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Ex5.xml" ContentType="application/vnd.ms-office.chartex+xml"/>
  <Override PartName="/xl/charts/style10.xml" ContentType="application/vnd.ms-office.chartstyle+xml"/>
  <Override PartName="/xl/charts/colors10.xml" ContentType="application/vnd.ms-office.chartcolorstyle+xml"/>
  <Override PartName="/xl/pivotTables/pivotTable8.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11.xml" ContentType="application/vnd.ms-office.chartstyle+xml"/>
  <Override PartName="/xl/charts/colors11.xml" ContentType="application/vnd.ms-office.chartcolorstyle+xml"/>
  <Override PartName="/xl/charts/chart7.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defaultThemeVersion="166925"/>
  <mc:AlternateContent xmlns:mc="http://schemas.openxmlformats.org/markup-compatibility/2006">
    <mc:Choice Requires="x15">
      <x15ac:absPath xmlns:x15ac="http://schemas.microsoft.com/office/spreadsheetml/2010/11/ac" url="D:\Portfolio projects\"/>
    </mc:Choice>
  </mc:AlternateContent>
  <xr:revisionPtr revIDLastSave="0" documentId="8_{CE4063AF-756E-41AE-8C92-D6CCAFA28C71}" xr6:coauthVersionLast="47" xr6:coauthVersionMax="47" xr10:uidLastSave="{00000000-0000-0000-0000-000000000000}"/>
  <bookViews>
    <workbookView xWindow="-108" yWindow="-108" windowWidth="23256" windowHeight="12456" xr2:uid="{00000000-000D-0000-FFFF-FFFF00000000}"/>
  </bookViews>
  <sheets>
    <sheet name="Data Dictionary" sheetId="2" r:id="rId1"/>
    <sheet name="Original Data" sheetId="1" r:id="rId2"/>
    <sheet name="Data Explored" sheetId="4" r:id="rId3"/>
    <sheet name="Univariate Analysis" sheetId="5" r:id="rId4"/>
    <sheet name="Multivariate Analysis" sheetId="7" r:id="rId5"/>
    <sheet name="Regression &amp; Forecasting" sheetId="9" r:id="rId6"/>
  </sheets>
  <definedNames>
    <definedName name="_xlnm._FilterDatabase" localSheetId="1" hidden="1">'Original Data'!$C$1:$C$3391</definedName>
    <definedName name="_xlchart.v1.0" hidden="1">'Data Explored'!$F$1</definedName>
    <definedName name="_xlchart.v1.1" hidden="1">'Data Explored'!$F$2:$F$2928</definedName>
    <definedName name="_xlchart.v1.2" hidden="1">'Data Explored'!$K$1</definedName>
    <definedName name="_xlchart.v1.3" hidden="1">'Data Explored'!$K$2:$K$2928</definedName>
    <definedName name="_xlchart.v1.4" hidden="1">'Data Explored'!$L$1</definedName>
    <definedName name="_xlchart.v1.5" hidden="1">'Data Explored'!$L$2:$L$2928</definedName>
    <definedName name="_xlchart.v1.6" hidden="1">'Data Explored'!$B$1</definedName>
    <definedName name="_xlchart.v1.7" hidden="1">'Data Explored'!$B$2:$B$2928</definedName>
    <definedName name="_xlchart.v1.8" hidden="1">'Data Explored'!$N$1</definedName>
    <definedName name="_xlchart.v1.9" hidden="1">'Data Explored'!$N$2:$N$2928</definedName>
  </definedNames>
  <calcPr calcId="191029"/>
  <pivotCaches>
    <pivotCache cacheId="0" r:id="rId7"/>
    <pivotCache cacheId="1" r:id="rId8"/>
    <pivotCache cacheId="2" r:id="rId9"/>
    <pivotCache cacheId="3"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86" i="9" l="1"/>
  <c r="C32" i="9"/>
  <c r="N5983" i="7" l="1"/>
  <c r="N5986" i="7"/>
  <c r="N5985" i="7"/>
  <c r="N5984" i="7"/>
  <c r="N8934" i="7"/>
  <c r="N8935" i="7"/>
  <c r="N8936" i="7"/>
  <c r="N8933" i="7"/>
  <c r="E48" i="7" l="1"/>
  <c r="E47" i="7"/>
  <c r="D49" i="7"/>
  <c r="C49" i="7"/>
  <c r="C20" i="7"/>
  <c r="C21" i="7" s="1"/>
  <c r="E17" i="7"/>
  <c r="E16" i="7"/>
  <c r="E49" i="7" l="1"/>
  <c r="C55" i="7" s="1"/>
  <c r="C23" i="7"/>
  <c r="C22" i="7"/>
  <c r="C56" i="7" l="1"/>
  <c r="C64" i="7" s="1"/>
  <c r="C63" i="7"/>
  <c r="D55" i="7"/>
  <c r="D68" i="7" s="1"/>
  <c r="D56" i="7"/>
  <c r="C57" i="7" l="1"/>
  <c r="E56" i="7"/>
  <c r="D64" i="7"/>
  <c r="E55" i="7"/>
  <c r="D63" i="7"/>
  <c r="D57" i="7"/>
  <c r="E65" i="7" l="1"/>
  <c r="E57" i="7"/>
</calcChain>
</file>

<file path=xl/sharedStrings.xml><?xml version="1.0" encoding="utf-8"?>
<sst xmlns="http://schemas.openxmlformats.org/spreadsheetml/2006/main" count="7234" uniqueCount="222">
  <si>
    <t>id</t>
  </si>
  <si>
    <t>age</t>
  </si>
  <si>
    <t>education</t>
  </si>
  <si>
    <t>sex</t>
  </si>
  <si>
    <t>is_smoking</t>
  </si>
  <si>
    <t>cigsPerDay</t>
  </si>
  <si>
    <t>BPMeds</t>
  </si>
  <si>
    <t>prevalentStroke</t>
  </si>
  <si>
    <t>prevalentHyp</t>
  </si>
  <si>
    <t>diabetes</t>
  </si>
  <si>
    <t>totChol</t>
  </si>
  <si>
    <t>sysBP</t>
  </si>
  <si>
    <t>diaBP</t>
  </si>
  <si>
    <t>BMI</t>
  </si>
  <si>
    <t>heartRate</t>
  </si>
  <si>
    <t>glucose</t>
  </si>
  <si>
    <t>TenYearCHD</t>
  </si>
  <si>
    <t>F</t>
  </si>
  <si>
    <t>YES</t>
  </si>
  <si>
    <t>M</t>
  </si>
  <si>
    <t>NO</t>
  </si>
  <si>
    <t>Source</t>
  </si>
  <si>
    <t>https://www.kaggle.com/datasets/christofel04/cardiovascular-study-dataset-predict-heart-disea?select=train.csv</t>
  </si>
  <si>
    <t>Data Description</t>
  </si>
  <si>
    <t>Behavioral</t>
  </si>
  <si>
    <t>Medical( history)</t>
  </si>
  <si>
    <t>Medical(current)</t>
  </si>
  <si>
    <t>Predict variable (desired target)</t>
  </si>
  <si>
    <t>Data Type</t>
  </si>
  <si>
    <t xml:space="preserve"> Age of the patient;(Continuous - Although the recorded ages have been truncated to whole numbers, the concept of age is continuous)</t>
  </si>
  <si>
    <t xml:space="preserve"> the number of cigarettes that the person smoked on average in one day.(can be considered continuous as one can have any number of cigarettes, even half a cigarette.)</t>
  </si>
  <si>
    <t>Demographic</t>
  </si>
  <si>
    <t>Nominal</t>
  </si>
  <si>
    <t>Attribute</t>
  </si>
  <si>
    <t>Attribute type</t>
  </si>
  <si>
    <t>Sex</t>
  </si>
  <si>
    <t>Age</t>
  </si>
  <si>
    <t>Diabetes</t>
  </si>
  <si>
    <t>Glucose</t>
  </si>
  <si>
    <t xml:space="preserve"> whether or not the patient was on blood pressure medication (binary: “1”, means “Yes”, “0” means “No”)</t>
  </si>
  <si>
    <t xml:space="preserve"> whether or not the patient had previously had a stroke (binary: “1”, means “Yes”, “0” means “No”)</t>
  </si>
  <si>
    <t xml:space="preserve"> whether or not the patient was hypertensive (binary: “1”, means “Yes”, “0” means “No”)</t>
  </si>
  <si>
    <t xml:space="preserve"> whether or not the patient had diabetes (binary: “1”, means “Yes”, “0” means “No”)</t>
  </si>
  <si>
    <t>Continuous</t>
  </si>
  <si>
    <t>Range</t>
  </si>
  <si>
    <t>Unit</t>
  </si>
  <si>
    <t>Cigs/Day</t>
  </si>
  <si>
    <t>mg/dL (milligrams per deciliter)</t>
  </si>
  <si>
    <t>mm Hg (millimetres of mercury)</t>
  </si>
  <si>
    <t>45 - 143</t>
  </si>
  <si>
    <t>BPM (beats per minute)</t>
  </si>
  <si>
    <t>40 - 394</t>
  </si>
  <si>
    <t>n/a</t>
  </si>
  <si>
    <t>The dataset is publicly available on the Kaggle website, and it is from an ongoing cardiovascular study on residents of the town of Framingham, Massachusetts. The classification goal is to predict whether the patient has 10-year risk of future coronary heart disease (CHD).The dataset provides the patients’ information. It includes 3390 records and 15 attributes (variables).
Each attribute is a potential risk factor. There are both demographic, behavioral and medical risk factors.</t>
  </si>
  <si>
    <t xml:space="preserve"> Heart rate (Continuous - In medical research, variables such as heart rate though in fact discrete, yet are considered continuous because of large number of possible values.)</t>
  </si>
  <si>
    <t>Glucose level</t>
  </si>
  <si>
    <t xml:space="preserve"> Body Mass Index</t>
  </si>
  <si>
    <t xml:space="preserve"> Diastolic blood pressure</t>
  </si>
  <si>
    <t xml:space="preserve"> Systolic blood pressure</t>
  </si>
  <si>
    <t>Total cholesterol level</t>
  </si>
  <si>
    <t>15.96 - 56.8</t>
  </si>
  <si>
    <t>48 - 142.5</t>
  </si>
  <si>
    <t xml:space="preserve">83.5 - 295 </t>
  </si>
  <si>
    <t>107 - 696</t>
  </si>
  <si>
    <t>32 - 70</t>
  </si>
  <si>
    <t>0 - 70</t>
  </si>
  <si>
    <t>Id</t>
  </si>
  <si>
    <t>CigsPerDay</t>
  </si>
  <si>
    <t>Is_Smoking</t>
  </si>
  <si>
    <t>BP_Meds</t>
  </si>
  <si>
    <t> Prevalent_Hyp</t>
  </si>
  <si>
    <t>Prevalent_Stroke</t>
  </si>
  <si>
    <t>Tot_Chol</t>
  </si>
  <si>
    <t>Sys_BP</t>
  </si>
  <si>
    <t>Dia_BP</t>
  </si>
  <si>
    <t>Heart_Rate</t>
  </si>
  <si>
    <t>Prevalent_Hyp</t>
  </si>
  <si>
    <t>Years</t>
  </si>
  <si>
    <t xml:space="preserve"> male or female("M" or "F")
 (binary: “1”, means “female”, “0” means “male”)</t>
  </si>
  <si>
    <t>whether or not the patient is a current smoker ("YES" or "NO") 
 (binary: “1”, means “YES”, “0” means “N0”)</t>
  </si>
  <si>
    <t>Row Labels</t>
  </si>
  <si>
    <t>Grand Total</t>
  </si>
  <si>
    <t>Column Labels</t>
  </si>
  <si>
    <t>Count of TenYearCHD</t>
  </si>
  <si>
    <t>Count of Is_Smoking</t>
  </si>
  <si>
    <t>Yes</t>
  </si>
  <si>
    <t>No</t>
  </si>
  <si>
    <t>No TenYearCHD</t>
  </si>
  <si>
    <t>Total</t>
  </si>
  <si>
    <t>Odds Ratio</t>
  </si>
  <si>
    <t>a</t>
  </si>
  <si>
    <t>b</t>
  </si>
  <si>
    <t>c</t>
  </si>
  <si>
    <t>d</t>
  </si>
  <si>
    <t>Odds ratio = (a*d)/(b*c)</t>
  </si>
  <si>
    <t>ln(OR)</t>
  </si>
  <si>
    <t>Upper 95% CI</t>
  </si>
  <si>
    <t>Lower 95% CI</t>
  </si>
  <si>
    <t>Confidence Interval = e^(ln(OR)±1.96×√(1/a+1/b+1/c+1/d))</t>
  </si>
  <si>
    <t>Multivariate Analysis</t>
  </si>
  <si>
    <t>Null Hypothesis</t>
  </si>
  <si>
    <t>Alternative Hypothesis</t>
  </si>
  <si>
    <t>There is association between smoking cigrettes and Ten Year CHD [The OR does not equals 1 (there is a relationship )]</t>
  </si>
  <si>
    <t xml:space="preserve">Conclusion: </t>
  </si>
  <si>
    <t xml:space="preserve"> </t>
  </si>
  <si>
    <t>So, null hypothesis is rejected as there is a positive relationship between smoking cigrettes and Ten year CHD</t>
  </si>
  <si>
    <r>
      <rPr>
        <b/>
        <sz val="12"/>
        <color theme="1"/>
        <rFont val="Calibri"/>
        <family val="2"/>
        <scheme val="minor"/>
      </rPr>
      <t>No</t>
    </r>
    <r>
      <rPr>
        <sz val="12"/>
        <color theme="1"/>
        <rFont val="Calibri"/>
        <family val="2"/>
        <scheme val="minor"/>
      </rPr>
      <t xml:space="preserve"> </t>
    </r>
    <r>
      <rPr>
        <b/>
        <sz val="12"/>
        <color theme="1"/>
        <rFont val="Calibri"/>
        <family val="2"/>
        <scheme val="minor"/>
      </rPr>
      <t>TenYearCHD</t>
    </r>
  </si>
  <si>
    <t xml:space="preserve">Chi-Square Test </t>
  </si>
  <si>
    <t>Count of Sex</t>
  </si>
  <si>
    <t>Expected values</t>
  </si>
  <si>
    <t>Actual values</t>
  </si>
  <si>
    <t>Ten year CHD</t>
  </si>
  <si>
    <t>Chi-Square</t>
  </si>
  <si>
    <t>p-value for Chi-Square</t>
  </si>
  <si>
    <t>(p-value much less than α, so there is a significant difference among groups, , with 95% CL)</t>
  </si>
  <si>
    <t xml:space="preserve">Males are more likely to develop Ten Year CHD than females. </t>
  </si>
  <si>
    <t>Males are not more likely to develop Ten Year CHD than females [ if p &gt; α , we must accept the null hypothesis, where α=0.05]</t>
  </si>
  <si>
    <t>So, null hypothesis is rejected.</t>
  </si>
  <si>
    <t>Males are significantly more more likely to get Ten year CHD than females</t>
  </si>
  <si>
    <t>There is no association between smoking cigrettes and Ten Year CHD (develop cardiovascular disease in next 10 years)  [The OR equals 1 (no relationship )]</t>
  </si>
  <si>
    <t>UNIVARIATE DESCRIPTIVE STATISTICS:</t>
  </si>
  <si>
    <r>
      <t>1.</t>
    </r>
    <r>
      <rPr>
        <b/>
        <sz val="7"/>
        <color rgb="FF000000"/>
        <rFont val="Times New Roman"/>
        <family val="1"/>
      </rPr>
      <t xml:space="preserve">      </t>
    </r>
    <r>
      <rPr>
        <b/>
        <sz val="11"/>
        <color rgb="FF000000"/>
        <rFont val="Calibri"/>
        <family val="2"/>
        <scheme val="minor"/>
      </rPr>
      <t>Age:</t>
    </r>
  </si>
  <si>
    <t>Mean</t>
  </si>
  <si>
    <t>Standard Error</t>
  </si>
  <si>
    <t>Median</t>
  </si>
  <si>
    <t>Mode</t>
  </si>
  <si>
    <t>Standard Deviation</t>
  </si>
  <si>
    <t>Sample Variance</t>
  </si>
  <si>
    <t>Kurtosis</t>
  </si>
  <si>
    <t>Skewness</t>
  </si>
  <si>
    <t>Minimum</t>
  </si>
  <si>
    <t>Maximum</t>
  </si>
  <si>
    <t>Sum</t>
  </si>
  <si>
    <t>Count</t>
  </si>
  <si>
    <r>
      <t>2.</t>
    </r>
    <r>
      <rPr>
        <b/>
        <sz val="7"/>
        <color rgb="FF000000"/>
        <rFont val="Times New Roman"/>
        <family val="1"/>
      </rPr>
      <t xml:space="preserve">      </t>
    </r>
    <r>
      <rPr>
        <b/>
        <sz val="11"/>
        <color rgb="FF000000"/>
        <rFont val="Calibri"/>
        <family val="2"/>
        <scheme val="minor"/>
      </rPr>
      <t>Sex:</t>
    </r>
  </si>
  <si>
    <t xml:space="preserve">                         </t>
  </si>
  <si>
    <t xml:space="preserve">                      </t>
  </si>
  <si>
    <r>
      <t>3.</t>
    </r>
    <r>
      <rPr>
        <b/>
        <sz val="7"/>
        <color rgb="FF000000"/>
        <rFont val="Times New Roman"/>
        <family val="1"/>
      </rPr>
      <t xml:space="preserve">      </t>
    </r>
    <r>
      <rPr>
        <b/>
        <sz val="11"/>
        <color rgb="FF000000"/>
        <rFont val="Calibri"/>
        <family val="2"/>
        <scheme val="minor"/>
      </rPr>
      <t>Is_Smoking:</t>
    </r>
  </si>
  <si>
    <t xml:space="preserve">                                         </t>
  </si>
  <si>
    <t xml:space="preserve">                                            </t>
  </si>
  <si>
    <r>
      <t>4.</t>
    </r>
    <r>
      <rPr>
        <b/>
        <sz val="7"/>
        <color rgb="FF000000"/>
        <rFont val="Times New Roman"/>
        <family val="1"/>
      </rPr>
      <t xml:space="preserve">      </t>
    </r>
    <r>
      <rPr>
        <b/>
        <sz val="11"/>
        <color rgb="FF000000"/>
        <rFont val="Calibri"/>
        <family val="2"/>
        <scheme val="minor"/>
      </rPr>
      <t>CigPerDay:</t>
    </r>
  </si>
  <si>
    <t>Column1</t>
  </si>
  <si>
    <r>
      <t>5.</t>
    </r>
    <r>
      <rPr>
        <b/>
        <sz val="7"/>
        <color rgb="FF000000"/>
        <rFont val="Times New Roman"/>
        <family val="1"/>
      </rPr>
      <t xml:space="preserve">      </t>
    </r>
    <r>
      <rPr>
        <b/>
        <sz val="11"/>
        <color rgb="FF000000"/>
        <rFont val="Calibri"/>
        <family val="2"/>
        <scheme val="minor"/>
      </rPr>
      <t>BP_Meds:</t>
    </r>
  </si>
  <si>
    <t>Count of BP_Meds</t>
  </si>
  <si>
    <t xml:space="preserve">           </t>
  </si>
  <si>
    <r>
      <t>6.</t>
    </r>
    <r>
      <rPr>
        <b/>
        <sz val="7"/>
        <color rgb="FF000000"/>
        <rFont val="Times New Roman"/>
        <family val="1"/>
      </rPr>
      <t xml:space="preserve">      </t>
    </r>
    <r>
      <rPr>
        <b/>
        <sz val="11"/>
        <color rgb="FF000000"/>
        <rFont val="Calibri"/>
        <family val="2"/>
        <scheme val="minor"/>
      </rPr>
      <t>Prevalent_Hyp:</t>
    </r>
  </si>
  <si>
    <t>Count of Prevalent_Hyp</t>
  </si>
  <si>
    <r>
      <t>7.</t>
    </r>
    <r>
      <rPr>
        <b/>
        <sz val="7"/>
        <color rgb="FF000000"/>
        <rFont val="Times New Roman"/>
        <family val="1"/>
      </rPr>
      <t xml:space="preserve">      </t>
    </r>
    <r>
      <rPr>
        <b/>
        <sz val="11"/>
        <color rgb="FF000000"/>
        <rFont val="Calibri"/>
        <family val="2"/>
        <scheme val="minor"/>
      </rPr>
      <t>Total_Chol:</t>
    </r>
  </si>
  <si>
    <r>
      <t>8.</t>
    </r>
    <r>
      <rPr>
        <b/>
        <sz val="7"/>
        <color rgb="FF000000"/>
        <rFont val="Times New Roman"/>
        <family val="1"/>
      </rPr>
      <t xml:space="preserve">      </t>
    </r>
    <r>
      <rPr>
        <b/>
        <sz val="11"/>
        <color rgb="FF000000"/>
        <rFont val="Calibri"/>
        <family val="2"/>
        <scheme val="minor"/>
      </rPr>
      <t>Sys_BP:</t>
    </r>
  </si>
  <si>
    <r>
      <t>9.</t>
    </r>
    <r>
      <rPr>
        <b/>
        <sz val="7"/>
        <color rgb="FF000000"/>
        <rFont val="Times New Roman"/>
        <family val="1"/>
      </rPr>
      <t xml:space="preserve">      </t>
    </r>
    <r>
      <rPr>
        <b/>
        <sz val="11"/>
        <color rgb="FF000000"/>
        <rFont val="Calibri"/>
        <family val="2"/>
        <scheme val="minor"/>
      </rPr>
      <t>TenYearCHD:</t>
    </r>
  </si>
  <si>
    <t xml:space="preserve">                           </t>
  </si>
  <si>
    <t xml:space="preserve">T-Test </t>
  </si>
  <si>
    <t>t-Test: Two-Sample Assuming Equal Variances</t>
  </si>
  <si>
    <t>Variance</t>
  </si>
  <si>
    <t>Observations</t>
  </si>
  <si>
    <t>Pooled Variance</t>
  </si>
  <si>
    <t>Hypothesized Mean Difference</t>
  </si>
  <si>
    <t>df</t>
  </si>
  <si>
    <t>t Stat</t>
  </si>
  <si>
    <t>P(T&lt;=t) one-tail</t>
  </si>
  <si>
    <t>t Critical one-tail</t>
  </si>
  <si>
    <t>P(T&lt;=t) two-tail</t>
  </si>
  <si>
    <t>t Critical two-tail</t>
  </si>
  <si>
    <t>t-Test: Two-Sample Assuming Unequal Variances</t>
  </si>
  <si>
    <t>Variances are unequal for two variables, so we proceed with second method of T-test (assuming unequal variances)</t>
  </si>
  <si>
    <t>ANOVA</t>
  </si>
  <si>
    <t>Education</t>
  </si>
  <si>
    <t>Ordinal</t>
  </si>
  <si>
    <t>1 = Did not graduate from high school
2 = High school graduate
3 = Some college or post-high school education
4 = College graduate</t>
  </si>
  <si>
    <t>Sum of BMI</t>
  </si>
  <si>
    <t>Anova: Single Factor</t>
  </si>
  <si>
    <t>SUMMARY</t>
  </si>
  <si>
    <t>Groups</t>
  </si>
  <si>
    <t>Average</t>
  </si>
  <si>
    <t>Source of Variation</t>
  </si>
  <si>
    <t>SS</t>
  </si>
  <si>
    <t>MS</t>
  </si>
  <si>
    <t>P-value</t>
  </si>
  <si>
    <t>F crit</t>
  </si>
  <si>
    <t>Between Groups</t>
  </si>
  <si>
    <t>Within Groups</t>
  </si>
  <si>
    <t>Independent variable</t>
  </si>
  <si>
    <t xml:space="preserve">Dependent variable </t>
  </si>
  <si>
    <t>BMI (obesity level)</t>
  </si>
  <si>
    <t>Sum of Tot_Chol</t>
  </si>
  <si>
    <t>Sum of Age</t>
  </si>
  <si>
    <t xml:space="preserve">Age does not effect the risk of developing ten year CHD. In other words, there is no difference in mean ages for two categories (Ten Year CHD and No ten year CHD)  </t>
  </si>
  <si>
    <t xml:space="preserve">Age effects the risk of developing ten year CHD. In other words, there is difference in mean ages for two categories (Ten Year CHD and No ten year CHD)  </t>
  </si>
  <si>
    <t xml:space="preserve">Age effects the risk of developing ten year CHD. In other words, there is difference in mean ages for two categories (Ten Year CHD and No ten year CHD). With increase in age there is increased risk of getting ten year CHD risk  </t>
  </si>
  <si>
    <t>10 year risk of coronary heart disease CHD (binary: “1”, means “Yes”, “0” means “No”)</t>
  </si>
  <si>
    <t>Ten year CHD risk  (“1”, means “Yes”, “0” means “No”)</t>
  </si>
  <si>
    <t>People who smoke cigrettes are 1.2 times more likely to get Ten year CHD than those who do not smoke, with a 95% CI of 1.002-1.407</t>
  </si>
  <si>
    <t>Note:</t>
  </si>
  <si>
    <t xml:space="preserve">According to research, smokers are 4 times more likely to get ten year CHD than non-smokers. Though, my results are not very practical but these are as per the sample dataset. </t>
  </si>
  <si>
    <t>So, null hypothesis is rejected as t-Stat value (8.64, ignoring negative sign) is much greater than t-Critical two-tail value (1.96) and also p-value (1.3E-17) is much much less than 0.05 .</t>
  </si>
  <si>
    <t>Prevalent hypertension (“1”, means “Yes- hypertensive”, “0” means “Not hypertensive”)</t>
  </si>
  <si>
    <t xml:space="preserve">Total cholesterol levels effect the risk of getting hypertension. In other words, there is difference in mean cholesterol levels for two categories (Hypertensive and not-hypertensive) . With increase in total cholesterol levels there is increased risk of getting hypertension  </t>
  </si>
  <si>
    <t xml:space="preserve">Total cholesterol levels do not effect the risk of getting hypertension. In other words, there is no difference in mean cholesterol levels for two categories (Hypertensive and not-hypertensive)  </t>
  </si>
  <si>
    <t xml:space="preserve">Total cholesterol levels effect the risk of getting hypertension. In other words, there is difference in mean cholesterol levels for two categories (Hypertensive and not-hypertensive)  </t>
  </si>
  <si>
    <t>So, null hypothesis is rejected as t-Stat value (13.331, ignoring negative sign) is much greater than t-Critical two-tail value (1.96) and also p-value (7.45E-36) is much much less than 0.05 .</t>
  </si>
  <si>
    <t>Excluding Outliers</t>
  </si>
  <si>
    <t>Including outliers</t>
  </si>
  <si>
    <t>Means of BMI (obesity level) does not depend on the level of education i.e., there is no significant differences between means of BMI in the 4 categories of education level</t>
  </si>
  <si>
    <t>Means of BMI (obesity level) depends on the level of education i.e., there is significant statistical differences between means of BMI in the 4 categories of education level</t>
  </si>
  <si>
    <t>SD</t>
  </si>
  <si>
    <t>So, null hypothesis is rejected as p-value in both cases (including outliers: 1.44E-17 as well as excluding outliers: 4.46E-11 ) is much much less than 0.05 and also SD ratio (largest SD: smallest SD) falls within range of 0.5-2</t>
  </si>
  <si>
    <t>Means of BMI (obesity level) depends on the level of education i.e., there is significant statistical differences between means of BMI in the 4 categories of education level. Mean BMI is higher for those who have lowest level (group 1 = Did not graduate from high school)  of education</t>
  </si>
  <si>
    <t>r</t>
  </si>
  <si>
    <t>INFERENTIAL TECHNIQUES:</t>
  </si>
  <si>
    <t>Regression:</t>
  </si>
  <si>
    <t>Is the BMI (obesity) correlated with Total cholesterol level?</t>
  </si>
  <si>
    <t>Ques</t>
  </si>
  <si>
    <t xml:space="preserve">BMI is weakly &amp; positively correlated with Total Cholesterol. In other words, there is a weak positive relationship between them.  </t>
  </si>
  <si>
    <t>Forecasting:</t>
  </si>
  <si>
    <t>Average of Sys_BP</t>
  </si>
  <si>
    <t xml:space="preserve">In this task, the average systolic blood pressure is predicted for next 10 years i.e., what will be predicted systolic BP at the age of 80 years? </t>
  </si>
  <si>
    <t>Dataset have records from patients with the ages between almost 30 years to 70 years.</t>
  </si>
  <si>
    <t xml:space="preserve">R² </t>
  </si>
  <si>
    <t>(strong-positive correlation)</t>
  </si>
  <si>
    <t>Conclusion:</t>
  </si>
  <si>
    <t>The average systolic blood pressure at the age of 80 years as predicted from the dataset will be 160 mmHg</t>
  </si>
  <si>
    <r>
      <t>kg/m</t>
    </r>
    <r>
      <rPr>
        <vertAlign val="superscript"/>
        <sz val="11"/>
        <color theme="1"/>
        <rFont val="Calibri"/>
        <family val="2"/>
        <scheme val="minor"/>
      </rPr>
      <t>2</t>
    </r>
    <r>
      <rPr>
        <sz val="11"/>
        <color theme="1"/>
        <rFont val="Calibri"/>
        <family val="2"/>
        <scheme val="minor"/>
      </rPr>
      <t xml:space="preserve"> (kilograms per metre square)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</si>
</sst>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Arial"/>
      <family val="2"/>
    </font>
    <font>
      <b/>
      <sz val="12"/>
      <color rgb="FF000000"/>
      <name val="Calibri"/>
      <family val="2"/>
      <scheme val="minor"/>
    </font>
    <font>
      <u/>
      <sz val="11"/>
      <color theme="10"/>
      <name val="Calibri"/>
      <family val="2"/>
      <scheme val="minor"/>
    </font>
    <font>
      <vertAlign val="superscript"/>
      <sz val="11"/>
      <color theme="1"/>
      <name val="Calibri"/>
      <family val="2"/>
      <scheme val="minor"/>
    </font>
    <font>
      <b/>
      <sz val="14"/>
      <color theme="4" tint="-0.249977111117893"/>
      <name val="Calibri"/>
      <family val="2"/>
      <scheme val="minor"/>
    </font>
    <font>
      <b/>
      <sz val="11"/>
      <color theme="5" tint="-0.249977111117893"/>
      <name val="Calibri"/>
      <family val="2"/>
      <scheme val="minor"/>
    </font>
    <font>
      <b/>
      <sz val="12"/>
      <color theme="1"/>
      <name val="Calibri"/>
      <family val="2"/>
      <scheme val="minor"/>
    </font>
    <font>
      <b/>
      <sz val="18"/>
      <color theme="1"/>
      <name val="Calibri"/>
      <family val="2"/>
      <scheme val="minor"/>
    </font>
    <font>
      <b/>
      <sz val="22"/>
      <color theme="1"/>
      <name val="Calibri"/>
      <family val="2"/>
      <scheme val="minor"/>
    </font>
    <font>
      <sz val="12"/>
      <color theme="1"/>
      <name val="Calibri"/>
      <family val="2"/>
      <scheme val="minor"/>
    </font>
    <font>
      <b/>
      <sz val="12"/>
      <color rgb="FF363636"/>
      <name val="Calibri"/>
      <family val="2"/>
      <scheme val="minor"/>
    </font>
    <font>
      <sz val="8"/>
      <color rgb="FF202122"/>
      <name val="Arial"/>
      <family val="2"/>
    </font>
    <font>
      <b/>
      <sz val="12"/>
      <color rgb="FFC45911"/>
      <name val="Calibri"/>
      <family val="2"/>
      <scheme val="minor"/>
    </font>
    <font>
      <b/>
      <sz val="11"/>
      <color rgb="FF000000"/>
      <name val="Calibri"/>
      <family val="2"/>
      <scheme val="minor"/>
    </font>
    <font>
      <b/>
      <sz val="7"/>
      <color rgb="FF000000"/>
      <name val="Times New Roman"/>
      <family val="1"/>
    </font>
    <font>
      <i/>
      <sz val="11"/>
      <color rgb="FF000000"/>
      <name val="Calibri"/>
      <family val="2"/>
      <scheme val="minor"/>
    </font>
    <font>
      <sz val="11"/>
      <color rgb="FF000000"/>
      <name val="Calibri"/>
      <family val="2"/>
      <scheme val="minor"/>
    </font>
    <font>
      <i/>
      <sz val="11"/>
      <color theme="1"/>
      <name val="Calibri"/>
      <family val="2"/>
      <scheme val="minor"/>
    </font>
    <font>
      <b/>
      <sz val="20"/>
      <color rgb="FFC45911"/>
      <name val="Calibri"/>
      <family val="2"/>
      <scheme val="minor"/>
    </font>
    <font>
      <b/>
      <sz val="16"/>
      <color rgb="FF000000"/>
      <name val="Calibri"/>
      <family val="2"/>
      <scheme val="minor"/>
    </font>
    <font>
      <b/>
      <sz val="16"/>
      <color theme="1"/>
      <name val="Calibri"/>
      <family val="2"/>
      <scheme val="minor"/>
    </font>
    <font>
      <sz val="12"/>
      <color rgb="FF00000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9" tint="0.79998168889431442"/>
        <bgColor indexed="64"/>
      </patternFill>
    </fill>
  </fills>
  <borders count="5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right/>
      <top/>
      <bottom style="medium">
        <color indexed="64"/>
      </bottom>
      <diagonal/>
    </border>
    <border>
      <left/>
      <right/>
      <top/>
      <bottom style="medium">
        <color rgb="FF8EA9DB"/>
      </bottom>
      <diagonal/>
    </border>
    <border>
      <left/>
      <right/>
      <top style="medium">
        <color rgb="FF8EA9DB"/>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112">
    <xf numFmtId="0" fontId="0" fillId="0" borderId="0" xfId="0"/>
    <xf numFmtId="0" fontId="18" fillId="0" borderId="0" xfId="0" applyFont="1" applyAlignment="1">
      <alignment horizontal="left" vertical="center" wrapText="1"/>
    </xf>
    <xf numFmtId="0" fontId="19" fillId="0" borderId="0" xfId="0" applyFont="1" applyAlignment="1">
      <alignment horizontal="left" vertical="center" wrapText="1"/>
    </xf>
    <xf numFmtId="0" fontId="0" fillId="0" borderId="0" xfId="0" applyAlignment="1">
      <alignment horizontal="center"/>
    </xf>
    <xf numFmtId="0" fontId="0" fillId="0" borderId="0" xfId="0" applyAlignment="1">
      <alignment horizontal="left"/>
    </xf>
    <xf numFmtId="0" fontId="20" fillId="0" borderId="0" xfId="42" applyAlignment="1">
      <alignment horizontal="left"/>
    </xf>
    <xf numFmtId="0" fontId="0" fillId="0" borderId="0" xfId="0" applyAlignment="1">
      <alignment horizontal="left" vertical="center"/>
    </xf>
    <xf numFmtId="0" fontId="0" fillId="0" borderId="0" xfId="0" applyAlignment="1">
      <alignment vertical="center"/>
    </xf>
    <xf numFmtId="0" fontId="22" fillId="0" borderId="0" xfId="0" applyFont="1"/>
    <xf numFmtId="0" fontId="0" fillId="0" borderId="10" xfId="0" applyBorder="1" applyAlignment="1">
      <alignment horizontal="left" wrapText="1"/>
    </xf>
    <xf numFmtId="0" fontId="16" fillId="0" borderId="0" xfId="0" applyFont="1" applyAlignment="1">
      <alignment horizontal="left" vertical="center"/>
    </xf>
    <xf numFmtId="0" fontId="0" fillId="0" borderId="0" xfId="0" applyAlignment="1">
      <alignment wrapText="1"/>
    </xf>
    <xf numFmtId="0" fontId="23" fillId="0" borderId="10" xfId="0" applyFont="1" applyBorder="1" applyAlignment="1">
      <alignment horizontal="left"/>
    </xf>
    <xf numFmtId="0" fontId="16" fillId="0" borderId="15" xfId="0" applyFont="1" applyBorder="1" applyAlignment="1">
      <alignment horizontal="left" vertical="center"/>
    </xf>
    <xf numFmtId="0" fontId="0" fillId="0" borderId="15" xfId="0" applyBorder="1" applyAlignment="1">
      <alignment vertical="center"/>
    </xf>
    <xf numFmtId="0" fontId="0" fillId="0" borderId="15" xfId="0" applyBorder="1" applyAlignment="1">
      <alignment wrapText="1"/>
    </xf>
    <xf numFmtId="0" fontId="22" fillId="0" borderId="16" xfId="0" applyFont="1" applyBorder="1" applyAlignment="1">
      <alignment horizontal="left"/>
    </xf>
    <xf numFmtId="0" fontId="22" fillId="0" borderId="17" xfId="0" applyFont="1" applyBorder="1" applyAlignment="1">
      <alignment horizontal="left" vertical="center"/>
    </xf>
    <xf numFmtId="0" fontId="22" fillId="0" borderId="17" xfId="0" applyFont="1" applyBorder="1" applyAlignment="1">
      <alignment vertical="center"/>
    </xf>
    <xf numFmtId="0" fontId="22" fillId="0" borderId="17" xfId="0" applyFont="1" applyBorder="1" applyAlignment="1">
      <alignment horizontal="left" vertical="center" wrapText="1"/>
    </xf>
    <xf numFmtId="0" fontId="23" fillId="0" borderId="21" xfId="0" applyFont="1" applyBorder="1" applyAlignment="1">
      <alignment horizontal="left" wrapText="1"/>
    </xf>
    <xf numFmtId="0" fontId="16" fillId="0" borderId="22" xfId="0" applyFont="1" applyBorder="1" applyAlignment="1">
      <alignment horizontal="left" vertical="center"/>
    </xf>
    <xf numFmtId="0" fontId="0" fillId="0" borderId="22" xfId="0" applyBorder="1" applyAlignment="1">
      <alignment vertical="center"/>
    </xf>
    <xf numFmtId="0" fontId="0" fillId="0" borderId="22" xfId="0" applyBorder="1" applyAlignment="1">
      <alignment wrapText="1"/>
    </xf>
    <xf numFmtId="0" fontId="24" fillId="0" borderId="0" xfId="0" applyFont="1"/>
    <xf numFmtId="0" fontId="24" fillId="0" borderId="27" xfId="0" applyFont="1" applyBorder="1" applyAlignment="1">
      <alignment horizontal="center"/>
    </xf>
    <xf numFmtId="0" fontId="24" fillId="0" borderId="28" xfId="0" applyFont="1" applyBorder="1" applyAlignment="1">
      <alignment horizontal="center"/>
    </xf>
    <xf numFmtId="0" fontId="24" fillId="0" borderId="29" xfId="0" applyFont="1" applyBorder="1" applyAlignment="1">
      <alignment horizontal="center"/>
    </xf>
    <xf numFmtId="0" fontId="0" fillId="0" borderId="33" xfId="0" applyBorder="1" applyAlignment="1">
      <alignment horizontal="center"/>
    </xf>
    <xf numFmtId="0" fontId="0" fillId="0" borderId="15" xfId="0" applyBorder="1" applyAlignment="1">
      <alignment horizontal="center"/>
    </xf>
    <xf numFmtId="0" fontId="0" fillId="0" borderId="34" xfId="0" applyBorder="1" applyAlignment="1">
      <alignment horizontal="center"/>
    </xf>
    <xf numFmtId="0" fontId="0" fillId="0" borderId="35" xfId="0" applyBorder="1" applyAlignment="1">
      <alignment horizontal="center"/>
    </xf>
    <xf numFmtId="0" fontId="0" fillId="0" borderId="36" xfId="0" applyBorder="1" applyAlignment="1">
      <alignment horizontal="center"/>
    </xf>
    <xf numFmtId="0" fontId="0" fillId="0" borderId="37" xfId="0" applyBorder="1" applyAlignment="1">
      <alignment horizontal="center"/>
    </xf>
    <xf numFmtId="0" fontId="0" fillId="0" borderId="30" xfId="0" applyBorder="1" applyAlignment="1">
      <alignment horizontal="center"/>
    </xf>
    <xf numFmtId="0" fontId="0" fillId="0" borderId="31" xfId="0" applyBorder="1" applyAlignment="1">
      <alignment horizontal="center"/>
    </xf>
    <xf numFmtId="0" fontId="0" fillId="0" borderId="32" xfId="0" applyBorder="1" applyAlignment="1">
      <alignment horizontal="center"/>
    </xf>
    <xf numFmtId="0" fontId="0" fillId="0" borderId="15" xfId="0" applyBorder="1" applyAlignment="1">
      <alignment vertical="top" wrapText="1"/>
    </xf>
    <xf numFmtId="0" fontId="0" fillId="0" borderId="20" xfId="0" applyBorder="1" applyAlignment="1">
      <alignment vertical="center"/>
    </xf>
    <xf numFmtId="16" fontId="0" fillId="0" borderId="15" xfId="0" applyNumberFormat="1" applyBorder="1" applyAlignment="1">
      <alignment vertical="center"/>
    </xf>
    <xf numFmtId="0" fontId="22" fillId="0" borderId="18" xfId="0" applyFont="1" applyBorder="1" applyAlignment="1">
      <alignment vertical="center"/>
    </xf>
    <xf numFmtId="0" fontId="0" fillId="0" borderId="11" xfId="0" applyBorder="1" applyAlignment="1">
      <alignment vertical="center"/>
    </xf>
    <xf numFmtId="0" fontId="0" fillId="0" borderId="23" xfId="0" applyBorder="1" applyAlignment="1">
      <alignment vertical="center"/>
    </xf>
    <xf numFmtId="0" fontId="0" fillId="0" borderId="38" xfId="0" applyBorder="1"/>
    <xf numFmtId="0" fontId="0" fillId="0" borderId="39" xfId="0" applyBorder="1"/>
    <xf numFmtId="0" fontId="0" fillId="0" borderId="40" xfId="0" applyBorder="1"/>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46" xfId="0" applyBorder="1"/>
    <xf numFmtId="0" fontId="27" fillId="0" borderId="0" xfId="0" applyFont="1"/>
    <xf numFmtId="0" fontId="0" fillId="0" borderId="0" xfId="0" pivotButton="1"/>
    <xf numFmtId="0" fontId="0" fillId="0" borderId="47" xfId="0" applyBorder="1"/>
    <xf numFmtId="0" fontId="0" fillId="0" borderId="0" xfId="0" applyAlignment="1">
      <alignment horizontal="right"/>
    </xf>
    <xf numFmtId="2" fontId="0" fillId="0" borderId="0" xfId="0" applyNumberFormat="1"/>
    <xf numFmtId="0" fontId="36" fillId="0" borderId="0" xfId="0" applyFont="1" applyAlignment="1">
      <alignment vertical="center"/>
    </xf>
    <xf numFmtId="0" fontId="37" fillId="0" borderId="0" xfId="0" applyFont="1" applyAlignment="1">
      <alignment vertical="center"/>
    </xf>
    <xf numFmtId="0" fontId="38" fillId="0" borderId="0" xfId="0" applyFont="1" applyAlignment="1">
      <alignment horizontal="center"/>
    </xf>
    <xf numFmtId="0" fontId="16" fillId="0" borderId="0" xfId="0" applyFont="1" applyAlignment="1">
      <alignment horizontal="right"/>
    </xf>
    <xf numFmtId="0" fontId="39" fillId="0" borderId="0" xfId="0" applyFont="1" applyAlignment="1">
      <alignment vertical="center"/>
    </xf>
    <xf numFmtId="0" fontId="16" fillId="0" borderId="0" xfId="0" applyFont="1" applyAlignment="1">
      <alignment horizontal="center"/>
    </xf>
    <xf numFmtId="0" fontId="27" fillId="0" borderId="0" xfId="0" applyFont="1" applyAlignment="1">
      <alignment horizontal="right"/>
    </xf>
    <xf numFmtId="2" fontId="27" fillId="0" borderId="0" xfId="0" applyNumberFormat="1" applyFont="1"/>
    <xf numFmtId="0" fontId="26" fillId="33" borderId="0" xfId="0" applyFont="1" applyFill="1" applyAlignment="1">
      <alignment horizontal="left"/>
    </xf>
    <xf numFmtId="0" fontId="0" fillId="33" borderId="0" xfId="0" applyFill="1" applyAlignment="1">
      <alignment horizontal="left"/>
    </xf>
    <xf numFmtId="0" fontId="0" fillId="33" borderId="0" xfId="0" applyFill="1" applyAlignment="1">
      <alignment horizontal="center"/>
    </xf>
    <xf numFmtId="0" fontId="0" fillId="33" borderId="0" xfId="0" applyFill="1"/>
    <xf numFmtId="0" fontId="25" fillId="33" borderId="0" xfId="0" applyFont="1" applyFill="1" applyAlignment="1">
      <alignment horizontal="left"/>
    </xf>
    <xf numFmtId="0" fontId="24" fillId="33" borderId="0" xfId="0" applyFont="1" applyFill="1" applyAlignment="1">
      <alignment horizontal="left"/>
    </xf>
    <xf numFmtId="0" fontId="27" fillId="33" borderId="0" xfId="0" applyFont="1" applyFill="1" applyAlignment="1">
      <alignment horizontal="left"/>
    </xf>
    <xf numFmtId="0" fontId="27" fillId="33" borderId="0" xfId="0" applyFont="1" applyFill="1" applyAlignment="1">
      <alignment horizontal="center"/>
    </xf>
    <xf numFmtId="0" fontId="27" fillId="33" borderId="0" xfId="0" applyFont="1" applyFill="1"/>
    <xf numFmtId="0" fontId="24" fillId="33" borderId="0" xfId="0" applyFont="1" applyFill="1" applyAlignment="1">
      <alignment horizontal="center"/>
    </xf>
    <xf numFmtId="0" fontId="28" fillId="33" borderId="0" xfId="0" applyFont="1" applyFill="1"/>
    <xf numFmtId="0" fontId="24" fillId="33" borderId="47" xfId="0" applyFont="1" applyFill="1" applyBorder="1" applyAlignment="1">
      <alignment horizontal="left"/>
    </xf>
    <xf numFmtId="0" fontId="27" fillId="33" borderId="47" xfId="0" applyFont="1" applyFill="1" applyBorder="1" applyAlignment="1">
      <alignment horizontal="left"/>
    </xf>
    <xf numFmtId="0" fontId="0" fillId="33" borderId="47" xfId="0" applyFill="1" applyBorder="1" applyAlignment="1">
      <alignment horizontal="left"/>
    </xf>
    <xf numFmtId="0" fontId="0" fillId="33" borderId="47" xfId="0" applyFill="1" applyBorder="1" applyAlignment="1">
      <alignment horizontal="center"/>
    </xf>
    <xf numFmtId="0" fontId="0" fillId="33" borderId="47" xfId="0" applyFill="1" applyBorder="1"/>
    <xf numFmtId="0" fontId="0" fillId="33" borderId="0" xfId="0" applyFill="1" applyAlignment="1">
      <alignment wrapText="1"/>
    </xf>
    <xf numFmtId="0" fontId="29" fillId="33" borderId="0" xfId="0" applyFont="1" applyFill="1"/>
    <xf numFmtId="0" fontId="35" fillId="33" borderId="0" xfId="0" applyFont="1" applyFill="1" applyAlignment="1">
      <alignment horizontal="center"/>
    </xf>
    <xf numFmtId="11" fontId="0" fillId="33" borderId="0" xfId="0" applyNumberFormat="1" applyFill="1"/>
    <xf numFmtId="0" fontId="25" fillId="33" borderId="0" xfId="0" applyFont="1" applyFill="1" applyAlignment="1">
      <alignment horizontal="center"/>
    </xf>
    <xf numFmtId="0" fontId="0" fillId="34" borderId="0" xfId="0" applyFill="1"/>
    <xf numFmtId="0" fontId="30" fillId="34" borderId="0" xfId="0" applyFont="1" applyFill="1" applyAlignment="1">
      <alignment vertical="center"/>
    </xf>
    <xf numFmtId="0" fontId="31" fillId="34" borderId="0" xfId="0" applyFont="1" applyFill="1" applyAlignment="1">
      <alignment horizontal="left" vertical="center" indent="5"/>
    </xf>
    <xf numFmtId="0" fontId="33" fillId="34" borderId="13" xfId="0" applyFont="1" applyFill="1" applyBorder="1" applyAlignment="1">
      <alignment horizontal="center" vertical="center"/>
    </xf>
    <xf numFmtId="0" fontId="34" fillId="34" borderId="0" xfId="0" applyFont="1" applyFill="1" applyAlignment="1">
      <alignment vertical="center"/>
    </xf>
    <xf numFmtId="0" fontId="34" fillId="34" borderId="0" xfId="0" applyFont="1" applyFill="1" applyAlignment="1">
      <alignment horizontal="right" vertical="center"/>
    </xf>
    <xf numFmtId="0" fontId="34" fillId="34" borderId="47" xfId="0" applyFont="1" applyFill="1" applyBorder="1" applyAlignment="1">
      <alignment vertical="center"/>
    </xf>
    <xf numFmtId="0" fontId="34" fillId="34" borderId="47" xfId="0" applyFont="1" applyFill="1" applyBorder="1" applyAlignment="1">
      <alignment horizontal="right" vertical="center"/>
    </xf>
    <xf numFmtId="0" fontId="31" fillId="34" borderId="48" xfId="0" applyFont="1" applyFill="1" applyBorder="1" applyAlignment="1">
      <alignment vertical="center"/>
    </xf>
    <xf numFmtId="0" fontId="31" fillId="34" borderId="49" xfId="0" applyFont="1" applyFill="1" applyBorder="1" applyAlignment="1">
      <alignment vertical="center"/>
    </xf>
    <xf numFmtId="0" fontId="31" fillId="34" borderId="49" xfId="0" applyFont="1" applyFill="1" applyBorder="1" applyAlignment="1">
      <alignment horizontal="right" vertical="center"/>
    </xf>
    <xf numFmtId="0" fontId="31" fillId="34" borderId="0" xfId="0" applyFont="1" applyFill="1" applyAlignment="1">
      <alignment vertical="center"/>
    </xf>
    <xf numFmtId="0" fontId="31" fillId="34" borderId="47" xfId="0" applyFont="1" applyFill="1" applyBorder="1" applyAlignment="1">
      <alignment horizontal="left" vertical="center" indent="5"/>
    </xf>
    <xf numFmtId="0" fontId="0" fillId="34" borderId="47" xfId="0" applyFill="1" applyBorder="1"/>
    <xf numFmtId="0" fontId="31" fillId="34" borderId="47" xfId="0" applyFont="1" applyFill="1" applyBorder="1" applyAlignment="1">
      <alignment vertical="center"/>
    </xf>
    <xf numFmtId="0" fontId="0" fillId="0" borderId="12" xfId="0" applyBorder="1" applyAlignment="1">
      <alignment horizontal="left" vertical="center" wrapText="1"/>
    </xf>
    <xf numFmtId="0" fontId="0" fillId="0" borderId="13" xfId="0" applyBorder="1"/>
    <xf numFmtId="0" fontId="0" fillId="0" borderId="14" xfId="0" applyBorder="1"/>
    <xf numFmtId="0" fontId="23" fillId="0" borderId="19" xfId="0" applyFont="1" applyBorder="1" applyAlignment="1">
      <alignment horizontal="left" vertical="center"/>
    </xf>
    <xf numFmtId="0" fontId="23" fillId="0" borderId="19" xfId="0" applyFont="1" applyBorder="1" applyAlignment="1">
      <alignment horizontal="left" vertical="center" wrapText="1"/>
    </xf>
    <xf numFmtId="0" fontId="23" fillId="0" borderId="24" xfId="0" applyFont="1" applyBorder="1" applyAlignment="1">
      <alignment horizontal="center" vertical="center" wrapText="1"/>
    </xf>
    <xf numFmtId="0" fontId="23" fillId="0" borderId="25" xfId="0" applyFont="1" applyBorder="1" applyAlignment="1">
      <alignment horizontal="center" vertical="center" wrapText="1"/>
    </xf>
    <xf numFmtId="0" fontId="23" fillId="0" borderId="26" xfId="0" applyFont="1" applyBorder="1" applyAlignment="1">
      <alignment horizontal="center" vertical="center" wrapText="1"/>
    </xf>
    <xf numFmtId="0" fontId="33" fillId="34" borderId="13" xfId="0" applyFont="1" applyFill="1" applyBorder="1" applyAlignment="1">
      <alignment horizontal="center" vertical="center"/>
    </xf>
    <xf numFmtId="0" fontId="27" fillId="33" borderId="0" xfId="0" applyFont="1" applyFill="1" applyAlignment="1">
      <alignment horizontal="center"/>
    </xf>
    <xf numFmtId="0" fontId="27" fillId="33" borderId="0" xfId="0" applyFont="1"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32">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alignment horizontal="left"/>
    </dxf>
    <dxf>
      <alignment horizontal="left"/>
    </dxf>
    <dxf>
      <alignment horizontal="left"/>
    </dxf>
    <dxf>
      <alignment horizontal="left"/>
    </dxf>
    <dxf>
      <alignment horizontal="left"/>
    </dxf>
    <dxf>
      <alignment horizontal="left"/>
    </dxf>
    <dxf>
      <alignment horizontal="lef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alignment horizontal="left"/>
    </dxf>
    <dxf>
      <alignment horizontal="left"/>
    </dxf>
    <dxf>
      <alignment horizontal="left"/>
    </dxf>
    <dxf>
      <alignment horizontal="left"/>
    </dxf>
    <dxf>
      <alignment horizontal="left"/>
    </dxf>
    <dxf>
      <alignment horizontal="left"/>
    </dxf>
    <dxf>
      <alignment horizontal="left"/>
    </dxf>
    <dxf>
      <alignment horizontal="lef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alignment horizontal="left"/>
    </dxf>
    <dxf>
      <alignment horizontal="left"/>
    </dxf>
    <dxf>
      <alignment horizontal="left"/>
    </dxf>
    <dxf>
      <alignment horizontal="left"/>
    </dxf>
    <dxf>
      <alignment horizontal="left"/>
    </dxf>
    <dxf>
      <alignment horizontal="left"/>
    </dxf>
    <dxf>
      <alignment horizontal="left"/>
    </dxf>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alignment horizontal="center" vertical="bottom" textRotation="0" wrapText="0" indent="0" justifyLastLine="0" shrinkToFit="0" readingOrder="0"/>
    </dxf>
    <dxf>
      <border>
        <bottom style="medium">
          <color indexed="64"/>
        </bottom>
      </border>
    </dxf>
    <dxf>
      <font>
        <b/>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border>
    </dxf>
  </dxfs>
  <tableStyles count="0" defaultTableStyle="TableStyleMedium2" defaultPivotStyle="PivotStyleLight16"/>
  <colors>
    <mruColors>
      <color rgb="FFBEDAC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2.xlsx]Univariate Analysis!PivotTable16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Sex (male:0,</a:t>
            </a:r>
            <a:r>
              <a:rPr lang="en-IN" baseline="0"/>
              <a:t> female:1</a:t>
            </a:r>
            <a:r>
              <a:rPr lang="en-IN"/>
              <a: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s>
    <c:plotArea>
      <c:layout/>
      <c:pieChart>
        <c:varyColors val="1"/>
        <c:ser>
          <c:idx val="0"/>
          <c:order val="0"/>
          <c:tx>
            <c:strRef>
              <c:f>'Univariate Analysis'!$C$42</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C396-41E0-A6BC-4674A17BCDDE}"/>
              </c:ext>
            </c:extLst>
          </c:dPt>
          <c:dPt>
            <c:idx val="1"/>
            <c:bubble3D val="0"/>
            <c:spPr>
              <a:solidFill>
                <a:schemeClr val="accent2"/>
              </a:solidFill>
              <a:ln>
                <a:noFill/>
              </a:ln>
              <a:effectLst/>
            </c:spPr>
            <c:extLst>
              <c:ext xmlns:c16="http://schemas.microsoft.com/office/drawing/2014/chart" uri="{C3380CC4-5D6E-409C-BE32-E72D297353CC}">
                <c16:uniqueId val="{00000003-C396-41E0-A6BC-4674A17BCDD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'Univariate Analysis'!$B$43:$B$45</c:f>
              <c:strCache>
                <c:ptCount val="2"/>
                <c:pt idx="0">
                  <c:v>0</c:v>
                </c:pt>
                <c:pt idx="1">
                  <c:v>1</c:v>
                </c:pt>
              </c:strCache>
            </c:strRef>
          </c:cat>
          <c:val>
            <c:numRef>
              <c:f>'Univariate Analysis'!$C$43:$C$45</c:f>
              <c:numCache>
                <c:formatCode>General</c:formatCode>
                <c:ptCount val="2"/>
                <c:pt idx="0">
                  <c:v>1307</c:v>
                </c:pt>
                <c:pt idx="1">
                  <c:v>1620</c:v>
                </c:pt>
              </c:numCache>
            </c:numRef>
          </c:val>
          <c:extLst>
            <c:ext xmlns:c16="http://schemas.microsoft.com/office/drawing/2014/chart" uri="{C3380CC4-5D6E-409C-BE32-E72D297353CC}">
              <c16:uniqueId val="{00000004-C396-41E0-A6BC-4674A17BCDD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2.xlsx]Univariate Analysis!PivotTable17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Non</a:t>
            </a:r>
            <a:r>
              <a:rPr lang="en-US" baseline="0"/>
              <a:t>-smokers and Smokers</a:t>
            </a:r>
            <a:endParaRPr lang="en-US"/>
          </a:p>
        </c:rich>
      </c:tx>
      <c:layout>
        <c:manualLayout>
          <c:xMode val="edge"/>
          <c:yMode val="edge"/>
          <c:x val="0.22028424003817704"/>
          <c:y val="3.7190825284770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pivotFmt>
      <c:pivotFmt>
        <c:idx val="2"/>
        <c:spPr>
          <a:solidFill>
            <a:srgbClr val="FF0000"/>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pivotFmt>
      <c:pivotFmt>
        <c:idx val="5"/>
        <c:spPr>
          <a:solidFill>
            <a:srgbClr val="FF0000"/>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2D050"/>
          </a:solidFill>
          <a:ln>
            <a:noFill/>
          </a:ln>
          <a:effectLst/>
        </c:spPr>
      </c:pivotFmt>
      <c:pivotFmt>
        <c:idx val="8"/>
        <c:spPr>
          <a:solidFill>
            <a:srgbClr val="FF0000"/>
          </a:solidFill>
          <a:ln>
            <a:noFill/>
          </a:ln>
          <a:effectLst/>
        </c:spPr>
      </c:pivotFmt>
    </c:pivotFmts>
    <c:plotArea>
      <c:layout/>
      <c:barChart>
        <c:barDir val="col"/>
        <c:grouping val="clustered"/>
        <c:varyColors val="0"/>
        <c:ser>
          <c:idx val="0"/>
          <c:order val="0"/>
          <c:tx>
            <c:strRef>
              <c:f>'Univariate Analysis'!$C$58</c:f>
              <c:strCache>
                <c:ptCount val="1"/>
                <c:pt idx="0">
                  <c:v>Total</c:v>
                </c:pt>
              </c:strCache>
            </c:strRef>
          </c:tx>
          <c:spPr>
            <a:solidFill>
              <a:schemeClr val="accent1"/>
            </a:solidFill>
            <a:ln>
              <a:noFill/>
            </a:ln>
            <a:effectLst/>
          </c:spPr>
          <c:invertIfNegative val="0"/>
          <c:dPt>
            <c:idx val="0"/>
            <c:invertIfNegative val="0"/>
            <c:bubble3D val="0"/>
            <c:spPr>
              <a:solidFill>
                <a:srgbClr val="92D050"/>
              </a:solidFill>
              <a:ln>
                <a:noFill/>
              </a:ln>
              <a:effectLst/>
            </c:spPr>
            <c:extLst>
              <c:ext xmlns:c16="http://schemas.microsoft.com/office/drawing/2014/chart" uri="{C3380CC4-5D6E-409C-BE32-E72D297353CC}">
                <c16:uniqueId val="{00000001-9D75-46FD-850B-87B6D9DD3362}"/>
              </c:ext>
            </c:extLst>
          </c:dPt>
          <c:dPt>
            <c:idx val="1"/>
            <c:invertIfNegative val="0"/>
            <c:bubble3D val="0"/>
            <c:spPr>
              <a:solidFill>
                <a:srgbClr val="FF0000"/>
              </a:solidFill>
              <a:ln>
                <a:noFill/>
              </a:ln>
              <a:effectLst/>
            </c:spPr>
            <c:extLst>
              <c:ext xmlns:c16="http://schemas.microsoft.com/office/drawing/2014/chart" uri="{C3380CC4-5D6E-409C-BE32-E72D297353CC}">
                <c16:uniqueId val="{00000003-9D75-46FD-850B-87B6D9DD336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'Univariate Analysis'!$B$59:$B$61</c:f>
              <c:strCache>
                <c:ptCount val="2"/>
                <c:pt idx="0">
                  <c:v>0</c:v>
                </c:pt>
                <c:pt idx="1">
                  <c:v>1</c:v>
                </c:pt>
              </c:strCache>
            </c:strRef>
          </c:cat>
          <c:val>
            <c:numRef>
              <c:f>'Univariate Analysis'!$C$59:$C$61</c:f>
              <c:numCache>
                <c:formatCode>General</c:formatCode>
                <c:ptCount val="2"/>
                <c:pt idx="0">
                  <c:v>1480</c:v>
                </c:pt>
                <c:pt idx="1">
                  <c:v>1447</c:v>
                </c:pt>
              </c:numCache>
            </c:numRef>
          </c:val>
          <c:extLst>
            <c:ext xmlns:c16="http://schemas.microsoft.com/office/drawing/2014/chart" uri="{C3380CC4-5D6E-409C-BE32-E72D297353CC}">
              <c16:uniqueId val="{00000004-9D75-46FD-850B-87B6D9DD3362}"/>
            </c:ext>
          </c:extLst>
        </c:ser>
        <c:dLbls>
          <c:showLegendKey val="0"/>
          <c:showVal val="0"/>
          <c:showCatName val="0"/>
          <c:showSerName val="0"/>
          <c:showPercent val="0"/>
          <c:showBubbleSize val="0"/>
        </c:dLbls>
        <c:gapWidth val="219"/>
        <c:overlap val="-27"/>
        <c:axId val="835952944"/>
        <c:axId val="835954608"/>
      </c:barChart>
      <c:catAx>
        <c:axId val="8359529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Is</a:t>
                </a:r>
                <a:r>
                  <a:rPr lang="en-IN" baseline="0"/>
                  <a:t>_Smoking (Non-smoker:0, Smoker:1)</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954608"/>
        <c:crosses val="autoZero"/>
        <c:auto val="1"/>
        <c:lblAlgn val="ctr"/>
        <c:lblOffset val="100"/>
        <c:noMultiLvlLbl val="0"/>
      </c:catAx>
      <c:valAx>
        <c:axId val="8359546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952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2.xlsx]Univariate Analysis!PivotTable34</c:name>
    <c:fmtId val="-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BP_Meds (0:No, 1:Yes)</a:t>
            </a:r>
          </a:p>
        </c:rich>
      </c:tx>
      <c:layout>
        <c:manualLayout>
          <c:xMode val="edge"/>
          <c:yMode val="edge"/>
          <c:x val="0.33159711286089238"/>
          <c:y val="0.11934966462525518"/>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'Univariate Analysis'!$P$45</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'Univariate Analysis'!$O$46:$O$48</c:f>
              <c:strCache>
                <c:ptCount val="2"/>
                <c:pt idx="0">
                  <c:v>0</c:v>
                </c:pt>
                <c:pt idx="1">
                  <c:v>1</c:v>
                </c:pt>
              </c:strCache>
            </c:strRef>
          </c:cat>
          <c:val>
            <c:numRef>
              <c:f>'Univariate Analysis'!$P$46:$P$48</c:f>
              <c:numCache>
                <c:formatCode>General</c:formatCode>
                <c:ptCount val="2"/>
                <c:pt idx="0">
                  <c:v>2839</c:v>
                </c:pt>
                <c:pt idx="1">
                  <c:v>88</c:v>
                </c:pt>
              </c:numCache>
            </c:numRef>
          </c:val>
          <c:extLst>
            <c:ext xmlns:c16="http://schemas.microsoft.com/office/drawing/2014/chart" uri="{C3380CC4-5D6E-409C-BE32-E72D297353CC}">
              <c16:uniqueId val="{00000000-AB97-4CB9-9FF7-095F0D2103B1}"/>
            </c:ext>
          </c:extLst>
        </c:ser>
        <c:dLbls>
          <c:showLegendKey val="0"/>
          <c:showVal val="0"/>
          <c:showCatName val="0"/>
          <c:showSerName val="0"/>
          <c:showPercent val="0"/>
          <c:showBubbleSize val="0"/>
        </c:dLbls>
        <c:gapWidth val="100"/>
        <c:axId val="836031568"/>
        <c:axId val="836024496"/>
      </c:barChart>
      <c:catAx>
        <c:axId val="836031568"/>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36024496"/>
        <c:crosses val="autoZero"/>
        <c:auto val="1"/>
        <c:lblAlgn val="ctr"/>
        <c:lblOffset val="100"/>
        <c:noMultiLvlLbl val="0"/>
      </c:catAx>
      <c:valAx>
        <c:axId val="836024496"/>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Frequency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3603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2.xlsx]Univariate Analysis!PivotTable35</c:name>
    <c:fmtId val="-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Prevalent Hypertension (0:No, 1:Yes)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0617283950617284"/>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dLbl>
          <c:idx val="0"/>
          <c:layout>
            <c:manualLayout>
              <c:x val="-0.11604938271604938"/>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0617283950617284"/>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1604938271604938"/>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0617283950617284"/>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1604938271604938"/>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'Univariate Analysis'!$Q$56</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1-0AA7-4BB1-9D16-AD6323E04E8D}"/>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3-0AA7-4BB1-9D16-AD6323E04E8D}"/>
              </c:ext>
            </c:extLst>
          </c:dPt>
          <c:dLbls>
            <c:dLbl>
              <c:idx val="0"/>
              <c:layout>
                <c:manualLayout>
                  <c:x val="0.10617283950617284"/>
                  <c:y val="4.629629629629629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AA7-4BB1-9D16-AD6323E04E8D}"/>
                </c:ext>
              </c:extLst>
            </c:dLbl>
            <c:dLbl>
              <c:idx val="1"/>
              <c:layout>
                <c:manualLayout>
                  <c:x val="-0.11604938271604938"/>
                  <c:y val="-2.777777777777786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AA7-4BB1-9D16-AD6323E04E8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'Univariate Analysis'!$P$57:$P$59</c:f>
              <c:strCache>
                <c:ptCount val="2"/>
                <c:pt idx="0">
                  <c:v>0</c:v>
                </c:pt>
                <c:pt idx="1">
                  <c:v>1</c:v>
                </c:pt>
              </c:strCache>
            </c:strRef>
          </c:cat>
          <c:val>
            <c:numRef>
              <c:f>'Univariate Analysis'!$Q$57:$Q$59</c:f>
              <c:numCache>
                <c:formatCode>General</c:formatCode>
                <c:ptCount val="2"/>
                <c:pt idx="0">
                  <c:v>2007</c:v>
                </c:pt>
                <c:pt idx="1">
                  <c:v>920</c:v>
                </c:pt>
              </c:numCache>
            </c:numRef>
          </c:val>
          <c:extLst>
            <c:ext xmlns:c16="http://schemas.microsoft.com/office/drawing/2014/chart" uri="{C3380CC4-5D6E-409C-BE32-E72D297353CC}">
              <c16:uniqueId val="{00000004-0AA7-4BB1-9D16-AD6323E04E8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2.xlsx]Univariate Analysis!PivotTable36</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TenYearCHD (0:No, 1:Yes)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a:sp3d/>
        </c:spPr>
        <c:dLbl>
          <c:idx val="0"/>
          <c:layout>
            <c:manualLayout>
              <c:x val="8.3214465980214009E-2"/>
              <c:y val="-5.8338801399825189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baseline="0"/>
                  <a:t> </a:t>
                </a:r>
                <a:fld id="{98A18160-01F1-41AB-A4F8-DC768134E8D5}" type="VALUE">
                  <a:rPr lang="en-US" baseline="0"/>
                  <a:pPr>
                    <a:defRPr sz="1000" b="1" i="0" u="none" strike="noStrike" kern="1200" baseline="0">
                      <a:solidFill>
                        <a:schemeClr val="lt1"/>
                      </a:solidFill>
                      <a:latin typeface="+mn-lt"/>
                      <a:ea typeface="+mn-ea"/>
                      <a:cs typeface="+mn-cs"/>
                    </a:defRPr>
                  </a:pPr>
                  <a:t>[VALUE]</a:t>
                </a:fld>
                <a:r>
                  <a:rPr lang="en-US" baseline="0"/>
                  <a:t>, </a:t>
                </a:r>
                <a:fld id="{C3D54AF8-8710-4183-A4E0-0E1F61A5F47D}" type="PERCENTAGE">
                  <a:rPr lang="en-US" baseline="0"/>
                  <a:pPr>
                    <a:defRPr sz="1000" b="1" i="0" u="none" strike="noStrike" kern="1200" baseline="0">
                      <a:solidFill>
                        <a:schemeClr val="lt1"/>
                      </a:solidFill>
                      <a:latin typeface="+mn-lt"/>
                      <a:ea typeface="+mn-ea"/>
                      <a:cs typeface="+mn-cs"/>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4"/>
          </a:solidFill>
          <a:ln>
            <a:noFill/>
          </a:ln>
          <a:effectLst>
            <a:outerShdw blurRad="254000" sx="102000" sy="102000" algn="ctr" rotWithShape="0">
              <a:prstClr val="black">
                <a:alpha val="20000"/>
              </a:prstClr>
            </a:outerShdw>
          </a:effectLst>
          <a:sp3d/>
        </c:spPr>
        <c:dLbl>
          <c:idx val="0"/>
          <c:layout>
            <c:manualLayout>
              <c:x val="-5.9339794064203512E-2"/>
              <c:y val="2.8752187226596674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1106E676-39BF-4FFE-8B9E-D60FFBFC9753}" type="VALUE">
                  <a:rPr lang="en-US" baseline="0"/>
                  <a:pPr>
                    <a:defRPr sz="1000" b="1" i="0" u="none" strike="noStrike" kern="1200" baseline="0">
                      <a:solidFill>
                        <a:schemeClr val="lt1"/>
                      </a:solidFill>
                      <a:latin typeface="+mn-lt"/>
                      <a:ea typeface="+mn-ea"/>
                      <a:cs typeface="+mn-cs"/>
                    </a:defRPr>
                  </a:pPr>
                  <a:t>[VALUE]</a:t>
                </a:fld>
                <a:r>
                  <a:rPr lang="en-US" baseline="0"/>
                  <a:t>, </a:t>
                </a:r>
                <a:fld id="{1566C335-DFC1-407C-B46A-1DB8D98C4CFB}" type="PERCENTAGE">
                  <a:rPr lang="en-US" baseline="0"/>
                  <a:pPr>
                    <a:defRPr sz="1000" b="1" i="0" u="none" strike="noStrike" kern="1200" baseline="0">
                      <a:solidFill>
                        <a:schemeClr val="lt1"/>
                      </a:solidFill>
                      <a:latin typeface="+mn-lt"/>
                      <a:ea typeface="+mn-ea"/>
                      <a:cs typeface="+mn-cs"/>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4"/>
        <c:spPr>
          <a:solidFill>
            <a:schemeClr val="accent2"/>
          </a:solidFill>
          <a:ln>
            <a:noFill/>
          </a:ln>
          <a:effectLst>
            <a:outerShdw blurRad="254000" sx="102000" sy="102000" algn="ctr" rotWithShape="0">
              <a:prstClr val="black">
                <a:alpha val="20000"/>
              </a:prstClr>
            </a:outerShdw>
          </a:effectLst>
          <a:sp3d/>
        </c:spPr>
        <c:dLbl>
          <c:idx val="0"/>
          <c:layout>
            <c:manualLayout>
              <c:x val="8.3214465980214009E-2"/>
              <c:y val="-5.8338801399825189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baseline="0"/>
                  <a:t> </a:t>
                </a:r>
                <a:fld id="{98A18160-01F1-41AB-A4F8-DC768134E8D5}" type="VALUE">
                  <a:rPr lang="en-US" baseline="0"/>
                  <a:pPr>
                    <a:defRPr sz="1000" b="1" i="0" u="none" strike="noStrike" kern="1200" baseline="0">
                      <a:solidFill>
                        <a:schemeClr val="lt1"/>
                      </a:solidFill>
                      <a:latin typeface="+mn-lt"/>
                      <a:ea typeface="+mn-ea"/>
                      <a:cs typeface="+mn-cs"/>
                    </a:defRPr>
                  </a:pPr>
                  <a:t>[VALUE]</a:t>
                </a:fld>
                <a:r>
                  <a:rPr lang="en-US" baseline="0"/>
                  <a:t>, </a:t>
                </a:r>
                <a:fld id="{C3D54AF8-8710-4183-A4E0-0E1F61A5F47D}" type="PERCENTAGE">
                  <a:rPr lang="en-US" baseline="0"/>
                  <a:pPr>
                    <a:defRPr sz="1000" b="1" i="0" u="none" strike="noStrike" kern="1200" baseline="0">
                      <a:solidFill>
                        <a:schemeClr val="lt1"/>
                      </a:solidFill>
                      <a:latin typeface="+mn-lt"/>
                      <a:ea typeface="+mn-ea"/>
                      <a:cs typeface="+mn-cs"/>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5"/>
        <c:spPr>
          <a:solidFill>
            <a:schemeClr val="accent2"/>
          </a:solidFill>
          <a:ln>
            <a:noFill/>
          </a:ln>
          <a:effectLst>
            <a:outerShdw blurRad="254000" sx="102000" sy="102000" algn="ctr" rotWithShape="0">
              <a:prstClr val="black">
                <a:alpha val="20000"/>
              </a:prstClr>
            </a:outerShdw>
          </a:effectLst>
          <a:sp3d/>
        </c:spPr>
        <c:dLbl>
          <c:idx val="0"/>
          <c:layout>
            <c:manualLayout>
              <c:x val="-5.9339794064203512E-2"/>
              <c:y val="2.8752187226596674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1106E676-39BF-4FFE-8B9E-D60FFBFC9753}" type="VALUE">
                  <a:rPr lang="en-US" baseline="0"/>
                  <a:pPr>
                    <a:defRPr sz="1000" b="1" i="0" u="none" strike="noStrike" kern="1200" baseline="0">
                      <a:solidFill>
                        <a:schemeClr val="lt1"/>
                      </a:solidFill>
                      <a:latin typeface="+mn-lt"/>
                      <a:ea typeface="+mn-ea"/>
                      <a:cs typeface="+mn-cs"/>
                    </a:defRPr>
                  </a:pPr>
                  <a:t>[VALUE]</a:t>
                </a:fld>
                <a:r>
                  <a:rPr lang="en-US" baseline="0"/>
                  <a:t>, </a:t>
                </a:r>
                <a:fld id="{1566C335-DFC1-407C-B46A-1DB8D98C4CFB}" type="PERCENTAGE">
                  <a:rPr lang="en-US" baseline="0"/>
                  <a:pPr>
                    <a:defRPr sz="1000" b="1" i="0" u="none" strike="noStrike" kern="1200" baseline="0">
                      <a:solidFill>
                        <a:schemeClr val="lt1"/>
                      </a:solidFill>
                      <a:latin typeface="+mn-lt"/>
                      <a:ea typeface="+mn-ea"/>
                      <a:cs typeface="+mn-cs"/>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7"/>
        <c:spPr>
          <a:solidFill>
            <a:schemeClr val="accent2"/>
          </a:solidFill>
          <a:ln>
            <a:noFill/>
          </a:ln>
          <a:effectLst>
            <a:outerShdw blurRad="254000" sx="102000" sy="102000" algn="ctr" rotWithShape="0">
              <a:prstClr val="black">
                <a:alpha val="20000"/>
              </a:prstClr>
            </a:outerShdw>
          </a:effectLst>
          <a:sp3d/>
        </c:spPr>
        <c:dLbl>
          <c:idx val="0"/>
          <c:layout>
            <c:manualLayout>
              <c:x val="8.3214465980214009E-2"/>
              <c:y val="-5.8338801399825189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baseline="0"/>
                  <a:t> </a:t>
                </a:r>
                <a:fld id="{98A18160-01F1-41AB-A4F8-DC768134E8D5}" type="VALUE">
                  <a:rPr lang="en-US" baseline="0"/>
                  <a:pPr>
                    <a:defRPr sz="1000" b="1" i="0" u="none" strike="noStrike" kern="1200" baseline="0">
                      <a:solidFill>
                        <a:schemeClr val="lt1"/>
                      </a:solidFill>
                      <a:latin typeface="+mn-lt"/>
                      <a:ea typeface="+mn-ea"/>
                      <a:cs typeface="+mn-cs"/>
                    </a:defRPr>
                  </a:pPr>
                  <a:t>[VALUE]</a:t>
                </a:fld>
                <a:r>
                  <a:rPr lang="en-US" baseline="0"/>
                  <a:t>, </a:t>
                </a:r>
                <a:fld id="{C3D54AF8-8710-4183-A4E0-0E1F61A5F47D}" type="PERCENTAGE">
                  <a:rPr lang="en-US" baseline="0"/>
                  <a:pPr>
                    <a:defRPr sz="1000" b="1" i="0" u="none" strike="noStrike" kern="1200" baseline="0">
                      <a:solidFill>
                        <a:schemeClr val="lt1"/>
                      </a:solidFill>
                      <a:latin typeface="+mn-lt"/>
                      <a:ea typeface="+mn-ea"/>
                      <a:cs typeface="+mn-cs"/>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2"/>
          </a:solidFill>
          <a:ln>
            <a:noFill/>
          </a:ln>
          <a:effectLst>
            <a:outerShdw blurRad="254000" sx="102000" sy="102000" algn="ctr" rotWithShape="0">
              <a:prstClr val="black">
                <a:alpha val="20000"/>
              </a:prstClr>
            </a:outerShdw>
          </a:effectLst>
          <a:sp3d/>
        </c:spPr>
        <c:dLbl>
          <c:idx val="0"/>
          <c:layout>
            <c:manualLayout>
              <c:x val="-5.9339794064203512E-2"/>
              <c:y val="2.8752187226596674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1106E676-39BF-4FFE-8B9E-D60FFBFC9753}" type="VALUE">
                  <a:rPr lang="en-US" baseline="0"/>
                  <a:pPr>
                    <a:defRPr sz="1000" b="1" i="0" u="none" strike="noStrike" kern="1200" baseline="0">
                      <a:solidFill>
                        <a:schemeClr val="lt1"/>
                      </a:solidFill>
                      <a:latin typeface="+mn-lt"/>
                      <a:ea typeface="+mn-ea"/>
                      <a:cs typeface="+mn-cs"/>
                    </a:defRPr>
                  </a:pPr>
                  <a:t>[VALUE]</a:t>
                </a:fld>
                <a:r>
                  <a:rPr lang="en-US" baseline="0"/>
                  <a:t>, </a:t>
                </a:r>
                <a:fld id="{1566C335-DFC1-407C-B46A-1DB8D98C4CFB}" type="PERCENTAGE">
                  <a:rPr lang="en-US" baseline="0"/>
                  <a:pPr>
                    <a:defRPr sz="1000" b="1" i="0" u="none" strike="noStrike" kern="1200" baseline="0">
                      <a:solidFill>
                        <a:schemeClr val="lt1"/>
                      </a:solidFill>
                      <a:latin typeface="+mn-lt"/>
                      <a:ea typeface="+mn-ea"/>
                      <a:cs typeface="+mn-cs"/>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'Univariate Analysis'!$R$76</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589D-4B43-8EC4-D0FCEB7891B9}"/>
              </c:ext>
            </c:extLst>
          </c:dPt>
          <c:dPt>
            <c:idx val="1"/>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589D-4B43-8EC4-D0FCEB7891B9}"/>
              </c:ext>
            </c:extLst>
          </c:dPt>
          <c:dLbls>
            <c:dLbl>
              <c:idx val="0"/>
              <c:layout>
                <c:manualLayout>
                  <c:x val="8.3214465980214009E-2"/>
                  <c:y val="-5.8338801399825189E-2"/>
                </c:manualLayout>
              </c:layout>
              <c:tx>
                <c:rich>
                  <a:bodyPr/>
                  <a:lstStyle/>
                  <a:p>
                    <a:r>
                      <a:rPr lang="en-US" baseline="0"/>
                      <a:t> </a:t>
                    </a:r>
                    <a:fld id="{98A18160-01F1-41AB-A4F8-DC768134E8D5}" type="VALUE">
                      <a:rPr lang="en-US" baseline="0"/>
                      <a:pPr/>
                      <a:t>[VALUE]</a:t>
                    </a:fld>
                    <a:r>
                      <a:rPr lang="en-US" baseline="0"/>
                      <a:t>, </a:t>
                    </a:r>
                    <a:fld id="{C3D54AF8-8710-4183-A4E0-0E1F61A5F47D}" type="PERCENTAGE">
                      <a:rPr lang="en-US" baseline="0"/>
                      <a:pPr/>
                      <a:t>[PERCENTAGE]</a:t>
                    </a:fld>
                    <a:endParaRPr lang="en-US" baseline="0"/>
                  </a:p>
                </c:rich>
              </c:tx>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589D-4B43-8EC4-D0FCEB7891B9}"/>
                </c:ext>
              </c:extLst>
            </c:dLbl>
            <c:dLbl>
              <c:idx val="1"/>
              <c:layout>
                <c:manualLayout>
                  <c:x val="-5.9339794064203512E-2"/>
                  <c:y val="2.8752187226596674E-2"/>
                </c:manualLayout>
              </c:layout>
              <c:tx>
                <c:rich>
                  <a:bodyPr/>
                  <a:lstStyle/>
                  <a:p>
                    <a:fld id="{1106E676-39BF-4FFE-8B9E-D60FFBFC9753}" type="VALUE">
                      <a:rPr lang="en-US" baseline="0"/>
                      <a:pPr/>
                      <a:t>[VALUE]</a:t>
                    </a:fld>
                    <a:r>
                      <a:rPr lang="en-US" baseline="0"/>
                      <a:t>, </a:t>
                    </a:r>
                    <a:fld id="{1566C335-DFC1-407C-B46A-1DB8D98C4CFB}" type="PERCENTAGE">
                      <a:rPr lang="en-US" baseline="0"/>
                      <a:pPr/>
                      <a:t>[PERCENTAGE]</a:t>
                    </a:fld>
                    <a:endParaRPr lang="en-US" baseline="0"/>
                  </a:p>
                </c:rich>
              </c:tx>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589D-4B43-8EC4-D0FCEB7891B9}"/>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'Univariate Analysis'!$Q$77:$Q$79</c:f>
              <c:strCache>
                <c:ptCount val="2"/>
                <c:pt idx="0">
                  <c:v>0</c:v>
                </c:pt>
                <c:pt idx="1">
                  <c:v>1</c:v>
                </c:pt>
              </c:strCache>
            </c:strRef>
          </c:cat>
          <c:val>
            <c:numRef>
              <c:f>'Univariate Analysis'!$R$77:$R$79</c:f>
              <c:numCache>
                <c:formatCode>General</c:formatCode>
                <c:ptCount val="2"/>
                <c:pt idx="0">
                  <c:v>2483</c:v>
                </c:pt>
                <c:pt idx="1">
                  <c:v>444</c:v>
                </c:pt>
              </c:numCache>
            </c:numRef>
          </c:val>
          <c:extLst>
            <c:ext xmlns:c16="http://schemas.microsoft.com/office/drawing/2014/chart" uri="{C3380CC4-5D6E-409C-BE32-E72D297353CC}">
              <c16:uniqueId val="{00000004-589D-4B43-8EC4-D0FCEB7891B9}"/>
            </c:ext>
          </c:extLst>
        </c:ser>
        <c:dLbls>
          <c:dLblPos val="ctr"/>
          <c:showLegendKey val="0"/>
          <c:showVal val="1"/>
          <c:showCatName val="0"/>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BMI</a:t>
            </a:r>
            <a:r>
              <a:rPr lang="en-IN" baseline="0"/>
              <a:t> vs Total Cholesterol</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rgbClr val="FF0000"/>
                </a:solidFill>
                <a:prstDash val="solid"/>
              </a:ln>
              <a:effectLst/>
            </c:spPr>
            <c:trendlineType val="linear"/>
            <c:dispRSqr val="1"/>
            <c:dispEq val="1"/>
            <c:trendlineLbl>
              <c:layout>
                <c:manualLayout>
                  <c:x val="-0.12395462080397845"/>
                  <c:y val="-3.5492454634880537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 Explored'!$K$2:$K$2928</c:f>
              <c:numCache>
                <c:formatCode>General</c:formatCode>
                <c:ptCount val="2927"/>
                <c:pt idx="0">
                  <c:v>212</c:v>
                </c:pt>
                <c:pt idx="1">
                  <c:v>250</c:v>
                </c:pt>
                <c:pt idx="2">
                  <c:v>233</c:v>
                </c:pt>
                <c:pt idx="3">
                  <c:v>241</c:v>
                </c:pt>
                <c:pt idx="4">
                  <c:v>272</c:v>
                </c:pt>
                <c:pt idx="5">
                  <c:v>238</c:v>
                </c:pt>
                <c:pt idx="6">
                  <c:v>295</c:v>
                </c:pt>
                <c:pt idx="7">
                  <c:v>210</c:v>
                </c:pt>
                <c:pt idx="8">
                  <c:v>213</c:v>
                </c:pt>
                <c:pt idx="9">
                  <c:v>227</c:v>
                </c:pt>
                <c:pt idx="10">
                  <c:v>188</c:v>
                </c:pt>
                <c:pt idx="11">
                  <c:v>212</c:v>
                </c:pt>
                <c:pt idx="12">
                  <c:v>240</c:v>
                </c:pt>
                <c:pt idx="13">
                  <c:v>257</c:v>
                </c:pt>
                <c:pt idx="14">
                  <c:v>267</c:v>
                </c:pt>
                <c:pt idx="15">
                  <c:v>232</c:v>
                </c:pt>
                <c:pt idx="16">
                  <c:v>199</c:v>
                </c:pt>
                <c:pt idx="17">
                  <c:v>175</c:v>
                </c:pt>
                <c:pt idx="18">
                  <c:v>164</c:v>
                </c:pt>
                <c:pt idx="19">
                  <c:v>226</c:v>
                </c:pt>
                <c:pt idx="20">
                  <c:v>248</c:v>
                </c:pt>
                <c:pt idx="21">
                  <c:v>220</c:v>
                </c:pt>
                <c:pt idx="22">
                  <c:v>245</c:v>
                </c:pt>
                <c:pt idx="23">
                  <c:v>279</c:v>
                </c:pt>
                <c:pt idx="24">
                  <c:v>245</c:v>
                </c:pt>
                <c:pt idx="25">
                  <c:v>273</c:v>
                </c:pt>
                <c:pt idx="26">
                  <c:v>227</c:v>
                </c:pt>
                <c:pt idx="27">
                  <c:v>252</c:v>
                </c:pt>
                <c:pt idx="28">
                  <c:v>198</c:v>
                </c:pt>
                <c:pt idx="29">
                  <c:v>266</c:v>
                </c:pt>
                <c:pt idx="30">
                  <c:v>216</c:v>
                </c:pt>
                <c:pt idx="31">
                  <c:v>237</c:v>
                </c:pt>
                <c:pt idx="32">
                  <c:v>293</c:v>
                </c:pt>
                <c:pt idx="33">
                  <c:v>237</c:v>
                </c:pt>
                <c:pt idx="34">
                  <c:v>206</c:v>
                </c:pt>
                <c:pt idx="35">
                  <c:v>199</c:v>
                </c:pt>
                <c:pt idx="36">
                  <c:v>215</c:v>
                </c:pt>
                <c:pt idx="37">
                  <c:v>208</c:v>
                </c:pt>
                <c:pt idx="38">
                  <c:v>262</c:v>
                </c:pt>
                <c:pt idx="39">
                  <c:v>270</c:v>
                </c:pt>
                <c:pt idx="40">
                  <c:v>293</c:v>
                </c:pt>
                <c:pt idx="41">
                  <c:v>292</c:v>
                </c:pt>
                <c:pt idx="42">
                  <c:v>346</c:v>
                </c:pt>
                <c:pt idx="43">
                  <c:v>202</c:v>
                </c:pt>
                <c:pt idx="44">
                  <c:v>340</c:v>
                </c:pt>
                <c:pt idx="45">
                  <c:v>262</c:v>
                </c:pt>
                <c:pt idx="46">
                  <c:v>334</c:v>
                </c:pt>
                <c:pt idx="47">
                  <c:v>235</c:v>
                </c:pt>
                <c:pt idx="48">
                  <c:v>243</c:v>
                </c:pt>
                <c:pt idx="49">
                  <c:v>196</c:v>
                </c:pt>
                <c:pt idx="50">
                  <c:v>275</c:v>
                </c:pt>
                <c:pt idx="51">
                  <c:v>186</c:v>
                </c:pt>
                <c:pt idx="52">
                  <c:v>190</c:v>
                </c:pt>
                <c:pt idx="53">
                  <c:v>234</c:v>
                </c:pt>
                <c:pt idx="54">
                  <c:v>264</c:v>
                </c:pt>
                <c:pt idx="55">
                  <c:v>156</c:v>
                </c:pt>
                <c:pt idx="56">
                  <c:v>260</c:v>
                </c:pt>
                <c:pt idx="57">
                  <c:v>225</c:v>
                </c:pt>
                <c:pt idx="58">
                  <c:v>183</c:v>
                </c:pt>
                <c:pt idx="59">
                  <c:v>210</c:v>
                </c:pt>
                <c:pt idx="60">
                  <c:v>246</c:v>
                </c:pt>
                <c:pt idx="61">
                  <c:v>237</c:v>
                </c:pt>
                <c:pt idx="62">
                  <c:v>268</c:v>
                </c:pt>
                <c:pt idx="63">
                  <c:v>174</c:v>
                </c:pt>
                <c:pt idx="64">
                  <c:v>288</c:v>
                </c:pt>
                <c:pt idx="65">
                  <c:v>254</c:v>
                </c:pt>
                <c:pt idx="66">
                  <c:v>150</c:v>
                </c:pt>
                <c:pt idx="67">
                  <c:v>232</c:v>
                </c:pt>
                <c:pt idx="68">
                  <c:v>211</c:v>
                </c:pt>
                <c:pt idx="69">
                  <c:v>161</c:v>
                </c:pt>
                <c:pt idx="70">
                  <c:v>274</c:v>
                </c:pt>
                <c:pt idx="71">
                  <c:v>226</c:v>
                </c:pt>
                <c:pt idx="72">
                  <c:v>237</c:v>
                </c:pt>
                <c:pt idx="73">
                  <c:v>214</c:v>
                </c:pt>
                <c:pt idx="74">
                  <c:v>202</c:v>
                </c:pt>
                <c:pt idx="75">
                  <c:v>232</c:v>
                </c:pt>
                <c:pt idx="76">
                  <c:v>180</c:v>
                </c:pt>
                <c:pt idx="77">
                  <c:v>243</c:v>
                </c:pt>
                <c:pt idx="78">
                  <c:v>195</c:v>
                </c:pt>
                <c:pt idx="79">
                  <c:v>275</c:v>
                </c:pt>
                <c:pt idx="80">
                  <c:v>165</c:v>
                </c:pt>
                <c:pt idx="81">
                  <c:v>248</c:v>
                </c:pt>
                <c:pt idx="82">
                  <c:v>302</c:v>
                </c:pt>
                <c:pt idx="83">
                  <c:v>265</c:v>
                </c:pt>
                <c:pt idx="84">
                  <c:v>235</c:v>
                </c:pt>
                <c:pt idx="85">
                  <c:v>206</c:v>
                </c:pt>
                <c:pt idx="86">
                  <c:v>251</c:v>
                </c:pt>
                <c:pt idx="87">
                  <c:v>205</c:v>
                </c:pt>
                <c:pt idx="88">
                  <c:v>209</c:v>
                </c:pt>
                <c:pt idx="89">
                  <c:v>258</c:v>
                </c:pt>
                <c:pt idx="90">
                  <c:v>222</c:v>
                </c:pt>
                <c:pt idx="91">
                  <c:v>247</c:v>
                </c:pt>
                <c:pt idx="92">
                  <c:v>189</c:v>
                </c:pt>
                <c:pt idx="93">
                  <c:v>288</c:v>
                </c:pt>
                <c:pt idx="94">
                  <c:v>173</c:v>
                </c:pt>
                <c:pt idx="95">
                  <c:v>281</c:v>
                </c:pt>
                <c:pt idx="96">
                  <c:v>250</c:v>
                </c:pt>
                <c:pt idx="97">
                  <c:v>382</c:v>
                </c:pt>
                <c:pt idx="98">
                  <c:v>181</c:v>
                </c:pt>
                <c:pt idx="99">
                  <c:v>200</c:v>
                </c:pt>
                <c:pt idx="100">
                  <c:v>244</c:v>
                </c:pt>
                <c:pt idx="101">
                  <c:v>213</c:v>
                </c:pt>
                <c:pt idx="102">
                  <c:v>232</c:v>
                </c:pt>
                <c:pt idx="103">
                  <c:v>218</c:v>
                </c:pt>
                <c:pt idx="104">
                  <c:v>213</c:v>
                </c:pt>
                <c:pt idx="105">
                  <c:v>273</c:v>
                </c:pt>
                <c:pt idx="106">
                  <c:v>270</c:v>
                </c:pt>
                <c:pt idx="107">
                  <c:v>188</c:v>
                </c:pt>
                <c:pt idx="108">
                  <c:v>195</c:v>
                </c:pt>
                <c:pt idx="109">
                  <c:v>266</c:v>
                </c:pt>
                <c:pt idx="110">
                  <c:v>232</c:v>
                </c:pt>
                <c:pt idx="111">
                  <c:v>221</c:v>
                </c:pt>
                <c:pt idx="112">
                  <c:v>214</c:v>
                </c:pt>
                <c:pt idx="113">
                  <c:v>229</c:v>
                </c:pt>
                <c:pt idx="114">
                  <c:v>200</c:v>
                </c:pt>
                <c:pt idx="115">
                  <c:v>268</c:v>
                </c:pt>
                <c:pt idx="116">
                  <c:v>262</c:v>
                </c:pt>
                <c:pt idx="117">
                  <c:v>235</c:v>
                </c:pt>
                <c:pt idx="118">
                  <c:v>291</c:v>
                </c:pt>
                <c:pt idx="119">
                  <c:v>312</c:v>
                </c:pt>
                <c:pt idx="120">
                  <c:v>170</c:v>
                </c:pt>
                <c:pt idx="121">
                  <c:v>176</c:v>
                </c:pt>
                <c:pt idx="122">
                  <c:v>326</c:v>
                </c:pt>
                <c:pt idx="123">
                  <c:v>257</c:v>
                </c:pt>
                <c:pt idx="124">
                  <c:v>193</c:v>
                </c:pt>
                <c:pt idx="125">
                  <c:v>290</c:v>
                </c:pt>
                <c:pt idx="126">
                  <c:v>204</c:v>
                </c:pt>
                <c:pt idx="127">
                  <c:v>227</c:v>
                </c:pt>
                <c:pt idx="128">
                  <c:v>239</c:v>
                </c:pt>
                <c:pt idx="129">
                  <c:v>198</c:v>
                </c:pt>
                <c:pt idx="130">
                  <c:v>245</c:v>
                </c:pt>
                <c:pt idx="131">
                  <c:v>265</c:v>
                </c:pt>
                <c:pt idx="132">
                  <c:v>199</c:v>
                </c:pt>
                <c:pt idx="133">
                  <c:v>162</c:v>
                </c:pt>
                <c:pt idx="134">
                  <c:v>199</c:v>
                </c:pt>
                <c:pt idx="135">
                  <c:v>260</c:v>
                </c:pt>
                <c:pt idx="136">
                  <c:v>190</c:v>
                </c:pt>
                <c:pt idx="137">
                  <c:v>314</c:v>
                </c:pt>
                <c:pt idx="138">
                  <c:v>260</c:v>
                </c:pt>
                <c:pt idx="139">
                  <c:v>270</c:v>
                </c:pt>
                <c:pt idx="140">
                  <c:v>194</c:v>
                </c:pt>
                <c:pt idx="141">
                  <c:v>271</c:v>
                </c:pt>
                <c:pt idx="142">
                  <c:v>246</c:v>
                </c:pt>
                <c:pt idx="143">
                  <c:v>251</c:v>
                </c:pt>
                <c:pt idx="144">
                  <c:v>313</c:v>
                </c:pt>
                <c:pt idx="145">
                  <c:v>305</c:v>
                </c:pt>
                <c:pt idx="146">
                  <c:v>272</c:v>
                </c:pt>
                <c:pt idx="147">
                  <c:v>285</c:v>
                </c:pt>
                <c:pt idx="148">
                  <c:v>235</c:v>
                </c:pt>
                <c:pt idx="149">
                  <c:v>169</c:v>
                </c:pt>
                <c:pt idx="150">
                  <c:v>252</c:v>
                </c:pt>
                <c:pt idx="151">
                  <c:v>150</c:v>
                </c:pt>
                <c:pt idx="152">
                  <c:v>267</c:v>
                </c:pt>
                <c:pt idx="153">
                  <c:v>232</c:v>
                </c:pt>
                <c:pt idx="154">
                  <c:v>205</c:v>
                </c:pt>
                <c:pt idx="155">
                  <c:v>214</c:v>
                </c:pt>
                <c:pt idx="156">
                  <c:v>205</c:v>
                </c:pt>
                <c:pt idx="157">
                  <c:v>240</c:v>
                </c:pt>
                <c:pt idx="158">
                  <c:v>195</c:v>
                </c:pt>
                <c:pt idx="159">
                  <c:v>274</c:v>
                </c:pt>
                <c:pt idx="160">
                  <c:v>224</c:v>
                </c:pt>
                <c:pt idx="161">
                  <c:v>201</c:v>
                </c:pt>
                <c:pt idx="162">
                  <c:v>185</c:v>
                </c:pt>
                <c:pt idx="163">
                  <c:v>307</c:v>
                </c:pt>
                <c:pt idx="164">
                  <c:v>240</c:v>
                </c:pt>
                <c:pt idx="165">
                  <c:v>262</c:v>
                </c:pt>
                <c:pt idx="166">
                  <c:v>280</c:v>
                </c:pt>
                <c:pt idx="167">
                  <c:v>219</c:v>
                </c:pt>
                <c:pt idx="168">
                  <c:v>270</c:v>
                </c:pt>
                <c:pt idx="169">
                  <c:v>199</c:v>
                </c:pt>
                <c:pt idx="170">
                  <c:v>300</c:v>
                </c:pt>
                <c:pt idx="171">
                  <c:v>233</c:v>
                </c:pt>
                <c:pt idx="172">
                  <c:v>253</c:v>
                </c:pt>
                <c:pt idx="173">
                  <c:v>345</c:v>
                </c:pt>
                <c:pt idx="174">
                  <c:v>265</c:v>
                </c:pt>
                <c:pt idx="175">
                  <c:v>174</c:v>
                </c:pt>
                <c:pt idx="176">
                  <c:v>278</c:v>
                </c:pt>
                <c:pt idx="177">
                  <c:v>245</c:v>
                </c:pt>
                <c:pt idx="178">
                  <c:v>204</c:v>
                </c:pt>
                <c:pt idx="179">
                  <c:v>219</c:v>
                </c:pt>
                <c:pt idx="180">
                  <c:v>180</c:v>
                </c:pt>
                <c:pt idx="181">
                  <c:v>273</c:v>
                </c:pt>
                <c:pt idx="182">
                  <c:v>281</c:v>
                </c:pt>
                <c:pt idx="183">
                  <c:v>292</c:v>
                </c:pt>
                <c:pt idx="184">
                  <c:v>240</c:v>
                </c:pt>
                <c:pt idx="185">
                  <c:v>268</c:v>
                </c:pt>
                <c:pt idx="186">
                  <c:v>208</c:v>
                </c:pt>
                <c:pt idx="187">
                  <c:v>162</c:v>
                </c:pt>
                <c:pt idx="188">
                  <c:v>226</c:v>
                </c:pt>
                <c:pt idx="189">
                  <c:v>233</c:v>
                </c:pt>
                <c:pt idx="190">
                  <c:v>255</c:v>
                </c:pt>
                <c:pt idx="191">
                  <c:v>191</c:v>
                </c:pt>
                <c:pt idx="192">
                  <c:v>439</c:v>
                </c:pt>
                <c:pt idx="193">
                  <c:v>261</c:v>
                </c:pt>
                <c:pt idx="194">
                  <c:v>327</c:v>
                </c:pt>
                <c:pt idx="195">
                  <c:v>216</c:v>
                </c:pt>
                <c:pt idx="196">
                  <c:v>275</c:v>
                </c:pt>
                <c:pt idx="197">
                  <c:v>170</c:v>
                </c:pt>
                <c:pt idx="198">
                  <c:v>292</c:v>
                </c:pt>
                <c:pt idx="199">
                  <c:v>225</c:v>
                </c:pt>
                <c:pt idx="200">
                  <c:v>236</c:v>
                </c:pt>
                <c:pt idx="201">
                  <c:v>258</c:v>
                </c:pt>
                <c:pt idx="202">
                  <c:v>240</c:v>
                </c:pt>
                <c:pt idx="203">
                  <c:v>332</c:v>
                </c:pt>
                <c:pt idx="204">
                  <c:v>274</c:v>
                </c:pt>
                <c:pt idx="205">
                  <c:v>280</c:v>
                </c:pt>
                <c:pt idx="206">
                  <c:v>209</c:v>
                </c:pt>
                <c:pt idx="207">
                  <c:v>199</c:v>
                </c:pt>
                <c:pt idx="208">
                  <c:v>196</c:v>
                </c:pt>
                <c:pt idx="209">
                  <c:v>268</c:v>
                </c:pt>
                <c:pt idx="210">
                  <c:v>207</c:v>
                </c:pt>
                <c:pt idx="211">
                  <c:v>275</c:v>
                </c:pt>
                <c:pt idx="212">
                  <c:v>230</c:v>
                </c:pt>
                <c:pt idx="213">
                  <c:v>155</c:v>
                </c:pt>
                <c:pt idx="214">
                  <c:v>335</c:v>
                </c:pt>
                <c:pt idx="215">
                  <c:v>325</c:v>
                </c:pt>
                <c:pt idx="216">
                  <c:v>238</c:v>
                </c:pt>
                <c:pt idx="217">
                  <c:v>202</c:v>
                </c:pt>
                <c:pt idx="218">
                  <c:v>238</c:v>
                </c:pt>
                <c:pt idx="219">
                  <c:v>229</c:v>
                </c:pt>
                <c:pt idx="220">
                  <c:v>223</c:v>
                </c:pt>
                <c:pt idx="221">
                  <c:v>231</c:v>
                </c:pt>
                <c:pt idx="222">
                  <c:v>237</c:v>
                </c:pt>
                <c:pt idx="223">
                  <c:v>345</c:v>
                </c:pt>
                <c:pt idx="224">
                  <c:v>197</c:v>
                </c:pt>
                <c:pt idx="225">
                  <c:v>175</c:v>
                </c:pt>
                <c:pt idx="226">
                  <c:v>245</c:v>
                </c:pt>
                <c:pt idx="227">
                  <c:v>275</c:v>
                </c:pt>
                <c:pt idx="228">
                  <c:v>252</c:v>
                </c:pt>
                <c:pt idx="229">
                  <c:v>290</c:v>
                </c:pt>
                <c:pt idx="230">
                  <c:v>230</c:v>
                </c:pt>
                <c:pt idx="231">
                  <c:v>235</c:v>
                </c:pt>
                <c:pt idx="232">
                  <c:v>235</c:v>
                </c:pt>
                <c:pt idx="233">
                  <c:v>213</c:v>
                </c:pt>
                <c:pt idx="234">
                  <c:v>310</c:v>
                </c:pt>
                <c:pt idx="235">
                  <c:v>223</c:v>
                </c:pt>
                <c:pt idx="236">
                  <c:v>253</c:v>
                </c:pt>
                <c:pt idx="237">
                  <c:v>272</c:v>
                </c:pt>
                <c:pt idx="238">
                  <c:v>254</c:v>
                </c:pt>
                <c:pt idx="239">
                  <c:v>292</c:v>
                </c:pt>
                <c:pt idx="240">
                  <c:v>261</c:v>
                </c:pt>
                <c:pt idx="241">
                  <c:v>270</c:v>
                </c:pt>
                <c:pt idx="242">
                  <c:v>205</c:v>
                </c:pt>
                <c:pt idx="243">
                  <c:v>239</c:v>
                </c:pt>
                <c:pt idx="244">
                  <c:v>224</c:v>
                </c:pt>
                <c:pt idx="245">
                  <c:v>179</c:v>
                </c:pt>
                <c:pt idx="246">
                  <c:v>201</c:v>
                </c:pt>
                <c:pt idx="247">
                  <c:v>157</c:v>
                </c:pt>
                <c:pt idx="248">
                  <c:v>334</c:v>
                </c:pt>
                <c:pt idx="249">
                  <c:v>228</c:v>
                </c:pt>
                <c:pt idx="250">
                  <c:v>166</c:v>
                </c:pt>
                <c:pt idx="251">
                  <c:v>232</c:v>
                </c:pt>
                <c:pt idx="252">
                  <c:v>312</c:v>
                </c:pt>
                <c:pt idx="253">
                  <c:v>303</c:v>
                </c:pt>
                <c:pt idx="254">
                  <c:v>180</c:v>
                </c:pt>
                <c:pt idx="255">
                  <c:v>320</c:v>
                </c:pt>
                <c:pt idx="256">
                  <c:v>320</c:v>
                </c:pt>
                <c:pt idx="257">
                  <c:v>290</c:v>
                </c:pt>
                <c:pt idx="258">
                  <c:v>239</c:v>
                </c:pt>
                <c:pt idx="259">
                  <c:v>215</c:v>
                </c:pt>
                <c:pt idx="260">
                  <c:v>239</c:v>
                </c:pt>
                <c:pt idx="261">
                  <c:v>262</c:v>
                </c:pt>
                <c:pt idx="262">
                  <c:v>246</c:v>
                </c:pt>
                <c:pt idx="263">
                  <c:v>292</c:v>
                </c:pt>
                <c:pt idx="264">
                  <c:v>253</c:v>
                </c:pt>
                <c:pt idx="265">
                  <c:v>279</c:v>
                </c:pt>
                <c:pt idx="266">
                  <c:v>163</c:v>
                </c:pt>
                <c:pt idx="267">
                  <c:v>222</c:v>
                </c:pt>
                <c:pt idx="268">
                  <c:v>210</c:v>
                </c:pt>
                <c:pt idx="269">
                  <c:v>265</c:v>
                </c:pt>
                <c:pt idx="270">
                  <c:v>245</c:v>
                </c:pt>
                <c:pt idx="271">
                  <c:v>211</c:v>
                </c:pt>
                <c:pt idx="272">
                  <c:v>243</c:v>
                </c:pt>
                <c:pt idx="273">
                  <c:v>259</c:v>
                </c:pt>
                <c:pt idx="274">
                  <c:v>236</c:v>
                </c:pt>
                <c:pt idx="275">
                  <c:v>233</c:v>
                </c:pt>
                <c:pt idx="276">
                  <c:v>195</c:v>
                </c:pt>
                <c:pt idx="277">
                  <c:v>178</c:v>
                </c:pt>
                <c:pt idx="278">
                  <c:v>198</c:v>
                </c:pt>
                <c:pt idx="279">
                  <c:v>253</c:v>
                </c:pt>
                <c:pt idx="280">
                  <c:v>252</c:v>
                </c:pt>
                <c:pt idx="281">
                  <c:v>137</c:v>
                </c:pt>
                <c:pt idx="282">
                  <c:v>273</c:v>
                </c:pt>
                <c:pt idx="283">
                  <c:v>217</c:v>
                </c:pt>
                <c:pt idx="284">
                  <c:v>243</c:v>
                </c:pt>
                <c:pt idx="285">
                  <c:v>214</c:v>
                </c:pt>
                <c:pt idx="286">
                  <c:v>264</c:v>
                </c:pt>
                <c:pt idx="287">
                  <c:v>241</c:v>
                </c:pt>
                <c:pt idx="288">
                  <c:v>234</c:v>
                </c:pt>
                <c:pt idx="289">
                  <c:v>193</c:v>
                </c:pt>
                <c:pt idx="290">
                  <c:v>293</c:v>
                </c:pt>
                <c:pt idx="291">
                  <c:v>291</c:v>
                </c:pt>
                <c:pt idx="292">
                  <c:v>185</c:v>
                </c:pt>
                <c:pt idx="293">
                  <c:v>173</c:v>
                </c:pt>
                <c:pt idx="294">
                  <c:v>325</c:v>
                </c:pt>
                <c:pt idx="295">
                  <c:v>262</c:v>
                </c:pt>
                <c:pt idx="296">
                  <c:v>205</c:v>
                </c:pt>
                <c:pt idx="297">
                  <c:v>280</c:v>
                </c:pt>
                <c:pt idx="298">
                  <c:v>258</c:v>
                </c:pt>
                <c:pt idx="299">
                  <c:v>265</c:v>
                </c:pt>
                <c:pt idx="300">
                  <c:v>243</c:v>
                </c:pt>
                <c:pt idx="301">
                  <c:v>328</c:v>
                </c:pt>
                <c:pt idx="302">
                  <c:v>185</c:v>
                </c:pt>
                <c:pt idx="303">
                  <c:v>168</c:v>
                </c:pt>
                <c:pt idx="304">
                  <c:v>230</c:v>
                </c:pt>
                <c:pt idx="305">
                  <c:v>272</c:v>
                </c:pt>
                <c:pt idx="306">
                  <c:v>271</c:v>
                </c:pt>
                <c:pt idx="307">
                  <c:v>221</c:v>
                </c:pt>
                <c:pt idx="308">
                  <c:v>218</c:v>
                </c:pt>
                <c:pt idx="309">
                  <c:v>167</c:v>
                </c:pt>
                <c:pt idx="310">
                  <c:v>196</c:v>
                </c:pt>
                <c:pt idx="311">
                  <c:v>271</c:v>
                </c:pt>
                <c:pt idx="312">
                  <c:v>253</c:v>
                </c:pt>
                <c:pt idx="313">
                  <c:v>299</c:v>
                </c:pt>
                <c:pt idx="314">
                  <c:v>199</c:v>
                </c:pt>
                <c:pt idx="315">
                  <c:v>259</c:v>
                </c:pt>
                <c:pt idx="316">
                  <c:v>258</c:v>
                </c:pt>
                <c:pt idx="317">
                  <c:v>253</c:v>
                </c:pt>
                <c:pt idx="318">
                  <c:v>235</c:v>
                </c:pt>
                <c:pt idx="319">
                  <c:v>185</c:v>
                </c:pt>
                <c:pt idx="320">
                  <c:v>262</c:v>
                </c:pt>
                <c:pt idx="321">
                  <c:v>225</c:v>
                </c:pt>
                <c:pt idx="322">
                  <c:v>304</c:v>
                </c:pt>
                <c:pt idx="323">
                  <c:v>240</c:v>
                </c:pt>
                <c:pt idx="324">
                  <c:v>188</c:v>
                </c:pt>
                <c:pt idx="325">
                  <c:v>152</c:v>
                </c:pt>
                <c:pt idx="326">
                  <c:v>218</c:v>
                </c:pt>
                <c:pt idx="327">
                  <c:v>246</c:v>
                </c:pt>
                <c:pt idx="328">
                  <c:v>237</c:v>
                </c:pt>
                <c:pt idx="329">
                  <c:v>176</c:v>
                </c:pt>
                <c:pt idx="330">
                  <c:v>236</c:v>
                </c:pt>
                <c:pt idx="331">
                  <c:v>252</c:v>
                </c:pt>
                <c:pt idx="332">
                  <c:v>271</c:v>
                </c:pt>
                <c:pt idx="333">
                  <c:v>210</c:v>
                </c:pt>
                <c:pt idx="334">
                  <c:v>190</c:v>
                </c:pt>
                <c:pt idx="335">
                  <c:v>204</c:v>
                </c:pt>
                <c:pt idx="336">
                  <c:v>289</c:v>
                </c:pt>
                <c:pt idx="337">
                  <c:v>237</c:v>
                </c:pt>
                <c:pt idx="338">
                  <c:v>213</c:v>
                </c:pt>
                <c:pt idx="339">
                  <c:v>200</c:v>
                </c:pt>
                <c:pt idx="340">
                  <c:v>210</c:v>
                </c:pt>
                <c:pt idx="341">
                  <c:v>308</c:v>
                </c:pt>
                <c:pt idx="342">
                  <c:v>202</c:v>
                </c:pt>
                <c:pt idx="343">
                  <c:v>209</c:v>
                </c:pt>
                <c:pt idx="344">
                  <c:v>192</c:v>
                </c:pt>
                <c:pt idx="345">
                  <c:v>265</c:v>
                </c:pt>
                <c:pt idx="346">
                  <c:v>212</c:v>
                </c:pt>
                <c:pt idx="347">
                  <c:v>212</c:v>
                </c:pt>
                <c:pt idx="348">
                  <c:v>259</c:v>
                </c:pt>
                <c:pt idx="349">
                  <c:v>222</c:v>
                </c:pt>
                <c:pt idx="350">
                  <c:v>186</c:v>
                </c:pt>
                <c:pt idx="351">
                  <c:v>257</c:v>
                </c:pt>
                <c:pt idx="352">
                  <c:v>165</c:v>
                </c:pt>
                <c:pt idx="353">
                  <c:v>279</c:v>
                </c:pt>
                <c:pt idx="354">
                  <c:v>160</c:v>
                </c:pt>
                <c:pt idx="355">
                  <c:v>240</c:v>
                </c:pt>
                <c:pt idx="356">
                  <c:v>220</c:v>
                </c:pt>
                <c:pt idx="357">
                  <c:v>220</c:v>
                </c:pt>
                <c:pt idx="358">
                  <c:v>281</c:v>
                </c:pt>
                <c:pt idx="359">
                  <c:v>167</c:v>
                </c:pt>
                <c:pt idx="360">
                  <c:v>296</c:v>
                </c:pt>
                <c:pt idx="361">
                  <c:v>219</c:v>
                </c:pt>
                <c:pt idx="362">
                  <c:v>212</c:v>
                </c:pt>
                <c:pt idx="363">
                  <c:v>270</c:v>
                </c:pt>
                <c:pt idx="364">
                  <c:v>217</c:v>
                </c:pt>
                <c:pt idx="365">
                  <c:v>211</c:v>
                </c:pt>
                <c:pt idx="366">
                  <c:v>240</c:v>
                </c:pt>
                <c:pt idx="367">
                  <c:v>188</c:v>
                </c:pt>
                <c:pt idx="368">
                  <c:v>154</c:v>
                </c:pt>
                <c:pt idx="369">
                  <c:v>270</c:v>
                </c:pt>
                <c:pt idx="370">
                  <c:v>266</c:v>
                </c:pt>
                <c:pt idx="371">
                  <c:v>273</c:v>
                </c:pt>
                <c:pt idx="372">
                  <c:v>165</c:v>
                </c:pt>
                <c:pt idx="373">
                  <c:v>281</c:v>
                </c:pt>
                <c:pt idx="374">
                  <c:v>600</c:v>
                </c:pt>
                <c:pt idx="375">
                  <c:v>237</c:v>
                </c:pt>
                <c:pt idx="376">
                  <c:v>187</c:v>
                </c:pt>
                <c:pt idx="377">
                  <c:v>215</c:v>
                </c:pt>
                <c:pt idx="378">
                  <c:v>253</c:v>
                </c:pt>
                <c:pt idx="379">
                  <c:v>285</c:v>
                </c:pt>
                <c:pt idx="380">
                  <c:v>327</c:v>
                </c:pt>
                <c:pt idx="381">
                  <c:v>216</c:v>
                </c:pt>
                <c:pt idx="382">
                  <c:v>245</c:v>
                </c:pt>
                <c:pt idx="383">
                  <c:v>250</c:v>
                </c:pt>
                <c:pt idx="384">
                  <c:v>311</c:v>
                </c:pt>
                <c:pt idx="385">
                  <c:v>175</c:v>
                </c:pt>
                <c:pt idx="386">
                  <c:v>199</c:v>
                </c:pt>
                <c:pt idx="387">
                  <c:v>274</c:v>
                </c:pt>
                <c:pt idx="388">
                  <c:v>205</c:v>
                </c:pt>
                <c:pt idx="389">
                  <c:v>241</c:v>
                </c:pt>
                <c:pt idx="390">
                  <c:v>193</c:v>
                </c:pt>
                <c:pt idx="391">
                  <c:v>165</c:v>
                </c:pt>
                <c:pt idx="392">
                  <c:v>303</c:v>
                </c:pt>
                <c:pt idx="393">
                  <c:v>263</c:v>
                </c:pt>
                <c:pt idx="394">
                  <c:v>264</c:v>
                </c:pt>
                <c:pt idx="395">
                  <c:v>248</c:v>
                </c:pt>
                <c:pt idx="396">
                  <c:v>318</c:v>
                </c:pt>
                <c:pt idx="397">
                  <c:v>201</c:v>
                </c:pt>
                <c:pt idx="398">
                  <c:v>246</c:v>
                </c:pt>
                <c:pt idx="399">
                  <c:v>213</c:v>
                </c:pt>
                <c:pt idx="400">
                  <c:v>239</c:v>
                </c:pt>
                <c:pt idx="401">
                  <c:v>309</c:v>
                </c:pt>
                <c:pt idx="402">
                  <c:v>279</c:v>
                </c:pt>
                <c:pt idx="403">
                  <c:v>188</c:v>
                </c:pt>
                <c:pt idx="404">
                  <c:v>251</c:v>
                </c:pt>
                <c:pt idx="405">
                  <c:v>227</c:v>
                </c:pt>
                <c:pt idx="406">
                  <c:v>275</c:v>
                </c:pt>
                <c:pt idx="407">
                  <c:v>292</c:v>
                </c:pt>
                <c:pt idx="408">
                  <c:v>157</c:v>
                </c:pt>
                <c:pt idx="409">
                  <c:v>314</c:v>
                </c:pt>
                <c:pt idx="410">
                  <c:v>206</c:v>
                </c:pt>
                <c:pt idx="411">
                  <c:v>200</c:v>
                </c:pt>
                <c:pt idx="412">
                  <c:v>206</c:v>
                </c:pt>
                <c:pt idx="413">
                  <c:v>227</c:v>
                </c:pt>
                <c:pt idx="414">
                  <c:v>229</c:v>
                </c:pt>
                <c:pt idx="415">
                  <c:v>272</c:v>
                </c:pt>
                <c:pt idx="416">
                  <c:v>239</c:v>
                </c:pt>
                <c:pt idx="417">
                  <c:v>232</c:v>
                </c:pt>
                <c:pt idx="418">
                  <c:v>164</c:v>
                </c:pt>
                <c:pt idx="419">
                  <c:v>250</c:v>
                </c:pt>
                <c:pt idx="420">
                  <c:v>200</c:v>
                </c:pt>
                <c:pt idx="421">
                  <c:v>240</c:v>
                </c:pt>
                <c:pt idx="422">
                  <c:v>258</c:v>
                </c:pt>
                <c:pt idx="423">
                  <c:v>282</c:v>
                </c:pt>
                <c:pt idx="424">
                  <c:v>166</c:v>
                </c:pt>
                <c:pt idx="425">
                  <c:v>309</c:v>
                </c:pt>
                <c:pt idx="426">
                  <c:v>210</c:v>
                </c:pt>
                <c:pt idx="427">
                  <c:v>216</c:v>
                </c:pt>
                <c:pt idx="428">
                  <c:v>212</c:v>
                </c:pt>
                <c:pt idx="429">
                  <c:v>246</c:v>
                </c:pt>
                <c:pt idx="430">
                  <c:v>172</c:v>
                </c:pt>
                <c:pt idx="431">
                  <c:v>242</c:v>
                </c:pt>
                <c:pt idx="432">
                  <c:v>272</c:v>
                </c:pt>
                <c:pt idx="433">
                  <c:v>168</c:v>
                </c:pt>
                <c:pt idx="434">
                  <c:v>176</c:v>
                </c:pt>
                <c:pt idx="435">
                  <c:v>350</c:v>
                </c:pt>
                <c:pt idx="436">
                  <c:v>230</c:v>
                </c:pt>
                <c:pt idx="437">
                  <c:v>236</c:v>
                </c:pt>
                <c:pt idx="438">
                  <c:v>238</c:v>
                </c:pt>
                <c:pt idx="439">
                  <c:v>258</c:v>
                </c:pt>
                <c:pt idx="440">
                  <c:v>290</c:v>
                </c:pt>
                <c:pt idx="441">
                  <c:v>235</c:v>
                </c:pt>
                <c:pt idx="442">
                  <c:v>274</c:v>
                </c:pt>
                <c:pt idx="443">
                  <c:v>261</c:v>
                </c:pt>
                <c:pt idx="444">
                  <c:v>170</c:v>
                </c:pt>
                <c:pt idx="445">
                  <c:v>260</c:v>
                </c:pt>
                <c:pt idx="446">
                  <c:v>227</c:v>
                </c:pt>
                <c:pt idx="447">
                  <c:v>317</c:v>
                </c:pt>
                <c:pt idx="448">
                  <c:v>328</c:v>
                </c:pt>
                <c:pt idx="449">
                  <c:v>237</c:v>
                </c:pt>
                <c:pt idx="450">
                  <c:v>254</c:v>
                </c:pt>
                <c:pt idx="451">
                  <c:v>199</c:v>
                </c:pt>
                <c:pt idx="452">
                  <c:v>232</c:v>
                </c:pt>
                <c:pt idx="453">
                  <c:v>230</c:v>
                </c:pt>
                <c:pt idx="454">
                  <c:v>315</c:v>
                </c:pt>
                <c:pt idx="455">
                  <c:v>261</c:v>
                </c:pt>
                <c:pt idx="456">
                  <c:v>197</c:v>
                </c:pt>
                <c:pt idx="457">
                  <c:v>246</c:v>
                </c:pt>
                <c:pt idx="458">
                  <c:v>200</c:v>
                </c:pt>
                <c:pt idx="459">
                  <c:v>184</c:v>
                </c:pt>
                <c:pt idx="460">
                  <c:v>156</c:v>
                </c:pt>
                <c:pt idx="461">
                  <c:v>180</c:v>
                </c:pt>
                <c:pt idx="462">
                  <c:v>222</c:v>
                </c:pt>
                <c:pt idx="463">
                  <c:v>272</c:v>
                </c:pt>
                <c:pt idx="464">
                  <c:v>185</c:v>
                </c:pt>
                <c:pt idx="465">
                  <c:v>203</c:v>
                </c:pt>
                <c:pt idx="466">
                  <c:v>223</c:v>
                </c:pt>
                <c:pt idx="467">
                  <c:v>279</c:v>
                </c:pt>
                <c:pt idx="468">
                  <c:v>193</c:v>
                </c:pt>
                <c:pt idx="469">
                  <c:v>214</c:v>
                </c:pt>
                <c:pt idx="470">
                  <c:v>226</c:v>
                </c:pt>
                <c:pt idx="471">
                  <c:v>198</c:v>
                </c:pt>
                <c:pt idx="472">
                  <c:v>269</c:v>
                </c:pt>
                <c:pt idx="473">
                  <c:v>245</c:v>
                </c:pt>
                <c:pt idx="474">
                  <c:v>223</c:v>
                </c:pt>
                <c:pt idx="475">
                  <c:v>216</c:v>
                </c:pt>
                <c:pt idx="476">
                  <c:v>290</c:v>
                </c:pt>
                <c:pt idx="477">
                  <c:v>257</c:v>
                </c:pt>
                <c:pt idx="478">
                  <c:v>175</c:v>
                </c:pt>
                <c:pt idx="479">
                  <c:v>216</c:v>
                </c:pt>
                <c:pt idx="480">
                  <c:v>221</c:v>
                </c:pt>
                <c:pt idx="481">
                  <c:v>292</c:v>
                </c:pt>
                <c:pt idx="482">
                  <c:v>234</c:v>
                </c:pt>
                <c:pt idx="483">
                  <c:v>270</c:v>
                </c:pt>
                <c:pt idx="484">
                  <c:v>241</c:v>
                </c:pt>
                <c:pt idx="485">
                  <c:v>242</c:v>
                </c:pt>
                <c:pt idx="486">
                  <c:v>250</c:v>
                </c:pt>
                <c:pt idx="487">
                  <c:v>267</c:v>
                </c:pt>
                <c:pt idx="488">
                  <c:v>209</c:v>
                </c:pt>
                <c:pt idx="489">
                  <c:v>215</c:v>
                </c:pt>
                <c:pt idx="490">
                  <c:v>257</c:v>
                </c:pt>
                <c:pt idx="491">
                  <c:v>224</c:v>
                </c:pt>
                <c:pt idx="492">
                  <c:v>272</c:v>
                </c:pt>
                <c:pt idx="493">
                  <c:v>184</c:v>
                </c:pt>
                <c:pt idx="494">
                  <c:v>222</c:v>
                </c:pt>
                <c:pt idx="495">
                  <c:v>313</c:v>
                </c:pt>
                <c:pt idx="496">
                  <c:v>192</c:v>
                </c:pt>
                <c:pt idx="497">
                  <c:v>201</c:v>
                </c:pt>
                <c:pt idx="498">
                  <c:v>280</c:v>
                </c:pt>
                <c:pt idx="499">
                  <c:v>255</c:v>
                </c:pt>
                <c:pt idx="500">
                  <c:v>212</c:v>
                </c:pt>
                <c:pt idx="501">
                  <c:v>273</c:v>
                </c:pt>
                <c:pt idx="502">
                  <c:v>253</c:v>
                </c:pt>
                <c:pt idx="503">
                  <c:v>230</c:v>
                </c:pt>
                <c:pt idx="504">
                  <c:v>210</c:v>
                </c:pt>
                <c:pt idx="505">
                  <c:v>193</c:v>
                </c:pt>
                <c:pt idx="506">
                  <c:v>229</c:v>
                </c:pt>
                <c:pt idx="507">
                  <c:v>177</c:v>
                </c:pt>
                <c:pt idx="508">
                  <c:v>253</c:v>
                </c:pt>
                <c:pt idx="509">
                  <c:v>257</c:v>
                </c:pt>
                <c:pt idx="510">
                  <c:v>265</c:v>
                </c:pt>
                <c:pt idx="511">
                  <c:v>212</c:v>
                </c:pt>
                <c:pt idx="512">
                  <c:v>334</c:v>
                </c:pt>
                <c:pt idx="513">
                  <c:v>220</c:v>
                </c:pt>
                <c:pt idx="514">
                  <c:v>198</c:v>
                </c:pt>
                <c:pt idx="515">
                  <c:v>195</c:v>
                </c:pt>
                <c:pt idx="516">
                  <c:v>205</c:v>
                </c:pt>
                <c:pt idx="517">
                  <c:v>197</c:v>
                </c:pt>
                <c:pt idx="518">
                  <c:v>317</c:v>
                </c:pt>
                <c:pt idx="519">
                  <c:v>205</c:v>
                </c:pt>
                <c:pt idx="520">
                  <c:v>192</c:v>
                </c:pt>
                <c:pt idx="521">
                  <c:v>253</c:v>
                </c:pt>
                <c:pt idx="522">
                  <c:v>254</c:v>
                </c:pt>
                <c:pt idx="523">
                  <c:v>252</c:v>
                </c:pt>
                <c:pt idx="524">
                  <c:v>165</c:v>
                </c:pt>
                <c:pt idx="525">
                  <c:v>235</c:v>
                </c:pt>
                <c:pt idx="526">
                  <c:v>248</c:v>
                </c:pt>
                <c:pt idx="527">
                  <c:v>249</c:v>
                </c:pt>
                <c:pt idx="528">
                  <c:v>195</c:v>
                </c:pt>
                <c:pt idx="529">
                  <c:v>204</c:v>
                </c:pt>
                <c:pt idx="530">
                  <c:v>340</c:v>
                </c:pt>
                <c:pt idx="531">
                  <c:v>234</c:v>
                </c:pt>
                <c:pt idx="532">
                  <c:v>226</c:v>
                </c:pt>
                <c:pt idx="533">
                  <c:v>163</c:v>
                </c:pt>
                <c:pt idx="534">
                  <c:v>221</c:v>
                </c:pt>
                <c:pt idx="535">
                  <c:v>253</c:v>
                </c:pt>
                <c:pt idx="536">
                  <c:v>263</c:v>
                </c:pt>
                <c:pt idx="537">
                  <c:v>220</c:v>
                </c:pt>
                <c:pt idx="538">
                  <c:v>256</c:v>
                </c:pt>
                <c:pt idx="539">
                  <c:v>271</c:v>
                </c:pt>
                <c:pt idx="540">
                  <c:v>212</c:v>
                </c:pt>
                <c:pt idx="541">
                  <c:v>206</c:v>
                </c:pt>
                <c:pt idx="542">
                  <c:v>344</c:v>
                </c:pt>
                <c:pt idx="543">
                  <c:v>168</c:v>
                </c:pt>
                <c:pt idx="544">
                  <c:v>195</c:v>
                </c:pt>
                <c:pt idx="545">
                  <c:v>291</c:v>
                </c:pt>
                <c:pt idx="546">
                  <c:v>204</c:v>
                </c:pt>
                <c:pt idx="547">
                  <c:v>228</c:v>
                </c:pt>
                <c:pt idx="548">
                  <c:v>180</c:v>
                </c:pt>
                <c:pt idx="549">
                  <c:v>180</c:v>
                </c:pt>
                <c:pt idx="550">
                  <c:v>210</c:v>
                </c:pt>
                <c:pt idx="551">
                  <c:v>190</c:v>
                </c:pt>
                <c:pt idx="552">
                  <c:v>305</c:v>
                </c:pt>
                <c:pt idx="553">
                  <c:v>244</c:v>
                </c:pt>
                <c:pt idx="554">
                  <c:v>287</c:v>
                </c:pt>
                <c:pt idx="555">
                  <c:v>220</c:v>
                </c:pt>
                <c:pt idx="556">
                  <c:v>286</c:v>
                </c:pt>
                <c:pt idx="557">
                  <c:v>260</c:v>
                </c:pt>
                <c:pt idx="558">
                  <c:v>254</c:v>
                </c:pt>
                <c:pt idx="559">
                  <c:v>266</c:v>
                </c:pt>
                <c:pt idx="560">
                  <c:v>254</c:v>
                </c:pt>
                <c:pt idx="561">
                  <c:v>186</c:v>
                </c:pt>
                <c:pt idx="562">
                  <c:v>170</c:v>
                </c:pt>
                <c:pt idx="563">
                  <c:v>221</c:v>
                </c:pt>
                <c:pt idx="564">
                  <c:v>255</c:v>
                </c:pt>
                <c:pt idx="565">
                  <c:v>176</c:v>
                </c:pt>
                <c:pt idx="566">
                  <c:v>241</c:v>
                </c:pt>
                <c:pt idx="567">
                  <c:v>242</c:v>
                </c:pt>
                <c:pt idx="568">
                  <c:v>322</c:v>
                </c:pt>
                <c:pt idx="569">
                  <c:v>275</c:v>
                </c:pt>
                <c:pt idx="570">
                  <c:v>154</c:v>
                </c:pt>
                <c:pt idx="571">
                  <c:v>270</c:v>
                </c:pt>
                <c:pt idx="572">
                  <c:v>305</c:v>
                </c:pt>
                <c:pt idx="573">
                  <c:v>333</c:v>
                </c:pt>
                <c:pt idx="574">
                  <c:v>206</c:v>
                </c:pt>
                <c:pt idx="575">
                  <c:v>197</c:v>
                </c:pt>
                <c:pt idx="576">
                  <c:v>158</c:v>
                </c:pt>
                <c:pt idx="577">
                  <c:v>231</c:v>
                </c:pt>
                <c:pt idx="578">
                  <c:v>169</c:v>
                </c:pt>
                <c:pt idx="579">
                  <c:v>294</c:v>
                </c:pt>
                <c:pt idx="580">
                  <c:v>212</c:v>
                </c:pt>
                <c:pt idx="581">
                  <c:v>227</c:v>
                </c:pt>
                <c:pt idx="582">
                  <c:v>361</c:v>
                </c:pt>
                <c:pt idx="583">
                  <c:v>382</c:v>
                </c:pt>
                <c:pt idx="584">
                  <c:v>205</c:v>
                </c:pt>
                <c:pt idx="585">
                  <c:v>258</c:v>
                </c:pt>
                <c:pt idx="586">
                  <c:v>258</c:v>
                </c:pt>
                <c:pt idx="587">
                  <c:v>226</c:v>
                </c:pt>
                <c:pt idx="588">
                  <c:v>300</c:v>
                </c:pt>
                <c:pt idx="589">
                  <c:v>228</c:v>
                </c:pt>
                <c:pt idx="590">
                  <c:v>266</c:v>
                </c:pt>
                <c:pt idx="591">
                  <c:v>172</c:v>
                </c:pt>
                <c:pt idx="592">
                  <c:v>220</c:v>
                </c:pt>
                <c:pt idx="593">
                  <c:v>191</c:v>
                </c:pt>
                <c:pt idx="594">
                  <c:v>195</c:v>
                </c:pt>
                <c:pt idx="595">
                  <c:v>248</c:v>
                </c:pt>
                <c:pt idx="596">
                  <c:v>252</c:v>
                </c:pt>
                <c:pt idx="597">
                  <c:v>240</c:v>
                </c:pt>
                <c:pt idx="598">
                  <c:v>289</c:v>
                </c:pt>
                <c:pt idx="599">
                  <c:v>215</c:v>
                </c:pt>
                <c:pt idx="600">
                  <c:v>203</c:v>
                </c:pt>
                <c:pt idx="601">
                  <c:v>225</c:v>
                </c:pt>
                <c:pt idx="602">
                  <c:v>210</c:v>
                </c:pt>
                <c:pt idx="603">
                  <c:v>286</c:v>
                </c:pt>
                <c:pt idx="604">
                  <c:v>205</c:v>
                </c:pt>
                <c:pt idx="605">
                  <c:v>155</c:v>
                </c:pt>
                <c:pt idx="606">
                  <c:v>250</c:v>
                </c:pt>
                <c:pt idx="607">
                  <c:v>188</c:v>
                </c:pt>
                <c:pt idx="608">
                  <c:v>252</c:v>
                </c:pt>
                <c:pt idx="609">
                  <c:v>288</c:v>
                </c:pt>
                <c:pt idx="610">
                  <c:v>276</c:v>
                </c:pt>
                <c:pt idx="611">
                  <c:v>342</c:v>
                </c:pt>
                <c:pt idx="612">
                  <c:v>205</c:v>
                </c:pt>
                <c:pt idx="613">
                  <c:v>168</c:v>
                </c:pt>
                <c:pt idx="614">
                  <c:v>187</c:v>
                </c:pt>
                <c:pt idx="615">
                  <c:v>185</c:v>
                </c:pt>
                <c:pt idx="616">
                  <c:v>258</c:v>
                </c:pt>
                <c:pt idx="617">
                  <c:v>277</c:v>
                </c:pt>
                <c:pt idx="618">
                  <c:v>273</c:v>
                </c:pt>
                <c:pt idx="619">
                  <c:v>167</c:v>
                </c:pt>
                <c:pt idx="620">
                  <c:v>229</c:v>
                </c:pt>
                <c:pt idx="621">
                  <c:v>185</c:v>
                </c:pt>
                <c:pt idx="622">
                  <c:v>266</c:v>
                </c:pt>
                <c:pt idx="623">
                  <c:v>215</c:v>
                </c:pt>
                <c:pt idx="624">
                  <c:v>280</c:v>
                </c:pt>
                <c:pt idx="625">
                  <c:v>268</c:v>
                </c:pt>
                <c:pt idx="626">
                  <c:v>230</c:v>
                </c:pt>
                <c:pt idx="627">
                  <c:v>215</c:v>
                </c:pt>
                <c:pt idx="628">
                  <c:v>260</c:v>
                </c:pt>
                <c:pt idx="629">
                  <c:v>133</c:v>
                </c:pt>
                <c:pt idx="630">
                  <c:v>213</c:v>
                </c:pt>
                <c:pt idx="631">
                  <c:v>243</c:v>
                </c:pt>
                <c:pt idx="632">
                  <c:v>224</c:v>
                </c:pt>
                <c:pt idx="633">
                  <c:v>176</c:v>
                </c:pt>
                <c:pt idx="634">
                  <c:v>274</c:v>
                </c:pt>
                <c:pt idx="635">
                  <c:v>200</c:v>
                </c:pt>
                <c:pt idx="636">
                  <c:v>285</c:v>
                </c:pt>
                <c:pt idx="637">
                  <c:v>283</c:v>
                </c:pt>
                <c:pt idx="638">
                  <c:v>253</c:v>
                </c:pt>
                <c:pt idx="639">
                  <c:v>317</c:v>
                </c:pt>
                <c:pt idx="640">
                  <c:v>261</c:v>
                </c:pt>
                <c:pt idx="641">
                  <c:v>173</c:v>
                </c:pt>
                <c:pt idx="642">
                  <c:v>290</c:v>
                </c:pt>
                <c:pt idx="643">
                  <c:v>224</c:v>
                </c:pt>
                <c:pt idx="644">
                  <c:v>271</c:v>
                </c:pt>
                <c:pt idx="645">
                  <c:v>464</c:v>
                </c:pt>
                <c:pt idx="646">
                  <c:v>254</c:v>
                </c:pt>
                <c:pt idx="647">
                  <c:v>237</c:v>
                </c:pt>
                <c:pt idx="648">
                  <c:v>181</c:v>
                </c:pt>
                <c:pt idx="649">
                  <c:v>279</c:v>
                </c:pt>
                <c:pt idx="650">
                  <c:v>238</c:v>
                </c:pt>
                <c:pt idx="651">
                  <c:v>220</c:v>
                </c:pt>
                <c:pt idx="652">
                  <c:v>239</c:v>
                </c:pt>
                <c:pt idx="653">
                  <c:v>274</c:v>
                </c:pt>
                <c:pt idx="654">
                  <c:v>183</c:v>
                </c:pt>
                <c:pt idx="655">
                  <c:v>243</c:v>
                </c:pt>
                <c:pt idx="656">
                  <c:v>238</c:v>
                </c:pt>
                <c:pt idx="657">
                  <c:v>223</c:v>
                </c:pt>
                <c:pt idx="658">
                  <c:v>203</c:v>
                </c:pt>
                <c:pt idx="659">
                  <c:v>170</c:v>
                </c:pt>
                <c:pt idx="660">
                  <c:v>257</c:v>
                </c:pt>
                <c:pt idx="661">
                  <c:v>238</c:v>
                </c:pt>
                <c:pt idx="662">
                  <c:v>239</c:v>
                </c:pt>
                <c:pt idx="663">
                  <c:v>222</c:v>
                </c:pt>
                <c:pt idx="664">
                  <c:v>220</c:v>
                </c:pt>
                <c:pt idx="665">
                  <c:v>282</c:v>
                </c:pt>
                <c:pt idx="666">
                  <c:v>260</c:v>
                </c:pt>
                <c:pt idx="667">
                  <c:v>165</c:v>
                </c:pt>
                <c:pt idx="668">
                  <c:v>237</c:v>
                </c:pt>
                <c:pt idx="669">
                  <c:v>246</c:v>
                </c:pt>
                <c:pt idx="670">
                  <c:v>260</c:v>
                </c:pt>
                <c:pt idx="671">
                  <c:v>176</c:v>
                </c:pt>
                <c:pt idx="672">
                  <c:v>298</c:v>
                </c:pt>
                <c:pt idx="673">
                  <c:v>284</c:v>
                </c:pt>
                <c:pt idx="674">
                  <c:v>225</c:v>
                </c:pt>
                <c:pt idx="675">
                  <c:v>300</c:v>
                </c:pt>
                <c:pt idx="676">
                  <c:v>232</c:v>
                </c:pt>
                <c:pt idx="677">
                  <c:v>207</c:v>
                </c:pt>
                <c:pt idx="678">
                  <c:v>267</c:v>
                </c:pt>
                <c:pt idx="679">
                  <c:v>248</c:v>
                </c:pt>
                <c:pt idx="680">
                  <c:v>220</c:v>
                </c:pt>
                <c:pt idx="681">
                  <c:v>205</c:v>
                </c:pt>
                <c:pt idx="682">
                  <c:v>124</c:v>
                </c:pt>
                <c:pt idx="683">
                  <c:v>222</c:v>
                </c:pt>
                <c:pt idx="684">
                  <c:v>277</c:v>
                </c:pt>
                <c:pt idx="685">
                  <c:v>241</c:v>
                </c:pt>
                <c:pt idx="686">
                  <c:v>197</c:v>
                </c:pt>
                <c:pt idx="687">
                  <c:v>157</c:v>
                </c:pt>
                <c:pt idx="688">
                  <c:v>201</c:v>
                </c:pt>
                <c:pt idx="689">
                  <c:v>287</c:v>
                </c:pt>
                <c:pt idx="690">
                  <c:v>297</c:v>
                </c:pt>
                <c:pt idx="691">
                  <c:v>200</c:v>
                </c:pt>
                <c:pt idx="692">
                  <c:v>242</c:v>
                </c:pt>
                <c:pt idx="693">
                  <c:v>205</c:v>
                </c:pt>
                <c:pt idx="694">
                  <c:v>189</c:v>
                </c:pt>
                <c:pt idx="695">
                  <c:v>182</c:v>
                </c:pt>
                <c:pt idx="696">
                  <c:v>209</c:v>
                </c:pt>
                <c:pt idx="697">
                  <c:v>288</c:v>
                </c:pt>
                <c:pt idx="698">
                  <c:v>266</c:v>
                </c:pt>
                <c:pt idx="699">
                  <c:v>228</c:v>
                </c:pt>
                <c:pt idx="700">
                  <c:v>248</c:v>
                </c:pt>
                <c:pt idx="701">
                  <c:v>230</c:v>
                </c:pt>
                <c:pt idx="702">
                  <c:v>260</c:v>
                </c:pt>
                <c:pt idx="703">
                  <c:v>278</c:v>
                </c:pt>
                <c:pt idx="704">
                  <c:v>238</c:v>
                </c:pt>
                <c:pt idx="705">
                  <c:v>217</c:v>
                </c:pt>
                <c:pt idx="706">
                  <c:v>240</c:v>
                </c:pt>
                <c:pt idx="707">
                  <c:v>235</c:v>
                </c:pt>
                <c:pt idx="708">
                  <c:v>186</c:v>
                </c:pt>
                <c:pt idx="709">
                  <c:v>235</c:v>
                </c:pt>
                <c:pt idx="710">
                  <c:v>223</c:v>
                </c:pt>
                <c:pt idx="711">
                  <c:v>188</c:v>
                </c:pt>
                <c:pt idx="712">
                  <c:v>326</c:v>
                </c:pt>
                <c:pt idx="713">
                  <c:v>284</c:v>
                </c:pt>
                <c:pt idx="714">
                  <c:v>243</c:v>
                </c:pt>
                <c:pt idx="715">
                  <c:v>166</c:v>
                </c:pt>
                <c:pt idx="716">
                  <c:v>215</c:v>
                </c:pt>
                <c:pt idx="717">
                  <c:v>180</c:v>
                </c:pt>
                <c:pt idx="718">
                  <c:v>203</c:v>
                </c:pt>
                <c:pt idx="719">
                  <c:v>236</c:v>
                </c:pt>
                <c:pt idx="720">
                  <c:v>235</c:v>
                </c:pt>
                <c:pt idx="721">
                  <c:v>194</c:v>
                </c:pt>
                <c:pt idx="722">
                  <c:v>310</c:v>
                </c:pt>
                <c:pt idx="723">
                  <c:v>326</c:v>
                </c:pt>
                <c:pt idx="724">
                  <c:v>217</c:v>
                </c:pt>
                <c:pt idx="725">
                  <c:v>298</c:v>
                </c:pt>
                <c:pt idx="726">
                  <c:v>263</c:v>
                </c:pt>
                <c:pt idx="727">
                  <c:v>238</c:v>
                </c:pt>
                <c:pt idx="728">
                  <c:v>226</c:v>
                </c:pt>
                <c:pt idx="729">
                  <c:v>216</c:v>
                </c:pt>
                <c:pt idx="730">
                  <c:v>204</c:v>
                </c:pt>
                <c:pt idx="731">
                  <c:v>248</c:v>
                </c:pt>
                <c:pt idx="732">
                  <c:v>187</c:v>
                </c:pt>
                <c:pt idx="733">
                  <c:v>185</c:v>
                </c:pt>
                <c:pt idx="734">
                  <c:v>246</c:v>
                </c:pt>
                <c:pt idx="735">
                  <c:v>238</c:v>
                </c:pt>
                <c:pt idx="736">
                  <c:v>293</c:v>
                </c:pt>
                <c:pt idx="737">
                  <c:v>281</c:v>
                </c:pt>
                <c:pt idx="738">
                  <c:v>215</c:v>
                </c:pt>
                <c:pt idx="739">
                  <c:v>197</c:v>
                </c:pt>
                <c:pt idx="740">
                  <c:v>236</c:v>
                </c:pt>
                <c:pt idx="741">
                  <c:v>274</c:v>
                </c:pt>
                <c:pt idx="742">
                  <c:v>258</c:v>
                </c:pt>
                <c:pt idx="743">
                  <c:v>185</c:v>
                </c:pt>
                <c:pt idx="744">
                  <c:v>210</c:v>
                </c:pt>
                <c:pt idx="745">
                  <c:v>248</c:v>
                </c:pt>
                <c:pt idx="746">
                  <c:v>243</c:v>
                </c:pt>
                <c:pt idx="747">
                  <c:v>228</c:v>
                </c:pt>
                <c:pt idx="748">
                  <c:v>165</c:v>
                </c:pt>
                <c:pt idx="749">
                  <c:v>239</c:v>
                </c:pt>
                <c:pt idx="750">
                  <c:v>206</c:v>
                </c:pt>
                <c:pt idx="751">
                  <c:v>214</c:v>
                </c:pt>
                <c:pt idx="752">
                  <c:v>253</c:v>
                </c:pt>
                <c:pt idx="753">
                  <c:v>250</c:v>
                </c:pt>
                <c:pt idx="754">
                  <c:v>325</c:v>
                </c:pt>
                <c:pt idx="755">
                  <c:v>254</c:v>
                </c:pt>
                <c:pt idx="756">
                  <c:v>205</c:v>
                </c:pt>
                <c:pt idx="757">
                  <c:v>177</c:v>
                </c:pt>
                <c:pt idx="758">
                  <c:v>210</c:v>
                </c:pt>
                <c:pt idx="759">
                  <c:v>250</c:v>
                </c:pt>
                <c:pt idx="760">
                  <c:v>279</c:v>
                </c:pt>
                <c:pt idx="761">
                  <c:v>220</c:v>
                </c:pt>
                <c:pt idx="762">
                  <c:v>340</c:v>
                </c:pt>
                <c:pt idx="763">
                  <c:v>311</c:v>
                </c:pt>
                <c:pt idx="764">
                  <c:v>197</c:v>
                </c:pt>
                <c:pt idx="765">
                  <c:v>225</c:v>
                </c:pt>
                <c:pt idx="766">
                  <c:v>282</c:v>
                </c:pt>
                <c:pt idx="767">
                  <c:v>229</c:v>
                </c:pt>
                <c:pt idx="768">
                  <c:v>215</c:v>
                </c:pt>
                <c:pt idx="769">
                  <c:v>241</c:v>
                </c:pt>
                <c:pt idx="770">
                  <c:v>243</c:v>
                </c:pt>
                <c:pt idx="771">
                  <c:v>227</c:v>
                </c:pt>
                <c:pt idx="772">
                  <c:v>230</c:v>
                </c:pt>
                <c:pt idx="773">
                  <c:v>237</c:v>
                </c:pt>
                <c:pt idx="774">
                  <c:v>155</c:v>
                </c:pt>
                <c:pt idx="775">
                  <c:v>170</c:v>
                </c:pt>
                <c:pt idx="776">
                  <c:v>253</c:v>
                </c:pt>
                <c:pt idx="777">
                  <c:v>172</c:v>
                </c:pt>
                <c:pt idx="778">
                  <c:v>265</c:v>
                </c:pt>
                <c:pt idx="779">
                  <c:v>249</c:v>
                </c:pt>
                <c:pt idx="780">
                  <c:v>135</c:v>
                </c:pt>
                <c:pt idx="781">
                  <c:v>244</c:v>
                </c:pt>
                <c:pt idx="782">
                  <c:v>215</c:v>
                </c:pt>
                <c:pt idx="783">
                  <c:v>214</c:v>
                </c:pt>
                <c:pt idx="784">
                  <c:v>264</c:v>
                </c:pt>
                <c:pt idx="785">
                  <c:v>215</c:v>
                </c:pt>
                <c:pt idx="786">
                  <c:v>174</c:v>
                </c:pt>
                <c:pt idx="787">
                  <c:v>250</c:v>
                </c:pt>
                <c:pt idx="788">
                  <c:v>190</c:v>
                </c:pt>
                <c:pt idx="789">
                  <c:v>268</c:v>
                </c:pt>
                <c:pt idx="790">
                  <c:v>185</c:v>
                </c:pt>
                <c:pt idx="791">
                  <c:v>152</c:v>
                </c:pt>
                <c:pt idx="792">
                  <c:v>226</c:v>
                </c:pt>
                <c:pt idx="793">
                  <c:v>204</c:v>
                </c:pt>
                <c:pt idx="794">
                  <c:v>260</c:v>
                </c:pt>
                <c:pt idx="795">
                  <c:v>229</c:v>
                </c:pt>
                <c:pt idx="796">
                  <c:v>391</c:v>
                </c:pt>
                <c:pt idx="797">
                  <c:v>197</c:v>
                </c:pt>
                <c:pt idx="798">
                  <c:v>310</c:v>
                </c:pt>
                <c:pt idx="799">
                  <c:v>195</c:v>
                </c:pt>
                <c:pt idx="800">
                  <c:v>238</c:v>
                </c:pt>
                <c:pt idx="801">
                  <c:v>313</c:v>
                </c:pt>
                <c:pt idx="802">
                  <c:v>150</c:v>
                </c:pt>
                <c:pt idx="803">
                  <c:v>235</c:v>
                </c:pt>
                <c:pt idx="804">
                  <c:v>259</c:v>
                </c:pt>
                <c:pt idx="805">
                  <c:v>259</c:v>
                </c:pt>
                <c:pt idx="806">
                  <c:v>252</c:v>
                </c:pt>
                <c:pt idx="807">
                  <c:v>197</c:v>
                </c:pt>
                <c:pt idx="808">
                  <c:v>315</c:v>
                </c:pt>
                <c:pt idx="809">
                  <c:v>308</c:v>
                </c:pt>
                <c:pt idx="810">
                  <c:v>224</c:v>
                </c:pt>
                <c:pt idx="811">
                  <c:v>207</c:v>
                </c:pt>
                <c:pt idx="812">
                  <c:v>217</c:v>
                </c:pt>
                <c:pt idx="813">
                  <c:v>230</c:v>
                </c:pt>
                <c:pt idx="814">
                  <c:v>202</c:v>
                </c:pt>
                <c:pt idx="815">
                  <c:v>229</c:v>
                </c:pt>
                <c:pt idx="816">
                  <c:v>260</c:v>
                </c:pt>
                <c:pt idx="817">
                  <c:v>219</c:v>
                </c:pt>
                <c:pt idx="818">
                  <c:v>265</c:v>
                </c:pt>
                <c:pt idx="819">
                  <c:v>235</c:v>
                </c:pt>
                <c:pt idx="820">
                  <c:v>207</c:v>
                </c:pt>
                <c:pt idx="821">
                  <c:v>216</c:v>
                </c:pt>
                <c:pt idx="822">
                  <c:v>250</c:v>
                </c:pt>
                <c:pt idx="823">
                  <c:v>184</c:v>
                </c:pt>
                <c:pt idx="824">
                  <c:v>265</c:v>
                </c:pt>
                <c:pt idx="825">
                  <c:v>279</c:v>
                </c:pt>
                <c:pt idx="826">
                  <c:v>282</c:v>
                </c:pt>
                <c:pt idx="827">
                  <c:v>165</c:v>
                </c:pt>
                <c:pt idx="828">
                  <c:v>346</c:v>
                </c:pt>
                <c:pt idx="829">
                  <c:v>231</c:v>
                </c:pt>
                <c:pt idx="830">
                  <c:v>234</c:v>
                </c:pt>
                <c:pt idx="831">
                  <c:v>167</c:v>
                </c:pt>
                <c:pt idx="832">
                  <c:v>242</c:v>
                </c:pt>
                <c:pt idx="833">
                  <c:v>303</c:v>
                </c:pt>
                <c:pt idx="834">
                  <c:v>164</c:v>
                </c:pt>
                <c:pt idx="835">
                  <c:v>202</c:v>
                </c:pt>
                <c:pt idx="836">
                  <c:v>321</c:v>
                </c:pt>
                <c:pt idx="837">
                  <c:v>201</c:v>
                </c:pt>
                <c:pt idx="838">
                  <c:v>206</c:v>
                </c:pt>
                <c:pt idx="839">
                  <c:v>270</c:v>
                </c:pt>
                <c:pt idx="840">
                  <c:v>250</c:v>
                </c:pt>
                <c:pt idx="841">
                  <c:v>165</c:v>
                </c:pt>
                <c:pt idx="842">
                  <c:v>167</c:v>
                </c:pt>
                <c:pt idx="843">
                  <c:v>262</c:v>
                </c:pt>
                <c:pt idx="844">
                  <c:v>233</c:v>
                </c:pt>
                <c:pt idx="845">
                  <c:v>155</c:v>
                </c:pt>
                <c:pt idx="846">
                  <c:v>232</c:v>
                </c:pt>
                <c:pt idx="847">
                  <c:v>222</c:v>
                </c:pt>
                <c:pt idx="848">
                  <c:v>221</c:v>
                </c:pt>
                <c:pt idx="849">
                  <c:v>270</c:v>
                </c:pt>
                <c:pt idx="850">
                  <c:v>236</c:v>
                </c:pt>
                <c:pt idx="851">
                  <c:v>192</c:v>
                </c:pt>
                <c:pt idx="852">
                  <c:v>300</c:v>
                </c:pt>
                <c:pt idx="853">
                  <c:v>210</c:v>
                </c:pt>
                <c:pt idx="854">
                  <c:v>390</c:v>
                </c:pt>
                <c:pt idx="855">
                  <c:v>271</c:v>
                </c:pt>
                <c:pt idx="856">
                  <c:v>294</c:v>
                </c:pt>
                <c:pt idx="857">
                  <c:v>332</c:v>
                </c:pt>
                <c:pt idx="858">
                  <c:v>156</c:v>
                </c:pt>
                <c:pt idx="859">
                  <c:v>262</c:v>
                </c:pt>
                <c:pt idx="860">
                  <c:v>222</c:v>
                </c:pt>
                <c:pt idx="861">
                  <c:v>240</c:v>
                </c:pt>
                <c:pt idx="862">
                  <c:v>207</c:v>
                </c:pt>
                <c:pt idx="863">
                  <c:v>162</c:v>
                </c:pt>
                <c:pt idx="864">
                  <c:v>220</c:v>
                </c:pt>
                <c:pt idx="865">
                  <c:v>239</c:v>
                </c:pt>
                <c:pt idx="866">
                  <c:v>319</c:v>
                </c:pt>
                <c:pt idx="867">
                  <c:v>227</c:v>
                </c:pt>
                <c:pt idx="868">
                  <c:v>210</c:v>
                </c:pt>
                <c:pt idx="869">
                  <c:v>240</c:v>
                </c:pt>
                <c:pt idx="870">
                  <c:v>209</c:v>
                </c:pt>
                <c:pt idx="871">
                  <c:v>360</c:v>
                </c:pt>
                <c:pt idx="872">
                  <c:v>258</c:v>
                </c:pt>
                <c:pt idx="873">
                  <c:v>260</c:v>
                </c:pt>
                <c:pt idx="874">
                  <c:v>254</c:v>
                </c:pt>
                <c:pt idx="875">
                  <c:v>150</c:v>
                </c:pt>
                <c:pt idx="876">
                  <c:v>323</c:v>
                </c:pt>
                <c:pt idx="877">
                  <c:v>195</c:v>
                </c:pt>
                <c:pt idx="878">
                  <c:v>245</c:v>
                </c:pt>
                <c:pt idx="879">
                  <c:v>276</c:v>
                </c:pt>
                <c:pt idx="880">
                  <c:v>195</c:v>
                </c:pt>
                <c:pt idx="881">
                  <c:v>248</c:v>
                </c:pt>
                <c:pt idx="882">
                  <c:v>308</c:v>
                </c:pt>
                <c:pt idx="883">
                  <c:v>250</c:v>
                </c:pt>
                <c:pt idx="884">
                  <c:v>309</c:v>
                </c:pt>
                <c:pt idx="885">
                  <c:v>183</c:v>
                </c:pt>
                <c:pt idx="886">
                  <c:v>310</c:v>
                </c:pt>
                <c:pt idx="887">
                  <c:v>218</c:v>
                </c:pt>
                <c:pt idx="888">
                  <c:v>306</c:v>
                </c:pt>
                <c:pt idx="889">
                  <c:v>225</c:v>
                </c:pt>
                <c:pt idx="890">
                  <c:v>262</c:v>
                </c:pt>
                <c:pt idx="891">
                  <c:v>277</c:v>
                </c:pt>
                <c:pt idx="892">
                  <c:v>329</c:v>
                </c:pt>
                <c:pt idx="893">
                  <c:v>192</c:v>
                </c:pt>
                <c:pt idx="894">
                  <c:v>219</c:v>
                </c:pt>
                <c:pt idx="895">
                  <c:v>352</c:v>
                </c:pt>
                <c:pt idx="896">
                  <c:v>254</c:v>
                </c:pt>
                <c:pt idx="897">
                  <c:v>220</c:v>
                </c:pt>
                <c:pt idx="898">
                  <c:v>240</c:v>
                </c:pt>
                <c:pt idx="899">
                  <c:v>250</c:v>
                </c:pt>
                <c:pt idx="900">
                  <c:v>303</c:v>
                </c:pt>
                <c:pt idx="901">
                  <c:v>273</c:v>
                </c:pt>
                <c:pt idx="902">
                  <c:v>228</c:v>
                </c:pt>
                <c:pt idx="903">
                  <c:v>226</c:v>
                </c:pt>
                <c:pt idx="904">
                  <c:v>271</c:v>
                </c:pt>
                <c:pt idx="905">
                  <c:v>335</c:v>
                </c:pt>
                <c:pt idx="906">
                  <c:v>261</c:v>
                </c:pt>
                <c:pt idx="907">
                  <c:v>189</c:v>
                </c:pt>
                <c:pt idx="908">
                  <c:v>265</c:v>
                </c:pt>
                <c:pt idx="909">
                  <c:v>310</c:v>
                </c:pt>
                <c:pt idx="910">
                  <c:v>300</c:v>
                </c:pt>
                <c:pt idx="911">
                  <c:v>290</c:v>
                </c:pt>
                <c:pt idx="912">
                  <c:v>262</c:v>
                </c:pt>
                <c:pt idx="913">
                  <c:v>188</c:v>
                </c:pt>
                <c:pt idx="914">
                  <c:v>176</c:v>
                </c:pt>
                <c:pt idx="915">
                  <c:v>339</c:v>
                </c:pt>
                <c:pt idx="916">
                  <c:v>262</c:v>
                </c:pt>
                <c:pt idx="917">
                  <c:v>287</c:v>
                </c:pt>
                <c:pt idx="918">
                  <c:v>280</c:v>
                </c:pt>
                <c:pt idx="919">
                  <c:v>200</c:v>
                </c:pt>
                <c:pt idx="920">
                  <c:v>168</c:v>
                </c:pt>
                <c:pt idx="921">
                  <c:v>190</c:v>
                </c:pt>
                <c:pt idx="922">
                  <c:v>195</c:v>
                </c:pt>
                <c:pt idx="923">
                  <c:v>283</c:v>
                </c:pt>
                <c:pt idx="924">
                  <c:v>210</c:v>
                </c:pt>
                <c:pt idx="925">
                  <c:v>270</c:v>
                </c:pt>
                <c:pt idx="926">
                  <c:v>212</c:v>
                </c:pt>
                <c:pt idx="927">
                  <c:v>225</c:v>
                </c:pt>
                <c:pt idx="928">
                  <c:v>232</c:v>
                </c:pt>
                <c:pt idx="929">
                  <c:v>250</c:v>
                </c:pt>
                <c:pt idx="930">
                  <c:v>223</c:v>
                </c:pt>
                <c:pt idx="931">
                  <c:v>285</c:v>
                </c:pt>
                <c:pt idx="932">
                  <c:v>267</c:v>
                </c:pt>
                <c:pt idx="933">
                  <c:v>180</c:v>
                </c:pt>
                <c:pt idx="934">
                  <c:v>227</c:v>
                </c:pt>
                <c:pt idx="935">
                  <c:v>243</c:v>
                </c:pt>
                <c:pt idx="936">
                  <c:v>210</c:v>
                </c:pt>
                <c:pt idx="937">
                  <c:v>236</c:v>
                </c:pt>
                <c:pt idx="938">
                  <c:v>198</c:v>
                </c:pt>
                <c:pt idx="939">
                  <c:v>272</c:v>
                </c:pt>
                <c:pt idx="940">
                  <c:v>230</c:v>
                </c:pt>
                <c:pt idx="941">
                  <c:v>263</c:v>
                </c:pt>
                <c:pt idx="942">
                  <c:v>188</c:v>
                </c:pt>
                <c:pt idx="943">
                  <c:v>196</c:v>
                </c:pt>
                <c:pt idx="944">
                  <c:v>259</c:v>
                </c:pt>
                <c:pt idx="945">
                  <c:v>200</c:v>
                </c:pt>
                <c:pt idx="946">
                  <c:v>219</c:v>
                </c:pt>
                <c:pt idx="947">
                  <c:v>158</c:v>
                </c:pt>
                <c:pt idx="948">
                  <c:v>200</c:v>
                </c:pt>
                <c:pt idx="949">
                  <c:v>156</c:v>
                </c:pt>
                <c:pt idx="950">
                  <c:v>252</c:v>
                </c:pt>
                <c:pt idx="951">
                  <c:v>241</c:v>
                </c:pt>
                <c:pt idx="952">
                  <c:v>257</c:v>
                </c:pt>
                <c:pt idx="953">
                  <c:v>205</c:v>
                </c:pt>
                <c:pt idx="954">
                  <c:v>214</c:v>
                </c:pt>
                <c:pt idx="955">
                  <c:v>245</c:v>
                </c:pt>
                <c:pt idx="956">
                  <c:v>304</c:v>
                </c:pt>
                <c:pt idx="957">
                  <c:v>276</c:v>
                </c:pt>
                <c:pt idx="958">
                  <c:v>261</c:v>
                </c:pt>
                <c:pt idx="959">
                  <c:v>220</c:v>
                </c:pt>
                <c:pt idx="960">
                  <c:v>205</c:v>
                </c:pt>
                <c:pt idx="961">
                  <c:v>270</c:v>
                </c:pt>
                <c:pt idx="962">
                  <c:v>212</c:v>
                </c:pt>
                <c:pt idx="963">
                  <c:v>306</c:v>
                </c:pt>
                <c:pt idx="964">
                  <c:v>185</c:v>
                </c:pt>
                <c:pt idx="965">
                  <c:v>246</c:v>
                </c:pt>
                <c:pt idx="966">
                  <c:v>253</c:v>
                </c:pt>
                <c:pt idx="967">
                  <c:v>144</c:v>
                </c:pt>
                <c:pt idx="968">
                  <c:v>246</c:v>
                </c:pt>
                <c:pt idx="969">
                  <c:v>257</c:v>
                </c:pt>
                <c:pt idx="970">
                  <c:v>219</c:v>
                </c:pt>
                <c:pt idx="971">
                  <c:v>285</c:v>
                </c:pt>
                <c:pt idx="972">
                  <c:v>175</c:v>
                </c:pt>
                <c:pt idx="973">
                  <c:v>270</c:v>
                </c:pt>
                <c:pt idx="974">
                  <c:v>248</c:v>
                </c:pt>
                <c:pt idx="975">
                  <c:v>185</c:v>
                </c:pt>
                <c:pt idx="976">
                  <c:v>250</c:v>
                </c:pt>
                <c:pt idx="977">
                  <c:v>167</c:v>
                </c:pt>
                <c:pt idx="978">
                  <c:v>254</c:v>
                </c:pt>
                <c:pt idx="979">
                  <c:v>216</c:v>
                </c:pt>
                <c:pt idx="980">
                  <c:v>275</c:v>
                </c:pt>
                <c:pt idx="981">
                  <c:v>212</c:v>
                </c:pt>
                <c:pt idx="982">
                  <c:v>180</c:v>
                </c:pt>
                <c:pt idx="983">
                  <c:v>239</c:v>
                </c:pt>
                <c:pt idx="984">
                  <c:v>225</c:v>
                </c:pt>
                <c:pt idx="985">
                  <c:v>287</c:v>
                </c:pt>
                <c:pt idx="986">
                  <c:v>247</c:v>
                </c:pt>
                <c:pt idx="987">
                  <c:v>238</c:v>
                </c:pt>
                <c:pt idx="988">
                  <c:v>321</c:v>
                </c:pt>
                <c:pt idx="989">
                  <c:v>176</c:v>
                </c:pt>
                <c:pt idx="990">
                  <c:v>263</c:v>
                </c:pt>
                <c:pt idx="991">
                  <c:v>264</c:v>
                </c:pt>
                <c:pt idx="992">
                  <c:v>232</c:v>
                </c:pt>
                <c:pt idx="993">
                  <c:v>192</c:v>
                </c:pt>
                <c:pt idx="994">
                  <c:v>261</c:v>
                </c:pt>
                <c:pt idx="995">
                  <c:v>288</c:v>
                </c:pt>
                <c:pt idx="996">
                  <c:v>196</c:v>
                </c:pt>
                <c:pt idx="997">
                  <c:v>225</c:v>
                </c:pt>
                <c:pt idx="998">
                  <c:v>218</c:v>
                </c:pt>
                <c:pt idx="999">
                  <c:v>217</c:v>
                </c:pt>
                <c:pt idx="1000">
                  <c:v>288</c:v>
                </c:pt>
                <c:pt idx="1001">
                  <c:v>270</c:v>
                </c:pt>
                <c:pt idx="1002">
                  <c:v>258</c:v>
                </c:pt>
                <c:pt idx="1003">
                  <c:v>292</c:v>
                </c:pt>
                <c:pt idx="1004">
                  <c:v>253</c:v>
                </c:pt>
                <c:pt idx="1005">
                  <c:v>225</c:v>
                </c:pt>
                <c:pt idx="1006">
                  <c:v>237</c:v>
                </c:pt>
                <c:pt idx="1007">
                  <c:v>160</c:v>
                </c:pt>
                <c:pt idx="1008">
                  <c:v>229</c:v>
                </c:pt>
                <c:pt idx="1009">
                  <c:v>148</c:v>
                </c:pt>
                <c:pt idx="1010">
                  <c:v>200</c:v>
                </c:pt>
                <c:pt idx="1011">
                  <c:v>254</c:v>
                </c:pt>
                <c:pt idx="1012">
                  <c:v>237</c:v>
                </c:pt>
                <c:pt idx="1013">
                  <c:v>262</c:v>
                </c:pt>
                <c:pt idx="1014">
                  <c:v>195</c:v>
                </c:pt>
                <c:pt idx="1015">
                  <c:v>210</c:v>
                </c:pt>
                <c:pt idx="1016">
                  <c:v>339</c:v>
                </c:pt>
                <c:pt idx="1017">
                  <c:v>281</c:v>
                </c:pt>
                <c:pt idx="1018">
                  <c:v>239</c:v>
                </c:pt>
                <c:pt idx="1019">
                  <c:v>285</c:v>
                </c:pt>
                <c:pt idx="1020">
                  <c:v>232</c:v>
                </c:pt>
                <c:pt idx="1021">
                  <c:v>235</c:v>
                </c:pt>
                <c:pt idx="1022">
                  <c:v>190</c:v>
                </c:pt>
                <c:pt idx="1023">
                  <c:v>186</c:v>
                </c:pt>
                <c:pt idx="1024">
                  <c:v>308</c:v>
                </c:pt>
                <c:pt idx="1025">
                  <c:v>320</c:v>
                </c:pt>
                <c:pt idx="1026">
                  <c:v>320</c:v>
                </c:pt>
                <c:pt idx="1027">
                  <c:v>252</c:v>
                </c:pt>
                <c:pt idx="1028">
                  <c:v>279</c:v>
                </c:pt>
                <c:pt idx="1029">
                  <c:v>227</c:v>
                </c:pt>
                <c:pt idx="1030">
                  <c:v>292</c:v>
                </c:pt>
                <c:pt idx="1031">
                  <c:v>243</c:v>
                </c:pt>
                <c:pt idx="1032">
                  <c:v>312</c:v>
                </c:pt>
                <c:pt idx="1033">
                  <c:v>255</c:v>
                </c:pt>
                <c:pt idx="1034">
                  <c:v>268</c:v>
                </c:pt>
                <c:pt idx="1035">
                  <c:v>294</c:v>
                </c:pt>
                <c:pt idx="1036">
                  <c:v>291</c:v>
                </c:pt>
                <c:pt idx="1037">
                  <c:v>281</c:v>
                </c:pt>
                <c:pt idx="1038">
                  <c:v>313</c:v>
                </c:pt>
                <c:pt idx="1039">
                  <c:v>258</c:v>
                </c:pt>
                <c:pt idx="1040">
                  <c:v>248</c:v>
                </c:pt>
                <c:pt idx="1041">
                  <c:v>230</c:v>
                </c:pt>
                <c:pt idx="1042">
                  <c:v>207</c:v>
                </c:pt>
                <c:pt idx="1043">
                  <c:v>226</c:v>
                </c:pt>
                <c:pt idx="1044">
                  <c:v>243</c:v>
                </c:pt>
                <c:pt idx="1045">
                  <c:v>180</c:v>
                </c:pt>
                <c:pt idx="1046">
                  <c:v>200</c:v>
                </c:pt>
                <c:pt idx="1047">
                  <c:v>219</c:v>
                </c:pt>
                <c:pt idx="1048">
                  <c:v>208</c:v>
                </c:pt>
                <c:pt idx="1049">
                  <c:v>270</c:v>
                </c:pt>
                <c:pt idx="1050">
                  <c:v>227</c:v>
                </c:pt>
                <c:pt idx="1051">
                  <c:v>279</c:v>
                </c:pt>
                <c:pt idx="1052">
                  <c:v>300</c:v>
                </c:pt>
                <c:pt idx="1053">
                  <c:v>208</c:v>
                </c:pt>
                <c:pt idx="1054">
                  <c:v>231</c:v>
                </c:pt>
                <c:pt idx="1055">
                  <c:v>219</c:v>
                </c:pt>
                <c:pt idx="1056">
                  <c:v>213</c:v>
                </c:pt>
                <c:pt idx="1057">
                  <c:v>201</c:v>
                </c:pt>
                <c:pt idx="1058">
                  <c:v>236</c:v>
                </c:pt>
                <c:pt idx="1059">
                  <c:v>192</c:v>
                </c:pt>
                <c:pt idx="1060">
                  <c:v>184</c:v>
                </c:pt>
                <c:pt idx="1061">
                  <c:v>215</c:v>
                </c:pt>
                <c:pt idx="1062">
                  <c:v>230</c:v>
                </c:pt>
                <c:pt idx="1063">
                  <c:v>214</c:v>
                </c:pt>
                <c:pt idx="1064">
                  <c:v>161</c:v>
                </c:pt>
                <c:pt idx="1065">
                  <c:v>262</c:v>
                </c:pt>
                <c:pt idx="1066">
                  <c:v>212</c:v>
                </c:pt>
                <c:pt idx="1067">
                  <c:v>245</c:v>
                </c:pt>
                <c:pt idx="1068">
                  <c:v>190</c:v>
                </c:pt>
                <c:pt idx="1069">
                  <c:v>245</c:v>
                </c:pt>
                <c:pt idx="1070">
                  <c:v>241</c:v>
                </c:pt>
                <c:pt idx="1071">
                  <c:v>196</c:v>
                </c:pt>
                <c:pt idx="1072">
                  <c:v>222</c:v>
                </c:pt>
                <c:pt idx="1073">
                  <c:v>208</c:v>
                </c:pt>
                <c:pt idx="1074">
                  <c:v>262</c:v>
                </c:pt>
                <c:pt idx="1075">
                  <c:v>318</c:v>
                </c:pt>
                <c:pt idx="1076">
                  <c:v>302</c:v>
                </c:pt>
                <c:pt idx="1077">
                  <c:v>265</c:v>
                </c:pt>
                <c:pt idx="1078">
                  <c:v>254</c:v>
                </c:pt>
                <c:pt idx="1079">
                  <c:v>205</c:v>
                </c:pt>
                <c:pt idx="1080">
                  <c:v>197</c:v>
                </c:pt>
                <c:pt idx="1081">
                  <c:v>235</c:v>
                </c:pt>
                <c:pt idx="1082">
                  <c:v>223</c:v>
                </c:pt>
                <c:pt idx="1083">
                  <c:v>295</c:v>
                </c:pt>
                <c:pt idx="1084">
                  <c:v>218</c:v>
                </c:pt>
                <c:pt idx="1085">
                  <c:v>198</c:v>
                </c:pt>
                <c:pt idx="1086">
                  <c:v>272</c:v>
                </c:pt>
                <c:pt idx="1087">
                  <c:v>264</c:v>
                </c:pt>
                <c:pt idx="1088">
                  <c:v>209</c:v>
                </c:pt>
                <c:pt idx="1089">
                  <c:v>214</c:v>
                </c:pt>
                <c:pt idx="1090">
                  <c:v>235</c:v>
                </c:pt>
                <c:pt idx="1091">
                  <c:v>249</c:v>
                </c:pt>
                <c:pt idx="1092">
                  <c:v>288</c:v>
                </c:pt>
                <c:pt idx="1093">
                  <c:v>287</c:v>
                </c:pt>
                <c:pt idx="1094">
                  <c:v>298</c:v>
                </c:pt>
                <c:pt idx="1095">
                  <c:v>199</c:v>
                </c:pt>
                <c:pt idx="1096">
                  <c:v>163</c:v>
                </c:pt>
                <c:pt idx="1097">
                  <c:v>230</c:v>
                </c:pt>
                <c:pt idx="1098">
                  <c:v>193</c:v>
                </c:pt>
                <c:pt idx="1099">
                  <c:v>270</c:v>
                </c:pt>
                <c:pt idx="1100">
                  <c:v>312</c:v>
                </c:pt>
                <c:pt idx="1101">
                  <c:v>155</c:v>
                </c:pt>
                <c:pt idx="1102">
                  <c:v>225</c:v>
                </c:pt>
                <c:pt idx="1103">
                  <c:v>180</c:v>
                </c:pt>
                <c:pt idx="1104">
                  <c:v>222</c:v>
                </c:pt>
                <c:pt idx="1105">
                  <c:v>295</c:v>
                </c:pt>
                <c:pt idx="1106">
                  <c:v>231</c:v>
                </c:pt>
                <c:pt idx="1107">
                  <c:v>199</c:v>
                </c:pt>
                <c:pt idx="1108">
                  <c:v>235</c:v>
                </c:pt>
                <c:pt idx="1109">
                  <c:v>215</c:v>
                </c:pt>
                <c:pt idx="1110">
                  <c:v>257</c:v>
                </c:pt>
                <c:pt idx="1111">
                  <c:v>229</c:v>
                </c:pt>
                <c:pt idx="1112">
                  <c:v>210</c:v>
                </c:pt>
                <c:pt idx="1113">
                  <c:v>309</c:v>
                </c:pt>
                <c:pt idx="1114">
                  <c:v>312</c:v>
                </c:pt>
                <c:pt idx="1115">
                  <c:v>173</c:v>
                </c:pt>
                <c:pt idx="1116">
                  <c:v>249</c:v>
                </c:pt>
                <c:pt idx="1117">
                  <c:v>242</c:v>
                </c:pt>
                <c:pt idx="1118">
                  <c:v>213</c:v>
                </c:pt>
                <c:pt idx="1119">
                  <c:v>180</c:v>
                </c:pt>
                <c:pt idx="1120">
                  <c:v>212</c:v>
                </c:pt>
                <c:pt idx="1121">
                  <c:v>232</c:v>
                </c:pt>
                <c:pt idx="1122">
                  <c:v>326</c:v>
                </c:pt>
                <c:pt idx="1123">
                  <c:v>170</c:v>
                </c:pt>
                <c:pt idx="1124">
                  <c:v>195</c:v>
                </c:pt>
                <c:pt idx="1125">
                  <c:v>290</c:v>
                </c:pt>
                <c:pt idx="1126">
                  <c:v>298</c:v>
                </c:pt>
                <c:pt idx="1127">
                  <c:v>288</c:v>
                </c:pt>
                <c:pt idx="1128">
                  <c:v>235</c:v>
                </c:pt>
                <c:pt idx="1129">
                  <c:v>208</c:v>
                </c:pt>
                <c:pt idx="1130">
                  <c:v>250</c:v>
                </c:pt>
                <c:pt idx="1131">
                  <c:v>225</c:v>
                </c:pt>
                <c:pt idx="1132">
                  <c:v>286</c:v>
                </c:pt>
                <c:pt idx="1133">
                  <c:v>225</c:v>
                </c:pt>
                <c:pt idx="1134">
                  <c:v>241</c:v>
                </c:pt>
                <c:pt idx="1135">
                  <c:v>232</c:v>
                </c:pt>
                <c:pt idx="1136">
                  <c:v>342</c:v>
                </c:pt>
                <c:pt idx="1137">
                  <c:v>179</c:v>
                </c:pt>
                <c:pt idx="1138">
                  <c:v>217</c:v>
                </c:pt>
                <c:pt idx="1139">
                  <c:v>249</c:v>
                </c:pt>
                <c:pt idx="1140">
                  <c:v>200</c:v>
                </c:pt>
                <c:pt idx="1141">
                  <c:v>204</c:v>
                </c:pt>
                <c:pt idx="1142">
                  <c:v>289</c:v>
                </c:pt>
                <c:pt idx="1143">
                  <c:v>205</c:v>
                </c:pt>
                <c:pt idx="1144">
                  <c:v>270</c:v>
                </c:pt>
                <c:pt idx="1145">
                  <c:v>230</c:v>
                </c:pt>
                <c:pt idx="1146">
                  <c:v>287</c:v>
                </c:pt>
                <c:pt idx="1147">
                  <c:v>197</c:v>
                </c:pt>
                <c:pt idx="1148">
                  <c:v>150</c:v>
                </c:pt>
                <c:pt idx="1149">
                  <c:v>259</c:v>
                </c:pt>
                <c:pt idx="1150">
                  <c:v>182</c:v>
                </c:pt>
                <c:pt idx="1151">
                  <c:v>242</c:v>
                </c:pt>
                <c:pt idx="1152">
                  <c:v>241</c:v>
                </c:pt>
                <c:pt idx="1153">
                  <c:v>240</c:v>
                </c:pt>
                <c:pt idx="1154">
                  <c:v>193</c:v>
                </c:pt>
                <c:pt idx="1155">
                  <c:v>232</c:v>
                </c:pt>
                <c:pt idx="1156">
                  <c:v>366</c:v>
                </c:pt>
                <c:pt idx="1157">
                  <c:v>220</c:v>
                </c:pt>
                <c:pt idx="1158">
                  <c:v>240</c:v>
                </c:pt>
                <c:pt idx="1159">
                  <c:v>209</c:v>
                </c:pt>
                <c:pt idx="1160">
                  <c:v>206</c:v>
                </c:pt>
                <c:pt idx="1161">
                  <c:v>292</c:v>
                </c:pt>
                <c:pt idx="1162">
                  <c:v>261</c:v>
                </c:pt>
                <c:pt idx="1163">
                  <c:v>325</c:v>
                </c:pt>
                <c:pt idx="1164">
                  <c:v>229</c:v>
                </c:pt>
                <c:pt idx="1165">
                  <c:v>229</c:v>
                </c:pt>
                <c:pt idx="1166">
                  <c:v>238</c:v>
                </c:pt>
                <c:pt idx="1167">
                  <c:v>161</c:v>
                </c:pt>
                <c:pt idx="1168">
                  <c:v>223</c:v>
                </c:pt>
                <c:pt idx="1169">
                  <c:v>164</c:v>
                </c:pt>
                <c:pt idx="1170">
                  <c:v>270</c:v>
                </c:pt>
                <c:pt idx="1171">
                  <c:v>286</c:v>
                </c:pt>
                <c:pt idx="1172">
                  <c:v>232</c:v>
                </c:pt>
                <c:pt idx="1173">
                  <c:v>213</c:v>
                </c:pt>
                <c:pt idx="1174">
                  <c:v>193</c:v>
                </c:pt>
                <c:pt idx="1175">
                  <c:v>195</c:v>
                </c:pt>
                <c:pt idx="1176">
                  <c:v>176</c:v>
                </c:pt>
                <c:pt idx="1177">
                  <c:v>297</c:v>
                </c:pt>
                <c:pt idx="1178">
                  <c:v>194</c:v>
                </c:pt>
                <c:pt idx="1179">
                  <c:v>244</c:v>
                </c:pt>
                <c:pt idx="1180">
                  <c:v>231</c:v>
                </c:pt>
                <c:pt idx="1181">
                  <c:v>264</c:v>
                </c:pt>
                <c:pt idx="1182">
                  <c:v>238</c:v>
                </c:pt>
                <c:pt idx="1183">
                  <c:v>178</c:v>
                </c:pt>
                <c:pt idx="1184">
                  <c:v>220</c:v>
                </c:pt>
                <c:pt idx="1185">
                  <c:v>232</c:v>
                </c:pt>
                <c:pt idx="1186">
                  <c:v>255</c:v>
                </c:pt>
                <c:pt idx="1187">
                  <c:v>225</c:v>
                </c:pt>
                <c:pt idx="1188">
                  <c:v>280</c:v>
                </c:pt>
                <c:pt idx="1189">
                  <c:v>248</c:v>
                </c:pt>
                <c:pt idx="1190">
                  <c:v>310</c:v>
                </c:pt>
                <c:pt idx="1191">
                  <c:v>240</c:v>
                </c:pt>
                <c:pt idx="1192">
                  <c:v>231</c:v>
                </c:pt>
                <c:pt idx="1193">
                  <c:v>244</c:v>
                </c:pt>
                <c:pt idx="1194">
                  <c:v>208</c:v>
                </c:pt>
                <c:pt idx="1195">
                  <c:v>247</c:v>
                </c:pt>
                <c:pt idx="1196">
                  <c:v>216</c:v>
                </c:pt>
                <c:pt idx="1197">
                  <c:v>370</c:v>
                </c:pt>
                <c:pt idx="1198">
                  <c:v>266</c:v>
                </c:pt>
                <c:pt idx="1199">
                  <c:v>200</c:v>
                </c:pt>
                <c:pt idx="1200">
                  <c:v>203</c:v>
                </c:pt>
                <c:pt idx="1201">
                  <c:v>225</c:v>
                </c:pt>
                <c:pt idx="1202">
                  <c:v>248</c:v>
                </c:pt>
                <c:pt idx="1203">
                  <c:v>180</c:v>
                </c:pt>
                <c:pt idx="1204">
                  <c:v>227</c:v>
                </c:pt>
                <c:pt idx="1205">
                  <c:v>260</c:v>
                </c:pt>
                <c:pt idx="1206">
                  <c:v>220</c:v>
                </c:pt>
                <c:pt idx="1207">
                  <c:v>256</c:v>
                </c:pt>
                <c:pt idx="1208">
                  <c:v>197</c:v>
                </c:pt>
                <c:pt idx="1209">
                  <c:v>237</c:v>
                </c:pt>
                <c:pt idx="1210">
                  <c:v>172</c:v>
                </c:pt>
                <c:pt idx="1211">
                  <c:v>236</c:v>
                </c:pt>
                <c:pt idx="1212">
                  <c:v>319</c:v>
                </c:pt>
                <c:pt idx="1213">
                  <c:v>300</c:v>
                </c:pt>
                <c:pt idx="1214">
                  <c:v>267</c:v>
                </c:pt>
                <c:pt idx="1215">
                  <c:v>232</c:v>
                </c:pt>
                <c:pt idx="1216">
                  <c:v>202</c:v>
                </c:pt>
                <c:pt idx="1217">
                  <c:v>214</c:v>
                </c:pt>
                <c:pt idx="1218">
                  <c:v>205</c:v>
                </c:pt>
                <c:pt idx="1219">
                  <c:v>235</c:v>
                </c:pt>
                <c:pt idx="1220">
                  <c:v>188</c:v>
                </c:pt>
                <c:pt idx="1221">
                  <c:v>192</c:v>
                </c:pt>
                <c:pt idx="1222">
                  <c:v>239</c:v>
                </c:pt>
                <c:pt idx="1223">
                  <c:v>220</c:v>
                </c:pt>
                <c:pt idx="1224">
                  <c:v>210</c:v>
                </c:pt>
                <c:pt idx="1225">
                  <c:v>268</c:v>
                </c:pt>
                <c:pt idx="1226">
                  <c:v>170</c:v>
                </c:pt>
                <c:pt idx="1227">
                  <c:v>279</c:v>
                </c:pt>
                <c:pt idx="1228">
                  <c:v>274</c:v>
                </c:pt>
                <c:pt idx="1229">
                  <c:v>305</c:v>
                </c:pt>
                <c:pt idx="1230">
                  <c:v>230</c:v>
                </c:pt>
                <c:pt idx="1231">
                  <c:v>258</c:v>
                </c:pt>
                <c:pt idx="1232">
                  <c:v>275</c:v>
                </c:pt>
                <c:pt idx="1233">
                  <c:v>237</c:v>
                </c:pt>
                <c:pt idx="1234">
                  <c:v>242</c:v>
                </c:pt>
                <c:pt idx="1235">
                  <c:v>253</c:v>
                </c:pt>
                <c:pt idx="1236">
                  <c:v>264</c:v>
                </c:pt>
                <c:pt idx="1237">
                  <c:v>250</c:v>
                </c:pt>
                <c:pt idx="1238">
                  <c:v>272</c:v>
                </c:pt>
                <c:pt idx="1239">
                  <c:v>306</c:v>
                </c:pt>
                <c:pt idx="1240">
                  <c:v>215</c:v>
                </c:pt>
                <c:pt idx="1241">
                  <c:v>240</c:v>
                </c:pt>
                <c:pt idx="1242">
                  <c:v>218</c:v>
                </c:pt>
                <c:pt idx="1243">
                  <c:v>221</c:v>
                </c:pt>
                <c:pt idx="1244">
                  <c:v>229</c:v>
                </c:pt>
                <c:pt idx="1245">
                  <c:v>168</c:v>
                </c:pt>
                <c:pt idx="1246">
                  <c:v>165</c:v>
                </c:pt>
                <c:pt idx="1247">
                  <c:v>237</c:v>
                </c:pt>
                <c:pt idx="1248">
                  <c:v>245</c:v>
                </c:pt>
                <c:pt idx="1249">
                  <c:v>253</c:v>
                </c:pt>
                <c:pt idx="1250">
                  <c:v>221</c:v>
                </c:pt>
                <c:pt idx="1251">
                  <c:v>226</c:v>
                </c:pt>
                <c:pt idx="1252">
                  <c:v>275</c:v>
                </c:pt>
                <c:pt idx="1253">
                  <c:v>250</c:v>
                </c:pt>
                <c:pt idx="1254">
                  <c:v>194</c:v>
                </c:pt>
                <c:pt idx="1255">
                  <c:v>210</c:v>
                </c:pt>
                <c:pt idx="1256">
                  <c:v>275</c:v>
                </c:pt>
                <c:pt idx="1257">
                  <c:v>220</c:v>
                </c:pt>
                <c:pt idx="1258">
                  <c:v>216</c:v>
                </c:pt>
                <c:pt idx="1259">
                  <c:v>179</c:v>
                </c:pt>
                <c:pt idx="1260">
                  <c:v>300</c:v>
                </c:pt>
                <c:pt idx="1261">
                  <c:v>232</c:v>
                </c:pt>
                <c:pt idx="1262">
                  <c:v>252</c:v>
                </c:pt>
                <c:pt idx="1263">
                  <c:v>214</c:v>
                </c:pt>
                <c:pt idx="1264">
                  <c:v>205</c:v>
                </c:pt>
                <c:pt idx="1265">
                  <c:v>231</c:v>
                </c:pt>
                <c:pt idx="1266">
                  <c:v>196</c:v>
                </c:pt>
                <c:pt idx="1267">
                  <c:v>163</c:v>
                </c:pt>
                <c:pt idx="1268">
                  <c:v>246</c:v>
                </c:pt>
                <c:pt idx="1269">
                  <c:v>219</c:v>
                </c:pt>
                <c:pt idx="1270">
                  <c:v>295</c:v>
                </c:pt>
                <c:pt idx="1271">
                  <c:v>178</c:v>
                </c:pt>
                <c:pt idx="1272">
                  <c:v>220</c:v>
                </c:pt>
                <c:pt idx="1273">
                  <c:v>238</c:v>
                </c:pt>
                <c:pt idx="1274">
                  <c:v>214</c:v>
                </c:pt>
                <c:pt idx="1275">
                  <c:v>209</c:v>
                </c:pt>
                <c:pt idx="1276">
                  <c:v>242</c:v>
                </c:pt>
                <c:pt idx="1277">
                  <c:v>240</c:v>
                </c:pt>
                <c:pt idx="1278">
                  <c:v>194</c:v>
                </c:pt>
                <c:pt idx="1279">
                  <c:v>204</c:v>
                </c:pt>
                <c:pt idx="1280">
                  <c:v>269</c:v>
                </c:pt>
                <c:pt idx="1281">
                  <c:v>244</c:v>
                </c:pt>
                <c:pt idx="1282">
                  <c:v>193</c:v>
                </c:pt>
                <c:pt idx="1283">
                  <c:v>162</c:v>
                </c:pt>
                <c:pt idx="1284">
                  <c:v>230</c:v>
                </c:pt>
                <c:pt idx="1285">
                  <c:v>265</c:v>
                </c:pt>
                <c:pt idx="1286">
                  <c:v>200</c:v>
                </c:pt>
                <c:pt idx="1287">
                  <c:v>197</c:v>
                </c:pt>
                <c:pt idx="1288">
                  <c:v>254</c:v>
                </c:pt>
                <c:pt idx="1289">
                  <c:v>214</c:v>
                </c:pt>
                <c:pt idx="1290">
                  <c:v>259</c:v>
                </c:pt>
                <c:pt idx="1291">
                  <c:v>246</c:v>
                </c:pt>
                <c:pt idx="1292">
                  <c:v>300</c:v>
                </c:pt>
                <c:pt idx="1293">
                  <c:v>235</c:v>
                </c:pt>
                <c:pt idx="1294">
                  <c:v>260</c:v>
                </c:pt>
                <c:pt idx="1295">
                  <c:v>220</c:v>
                </c:pt>
                <c:pt idx="1296">
                  <c:v>280</c:v>
                </c:pt>
                <c:pt idx="1297">
                  <c:v>211</c:v>
                </c:pt>
                <c:pt idx="1298">
                  <c:v>202</c:v>
                </c:pt>
                <c:pt idx="1299">
                  <c:v>256</c:v>
                </c:pt>
                <c:pt idx="1300">
                  <c:v>192</c:v>
                </c:pt>
                <c:pt idx="1301">
                  <c:v>165</c:v>
                </c:pt>
                <c:pt idx="1302">
                  <c:v>225</c:v>
                </c:pt>
                <c:pt idx="1303">
                  <c:v>331</c:v>
                </c:pt>
                <c:pt idx="1304">
                  <c:v>246</c:v>
                </c:pt>
                <c:pt idx="1305">
                  <c:v>227</c:v>
                </c:pt>
                <c:pt idx="1306">
                  <c:v>211</c:v>
                </c:pt>
                <c:pt idx="1307">
                  <c:v>182</c:v>
                </c:pt>
                <c:pt idx="1308">
                  <c:v>224</c:v>
                </c:pt>
                <c:pt idx="1309">
                  <c:v>185</c:v>
                </c:pt>
                <c:pt idx="1310">
                  <c:v>212</c:v>
                </c:pt>
                <c:pt idx="1311">
                  <c:v>258</c:v>
                </c:pt>
                <c:pt idx="1312">
                  <c:v>247</c:v>
                </c:pt>
                <c:pt idx="1313">
                  <c:v>286</c:v>
                </c:pt>
                <c:pt idx="1314">
                  <c:v>233</c:v>
                </c:pt>
                <c:pt idx="1315">
                  <c:v>251</c:v>
                </c:pt>
                <c:pt idx="1316">
                  <c:v>145</c:v>
                </c:pt>
                <c:pt idx="1317">
                  <c:v>242</c:v>
                </c:pt>
                <c:pt idx="1318">
                  <c:v>179</c:v>
                </c:pt>
                <c:pt idx="1319">
                  <c:v>184</c:v>
                </c:pt>
                <c:pt idx="1320">
                  <c:v>201</c:v>
                </c:pt>
                <c:pt idx="1321">
                  <c:v>171</c:v>
                </c:pt>
                <c:pt idx="1322">
                  <c:v>226</c:v>
                </c:pt>
                <c:pt idx="1323">
                  <c:v>225</c:v>
                </c:pt>
                <c:pt idx="1324">
                  <c:v>318</c:v>
                </c:pt>
                <c:pt idx="1325">
                  <c:v>154</c:v>
                </c:pt>
                <c:pt idx="1326">
                  <c:v>258</c:v>
                </c:pt>
                <c:pt idx="1327">
                  <c:v>229</c:v>
                </c:pt>
                <c:pt idx="1328">
                  <c:v>305</c:v>
                </c:pt>
                <c:pt idx="1329">
                  <c:v>256</c:v>
                </c:pt>
                <c:pt idx="1330">
                  <c:v>330</c:v>
                </c:pt>
                <c:pt idx="1331">
                  <c:v>326</c:v>
                </c:pt>
                <c:pt idx="1332">
                  <c:v>163</c:v>
                </c:pt>
                <c:pt idx="1333">
                  <c:v>202</c:v>
                </c:pt>
                <c:pt idx="1334">
                  <c:v>186</c:v>
                </c:pt>
                <c:pt idx="1335">
                  <c:v>204</c:v>
                </c:pt>
                <c:pt idx="1336">
                  <c:v>190</c:v>
                </c:pt>
                <c:pt idx="1337">
                  <c:v>233</c:v>
                </c:pt>
                <c:pt idx="1338">
                  <c:v>296</c:v>
                </c:pt>
                <c:pt idx="1339">
                  <c:v>223</c:v>
                </c:pt>
                <c:pt idx="1340">
                  <c:v>230</c:v>
                </c:pt>
                <c:pt idx="1341">
                  <c:v>285</c:v>
                </c:pt>
                <c:pt idx="1342">
                  <c:v>218</c:v>
                </c:pt>
                <c:pt idx="1343">
                  <c:v>265</c:v>
                </c:pt>
                <c:pt idx="1344">
                  <c:v>265</c:v>
                </c:pt>
                <c:pt idx="1345">
                  <c:v>291</c:v>
                </c:pt>
                <c:pt idx="1346">
                  <c:v>217</c:v>
                </c:pt>
                <c:pt idx="1347">
                  <c:v>280</c:v>
                </c:pt>
                <c:pt idx="1348">
                  <c:v>224</c:v>
                </c:pt>
                <c:pt idx="1349">
                  <c:v>293</c:v>
                </c:pt>
                <c:pt idx="1350">
                  <c:v>155</c:v>
                </c:pt>
                <c:pt idx="1351">
                  <c:v>250</c:v>
                </c:pt>
                <c:pt idx="1352">
                  <c:v>281</c:v>
                </c:pt>
                <c:pt idx="1353">
                  <c:v>290</c:v>
                </c:pt>
                <c:pt idx="1354">
                  <c:v>255</c:v>
                </c:pt>
                <c:pt idx="1355">
                  <c:v>185</c:v>
                </c:pt>
                <c:pt idx="1356">
                  <c:v>182</c:v>
                </c:pt>
                <c:pt idx="1357">
                  <c:v>217</c:v>
                </c:pt>
                <c:pt idx="1358">
                  <c:v>199</c:v>
                </c:pt>
                <c:pt idx="1359">
                  <c:v>305</c:v>
                </c:pt>
                <c:pt idx="1360">
                  <c:v>242</c:v>
                </c:pt>
                <c:pt idx="1361">
                  <c:v>256</c:v>
                </c:pt>
                <c:pt idx="1362">
                  <c:v>270</c:v>
                </c:pt>
                <c:pt idx="1363">
                  <c:v>241</c:v>
                </c:pt>
                <c:pt idx="1364">
                  <c:v>222</c:v>
                </c:pt>
                <c:pt idx="1365">
                  <c:v>188</c:v>
                </c:pt>
                <c:pt idx="1366">
                  <c:v>287</c:v>
                </c:pt>
                <c:pt idx="1367">
                  <c:v>188</c:v>
                </c:pt>
                <c:pt idx="1368">
                  <c:v>233</c:v>
                </c:pt>
                <c:pt idx="1369">
                  <c:v>187</c:v>
                </c:pt>
                <c:pt idx="1370">
                  <c:v>211</c:v>
                </c:pt>
                <c:pt idx="1371">
                  <c:v>219</c:v>
                </c:pt>
                <c:pt idx="1372">
                  <c:v>192</c:v>
                </c:pt>
                <c:pt idx="1373">
                  <c:v>193</c:v>
                </c:pt>
                <c:pt idx="1374">
                  <c:v>254</c:v>
                </c:pt>
                <c:pt idx="1375">
                  <c:v>330</c:v>
                </c:pt>
                <c:pt idx="1376">
                  <c:v>346</c:v>
                </c:pt>
                <c:pt idx="1377">
                  <c:v>260</c:v>
                </c:pt>
                <c:pt idx="1378">
                  <c:v>200</c:v>
                </c:pt>
                <c:pt idx="1379">
                  <c:v>215</c:v>
                </c:pt>
                <c:pt idx="1380">
                  <c:v>232</c:v>
                </c:pt>
                <c:pt idx="1381">
                  <c:v>235</c:v>
                </c:pt>
                <c:pt idx="1382">
                  <c:v>272</c:v>
                </c:pt>
                <c:pt idx="1383">
                  <c:v>270</c:v>
                </c:pt>
                <c:pt idx="1384">
                  <c:v>262</c:v>
                </c:pt>
                <c:pt idx="1385">
                  <c:v>245</c:v>
                </c:pt>
                <c:pt idx="1386">
                  <c:v>258</c:v>
                </c:pt>
                <c:pt idx="1387">
                  <c:v>247</c:v>
                </c:pt>
                <c:pt idx="1388">
                  <c:v>297</c:v>
                </c:pt>
                <c:pt idx="1389">
                  <c:v>230</c:v>
                </c:pt>
                <c:pt idx="1390">
                  <c:v>233</c:v>
                </c:pt>
                <c:pt idx="1391">
                  <c:v>260</c:v>
                </c:pt>
                <c:pt idx="1392">
                  <c:v>242</c:v>
                </c:pt>
                <c:pt idx="1393">
                  <c:v>244</c:v>
                </c:pt>
                <c:pt idx="1394">
                  <c:v>219</c:v>
                </c:pt>
                <c:pt idx="1395">
                  <c:v>256</c:v>
                </c:pt>
                <c:pt idx="1396">
                  <c:v>238</c:v>
                </c:pt>
                <c:pt idx="1397">
                  <c:v>258</c:v>
                </c:pt>
                <c:pt idx="1398">
                  <c:v>193</c:v>
                </c:pt>
                <c:pt idx="1399">
                  <c:v>197</c:v>
                </c:pt>
                <c:pt idx="1400">
                  <c:v>201</c:v>
                </c:pt>
                <c:pt idx="1401">
                  <c:v>210</c:v>
                </c:pt>
                <c:pt idx="1402">
                  <c:v>213</c:v>
                </c:pt>
                <c:pt idx="1403">
                  <c:v>240</c:v>
                </c:pt>
                <c:pt idx="1404">
                  <c:v>209</c:v>
                </c:pt>
                <c:pt idx="1405">
                  <c:v>213</c:v>
                </c:pt>
                <c:pt idx="1406">
                  <c:v>210</c:v>
                </c:pt>
                <c:pt idx="1407">
                  <c:v>185</c:v>
                </c:pt>
                <c:pt idx="1408">
                  <c:v>265</c:v>
                </c:pt>
                <c:pt idx="1409">
                  <c:v>295</c:v>
                </c:pt>
                <c:pt idx="1410">
                  <c:v>275</c:v>
                </c:pt>
                <c:pt idx="1411">
                  <c:v>229</c:v>
                </c:pt>
                <c:pt idx="1412">
                  <c:v>185</c:v>
                </c:pt>
                <c:pt idx="1413">
                  <c:v>200</c:v>
                </c:pt>
                <c:pt idx="1414">
                  <c:v>227</c:v>
                </c:pt>
                <c:pt idx="1415">
                  <c:v>280</c:v>
                </c:pt>
                <c:pt idx="1416">
                  <c:v>241</c:v>
                </c:pt>
                <c:pt idx="1417">
                  <c:v>325</c:v>
                </c:pt>
                <c:pt idx="1418">
                  <c:v>239</c:v>
                </c:pt>
                <c:pt idx="1419">
                  <c:v>246</c:v>
                </c:pt>
                <c:pt idx="1420">
                  <c:v>232</c:v>
                </c:pt>
                <c:pt idx="1421">
                  <c:v>261</c:v>
                </c:pt>
                <c:pt idx="1422">
                  <c:v>211</c:v>
                </c:pt>
                <c:pt idx="1423">
                  <c:v>200</c:v>
                </c:pt>
                <c:pt idx="1424">
                  <c:v>230</c:v>
                </c:pt>
                <c:pt idx="1425">
                  <c:v>239</c:v>
                </c:pt>
                <c:pt idx="1426">
                  <c:v>270</c:v>
                </c:pt>
                <c:pt idx="1427">
                  <c:v>220</c:v>
                </c:pt>
                <c:pt idx="1428">
                  <c:v>223</c:v>
                </c:pt>
                <c:pt idx="1429">
                  <c:v>228</c:v>
                </c:pt>
                <c:pt idx="1430">
                  <c:v>203</c:v>
                </c:pt>
                <c:pt idx="1431">
                  <c:v>346</c:v>
                </c:pt>
                <c:pt idx="1432">
                  <c:v>208</c:v>
                </c:pt>
                <c:pt idx="1433">
                  <c:v>289</c:v>
                </c:pt>
                <c:pt idx="1434">
                  <c:v>305</c:v>
                </c:pt>
                <c:pt idx="1435">
                  <c:v>206</c:v>
                </c:pt>
                <c:pt idx="1436">
                  <c:v>217</c:v>
                </c:pt>
                <c:pt idx="1437">
                  <c:v>252</c:v>
                </c:pt>
                <c:pt idx="1438">
                  <c:v>205</c:v>
                </c:pt>
                <c:pt idx="1439">
                  <c:v>170</c:v>
                </c:pt>
                <c:pt idx="1440">
                  <c:v>310</c:v>
                </c:pt>
                <c:pt idx="1441">
                  <c:v>170</c:v>
                </c:pt>
                <c:pt idx="1442">
                  <c:v>234</c:v>
                </c:pt>
                <c:pt idx="1443">
                  <c:v>246</c:v>
                </c:pt>
                <c:pt idx="1444">
                  <c:v>326</c:v>
                </c:pt>
                <c:pt idx="1445">
                  <c:v>275</c:v>
                </c:pt>
                <c:pt idx="1446">
                  <c:v>277</c:v>
                </c:pt>
                <c:pt idx="1447">
                  <c:v>274</c:v>
                </c:pt>
                <c:pt idx="1448">
                  <c:v>196</c:v>
                </c:pt>
                <c:pt idx="1449">
                  <c:v>230</c:v>
                </c:pt>
                <c:pt idx="1450">
                  <c:v>187</c:v>
                </c:pt>
                <c:pt idx="1451">
                  <c:v>333</c:v>
                </c:pt>
                <c:pt idx="1452">
                  <c:v>170</c:v>
                </c:pt>
                <c:pt idx="1453">
                  <c:v>245</c:v>
                </c:pt>
                <c:pt idx="1454">
                  <c:v>296</c:v>
                </c:pt>
                <c:pt idx="1455">
                  <c:v>266</c:v>
                </c:pt>
                <c:pt idx="1456">
                  <c:v>193</c:v>
                </c:pt>
                <c:pt idx="1457">
                  <c:v>300</c:v>
                </c:pt>
                <c:pt idx="1458">
                  <c:v>234</c:v>
                </c:pt>
                <c:pt idx="1459">
                  <c:v>287</c:v>
                </c:pt>
                <c:pt idx="1460">
                  <c:v>165</c:v>
                </c:pt>
                <c:pt idx="1461">
                  <c:v>206</c:v>
                </c:pt>
                <c:pt idx="1462">
                  <c:v>190</c:v>
                </c:pt>
                <c:pt idx="1463">
                  <c:v>260</c:v>
                </c:pt>
                <c:pt idx="1464">
                  <c:v>239</c:v>
                </c:pt>
                <c:pt idx="1465">
                  <c:v>210</c:v>
                </c:pt>
                <c:pt idx="1466">
                  <c:v>230</c:v>
                </c:pt>
                <c:pt idx="1467">
                  <c:v>287</c:v>
                </c:pt>
                <c:pt idx="1468">
                  <c:v>271</c:v>
                </c:pt>
                <c:pt idx="1469">
                  <c:v>344</c:v>
                </c:pt>
                <c:pt idx="1470">
                  <c:v>260</c:v>
                </c:pt>
                <c:pt idx="1471">
                  <c:v>241</c:v>
                </c:pt>
                <c:pt idx="1472">
                  <c:v>185</c:v>
                </c:pt>
                <c:pt idx="1473">
                  <c:v>237</c:v>
                </c:pt>
                <c:pt idx="1474">
                  <c:v>220</c:v>
                </c:pt>
                <c:pt idx="1475">
                  <c:v>214</c:v>
                </c:pt>
                <c:pt idx="1476">
                  <c:v>182</c:v>
                </c:pt>
                <c:pt idx="1477">
                  <c:v>252</c:v>
                </c:pt>
                <c:pt idx="1478">
                  <c:v>244</c:v>
                </c:pt>
                <c:pt idx="1479">
                  <c:v>195</c:v>
                </c:pt>
                <c:pt idx="1480">
                  <c:v>113</c:v>
                </c:pt>
                <c:pt idx="1481">
                  <c:v>253</c:v>
                </c:pt>
                <c:pt idx="1482">
                  <c:v>251</c:v>
                </c:pt>
                <c:pt idx="1483">
                  <c:v>143</c:v>
                </c:pt>
                <c:pt idx="1484">
                  <c:v>308</c:v>
                </c:pt>
                <c:pt idx="1485">
                  <c:v>258</c:v>
                </c:pt>
                <c:pt idx="1486">
                  <c:v>208</c:v>
                </c:pt>
                <c:pt idx="1487">
                  <c:v>246</c:v>
                </c:pt>
                <c:pt idx="1488">
                  <c:v>232</c:v>
                </c:pt>
                <c:pt idx="1489">
                  <c:v>282</c:v>
                </c:pt>
                <c:pt idx="1490">
                  <c:v>241</c:v>
                </c:pt>
                <c:pt idx="1491">
                  <c:v>230</c:v>
                </c:pt>
                <c:pt idx="1492">
                  <c:v>159</c:v>
                </c:pt>
                <c:pt idx="1493">
                  <c:v>194</c:v>
                </c:pt>
                <c:pt idx="1494">
                  <c:v>241</c:v>
                </c:pt>
                <c:pt idx="1495">
                  <c:v>292</c:v>
                </c:pt>
                <c:pt idx="1496">
                  <c:v>265</c:v>
                </c:pt>
                <c:pt idx="1497">
                  <c:v>258</c:v>
                </c:pt>
                <c:pt idx="1498">
                  <c:v>283</c:v>
                </c:pt>
                <c:pt idx="1499">
                  <c:v>230</c:v>
                </c:pt>
                <c:pt idx="1500">
                  <c:v>244</c:v>
                </c:pt>
                <c:pt idx="1501">
                  <c:v>241</c:v>
                </c:pt>
                <c:pt idx="1502">
                  <c:v>246</c:v>
                </c:pt>
                <c:pt idx="1503">
                  <c:v>293</c:v>
                </c:pt>
                <c:pt idx="1504">
                  <c:v>227</c:v>
                </c:pt>
                <c:pt idx="1505">
                  <c:v>245</c:v>
                </c:pt>
                <c:pt idx="1506">
                  <c:v>157</c:v>
                </c:pt>
                <c:pt idx="1507">
                  <c:v>392</c:v>
                </c:pt>
                <c:pt idx="1508">
                  <c:v>353</c:v>
                </c:pt>
                <c:pt idx="1509">
                  <c:v>206</c:v>
                </c:pt>
                <c:pt idx="1510">
                  <c:v>260</c:v>
                </c:pt>
                <c:pt idx="1511">
                  <c:v>177</c:v>
                </c:pt>
                <c:pt idx="1512">
                  <c:v>231</c:v>
                </c:pt>
                <c:pt idx="1513">
                  <c:v>232</c:v>
                </c:pt>
                <c:pt idx="1514">
                  <c:v>346</c:v>
                </c:pt>
                <c:pt idx="1515">
                  <c:v>250</c:v>
                </c:pt>
                <c:pt idx="1516">
                  <c:v>204</c:v>
                </c:pt>
                <c:pt idx="1517">
                  <c:v>159</c:v>
                </c:pt>
                <c:pt idx="1518">
                  <c:v>225</c:v>
                </c:pt>
                <c:pt idx="1519">
                  <c:v>207</c:v>
                </c:pt>
                <c:pt idx="1520">
                  <c:v>286</c:v>
                </c:pt>
                <c:pt idx="1521">
                  <c:v>234</c:v>
                </c:pt>
                <c:pt idx="1522">
                  <c:v>281</c:v>
                </c:pt>
                <c:pt idx="1523">
                  <c:v>220</c:v>
                </c:pt>
                <c:pt idx="1524">
                  <c:v>200</c:v>
                </c:pt>
                <c:pt idx="1525">
                  <c:v>254</c:v>
                </c:pt>
                <c:pt idx="1526">
                  <c:v>248</c:v>
                </c:pt>
                <c:pt idx="1527">
                  <c:v>266</c:v>
                </c:pt>
                <c:pt idx="1528">
                  <c:v>208</c:v>
                </c:pt>
                <c:pt idx="1529">
                  <c:v>196</c:v>
                </c:pt>
                <c:pt idx="1530">
                  <c:v>245</c:v>
                </c:pt>
                <c:pt idx="1531">
                  <c:v>203</c:v>
                </c:pt>
                <c:pt idx="1532">
                  <c:v>217</c:v>
                </c:pt>
                <c:pt idx="1533">
                  <c:v>193</c:v>
                </c:pt>
                <c:pt idx="1534">
                  <c:v>285</c:v>
                </c:pt>
                <c:pt idx="1535">
                  <c:v>291</c:v>
                </c:pt>
                <c:pt idx="1536">
                  <c:v>260</c:v>
                </c:pt>
                <c:pt idx="1537">
                  <c:v>274</c:v>
                </c:pt>
                <c:pt idx="1538">
                  <c:v>315</c:v>
                </c:pt>
                <c:pt idx="1539">
                  <c:v>191</c:v>
                </c:pt>
                <c:pt idx="1540">
                  <c:v>240</c:v>
                </c:pt>
                <c:pt idx="1541">
                  <c:v>208</c:v>
                </c:pt>
                <c:pt idx="1542">
                  <c:v>203</c:v>
                </c:pt>
                <c:pt idx="1543">
                  <c:v>222</c:v>
                </c:pt>
                <c:pt idx="1544">
                  <c:v>268</c:v>
                </c:pt>
                <c:pt idx="1545">
                  <c:v>275</c:v>
                </c:pt>
                <c:pt idx="1546">
                  <c:v>206</c:v>
                </c:pt>
                <c:pt idx="1547">
                  <c:v>206</c:v>
                </c:pt>
                <c:pt idx="1548">
                  <c:v>260</c:v>
                </c:pt>
                <c:pt idx="1549">
                  <c:v>218</c:v>
                </c:pt>
                <c:pt idx="1550">
                  <c:v>367</c:v>
                </c:pt>
                <c:pt idx="1551">
                  <c:v>233</c:v>
                </c:pt>
                <c:pt idx="1552">
                  <c:v>195</c:v>
                </c:pt>
                <c:pt idx="1553">
                  <c:v>187</c:v>
                </c:pt>
                <c:pt idx="1554">
                  <c:v>205</c:v>
                </c:pt>
                <c:pt idx="1555">
                  <c:v>225</c:v>
                </c:pt>
                <c:pt idx="1556">
                  <c:v>158</c:v>
                </c:pt>
                <c:pt idx="1557">
                  <c:v>227</c:v>
                </c:pt>
                <c:pt idx="1558">
                  <c:v>228</c:v>
                </c:pt>
                <c:pt idx="1559">
                  <c:v>190</c:v>
                </c:pt>
                <c:pt idx="1560">
                  <c:v>195</c:v>
                </c:pt>
                <c:pt idx="1561">
                  <c:v>300</c:v>
                </c:pt>
                <c:pt idx="1562">
                  <c:v>167</c:v>
                </c:pt>
                <c:pt idx="1563">
                  <c:v>197</c:v>
                </c:pt>
                <c:pt idx="1564">
                  <c:v>293</c:v>
                </c:pt>
                <c:pt idx="1565">
                  <c:v>240</c:v>
                </c:pt>
                <c:pt idx="1566">
                  <c:v>246</c:v>
                </c:pt>
                <c:pt idx="1567">
                  <c:v>195</c:v>
                </c:pt>
                <c:pt idx="1568">
                  <c:v>190</c:v>
                </c:pt>
                <c:pt idx="1569">
                  <c:v>257</c:v>
                </c:pt>
                <c:pt idx="1570">
                  <c:v>179</c:v>
                </c:pt>
                <c:pt idx="1571">
                  <c:v>260</c:v>
                </c:pt>
                <c:pt idx="1572">
                  <c:v>265</c:v>
                </c:pt>
                <c:pt idx="1573">
                  <c:v>291</c:v>
                </c:pt>
                <c:pt idx="1574">
                  <c:v>189</c:v>
                </c:pt>
                <c:pt idx="1575">
                  <c:v>179</c:v>
                </c:pt>
                <c:pt idx="1576">
                  <c:v>234</c:v>
                </c:pt>
                <c:pt idx="1577">
                  <c:v>202</c:v>
                </c:pt>
                <c:pt idx="1578">
                  <c:v>266</c:v>
                </c:pt>
                <c:pt idx="1579">
                  <c:v>221</c:v>
                </c:pt>
                <c:pt idx="1580">
                  <c:v>205</c:v>
                </c:pt>
                <c:pt idx="1581">
                  <c:v>272</c:v>
                </c:pt>
                <c:pt idx="1582">
                  <c:v>175</c:v>
                </c:pt>
                <c:pt idx="1583">
                  <c:v>256</c:v>
                </c:pt>
                <c:pt idx="1584">
                  <c:v>167</c:v>
                </c:pt>
                <c:pt idx="1585">
                  <c:v>228</c:v>
                </c:pt>
                <c:pt idx="1586">
                  <c:v>207</c:v>
                </c:pt>
                <c:pt idx="1587">
                  <c:v>333</c:v>
                </c:pt>
                <c:pt idx="1588">
                  <c:v>270</c:v>
                </c:pt>
                <c:pt idx="1589">
                  <c:v>190</c:v>
                </c:pt>
                <c:pt idx="1590">
                  <c:v>290</c:v>
                </c:pt>
                <c:pt idx="1591">
                  <c:v>202</c:v>
                </c:pt>
                <c:pt idx="1592">
                  <c:v>288</c:v>
                </c:pt>
                <c:pt idx="1593">
                  <c:v>265</c:v>
                </c:pt>
                <c:pt idx="1594">
                  <c:v>291</c:v>
                </c:pt>
                <c:pt idx="1595">
                  <c:v>232</c:v>
                </c:pt>
                <c:pt idx="1596">
                  <c:v>221</c:v>
                </c:pt>
                <c:pt idx="1597">
                  <c:v>222</c:v>
                </c:pt>
                <c:pt idx="1598">
                  <c:v>276</c:v>
                </c:pt>
                <c:pt idx="1599">
                  <c:v>228</c:v>
                </c:pt>
                <c:pt idx="1600">
                  <c:v>211</c:v>
                </c:pt>
                <c:pt idx="1601">
                  <c:v>316</c:v>
                </c:pt>
                <c:pt idx="1602">
                  <c:v>256</c:v>
                </c:pt>
                <c:pt idx="1603">
                  <c:v>218</c:v>
                </c:pt>
                <c:pt idx="1604">
                  <c:v>214</c:v>
                </c:pt>
                <c:pt idx="1605">
                  <c:v>211</c:v>
                </c:pt>
                <c:pt idx="1606">
                  <c:v>225</c:v>
                </c:pt>
                <c:pt idx="1607">
                  <c:v>197</c:v>
                </c:pt>
                <c:pt idx="1608">
                  <c:v>173</c:v>
                </c:pt>
                <c:pt idx="1609">
                  <c:v>266</c:v>
                </c:pt>
                <c:pt idx="1610">
                  <c:v>236</c:v>
                </c:pt>
                <c:pt idx="1611">
                  <c:v>205</c:v>
                </c:pt>
                <c:pt idx="1612">
                  <c:v>240</c:v>
                </c:pt>
                <c:pt idx="1613">
                  <c:v>254</c:v>
                </c:pt>
                <c:pt idx="1614">
                  <c:v>201</c:v>
                </c:pt>
                <c:pt idx="1615">
                  <c:v>266</c:v>
                </c:pt>
                <c:pt idx="1616">
                  <c:v>182</c:v>
                </c:pt>
                <c:pt idx="1617">
                  <c:v>273</c:v>
                </c:pt>
                <c:pt idx="1618">
                  <c:v>187</c:v>
                </c:pt>
                <c:pt idx="1619">
                  <c:v>165</c:v>
                </c:pt>
                <c:pt idx="1620">
                  <c:v>217</c:v>
                </c:pt>
                <c:pt idx="1621">
                  <c:v>221</c:v>
                </c:pt>
                <c:pt idx="1622">
                  <c:v>245</c:v>
                </c:pt>
                <c:pt idx="1623">
                  <c:v>201</c:v>
                </c:pt>
                <c:pt idx="1624">
                  <c:v>199</c:v>
                </c:pt>
                <c:pt idx="1625">
                  <c:v>204</c:v>
                </c:pt>
                <c:pt idx="1626">
                  <c:v>207</c:v>
                </c:pt>
                <c:pt idx="1627">
                  <c:v>225</c:v>
                </c:pt>
                <c:pt idx="1628">
                  <c:v>243</c:v>
                </c:pt>
                <c:pt idx="1629">
                  <c:v>290</c:v>
                </c:pt>
                <c:pt idx="1630">
                  <c:v>335</c:v>
                </c:pt>
                <c:pt idx="1631">
                  <c:v>212</c:v>
                </c:pt>
                <c:pt idx="1632">
                  <c:v>254</c:v>
                </c:pt>
                <c:pt idx="1633">
                  <c:v>208</c:v>
                </c:pt>
                <c:pt idx="1634">
                  <c:v>211</c:v>
                </c:pt>
                <c:pt idx="1635">
                  <c:v>242</c:v>
                </c:pt>
                <c:pt idx="1636">
                  <c:v>230</c:v>
                </c:pt>
                <c:pt idx="1637">
                  <c:v>290</c:v>
                </c:pt>
                <c:pt idx="1638">
                  <c:v>242</c:v>
                </c:pt>
                <c:pt idx="1639">
                  <c:v>246</c:v>
                </c:pt>
                <c:pt idx="1640">
                  <c:v>261</c:v>
                </c:pt>
                <c:pt idx="1641">
                  <c:v>233</c:v>
                </c:pt>
                <c:pt idx="1642">
                  <c:v>271</c:v>
                </c:pt>
                <c:pt idx="1643">
                  <c:v>239</c:v>
                </c:pt>
                <c:pt idx="1644">
                  <c:v>165</c:v>
                </c:pt>
                <c:pt idx="1645">
                  <c:v>230</c:v>
                </c:pt>
                <c:pt idx="1646">
                  <c:v>260</c:v>
                </c:pt>
                <c:pt idx="1647">
                  <c:v>252</c:v>
                </c:pt>
                <c:pt idx="1648">
                  <c:v>247</c:v>
                </c:pt>
                <c:pt idx="1649">
                  <c:v>221</c:v>
                </c:pt>
                <c:pt idx="1650">
                  <c:v>224</c:v>
                </c:pt>
                <c:pt idx="1651">
                  <c:v>173</c:v>
                </c:pt>
                <c:pt idx="1652">
                  <c:v>234</c:v>
                </c:pt>
                <c:pt idx="1653">
                  <c:v>207</c:v>
                </c:pt>
                <c:pt idx="1654">
                  <c:v>226</c:v>
                </c:pt>
                <c:pt idx="1655">
                  <c:v>234</c:v>
                </c:pt>
                <c:pt idx="1656">
                  <c:v>314</c:v>
                </c:pt>
                <c:pt idx="1657">
                  <c:v>242</c:v>
                </c:pt>
                <c:pt idx="1658">
                  <c:v>207</c:v>
                </c:pt>
                <c:pt idx="1659">
                  <c:v>237</c:v>
                </c:pt>
                <c:pt idx="1660">
                  <c:v>212</c:v>
                </c:pt>
                <c:pt idx="1661">
                  <c:v>283</c:v>
                </c:pt>
                <c:pt idx="1662">
                  <c:v>175</c:v>
                </c:pt>
                <c:pt idx="1663">
                  <c:v>170</c:v>
                </c:pt>
                <c:pt idx="1664">
                  <c:v>216</c:v>
                </c:pt>
                <c:pt idx="1665">
                  <c:v>234</c:v>
                </c:pt>
                <c:pt idx="1666">
                  <c:v>241</c:v>
                </c:pt>
                <c:pt idx="1667">
                  <c:v>169</c:v>
                </c:pt>
                <c:pt idx="1668">
                  <c:v>175</c:v>
                </c:pt>
                <c:pt idx="1669">
                  <c:v>390</c:v>
                </c:pt>
                <c:pt idx="1670">
                  <c:v>268</c:v>
                </c:pt>
                <c:pt idx="1671">
                  <c:v>272</c:v>
                </c:pt>
                <c:pt idx="1672">
                  <c:v>253</c:v>
                </c:pt>
                <c:pt idx="1673">
                  <c:v>225</c:v>
                </c:pt>
                <c:pt idx="1674">
                  <c:v>245</c:v>
                </c:pt>
                <c:pt idx="1675">
                  <c:v>215</c:v>
                </c:pt>
                <c:pt idx="1676">
                  <c:v>241</c:v>
                </c:pt>
                <c:pt idx="1677">
                  <c:v>289</c:v>
                </c:pt>
                <c:pt idx="1678">
                  <c:v>240</c:v>
                </c:pt>
                <c:pt idx="1679">
                  <c:v>312</c:v>
                </c:pt>
                <c:pt idx="1680">
                  <c:v>225</c:v>
                </c:pt>
                <c:pt idx="1681">
                  <c:v>300</c:v>
                </c:pt>
                <c:pt idx="1682">
                  <c:v>254</c:v>
                </c:pt>
                <c:pt idx="1683">
                  <c:v>275</c:v>
                </c:pt>
                <c:pt idx="1684">
                  <c:v>284</c:v>
                </c:pt>
                <c:pt idx="1685">
                  <c:v>262</c:v>
                </c:pt>
                <c:pt idx="1686">
                  <c:v>267</c:v>
                </c:pt>
                <c:pt idx="1687">
                  <c:v>232</c:v>
                </c:pt>
                <c:pt idx="1688">
                  <c:v>232</c:v>
                </c:pt>
                <c:pt idx="1689">
                  <c:v>153</c:v>
                </c:pt>
                <c:pt idx="1690">
                  <c:v>188</c:v>
                </c:pt>
                <c:pt idx="1691">
                  <c:v>246</c:v>
                </c:pt>
                <c:pt idx="1692">
                  <c:v>186</c:v>
                </c:pt>
                <c:pt idx="1693">
                  <c:v>205</c:v>
                </c:pt>
                <c:pt idx="1694">
                  <c:v>174</c:v>
                </c:pt>
                <c:pt idx="1695">
                  <c:v>208</c:v>
                </c:pt>
                <c:pt idx="1696">
                  <c:v>261</c:v>
                </c:pt>
                <c:pt idx="1697">
                  <c:v>342</c:v>
                </c:pt>
                <c:pt idx="1698">
                  <c:v>245</c:v>
                </c:pt>
                <c:pt idx="1699">
                  <c:v>275</c:v>
                </c:pt>
                <c:pt idx="1700">
                  <c:v>213</c:v>
                </c:pt>
                <c:pt idx="1701">
                  <c:v>278</c:v>
                </c:pt>
                <c:pt idx="1702">
                  <c:v>312</c:v>
                </c:pt>
                <c:pt idx="1703">
                  <c:v>246</c:v>
                </c:pt>
                <c:pt idx="1704">
                  <c:v>273</c:v>
                </c:pt>
                <c:pt idx="1705">
                  <c:v>230</c:v>
                </c:pt>
                <c:pt idx="1706">
                  <c:v>263</c:v>
                </c:pt>
                <c:pt idx="1707">
                  <c:v>173</c:v>
                </c:pt>
                <c:pt idx="1708">
                  <c:v>274</c:v>
                </c:pt>
                <c:pt idx="1709">
                  <c:v>311</c:v>
                </c:pt>
                <c:pt idx="1710">
                  <c:v>248</c:v>
                </c:pt>
                <c:pt idx="1711">
                  <c:v>229</c:v>
                </c:pt>
                <c:pt idx="1712">
                  <c:v>233</c:v>
                </c:pt>
                <c:pt idx="1713">
                  <c:v>155</c:v>
                </c:pt>
                <c:pt idx="1714">
                  <c:v>212</c:v>
                </c:pt>
                <c:pt idx="1715">
                  <c:v>197</c:v>
                </c:pt>
                <c:pt idx="1716">
                  <c:v>195</c:v>
                </c:pt>
                <c:pt idx="1717">
                  <c:v>229</c:v>
                </c:pt>
                <c:pt idx="1718">
                  <c:v>215</c:v>
                </c:pt>
                <c:pt idx="1719">
                  <c:v>210</c:v>
                </c:pt>
                <c:pt idx="1720">
                  <c:v>398</c:v>
                </c:pt>
                <c:pt idx="1721">
                  <c:v>174</c:v>
                </c:pt>
                <c:pt idx="1722">
                  <c:v>213</c:v>
                </c:pt>
                <c:pt idx="1723">
                  <c:v>209</c:v>
                </c:pt>
                <c:pt idx="1724">
                  <c:v>249</c:v>
                </c:pt>
                <c:pt idx="1725">
                  <c:v>200</c:v>
                </c:pt>
                <c:pt idx="1726">
                  <c:v>315</c:v>
                </c:pt>
                <c:pt idx="1727">
                  <c:v>266</c:v>
                </c:pt>
                <c:pt idx="1728">
                  <c:v>230</c:v>
                </c:pt>
                <c:pt idx="1729">
                  <c:v>258</c:v>
                </c:pt>
                <c:pt idx="1730">
                  <c:v>220</c:v>
                </c:pt>
                <c:pt idx="1731">
                  <c:v>240</c:v>
                </c:pt>
                <c:pt idx="1732">
                  <c:v>163</c:v>
                </c:pt>
                <c:pt idx="1733">
                  <c:v>273</c:v>
                </c:pt>
                <c:pt idx="1734">
                  <c:v>211</c:v>
                </c:pt>
                <c:pt idx="1735">
                  <c:v>278</c:v>
                </c:pt>
                <c:pt idx="1736">
                  <c:v>214</c:v>
                </c:pt>
                <c:pt idx="1737">
                  <c:v>207</c:v>
                </c:pt>
                <c:pt idx="1738">
                  <c:v>300</c:v>
                </c:pt>
                <c:pt idx="1739">
                  <c:v>266</c:v>
                </c:pt>
                <c:pt idx="1740">
                  <c:v>286</c:v>
                </c:pt>
                <c:pt idx="1741">
                  <c:v>240</c:v>
                </c:pt>
                <c:pt idx="1742">
                  <c:v>233</c:v>
                </c:pt>
                <c:pt idx="1743">
                  <c:v>250</c:v>
                </c:pt>
                <c:pt idx="1744">
                  <c:v>228</c:v>
                </c:pt>
                <c:pt idx="1745">
                  <c:v>175</c:v>
                </c:pt>
                <c:pt idx="1746">
                  <c:v>234</c:v>
                </c:pt>
                <c:pt idx="1747">
                  <c:v>246</c:v>
                </c:pt>
                <c:pt idx="1748">
                  <c:v>208</c:v>
                </c:pt>
                <c:pt idx="1749">
                  <c:v>263</c:v>
                </c:pt>
                <c:pt idx="1750">
                  <c:v>285</c:v>
                </c:pt>
                <c:pt idx="1751">
                  <c:v>256</c:v>
                </c:pt>
                <c:pt idx="1752">
                  <c:v>240</c:v>
                </c:pt>
                <c:pt idx="1753">
                  <c:v>200</c:v>
                </c:pt>
                <c:pt idx="1754">
                  <c:v>274</c:v>
                </c:pt>
                <c:pt idx="1755">
                  <c:v>190</c:v>
                </c:pt>
                <c:pt idx="1756">
                  <c:v>246</c:v>
                </c:pt>
                <c:pt idx="1757">
                  <c:v>218</c:v>
                </c:pt>
                <c:pt idx="1758">
                  <c:v>149</c:v>
                </c:pt>
                <c:pt idx="1759">
                  <c:v>241</c:v>
                </c:pt>
                <c:pt idx="1760">
                  <c:v>175</c:v>
                </c:pt>
                <c:pt idx="1761">
                  <c:v>242</c:v>
                </c:pt>
                <c:pt idx="1762">
                  <c:v>232</c:v>
                </c:pt>
                <c:pt idx="1763">
                  <c:v>326</c:v>
                </c:pt>
                <c:pt idx="1764">
                  <c:v>214</c:v>
                </c:pt>
                <c:pt idx="1765">
                  <c:v>231</c:v>
                </c:pt>
                <c:pt idx="1766">
                  <c:v>260</c:v>
                </c:pt>
                <c:pt idx="1767">
                  <c:v>219</c:v>
                </c:pt>
                <c:pt idx="1768">
                  <c:v>239</c:v>
                </c:pt>
                <c:pt idx="1769">
                  <c:v>264</c:v>
                </c:pt>
                <c:pt idx="1770">
                  <c:v>216</c:v>
                </c:pt>
                <c:pt idx="1771">
                  <c:v>238</c:v>
                </c:pt>
                <c:pt idx="1772">
                  <c:v>309</c:v>
                </c:pt>
                <c:pt idx="1773">
                  <c:v>240</c:v>
                </c:pt>
                <c:pt idx="1774">
                  <c:v>263</c:v>
                </c:pt>
                <c:pt idx="1775">
                  <c:v>203</c:v>
                </c:pt>
                <c:pt idx="1776">
                  <c:v>246</c:v>
                </c:pt>
                <c:pt idx="1777">
                  <c:v>215</c:v>
                </c:pt>
                <c:pt idx="1778">
                  <c:v>310</c:v>
                </c:pt>
                <c:pt idx="1779">
                  <c:v>175</c:v>
                </c:pt>
                <c:pt idx="1780">
                  <c:v>281</c:v>
                </c:pt>
                <c:pt idx="1781">
                  <c:v>169</c:v>
                </c:pt>
                <c:pt idx="1782">
                  <c:v>220</c:v>
                </c:pt>
                <c:pt idx="1783">
                  <c:v>285</c:v>
                </c:pt>
                <c:pt idx="1784">
                  <c:v>306</c:v>
                </c:pt>
                <c:pt idx="1785">
                  <c:v>205</c:v>
                </c:pt>
                <c:pt idx="1786">
                  <c:v>195</c:v>
                </c:pt>
                <c:pt idx="1787">
                  <c:v>298</c:v>
                </c:pt>
                <c:pt idx="1788">
                  <c:v>246</c:v>
                </c:pt>
                <c:pt idx="1789">
                  <c:v>234</c:v>
                </c:pt>
                <c:pt idx="1790">
                  <c:v>210</c:v>
                </c:pt>
                <c:pt idx="1791">
                  <c:v>280</c:v>
                </c:pt>
                <c:pt idx="1792">
                  <c:v>310</c:v>
                </c:pt>
                <c:pt idx="1793">
                  <c:v>292</c:v>
                </c:pt>
                <c:pt idx="1794">
                  <c:v>219</c:v>
                </c:pt>
                <c:pt idx="1795">
                  <c:v>274</c:v>
                </c:pt>
                <c:pt idx="1796">
                  <c:v>243</c:v>
                </c:pt>
                <c:pt idx="1797">
                  <c:v>260</c:v>
                </c:pt>
                <c:pt idx="1798">
                  <c:v>271</c:v>
                </c:pt>
                <c:pt idx="1799">
                  <c:v>159</c:v>
                </c:pt>
                <c:pt idx="1800">
                  <c:v>208</c:v>
                </c:pt>
                <c:pt idx="1801">
                  <c:v>214</c:v>
                </c:pt>
                <c:pt idx="1802">
                  <c:v>340</c:v>
                </c:pt>
                <c:pt idx="1803">
                  <c:v>305</c:v>
                </c:pt>
                <c:pt idx="1804">
                  <c:v>290</c:v>
                </c:pt>
                <c:pt idx="1805">
                  <c:v>223</c:v>
                </c:pt>
                <c:pt idx="1806">
                  <c:v>304</c:v>
                </c:pt>
                <c:pt idx="1807">
                  <c:v>160</c:v>
                </c:pt>
                <c:pt idx="1808">
                  <c:v>273</c:v>
                </c:pt>
                <c:pt idx="1809">
                  <c:v>230</c:v>
                </c:pt>
                <c:pt idx="1810">
                  <c:v>215</c:v>
                </c:pt>
                <c:pt idx="1811">
                  <c:v>240</c:v>
                </c:pt>
                <c:pt idx="1812">
                  <c:v>245</c:v>
                </c:pt>
                <c:pt idx="1813">
                  <c:v>203</c:v>
                </c:pt>
                <c:pt idx="1814">
                  <c:v>280</c:v>
                </c:pt>
                <c:pt idx="1815">
                  <c:v>274</c:v>
                </c:pt>
                <c:pt idx="1816">
                  <c:v>225</c:v>
                </c:pt>
                <c:pt idx="1817">
                  <c:v>255</c:v>
                </c:pt>
                <c:pt idx="1818">
                  <c:v>194</c:v>
                </c:pt>
                <c:pt idx="1819">
                  <c:v>195</c:v>
                </c:pt>
                <c:pt idx="1820">
                  <c:v>253</c:v>
                </c:pt>
                <c:pt idx="1821">
                  <c:v>261</c:v>
                </c:pt>
                <c:pt idx="1822">
                  <c:v>246</c:v>
                </c:pt>
                <c:pt idx="1823">
                  <c:v>203</c:v>
                </c:pt>
                <c:pt idx="1824">
                  <c:v>216</c:v>
                </c:pt>
                <c:pt idx="1825">
                  <c:v>215</c:v>
                </c:pt>
                <c:pt idx="1826">
                  <c:v>236</c:v>
                </c:pt>
                <c:pt idx="1827">
                  <c:v>313</c:v>
                </c:pt>
                <c:pt idx="1828">
                  <c:v>453</c:v>
                </c:pt>
                <c:pt idx="1829">
                  <c:v>245</c:v>
                </c:pt>
                <c:pt idx="1830">
                  <c:v>276</c:v>
                </c:pt>
                <c:pt idx="1831">
                  <c:v>223</c:v>
                </c:pt>
                <c:pt idx="1832">
                  <c:v>252</c:v>
                </c:pt>
                <c:pt idx="1833">
                  <c:v>119</c:v>
                </c:pt>
                <c:pt idx="1834">
                  <c:v>207</c:v>
                </c:pt>
                <c:pt idx="1835">
                  <c:v>206</c:v>
                </c:pt>
                <c:pt idx="1836">
                  <c:v>187</c:v>
                </c:pt>
                <c:pt idx="1837">
                  <c:v>272</c:v>
                </c:pt>
                <c:pt idx="1838">
                  <c:v>193</c:v>
                </c:pt>
                <c:pt idx="1839">
                  <c:v>217</c:v>
                </c:pt>
                <c:pt idx="1840">
                  <c:v>225</c:v>
                </c:pt>
                <c:pt idx="1841">
                  <c:v>242</c:v>
                </c:pt>
                <c:pt idx="1842">
                  <c:v>228</c:v>
                </c:pt>
                <c:pt idx="1843">
                  <c:v>177</c:v>
                </c:pt>
                <c:pt idx="1844">
                  <c:v>270</c:v>
                </c:pt>
                <c:pt idx="1845">
                  <c:v>235</c:v>
                </c:pt>
                <c:pt idx="1846">
                  <c:v>253</c:v>
                </c:pt>
                <c:pt idx="1847">
                  <c:v>198</c:v>
                </c:pt>
                <c:pt idx="1848">
                  <c:v>269</c:v>
                </c:pt>
                <c:pt idx="1849">
                  <c:v>253</c:v>
                </c:pt>
                <c:pt idx="1850">
                  <c:v>235</c:v>
                </c:pt>
                <c:pt idx="1851">
                  <c:v>294</c:v>
                </c:pt>
                <c:pt idx="1852">
                  <c:v>245</c:v>
                </c:pt>
                <c:pt idx="1853">
                  <c:v>190</c:v>
                </c:pt>
                <c:pt idx="1854">
                  <c:v>249</c:v>
                </c:pt>
                <c:pt idx="1855">
                  <c:v>285</c:v>
                </c:pt>
                <c:pt idx="1856">
                  <c:v>245</c:v>
                </c:pt>
                <c:pt idx="1857">
                  <c:v>161</c:v>
                </c:pt>
                <c:pt idx="1858">
                  <c:v>275</c:v>
                </c:pt>
                <c:pt idx="1859">
                  <c:v>225</c:v>
                </c:pt>
                <c:pt idx="1860">
                  <c:v>232</c:v>
                </c:pt>
                <c:pt idx="1861">
                  <c:v>285</c:v>
                </c:pt>
                <c:pt idx="1862">
                  <c:v>220</c:v>
                </c:pt>
                <c:pt idx="1863">
                  <c:v>311</c:v>
                </c:pt>
                <c:pt idx="1864">
                  <c:v>218</c:v>
                </c:pt>
                <c:pt idx="1865">
                  <c:v>301</c:v>
                </c:pt>
                <c:pt idx="1866">
                  <c:v>234</c:v>
                </c:pt>
                <c:pt idx="1867">
                  <c:v>160</c:v>
                </c:pt>
                <c:pt idx="1868">
                  <c:v>218</c:v>
                </c:pt>
                <c:pt idx="1869">
                  <c:v>225</c:v>
                </c:pt>
                <c:pt idx="1870">
                  <c:v>271</c:v>
                </c:pt>
                <c:pt idx="1871">
                  <c:v>212</c:v>
                </c:pt>
                <c:pt idx="1872">
                  <c:v>202</c:v>
                </c:pt>
                <c:pt idx="1873">
                  <c:v>257</c:v>
                </c:pt>
                <c:pt idx="1874">
                  <c:v>260</c:v>
                </c:pt>
                <c:pt idx="1875">
                  <c:v>161</c:v>
                </c:pt>
                <c:pt idx="1876">
                  <c:v>220</c:v>
                </c:pt>
                <c:pt idx="1877">
                  <c:v>225</c:v>
                </c:pt>
                <c:pt idx="1878">
                  <c:v>232</c:v>
                </c:pt>
                <c:pt idx="1879">
                  <c:v>195</c:v>
                </c:pt>
                <c:pt idx="1880">
                  <c:v>278</c:v>
                </c:pt>
                <c:pt idx="1881">
                  <c:v>185</c:v>
                </c:pt>
                <c:pt idx="1882">
                  <c:v>189</c:v>
                </c:pt>
                <c:pt idx="1883">
                  <c:v>256</c:v>
                </c:pt>
                <c:pt idx="1884">
                  <c:v>198</c:v>
                </c:pt>
                <c:pt idx="1885">
                  <c:v>234</c:v>
                </c:pt>
                <c:pt idx="1886">
                  <c:v>358</c:v>
                </c:pt>
                <c:pt idx="1887">
                  <c:v>167</c:v>
                </c:pt>
                <c:pt idx="1888">
                  <c:v>248</c:v>
                </c:pt>
                <c:pt idx="1889">
                  <c:v>325</c:v>
                </c:pt>
                <c:pt idx="1890">
                  <c:v>286</c:v>
                </c:pt>
                <c:pt idx="1891">
                  <c:v>247</c:v>
                </c:pt>
                <c:pt idx="1892">
                  <c:v>305</c:v>
                </c:pt>
                <c:pt idx="1893">
                  <c:v>229</c:v>
                </c:pt>
                <c:pt idx="1894">
                  <c:v>310</c:v>
                </c:pt>
                <c:pt idx="1895">
                  <c:v>232</c:v>
                </c:pt>
                <c:pt idx="1896">
                  <c:v>266</c:v>
                </c:pt>
                <c:pt idx="1897">
                  <c:v>226</c:v>
                </c:pt>
                <c:pt idx="1898">
                  <c:v>160</c:v>
                </c:pt>
                <c:pt idx="1899">
                  <c:v>180</c:v>
                </c:pt>
                <c:pt idx="1900">
                  <c:v>226</c:v>
                </c:pt>
                <c:pt idx="1901">
                  <c:v>290</c:v>
                </c:pt>
                <c:pt idx="1902">
                  <c:v>279</c:v>
                </c:pt>
                <c:pt idx="1903">
                  <c:v>310</c:v>
                </c:pt>
                <c:pt idx="1904">
                  <c:v>205</c:v>
                </c:pt>
                <c:pt idx="1905">
                  <c:v>363</c:v>
                </c:pt>
                <c:pt idx="1906">
                  <c:v>231</c:v>
                </c:pt>
                <c:pt idx="1907">
                  <c:v>230</c:v>
                </c:pt>
                <c:pt idx="1908">
                  <c:v>262</c:v>
                </c:pt>
                <c:pt idx="1909">
                  <c:v>240</c:v>
                </c:pt>
                <c:pt idx="1910">
                  <c:v>255</c:v>
                </c:pt>
                <c:pt idx="1911">
                  <c:v>281</c:v>
                </c:pt>
                <c:pt idx="1912">
                  <c:v>159</c:v>
                </c:pt>
                <c:pt idx="1913">
                  <c:v>215</c:v>
                </c:pt>
                <c:pt idx="1914">
                  <c:v>240</c:v>
                </c:pt>
                <c:pt idx="1915">
                  <c:v>288</c:v>
                </c:pt>
                <c:pt idx="1916">
                  <c:v>305</c:v>
                </c:pt>
                <c:pt idx="1917">
                  <c:v>185</c:v>
                </c:pt>
                <c:pt idx="1918">
                  <c:v>320</c:v>
                </c:pt>
                <c:pt idx="1919">
                  <c:v>210</c:v>
                </c:pt>
                <c:pt idx="1920">
                  <c:v>247</c:v>
                </c:pt>
                <c:pt idx="1921">
                  <c:v>239</c:v>
                </c:pt>
                <c:pt idx="1922">
                  <c:v>165</c:v>
                </c:pt>
                <c:pt idx="1923">
                  <c:v>203</c:v>
                </c:pt>
                <c:pt idx="1924">
                  <c:v>300</c:v>
                </c:pt>
                <c:pt idx="1925">
                  <c:v>217</c:v>
                </c:pt>
                <c:pt idx="1926">
                  <c:v>248</c:v>
                </c:pt>
                <c:pt idx="1927">
                  <c:v>238</c:v>
                </c:pt>
                <c:pt idx="1928">
                  <c:v>196</c:v>
                </c:pt>
                <c:pt idx="1929">
                  <c:v>229</c:v>
                </c:pt>
                <c:pt idx="1930">
                  <c:v>256</c:v>
                </c:pt>
                <c:pt idx="1931">
                  <c:v>223</c:v>
                </c:pt>
                <c:pt idx="1932">
                  <c:v>254</c:v>
                </c:pt>
                <c:pt idx="1933">
                  <c:v>271</c:v>
                </c:pt>
                <c:pt idx="1934">
                  <c:v>178</c:v>
                </c:pt>
                <c:pt idx="1935">
                  <c:v>311</c:v>
                </c:pt>
                <c:pt idx="1936">
                  <c:v>247</c:v>
                </c:pt>
                <c:pt idx="1937">
                  <c:v>259</c:v>
                </c:pt>
                <c:pt idx="1938">
                  <c:v>243</c:v>
                </c:pt>
                <c:pt idx="1939">
                  <c:v>210</c:v>
                </c:pt>
                <c:pt idx="1940">
                  <c:v>252</c:v>
                </c:pt>
                <c:pt idx="1941">
                  <c:v>152</c:v>
                </c:pt>
                <c:pt idx="1942">
                  <c:v>207</c:v>
                </c:pt>
                <c:pt idx="1943">
                  <c:v>197</c:v>
                </c:pt>
                <c:pt idx="1944">
                  <c:v>274</c:v>
                </c:pt>
                <c:pt idx="1945">
                  <c:v>251</c:v>
                </c:pt>
                <c:pt idx="1946">
                  <c:v>325</c:v>
                </c:pt>
                <c:pt idx="1947">
                  <c:v>300</c:v>
                </c:pt>
                <c:pt idx="1948">
                  <c:v>180</c:v>
                </c:pt>
                <c:pt idx="1949">
                  <c:v>247</c:v>
                </c:pt>
                <c:pt idx="1950">
                  <c:v>245</c:v>
                </c:pt>
                <c:pt idx="1951">
                  <c:v>185</c:v>
                </c:pt>
                <c:pt idx="1952">
                  <c:v>205</c:v>
                </c:pt>
                <c:pt idx="1953">
                  <c:v>260</c:v>
                </c:pt>
                <c:pt idx="1954">
                  <c:v>261</c:v>
                </c:pt>
                <c:pt idx="1955">
                  <c:v>199</c:v>
                </c:pt>
                <c:pt idx="1956">
                  <c:v>264</c:v>
                </c:pt>
                <c:pt idx="1957">
                  <c:v>219</c:v>
                </c:pt>
                <c:pt idx="1958">
                  <c:v>222</c:v>
                </c:pt>
                <c:pt idx="1959">
                  <c:v>184</c:v>
                </c:pt>
                <c:pt idx="1960">
                  <c:v>230</c:v>
                </c:pt>
                <c:pt idx="1961">
                  <c:v>240</c:v>
                </c:pt>
                <c:pt idx="1962">
                  <c:v>246</c:v>
                </c:pt>
                <c:pt idx="1963">
                  <c:v>276</c:v>
                </c:pt>
                <c:pt idx="1964">
                  <c:v>240</c:v>
                </c:pt>
                <c:pt idx="1965">
                  <c:v>252</c:v>
                </c:pt>
                <c:pt idx="1966">
                  <c:v>260</c:v>
                </c:pt>
                <c:pt idx="1967">
                  <c:v>270</c:v>
                </c:pt>
                <c:pt idx="1968">
                  <c:v>279</c:v>
                </c:pt>
                <c:pt idx="1969">
                  <c:v>237</c:v>
                </c:pt>
                <c:pt idx="1970">
                  <c:v>214</c:v>
                </c:pt>
                <c:pt idx="1971">
                  <c:v>208</c:v>
                </c:pt>
                <c:pt idx="1972">
                  <c:v>240</c:v>
                </c:pt>
                <c:pt idx="1973">
                  <c:v>195</c:v>
                </c:pt>
                <c:pt idx="1974">
                  <c:v>235</c:v>
                </c:pt>
                <c:pt idx="1975">
                  <c:v>190</c:v>
                </c:pt>
                <c:pt idx="1976">
                  <c:v>185</c:v>
                </c:pt>
                <c:pt idx="1977">
                  <c:v>352</c:v>
                </c:pt>
                <c:pt idx="1978">
                  <c:v>183</c:v>
                </c:pt>
                <c:pt idx="1979">
                  <c:v>250</c:v>
                </c:pt>
                <c:pt idx="1980">
                  <c:v>273</c:v>
                </c:pt>
                <c:pt idx="1981">
                  <c:v>231</c:v>
                </c:pt>
                <c:pt idx="1982">
                  <c:v>241</c:v>
                </c:pt>
                <c:pt idx="1983">
                  <c:v>280</c:v>
                </c:pt>
                <c:pt idx="1984">
                  <c:v>220</c:v>
                </c:pt>
                <c:pt idx="1985">
                  <c:v>258</c:v>
                </c:pt>
                <c:pt idx="1986">
                  <c:v>160</c:v>
                </c:pt>
                <c:pt idx="1987">
                  <c:v>212</c:v>
                </c:pt>
                <c:pt idx="1988">
                  <c:v>230</c:v>
                </c:pt>
                <c:pt idx="1989">
                  <c:v>234</c:v>
                </c:pt>
                <c:pt idx="1990">
                  <c:v>215</c:v>
                </c:pt>
                <c:pt idx="1991">
                  <c:v>273</c:v>
                </c:pt>
                <c:pt idx="1992">
                  <c:v>184</c:v>
                </c:pt>
                <c:pt idx="1993">
                  <c:v>220</c:v>
                </c:pt>
                <c:pt idx="1994">
                  <c:v>267</c:v>
                </c:pt>
                <c:pt idx="1995">
                  <c:v>262</c:v>
                </c:pt>
                <c:pt idx="1996">
                  <c:v>199</c:v>
                </c:pt>
                <c:pt idx="1997">
                  <c:v>220</c:v>
                </c:pt>
                <c:pt idx="1998">
                  <c:v>220</c:v>
                </c:pt>
                <c:pt idx="1999">
                  <c:v>160</c:v>
                </c:pt>
                <c:pt idx="2000">
                  <c:v>169</c:v>
                </c:pt>
                <c:pt idx="2001">
                  <c:v>247</c:v>
                </c:pt>
                <c:pt idx="2002">
                  <c:v>210</c:v>
                </c:pt>
                <c:pt idx="2003">
                  <c:v>263</c:v>
                </c:pt>
                <c:pt idx="2004">
                  <c:v>241</c:v>
                </c:pt>
                <c:pt idx="2005">
                  <c:v>206</c:v>
                </c:pt>
                <c:pt idx="2006">
                  <c:v>196</c:v>
                </c:pt>
                <c:pt idx="2007">
                  <c:v>257</c:v>
                </c:pt>
                <c:pt idx="2008">
                  <c:v>231</c:v>
                </c:pt>
                <c:pt idx="2009">
                  <c:v>213</c:v>
                </c:pt>
                <c:pt idx="2010">
                  <c:v>202</c:v>
                </c:pt>
                <c:pt idx="2011">
                  <c:v>322</c:v>
                </c:pt>
                <c:pt idx="2012">
                  <c:v>261</c:v>
                </c:pt>
                <c:pt idx="2013">
                  <c:v>220</c:v>
                </c:pt>
                <c:pt idx="2014">
                  <c:v>228</c:v>
                </c:pt>
                <c:pt idx="2015">
                  <c:v>203</c:v>
                </c:pt>
                <c:pt idx="2016">
                  <c:v>200</c:v>
                </c:pt>
                <c:pt idx="2017">
                  <c:v>315</c:v>
                </c:pt>
                <c:pt idx="2018">
                  <c:v>252</c:v>
                </c:pt>
                <c:pt idx="2019">
                  <c:v>234</c:v>
                </c:pt>
                <c:pt idx="2020">
                  <c:v>180</c:v>
                </c:pt>
                <c:pt idx="2021">
                  <c:v>202</c:v>
                </c:pt>
                <c:pt idx="2022">
                  <c:v>277</c:v>
                </c:pt>
                <c:pt idx="2023">
                  <c:v>195</c:v>
                </c:pt>
                <c:pt idx="2024">
                  <c:v>235</c:v>
                </c:pt>
                <c:pt idx="2025">
                  <c:v>291</c:v>
                </c:pt>
                <c:pt idx="2026">
                  <c:v>213</c:v>
                </c:pt>
                <c:pt idx="2027">
                  <c:v>292</c:v>
                </c:pt>
                <c:pt idx="2028">
                  <c:v>190</c:v>
                </c:pt>
                <c:pt idx="2029">
                  <c:v>280</c:v>
                </c:pt>
                <c:pt idx="2030">
                  <c:v>271</c:v>
                </c:pt>
                <c:pt idx="2031">
                  <c:v>336</c:v>
                </c:pt>
                <c:pt idx="2032">
                  <c:v>250</c:v>
                </c:pt>
                <c:pt idx="2033">
                  <c:v>229</c:v>
                </c:pt>
                <c:pt idx="2034">
                  <c:v>193</c:v>
                </c:pt>
                <c:pt idx="2035">
                  <c:v>232</c:v>
                </c:pt>
                <c:pt idx="2036">
                  <c:v>284</c:v>
                </c:pt>
                <c:pt idx="2037">
                  <c:v>190</c:v>
                </c:pt>
                <c:pt idx="2038">
                  <c:v>246</c:v>
                </c:pt>
                <c:pt idx="2039">
                  <c:v>249</c:v>
                </c:pt>
                <c:pt idx="2040">
                  <c:v>189</c:v>
                </c:pt>
                <c:pt idx="2041">
                  <c:v>170</c:v>
                </c:pt>
                <c:pt idx="2042">
                  <c:v>213</c:v>
                </c:pt>
                <c:pt idx="2043">
                  <c:v>287</c:v>
                </c:pt>
                <c:pt idx="2044">
                  <c:v>269</c:v>
                </c:pt>
                <c:pt idx="2045">
                  <c:v>272</c:v>
                </c:pt>
                <c:pt idx="2046">
                  <c:v>290</c:v>
                </c:pt>
                <c:pt idx="2047">
                  <c:v>267</c:v>
                </c:pt>
                <c:pt idx="2048">
                  <c:v>285</c:v>
                </c:pt>
                <c:pt idx="2049">
                  <c:v>220</c:v>
                </c:pt>
                <c:pt idx="2050">
                  <c:v>227</c:v>
                </c:pt>
                <c:pt idx="2051">
                  <c:v>271</c:v>
                </c:pt>
                <c:pt idx="2052">
                  <c:v>163</c:v>
                </c:pt>
                <c:pt idx="2053">
                  <c:v>253</c:v>
                </c:pt>
                <c:pt idx="2054">
                  <c:v>283</c:v>
                </c:pt>
                <c:pt idx="2055">
                  <c:v>223</c:v>
                </c:pt>
                <c:pt idx="2056">
                  <c:v>251</c:v>
                </c:pt>
                <c:pt idx="2057">
                  <c:v>212</c:v>
                </c:pt>
                <c:pt idx="2058">
                  <c:v>220</c:v>
                </c:pt>
                <c:pt idx="2059">
                  <c:v>169</c:v>
                </c:pt>
                <c:pt idx="2060">
                  <c:v>197</c:v>
                </c:pt>
                <c:pt idx="2061">
                  <c:v>258</c:v>
                </c:pt>
                <c:pt idx="2062">
                  <c:v>240</c:v>
                </c:pt>
                <c:pt idx="2063">
                  <c:v>286</c:v>
                </c:pt>
                <c:pt idx="2064">
                  <c:v>264</c:v>
                </c:pt>
                <c:pt idx="2065">
                  <c:v>248</c:v>
                </c:pt>
                <c:pt idx="2066">
                  <c:v>241</c:v>
                </c:pt>
                <c:pt idx="2067">
                  <c:v>243</c:v>
                </c:pt>
                <c:pt idx="2068">
                  <c:v>223</c:v>
                </c:pt>
                <c:pt idx="2069">
                  <c:v>165</c:v>
                </c:pt>
                <c:pt idx="2070">
                  <c:v>262</c:v>
                </c:pt>
                <c:pt idx="2071">
                  <c:v>241</c:v>
                </c:pt>
                <c:pt idx="2072">
                  <c:v>255</c:v>
                </c:pt>
                <c:pt idx="2073">
                  <c:v>195</c:v>
                </c:pt>
                <c:pt idx="2074">
                  <c:v>250</c:v>
                </c:pt>
                <c:pt idx="2075">
                  <c:v>225</c:v>
                </c:pt>
                <c:pt idx="2076">
                  <c:v>278</c:v>
                </c:pt>
                <c:pt idx="2077">
                  <c:v>273</c:v>
                </c:pt>
                <c:pt idx="2078">
                  <c:v>270</c:v>
                </c:pt>
                <c:pt idx="2079">
                  <c:v>304</c:v>
                </c:pt>
                <c:pt idx="2080">
                  <c:v>244</c:v>
                </c:pt>
                <c:pt idx="2081">
                  <c:v>354</c:v>
                </c:pt>
                <c:pt idx="2082">
                  <c:v>273</c:v>
                </c:pt>
                <c:pt idx="2083">
                  <c:v>219</c:v>
                </c:pt>
                <c:pt idx="2084">
                  <c:v>207</c:v>
                </c:pt>
                <c:pt idx="2085">
                  <c:v>300</c:v>
                </c:pt>
                <c:pt idx="2086">
                  <c:v>214</c:v>
                </c:pt>
                <c:pt idx="2087">
                  <c:v>208</c:v>
                </c:pt>
                <c:pt idx="2088">
                  <c:v>186</c:v>
                </c:pt>
                <c:pt idx="2089">
                  <c:v>275</c:v>
                </c:pt>
                <c:pt idx="2090">
                  <c:v>270</c:v>
                </c:pt>
                <c:pt idx="2091">
                  <c:v>183</c:v>
                </c:pt>
                <c:pt idx="2092">
                  <c:v>174</c:v>
                </c:pt>
                <c:pt idx="2093">
                  <c:v>373</c:v>
                </c:pt>
                <c:pt idx="2094">
                  <c:v>266</c:v>
                </c:pt>
                <c:pt idx="2095">
                  <c:v>293</c:v>
                </c:pt>
                <c:pt idx="2096">
                  <c:v>174</c:v>
                </c:pt>
                <c:pt idx="2097">
                  <c:v>205</c:v>
                </c:pt>
                <c:pt idx="2098">
                  <c:v>214</c:v>
                </c:pt>
                <c:pt idx="2099">
                  <c:v>245</c:v>
                </c:pt>
                <c:pt idx="2100">
                  <c:v>210</c:v>
                </c:pt>
                <c:pt idx="2101">
                  <c:v>176</c:v>
                </c:pt>
                <c:pt idx="2102">
                  <c:v>285</c:v>
                </c:pt>
                <c:pt idx="2103">
                  <c:v>410</c:v>
                </c:pt>
                <c:pt idx="2104">
                  <c:v>200</c:v>
                </c:pt>
                <c:pt idx="2105">
                  <c:v>178</c:v>
                </c:pt>
                <c:pt idx="2106">
                  <c:v>260</c:v>
                </c:pt>
                <c:pt idx="2107">
                  <c:v>215</c:v>
                </c:pt>
                <c:pt idx="2108">
                  <c:v>154</c:v>
                </c:pt>
                <c:pt idx="2109">
                  <c:v>250</c:v>
                </c:pt>
                <c:pt idx="2110">
                  <c:v>160</c:v>
                </c:pt>
                <c:pt idx="2111">
                  <c:v>309</c:v>
                </c:pt>
                <c:pt idx="2112">
                  <c:v>266</c:v>
                </c:pt>
                <c:pt idx="2113">
                  <c:v>204</c:v>
                </c:pt>
                <c:pt idx="2114">
                  <c:v>208</c:v>
                </c:pt>
                <c:pt idx="2115">
                  <c:v>228</c:v>
                </c:pt>
                <c:pt idx="2116">
                  <c:v>224</c:v>
                </c:pt>
                <c:pt idx="2117">
                  <c:v>280</c:v>
                </c:pt>
                <c:pt idx="2118">
                  <c:v>218</c:v>
                </c:pt>
                <c:pt idx="2119">
                  <c:v>202</c:v>
                </c:pt>
                <c:pt idx="2120">
                  <c:v>250</c:v>
                </c:pt>
                <c:pt idx="2121">
                  <c:v>212</c:v>
                </c:pt>
                <c:pt idx="2122">
                  <c:v>312</c:v>
                </c:pt>
                <c:pt idx="2123">
                  <c:v>193</c:v>
                </c:pt>
                <c:pt idx="2124">
                  <c:v>339</c:v>
                </c:pt>
                <c:pt idx="2125">
                  <c:v>224</c:v>
                </c:pt>
                <c:pt idx="2126">
                  <c:v>217</c:v>
                </c:pt>
                <c:pt idx="2127">
                  <c:v>307</c:v>
                </c:pt>
                <c:pt idx="2128">
                  <c:v>305</c:v>
                </c:pt>
                <c:pt idx="2129">
                  <c:v>216</c:v>
                </c:pt>
                <c:pt idx="2130">
                  <c:v>215</c:v>
                </c:pt>
                <c:pt idx="2131">
                  <c:v>224</c:v>
                </c:pt>
                <c:pt idx="2132">
                  <c:v>267</c:v>
                </c:pt>
                <c:pt idx="2133">
                  <c:v>286</c:v>
                </c:pt>
                <c:pt idx="2134">
                  <c:v>254</c:v>
                </c:pt>
                <c:pt idx="2135">
                  <c:v>200</c:v>
                </c:pt>
                <c:pt idx="2136">
                  <c:v>217</c:v>
                </c:pt>
                <c:pt idx="2137">
                  <c:v>260</c:v>
                </c:pt>
                <c:pt idx="2138">
                  <c:v>254</c:v>
                </c:pt>
                <c:pt idx="2139">
                  <c:v>181</c:v>
                </c:pt>
                <c:pt idx="2140">
                  <c:v>181</c:v>
                </c:pt>
                <c:pt idx="2141">
                  <c:v>166</c:v>
                </c:pt>
                <c:pt idx="2142">
                  <c:v>228</c:v>
                </c:pt>
                <c:pt idx="2143">
                  <c:v>180</c:v>
                </c:pt>
                <c:pt idx="2144">
                  <c:v>174</c:v>
                </c:pt>
                <c:pt idx="2145">
                  <c:v>275</c:v>
                </c:pt>
                <c:pt idx="2146">
                  <c:v>143</c:v>
                </c:pt>
                <c:pt idx="2147">
                  <c:v>295</c:v>
                </c:pt>
                <c:pt idx="2148">
                  <c:v>218</c:v>
                </c:pt>
                <c:pt idx="2149">
                  <c:v>191</c:v>
                </c:pt>
                <c:pt idx="2150">
                  <c:v>190</c:v>
                </c:pt>
                <c:pt idx="2151">
                  <c:v>256</c:v>
                </c:pt>
                <c:pt idx="2152">
                  <c:v>243</c:v>
                </c:pt>
                <c:pt idx="2153">
                  <c:v>232</c:v>
                </c:pt>
                <c:pt idx="2154">
                  <c:v>250</c:v>
                </c:pt>
                <c:pt idx="2155">
                  <c:v>259</c:v>
                </c:pt>
                <c:pt idx="2156">
                  <c:v>270</c:v>
                </c:pt>
                <c:pt idx="2157">
                  <c:v>200</c:v>
                </c:pt>
                <c:pt idx="2158">
                  <c:v>380</c:v>
                </c:pt>
                <c:pt idx="2159">
                  <c:v>222</c:v>
                </c:pt>
                <c:pt idx="2160">
                  <c:v>279</c:v>
                </c:pt>
                <c:pt idx="2161">
                  <c:v>286</c:v>
                </c:pt>
                <c:pt idx="2162">
                  <c:v>312</c:v>
                </c:pt>
                <c:pt idx="2163">
                  <c:v>261</c:v>
                </c:pt>
                <c:pt idx="2164">
                  <c:v>252</c:v>
                </c:pt>
                <c:pt idx="2165">
                  <c:v>245</c:v>
                </c:pt>
                <c:pt idx="2166">
                  <c:v>219</c:v>
                </c:pt>
                <c:pt idx="2167">
                  <c:v>200</c:v>
                </c:pt>
                <c:pt idx="2168">
                  <c:v>140</c:v>
                </c:pt>
                <c:pt idx="2169">
                  <c:v>161</c:v>
                </c:pt>
                <c:pt idx="2170">
                  <c:v>288</c:v>
                </c:pt>
                <c:pt idx="2171">
                  <c:v>192</c:v>
                </c:pt>
                <c:pt idx="2172">
                  <c:v>234</c:v>
                </c:pt>
                <c:pt idx="2173">
                  <c:v>267</c:v>
                </c:pt>
                <c:pt idx="2174">
                  <c:v>310</c:v>
                </c:pt>
                <c:pt idx="2175">
                  <c:v>304</c:v>
                </c:pt>
                <c:pt idx="2176">
                  <c:v>302</c:v>
                </c:pt>
                <c:pt idx="2177">
                  <c:v>255</c:v>
                </c:pt>
                <c:pt idx="2178">
                  <c:v>259</c:v>
                </c:pt>
                <c:pt idx="2179">
                  <c:v>244</c:v>
                </c:pt>
                <c:pt idx="2180">
                  <c:v>250</c:v>
                </c:pt>
                <c:pt idx="2181">
                  <c:v>230</c:v>
                </c:pt>
                <c:pt idx="2182">
                  <c:v>279</c:v>
                </c:pt>
                <c:pt idx="2183">
                  <c:v>432</c:v>
                </c:pt>
                <c:pt idx="2184">
                  <c:v>221</c:v>
                </c:pt>
                <c:pt idx="2185">
                  <c:v>210</c:v>
                </c:pt>
                <c:pt idx="2186">
                  <c:v>270</c:v>
                </c:pt>
                <c:pt idx="2187">
                  <c:v>173</c:v>
                </c:pt>
                <c:pt idx="2188">
                  <c:v>241</c:v>
                </c:pt>
                <c:pt idx="2189">
                  <c:v>263</c:v>
                </c:pt>
                <c:pt idx="2190">
                  <c:v>315</c:v>
                </c:pt>
                <c:pt idx="2191">
                  <c:v>190</c:v>
                </c:pt>
                <c:pt idx="2192">
                  <c:v>285</c:v>
                </c:pt>
                <c:pt idx="2193">
                  <c:v>240</c:v>
                </c:pt>
                <c:pt idx="2194">
                  <c:v>291</c:v>
                </c:pt>
                <c:pt idx="2195">
                  <c:v>224</c:v>
                </c:pt>
                <c:pt idx="2196">
                  <c:v>351</c:v>
                </c:pt>
                <c:pt idx="2197">
                  <c:v>172</c:v>
                </c:pt>
                <c:pt idx="2198">
                  <c:v>263</c:v>
                </c:pt>
                <c:pt idx="2199">
                  <c:v>187</c:v>
                </c:pt>
                <c:pt idx="2200">
                  <c:v>240</c:v>
                </c:pt>
                <c:pt idx="2201">
                  <c:v>410</c:v>
                </c:pt>
                <c:pt idx="2202">
                  <c:v>250</c:v>
                </c:pt>
                <c:pt idx="2203">
                  <c:v>358</c:v>
                </c:pt>
                <c:pt idx="2204">
                  <c:v>144</c:v>
                </c:pt>
                <c:pt idx="2205">
                  <c:v>175</c:v>
                </c:pt>
                <c:pt idx="2206">
                  <c:v>254</c:v>
                </c:pt>
                <c:pt idx="2207">
                  <c:v>285</c:v>
                </c:pt>
                <c:pt idx="2208">
                  <c:v>210</c:v>
                </c:pt>
                <c:pt idx="2209">
                  <c:v>256</c:v>
                </c:pt>
                <c:pt idx="2210">
                  <c:v>296</c:v>
                </c:pt>
                <c:pt idx="2211">
                  <c:v>217</c:v>
                </c:pt>
                <c:pt idx="2212">
                  <c:v>218</c:v>
                </c:pt>
                <c:pt idx="2213">
                  <c:v>180</c:v>
                </c:pt>
                <c:pt idx="2214">
                  <c:v>217</c:v>
                </c:pt>
                <c:pt idx="2215">
                  <c:v>245</c:v>
                </c:pt>
                <c:pt idx="2216">
                  <c:v>143</c:v>
                </c:pt>
                <c:pt idx="2217">
                  <c:v>177</c:v>
                </c:pt>
                <c:pt idx="2218">
                  <c:v>320</c:v>
                </c:pt>
                <c:pt idx="2219">
                  <c:v>302</c:v>
                </c:pt>
                <c:pt idx="2220">
                  <c:v>196</c:v>
                </c:pt>
                <c:pt idx="2221">
                  <c:v>241</c:v>
                </c:pt>
                <c:pt idx="2222">
                  <c:v>153</c:v>
                </c:pt>
                <c:pt idx="2223">
                  <c:v>212</c:v>
                </c:pt>
                <c:pt idx="2224">
                  <c:v>304</c:v>
                </c:pt>
                <c:pt idx="2225">
                  <c:v>232</c:v>
                </c:pt>
                <c:pt idx="2226">
                  <c:v>202</c:v>
                </c:pt>
                <c:pt idx="2227">
                  <c:v>197</c:v>
                </c:pt>
                <c:pt idx="2228">
                  <c:v>258</c:v>
                </c:pt>
                <c:pt idx="2229">
                  <c:v>262</c:v>
                </c:pt>
                <c:pt idx="2230">
                  <c:v>231</c:v>
                </c:pt>
                <c:pt idx="2231">
                  <c:v>210</c:v>
                </c:pt>
                <c:pt idx="2232">
                  <c:v>235</c:v>
                </c:pt>
                <c:pt idx="2233">
                  <c:v>201</c:v>
                </c:pt>
                <c:pt idx="2234">
                  <c:v>275</c:v>
                </c:pt>
                <c:pt idx="2235">
                  <c:v>326</c:v>
                </c:pt>
                <c:pt idx="2236">
                  <c:v>267</c:v>
                </c:pt>
                <c:pt idx="2237">
                  <c:v>211</c:v>
                </c:pt>
                <c:pt idx="2238">
                  <c:v>188</c:v>
                </c:pt>
                <c:pt idx="2239">
                  <c:v>280</c:v>
                </c:pt>
                <c:pt idx="2240">
                  <c:v>262</c:v>
                </c:pt>
                <c:pt idx="2241">
                  <c:v>298</c:v>
                </c:pt>
                <c:pt idx="2242">
                  <c:v>256</c:v>
                </c:pt>
                <c:pt idx="2243">
                  <c:v>193</c:v>
                </c:pt>
                <c:pt idx="2244">
                  <c:v>171</c:v>
                </c:pt>
                <c:pt idx="2245">
                  <c:v>165</c:v>
                </c:pt>
                <c:pt idx="2246">
                  <c:v>237</c:v>
                </c:pt>
                <c:pt idx="2247">
                  <c:v>276</c:v>
                </c:pt>
                <c:pt idx="2248">
                  <c:v>152</c:v>
                </c:pt>
                <c:pt idx="2249">
                  <c:v>264</c:v>
                </c:pt>
                <c:pt idx="2250">
                  <c:v>190</c:v>
                </c:pt>
                <c:pt idx="2251">
                  <c:v>256</c:v>
                </c:pt>
                <c:pt idx="2252">
                  <c:v>235</c:v>
                </c:pt>
                <c:pt idx="2253">
                  <c:v>260</c:v>
                </c:pt>
                <c:pt idx="2254">
                  <c:v>318</c:v>
                </c:pt>
                <c:pt idx="2255">
                  <c:v>266</c:v>
                </c:pt>
                <c:pt idx="2256">
                  <c:v>216</c:v>
                </c:pt>
                <c:pt idx="2257">
                  <c:v>217</c:v>
                </c:pt>
                <c:pt idx="2258">
                  <c:v>285</c:v>
                </c:pt>
                <c:pt idx="2259">
                  <c:v>226</c:v>
                </c:pt>
                <c:pt idx="2260">
                  <c:v>200</c:v>
                </c:pt>
                <c:pt idx="2261">
                  <c:v>300</c:v>
                </c:pt>
                <c:pt idx="2262">
                  <c:v>294</c:v>
                </c:pt>
                <c:pt idx="2263">
                  <c:v>160</c:v>
                </c:pt>
                <c:pt idx="2264">
                  <c:v>188</c:v>
                </c:pt>
                <c:pt idx="2265">
                  <c:v>313</c:v>
                </c:pt>
                <c:pt idx="2266">
                  <c:v>170</c:v>
                </c:pt>
                <c:pt idx="2267">
                  <c:v>286</c:v>
                </c:pt>
                <c:pt idx="2268">
                  <c:v>239</c:v>
                </c:pt>
                <c:pt idx="2269">
                  <c:v>202</c:v>
                </c:pt>
                <c:pt idx="2270">
                  <c:v>355</c:v>
                </c:pt>
                <c:pt idx="2271">
                  <c:v>223</c:v>
                </c:pt>
                <c:pt idx="2272">
                  <c:v>250</c:v>
                </c:pt>
                <c:pt idx="2273">
                  <c:v>206</c:v>
                </c:pt>
                <c:pt idx="2274">
                  <c:v>213</c:v>
                </c:pt>
                <c:pt idx="2275">
                  <c:v>242</c:v>
                </c:pt>
                <c:pt idx="2276">
                  <c:v>202</c:v>
                </c:pt>
                <c:pt idx="2277">
                  <c:v>212</c:v>
                </c:pt>
                <c:pt idx="2278">
                  <c:v>238</c:v>
                </c:pt>
                <c:pt idx="2279">
                  <c:v>213</c:v>
                </c:pt>
                <c:pt idx="2280">
                  <c:v>170</c:v>
                </c:pt>
                <c:pt idx="2281">
                  <c:v>167</c:v>
                </c:pt>
                <c:pt idx="2282">
                  <c:v>218</c:v>
                </c:pt>
                <c:pt idx="2283">
                  <c:v>304</c:v>
                </c:pt>
                <c:pt idx="2284">
                  <c:v>246</c:v>
                </c:pt>
                <c:pt idx="2285">
                  <c:v>164</c:v>
                </c:pt>
                <c:pt idx="2286">
                  <c:v>213</c:v>
                </c:pt>
                <c:pt idx="2287">
                  <c:v>244</c:v>
                </c:pt>
                <c:pt idx="2288">
                  <c:v>220</c:v>
                </c:pt>
                <c:pt idx="2289">
                  <c:v>344</c:v>
                </c:pt>
                <c:pt idx="2290">
                  <c:v>233</c:v>
                </c:pt>
                <c:pt idx="2291">
                  <c:v>228</c:v>
                </c:pt>
                <c:pt idx="2292">
                  <c:v>282</c:v>
                </c:pt>
                <c:pt idx="2293">
                  <c:v>281</c:v>
                </c:pt>
                <c:pt idx="2294">
                  <c:v>210</c:v>
                </c:pt>
                <c:pt idx="2295">
                  <c:v>217</c:v>
                </c:pt>
                <c:pt idx="2296">
                  <c:v>282</c:v>
                </c:pt>
                <c:pt idx="2297">
                  <c:v>180</c:v>
                </c:pt>
                <c:pt idx="2298">
                  <c:v>240</c:v>
                </c:pt>
                <c:pt idx="2299">
                  <c:v>213</c:v>
                </c:pt>
                <c:pt idx="2300">
                  <c:v>202</c:v>
                </c:pt>
                <c:pt idx="2301">
                  <c:v>178</c:v>
                </c:pt>
                <c:pt idx="2302">
                  <c:v>249</c:v>
                </c:pt>
                <c:pt idx="2303">
                  <c:v>282</c:v>
                </c:pt>
                <c:pt idx="2304">
                  <c:v>232</c:v>
                </c:pt>
                <c:pt idx="2305">
                  <c:v>211</c:v>
                </c:pt>
                <c:pt idx="2306">
                  <c:v>192</c:v>
                </c:pt>
                <c:pt idx="2307">
                  <c:v>204</c:v>
                </c:pt>
                <c:pt idx="2308">
                  <c:v>226</c:v>
                </c:pt>
                <c:pt idx="2309">
                  <c:v>247</c:v>
                </c:pt>
                <c:pt idx="2310">
                  <c:v>270</c:v>
                </c:pt>
                <c:pt idx="2311">
                  <c:v>189</c:v>
                </c:pt>
                <c:pt idx="2312">
                  <c:v>244</c:v>
                </c:pt>
                <c:pt idx="2313">
                  <c:v>266</c:v>
                </c:pt>
                <c:pt idx="2314">
                  <c:v>229</c:v>
                </c:pt>
                <c:pt idx="2315">
                  <c:v>274</c:v>
                </c:pt>
                <c:pt idx="2316">
                  <c:v>272</c:v>
                </c:pt>
                <c:pt idx="2317">
                  <c:v>186</c:v>
                </c:pt>
                <c:pt idx="2318">
                  <c:v>310</c:v>
                </c:pt>
                <c:pt idx="2319">
                  <c:v>266</c:v>
                </c:pt>
                <c:pt idx="2320">
                  <c:v>207</c:v>
                </c:pt>
                <c:pt idx="2321">
                  <c:v>250</c:v>
                </c:pt>
                <c:pt idx="2322">
                  <c:v>171</c:v>
                </c:pt>
                <c:pt idx="2323">
                  <c:v>197</c:v>
                </c:pt>
                <c:pt idx="2324">
                  <c:v>268</c:v>
                </c:pt>
                <c:pt idx="2325">
                  <c:v>207</c:v>
                </c:pt>
                <c:pt idx="2326">
                  <c:v>194</c:v>
                </c:pt>
                <c:pt idx="2327">
                  <c:v>296</c:v>
                </c:pt>
                <c:pt idx="2328">
                  <c:v>269</c:v>
                </c:pt>
                <c:pt idx="2329">
                  <c:v>175</c:v>
                </c:pt>
                <c:pt idx="2330">
                  <c:v>289</c:v>
                </c:pt>
                <c:pt idx="2331">
                  <c:v>279</c:v>
                </c:pt>
                <c:pt idx="2332">
                  <c:v>234</c:v>
                </c:pt>
                <c:pt idx="2333">
                  <c:v>220</c:v>
                </c:pt>
                <c:pt idx="2334">
                  <c:v>155</c:v>
                </c:pt>
                <c:pt idx="2335">
                  <c:v>193</c:v>
                </c:pt>
                <c:pt idx="2336">
                  <c:v>342</c:v>
                </c:pt>
                <c:pt idx="2337">
                  <c:v>235</c:v>
                </c:pt>
                <c:pt idx="2338">
                  <c:v>233</c:v>
                </c:pt>
                <c:pt idx="2339">
                  <c:v>231</c:v>
                </c:pt>
                <c:pt idx="2340">
                  <c:v>249</c:v>
                </c:pt>
                <c:pt idx="2341">
                  <c:v>226</c:v>
                </c:pt>
                <c:pt idx="2342">
                  <c:v>289</c:v>
                </c:pt>
                <c:pt idx="2343">
                  <c:v>265</c:v>
                </c:pt>
                <c:pt idx="2344">
                  <c:v>181</c:v>
                </c:pt>
                <c:pt idx="2345">
                  <c:v>296</c:v>
                </c:pt>
                <c:pt idx="2346">
                  <c:v>215</c:v>
                </c:pt>
                <c:pt idx="2347">
                  <c:v>210</c:v>
                </c:pt>
                <c:pt idx="2348">
                  <c:v>292</c:v>
                </c:pt>
                <c:pt idx="2349">
                  <c:v>260</c:v>
                </c:pt>
                <c:pt idx="2350">
                  <c:v>240</c:v>
                </c:pt>
                <c:pt idx="2351">
                  <c:v>251</c:v>
                </c:pt>
                <c:pt idx="2352">
                  <c:v>194</c:v>
                </c:pt>
                <c:pt idx="2353">
                  <c:v>175</c:v>
                </c:pt>
                <c:pt idx="2354">
                  <c:v>269</c:v>
                </c:pt>
                <c:pt idx="2355">
                  <c:v>187</c:v>
                </c:pt>
                <c:pt idx="2356">
                  <c:v>179</c:v>
                </c:pt>
                <c:pt idx="2357">
                  <c:v>273</c:v>
                </c:pt>
                <c:pt idx="2358">
                  <c:v>247</c:v>
                </c:pt>
                <c:pt idx="2359">
                  <c:v>188</c:v>
                </c:pt>
                <c:pt idx="2360">
                  <c:v>257</c:v>
                </c:pt>
                <c:pt idx="2361">
                  <c:v>246</c:v>
                </c:pt>
                <c:pt idx="2362">
                  <c:v>277</c:v>
                </c:pt>
                <c:pt idx="2363">
                  <c:v>233</c:v>
                </c:pt>
                <c:pt idx="2364">
                  <c:v>252</c:v>
                </c:pt>
                <c:pt idx="2365">
                  <c:v>220</c:v>
                </c:pt>
                <c:pt idx="2366">
                  <c:v>215</c:v>
                </c:pt>
                <c:pt idx="2367">
                  <c:v>247</c:v>
                </c:pt>
                <c:pt idx="2368">
                  <c:v>193</c:v>
                </c:pt>
                <c:pt idx="2369">
                  <c:v>189</c:v>
                </c:pt>
                <c:pt idx="2370">
                  <c:v>273</c:v>
                </c:pt>
                <c:pt idx="2371">
                  <c:v>340</c:v>
                </c:pt>
                <c:pt idx="2372">
                  <c:v>186</c:v>
                </c:pt>
                <c:pt idx="2373">
                  <c:v>287</c:v>
                </c:pt>
                <c:pt idx="2374">
                  <c:v>243</c:v>
                </c:pt>
                <c:pt idx="2375">
                  <c:v>226</c:v>
                </c:pt>
                <c:pt idx="2376">
                  <c:v>270</c:v>
                </c:pt>
                <c:pt idx="2377">
                  <c:v>212</c:v>
                </c:pt>
                <c:pt idx="2378">
                  <c:v>237</c:v>
                </c:pt>
                <c:pt idx="2379">
                  <c:v>309</c:v>
                </c:pt>
                <c:pt idx="2380">
                  <c:v>206</c:v>
                </c:pt>
                <c:pt idx="2381">
                  <c:v>218</c:v>
                </c:pt>
                <c:pt idx="2382">
                  <c:v>264</c:v>
                </c:pt>
                <c:pt idx="2383">
                  <c:v>239</c:v>
                </c:pt>
                <c:pt idx="2384">
                  <c:v>212</c:v>
                </c:pt>
                <c:pt idx="2385">
                  <c:v>249</c:v>
                </c:pt>
                <c:pt idx="2386">
                  <c:v>226</c:v>
                </c:pt>
                <c:pt idx="2387">
                  <c:v>212</c:v>
                </c:pt>
                <c:pt idx="2388">
                  <c:v>200</c:v>
                </c:pt>
                <c:pt idx="2389">
                  <c:v>233</c:v>
                </c:pt>
                <c:pt idx="2390">
                  <c:v>197</c:v>
                </c:pt>
                <c:pt idx="2391">
                  <c:v>315</c:v>
                </c:pt>
                <c:pt idx="2392">
                  <c:v>274</c:v>
                </c:pt>
                <c:pt idx="2393">
                  <c:v>208</c:v>
                </c:pt>
                <c:pt idx="2394">
                  <c:v>225</c:v>
                </c:pt>
                <c:pt idx="2395">
                  <c:v>208</c:v>
                </c:pt>
                <c:pt idx="2396">
                  <c:v>224</c:v>
                </c:pt>
                <c:pt idx="2397">
                  <c:v>293</c:v>
                </c:pt>
                <c:pt idx="2398">
                  <c:v>211</c:v>
                </c:pt>
                <c:pt idx="2399">
                  <c:v>213</c:v>
                </c:pt>
                <c:pt idx="2400">
                  <c:v>226</c:v>
                </c:pt>
                <c:pt idx="2401">
                  <c:v>211</c:v>
                </c:pt>
                <c:pt idx="2402">
                  <c:v>264</c:v>
                </c:pt>
                <c:pt idx="2403">
                  <c:v>202</c:v>
                </c:pt>
                <c:pt idx="2404">
                  <c:v>278</c:v>
                </c:pt>
                <c:pt idx="2405">
                  <c:v>195</c:v>
                </c:pt>
                <c:pt idx="2406">
                  <c:v>277</c:v>
                </c:pt>
                <c:pt idx="2407">
                  <c:v>221</c:v>
                </c:pt>
                <c:pt idx="2408">
                  <c:v>184</c:v>
                </c:pt>
                <c:pt idx="2409">
                  <c:v>224</c:v>
                </c:pt>
                <c:pt idx="2410">
                  <c:v>264</c:v>
                </c:pt>
                <c:pt idx="2411">
                  <c:v>250</c:v>
                </c:pt>
                <c:pt idx="2412">
                  <c:v>175</c:v>
                </c:pt>
                <c:pt idx="2413">
                  <c:v>243</c:v>
                </c:pt>
                <c:pt idx="2414">
                  <c:v>320</c:v>
                </c:pt>
                <c:pt idx="2415">
                  <c:v>239</c:v>
                </c:pt>
                <c:pt idx="2416">
                  <c:v>255</c:v>
                </c:pt>
                <c:pt idx="2417">
                  <c:v>263</c:v>
                </c:pt>
                <c:pt idx="2418">
                  <c:v>218</c:v>
                </c:pt>
                <c:pt idx="2419">
                  <c:v>240</c:v>
                </c:pt>
                <c:pt idx="2420">
                  <c:v>214</c:v>
                </c:pt>
                <c:pt idx="2421">
                  <c:v>191</c:v>
                </c:pt>
                <c:pt idx="2422">
                  <c:v>154</c:v>
                </c:pt>
                <c:pt idx="2423">
                  <c:v>200</c:v>
                </c:pt>
                <c:pt idx="2424">
                  <c:v>274</c:v>
                </c:pt>
                <c:pt idx="2425">
                  <c:v>260</c:v>
                </c:pt>
                <c:pt idx="2426">
                  <c:v>238</c:v>
                </c:pt>
                <c:pt idx="2427">
                  <c:v>189</c:v>
                </c:pt>
                <c:pt idx="2428">
                  <c:v>286</c:v>
                </c:pt>
                <c:pt idx="2429">
                  <c:v>248</c:v>
                </c:pt>
                <c:pt idx="2430">
                  <c:v>249</c:v>
                </c:pt>
                <c:pt idx="2431">
                  <c:v>172</c:v>
                </c:pt>
                <c:pt idx="2432">
                  <c:v>197</c:v>
                </c:pt>
                <c:pt idx="2433">
                  <c:v>201</c:v>
                </c:pt>
                <c:pt idx="2434">
                  <c:v>190</c:v>
                </c:pt>
                <c:pt idx="2435">
                  <c:v>273</c:v>
                </c:pt>
                <c:pt idx="2436">
                  <c:v>220</c:v>
                </c:pt>
                <c:pt idx="2437">
                  <c:v>240</c:v>
                </c:pt>
                <c:pt idx="2438">
                  <c:v>223</c:v>
                </c:pt>
                <c:pt idx="2439">
                  <c:v>214</c:v>
                </c:pt>
                <c:pt idx="2440">
                  <c:v>308</c:v>
                </c:pt>
                <c:pt idx="2441">
                  <c:v>177</c:v>
                </c:pt>
                <c:pt idx="2442">
                  <c:v>234</c:v>
                </c:pt>
                <c:pt idx="2443">
                  <c:v>238</c:v>
                </c:pt>
                <c:pt idx="2444">
                  <c:v>246</c:v>
                </c:pt>
                <c:pt idx="2445">
                  <c:v>207</c:v>
                </c:pt>
                <c:pt idx="2446">
                  <c:v>210</c:v>
                </c:pt>
                <c:pt idx="2447">
                  <c:v>214</c:v>
                </c:pt>
                <c:pt idx="2448">
                  <c:v>228</c:v>
                </c:pt>
                <c:pt idx="2449">
                  <c:v>270</c:v>
                </c:pt>
                <c:pt idx="2450">
                  <c:v>168</c:v>
                </c:pt>
                <c:pt idx="2451">
                  <c:v>212</c:v>
                </c:pt>
                <c:pt idx="2452">
                  <c:v>217</c:v>
                </c:pt>
                <c:pt idx="2453">
                  <c:v>215</c:v>
                </c:pt>
                <c:pt idx="2454">
                  <c:v>249</c:v>
                </c:pt>
                <c:pt idx="2455">
                  <c:v>214</c:v>
                </c:pt>
                <c:pt idx="2456">
                  <c:v>155</c:v>
                </c:pt>
                <c:pt idx="2457">
                  <c:v>192</c:v>
                </c:pt>
                <c:pt idx="2458">
                  <c:v>222</c:v>
                </c:pt>
                <c:pt idx="2459">
                  <c:v>187</c:v>
                </c:pt>
                <c:pt idx="2460">
                  <c:v>192</c:v>
                </c:pt>
                <c:pt idx="2461">
                  <c:v>280</c:v>
                </c:pt>
                <c:pt idx="2462">
                  <c:v>328</c:v>
                </c:pt>
                <c:pt idx="2463">
                  <c:v>337</c:v>
                </c:pt>
                <c:pt idx="2464">
                  <c:v>238</c:v>
                </c:pt>
                <c:pt idx="2465">
                  <c:v>187</c:v>
                </c:pt>
                <c:pt idx="2466">
                  <c:v>235</c:v>
                </c:pt>
                <c:pt idx="2467">
                  <c:v>232</c:v>
                </c:pt>
                <c:pt idx="2468">
                  <c:v>206</c:v>
                </c:pt>
                <c:pt idx="2469">
                  <c:v>238</c:v>
                </c:pt>
                <c:pt idx="2470">
                  <c:v>190</c:v>
                </c:pt>
                <c:pt idx="2471">
                  <c:v>199</c:v>
                </c:pt>
                <c:pt idx="2472">
                  <c:v>254</c:v>
                </c:pt>
                <c:pt idx="2473">
                  <c:v>159</c:v>
                </c:pt>
                <c:pt idx="2474">
                  <c:v>237</c:v>
                </c:pt>
                <c:pt idx="2475">
                  <c:v>245</c:v>
                </c:pt>
                <c:pt idx="2476">
                  <c:v>261</c:v>
                </c:pt>
                <c:pt idx="2477">
                  <c:v>169</c:v>
                </c:pt>
                <c:pt idx="2478">
                  <c:v>210</c:v>
                </c:pt>
                <c:pt idx="2479">
                  <c:v>197</c:v>
                </c:pt>
                <c:pt idx="2480">
                  <c:v>265</c:v>
                </c:pt>
                <c:pt idx="2481">
                  <c:v>200</c:v>
                </c:pt>
                <c:pt idx="2482">
                  <c:v>202</c:v>
                </c:pt>
                <c:pt idx="2483">
                  <c:v>310</c:v>
                </c:pt>
                <c:pt idx="2484">
                  <c:v>192</c:v>
                </c:pt>
                <c:pt idx="2485">
                  <c:v>190</c:v>
                </c:pt>
                <c:pt idx="2486">
                  <c:v>281</c:v>
                </c:pt>
                <c:pt idx="2487">
                  <c:v>209</c:v>
                </c:pt>
                <c:pt idx="2488">
                  <c:v>175</c:v>
                </c:pt>
                <c:pt idx="2489">
                  <c:v>198</c:v>
                </c:pt>
                <c:pt idx="2490">
                  <c:v>211</c:v>
                </c:pt>
                <c:pt idx="2491">
                  <c:v>189</c:v>
                </c:pt>
                <c:pt idx="2492">
                  <c:v>268</c:v>
                </c:pt>
                <c:pt idx="2493">
                  <c:v>262</c:v>
                </c:pt>
                <c:pt idx="2494">
                  <c:v>332</c:v>
                </c:pt>
                <c:pt idx="2495">
                  <c:v>203</c:v>
                </c:pt>
                <c:pt idx="2496">
                  <c:v>195</c:v>
                </c:pt>
                <c:pt idx="2497">
                  <c:v>239</c:v>
                </c:pt>
                <c:pt idx="2498">
                  <c:v>223</c:v>
                </c:pt>
                <c:pt idx="2499">
                  <c:v>328</c:v>
                </c:pt>
                <c:pt idx="2500">
                  <c:v>167</c:v>
                </c:pt>
                <c:pt idx="2501">
                  <c:v>268</c:v>
                </c:pt>
                <c:pt idx="2502">
                  <c:v>241</c:v>
                </c:pt>
                <c:pt idx="2503">
                  <c:v>251</c:v>
                </c:pt>
                <c:pt idx="2504">
                  <c:v>231</c:v>
                </c:pt>
                <c:pt idx="2505">
                  <c:v>238</c:v>
                </c:pt>
                <c:pt idx="2506">
                  <c:v>259</c:v>
                </c:pt>
                <c:pt idx="2507">
                  <c:v>239</c:v>
                </c:pt>
                <c:pt idx="2508">
                  <c:v>243</c:v>
                </c:pt>
                <c:pt idx="2509">
                  <c:v>261</c:v>
                </c:pt>
                <c:pt idx="2510">
                  <c:v>222</c:v>
                </c:pt>
                <c:pt idx="2511">
                  <c:v>196</c:v>
                </c:pt>
                <c:pt idx="2512">
                  <c:v>195</c:v>
                </c:pt>
                <c:pt idx="2513">
                  <c:v>194</c:v>
                </c:pt>
                <c:pt idx="2514">
                  <c:v>225</c:v>
                </c:pt>
                <c:pt idx="2515">
                  <c:v>240</c:v>
                </c:pt>
                <c:pt idx="2516">
                  <c:v>207</c:v>
                </c:pt>
                <c:pt idx="2517">
                  <c:v>303</c:v>
                </c:pt>
                <c:pt idx="2518">
                  <c:v>275</c:v>
                </c:pt>
                <c:pt idx="2519">
                  <c:v>217</c:v>
                </c:pt>
                <c:pt idx="2520">
                  <c:v>292</c:v>
                </c:pt>
                <c:pt idx="2521">
                  <c:v>179</c:v>
                </c:pt>
                <c:pt idx="2522">
                  <c:v>216</c:v>
                </c:pt>
                <c:pt idx="2523">
                  <c:v>295</c:v>
                </c:pt>
                <c:pt idx="2524">
                  <c:v>272</c:v>
                </c:pt>
                <c:pt idx="2525">
                  <c:v>265</c:v>
                </c:pt>
                <c:pt idx="2526">
                  <c:v>194</c:v>
                </c:pt>
                <c:pt idx="2527">
                  <c:v>215</c:v>
                </c:pt>
                <c:pt idx="2528">
                  <c:v>230</c:v>
                </c:pt>
                <c:pt idx="2529">
                  <c:v>312</c:v>
                </c:pt>
                <c:pt idx="2530">
                  <c:v>260</c:v>
                </c:pt>
                <c:pt idx="2531">
                  <c:v>232</c:v>
                </c:pt>
                <c:pt idx="2532">
                  <c:v>214</c:v>
                </c:pt>
                <c:pt idx="2533">
                  <c:v>160</c:v>
                </c:pt>
                <c:pt idx="2534">
                  <c:v>219</c:v>
                </c:pt>
                <c:pt idx="2535">
                  <c:v>162</c:v>
                </c:pt>
                <c:pt idx="2536">
                  <c:v>266</c:v>
                </c:pt>
                <c:pt idx="2537">
                  <c:v>226</c:v>
                </c:pt>
                <c:pt idx="2538">
                  <c:v>181</c:v>
                </c:pt>
                <c:pt idx="2539">
                  <c:v>236</c:v>
                </c:pt>
                <c:pt idx="2540">
                  <c:v>246</c:v>
                </c:pt>
                <c:pt idx="2541">
                  <c:v>279</c:v>
                </c:pt>
                <c:pt idx="2542">
                  <c:v>209</c:v>
                </c:pt>
                <c:pt idx="2543">
                  <c:v>259</c:v>
                </c:pt>
                <c:pt idx="2544">
                  <c:v>211</c:v>
                </c:pt>
                <c:pt idx="2545">
                  <c:v>248</c:v>
                </c:pt>
                <c:pt idx="2546">
                  <c:v>232</c:v>
                </c:pt>
                <c:pt idx="2547">
                  <c:v>256</c:v>
                </c:pt>
                <c:pt idx="2548">
                  <c:v>246</c:v>
                </c:pt>
                <c:pt idx="2549">
                  <c:v>237</c:v>
                </c:pt>
                <c:pt idx="2550">
                  <c:v>229</c:v>
                </c:pt>
                <c:pt idx="2551">
                  <c:v>177</c:v>
                </c:pt>
                <c:pt idx="2552">
                  <c:v>164</c:v>
                </c:pt>
                <c:pt idx="2553">
                  <c:v>274</c:v>
                </c:pt>
                <c:pt idx="2554">
                  <c:v>160</c:v>
                </c:pt>
                <c:pt idx="2555">
                  <c:v>282</c:v>
                </c:pt>
                <c:pt idx="2556">
                  <c:v>260</c:v>
                </c:pt>
                <c:pt idx="2557">
                  <c:v>230</c:v>
                </c:pt>
                <c:pt idx="2558">
                  <c:v>238</c:v>
                </c:pt>
                <c:pt idx="2559">
                  <c:v>202</c:v>
                </c:pt>
                <c:pt idx="2560">
                  <c:v>254</c:v>
                </c:pt>
                <c:pt idx="2561">
                  <c:v>207</c:v>
                </c:pt>
                <c:pt idx="2562">
                  <c:v>260</c:v>
                </c:pt>
                <c:pt idx="2563">
                  <c:v>185</c:v>
                </c:pt>
                <c:pt idx="2564">
                  <c:v>276</c:v>
                </c:pt>
                <c:pt idx="2565">
                  <c:v>225</c:v>
                </c:pt>
                <c:pt idx="2566">
                  <c:v>245</c:v>
                </c:pt>
                <c:pt idx="2567">
                  <c:v>210</c:v>
                </c:pt>
                <c:pt idx="2568">
                  <c:v>238</c:v>
                </c:pt>
                <c:pt idx="2569">
                  <c:v>195</c:v>
                </c:pt>
                <c:pt idx="2570">
                  <c:v>193</c:v>
                </c:pt>
                <c:pt idx="2571">
                  <c:v>226</c:v>
                </c:pt>
                <c:pt idx="2572">
                  <c:v>202</c:v>
                </c:pt>
                <c:pt idx="2573">
                  <c:v>235</c:v>
                </c:pt>
                <c:pt idx="2574">
                  <c:v>273</c:v>
                </c:pt>
                <c:pt idx="2575">
                  <c:v>267</c:v>
                </c:pt>
                <c:pt idx="2576">
                  <c:v>200</c:v>
                </c:pt>
                <c:pt idx="2577">
                  <c:v>268</c:v>
                </c:pt>
                <c:pt idx="2578">
                  <c:v>344</c:v>
                </c:pt>
                <c:pt idx="2579">
                  <c:v>164</c:v>
                </c:pt>
                <c:pt idx="2580">
                  <c:v>241</c:v>
                </c:pt>
                <c:pt idx="2581">
                  <c:v>181</c:v>
                </c:pt>
                <c:pt idx="2582">
                  <c:v>200</c:v>
                </c:pt>
                <c:pt idx="2583">
                  <c:v>215</c:v>
                </c:pt>
                <c:pt idx="2584">
                  <c:v>202</c:v>
                </c:pt>
                <c:pt idx="2585">
                  <c:v>225</c:v>
                </c:pt>
                <c:pt idx="2586">
                  <c:v>306</c:v>
                </c:pt>
                <c:pt idx="2587">
                  <c:v>222</c:v>
                </c:pt>
                <c:pt idx="2588">
                  <c:v>211</c:v>
                </c:pt>
                <c:pt idx="2589">
                  <c:v>294</c:v>
                </c:pt>
                <c:pt idx="2590">
                  <c:v>299</c:v>
                </c:pt>
                <c:pt idx="2591">
                  <c:v>266</c:v>
                </c:pt>
                <c:pt idx="2592">
                  <c:v>254</c:v>
                </c:pt>
                <c:pt idx="2593">
                  <c:v>280</c:v>
                </c:pt>
                <c:pt idx="2594">
                  <c:v>190</c:v>
                </c:pt>
                <c:pt idx="2595">
                  <c:v>241</c:v>
                </c:pt>
                <c:pt idx="2596">
                  <c:v>183</c:v>
                </c:pt>
                <c:pt idx="2597">
                  <c:v>283</c:v>
                </c:pt>
                <c:pt idx="2598">
                  <c:v>170</c:v>
                </c:pt>
                <c:pt idx="2599">
                  <c:v>233</c:v>
                </c:pt>
                <c:pt idx="2600">
                  <c:v>165</c:v>
                </c:pt>
                <c:pt idx="2601">
                  <c:v>212</c:v>
                </c:pt>
                <c:pt idx="2602">
                  <c:v>155</c:v>
                </c:pt>
                <c:pt idx="2603">
                  <c:v>227</c:v>
                </c:pt>
                <c:pt idx="2604">
                  <c:v>234</c:v>
                </c:pt>
                <c:pt idx="2605">
                  <c:v>222</c:v>
                </c:pt>
                <c:pt idx="2606">
                  <c:v>194</c:v>
                </c:pt>
                <c:pt idx="2607">
                  <c:v>176</c:v>
                </c:pt>
                <c:pt idx="2608">
                  <c:v>214</c:v>
                </c:pt>
                <c:pt idx="2609">
                  <c:v>215</c:v>
                </c:pt>
                <c:pt idx="2610">
                  <c:v>163</c:v>
                </c:pt>
                <c:pt idx="2611">
                  <c:v>266</c:v>
                </c:pt>
                <c:pt idx="2612">
                  <c:v>192</c:v>
                </c:pt>
                <c:pt idx="2613">
                  <c:v>278</c:v>
                </c:pt>
                <c:pt idx="2614">
                  <c:v>233</c:v>
                </c:pt>
                <c:pt idx="2615">
                  <c:v>238</c:v>
                </c:pt>
                <c:pt idx="2616">
                  <c:v>253</c:v>
                </c:pt>
                <c:pt idx="2617">
                  <c:v>312</c:v>
                </c:pt>
                <c:pt idx="2618">
                  <c:v>267</c:v>
                </c:pt>
                <c:pt idx="2619">
                  <c:v>270</c:v>
                </c:pt>
                <c:pt idx="2620">
                  <c:v>222</c:v>
                </c:pt>
                <c:pt idx="2621">
                  <c:v>269</c:v>
                </c:pt>
                <c:pt idx="2622">
                  <c:v>264</c:v>
                </c:pt>
                <c:pt idx="2623">
                  <c:v>195</c:v>
                </c:pt>
                <c:pt idx="2624">
                  <c:v>208</c:v>
                </c:pt>
                <c:pt idx="2625">
                  <c:v>215</c:v>
                </c:pt>
                <c:pt idx="2626">
                  <c:v>166</c:v>
                </c:pt>
                <c:pt idx="2627">
                  <c:v>294</c:v>
                </c:pt>
                <c:pt idx="2628">
                  <c:v>183</c:v>
                </c:pt>
                <c:pt idx="2629">
                  <c:v>209</c:v>
                </c:pt>
                <c:pt idx="2630">
                  <c:v>201</c:v>
                </c:pt>
                <c:pt idx="2631">
                  <c:v>152</c:v>
                </c:pt>
                <c:pt idx="2632">
                  <c:v>314</c:v>
                </c:pt>
                <c:pt idx="2633">
                  <c:v>243</c:v>
                </c:pt>
                <c:pt idx="2634">
                  <c:v>213</c:v>
                </c:pt>
                <c:pt idx="2635">
                  <c:v>289</c:v>
                </c:pt>
                <c:pt idx="2636">
                  <c:v>254</c:v>
                </c:pt>
                <c:pt idx="2637">
                  <c:v>220</c:v>
                </c:pt>
                <c:pt idx="2638">
                  <c:v>208</c:v>
                </c:pt>
                <c:pt idx="2639">
                  <c:v>175</c:v>
                </c:pt>
                <c:pt idx="2640">
                  <c:v>285</c:v>
                </c:pt>
                <c:pt idx="2641">
                  <c:v>201</c:v>
                </c:pt>
                <c:pt idx="2642">
                  <c:v>240</c:v>
                </c:pt>
                <c:pt idx="2643">
                  <c:v>274</c:v>
                </c:pt>
                <c:pt idx="2644">
                  <c:v>272</c:v>
                </c:pt>
                <c:pt idx="2645">
                  <c:v>235</c:v>
                </c:pt>
                <c:pt idx="2646">
                  <c:v>186</c:v>
                </c:pt>
                <c:pt idx="2647">
                  <c:v>227</c:v>
                </c:pt>
                <c:pt idx="2648">
                  <c:v>338</c:v>
                </c:pt>
                <c:pt idx="2649">
                  <c:v>245</c:v>
                </c:pt>
                <c:pt idx="2650">
                  <c:v>345</c:v>
                </c:pt>
                <c:pt idx="2651">
                  <c:v>250</c:v>
                </c:pt>
                <c:pt idx="2652">
                  <c:v>277</c:v>
                </c:pt>
                <c:pt idx="2653">
                  <c:v>286</c:v>
                </c:pt>
                <c:pt idx="2654">
                  <c:v>247</c:v>
                </c:pt>
                <c:pt idx="2655">
                  <c:v>230</c:v>
                </c:pt>
                <c:pt idx="2656">
                  <c:v>288</c:v>
                </c:pt>
                <c:pt idx="2657">
                  <c:v>216</c:v>
                </c:pt>
                <c:pt idx="2658">
                  <c:v>241</c:v>
                </c:pt>
                <c:pt idx="2659">
                  <c:v>255</c:v>
                </c:pt>
                <c:pt idx="2660">
                  <c:v>239</c:v>
                </c:pt>
                <c:pt idx="2661">
                  <c:v>225</c:v>
                </c:pt>
                <c:pt idx="2662">
                  <c:v>273</c:v>
                </c:pt>
                <c:pt idx="2663">
                  <c:v>193</c:v>
                </c:pt>
                <c:pt idx="2664">
                  <c:v>286</c:v>
                </c:pt>
                <c:pt idx="2665">
                  <c:v>273</c:v>
                </c:pt>
                <c:pt idx="2666">
                  <c:v>210</c:v>
                </c:pt>
                <c:pt idx="2667">
                  <c:v>251</c:v>
                </c:pt>
                <c:pt idx="2668">
                  <c:v>174</c:v>
                </c:pt>
                <c:pt idx="2669">
                  <c:v>249</c:v>
                </c:pt>
                <c:pt idx="2670">
                  <c:v>219</c:v>
                </c:pt>
                <c:pt idx="2671">
                  <c:v>260</c:v>
                </c:pt>
                <c:pt idx="2672">
                  <c:v>214</c:v>
                </c:pt>
                <c:pt idx="2673">
                  <c:v>214</c:v>
                </c:pt>
                <c:pt idx="2674">
                  <c:v>258</c:v>
                </c:pt>
                <c:pt idx="2675">
                  <c:v>212</c:v>
                </c:pt>
                <c:pt idx="2676">
                  <c:v>237</c:v>
                </c:pt>
                <c:pt idx="2677">
                  <c:v>240</c:v>
                </c:pt>
                <c:pt idx="2678">
                  <c:v>259</c:v>
                </c:pt>
                <c:pt idx="2679">
                  <c:v>157</c:v>
                </c:pt>
                <c:pt idx="2680">
                  <c:v>262</c:v>
                </c:pt>
                <c:pt idx="2681">
                  <c:v>235</c:v>
                </c:pt>
                <c:pt idx="2682">
                  <c:v>210</c:v>
                </c:pt>
                <c:pt idx="2683">
                  <c:v>250</c:v>
                </c:pt>
                <c:pt idx="2684">
                  <c:v>255</c:v>
                </c:pt>
                <c:pt idx="2685">
                  <c:v>227</c:v>
                </c:pt>
                <c:pt idx="2686">
                  <c:v>275</c:v>
                </c:pt>
                <c:pt idx="2687">
                  <c:v>232</c:v>
                </c:pt>
                <c:pt idx="2688">
                  <c:v>238</c:v>
                </c:pt>
                <c:pt idx="2689">
                  <c:v>210</c:v>
                </c:pt>
                <c:pt idx="2690">
                  <c:v>176</c:v>
                </c:pt>
                <c:pt idx="2691">
                  <c:v>234</c:v>
                </c:pt>
                <c:pt idx="2692">
                  <c:v>173</c:v>
                </c:pt>
                <c:pt idx="2693">
                  <c:v>205</c:v>
                </c:pt>
                <c:pt idx="2694">
                  <c:v>209</c:v>
                </c:pt>
                <c:pt idx="2695">
                  <c:v>251</c:v>
                </c:pt>
                <c:pt idx="2696">
                  <c:v>229</c:v>
                </c:pt>
                <c:pt idx="2697">
                  <c:v>227</c:v>
                </c:pt>
                <c:pt idx="2698">
                  <c:v>186</c:v>
                </c:pt>
                <c:pt idx="2699">
                  <c:v>326</c:v>
                </c:pt>
                <c:pt idx="2700">
                  <c:v>207</c:v>
                </c:pt>
                <c:pt idx="2701">
                  <c:v>222</c:v>
                </c:pt>
                <c:pt idx="2702">
                  <c:v>237</c:v>
                </c:pt>
                <c:pt idx="2703">
                  <c:v>306</c:v>
                </c:pt>
                <c:pt idx="2704">
                  <c:v>325</c:v>
                </c:pt>
                <c:pt idx="2705">
                  <c:v>176</c:v>
                </c:pt>
                <c:pt idx="2706">
                  <c:v>238</c:v>
                </c:pt>
                <c:pt idx="2707">
                  <c:v>206</c:v>
                </c:pt>
                <c:pt idx="2708">
                  <c:v>205</c:v>
                </c:pt>
                <c:pt idx="2709">
                  <c:v>202</c:v>
                </c:pt>
                <c:pt idx="2710">
                  <c:v>226</c:v>
                </c:pt>
                <c:pt idx="2711">
                  <c:v>231</c:v>
                </c:pt>
                <c:pt idx="2712">
                  <c:v>318</c:v>
                </c:pt>
                <c:pt idx="2713">
                  <c:v>275</c:v>
                </c:pt>
                <c:pt idx="2714">
                  <c:v>152</c:v>
                </c:pt>
                <c:pt idx="2715">
                  <c:v>226</c:v>
                </c:pt>
                <c:pt idx="2716">
                  <c:v>206</c:v>
                </c:pt>
                <c:pt idx="2717">
                  <c:v>164</c:v>
                </c:pt>
                <c:pt idx="2718">
                  <c:v>246</c:v>
                </c:pt>
                <c:pt idx="2719">
                  <c:v>203</c:v>
                </c:pt>
                <c:pt idx="2720">
                  <c:v>223</c:v>
                </c:pt>
                <c:pt idx="2721">
                  <c:v>290</c:v>
                </c:pt>
                <c:pt idx="2722">
                  <c:v>309</c:v>
                </c:pt>
                <c:pt idx="2723">
                  <c:v>194</c:v>
                </c:pt>
                <c:pt idx="2724">
                  <c:v>175</c:v>
                </c:pt>
                <c:pt idx="2725">
                  <c:v>249</c:v>
                </c:pt>
                <c:pt idx="2726">
                  <c:v>229</c:v>
                </c:pt>
                <c:pt idx="2727">
                  <c:v>253</c:v>
                </c:pt>
                <c:pt idx="2728">
                  <c:v>232</c:v>
                </c:pt>
                <c:pt idx="2729">
                  <c:v>342</c:v>
                </c:pt>
                <c:pt idx="2730">
                  <c:v>186</c:v>
                </c:pt>
                <c:pt idx="2731">
                  <c:v>253</c:v>
                </c:pt>
                <c:pt idx="2732">
                  <c:v>220</c:v>
                </c:pt>
                <c:pt idx="2733">
                  <c:v>203</c:v>
                </c:pt>
                <c:pt idx="2734">
                  <c:v>196</c:v>
                </c:pt>
                <c:pt idx="2735">
                  <c:v>197</c:v>
                </c:pt>
                <c:pt idx="2736">
                  <c:v>229</c:v>
                </c:pt>
                <c:pt idx="2737">
                  <c:v>230</c:v>
                </c:pt>
                <c:pt idx="2738">
                  <c:v>258</c:v>
                </c:pt>
                <c:pt idx="2739">
                  <c:v>267</c:v>
                </c:pt>
                <c:pt idx="2740">
                  <c:v>364</c:v>
                </c:pt>
                <c:pt idx="2741">
                  <c:v>233</c:v>
                </c:pt>
                <c:pt idx="2742">
                  <c:v>270</c:v>
                </c:pt>
                <c:pt idx="2743">
                  <c:v>178</c:v>
                </c:pt>
                <c:pt idx="2744">
                  <c:v>260</c:v>
                </c:pt>
                <c:pt idx="2745">
                  <c:v>230</c:v>
                </c:pt>
                <c:pt idx="2746">
                  <c:v>240</c:v>
                </c:pt>
                <c:pt idx="2747">
                  <c:v>238</c:v>
                </c:pt>
                <c:pt idx="2748">
                  <c:v>237</c:v>
                </c:pt>
                <c:pt idx="2749">
                  <c:v>224</c:v>
                </c:pt>
                <c:pt idx="2750">
                  <c:v>210</c:v>
                </c:pt>
                <c:pt idx="2751">
                  <c:v>266</c:v>
                </c:pt>
                <c:pt idx="2752">
                  <c:v>180</c:v>
                </c:pt>
                <c:pt idx="2753">
                  <c:v>219</c:v>
                </c:pt>
                <c:pt idx="2754">
                  <c:v>263</c:v>
                </c:pt>
                <c:pt idx="2755">
                  <c:v>155</c:v>
                </c:pt>
                <c:pt idx="2756">
                  <c:v>189</c:v>
                </c:pt>
                <c:pt idx="2757">
                  <c:v>272</c:v>
                </c:pt>
                <c:pt idx="2758">
                  <c:v>181</c:v>
                </c:pt>
                <c:pt idx="2759">
                  <c:v>259</c:v>
                </c:pt>
                <c:pt idx="2760">
                  <c:v>200</c:v>
                </c:pt>
                <c:pt idx="2761">
                  <c:v>207</c:v>
                </c:pt>
                <c:pt idx="2762">
                  <c:v>195</c:v>
                </c:pt>
                <c:pt idx="2763">
                  <c:v>219</c:v>
                </c:pt>
                <c:pt idx="2764">
                  <c:v>290</c:v>
                </c:pt>
                <c:pt idx="2765">
                  <c:v>235</c:v>
                </c:pt>
                <c:pt idx="2766">
                  <c:v>135</c:v>
                </c:pt>
                <c:pt idx="2767">
                  <c:v>282</c:v>
                </c:pt>
                <c:pt idx="2768">
                  <c:v>242</c:v>
                </c:pt>
                <c:pt idx="2769">
                  <c:v>252</c:v>
                </c:pt>
                <c:pt idx="2770">
                  <c:v>240</c:v>
                </c:pt>
                <c:pt idx="2771">
                  <c:v>216</c:v>
                </c:pt>
                <c:pt idx="2772">
                  <c:v>234</c:v>
                </c:pt>
                <c:pt idx="2773">
                  <c:v>177</c:v>
                </c:pt>
                <c:pt idx="2774">
                  <c:v>325</c:v>
                </c:pt>
                <c:pt idx="2775">
                  <c:v>201</c:v>
                </c:pt>
                <c:pt idx="2776">
                  <c:v>229</c:v>
                </c:pt>
                <c:pt idx="2777">
                  <c:v>278</c:v>
                </c:pt>
                <c:pt idx="2778">
                  <c:v>258</c:v>
                </c:pt>
                <c:pt idx="2779">
                  <c:v>325</c:v>
                </c:pt>
                <c:pt idx="2780">
                  <c:v>215</c:v>
                </c:pt>
                <c:pt idx="2781">
                  <c:v>289</c:v>
                </c:pt>
                <c:pt idx="2782">
                  <c:v>252</c:v>
                </c:pt>
                <c:pt idx="2783">
                  <c:v>229</c:v>
                </c:pt>
                <c:pt idx="2784">
                  <c:v>200</c:v>
                </c:pt>
                <c:pt idx="2785">
                  <c:v>285</c:v>
                </c:pt>
                <c:pt idx="2786">
                  <c:v>260</c:v>
                </c:pt>
                <c:pt idx="2787">
                  <c:v>155</c:v>
                </c:pt>
                <c:pt idx="2788">
                  <c:v>280</c:v>
                </c:pt>
                <c:pt idx="2789">
                  <c:v>231</c:v>
                </c:pt>
                <c:pt idx="2790">
                  <c:v>183</c:v>
                </c:pt>
                <c:pt idx="2791">
                  <c:v>199</c:v>
                </c:pt>
                <c:pt idx="2792">
                  <c:v>273</c:v>
                </c:pt>
                <c:pt idx="2793">
                  <c:v>320</c:v>
                </c:pt>
                <c:pt idx="2794">
                  <c:v>234</c:v>
                </c:pt>
                <c:pt idx="2795">
                  <c:v>253</c:v>
                </c:pt>
                <c:pt idx="2796">
                  <c:v>259</c:v>
                </c:pt>
                <c:pt idx="2797">
                  <c:v>182</c:v>
                </c:pt>
                <c:pt idx="2798">
                  <c:v>155</c:v>
                </c:pt>
                <c:pt idx="2799">
                  <c:v>219</c:v>
                </c:pt>
                <c:pt idx="2800">
                  <c:v>202</c:v>
                </c:pt>
                <c:pt idx="2801">
                  <c:v>224</c:v>
                </c:pt>
                <c:pt idx="2802">
                  <c:v>294</c:v>
                </c:pt>
                <c:pt idx="2803">
                  <c:v>266</c:v>
                </c:pt>
                <c:pt idx="2804">
                  <c:v>203</c:v>
                </c:pt>
                <c:pt idx="2805">
                  <c:v>221</c:v>
                </c:pt>
                <c:pt idx="2806">
                  <c:v>231</c:v>
                </c:pt>
                <c:pt idx="2807">
                  <c:v>175</c:v>
                </c:pt>
                <c:pt idx="2808">
                  <c:v>186</c:v>
                </c:pt>
                <c:pt idx="2809">
                  <c:v>287</c:v>
                </c:pt>
                <c:pt idx="2810">
                  <c:v>231</c:v>
                </c:pt>
                <c:pt idx="2811">
                  <c:v>220</c:v>
                </c:pt>
                <c:pt idx="2812">
                  <c:v>198</c:v>
                </c:pt>
                <c:pt idx="2813">
                  <c:v>235</c:v>
                </c:pt>
                <c:pt idx="2814">
                  <c:v>248</c:v>
                </c:pt>
                <c:pt idx="2815">
                  <c:v>195</c:v>
                </c:pt>
                <c:pt idx="2816">
                  <c:v>238</c:v>
                </c:pt>
                <c:pt idx="2817">
                  <c:v>255</c:v>
                </c:pt>
                <c:pt idx="2818">
                  <c:v>271</c:v>
                </c:pt>
                <c:pt idx="2819">
                  <c:v>261</c:v>
                </c:pt>
                <c:pt idx="2820">
                  <c:v>176</c:v>
                </c:pt>
                <c:pt idx="2821">
                  <c:v>304</c:v>
                </c:pt>
                <c:pt idx="2822">
                  <c:v>187</c:v>
                </c:pt>
                <c:pt idx="2823">
                  <c:v>199</c:v>
                </c:pt>
                <c:pt idx="2824">
                  <c:v>260</c:v>
                </c:pt>
                <c:pt idx="2825">
                  <c:v>205</c:v>
                </c:pt>
                <c:pt idx="2826">
                  <c:v>350</c:v>
                </c:pt>
                <c:pt idx="2827">
                  <c:v>305</c:v>
                </c:pt>
                <c:pt idx="2828">
                  <c:v>190</c:v>
                </c:pt>
                <c:pt idx="2829">
                  <c:v>250</c:v>
                </c:pt>
                <c:pt idx="2830">
                  <c:v>210</c:v>
                </c:pt>
                <c:pt idx="2831">
                  <c:v>265</c:v>
                </c:pt>
                <c:pt idx="2832">
                  <c:v>228</c:v>
                </c:pt>
                <c:pt idx="2833">
                  <c:v>323</c:v>
                </c:pt>
                <c:pt idx="2834">
                  <c:v>316</c:v>
                </c:pt>
                <c:pt idx="2835">
                  <c:v>244</c:v>
                </c:pt>
                <c:pt idx="2836">
                  <c:v>226</c:v>
                </c:pt>
                <c:pt idx="2837">
                  <c:v>227</c:v>
                </c:pt>
                <c:pt idx="2838">
                  <c:v>302</c:v>
                </c:pt>
                <c:pt idx="2839">
                  <c:v>192</c:v>
                </c:pt>
                <c:pt idx="2840">
                  <c:v>234</c:v>
                </c:pt>
                <c:pt idx="2841">
                  <c:v>283</c:v>
                </c:pt>
                <c:pt idx="2842">
                  <c:v>203</c:v>
                </c:pt>
                <c:pt idx="2843">
                  <c:v>213</c:v>
                </c:pt>
                <c:pt idx="2844">
                  <c:v>229</c:v>
                </c:pt>
                <c:pt idx="2845">
                  <c:v>229</c:v>
                </c:pt>
                <c:pt idx="2846">
                  <c:v>237</c:v>
                </c:pt>
                <c:pt idx="2847">
                  <c:v>309</c:v>
                </c:pt>
                <c:pt idx="2848">
                  <c:v>167</c:v>
                </c:pt>
                <c:pt idx="2849">
                  <c:v>255</c:v>
                </c:pt>
                <c:pt idx="2850">
                  <c:v>280</c:v>
                </c:pt>
                <c:pt idx="2851">
                  <c:v>178</c:v>
                </c:pt>
                <c:pt idx="2852">
                  <c:v>352</c:v>
                </c:pt>
                <c:pt idx="2853">
                  <c:v>240</c:v>
                </c:pt>
                <c:pt idx="2854">
                  <c:v>322</c:v>
                </c:pt>
                <c:pt idx="2855">
                  <c:v>214</c:v>
                </c:pt>
                <c:pt idx="2856">
                  <c:v>254</c:v>
                </c:pt>
                <c:pt idx="2857">
                  <c:v>216</c:v>
                </c:pt>
                <c:pt idx="2858">
                  <c:v>259</c:v>
                </c:pt>
                <c:pt idx="2859">
                  <c:v>260</c:v>
                </c:pt>
                <c:pt idx="2860">
                  <c:v>304</c:v>
                </c:pt>
                <c:pt idx="2861">
                  <c:v>165</c:v>
                </c:pt>
                <c:pt idx="2862">
                  <c:v>231</c:v>
                </c:pt>
                <c:pt idx="2863">
                  <c:v>190</c:v>
                </c:pt>
                <c:pt idx="2864">
                  <c:v>272</c:v>
                </c:pt>
                <c:pt idx="2865">
                  <c:v>285</c:v>
                </c:pt>
                <c:pt idx="2866">
                  <c:v>173</c:v>
                </c:pt>
                <c:pt idx="2867">
                  <c:v>240</c:v>
                </c:pt>
                <c:pt idx="2868">
                  <c:v>243</c:v>
                </c:pt>
                <c:pt idx="2869">
                  <c:v>410</c:v>
                </c:pt>
                <c:pt idx="2870">
                  <c:v>275</c:v>
                </c:pt>
                <c:pt idx="2871">
                  <c:v>252</c:v>
                </c:pt>
                <c:pt idx="2872">
                  <c:v>226</c:v>
                </c:pt>
                <c:pt idx="2873">
                  <c:v>185</c:v>
                </c:pt>
                <c:pt idx="2874">
                  <c:v>186</c:v>
                </c:pt>
                <c:pt idx="2875">
                  <c:v>155</c:v>
                </c:pt>
                <c:pt idx="2876">
                  <c:v>251</c:v>
                </c:pt>
                <c:pt idx="2877">
                  <c:v>268</c:v>
                </c:pt>
                <c:pt idx="2878">
                  <c:v>210</c:v>
                </c:pt>
                <c:pt idx="2879">
                  <c:v>240</c:v>
                </c:pt>
                <c:pt idx="2880">
                  <c:v>163</c:v>
                </c:pt>
                <c:pt idx="2881">
                  <c:v>221</c:v>
                </c:pt>
                <c:pt idx="2882">
                  <c:v>320</c:v>
                </c:pt>
                <c:pt idx="2883">
                  <c:v>212</c:v>
                </c:pt>
                <c:pt idx="2884">
                  <c:v>214</c:v>
                </c:pt>
                <c:pt idx="2885">
                  <c:v>260</c:v>
                </c:pt>
                <c:pt idx="2886">
                  <c:v>263</c:v>
                </c:pt>
                <c:pt idx="2887">
                  <c:v>195</c:v>
                </c:pt>
                <c:pt idx="2888">
                  <c:v>249</c:v>
                </c:pt>
                <c:pt idx="2889">
                  <c:v>233</c:v>
                </c:pt>
                <c:pt idx="2890">
                  <c:v>240</c:v>
                </c:pt>
                <c:pt idx="2891">
                  <c:v>266</c:v>
                </c:pt>
                <c:pt idx="2892">
                  <c:v>235</c:v>
                </c:pt>
                <c:pt idx="2893">
                  <c:v>258</c:v>
                </c:pt>
                <c:pt idx="2894">
                  <c:v>258</c:v>
                </c:pt>
                <c:pt idx="2895">
                  <c:v>224</c:v>
                </c:pt>
                <c:pt idx="2896">
                  <c:v>254</c:v>
                </c:pt>
                <c:pt idx="2897">
                  <c:v>171</c:v>
                </c:pt>
                <c:pt idx="2898">
                  <c:v>216</c:v>
                </c:pt>
                <c:pt idx="2899">
                  <c:v>228</c:v>
                </c:pt>
                <c:pt idx="2900">
                  <c:v>177</c:v>
                </c:pt>
                <c:pt idx="2901">
                  <c:v>241</c:v>
                </c:pt>
                <c:pt idx="2902">
                  <c:v>230</c:v>
                </c:pt>
                <c:pt idx="2903">
                  <c:v>206</c:v>
                </c:pt>
                <c:pt idx="2904">
                  <c:v>263</c:v>
                </c:pt>
                <c:pt idx="2905">
                  <c:v>268</c:v>
                </c:pt>
                <c:pt idx="2906">
                  <c:v>310</c:v>
                </c:pt>
                <c:pt idx="2907">
                  <c:v>201</c:v>
                </c:pt>
                <c:pt idx="2908">
                  <c:v>206</c:v>
                </c:pt>
                <c:pt idx="2909">
                  <c:v>258</c:v>
                </c:pt>
                <c:pt idx="2910">
                  <c:v>205</c:v>
                </c:pt>
                <c:pt idx="2911">
                  <c:v>285</c:v>
                </c:pt>
                <c:pt idx="2912">
                  <c:v>276</c:v>
                </c:pt>
                <c:pt idx="2913">
                  <c:v>260</c:v>
                </c:pt>
                <c:pt idx="2914">
                  <c:v>261</c:v>
                </c:pt>
                <c:pt idx="2915">
                  <c:v>200</c:v>
                </c:pt>
                <c:pt idx="2916">
                  <c:v>220</c:v>
                </c:pt>
                <c:pt idx="2917">
                  <c:v>243</c:v>
                </c:pt>
                <c:pt idx="2918">
                  <c:v>240</c:v>
                </c:pt>
                <c:pt idx="2919">
                  <c:v>205</c:v>
                </c:pt>
                <c:pt idx="2920">
                  <c:v>260</c:v>
                </c:pt>
                <c:pt idx="2921">
                  <c:v>210</c:v>
                </c:pt>
                <c:pt idx="2922">
                  <c:v>217</c:v>
                </c:pt>
                <c:pt idx="2923">
                  <c:v>261</c:v>
                </c:pt>
                <c:pt idx="2924">
                  <c:v>199</c:v>
                </c:pt>
                <c:pt idx="2925">
                  <c:v>352</c:v>
                </c:pt>
                <c:pt idx="2926">
                  <c:v>288</c:v>
                </c:pt>
              </c:numCache>
            </c:numRef>
          </c:xVal>
          <c:yVal>
            <c:numRef>
              <c:f>'Data Explored'!$N$2:$N$2928</c:f>
              <c:numCache>
                <c:formatCode>General</c:formatCode>
                <c:ptCount val="2927"/>
                <c:pt idx="0">
                  <c:v>29.77</c:v>
                </c:pt>
                <c:pt idx="1">
                  <c:v>20.350000000000001</c:v>
                </c:pt>
                <c:pt idx="2">
                  <c:v>28.26</c:v>
                </c:pt>
                <c:pt idx="3">
                  <c:v>26.42</c:v>
                </c:pt>
                <c:pt idx="4">
                  <c:v>32.799999999999997</c:v>
                </c:pt>
                <c:pt idx="5">
                  <c:v>24.83</c:v>
                </c:pt>
                <c:pt idx="6">
                  <c:v>28.15</c:v>
                </c:pt>
                <c:pt idx="7">
                  <c:v>22.49</c:v>
                </c:pt>
                <c:pt idx="8">
                  <c:v>19.38</c:v>
                </c:pt>
                <c:pt idx="9">
                  <c:v>26.92</c:v>
                </c:pt>
                <c:pt idx="10">
                  <c:v>35.58</c:v>
                </c:pt>
                <c:pt idx="11">
                  <c:v>24.49</c:v>
                </c:pt>
                <c:pt idx="12">
                  <c:v>31.37</c:v>
                </c:pt>
                <c:pt idx="13">
                  <c:v>27.56</c:v>
                </c:pt>
                <c:pt idx="14">
                  <c:v>24.22</c:v>
                </c:pt>
                <c:pt idx="15">
                  <c:v>25.77</c:v>
                </c:pt>
                <c:pt idx="16">
                  <c:v>43.69</c:v>
                </c:pt>
                <c:pt idx="17">
                  <c:v>22.01</c:v>
                </c:pt>
                <c:pt idx="18">
                  <c:v>25.75</c:v>
                </c:pt>
                <c:pt idx="19">
                  <c:v>26.47</c:v>
                </c:pt>
                <c:pt idx="20">
                  <c:v>20.64</c:v>
                </c:pt>
                <c:pt idx="21">
                  <c:v>21.01</c:v>
                </c:pt>
                <c:pt idx="22">
                  <c:v>24.27</c:v>
                </c:pt>
                <c:pt idx="23">
                  <c:v>26.47</c:v>
                </c:pt>
                <c:pt idx="24">
                  <c:v>24.26</c:v>
                </c:pt>
                <c:pt idx="25">
                  <c:v>19.690000000000001</c:v>
                </c:pt>
                <c:pt idx="26">
                  <c:v>27.22</c:v>
                </c:pt>
                <c:pt idx="27">
                  <c:v>23.55</c:v>
                </c:pt>
                <c:pt idx="28">
                  <c:v>23.86</c:v>
                </c:pt>
                <c:pt idx="29">
                  <c:v>31.08</c:v>
                </c:pt>
                <c:pt idx="30">
                  <c:v>21.18</c:v>
                </c:pt>
                <c:pt idx="31">
                  <c:v>19.66</c:v>
                </c:pt>
                <c:pt idx="32">
                  <c:v>30.47</c:v>
                </c:pt>
                <c:pt idx="33">
                  <c:v>23.02</c:v>
                </c:pt>
                <c:pt idx="34">
                  <c:v>21.5</c:v>
                </c:pt>
                <c:pt idx="35">
                  <c:v>22.46</c:v>
                </c:pt>
                <c:pt idx="36">
                  <c:v>23.6</c:v>
                </c:pt>
                <c:pt idx="37">
                  <c:v>18.399999999999999</c:v>
                </c:pt>
                <c:pt idx="38">
                  <c:v>28.06</c:v>
                </c:pt>
                <c:pt idx="39">
                  <c:v>21.32</c:v>
                </c:pt>
                <c:pt idx="40">
                  <c:v>24.71</c:v>
                </c:pt>
                <c:pt idx="41">
                  <c:v>27.39</c:v>
                </c:pt>
                <c:pt idx="42">
                  <c:v>22.69</c:v>
                </c:pt>
                <c:pt idx="43">
                  <c:v>27.91</c:v>
                </c:pt>
                <c:pt idx="44">
                  <c:v>21.91</c:v>
                </c:pt>
                <c:pt idx="45">
                  <c:v>22.19</c:v>
                </c:pt>
                <c:pt idx="46">
                  <c:v>28.82</c:v>
                </c:pt>
                <c:pt idx="47">
                  <c:v>28.66</c:v>
                </c:pt>
                <c:pt idx="48">
                  <c:v>30.24</c:v>
                </c:pt>
                <c:pt idx="49">
                  <c:v>21.01</c:v>
                </c:pt>
                <c:pt idx="50">
                  <c:v>29.66</c:v>
                </c:pt>
                <c:pt idx="51">
                  <c:v>21.1</c:v>
                </c:pt>
                <c:pt idx="52">
                  <c:v>29.35</c:v>
                </c:pt>
                <c:pt idx="53">
                  <c:v>29.34</c:v>
                </c:pt>
                <c:pt idx="54">
                  <c:v>26.15</c:v>
                </c:pt>
                <c:pt idx="55">
                  <c:v>21.8</c:v>
                </c:pt>
                <c:pt idx="56">
                  <c:v>24.62</c:v>
                </c:pt>
                <c:pt idx="57">
                  <c:v>27.73</c:v>
                </c:pt>
                <c:pt idx="58">
                  <c:v>25.05</c:v>
                </c:pt>
                <c:pt idx="59">
                  <c:v>26.29</c:v>
                </c:pt>
                <c:pt idx="60">
                  <c:v>23.08</c:v>
                </c:pt>
                <c:pt idx="61">
                  <c:v>23.85</c:v>
                </c:pt>
                <c:pt idx="62">
                  <c:v>20.34</c:v>
                </c:pt>
                <c:pt idx="63">
                  <c:v>26.23</c:v>
                </c:pt>
                <c:pt idx="64">
                  <c:v>26.18</c:v>
                </c:pt>
                <c:pt idx="65">
                  <c:v>23.87</c:v>
                </c:pt>
                <c:pt idx="66">
                  <c:v>36.54</c:v>
                </c:pt>
                <c:pt idx="67">
                  <c:v>29.6</c:v>
                </c:pt>
                <c:pt idx="68">
                  <c:v>20.190000000000001</c:v>
                </c:pt>
                <c:pt idx="69">
                  <c:v>30.8</c:v>
                </c:pt>
                <c:pt idx="70">
                  <c:v>31.78</c:v>
                </c:pt>
                <c:pt idx="71">
                  <c:v>27.73</c:v>
                </c:pt>
                <c:pt idx="72">
                  <c:v>24.56</c:v>
                </c:pt>
                <c:pt idx="73">
                  <c:v>18.100000000000001</c:v>
                </c:pt>
                <c:pt idx="74">
                  <c:v>29.93</c:v>
                </c:pt>
                <c:pt idx="75">
                  <c:v>21.03</c:v>
                </c:pt>
                <c:pt idx="76">
                  <c:v>20.72</c:v>
                </c:pt>
                <c:pt idx="77">
                  <c:v>27.3</c:v>
                </c:pt>
                <c:pt idx="78">
                  <c:v>21.51</c:v>
                </c:pt>
                <c:pt idx="79">
                  <c:v>23.17</c:v>
                </c:pt>
                <c:pt idx="80">
                  <c:v>21.27</c:v>
                </c:pt>
                <c:pt idx="81">
                  <c:v>24.6</c:v>
                </c:pt>
                <c:pt idx="82">
                  <c:v>23.51</c:v>
                </c:pt>
                <c:pt idx="83">
                  <c:v>21.83</c:v>
                </c:pt>
                <c:pt idx="84">
                  <c:v>21.48</c:v>
                </c:pt>
                <c:pt idx="85">
                  <c:v>30.69</c:v>
                </c:pt>
                <c:pt idx="86">
                  <c:v>21.24</c:v>
                </c:pt>
                <c:pt idx="87">
                  <c:v>27.82</c:v>
                </c:pt>
                <c:pt idx="88">
                  <c:v>24.01</c:v>
                </c:pt>
                <c:pt idx="89">
                  <c:v>25.94</c:v>
                </c:pt>
                <c:pt idx="90">
                  <c:v>24.48</c:v>
                </c:pt>
                <c:pt idx="91">
                  <c:v>21.51</c:v>
                </c:pt>
                <c:pt idx="92">
                  <c:v>28.4</c:v>
                </c:pt>
                <c:pt idx="93">
                  <c:v>35.96</c:v>
                </c:pt>
                <c:pt idx="94">
                  <c:v>23.25</c:v>
                </c:pt>
                <c:pt idx="95">
                  <c:v>22.9</c:v>
                </c:pt>
                <c:pt idx="96">
                  <c:v>20.239999999999998</c:v>
                </c:pt>
                <c:pt idx="97">
                  <c:v>24.27</c:v>
                </c:pt>
                <c:pt idx="98">
                  <c:v>19.09</c:v>
                </c:pt>
                <c:pt idx="99">
                  <c:v>23.9</c:v>
                </c:pt>
                <c:pt idx="100">
                  <c:v>24.29</c:v>
                </c:pt>
                <c:pt idx="101">
                  <c:v>16.73</c:v>
                </c:pt>
                <c:pt idx="102">
                  <c:v>27.55</c:v>
                </c:pt>
                <c:pt idx="103">
                  <c:v>27.33</c:v>
                </c:pt>
                <c:pt idx="104">
                  <c:v>35.619999999999997</c:v>
                </c:pt>
                <c:pt idx="105">
                  <c:v>22.3</c:v>
                </c:pt>
                <c:pt idx="106">
                  <c:v>29.87</c:v>
                </c:pt>
                <c:pt idx="107">
                  <c:v>22.54</c:v>
                </c:pt>
                <c:pt idx="108">
                  <c:v>25.74</c:v>
                </c:pt>
                <c:pt idx="109">
                  <c:v>26.72</c:v>
                </c:pt>
                <c:pt idx="110">
                  <c:v>23.86</c:v>
                </c:pt>
                <c:pt idx="111">
                  <c:v>25.51</c:v>
                </c:pt>
                <c:pt idx="112">
                  <c:v>23.8</c:v>
                </c:pt>
                <c:pt idx="113">
                  <c:v>38.42</c:v>
                </c:pt>
                <c:pt idx="114">
                  <c:v>26.84</c:v>
                </c:pt>
                <c:pt idx="115">
                  <c:v>36.11</c:v>
                </c:pt>
                <c:pt idx="116">
                  <c:v>26.51</c:v>
                </c:pt>
                <c:pt idx="117">
                  <c:v>24.38</c:v>
                </c:pt>
                <c:pt idx="118">
                  <c:v>25.74</c:v>
                </c:pt>
                <c:pt idx="119">
                  <c:v>27.07</c:v>
                </c:pt>
                <c:pt idx="120">
                  <c:v>17.38</c:v>
                </c:pt>
                <c:pt idx="121">
                  <c:v>38.14</c:v>
                </c:pt>
                <c:pt idx="122">
                  <c:v>24.63</c:v>
                </c:pt>
                <c:pt idx="123">
                  <c:v>27.49</c:v>
                </c:pt>
                <c:pt idx="124">
                  <c:v>21.14</c:v>
                </c:pt>
                <c:pt idx="125">
                  <c:v>27.99</c:v>
                </c:pt>
                <c:pt idx="126">
                  <c:v>27.71</c:v>
                </c:pt>
                <c:pt idx="127">
                  <c:v>26.18</c:v>
                </c:pt>
                <c:pt idx="128">
                  <c:v>28.82</c:v>
                </c:pt>
                <c:pt idx="129">
                  <c:v>21.51</c:v>
                </c:pt>
                <c:pt idx="130">
                  <c:v>23.43</c:v>
                </c:pt>
                <c:pt idx="131">
                  <c:v>26.48</c:v>
                </c:pt>
                <c:pt idx="132">
                  <c:v>23.88</c:v>
                </c:pt>
                <c:pt idx="133">
                  <c:v>21.35</c:v>
                </c:pt>
                <c:pt idx="134">
                  <c:v>26.62</c:v>
                </c:pt>
                <c:pt idx="135">
                  <c:v>26.36</c:v>
                </c:pt>
                <c:pt idx="136">
                  <c:v>19.57</c:v>
                </c:pt>
                <c:pt idx="137">
                  <c:v>25.62</c:v>
                </c:pt>
                <c:pt idx="138">
                  <c:v>20.420000000000002</c:v>
                </c:pt>
                <c:pt idx="139">
                  <c:v>20.84</c:v>
                </c:pt>
                <c:pt idx="140">
                  <c:v>26.08</c:v>
                </c:pt>
                <c:pt idx="141">
                  <c:v>25.31</c:v>
                </c:pt>
                <c:pt idx="142">
                  <c:v>18.010000000000002</c:v>
                </c:pt>
                <c:pt idx="143">
                  <c:v>44.09</c:v>
                </c:pt>
                <c:pt idx="144">
                  <c:v>25.63</c:v>
                </c:pt>
                <c:pt idx="145">
                  <c:v>20.99</c:v>
                </c:pt>
                <c:pt idx="146">
                  <c:v>28.92</c:v>
                </c:pt>
                <c:pt idx="147">
                  <c:v>26.64</c:v>
                </c:pt>
                <c:pt idx="148">
                  <c:v>31.64</c:v>
                </c:pt>
                <c:pt idx="149">
                  <c:v>19.78</c:v>
                </c:pt>
                <c:pt idx="150">
                  <c:v>30.47</c:v>
                </c:pt>
                <c:pt idx="151">
                  <c:v>21.43</c:v>
                </c:pt>
                <c:pt idx="152">
                  <c:v>33.32</c:v>
                </c:pt>
                <c:pt idx="153">
                  <c:v>19.2</c:v>
                </c:pt>
                <c:pt idx="154">
                  <c:v>20.260000000000002</c:v>
                </c:pt>
                <c:pt idx="155">
                  <c:v>24.24</c:v>
                </c:pt>
                <c:pt idx="156">
                  <c:v>29.11</c:v>
                </c:pt>
                <c:pt idx="157">
                  <c:v>28.85</c:v>
                </c:pt>
                <c:pt idx="158">
                  <c:v>24.6</c:v>
                </c:pt>
                <c:pt idx="159">
                  <c:v>21.93</c:v>
                </c:pt>
                <c:pt idx="160">
                  <c:v>23.79</c:v>
                </c:pt>
                <c:pt idx="161">
                  <c:v>26.58</c:v>
                </c:pt>
                <c:pt idx="162">
                  <c:v>22.15</c:v>
                </c:pt>
                <c:pt idx="163">
                  <c:v>28.57</c:v>
                </c:pt>
                <c:pt idx="164">
                  <c:v>23.47</c:v>
                </c:pt>
                <c:pt idx="165">
                  <c:v>30.79</c:v>
                </c:pt>
                <c:pt idx="166">
                  <c:v>28.06</c:v>
                </c:pt>
                <c:pt idx="167">
                  <c:v>24.35</c:v>
                </c:pt>
                <c:pt idx="168">
                  <c:v>28.53</c:v>
                </c:pt>
                <c:pt idx="169">
                  <c:v>21.61</c:v>
                </c:pt>
                <c:pt idx="170">
                  <c:v>28.74</c:v>
                </c:pt>
                <c:pt idx="171">
                  <c:v>25.03</c:v>
                </c:pt>
                <c:pt idx="172">
                  <c:v>24.35</c:v>
                </c:pt>
                <c:pt idx="173">
                  <c:v>19.05</c:v>
                </c:pt>
                <c:pt idx="174">
                  <c:v>26.58</c:v>
                </c:pt>
                <c:pt idx="175">
                  <c:v>35.99</c:v>
                </c:pt>
                <c:pt idx="176">
                  <c:v>26.27</c:v>
                </c:pt>
                <c:pt idx="177">
                  <c:v>21.8</c:v>
                </c:pt>
                <c:pt idx="178">
                  <c:v>24.03</c:v>
                </c:pt>
                <c:pt idx="179">
                  <c:v>23.22</c:v>
                </c:pt>
                <c:pt idx="180">
                  <c:v>20.45</c:v>
                </c:pt>
                <c:pt idx="181">
                  <c:v>23.05</c:v>
                </c:pt>
                <c:pt idx="182">
                  <c:v>22.54</c:v>
                </c:pt>
                <c:pt idx="183">
                  <c:v>22.87</c:v>
                </c:pt>
                <c:pt idx="184">
                  <c:v>30.48</c:v>
                </c:pt>
                <c:pt idx="185">
                  <c:v>20.68</c:v>
                </c:pt>
                <c:pt idx="186">
                  <c:v>20.68</c:v>
                </c:pt>
                <c:pt idx="187">
                  <c:v>27.98</c:v>
                </c:pt>
                <c:pt idx="188">
                  <c:v>22.88</c:v>
                </c:pt>
                <c:pt idx="189">
                  <c:v>24.91</c:v>
                </c:pt>
                <c:pt idx="190">
                  <c:v>30.85</c:v>
                </c:pt>
                <c:pt idx="191">
                  <c:v>31.2</c:v>
                </c:pt>
                <c:pt idx="192">
                  <c:v>22.42</c:v>
                </c:pt>
                <c:pt idx="193">
                  <c:v>28.58</c:v>
                </c:pt>
                <c:pt idx="194">
                  <c:v>18.52</c:v>
                </c:pt>
                <c:pt idx="195">
                  <c:v>24.53</c:v>
                </c:pt>
                <c:pt idx="196">
                  <c:v>29.64</c:v>
                </c:pt>
                <c:pt idx="197">
                  <c:v>26.03</c:v>
                </c:pt>
                <c:pt idx="198">
                  <c:v>24.75</c:v>
                </c:pt>
                <c:pt idx="199">
                  <c:v>22.18</c:v>
                </c:pt>
                <c:pt idx="200">
                  <c:v>23.48</c:v>
                </c:pt>
                <c:pt idx="201">
                  <c:v>27.52</c:v>
                </c:pt>
                <c:pt idx="202">
                  <c:v>25.01</c:v>
                </c:pt>
                <c:pt idx="203">
                  <c:v>31.31</c:v>
                </c:pt>
                <c:pt idx="204">
                  <c:v>26.82</c:v>
                </c:pt>
                <c:pt idx="205">
                  <c:v>19.760000000000002</c:v>
                </c:pt>
                <c:pt idx="206">
                  <c:v>39.94</c:v>
                </c:pt>
                <c:pt idx="207">
                  <c:v>24.76</c:v>
                </c:pt>
                <c:pt idx="208">
                  <c:v>25.38</c:v>
                </c:pt>
                <c:pt idx="209">
                  <c:v>26.73</c:v>
                </c:pt>
                <c:pt idx="210">
                  <c:v>21.49</c:v>
                </c:pt>
                <c:pt idx="211">
                  <c:v>28.04</c:v>
                </c:pt>
                <c:pt idx="212">
                  <c:v>22.9</c:v>
                </c:pt>
                <c:pt idx="213">
                  <c:v>25.94</c:v>
                </c:pt>
                <c:pt idx="214">
                  <c:v>27.77</c:v>
                </c:pt>
                <c:pt idx="215">
                  <c:v>35.159999999999997</c:v>
                </c:pt>
                <c:pt idx="216">
                  <c:v>20.2</c:v>
                </c:pt>
                <c:pt idx="217">
                  <c:v>22.66</c:v>
                </c:pt>
                <c:pt idx="218">
                  <c:v>19.36</c:v>
                </c:pt>
                <c:pt idx="219">
                  <c:v>26</c:v>
                </c:pt>
                <c:pt idx="220">
                  <c:v>29.44</c:v>
                </c:pt>
                <c:pt idx="221">
                  <c:v>23.09</c:v>
                </c:pt>
                <c:pt idx="222">
                  <c:v>28.9</c:v>
                </c:pt>
                <c:pt idx="223">
                  <c:v>27.38</c:v>
                </c:pt>
                <c:pt idx="224">
                  <c:v>19.78</c:v>
                </c:pt>
                <c:pt idx="225">
                  <c:v>22.15</c:v>
                </c:pt>
                <c:pt idx="226">
                  <c:v>30.02</c:v>
                </c:pt>
                <c:pt idx="227">
                  <c:v>24.91</c:v>
                </c:pt>
                <c:pt idx="228">
                  <c:v>23.2</c:v>
                </c:pt>
                <c:pt idx="229">
                  <c:v>25.05</c:v>
                </c:pt>
                <c:pt idx="230">
                  <c:v>26.02</c:v>
                </c:pt>
                <c:pt idx="231">
                  <c:v>27.61</c:v>
                </c:pt>
                <c:pt idx="232">
                  <c:v>24.69</c:v>
                </c:pt>
                <c:pt idx="233">
                  <c:v>31.02</c:v>
                </c:pt>
                <c:pt idx="234">
                  <c:v>28.09</c:v>
                </c:pt>
                <c:pt idx="235">
                  <c:v>23.56</c:v>
                </c:pt>
                <c:pt idx="236">
                  <c:v>24.1</c:v>
                </c:pt>
                <c:pt idx="237">
                  <c:v>22.69</c:v>
                </c:pt>
                <c:pt idx="238">
                  <c:v>27.38</c:v>
                </c:pt>
                <c:pt idx="239">
                  <c:v>31.92</c:v>
                </c:pt>
                <c:pt idx="240">
                  <c:v>20.239999999999998</c:v>
                </c:pt>
                <c:pt idx="241">
                  <c:v>21.35</c:v>
                </c:pt>
                <c:pt idx="242">
                  <c:v>22.4</c:v>
                </c:pt>
                <c:pt idx="243">
                  <c:v>19.27</c:v>
                </c:pt>
                <c:pt idx="244">
                  <c:v>18.18</c:v>
                </c:pt>
                <c:pt idx="245">
                  <c:v>20.87</c:v>
                </c:pt>
                <c:pt idx="246">
                  <c:v>29.48</c:v>
                </c:pt>
                <c:pt idx="247">
                  <c:v>20.56</c:v>
                </c:pt>
                <c:pt idx="248">
                  <c:v>25.38</c:v>
                </c:pt>
                <c:pt idx="249">
                  <c:v>23.86</c:v>
                </c:pt>
                <c:pt idx="250">
                  <c:v>19.97</c:v>
                </c:pt>
                <c:pt idx="251">
                  <c:v>29.84</c:v>
                </c:pt>
                <c:pt idx="252">
                  <c:v>39.82</c:v>
                </c:pt>
                <c:pt idx="253">
                  <c:v>26.64</c:v>
                </c:pt>
                <c:pt idx="254">
                  <c:v>29.59</c:v>
                </c:pt>
                <c:pt idx="255">
                  <c:v>24.44</c:v>
                </c:pt>
                <c:pt idx="256">
                  <c:v>26.24</c:v>
                </c:pt>
                <c:pt idx="257">
                  <c:v>26.98</c:v>
                </c:pt>
                <c:pt idx="258">
                  <c:v>20.059999999999999</c:v>
                </c:pt>
                <c:pt idx="259">
                  <c:v>24.87</c:v>
                </c:pt>
                <c:pt idx="260">
                  <c:v>27.8</c:v>
                </c:pt>
                <c:pt idx="261">
                  <c:v>24.24</c:v>
                </c:pt>
                <c:pt idx="262">
                  <c:v>27.61</c:v>
                </c:pt>
                <c:pt idx="263">
                  <c:v>28.09</c:v>
                </c:pt>
                <c:pt idx="264">
                  <c:v>28.09</c:v>
                </c:pt>
                <c:pt idx="265">
                  <c:v>23.48</c:v>
                </c:pt>
                <c:pt idx="266">
                  <c:v>26.56</c:v>
                </c:pt>
                <c:pt idx="267">
                  <c:v>16.920000000000002</c:v>
                </c:pt>
                <c:pt idx="268">
                  <c:v>18.88</c:v>
                </c:pt>
                <c:pt idx="269">
                  <c:v>28.18</c:v>
                </c:pt>
                <c:pt idx="270">
                  <c:v>23.74</c:v>
                </c:pt>
                <c:pt idx="271">
                  <c:v>30.91</c:v>
                </c:pt>
                <c:pt idx="272">
                  <c:v>30.85</c:v>
                </c:pt>
                <c:pt idx="273">
                  <c:v>33.68</c:v>
                </c:pt>
                <c:pt idx="274">
                  <c:v>31.12</c:v>
                </c:pt>
                <c:pt idx="275">
                  <c:v>20.84</c:v>
                </c:pt>
                <c:pt idx="276">
                  <c:v>22.91</c:v>
                </c:pt>
                <c:pt idx="277">
                  <c:v>23.28</c:v>
                </c:pt>
                <c:pt idx="278">
                  <c:v>26.32</c:v>
                </c:pt>
                <c:pt idx="279">
                  <c:v>22.72</c:v>
                </c:pt>
                <c:pt idx="280">
                  <c:v>30.89</c:v>
                </c:pt>
                <c:pt idx="281">
                  <c:v>27.04</c:v>
                </c:pt>
                <c:pt idx="282">
                  <c:v>28.62</c:v>
                </c:pt>
                <c:pt idx="283">
                  <c:v>23.98</c:v>
                </c:pt>
                <c:pt idx="284">
                  <c:v>26.72</c:v>
                </c:pt>
                <c:pt idx="285">
                  <c:v>17.68</c:v>
                </c:pt>
                <c:pt idx="286">
                  <c:v>19.61</c:v>
                </c:pt>
                <c:pt idx="287">
                  <c:v>23.81</c:v>
                </c:pt>
                <c:pt idx="288">
                  <c:v>20.68</c:v>
                </c:pt>
                <c:pt idx="289">
                  <c:v>21.49</c:v>
                </c:pt>
                <c:pt idx="290">
                  <c:v>26.26</c:v>
                </c:pt>
                <c:pt idx="291">
                  <c:v>26.21</c:v>
                </c:pt>
                <c:pt idx="292">
                  <c:v>22.34</c:v>
                </c:pt>
                <c:pt idx="293">
                  <c:v>26.62</c:v>
                </c:pt>
                <c:pt idx="294">
                  <c:v>25.09</c:v>
                </c:pt>
                <c:pt idx="295">
                  <c:v>40.21</c:v>
                </c:pt>
                <c:pt idx="296">
                  <c:v>28.31</c:v>
                </c:pt>
                <c:pt idx="297">
                  <c:v>27.17</c:v>
                </c:pt>
                <c:pt idx="298">
                  <c:v>38.96</c:v>
                </c:pt>
                <c:pt idx="299">
                  <c:v>21.08</c:v>
                </c:pt>
                <c:pt idx="300">
                  <c:v>24.89</c:v>
                </c:pt>
                <c:pt idx="301">
                  <c:v>22.34</c:v>
                </c:pt>
                <c:pt idx="302">
                  <c:v>24.42</c:v>
                </c:pt>
                <c:pt idx="303">
                  <c:v>20.56</c:v>
                </c:pt>
                <c:pt idx="304">
                  <c:v>25.72</c:v>
                </c:pt>
                <c:pt idx="305">
                  <c:v>26.37</c:v>
                </c:pt>
                <c:pt idx="306">
                  <c:v>24.06</c:v>
                </c:pt>
                <c:pt idx="307">
                  <c:v>23.37</c:v>
                </c:pt>
                <c:pt idx="308">
                  <c:v>25.52</c:v>
                </c:pt>
                <c:pt idx="309">
                  <c:v>21.19</c:v>
                </c:pt>
                <c:pt idx="310">
                  <c:v>22.32</c:v>
                </c:pt>
                <c:pt idx="311">
                  <c:v>21.79</c:v>
                </c:pt>
                <c:pt idx="312">
                  <c:v>22.18</c:v>
                </c:pt>
                <c:pt idx="313">
                  <c:v>24.35</c:v>
                </c:pt>
                <c:pt idx="314">
                  <c:v>22.91</c:v>
                </c:pt>
                <c:pt idx="315">
                  <c:v>21.08</c:v>
                </c:pt>
                <c:pt idx="316">
                  <c:v>28.9</c:v>
                </c:pt>
                <c:pt idx="317">
                  <c:v>24.68</c:v>
                </c:pt>
                <c:pt idx="318">
                  <c:v>26.85</c:v>
                </c:pt>
                <c:pt idx="319">
                  <c:v>26.11</c:v>
                </c:pt>
                <c:pt idx="320">
                  <c:v>21.56</c:v>
                </c:pt>
                <c:pt idx="321">
                  <c:v>38.53</c:v>
                </c:pt>
                <c:pt idx="322">
                  <c:v>22.98</c:v>
                </c:pt>
                <c:pt idx="323">
                  <c:v>25.37</c:v>
                </c:pt>
                <c:pt idx="324">
                  <c:v>24.56</c:v>
                </c:pt>
                <c:pt idx="325">
                  <c:v>21.26</c:v>
                </c:pt>
                <c:pt idx="326">
                  <c:v>23.48</c:v>
                </c:pt>
                <c:pt idx="327">
                  <c:v>27.57</c:v>
                </c:pt>
                <c:pt idx="328">
                  <c:v>25.62</c:v>
                </c:pt>
                <c:pt idx="329">
                  <c:v>21.45</c:v>
                </c:pt>
                <c:pt idx="330">
                  <c:v>30.43</c:v>
                </c:pt>
                <c:pt idx="331">
                  <c:v>29.17</c:v>
                </c:pt>
                <c:pt idx="332">
                  <c:v>24.95</c:v>
                </c:pt>
                <c:pt idx="333">
                  <c:v>24.58</c:v>
                </c:pt>
                <c:pt idx="334">
                  <c:v>27.13</c:v>
                </c:pt>
                <c:pt idx="335">
                  <c:v>24.8</c:v>
                </c:pt>
                <c:pt idx="336">
                  <c:v>32.659999999999997</c:v>
                </c:pt>
                <c:pt idx="337">
                  <c:v>31.5</c:v>
                </c:pt>
                <c:pt idx="338">
                  <c:v>27.68</c:v>
                </c:pt>
                <c:pt idx="339">
                  <c:v>30.82</c:v>
                </c:pt>
                <c:pt idx="340">
                  <c:v>32.270000000000003</c:v>
                </c:pt>
                <c:pt idx="341">
                  <c:v>24.82</c:v>
                </c:pt>
                <c:pt idx="342">
                  <c:v>25.42</c:v>
                </c:pt>
                <c:pt idx="343">
                  <c:v>26.69</c:v>
                </c:pt>
                <c:pt idx="344">
                  <c:v>30.47</c:v>
                </c:pt>
                <c:pt idx="345">
                  <c:v>26.91</c:v>
                </c:pt>
                <c:pt idx="346">
                  <c:v>27.51</c:v>
                </c:pt>
                <c:pt idx="347">
                  <c:v>26.97</c:v>
                </c:pt>
                <c:pt idx="348">
                  <c:v>30.73</c:v>
                </c:pt>
                <c:pt idx="349">
                  <c:v>27.42</c:v>
                </c:pt>
                <c:pt idx="350">
                  <c:v>21.48</c:v>
                </c:pt>
                <c:pt idx="351">
                  <c:v>25.49</c:v>
                </c:pt>
                <c:pt idx="352">
                  <c:v>24.85</c:v>
                </c:pt>
                <c:pt idx="353">
                  <c:v>22.78</c:v>
                </c:pt>
                <c:pt idx="354">
                  <c:v>21.19</c:v>
                </c:pt>
                <c:pt idx="355">
                  <c:v>26.45</c:v>
                </c:pt>
                <c:pt idx="356">
                  <c:v>26.26</c:v>
                </c:pt>
                <c:pt idx="357">
                  <c:v>32.49</c:v>
                </c:pt>
                <c:pt idx="358">
                  <c:v>21.35</c:v>
                </c:pt>
                <c:pt idx="359">
                  <c:v>29.77</c:v>
                </c:pt>
                <c:pt idx="360">
                  <c:v>23.97</c:v>
                </c:pt>
                <c:pt idx="361">
                  <c:v>19.78</c:v>
                </c:pt>
                <c:pt idx="362">
                  <c:v>26.22</c:v>
                </c:pt>
                <c:pt idx="363">
                  <c:v>26.09</c:v>
                </c:pt>
                <c:pt idx="364">
                  <c:v>28.49</c:v>
                </c:pt>
                <c:pt idx="365">
                  <c:v>27.05</c:v>
                </c:pt>
                <c:pt idx="366">
                  <c:v>29.25</c:v>
                </c:pt>
                <c:pt idx="367">
                  <c:v>37.380000000000003</c:v>
                </c:pt>
                <c:pt idx="368">
                  <c:v>23.1</c:v>
                </c:pt>
                <c:pt idx="369">
                  <c:v>21.96</c:v>
                </c:pt>
                <c:pt idx="370">
                  <c:v>24.33</c:v>
                </c:pt>
                <c:pt idx="371">
                  <c:v>20.260000000000002</c:v>
                </c:pt>
                <c:pt idx="372">
                  <c:v>23.06</c:v>
                </c:pt>
                <c:pt idx="373">
                  <c:v>23.44</c:v>
                </c:pt>
                <c:pt idx="374">
                  <c:v>28.27</c:v>
                </c:pt>
                <c:pt idx="375">
                  <c:v>33.29</c:v>
                </c:pt>
                <c:pt idx="376">
                  <c:v>25.62</c:v>
                </c:pt>
                <c:pt idx="377">
                  <c:v>23.82</c:v>
                </c:pt>
                <c:pt idx="378">
                  <c:v>24.12</c:v>
                </c:pt>
                <c:pt idx="379">
                  <c:v>23.1</c:v>
                </c:pt>
                <c:pt idx="380">
                  <c:v>25.14</c:v>
                </c:pt>
                <c:pt idx="381">
                  <c:v>27.15</c:v>
                </c:pt>
                <c:pt idx="382">
                  <c:v>24.5</c:v>
                </c:pt>
                <c:pt idx="383">
                  <c:v>26.93</c:v>
                </c:pt>
                <c:pt idx="384">
                  <c:v>25.43</c:v>
                </c:pt>
                <c:pt idx="385">
                  <c:v>24.2</c:v>
                </c:pt>
                <c:pt idx="386">
                  <c:v>23.39</c:v>
                </c:pt>
                <c:pt idx="387">
                  <c:v>22.83</c:v>
                </c:pt>
                <c:pt idx="388">
                  <c:v>25.99</c:v>
                </c:pt>
                <c:pt idx="389">
                  <c:v>30.03</c:v>
                </c:pt>
                <c:pt idx="390">
                  <c:v>21.86</c:v>
                </c:pt>
                <c:pt idx="391">
                  <c:v>26.74</c:v>
                </c:pt>
                <c:pt idx="392">
                  <c:v>25.84</c:v>
                </c:pt>
                <c:pt idx="393">
                  <c:v>27.07</c:v>
                </c:pt>
                <c:pt idx="394">
                  <c:v>26.67</c:v>
                </c:pt>
                <c:pt idx="395">
                  <c:v>19.88</c:v>
                </c:pt>
                <c:pt idx="396">
                  <c:v>27.66</c:v>
                </c:pt>
                <c:pt idx="397">
                  <c:v>27.73</c:v>
                </c:pt>
                <c:pt idx="398">
                  <c:v>28.23</c:v>
                </c:pt>
                <c:pt idx="399">
                  <c:v>26.09</c:v>
                </c:pt>
                <c:pt idx="400">
                  <c:v>31.47</c:v>
                </c:pt>
                <c:pt idx="401">
                  <c:v>26.83</c:v>
                </c:pt>
                <c:pt idx="402">
                  <c:v>26.04</c:v>
                </c:pt>
                <c:pt idx="403">
                  <c:v>28.04</c:v>
                </c:pt>
                <c:pt idx="404">
                  <c:v>24.28</c:v>
                </c:pt>
                <c:pt idx="405">
                  <c:v>23.75</c:v>
                </c:pt>
                <c:pt idx="406">
                  <c:v>23.1</c:v>
                </c:pt>
                <c:pt idx="407">
                  <c:v>27.51</c:v>
                </c:pt>
                <c:pt idx="408">
                  <c:v>25.08</c:v>
                </c:pt>
                <c:pt idx="409">
                  <c:v>24.74</c:v>
                </c:pt>
                <c:pt idx="410">
                  <c:v>19.8</c:v>
                </c:pt>
                <c:pt idx="411">
                  <c:v>26.32</c:v>
                </c:pt>
                <c:pt idx="412">
                  <c:v>27.72</c:v>
                </c:pt>
                <c:pt idx="413">
                  <c:v>23.29</c:v>
                </c:pt>
                <c:pt idx="414">
                  <c:v>23.48</c:v>
                </c:pt>
                <c:pt idx="415">
                  <c:v>25.74</c:v>
                </c:pt>
                <c:pt idx="416">
                  <c:v>29.44</c:v>
                </c:pt>
                <c:pt idx="417">
                  <c:v>22.37</c:v>
                </c:pt>
                <c:pt idx="418">
                  <c:v>23.85</c:v>
                </c:pt>
                <c:pt idx="419">
                  <c:v>28.59</c:v>
                </c:pt>
                <c:pt idx="420">
                  <c:v>20.239999999999998</c:v>
                </c:pt>
                <c:pt idx="421">
                  <c:v>24.59</c:v>
                </c:pt>
                <c:pt idx="422">
                  <c:v>24.1</c:v>
                </c:pt>
                <c:pt idx="423">
                  <c:v>27.3</c:v>
                </c:pt>
                <c:pt idx="424">
                  <c:v>27.97</c:v>
                </c:pt>
                <c:pt idx="425">
                  <c:v>22.37</c:v>
                </c:pt>
                <c:pt idx="426">
                  <c:v>23.8</c:v>
                </c:pt>
                <c:pt idx="427">
                  <c:v>27.18</c:v>
                </c:pt>
                <c:pt idx="428">
                  <c:v>25.94</c:v>
                </c:pt>
                <c:pt idx="429">
                  <c:v>27.69</c:v>
                </c:pt>
                <c:pt idx="430">
                  <c:v>19.93</c:v>
                </c:pt>
                <c:pt idx="431">
                  <c:v>22.01</c:v>
                </c:pt>
                <c:pt idx="432">
                  <c:v>25.35</c:v>
                </c:pt>
                <c:pt idx="433">
                  <c:v>27.38</c:v>
                </c:pt>
                <c:pt idx="434">
                  <c:v>30.91</c:v>
                </c:pt>
                <c:pt idx="435">
                  <c:v>25.56</c:v>
                </c:pt>
                <c:pt idx="436">
                  <c:v>19.97</c:v>
                </c:pt>
                <c:pt idx="437">
                  <c:v>27.01</c:v>
                </c:pt>
                <c:pt idx="438">
                  <c:v>18.09</c:v>
                </c:pt>
                <c:pt idx="439">
                  <c:v>24.56</c:v>
                </c:pt>
                <c:pt idx="440">
                  <c:v>32.81</c:v>
                </c:pt>
                <c:pt idx="441">
                  <c:v>18.829999999999998</c:v>
                </c:pt>
                <c:pt idx="442">
                  <c:v>23.95</c:v>
                </c:pt>
                <c:pt idx="443">
                  <c:v>31.65</c:v>
                </c:pt>
                <c:pt idx="444">
                  <c:v>27.35</c:v>
                </c:pt>
                <c:pt idx="445">
                  <c:v>26.89</c:v>
                </c:pt>
                <c:pt idx="446">
                  <c:v>25.41</c:v>
                </c:pt>
                <c:pt idx="447">
                  <c:v>20.52</c:v>
                </c:pt>
                <c:pt idx="448">
                  <c:v>22.36</c:v>
                </c:pt>
                <c:pt idx="449">
                  <c:v>23.54</c:v>
                </c:pt>
                <c:pt idx="450">
                  <c:v>21.97</c:v>
                </c:pt>
                <c:pt idx="451">
                  <c:v>26.35</c:v>
                </c:pt>
                <c:pt idx="452">
                  <c:v>20.149999999999999</c:v>
                </c:pt>
                <c:pt idx="453">
                  <c:v>28.61</c:v>
                </c:pt>
                <c:pt idx="454">
                  <c:v>32.89</c:v>
                </c:pt>
                <c:pt idx="455">
                  <c:v>21.8</c:v>
                </c:pt>
                <c:pt idx="456">
                  <c:v>29.62</c:v>
                </c:pt>
                <c:pt idx="457">
                  <c:v>32.68</c:v>
                </c:pt>
                <c:pt idx="458">
                  <c:v>23.8</c:v>
                </c:pt>
                <c:pt idx="459">
                  <c:v>25.69</c:v>
                </c:pt>
                <c:pt idx="460">
                  <c:v>23.57</c:v>
                </c:pt>
                <c:pt idx="461">
                  <c:v>25.11</c:v>
                </c:pt>
                <c:pt idx="462">
                  <c:v>25.46</c:v>
                </c:pt>
                <c:pt idx="463">
                  <c:v>31.27</c:v>
                </c:pt>
                <c:pt idx="464">
                  <c:v>24.88</c:v>
                </c:pt>
                <c:pt idx="465">
                  <c:v>27.29</c:v>
                </c:pt>
                <c:pt idx="466">
                  <c:v>19.989999999999998</c:v>
                </c:pt>
                <c:pt idx="467">
                  <c:v>30.43</c:v>
                </c:pt>
                <c:pt idx="468">
                  <c:v>28.4</c:v>
                </c:pt>
                <c:pt idx="469">
                  <c:v>25.32</c:v>
                </c:pt>
                <c:pt idx="470">
                  <c:v>26.18</c:v>
                </c:pt>
                <c:pt idx="471">
                  <c:v>28.45</c:v>
                </c:pt>
                <c:pt idx="472">
                  <c:v>30.39</c:v>
                </c:pt>
                <c:pt idx="473">
                  <c:v>24.85</c:v>
                </c:pt>
                <c:pt idx="474">
                  <c:v>21.22</c:v>
                </c:pt>
                <c:pt idx="475">
                  <c:v>24.25</c:v>
                </c:pt>
                <c:pt idx="476">
                  <c:v>28.87</c:v>
                </c:pt>
                <c:pt idx="477">
                  <c:v>24.17</c:v>
                </c:pt>
                <c:pt idx="478">
                  <c:v>17.809999999999999</c:v>
                </c:pt>
                <c:pt idx="479">
                  <c:v>30.1</c:v>
                </c:pt>
                <c:pt idx="480">
                  <c:v>23.9</c:v>
                </c:pt>
                <c:pt idx="481">
                  <c:v>31.11</c:v>
                </c:pt>
                <c:pt idx="482">
                  <c:v>23.22</c:v>
                </c:pt>
                <c:pt idx="483">
                  <c:v>30.13</c:v>
                </c:pt>
                <c:pt idx="484">
                  <c:v>32.020000000000003</c:v>
                </c:pt>
                <c:pt idx="485">
                  <c:v>22.91</c:v>
                </c:pt>
                <c:pt idx="486">
                  <c:v>32.31</c:v>
                </c:pt>
                <c:pt idx="487">
                  <c:v>27.1</c:v>
                </c:pt>
                <c:pt idx="488">
                  <c:v>20.77</c:v>
                </c:pt>
                <c:pt idx="489">
                  <c:v>22.72</c:v>
                </c:pt>
                <c:pt idx="490">
                  <c:v>17.71</c:v>
                </c:pt>
                <c:pt idx="491">
                  <c:v>22.81</c:v>
                </c:pt>
                <c:pt idx="492">
                  <c:v>23.09</c:v>
                </c:pt>
                <c:pt idx="493">
                  <c:v>21.14</c:v>
                </c:pt>
                <c:pt idx="494">
                  <c:v>28.35</c:v>
                </c:pt>
                <c:pt idx="495">
                  <c:v>21.68</c:v>
                </c:pt>
                <c:pt idx="496">
                  <c:v>24.53</c:v>
                </c:pt>
                <c:pt idx="497">
                  <c:v>34.590000000000003</c:v>
                </c:pt>
                <c:pt idx="498">
                  <c:v>39.69</c:v>
                </c:pt>
                <c:pt idx="499">
                  <c:v>22.89</c:v>
                </c:pt>
                <c:pt idx="500">
                  <c:v>25.9</c:v>
                </c:pt>
                <c:pt idx="501">
                  <c:v>24.26</c:v>
                </c:pt>
                <c:pt idx="502">
                  <c:v>27.48</c:v>
                </c:pt>
                <c:pt idx="503">
                  <c:v>30.75</c:v>
                </c:pt>
                <c:pt idx="504">
                  <c:v>34.89</c:v>
                </c:pt>
                <c:pt idx="505">
                  <c:v>28.41</c:v>
                </c:pt>
                <c:pt idx="506">
                  <c:v>25.09</c:v>
                </c:pt>
                <c:pt idx="507">
                  <c:v>28.96</c:v>
                </c:pt>
                <c:pt idx="508">
                  <c:v>24.5</c:v>
                </c:pt>
                <c:pt idx="509">
                  <c:v>24.62</c:v>
                </c:pt>
                <c:pt idx="510">
                  <c:v>26</c:v>
                </c:pt>
                <c:pt idx="511">
                  <c:v>22.98</c:v>
                </c:pt>
                <c:pt idx="512">
                  <c:v>29.01</c:v>
                </c:pt>
                <c:pt idx="513">
                  <c:v>21.66</c:v>
                </c:pt>
                <c:pt idx="514">
                  <c:v>28.04</c:v>
                </c:pt>
                <c:pt idx="515">
                  <c:v>26.53</c:v>
                </c:pt>
                <c:pt idx="516">
                  <c:v>28.18</c:v>
                </c:pt>
                <c:pt idx="517">
                  <c:v>17.440000000000001</c:v>
                </c:pt>
                <c:pt idx="518">
                  <c:v>23.29</c:v>
                </c:pt>
                <c:pt idx="519">
                  <c:v>22.89</c:v>
                </c:pt>
                <c:pt idx="520">
                  <c:v>27.94</c:v>
                </c:pt>
                <c:pt idx="521">
                  <c:v>22.54</c:v>
                </c:pt>
                <c:pt idx="522">
                  <c:v>24.25</c:v>
                </c:pt>
                <c:pt idx="523">
                  <c:v>24.3</c:v>
                </c:pt>
                <c:pt idx="524">
                  <c:v>24.71</c:v>
                </c:pt>
                <c:pt idx="525">
                  <c:v>23.36</c:v>
                </c:pt>
                <c:pt idx="526">
                  <c:v>27.29</c:v>
                </c:pt>
                <c:pt idx="527">
                  <c:v>24.49</c:v>
                </c:pt>
                <c:pt idx="528">
                  <c:v>23.57</c:v>
                </c:pt>
                <c:pt idx="529">
                  <c:v>28.4</c:v>
                </c:pt>
                <c:pt idx="530">
                  <c:v>28.46</c:v>
                </c:pt>
                <c:pt idx="531">
                  <c:v>29.64</c:v>
                </c:pt>
                <c:pt idx="532">
                  <c:v>25.34</c:v>
                </c:pt>
                <c:pt idx="533">
                  <c:v>20.72</c:v>
                </c:pt>
                <c:pt idx="534">
                  <c:v>28.58</c:v>
                </c:pt>
                <c:pt idx="535">
                  <c:v>26.42</c:v>
                </c:pt>
                <c:pt idx="536">
                  <c:v>23.68</c:v>
                </c:pt>
                <c:pt idx="537">
                  <c:v>25.9</c:v>
                </c:pt>
                <c:pt idx="538">
                  <c:v>29.75</c:v>
                </c:pt>
                <c:pt idx="539">
                  <c:v>32.409999999999997</c:v>
                </c:pt>
                <c:pt idx="540">
                  <c:v>23.72</c:v>
                </c:pt>
                <c:pt idx="541">
                  <c:v>18.73</c:v>
                </c:pt>
                <c:pt idx="542">
                  <c:v>27.73</c:v>
                </c:pt>
                <c:pt idx="543">
                  <c:v>27.1</c:v>
                </c:pt>
                <c:pt idx="544">
                  <c:v>24.11</c:v>
                </c:pt>
                <c:pt idx="545">
                  <c:v>21.26</c:v>
                </c:pt>
                <c:pt idx="546">
                  <c:v>22.37</c:v>
                </c:pt>
                <c:pt idx="547">
                  <c:v>19.97</c:v>
                </c:pt>
                <c:pt idx="548">
                  <c:v>22.7</c:v>
                </c:pt>
                <c:pt idx="549">
                  <c:v>27.78</c:v>
                </c:pt>
                <c:pt idx="550">
                  <c:v>28.92</c:v>
                </c:pt>
                <c:pt idx="551">
                  <c:v>25.13</c:v>
                </c:pt>
                <c:pt idx="552">
                  <c:v>24.33</c:v>
                </c:pt>
                <c:pt idx="553">
                  <c:v>25.38</c:v>
                </c:pt>
                <c:pt idx="554">
                  <c:v>19</c:v>
                </c:pt>
                <c:pt idx="555">
                  <c:v>23.87</c:v>
                </c:pt>
                <c:pt idx="556">
                  <c:v>23.61</c:v>
                </c:pt>
                <c:pt idx="557">
                  <c:v>22.19</c:v>
                </c:pt>
                <c:pt idx="558">
                  <c:v>31.63</c:v>
                </c:pt>
                <c:pt idx="559">
                  <c:v>22.64</c:v>
                </c:pt>
                <c:pt idx="560">
                  <c:v>29.22</c:v>
                </c:pt>
                <c:pt idx="561">
                  <c:v>27.08</c:v>
                </c:pt>
                <c:pt idx="562">
                  <c:v>29.35</c:v>
                </c:pt>
                <c:pt idx="563">
                  <c:v>29.48</c:v>
                </c:pt>
                <c:pt idx="564">
                  <c:v>30.92</c:v>
                </c:pt>
                <c:pt idx="565">
                  <c:v>27.56</c:v>
                </c:pt>
                <c:pt idx="566">
                  <c:v>26</c:v>
                </c:pt>
                <c:pt idx="567">
                  <c:v>28.8</c:v>
                </c:pt>
                <c:pt idx="568">
                  <c:v>29.47</c:v>
                </c:pt>
                <c:pt idx="569">
                  <c:v>23.95</c:v>
                </c:pt>
                <c:pt idx="570">
                  <c:v>22.71</c:v>
                </c:pt>
                <c:pt idx="571">
                  <c:v>27.63</c:v>
                </c:pt>
                <c:pt idx="572">
                  <c:v>23.1</c:v>
                </c:pt>
                <c:pt idx="573">
                  <c:v>28.38</c:v>
                </c:pt>
                <c:pt idx="574">
                  <c:v>35.85</c:v>
                </c:pt>
                <c:pt idx="575">
                  <c:v>25.48</c:v>
                </c:pt>
                <c:pt idx="576">
                  <c:v>24.07</c:v>
                </c:pt>
                <c:pt idx="577">
                  <c:v>19.12</c:v>
                </c:pt>
                <c:pt idx="578">
                  <c:v>26.87</c:v>
                </c:pt>
                <c:pt idx="579">
                  <c:v>28.59</c:v>
                </c:pt>
                <c:pt idx="580">
                  <c:v>31.22</c:v>
                </c:pt>
                <c:pt idx="581">
                  <c:v>29.45</c:v>
                </c:pt>
                <c:pt idx="582">
                  <c:v>27.31</c:v>
                </c:pt>
                <c:pt idx="583">
                  <c:v>21.2</c:v>
                </c:pt>
                <c:pt idx="584">
                  <c:v>25.45</c:v>
                </c:pt>
                <c:pt idx="585">
                  <c:v>24.35</c:v>
                </c:pt>
                <c:pt idx="586">
                  <c:v>26.24</c:v>
                </c:pt>
                <c:pt idx="587">
                  <c:v>24.99</c:v>
                </c:pt>
                <c:pt idx="588">
                  <c:v>23.67</c:v>
                </c:pt>
                <c:pt idx="589">
                  <c:v>21.47</c:v>
                </c:pt>
                <c:pt idx="590">
                  <c:v>20.66</c:v>
                </c:pt>
                <c:pt idx="591">
                  <c:v>28.25</c:v>
                </c:pt>
                <c:pt idx="592">
                  <c:v>30.7</c:v>
                </c:pt>
                <c:pt idx="593">
                  <c:v>20.93</c:v>
                </c:pt>
                <c:pt idx="594">
                  <c:v>23.37</c:v>
                </c:pt>
                <c:pt idx="595">
                  <c:v>24.45</c:v>
                </c:pt>
                <c:pt idx="596">
                  <c:v>25.35</c:v>
                </c:pt>
                <c:pt idx="597">
                  <c:v>38.54</c:v>
                </c:pt>
                <c:pt idx="598">
                  <c:v>18.64</c:v>
                </c:pt>
                <c:pt idx="599">
                  <c:v>29.86</c:v>
                </c:pt>
                <c:pt idx="600">
                  <c:v>28.04</c:v>
                </c:pt>
                <c:pt idx="601">
                  <c:v>28.41</c:v>
                </c:pt>
                <c:pt idx="602">
                  <c:v>25.26</c:v>
                </c:pt>
                <c:pt idx="603">
                  <c:v>22</c:v>
                </c:pt>
                <c:pt idx="604">
                  <c:v>25.49</c:v>
                </c:pt>
                <c:pt idx="605">
                  <c:v>22.05</c:v>
                </c:pt>
                <c:pt idx="606">
                  <c:v>27.76</c:v>
                </c:pt>
                <c:pt idx="607">
                  <c:v>29.01</c:v>
                </c:pt>
                <c:pt idx="608">
                  <c:v>33.11</c:v>
                </c:pt>
                <c:pt idx="609">
                  <c:v>22.13</c:v>
                </c:pt>
                <c:pt idx="610">
                  <c:v>27.09</c:v>
                </c:pt>
                <c:pt idx="611">
                  <c:v>25.18</c:v>
                </c:pt>
                <c:pt idx="612">
                  <c:v>27.35</c:v>
                </c:pt>
                <c:pt idx="613">
                  <c:v>25.26</c:v>
                </c:pt>
                <c:pt idx="614">
                  <c:v>23.26</c:v>
                </c:pt>
                <c:pt idx="615">
                  <c:v>23.87</c:v>
                </c:pt>
                <c:pt idx="616">
                  <c:v>26.25</c:v>
                </c:pt>
                <c:pt idx="617">
                  <c:v>27.51</c:v>
                </c:pt>
                <c:pt idx="618">
                  <c:v>27.53</c:v>
                </c:pt>
                <c:pt idx="619">
                  <c:v>28.28</c:v>
                </c:pt>
                <c:pt idx="620">
                  <c:v>22.33</c:v>
                </c:pt>
                <c:pt idx="621">
                  <c:v>24.65</c:v>
                </c:pt>
                <c:pt idx="622">
                  <c:v>29.76</c:v>
                </c:pt>
                <c:pt idx="623">
                  <c:v>29.29</c:v>
                </c:pt>
                <c:pt idx="624">
                  <c:v>23.96</c:v>
                </c:pt>
                <c:pt idx="625">
                  <c:v>24.51</c:v>
                </c:pt>
                <c:pt idx="626">
                  <c:v>26.53</c:v>
                </c:pt>
                <c:pt idx="627">
                  <c:v>18.989999999999998</c:v>
                </c:pt>
                <c:pt idx="628">
                  <c:v>24.24</c:v>
                </c:pt>
                <c:pt idx="629">
                  <c:v>16.98</c:v>
                </c:pt>
                <c:pt idx="630">
                  <c:v>28.59</c:v>
                </c:pt>
                <c:pt idx="631">
                  <c:v>22.44</c:v>
                </c:pt>
                <c:pt idx="632">
                  <c:v>29.94</c:v>
                </c:pt>
                <c:pt idx="633">
                  <c:v>24.04</c:v>
                </c:pt>
                <c:pt idx="634">
                  <c:v>25.42</c:v>
                </c:pt>
                <c:pt idx="635">
                  <c:v>21.28</c:v>
                </c:pt>
                <c:pt idx="636">
                  <c:v>26.91</c:v>
                </c:pt>
                <c:pt idx="637">
                  <c:v>23.27</c:v>
                </c:pt>
                <c:pt idx="638">
                  <c:v>23.29</c:v>
                </c:pt>
                <c:pt idx="639">
                  <c:v>35.42</c:v>
                </c:pt>
                <c:pt idx="640">
                  <c:v>21.44</c:v>
                </c:pt>
                <c:pt idx="641">
                  <c:v>23.05</c:v>
                </c:pt>
                <c:pt idx="642">
                  <c:v>21.65</c:v>
                </c:pt>
                <c:pt idx="643">
                  <c:v>21.9</c:v>
                </c:pt>
                <c:pt idx="644">
                  <c:v>25.17</c:v>
                </c:pt>
                <c:pt idx="645">
                  <c:v>22.9</c:v>
                </c:pt>
                <c:pt idx="646">
                  <c:v>26.79</c:v>
                </c:pt>
                <c:pt idx="647">
                  <c:v>27.17</c:v>
                </c:pt>
                <c:pt idx="648">
                  <c:v>26.29</c:v>
                </c:pt>
                <c:pt idx="649">
                  <c:v>24.89</c:v>
                </c:pt>
                <c:pt idx="650">
                  <c:v>28.6</c:v>
                </c:pt>
                <c:pt idx="651">
                  <c:v>25.09</c:v>
                </c:pt>
                <c:pt idx="652">
                  <c:v>29.4</c:v>
                </c:pt>
                <c:pt idx="653">
                  <c:v>22.51</c:v>
                </c:pt>
                <c:pt idx="654">
                  <c:v>23.56</c:v>
                </c:pt>
                <c:pt idx="655">
                  <c:v>27.68</c:v>
                </c:pt>
                <c:pt idx="656">
                  <c:v>26.09</c:v>
                </c:pt>
                <c:pt idx="657">
                  <c:v>24.58</c:v>
                </c:pt>
                <c:pt idx="658">
                  <c:v>24.47</c:v>
                </c:pt>
                <c:pt idx="659">
                  <c:v>20.82</c:v>
                </c:pt>
                <c:pt idx="660">
                  <c:v>33.9</c:v>
                </c:pt>
                <c:pt idx="661">
                  <c:v>26.97</c:v>
                </c:pt>
                <c:pt idx="662">
                  <c:v>27.83</c:v>
                </c:pt>
                <c:pt idx="663">
                  <c:v>28.47</c:v>
                </c:pt>
                <c:pt idx="664">
                  <c:v>31.23</c:v>
                </c:pt>
                <c:pt idx="665">
                  <c:v>33.020000000000003</c:v>
                </c:pt>
                <c:pt idx="666">
                  <c:v>20.309999999999999</c:v>
                </c:pt>
                <c:pt idx="667">
                  <c:v>21.45</c:v>
                </c:pt>
                <c:pt idx="668">
                  <c:v>28.18</c:v>
                </c:pt>
                <c:pt idx="669">
                  <c:v>25.96</c:v>
                </c:pt>
                <c:pt idx="670">
                  <c:v>27.01</c:v>
                </c:pt>
                <c:pt idx="671">
                  <c:v>24.03</c:v>
                </c:pt>
                <c:pt idx="672">
                  <c:v>25.59</c:v>
                </c:pt>
                <c:pt idx="673">
                  <c:v>20.39</c:v>
                </c:pt>
                <c:pt idx="674">
                  <c:v>25.54</c:v>
                </c:pt>
                <c:pt idx="675">
                  <c:v>24.76</c:v>
                </c:pt>
                <c:pt idx="676">
                  <c:v>30</c:v>
                </c:pt>
                <c:pt idx="677">
                  <c:v>20.86</c:v>
                </c:pt>
                <c:pt idx="678">
                  <c:v>30.32</c:v>
                </c:pt>
                <c:pt idx="679">
                  <c:v>25.88</c:v>
                </c:pt>
                <c:pt idx="680">
                  <c:v>29.85</c:v>
                </c:pt>
                <c:pt idx="681">
                  <c:v>21.8</c:v>
                </c:pt>
                <c:pt idx="682">
                  <c:v>32.33</c:v>
                </c:pt>
                <c:pt idx="683">
                  <c:v>21.68</c:v>
                </c:pt>
                <c:pt idx="684">
                  <c:v>26.25</c:v>
                </c:pt>
                <c:pt idx="685">
                  <c:v>29.22</c:v>
                </c:pt>
                <c:pt idx="686">
                  <c:v>24.68</c:v>
                </c:pt>
                <c:pt idx="687">
                  <c:v>26.73</c:v>
                </c:pt>
                <c:pt idx="688">
                  <c:v>24.56</c:v>
                </c:pt>
                <c:pt idx="689">
                  <c:v>26.27</c:v>
                </c:pt>
                <c:pt idx="690">
                  <c:v>35.020000000000003</c:v>
                </c:pt>
                <c:pt idx="691">
                  <c:v>25.63</c:v>
                </c:pt>
                <c:pt idx="692">
                  <c:v>28.9</c:v>
                </c:pt>
                <c:pt idx="693">
                  <c:v>28.82</c:v>
                </c:pt>
                <c:pt idx="694">
                  <c:v>20.260000000000002</c:v>
                </c:pt>
                <c:pt idx="695">
                  <c:v>27.26</c:v>
                </c:pt>
                <c:pt idx="696">
                  <c:v>25.82</c:v>
                </c:pt>
                <c:pt idx="697">
                  <c:v>32.840000000000003</c:v>
                </c:pt>
                <c:pt idx="698">
                  <c:v>29.36</c:v>
                </c:pt>
                <c:pt idx="699">
                  <c:v>30.3</c:v>
                </c:pt>
                <c:pt idx="700">
                  <c:v>29.86</c:v>
                </c:pt>
                <c:pt idx="701">
                  <c:v>28.92</c:v>
                </c:pt>
                <c:pt idx="702">
                  <c:v>20.12</c:v>
                </c:pt>
                <c:pt idx="703">
                  <c:v>26.45</c:v>
                </c:pt>
                <c:pt idx="704">
                  <c:v>28.88</c:v>
                </c:pt>
                <c:pt idx="705">
                  <c:v>25.91</c:v>
                </c:pt>
                <c:pt idx="706">
                  <c:v>25.62</c:v>
                </c:pt>
                <c:pt idx="707">
                  <c:v>24.88</c:v>
                </c:pt>
                <c:pt idx="708">
                  <c:v>21.01</c:v>
                </c:pt>
                <c:pt idx="709">
                  <c:v>29.7</c:v>
                </c:pt>
                <c:pt idx="710">
                  <c:v>21.18</c:v>
                </c:pt>
                <c:pt idx="711">
                  <c:v>28</c:v>
                </c:pt>
                <c:pt idx="712">
                  <c:v>26.11</c:v>
                </c:pt>
                <c:pt idx="713">
                  <c:v>31.5</c:v>
                </c:pt>
                <c:pt idx="714">
                  <c:v>26.09</c:v>
                </c:pt>
                <c:pt idx="715">
                  <c:v>19.420000000000002</c:v>
                </c:pt>
                <c:pt idx="716">
                  <c:v>26.84</c:v>
                </c:pt>
                <c:pt idx="717">
                  <c:v>23.98</c:v>
                </c:pt>
                <c:pt idx="718">
                  <c:v>30.84</c:v>
                </c:pt>
                <c:pt idx="719">
                  <c:v>26.53</c:v>
                </c:pt>
                <c:pt idx="720">
                  <c:v>28.86</c:v>
                </c:pt>
                <c:pt idx="721">
                  <c:v>21.61</c:v>
                </c:pt>
                <c:pt idx="722">
                  <c:v>25.36</c:v>
                </c:pt>
                <c:pt idx="723">
                  <c:v>22.73</c:v>
                </c:pt>
                <c:pt idx="724">
                  <c:v>26.46</c:v>
                </c:pt>
                <c:pt idx="725">
                  <c:v>37.1</c:v>
                </c:pt>
                <c:pt idx="726">
                  <c:v>27.87</c:v>
                </c:pt>
                <c:pt idx="727">
                  <c:v>25.36</c:v>
                </c:pt>
                <c:pt idx="728">
                  <c:v>23.62</c:v>
                </c:pt>
                <c:pt idx="729">
                  <c:v>24.24</c:v>
                </c:pt>
                <c:pt idx="730">
                  <c:v>39.94</c:v>
                </c:pt>
                <c:pt idx="731">
                  <c:v>32.43</c:v>
                </c:pt>
                <c:pt idx="732">
                  <c:v>22.17</c:v>
                </c:pt>
                <c:pt idx="733">
                  <c:v>31.31</c:v>
                </c:pt>
                <c:pt idx="734">
                  <c:v>24.71</c:v>
                </c:pt>
                <c:pt idx="735">
                  <c:v>22.19</c:v>
                </c:pt>
                <c:pt idx="736">
                  <c:v>24.62</c:v>
                </c:pt>
                <c:pt idx="737">
                  <c:v>25.11</c:v>
                </c:pt>
                <c:pt idx="738">
                  <c:v>25.11</c:v>
                </c:pt>
                <c:pt idx="739">
                  <c:v>22.51</c:v>
                </c:pt>
                <c:pt idx="740">
                  <c:v>24.47</c:v>
                </c:pt>
                <c:pt idx="741">
                  <c:v>25.46</c:v>
                </c:pt>
                <c:pt idx="742">
                  <c:v>31.35</c:v>
                </c:pt>
                <c:pt idx="743">
                  <c:v>23.78</c:v>
                </c:pt>
                <c:pt idx="744">
                  <c:v>23.13</c:v>
                </c:pt>
                <c:pt idx="745">
                  <c:v>22.91</c:v>
                </c:pt>
                <c:pt idx="746">
                  <c:v>21.93</c:v>
                </c:pt>
                <c:pt idx="747">
                  <c:v>25.67</c:v>
                </c:pt>
                <c:pt idx="748">
                  <c:v>24.19</c:v>
                </c:pt>
                <c:pt idx="749">
                  <c:v>29.35</c:v>
                </c:pt>
                <c:pt idx="750">
                  <c:v>23.58</c:v>
                </c:pt>
                <c:pt idx="751">
                  <c:v>23.62</c:v>
                </c:pt>
                <c:pt idx="752">
                  <c:v>28.82</c:v>
                </c:pt>
                <c:pt idx="753">
                  <c:v>21.14</c:v>
                </c:pt>
                <c:pt idx="754">
                  <c:v>35.130000000000003</c:v>
                </c:pt>
                <c:pt idx="755">
                  <c:v>25.92</c:v>
                </c:pt>
                <c:pt idx="756">
                  <c:v>30.21</c:v>
                </c:pt>
                <c:pt idx="757">
                  <c:v>20.62</c:v>
                </c:pt>
                <c:pt idx="758">
                  <c:v>22.48</c:v>
                </c:pt>
                <c:pt idx="759">
                  <c:v>32</c:v>
                </c:pt>
                <c:pt idx="760">
                  <c:v>22.49</c:v>
                </c:pt>
                <c:pt idx="761">
                  <c:v>21.02</c:v>
                </c:pt>
                <c:pt idx="762">
                  <c:v>26.41</c:v>
                </c:pt>
                <c:pt idx="763">
                  <c:v>26.27</c:v>
                </c:pt>
                <c:pt idx="764">
                  <c:v>23.14</c:v>
                </c:pt>
                <c:pt idx="765">
                  <c:v>27.17</c:v>
                </c:pt>
                <c:pt idx="766">
                  <c:v>24.37</c:v>
                </c:pt>
                <c:pt idx="767">
                  <c:v>36.07</c:v>
                </c:pt>
                <c:pt idx="768">
                  <c:v>29.08</c:v>
                </c:pt>
                <c:pt idx="769">
                  <c:v>23.76</c:v>
                </c:pt>
                <c:pt idx="770">
                  <c:v>31.3</c:v>
                </c:pt>
                <c:pt idx="771">
                  <c:v>27.16</c:v>
                </c:pt>
                <c:pt idx="772">
                  <c:v>24.71</c:v>
                </c:pt>
                <c:pt idx="773">
                  <c:v>33.520000000000003</c:v>
                </c:pt>
                <c:pt idx="774">
                  <c:v>30.2</c:v>
                </c:pt>
                <c:pt idx="775">
                  <c:v>26</c:v>
                </c:pt>
                <c:pt idx="776">
                  <c:v>27.31</c:v>
                </c:pt>
                <c:pt idx="777">
                  <c:v>28.53</c:v>
                </c:pt>
                <c:pt idx="778">
                  <c:v>31.61</c:v>
                </c:pt>
                <c:pt idx="779">
                  <c:v>22.79</c:v>
                </c:pt>
                <c:pt idx="780">
                  <c:v>22.88</c:v>
                </c:pt>
                <c:pt idx="781">
                  <c:v>21.84</c:v>
                </c:pt>
                <c:pt idx="782">
                  <c:v>25.38</c:v>
                </c:pt>
                <c:pt idx="783">
                  <c:v>26.11</c:v>
                </c:pt>
                <c:pt idx="784">
                  <c:v>29.99</c:v>
                </c:pt>
                <c:pt idx="785">
                  <c:v>20.87</c:v>
                </c:pt>
                <c:pt idx="786">
                  <c:v>25.13</c:v>
                </c:pt>
                <c:pt idx="787">
                  <c:v>28.78</c:v>
                </c:pt>
                <c:pt idx="788">
                  <c:v>28.18</c:v>
                </c:pt>
                <c:pt idx="789">
                  <c:v>27.88</c:v>
                </c:pt>
                <c:pt idx="790">
                  <c:v>20.5</c:v>
                </c:pt>
                <c:pt idx="791">
                  <c:v>23.03</c:v>
                </c:pt>
                <c:pt idx="792">
                  <c:v>24.36</c:v>
                </c:pt>
                <c:pt idx="793">
                  <c:v>21.27</c:v>
                </c:pt>
                <c:pt idx="794">
                  <c:v>24.02</c:v>
                </c:pt>
                <c:pt idx="795">
                  <c:v>25.21</c:v>
                </c:pt>
                <c:pt idx="796">
                  <c:v>24.57</c:v>
                </c:pt>
                <c:pt idx="797">
                  <c:v>24.01</c:v>
                </c:pt>
                <c:pt idx="798">
                  <c:v>32.090000000000003</c:v>
                </c:pt>
                <c:pt idx="799">
                  <c:v>25.66</c:v>
                </c:pt>
                <c:pt idx="800">
                  <c:v>31.19</c:v>
                </c:pt>
                <c:pt idx="801">
                  <c:v>27.27</c:v>
                </c:pt>
                <c:pt idx="802">
                  <c:v>26.6</c:v>
                </c:pt>
                <c:pt idx="803">
                  <c:v>25.87</c:v>
                </c:pt>
                <c:pt idx="804">
                  <c:v>20.100000000000001</c:v>
                </c:pt>
                <c:pt idx="805">
                  <c:v>22.91</c:v>
                </c:pt>
                <c:pt idx="806">
                  <c:v>21.18</c:v>
                </c:pt>
                <c:pt idx="807">
                  <c:v>21.5</c:v>
                </c:pt>
                <c:pt idx="808">
                  <c:v>25.92</c:v>
                </c:pt>
                <c:pt idx="809">
                  <c:v>27.23</c:v>
                </c:pt>
                <c:pt idx="810">
                  <c:v>21.42</c:v>
                </c:pt>
                <c:pt idx="811">
                  <c:v>25.63</c:v>
                </c:pt>
                <c:pt idx="812">
                  <c:v>21.27</c:v>
                </c:pt>
                <c:pt idx="813">
                  <c:v>26.36</c:v>
                </c:pt>
                <c:pt idx="814">
                  <c:v>24.35</c:v>
                </c:pt>
                <c:pt idx="815">
                  <c:v>23.31</c:v>
                </c:pt>
                <c:pt idx="816">
                  <c:v>31.69</c:v>
                </c:pt>
                <c:pt idx="817">
                  <c:v>31.96</c:v>
                </c:pt>
                <c:pt idx="818">
                  <c:v>20.88</c:v>
                </c:pt>
                <c:pt idx="819">
                  <c:v>28.61</c:v>
                </c:pt>
                <c:pt idx="820">
                  <c:v>23.55</c:v>
                </c:pt>
                <c:pt idx="821">
                  <c:v>29.91</c:v>
                </c:pt>
                <c:pt idx="822">
                  <c:v>22.7</c:v>
                </c:pt>
                <c:pt idx="823">
                  <c:v>24.66</c:v>
                </c:pt>
                <c:pt idx="824">
                  <c:v>25.26</c:v>
                </c:pt>
                <c:pt idx="825">
                  <c:v>26.48</c:v>
                </c:pt>
                <c:pt idx="826">
                  <c:v>30.24</c:v>
                </c:pt>
                <c:pt idx="827">
                  <c:v>27.97</c:v>
                </c:pt>
                <c:pt idx="828">
                  <c:v>25.95</c:v>
                </c:pt>
                <c:pt idx="829">
                  <c:v>26.3</c:v>
                </c:pt>
                <c:pt idx="830">
                  <c:v>34.17</c:v>
                </c:pt>
                <c:pt idx="831">
                  <c:v>15.96</c:v>
                </c:pt>
                <c:pt idx="832">
                  <c:v>26.77</c:v>
                </c:pt>
                <c:pt idx="833">
                  <c:v>24.07</c:v>
                </c:pt>
                <c:pt idx="834">
                  <c:v>26.73</c:v>
                </c:pt>
                <c:pt idx="835">
                  <c:v>23.98</c:v>
                </c:pt>
                <c:pt idx="836">
                  <c:v>22.5</c:v>
                </c:pt>
                <c:pt idx="837">
                  <c:v>28.16</c:v>
                </c:pt>
                <c:pt idx="838">
                  <c:v>24.79</c:v>
                </c:pt>
                <c:pt idx="839">
                  <c:v>21.86</c:v>
                </c:pt>
                <c:pt idx="840">
                  <c:v>20.74</c:v>
                </c:pt>
                <c:pt idx="841">
                  <c:v>21.67</c:v>
                </c:pt>
                <c:pt idx="842">
                  <c:v>19.760000000000002</c:v>
                </c:pt>
                <c:pt idx="843">
                  <c:v>26.42</c:v>
                </c:pt>
                <c:pt idx="844">
                  <c:v>26.81</c:v>
                </c:pt>
                <c:pt idx="845">
                  <c:v>25.14</c:v>
                </c:pt>
                <c:pt idx="846">
                  <c:v>28.63</c:v>
                </c:pt>
                <c:pt idx="847">
                  <c:v>21.9</c:v>
                </c:pt>
                <c:pt idx="848">
                  <c:v>35.78</c:v>
                </c:pt>
                <c:pt idx="849">
                  <c:v>22.19</c:v>
                </c:pt>
                <c:pt idx="850">
                  <c:v>21.5</c:v>
                </c:pt>
                <c:pt idx="851">
                  <c:v>19.16</c:v>
                </c:pt>
                <c:pt idx="852">
                  <c:v>30.41</c:v>
                </c:pt>
                <c:pt idx="853">
                  <c:v>24.77</c:v>
                </c:pt>
                <c:pt idx="854">
                  <c:v>27.34</c:v>
                </c:pt>
                <c:pt idx="855">
                  <c:v>23.29</c:v>
                </c:pt>
                <c:pt idx="856">
                  <c:v>24.18</c:v>
                </c:pt>
                <c:pt idx="857">
                  <c:v>26.51</c:v>
                </c:pt>
                <c:pt idx="858">
                  <c:v>22.02</c:v>
                </c:pt>
                <c:pt idx="859">
                  <c:v>28.3</c:v>
                </c:pt>
                <c:pt idx="860">
                  <c:v>23.18</c:v>
                </c:pt>
                <c:pt idx="861">
                  <c:v>38.43</c:v>
                </c:pt>
                <c:pt idx="862">
                  <c:v>22.89</c:v>
                </c:pt>
                <c:pt idx="863">
                  <c:v>25.01</c:v>
                </c:pt>
                <c:pt idx="864">
                  <c:v>19.739999999999998</c:v>
                </c:pt>
                <c:pt idx="865">
                  <c:v>30.47</c:v>
                </c:pt>
                <c:pt idx="866">
                  <c:v>29.15</c:v>
                </c:pt>
                <c:pt idx="867">
                  <c:v>22.7</c:v>
                </c:pt>
                <c:pt idx="868">
                  <c:v>21.83</c:v>
                </c:pt>
                <c:pt idx="869">
                  <c:v>22.89</c:v>
                </c:pt>
                <c:pt idx="870">
                  <c:v>23.96</c:v>
                </c:pt>
                <c:pt idx="871">
                  <c:v>28.74</c:v>
                </c:pt>
                <c:pt idx="872">
                  <c:v>24.1</c:v>
                </c:pt>
                <c:pt idx="873">
                  <c:v>26.89</c:v>
                </c:pt>
                <c:pt idx="874">
                  <c:v>25.48</c:v>
                </c:pt>
                <c:pt idx="875">
                  <c:v>28.69</c:v>
                </c:pt>
                <c:pt idx="876">
                  <c:v>24.79</c:v>
                </c:pt>
                <c:pt idx="877">
                  <c:v>24.61</c:v>
                </c:pt>
                <c:pt idx="878">
                  <c:v>26.51</c:v>
                </c:pt>
                <c:pt idx="879">
                  <c:v>31.42</c:v>
                </c:pt>
                <c:pt idx="880">
                  <c:v>24.45</c:v>
                </c:pt>
                <c:pt idx="881">
                  <c:v>26.55</c:v>
                </c:pt>
                <c:pt idx="882">
                  <c:v>24.33</c:v>
                </c:pt>
                <c:pt idx="883">
                  <c:v>29.04</c:v>
                </c:pt>
                <c:pt idx="884">
                  <c:v>25.4</c:v>
                </c:pt>
                <c:pt idx="885">
                  <c:v>24.39</c:v>
                </c:pt>
                <c:pt idx="886">
                  <c:v>24.03</c:v>
                </c:pt>
                <c:pt idx="887">
                  <c:v>24.21</c:v>
                </c:pt>
                <c:pt idx="888">
                  <c:v>23.95</c:v>
                </c:pt>
                <c:pt idx="889">
                  <c:v>51.28</c:v>
                </c:pt>
                <c:pt idx="890">
                  <c:v>23.1</c:v>
                </c:pt>
                <c:pt idx="891">
                  <c:v>29.73</c:v>
                </c:pt>
                <c:pt idx="892">
                  <c:v>21.45</c:v>
                </c:pt>
                <c:pt idx="893">
                  <c:v>29.01</c:v>
                </c:pt>
                <c:pt idx="894">
                  <c:v>24.05</c:v>
                </c:pt>
                <c:pt idx="895">
                  <c:v>25.79</c:v>
                </c:pt>
                <c:pt idx="896">
                  <c:v>24.22</c:v>
                </c:pt>
                <c:pt idx="897">
                  <c:v>30.41</c:v>
                </c:pt>
                <c:pt idx="898">
                  <c:v>33.54</c:v>
                </c:pt>
                <c:pt idx="899">
                  <c:v>24.39</c:v>
                </c:pt>
                <c:pt idx="900">
                  <c:v>27.86</c:v>
                </c:pt>
                <c:pt idx="901">
                  <c:v>25.49</c:v>
                </c:pt>
                <c:pt idx="902">
                  <c:v>24.81</c:v>
                </c:pt>
                <c:pt idx="903">
                  <c:v>24.87</c:v>
                </c:pt>
                <c:pt idx="904">
                  <c:v>23.07</c:v>
                </c:pt>
                <c:pt idx="905">
                  <c:v>23.6</c:v>
                </c:pt>
                <c:pt idx="906">
                  <c:v>23.31</c:v>
                </c:pt>
                <c:pt idx="907">
                  <c:v>22.33</c:v>
                </c:pt>
                <c:pt idx="908">
                  <c:v>20.92</c:v>
                </c:pt>
                <c:pt idx="909">
                  <c:v>23.29</c:v>
                </c:pt>
                <c:pt idx="910">
                  <c:v>20.87</c:v>
                </c:pt>
                <c:pt idx="911">
                  <c:v>23.27</c:v>
                </c:pt>
                <c:pt idx="912">
                  <c:v>24.96</c:v>
                </c:pt>
                <c:pt idx="913">
                  <c:v>31.67</c:v>
                </c:pt>
                <c:pt idx="914">
                  <c:v>24.15</c:v>
                </c:pt>
                <c:pt idx="915">
                  <c:v>22.19</c:v>
                </c:pt>
                <c:pt idx="916">
                  <c:v>24.01</c:v>
                </c:pt>
                <c:pt idx="917">
                  <c:v>21.81</c:v>
                </c:pt>
                <c:pt idx="918">
                  <c:v>25.5</c:v>
                </c:pt>
                <c:pt idx="919">
                  <c:v>20.79</c:v>
                </c:pt>
                <c:pt idx="920">
                  <c:v>16.71</c:v>
                </c:pt>
                <c:pt idx="921">
                  <c:v>23.57</c:v>
                </c:pt>
                <c:pt idx="922">
                  <c:v>21.78</c:v>
                </c:pt>
                <c:pt idx="923">
                  <c:v>26.25</c:v>
                </c:pt>
                <c:pt idx="924">
                  <c:v>24.4</c:v>
                </c:pt>
                <c:pt idx="925">
                  <c:v>29.37</c:v>
                </c:pt>
                <c:pt idx="926">
                  <c:v>23.06</c:v>
                </c:pt>
                <c:pt idx="927">
                  <c:v>27.51</c:v>
                </c:pt>
                <c:pt idx="928">
                  <c:v>24.14</c:v>
                </c:pt>
                <c:pt idx="929">
                  <c:v>29.23</c:v>
                </c:pt>
                <c:pt idx="930">
                  <c:v>25.86</c:v>
                </c:pt>
                <c:pt idx="931">
                  <c:v>24.25</c:v>
                </c:pt>
                <c:pt idx="932">
                  <c:v>27.8</c:v>
                </c:pt>
                <c:pt idx="933">
                  <c:v>22.69</c:v>
                </c:pt>
                <c:pt idx="934">
                  <c:v>24.8</c:v>
                </c:pt>
                <c:pt idx="935">
                  <c:v>29.82</c:v>
                </c:pt>
                <c:pt idx="936">
                  <c:v>26.25</c:v>
                </c:pt>
                <c:pt idx="937">
                  <c:v>27.42</c:v>
                </c:pt>
                <c:pt idx="938">
                  <c:v>28.18</c:v>
                </c:pt>
                <c:pt idx="939">
                  <c:v>26.91</c:v>
                </c:pt>
                <c:pt idx="940">
                  <c:v>25.31</c:v>
                </c:pt>
                <c:pt idx="941">
                  <c:v>25.14</c:v>
                </c:pt>
                <c:pt idx="942">
                  <c:v>18.23</c:v>
                </c:pt>
                <c:pt idx="943">
                  <c:v>22.72</c:v>
                </c:pt>
                <c:pt idx="944">
                  <c:v>19.88</c:v>
                </c:pt>
                <c:pt idx="945">
                  <c:v>21.99</c:v>
                </c:pt>
                <c:pt idx="946">
                  <c:v>24.45</c:v>
                </c:pt>
                <c:pt idx="947">
                  <c:v>21.44</c:v>
                </c:pt>
                <c:pt idx="948">
                  <c:v>21.57</c:v>
                </c:pt>
                <c:pt idx="949">
                  <c:v>20.79</c:v>
                </c:pt>
                <c:pt idx="950">
                  <c:v>24.72</c:v>
                </c:pt>
                <c:pt idx="951">
                  <c:v>23.36</c:v>
                </c:pt>
                <c:pt idx="952">
                  <c:v>23.84</c:v>
                </c:pt>
                <c:pt idx="953">
                  <c:v>24.41</c:v>
                </c:pt>
                <c:pt idx="954">
                  <c:v>21.67</c:v>
                </c:pt>
                <c:pt idx="955">
                  <c:v>26.58</c:v>
                </c:pt>
                <c:pt idx="956">
                  <c:v>23.48</c:v>
                </c:pt>
                <c:pt idx="957">
                  <c:v>21.35</c:v>
                </c:pt>
                <c:pt idx="958">
                  <c:v>20.88</c:v>
                </c:pt>
                <c:pt idx="959">
                  <c:v>26.33</c:v>
                </c:pt>
                <c:pt idx="960">
                  <c:v>30.98</c:v>
                </c:pt>
                <c:pt idx="961">
                  <c:v>26.56</c:v>
                </c:pt>
                <c:pt idx="962">
                  <c:v>20.27</c:v>
                </c:pt>
                <c:pt idx="963">
                  <c:v>28.36</c:v>
                </c:pt>
                <c:pt idx="964">
                  <c:v>23.18</c:v>
                </c:pt>
                <c:pt idx="965">
                  <c:v>24.56</c:v>
                </c:pt>
                <c:pt idx="966">
                  <c:v>28.52</c:v>
                </c:pt>
                <c:pt idx="967">
                  <c:v>22.9</c:v>
                </c:pt>
                <c:pt idx="968">
                  <c:v>32.32</c:v>
                </c:pt>
                <c:pt idx="969">
                  <c:v>41.29</c:v>
                </c:pt>
                <c:pt idx="970">
                  <c:v>24.49</c:v>
                </c:pt>
                <c:pt idx="971">
                  <c:v>24.81</c:v>
                </c:pt>
                <c:pt idx="972">
                  <c:v>25.83</c:v>
                </c:pt>
                <c:pt idx="973">
                  <c:v>23.17</c:v>
                </c:pt>
                <c:pt idx="974">
                  <c:v>28.92</c:v>
                </c:pt>
                <c:pt idx="975">
                  <c:v>21.12</c:v>
                </c:pt>
                <c:pt idx="976">
                  <c:v>21.33</c:v>
                </c:pt>
                <c:pt idx="977">
                  <c:v>28.13</c:v>
                </c:pt>
                <c:pt idx="978">
                  <c:v>28.78</c:v>
                </c:pt>
                <c:pt idx="979">
                  <c:v>22.01</c:v>
                </c:pt>
                <c:pt idx="980">
                  <c:v>27.22</c:v>
                </c:pt>
                <c:pt idx="981">
                  <c:v>22.33</c:v>
                </c:pt>
                <c:pt idx="982">
                  <c:v>20.11</c:v>
                </c:pt>
                <c:pt idx="983">
                  <c:v>23.86</c:v>
                </c:pt>
                <c:pt idx="984">
                  <c:v>30.18</c:v>
                </c:pt>
                <c:pt idx="985">
                  <c:v>28.54</c:v>
                </c:pt>
                <c:pt idx="986">
                  <c:v>29.07</c:v>
                </c:pt>
                <c:pt idx="987">
                  <c:v>24.18</c:v>
                </c:pt>
                <c:pt idx="988">
                  <c:v>25.94</c:v>
                </c:pt>
                <c:pt idx="989">
                  <c:v>27.42</c:v>
                </c:pt>
                <c:pt idx="990">
                  <c:v>23.03</c:v>
                </c:pt>
                <c:pt idx="991">
                  <c:v>24.91</c:v>
                </c:pt>
                <c:pt idx="992">
                  <c:v>23.24</c:v>
                </c:pt>
                <c:pt idx="993">
                  <c:v>22.72</c:v>
                </c:pt>
                <c:pt idx="994">
                  <c:v>26.37</c:v>
                </c:pt>
                <c:pt idx="995">
                  <c:v>27.94</c:v>
                </c:pt>
                <c:pt idx="996">
                  <c:v>25.67</c:v>
                </c:pt>
                <c:pt idx="997">
                  <c:v>26.79</c:v>
                </c:pt>
                <c:pt idx="998">
                  <c:v>23.22</c:v>
                </c:pt>
                <c:pt idx="999">
                  <c:v>28.88</c:v>
                </c:pt>
                <c:pt idx="1000">
                  <c:v>29.29</c:v>
                </c:pt>
                <c:pt idx="1001">
                  <c:v>22.54</c:v>
                </c:pt>
                <c:pt idx="1002">
                  <c:v>30.38</c:v>
                </c:pt>
                <c:pt idx="1003">
                  <c:v>24.96</c:v>
                </c:pt>
                <c:pt idx="1004">
                  <c:v>20.27</c:v>
                </c:pt>
                <c:pt idx="1005">
                  <c:v>30.62</c:v>
                </c:pt>
                <c:pt idx="1006">
                  <c:v>28.88</c:v>
                </c:pt>
                <c:pt idx="1007">
                  <c:v>34.909999999999997</c:v>
                </c:pt>
                <c:pt idx="1008">
                  <c:v>25.45</c:v>
                </c:pt>
                <c:pt idx="1009">
                  <c:v>26.49</c:v>
                </c:pt>
                <c:pt idx="1010">
                  <c:v>26.03</c:v>
                </c:pt>
                <c:pt idx="1011">
                  <c:v>19.46</c:v>
                </c:pt>
                <c:pt idx="1012">
                  <c:v>19.68</c:v>
                </c:pt>
                <c:pt idx="1013">
                  <c:v>21.77</c:v>
                </c:pt>
                <c:pt idx="1014">
                  <c:v>21.1</c:v>
                </c:pt>
                <c:pt idx="1015">
                  <c:v>27.01</c:v>
                </c:pt>
                <c:pt idx="1016">
                  <c:v>26.89</c:v>
                </c:pt>
                <c:pt idx="1017">
                  <c:v>36.909999999999997</c:v>
                </c:pt>
                <c:pt idx="1018">
                  <c:v>28.38</c:v>
                </c:pt>
                <c:pt idx="1019">
                  <c:v>23.41</c:v>
                </c:pt>
                <c:pt idx="1020">
                  <c:v>28.3</c:v>
                </c:pt>
                <c:pt idx="1021">
                  <c:v>27.22</c:v>
                </c:pt>
                <c:pt idx="1022">
                  <c:v>23.95</c:v>
                </c:pt>
                <c:pt idx="1023">
                  <c:v>29.72</c:v>
                </c:pt>
                <c:pt idx="1024">
                  <c:v>31.82</c:v>
                </c:pt>
                <c:pt idx="1025">
                  <c:v>38.31</c:v>
                </c:pt>
                <c:pt idx="1026">
                  <c:v>25.45</c:v>
                </c:pt>
                <c:pt idx="1027">
                  <c:v>33.49</c:v>
                </c:pt>
                <c:pt idx="1028">
                  <c:v>32.99</c:v>
                </c:pt>
                <c:pt idx="1029">
                  <c:v>19.14</c:v>
                </c:pt>
                <c:pt idx="1030">
                  <c:v>25.21</c:v>
                </c:pt>
                <c:pt idx="1031">
                  <c:v>23.72</c:v>
                </c:pt>
                <c:pt idx="1032">
                  <c:v>21.51</c:v>
                </c:pt>
                <c:pt idx="1033">
                  <c:v>24.79</c:v>
                </c:pt>
                <c:pt idx="1034">
                  <c:v>24.71</c:v>
                </c:pt>
                <c:pt idx="1035">
                  <c:v>26.05</c:v>
                </c:pt>
                <c:pt idx="1036">
                  <c:v>28.68</c:v>
                </c:pt>
                <c:pt idx="1037">
                  <c:v>23.72</c:v>
                </c:pt>
                <c:pt idx="1038">
                  <c:v>25.65</c:v>
                </c:pt>
                <c:pt idx="1039">
                  <c:v>20.51</c:v>
                </c:pt>
                <c:pt idx="1040">
                  <c:v>31.16</c:v>
                </c:pt>
                <c:pt idx="1041">
                  <c:v>25.74</c:v>
                </c:pt>
                <c:pt idx="1042">
                  <c:v>20.170000000000002</c:v>
                </c:pt>
                <c:pt idx="1043">
                  <c:v>21.63</c:v>
                </c:pt>
                <c:pt idx="1044">
                  <c:v>22.53</c:v>
                </c:pt>
                <c:pt idx="1045">
                  <c:v>26.83</c:v>
                </c:pt>
                <c:pt idx="1046">
                  <c:v>23.3</c:v>
                </c:pt>
                <c:pt idx="1047">
                  <c:v>24.58</c:v>
                </c:pt>
                <c:pt idx="1048">
                  <c:v>56.8</c:v>
                </c:pt>
                <c:pt idx="1049">
                  <c:v>30.31</c:v>
                </c:pt>
                <c:pt idx="1050">
                  <c:v>29.32</c:v>
                </c:pt>
                <c:pt idx="1051">
                  <c:v>26.18</c:v>
                </c:pt>
                <c:pt idx="1052">
                  <c:v>25.68</c:v>
                </c:pt>
                <c:pt idx="1053">
                  <c:v>27.05</c:v>
                </c:pt>
                <c:pt idx="1054">
                  <c:v>31.78</c:v>
                </c:pt>
                <c:pt idx="1055">
                  <c:v>28.57</c:v>
                </c:pt>
                <c:pt idx="1056">
                  <c:v>22.35</c:v>
                </c:pt>
                <c:pt idx="1057">
                  <c:v>22.34</c:v>
                </c:pt>
                <c:pt idx="1058">
                  <c:v>27.27</c:v>
                </c:pt>
                <c:pt idx="1059">
                  <c:v>23.99</c:v>
                </c:pt>
                <c:pt idx="1060">
                  <c:v>16.48</c:v>
                </c:pt>
                <c:pt idx="1061">
                  <c:v>25.13</c:v>
                </c:pt>
                <c:pt idx="1062">
                  <c:v>25.12</c:v>
                </c:pt>
                <c:pt idx="1063">
                  <c:v>22.93</c:v>
                </c:pt>
                <c:pt idx="1064">
                  <c:v>28.43</c:v>
                </c:pt>
                <c:pt idx="1065">
                  <c:v>22.86</c:v>
                </c:pt>
                <c:pt idx="1066">
                  <c:v>27.08</c:v>
                </c:pt>
                <c:pt idx="1067">
                  <c:v>22.41</c:v>
                </c:pt>
                <c:pt idx="1068">
                  <c:v>22.19</c:v>
                </c:pt>
                <c:pt idx="1069">
                  <c:v>22.7</c:v>
                </c:pt>
                <c:pt idx="1070">
                  <c:v>32.18</c:v>
                </c:pt>
                <c:pt idx="1071">
                  <c:v>22.72</c:v>
                </c:pt>
                <c:pt idx="1072">
                  <c:v>25.46</c:v>
                </c:pt>
                <c:pt idx="1073">
                  <c:v>31.29</c:v>
                </c:pt>
                <c:pt idx="1074">
                  <c:v>24.76</c:v>
                </c:pt>
                <c:pt idx="1075">
                  <c:v>38.11</c:v>
                </c:pt>
                <c:pt idx="1076">
                  <c:v>22.67</c:v>
                </c:pt>
                <c:pt idx="1077">
                  <c:v>21.68</c:v>
                </c:pt>
                <c:pt idx="1078">
                  <c:v>24.44</c:v>
                </c:pt>
                <c:pt idx="1079">
                  <c:v>25.63</c:v>
                </c:pt>
                <c:pt idx="1080">
                  <c:v>22.73</c:v>
                </c:pt>
                <c:pt idx="1081">
                  <c:v>26.22</c:v>
                </c:pt>
                <c:pt idx="1082">
                  <c:v>22.73</c:v>
                </c:pt>
                <c:pt idx="1083">
                  <c:v>35.35</c:v>
                </c:pt>
                <c:pt idx="1084">
                  <c:v>27.8</c:v>
                </c:pt>
                <c:pt idx="1085">
                  <c:v>20.86</c:v>
                </c:pt>
                <c:pt idx="1086">
                  <c:v>25.5</c:v>
                </c:pt>
                <c:pt idx="1087">
                  <c:v>28.55</c:v>
                </c:pt>
                <c:pt idx="1088">
                  <c:v>23.8</c:v>
                </c:pt>
                <c:pt idx="1089">
                  <c:v>23.51</c:v>
                </c:pt>
                <c:pt idx="1090">
                  <c:v>24.25</c:v>
                </c:pt>
                <c:pt idx="1091">
                  <c:v>22.54</c:v>
                </c:pt>
                <c:pt idx="1092">
                  <c:v>26.54</c:v>
                </c:pt>
                <c:pt idx="1093">
                  <c:v>23.81</c:v>
                </c:pt>
                <c:pt idx="1094">
                  <c:v>31.06</c:v>
                </c:pt>
                <c:pt idx="1095">
                  <c:v>25.71</c:v>
                </c:pt>
                <c:pt idx="1096">
                  <c:v>21.01</c:v>
                </c:pt>
                <c:pt idx="1097">
                  <c:v>24.87</c:v>
                </c:pt>
                <c:pt idx="1098">
                  <c:v>23.13</c:v>
                </c:pt>
                <c:pt idx="1099">
                  <c:v>30.39</c:v>
                </c:pt>
                <c:pt idx="1100">
                  <c:v>22.35</c:v>
                </c:pt>
                <c:pt idx="1101">
                  <c:v>23.16</c:v>
                </c:pt>
                <c:pt idx="1102">
                  <c:v>30.93</c:v>
                </c:pt>
                <c:pt idx="1103">
                  <c:v>22.57</c:v>
                </c:pt>
                <c:pt idx="1104">
                  <c:v>30.46</c:v>
                </c:pt>
                <c:pt idx="1105">
                  <c:v>22.69</c:v>
                </c:pt>
                <c:pt idx="1106">
                  <c:v>25.48</c:v>
                </c:pt>
                <c:pt idx="1107">
                  <c:v>34.54</c:v>
                </c:pt>
                <c:pt idx="1108">
                  <c:v>32.4</c:v>
                </c:pt>
                <c:pt idx="1109">
                  <c:v>26.77</c:v>
                </c:pt>
                <c:pt idx="1110">
                  <c:v>25.61</c:v>
                </c:pt>
                <c:pt idx="1111">
                  <c:v>25.96</c:v>
                </c:pt>
                <c:pt idx="1112">
                  <c:v>24.12</c:v>
                </c:pt>
                <c:pt idx="1113">
                  <c:v>21.35</c:v>
                </c:pt>
                <c:pt idx="1114">
                  <c:v>25.59</c:v>
                </c:pt>
                <c:pt idx="1115">
                  <c:v>30.71</c:v>
                </c:pt>
                <c:pt idx="1116">
                  <c:v>24.79</c:v>
                </c:pt>
                <c:pt idx="1117">
                  <c:v>24.04</c:v>
                </c:pt>
                <c:pt idx="1118">
                  <c:v>26.68</c:v>
                </c:pt>
                <c:pt idx="1119">
                  <c:v>20.72</c:v>
                </c:pt>
                <c:pt idx="1120">
                  <c:v>27.43</c:v>
                </c:pt>
                <c:pt idx="1121">
                  <c:v>22.17</c:v>
                </c:pt>
                <c:pt idx="1122">
                  <c:v>29.94</c:v>
                </c:pt>
                <c:pt idx="1123">
                  <c:v>27.61</c:v>
                </c:pt>
                <c:pt idx="1124">
                  <c:v>23.24</c:v>
                </c:pt>
                <c:pt idx="1125">
                  <c:v>36.65</c:v>
                </c:pt>
                <c:pt idx="1126">
                  <c:v>27.51</c:v>
                </c:pt>
                <c:pt idx="1127">
                  <c:v>22.19</c:v>
                </c:pt>
                <c:pt idx="1128">
                  <c:v>24.05</c:v>
                </c:pt>
                <c:pt idx="1129">
                  <c:v>25.98</c:v>
                </c:pt>
                <c:pt idx="1130">
                  <c:v>25.26</c:v>
                </c:pt>
                <c:pt idx="1131">
                  <c:v>22.18</c:v>
                </c:pt>
                <c:pt idx="1132">
                  <c:v>28.06</c:v>
                </c:pt>
                <c:pt idx="1133">
                  <c:v>26.55</c:v>
                </c:pt>
                <c:pt idx="1134">
                  <c:v>27.64</c:v>
                </c:pt>
                <c:pt idx="1135">
                  <c:v>26.89</c:v>
                </c:pt>
                <c:pt idx="1136">
                  <c:v>20.52</c:v>
                </c:pt>
                <c:pt idx="1137">
                  <c:v>25.75</c:v>
                </c:pt>
                <c:pt idx="1138">
                  <c:v>26.21</c:v>
                </c:pt>
                <c:pt idx="1139">
                  <c:v>39.04</c:v>
                </c:pt>
                <c:pt idx="1140">
                  <c:v>26.66</c:v>
                </c:pt>
                <c:pt idx="1141">
                  <c:v>24.68</c:v>
                </c:pt>
                <c:pt idx="1142">
                  <c:v>21.71</c:v>
                </c:pt>
                <c:pt idx="1143">
                  <c:v>27.93</c:v>
                </c:pt>
                <c:pt idx="1144">
                  <c:v>23.98</c:v>
                </c:pt>
                <c:pt idx="1145">
                  <c:v>29.55</c:v>
                </c:pt>
                <c:pt idx="1146">
                  <c:v>26.01</c:v>
                </c:pt>
                <c:pt idx="1147">
                  <c:v>23.65</c:v>
                </c:pt>
                <c:pt idx="1148">
                  <c:v>20.39</c:v>
                </c:pt>
                <c:pt idx="1149">
                  <c:v>27.94</c:v>
                </c:pt>
                <c:pt idx="1150">
                  <c:v>20.23</c:v>
                </c:pt>
                <c:pt idx="1151">
                  <c:v>21.65</c:v>
                </c:pt>
                <c:pt idx="1152">
                  <c:v>23.29</c:v>
                </c:pt>
                <c:pt idx="1153">
                  <c:v>21.38</c:v>
                </c:pt>
                <c:pt idx="1154">
                  <c:v>24.9</c:v>
                </c:pt>
                <c:pt idx="1155">
                  <c:v>21.31</c:v>
                </c:pt>
                <c:pt idx="1156">
                  <c:v>24.19</c:v>
                </c:pt>
                <c:pt idx="1157">
                  <c:v>19.64</c:v>
                </c:pt>
                <c:pt idx="1158">
                  <c:v>23.68</c:v>
                </c:pt>
                <c:pt idx="1159">
                  <c:v>26.41</c:v>
                </c:pt>
                <c:pt idx="1160">
                  <c:v>24.35</c:v>
                </c:pt>
                <c:pt idx="1161">
                  <c:v>25.04</c:v>
                </c:pt>
                <c:pt idx="1162">
                  <c:v>26.48</c:v>
                </c:pt>
                <c:pt idx="1163">
                  <c:v>27.61</c:v>
                </c:pt>
                <c:pt idx="1164">
                  <c:v>25.25</c:v>
                </c:pt>
                <c:pt idx="1165">
                  <c:v>26.76</c:v>
                </c:pt>
                <c:pt idx="1166">
                  <c:v>26.95</c:v>
                </c:pt>
                <c:pt idx="1167">
                  <c:v>26.09</c:v>
                </c:pt>
                <c:pt idx="1168">
                  <c:v>27.18</c:v>
                </c:pt>
                <c:pt idx="1169">
                  <c:v>19.87</c:v>
                </c:pt>
                <c:pt idx="1170">
                  <c:v>35.01</c:v>
                </c:pt>
                <c:pt idx="1171">
                  <c:v>19.53</c:v>
                </c:pt>
                <c:pt idx="1172">
                  <c:v>21.29</c:v>
                </c:pt>
                <c:pt idx="1173">
                  <c:v>27.34</c:v>
                </c:pt>
                <c:pt idx="1174">
                  <c:v>22.19</c:v>
                </c:pt>
                <c:pt idx="1175">
                  <c:v>34.840000000000003</c:v>
                </c:pt>
                <c:pt idx="1176">
                  <c:v>20.27</c:v>
                </c:pt>
                <c:pt idx="1177">
                  <c:v>28.81</c:v>
                </c:pt>
                <c:pt idx="1178">
                  <c:v>26.05</c:v>
                </c:pt>
                <c:pt idx="1179">
                  <c:v>22.72</c:v>
                </c:pt>
                <c:pt idx="1180">
                  <c:v>26.03</c:v>
                </c:pt>
                <c:pt idx="1181">
                  <c:v>25.75</c:v>
                </c:pt>
                <c:pt idx="1182">
                  <c:v>35.68</c:v>
                </c:pt>
                <c:pt idx="1183">
                  <c:v>26.36</c:v>
                </c:pt>
                <c:pt idx="1184">
                  <c:v>24.54</c:v>
                </c:pt>
                <c:pt idx="1185">
                  <c:v>23.23</c:v>
                </c:pt>
                <c:pt idx="1186">
                  <c:v>25.48</c:v>
                </c:pt>
                <c:pt idx="1187">
                  <c:v>27.26</c:v>
                </c:pt>
                <c:pt idx="1188">
                  <c:v>21.84</c:v>
                </c:pt>
                <c:pt idx="1189">
                  <c:v>27.69</c:v>
                </c:pt>
                <c:pt idx="1190">
                  <c:v>29.51</c:v>
                </c:pt>
                <c:pt idx="1191">
                  <c:v>23.09</c:v>
                </c:pt>
                <c:pt idx="1192">
                  <c:v>28.46</c:v>
                </c:pt>
                <c:pt idx="1193">
                  <c:v>25.01</c:v>
                </c:pt>
                <c:pt idx="1194">
                  <c:v>25.09</c:v>
                </c:pt>
                <c:pt idx="1195">
                  <c:v>28.59</c:v>
                </c:pt>
                <c:pt idx="1196">
                  <c:v>25.86</c:v>
                </c:pt>
                <c:pt idx="1197">
                  <c:v>24.64</c:v>
                </c:pt>
                <c:pt idx="1198">
                  <c:v>17.61</c:v>
                </c:pt>
                <c:pt idx="1199">
                  <c:v>28.28</c:v>
                </c:pt>
                <c:pt idx="1200">
                  <c:v>24.87</c:v>
                </c:pt>
                <c:pt idx="1201">
                  <c:v>24.71</c:v>
                </c:pt>
                <c:pt idx="1202">
                  <c:v>26.84</c:v>
                </c:pt>
                <c:pt idx="1203">
                  <c:v>44.27</c:v>
                </c:pt>
                <c:pt idx="1204">
                  <c:v>33.1</c:v>
                </c:pt>
                <c:pt idx="1205">
                  <c:v>23.53</c:v>
                </c:pt>
                <c:pt idx="1206">
                  <c:v>21.34</c:v>
                </c:pt>
                <c:pt idx="1207">
                  <c:v>23.07</c:v>
                </c:pt>
                <c:pt idx="1208">
                  <c:v>25.16</c:v>
                </c:pt>
                <c:pt idx="1209">
                  <c:v>22.53</c:v>
                </c:pt>
                <c:pt idx="1210">
                  <c:v>22.35</c:v>
                </c:pt>
                <c:pt idx="1211">
                  <c:v>39.17</c:v>
                </c:pt>
                <c:pt idx="1212">
                  <c:v>26.62</c:v>
                </c:pt>
                <c:pt idx="1213">
                  <c:v>25.81</c:v>
                </c:pt>
                <c:pt idx="1214">
                  <c:v>26.58</c:v>
                </c:pt>
                <c:pt idx="1215">
                  <c:v>28.79</c:v>
                </c:pt>
                <c:pt idx="1216">
                  <c:v>24.04</c:v>
                </c:pt>
                <c:pt idx="1217">
                  <c:v>32.82</c:v>
                </c:pt>
                <c:pt idx="1218">
                  <c:v>20.68</c:v>
                </c:pt>
                <c:pt idx="1219">
                  <c:v>21.1</c:v>
                </c:pt>
                <c:pt idx="1220">
                  <c:v>26.48</c:v>
                </c:pt>
                <c:pt idx="1221">
                  <c:v>23.36</c:v>
                </c:pt>
                <c:pt idx="1222">
                  <c:v>23.48</c:v>
                </c:pt>
                <c:pt idx="1223">
                  <c:v>27.17</c:v>
                </c:pt>
                <c:pt idx="1224">
                  <c:v>21.67</c:v>
                </c:pt>
                <c:pt idx="1225">
                  <c:v>31.16</c:v>
                </c:pt>
                <c:pt idx="1226">
                  <c:v>26.52</c:v>
                </c:pt>
                <c:pt idx="1227">
                  <c:v>27.49</c:v>
                </c:pt>
                <c:pt idx="1228">
                  <c:v>27.26</c:v>
                </c:pt>
                <c:pt idx="1229">
                  <c:v>25.77</c:v>
                </c:pt>
                <c:pt idx="1230">
                  <c:v>28.54</c:v>
                </c:pt>
                <c:pt idx="1231">
                  <c:v>32.03</c:v>
                </c:pt>
                <c:pt idx="1232">
                  <c:v>24.29</c:v>
                </c:pt>
                <c:pt idx="1233">
                  <c:v>27.04</c:v>
                </c:pt>
                <c:pt idx="1234">
                  <c:v>23.5</c:v>
                </c:pt>
                <c:pt idx="1235">
                  <c:v>24.38</c:v>
                </c:pt>
                <c:pt idx="1236">
                  <c:v>23.96</c:v>
                </c:pt>
                <c:pt idx="1237">
                  <c:v>25.23</c:v>
                </c:pt>
                <c:pt idx="1238">
                  <c:v>27.87</c:v>
                </c:pt>
                <c:pt idx="1239">
                  <c:v>38.75</c:v>
                </c:pt>
                <c:pt idx="1240">
                  <c:v>20.89</c:v>
                </c:pt>
                <c:pt idx="1241">
                  <c:v>28.76</c:v>
                </c:pt>
                <c:pt idx="1242">
                  <c:v>20.78</c:v>
                </c:pt>
                <c:pt idx="1243">
                  <c:v>18.84</c:v>
                </c:pt>
                <c:pt idx="1244">
                  <c:v>32.729999999999997</c:v>
                </c:pt>
                <c:pt idx="1245">
                  <c:v>20.82</c:v>
                </c:pt>
                <c:pt idx="1246">
                  <c:v>24.67</c:v>
                </c:pt>
                <c:pt idx="1247">
                  <c:v>20.2</c:v>
                </c:pt>
                <c:pt idx="1248">
                  <c:v>26.33</c:v>
                </c:pt>
                <c:pt idx="1249">
                  <c:v>19.420000000000002</c:v>
                </c:pt>
                <c:pt idx="1250">
                  <c:v>20.059999999999999</c:v>
                </c:pt>
                <c:pt idx="1251">
                  <c:v>25.84</c:v>
                </c:pt>
                <c:pt idx="1252">
                  <c:v>29.28</c:v>
                </c:pt>
                <c:pt idx="1253">
                  <c:v>30.61</c:v>
                </c:pt>
                <c:pt idx="1254">
                  <c:v>23.48</c:v>
                </c:pt>
                <c:pt idx="1255">
                  <c:v>28.62</c:v>
                </c:pt>
                <c:pt idx="1256">
                  <c:v>19.63</c:v>
                </c:pt>
                <c:pt idx="1257">
                  <c:v>24.71</c:v>
                </c:pt>
                <c:pt idx="1258">
                  <c:v>30.12</c:v>
                </c:pt>
                <c:pt idx="1259">
                  <c:v>22.15</c:v>
                </c:pt>
                <c:pt idx="1260">
                  <c:v>30.96</c:v>
                </c:pt>
                <c:pt idx="1261">
                  <c:v>23.88</c:v>
                </c:pt>
                <c:pt idx="1262">
                  <c:v>26.83</c:v>
                </c:pt>
                <c:pt idx="1263">
                  <c:v>22.54</c:v>
                </c:pt>
                <c:pt idx="1264">
                  <c:v>21.99</c:v>
                </c:pt>
                <c:pt idx="1265">
                  <c:v>27.73</c:v>
                </c:pt>
                <c:pt idx="1266">
                  <c:v>20.12</c:v>
                </c:pt>
                <c:pt idx="1267">
                  <c:v>22.27</c:v>
                </c:pt>
                <c:pt idx="1268">
                  <c:v>29</c:v>
                </c:pt>
                <c:pt idx="1269">
                  <c:v>22.65</c:v>
                </c:pt>
                <c:pt idx="1270">
                  <c:v>23.45</c:v>
                </c:pt>
                <c:pt idx="1271">
                  <c:v>31.93</c:v>
                </c:pt>
                <c:pt idx="1272">
                  <c:v>27.06</c:v>
                </c:pt>
                <c:pt idx="1273">
                  <c:v>24.96</c:v>
                </c:pt>
                <c:pt idx="1274">
                  <c:v>26.27</c:v>
                </c:pt>
                <c:pt idx="1275">
                  <c:v>23.63</c:v>
                </c:pt>
                <c:pt idx="1276">
                  <c:v>16.690000000000001</c:v>
                </c:pt>
                <c:pt idx="1277">
                  <c:v>23.38</c:v>
                </c:pt>
                <c:pt idx="1278">
                  <c:v>18.55</c:v>
                </c:pt>
                <c:pt idx="1279">
                  <c:v>23.72</c:v>
                </c:pt>
                <c:pt idx="1280">
                  <c:v>26.55</c:v>
                </c:pt>
                <c:pt idx="1281">
                  <c:v>29.41</c:v>
                </c:pt>
                <c:pt idx="1282">
                  <c:v>22.54</c:v>
                </c:pt>
                <c:pt idx="1283">
                  <c:v>20.99</c:v>
                </c:pt>
                <c:pt idx="1284">
                  <c:v>28.23</c:v>
                </c:pt>
                <c:pt idx="1285">
                  <c:v>27.94</c:v>
                </c:pt>
                <c:pt idx="1286">
                  <c:v>23.68</c:v>
                </c:pt>
                <c:pt idx="1287">
                  <c:v>22.41</c:v>
                </c:pt>
                <c:pt idx="1288">
                  <c:v>29.73</c:v>
                </c:pt>
                <c:pt idx="1289">
                  <c:v>24.47</c:v>
                </c:pt>
                <c:pt idx="1290">
                  <c:v>29.34</c:v>
                </c:pt>
                <c:pt idx="1291">
                  <c:v>30.93</c:v>
                </c:pt>
                <c:pt idx="1292">
                  <c:v>26.69</c:v>
                </c:pt>
                <c:pt idx="1293">
                  <c:v>27.56</c:v>
                </c:pt>
                <c:pt idx="1294">
                  <c:v>25.41</c:v>
                </c:pt>
                <c:pt idx="1295">
                  <c:v>31.39</c:v>
                </c:pt>
                <c:pt idx="1296">
                  <c:v>29.86</c:v>
                </c:pt>
                <c:pt idx="1297">
                  <c:v>20.93</c:v>
                </c:pt>
                <c:pt idx="1298">
                  <c:v>22.01</c:v>
                </c:pt>
                <c:pt idx="1299">
                  <c:v>31.84</c:v>
                </c:pt>
                <c:pt idx="1300">
                  <c:v>25.41</c:v>
                </c:pt>
                <c:pt idx="1301">
                  <c:v>21.71</c:v>
                </c:pt>
                <c:pt idx="1302">
                  <c:v>25.63</c:v>
                </c:pt>
                <c:pt idx="1303">
                  <c:v>21.18</c:v>
                </c:pt>
                <c:pt idx="1304">
                  <c:v>24.28</c:v>
                </c:pt>
                <c:pt idx="1305">
                  <c:v>34.97</c:v>
                </c:pt>
                <c:pt idx="1306">
                  <c:v>18.7</c:v>
                </c:pt>
                <c:pt idx="1307">
                  <c:v>30.92</c:v>
                </c:pt>
                <c:pt idx="1308">
                  <c:v>22.73</c:v>
                </c:pt>
                <c:pt idx="1309">
                  <c:v>20.65</c:v>
                </c:pt>
                <c:pt idx="1310">
                  <c:v>26.82</c:v>
                </c:pt>
                <c:pt idx="1311">
                  <c:v>31.64</c:v>
                </c:pt>
                <c:pt idx="1312">
                  <c:v>22.12</c:v>
                </c:pt>
                <c:pt idx="1313">
                  <c:v>20.92</c:v>
                </c:pt>
                <c:pt idx="1314">
                  <c:v>22.9</c:v>
                </c:pt>
                <c:pt idx="1315">
                  <c:v>22.18</c:v>
                </c:pt>
                <c:pt idx="1316">
                  <c:v>22.36</c:v>
                </c:pt>
                <c:pt idx="1317">
                  <c:v>23.07</c:v>
                </c:pt>
                <c:pt idx="1318">
                  <c:v>19.829999999999998</c:v>
                </c:pt>
                <c:pt idx="1319">
                  <c:v>29.89</c:v>
                </c:pt>
                <c:pt idx="1320">
                  <c:v>20.47</c:v>
                </c:pt>
                <c:pt idx="1321">
                  <c:v>26.57</c:v>
                </c:pt>
                <c:pt idx="1322">
                  <c:v>25.19</c:v>
                </c:pt>
                <c:pt idx="1323">
                  <c:v>26.79</c:v>
                </c:pt>
                <c:pt idx="1324">
                  <c:v>27.52</c:v>
                </c:pt>
                <c:pt idx="1325">
                  <c:v>26.82</c:v>
                </c:pt>
                <c:pt idx="1326">
                  <c:v>31.69</c:v>
                </c:pt>
                <c:pt idx="1327">
                  <c:v>34.39</c:v>
                </c:pt>
                <c:pt idx="1328">
                  <c:v>25.38</c:v>
                </c:pt>
                <c:pt idx="1329">
                  <c:v>21.67</c:v>
                </c:pt>
                <c:pt idx="1330">
                  <c:v>24.5</c:v>
                </c:pt>
                <c:pt idx="1331">
                  <c:v>25.27</c:v>
                </c:pt>
                <c:pt idx="1332">
                  <c:v>25.75</c:v>
                </c:pt>
                <c:pt idx="1333">
                  <c:v>22.85</c:v>
                </c:pt>
                <c:pt idx="1334">
                  <c:v>24.62</c:v>
                </c:pt>
                <c:pt idx="1335">
                  <c:v>29.86</c:v>
                </c:pt>
                <c:pt idx="1336">
                  <c:v>24.47</c:v>
                </c:pt>
                <c:pt idx="1337">
                  <c:v>22.17</c:v>
                </c:pt>
                <c:pt idx="1338">
                  <c:v>27.01</c:v>
                </c:pt>
                <c:pt idx="1339">
                  <c:v>23.01</c:v>
                </c:pt>
                <c:pt idx="1340">
                  <c:v>22.36</c:v>
                </c:pt>
                <c:pt idx="1341">
                  <c:v>27.78</c:v>
                </c:pt>
                <c:pt idx="1342">
                  <c:v>32.15</c:v>
                </c:pt>
                <c:pt idx="1343">
                  <c:v>25.46</c:v>
                </c:pt>
                <c:pt idx="1344">
                  <c:v>30</c:v>
                </c:pt>
                <c:pt idx="1345">
                  <c:v>26.89</c:v>
                </c:pt>
                <c:pt idx="1346">
                  <c:v>28.82</c:v>
                </c:pt>
                <c:pt idx="1347">
                  <c:v>27.82</c:v>
                </c:pt>
                <c:pt idx="1348">
                  <c:v>24.08</c:v>
                </c:pt>
                <c:pt idx="1349">
                  <c:v>23.66</c:v>
                </c:pt>
                <c:pt idx="1350">
                  <c:v>20.96</c:v>
                </c:pt>
                <c:pt idx="1351">
                  <c:v>33.29</c:v>
                </c:pt>
                <c:pt idx="1352">
                  <c:v>26.59</c:v>
                </c:pt>
                <c:pt idx="1353">
                  <c:v>22.91</c:v>
                </c:pt>
                <c:pt idx="1354">
                  <c:v>23.05</c:v>
                </c:pt>
                <c:pt idx="1355">
                  <c:v>25.94</c:v>
                </c:pt>
                <c:pt idx="1356">
                  <c:v>20.02</c:v>
                </c:pt>
                <c:pt idx="1357">
                  <c:v>22.36</c:v>
                </c:pt>
                <c:pt idx="1358">
                  <c:v>21.99</c:v>
                </c:pt>
                <c:pt idx="1359">
                  <c:v>25.04</c:v>
                </c:pt>
                <c:pt idx="1360">
                  <c:v>26.79</c:v>
                </c:pt>
                <c:pt idx="1361">
                  <c:v>23.81</c:v>
                </c:pt>
                <c:pt idx="1362">
                  <c:v>33.11</c:v>
                </c:pt>
                <c:pt idx="1363">
                  <c:v>24.88</c:v>
                </c:pt>
                <c:pt idx="1364">
                  <c:v>26.71</c:v>
                </c:pt>
                <c:pt idx="1365">
                  <c:v>26.28</c:v>
                </c:pt>
                <c:pt idx="1366">
                  <c:v>24.56</c:v>
                </c:pt>
                <c:pt idx="1367">
                  <c:v>21.48</c:v>
                </c:pt>
                <c:pt idx="1368">
                  <c:v>29.17</c:v>
                </c:pt>
                <c:pt idx="1369">
                  <c:v>31.82</c:v>
                </c:pt>
                <c:pt idx="1370">
                  <c:v>27.99</c:v>
                </c:pt>
                <c:pt idx="1371">
                  <c:v>22.02</c:v>
                </c:pt>
                <c:pt idx="1372">
                  <c:v>32.67</c:v>
                </c:pt>
                <c:pt idx="1373">
                  <c:v>19.7</c:v>
                </c:pt>
                <c:pt idx="1374">
                  <c:v>24.67</c:v>
                </c:pt>
                <c:pt idx="1375">
                  <c:v>23.94</c:v>
                </c:pt>
                <c:pt idx="1376">
                  <c:v>17.170000000000002</c:v>
                </c:pt>
                <c:pt idx="1377">
                  <c:v>25.06</c:v>
                </c:pt>
                <c:pt idx="1378">
                  <c:v>36.81</c:v>
                </c:pt>
                <c:pt idx="1379">
                  <c:v>24.56</c:v>
                </c:pt>
                <c:pt idx="1380">
                  <c:v>25.38</c:v>
                </c:pt>
                <c:pt idx="1381">
                  <c:v>26.37</c:v>
                </c:pt>
                <c:pt idx="1382">
                  <c:v>27.6</c:v>
                </c:pt>
                <c:pt idx="1383">
                  <c:v>24.91</c:v>
                </c:pt>
                <c:pt idx="1384">
                  <c:v>31.38</c:v>
                </c:pt>
                <c:pt idx="1385">
                  <c:v>22.26</c:v>
                </c:pt>
                <c:pt idx="1386">
                  <c:v>30.53</c:v>
                </c:pt>
                <c:pt idx="1387">
                  <c:v>22.19</c:v>
                </c:pt>
                <c:pt idx="1388">
                  <c:v>25.09</c:v>
                </c:pt>
                <c:pt idx="1389">
                  <c:v>26.98</c:v>
                </c:pt>
                <c:pt idx="1390">
                  <c:v>21.88</c:v>
                </c:pt>
                <c:pt idx="1391">
                  <c:v>25.14</c:v>
                </c:pt>
                <c:pt idx="1392">
                  <c:v>23.09</c:v>
                </c:pt>
                <c:pt idx="1393">
                  <c:v>28.96</c:v>
                </c:pt>
                <c:pt idx="1394">
                  <c:v>24.06</c:v>
                </c:pt>
                <c:pt idx="1395">
                  <c:v>28.67</c:v>
                </c:pt>
                <c:pt idx="1396">
                  <c:v>23.17</c:v>
                </c:pt>
                <c:pt idx="1397">
                  <c:v>19.72</c:v>
                </c:pt>
                <c:pt idx="1398">
                  <c:v>22.28</c:v>
                </c:pt>
                <c:pt idx="1399">
                  <c:v>25.13</c:v>
                </c:pt>
                <c:pt idx="1400">
                  <c:v>27.14</c:v>
                </c:pt>
                <c:pt idx="1401">
                  <c:v>27.94</c:v>
                </c:pt>
                <c:pt idx="1402">
                  <c:v>25.51</c:v>
                </c:pt>
                <c:pt idx="1403">
                  <c:v>18.82</c:v>
                </c:pt>
                <c:pt idx="1404">
                  <c:v>27.99</c:v>
                </c:pt>
                <c:pt idx="1405">
                  <c:v>24.81</c:v>
                </c:pt>
                <c:pt idx="1406">
                  <c:v>24.01</c:v>
                </c:pt>
                <c:pt idx="1407">
                  <c:v>22.52</c:v>
                </c:pt>
                <c:pt idx="1408">
                  <c:v>28.88</c:v>
                </c:pt>
                <c:pt idx="1409">
                  <c:v>24.73</c:v>
                </c:pt>
                <c:pt idx="1410">
                  <c:v>19.91</c:v>
                </c:pt>
                <c:pt idx="1411">
                  <c:v>20.239999999999998</c:v>
                </c:pt>
                <c:pt idx="1412">
                  <c:v>24.08</c:v>
                </c:pt>
                <c:pt idx="1413">
                  <c:v>18.55</c:v>
                </c:pt>
                <c:pt idx="1414">
                  <c:v>29.27</c:v>
                </c:pt>
                <c:pt idx="1415">
                  <c:v>26.56</c:v>
                </c:pt>
                <c:pt idx="1416">
                  <c:v>32.57</c:v>
                </c:pt>
                <c:pt idx="1417">
                  <c:v>25.07</c:v>
                </c:pt>
                <c:pt idx="1418">
                  <c:v>30.38</c:v>
                </c:pt>
                <c:pt idx="1419">
                  <c:v>19.88</c:v>
                </c:pt>
                <c:pt idx="1420">
                  <c:v>25.18</c:v>
                </c:pt>
                <c:pt idx="1421">
                  <c:v>21.83</c:v>
                </c:pt>
                <c:pt idx="1422">
                  <c:v>29.09</c:v>
                </c:pt>
                <c:pt idx="1423">
                  <c:v>24.53</c:v>
                </c:pt>
                <c:pt idx="1424">
                  <c:v>23.54</c:v>
                </c:pt>
                <c:pt idx="1425">
                  <c:v>28.56</c:v>
                </c:pt>
                <c:pt idx="1426">
                  <c:v>29.69</c:v>
                </c:pt>
                <c:pt idx="1427">
                  <c:v>25.38</c:v>
                </c:pt>
                <c:pt idx="1428">
                  <c:v>20.27</c:v>
                </c:pt>
                <c:pt idx="1429">
                  <c:v>26.77</c:v>
                </c:pt>
                <c:pt idx="1430">
                  <c:v>22.73</c:v>
                </c:pt>
                <c:pt idx="1431">
                  <c:v>22.54</c:v>
                </c:pt>
                <c:pt idx="1432">
                  <c:v>28.09</c:v>
                </c:pt>
                <c:pt idx="1433">
                  <c:v>25.37</c:v>
                </c:pt>
                <c:pt idx="1434">
                  <c:v>26.29</c:v>
                </c:pt>
                <c:pt idx="1435">
                  <c:v>19.98</c:v>
                </c:pt>
                <c:pt idx="1436">
                  <c:v>20.25</c:v>
                </c:pt>
                <c:pt idx="1437">
                  <c:v>20.74</c:v>
                </c:pt>
                <c:pt idx="1438">
                  <c:v>26.56</c:v>
                </c:pt>
                <c:pt idx="1439">
                  <c:v>21.31</c:v>
                </c:pt>
                <c:pt idx="1440">
                  <c:v>30.23</c:v>
                </c:pt>
                <c:pt idx="1441">
                  <c:v>23.9</c:v>
                </c:pt>
                <c:pt idx="1442">
                  <c:v>26.36</c:v>
                </c:pt>
                <c:pt idx="1443">
                  <c:v>24.8</c:v>
                </c:pt>
                <c:pt idx="1444">
                  <c:v>38.46</c:v>
                </c:pt>
                <c:pt idx="1445">
                  <c:v>25.01</c:v>
                </c:pt>
                <c:pt idx="1446">
                  <c:v>36.21</c:v>
                </c:pt>
                <c:pt idx="1447">
                  <c:v>28.55</c:v>
                </c:pt>
                <c:pt idx="1448">
                  <c:v>28.41</c:v>
                </c:pt>
                <c:pt idx="1449">
                  <c:v>25.74</c:v>
                </c:pt>
                <c:pt idx="1450">
                  <c:v>19.260000000000002</c:v>
                </c:pt>
                <c:pt idx="1451">
                  <c:v>27.97</c:v>
                </c:pt>
                <c:pt idx="1452">
                  <c:v>22.16</c:v>
                </c:pt>
                <c:pt idx="1453">
                  <c:v>23.07</c:v>
                </c:pt>
                <c:pt idx="1454">
                  <c:v>24.91</c:v>
                </c:pt>
                <c:pt idx="1455">
                  <c:v>25.33</c:v>
                </c:pt>
                <c:pt idx="1456">
                  <c:v>30.55</c:v>
                </c:pt>
                <c:pt idx="1457">
                  <c:v>25.46</c:v>
                </c:pt>
                <c:pt idx="1458">
                  <c:v>27.78</c:v>
                </c:pt>
                <c:pt idx="1459">
                  <c:v>37.479999999999997</c:v>
                </c:pt>
                <c:pt idx="1460">
                  <c:v>27.86</c:v>
                </c:pt>
                <c:pt idx="1461">
                  <c:v>29.01</c:v>
                </c:pt>
                <c:pt idx="1462">
                  <c:v>27.16</c:v>
                </c:pt>
                <c:pt idx="1463">
                  <c:v>30.08</c:v>
                </c:pt>
                <c:pt idx="1464">
                  <c:v>32.35</c:v>
                </c:pt>
                <c:pt idx="1465">
                  <c:v>27.14</c:v>
                </c:pt>
                <c:pt idx="1466">
                  <c:v>26.38</c:v>
                </c:pt>
                <c:pt idx="1467">
                  <c:v>27.42</c:v>
                </c:pt>
                <c:pt idx="1468">
                  <c:v>22.02</c:v>
                </c:pt>
                <c:pt idx="1469">
                  <c:v>26.82</c:v>
                </c:pt>
                <c:pt idx="1470">
                  <c:v>24.05</c:v>
                </c:pt>
                <c:pt idx="1471">
                  <c:v>27.11</c:v>
                </c:pt>
                <c:pt idx="1472">
                  <c:v>18.38</c:v>
                </c:pt>
                <c:pt idx="1473">
                  <c:v>25.62</c:v>
                </c:pt>
                <c:pt idx="1474">
                  <c:v>25.68</c:v>
                </c:pt>
                <c:pt idx="1475">
                  <c:v>25.69</c:v>
                </c:pt>
                <c:pt idx="1476">
                  <c:v>21.67</c:v>
                </c:pt>
                <c:pt idx="1477">
                  <c:v>28.24</c:v>
                </c:pt>
                <c:pt idx="1478">
                  <c:v>21.84</c:v>
                </c:pt>
                <c:pt idx="1479">
                  <c:v>18.21</c:v>
                </c:pt>
                <c:pt idx="1480">
                  <c:v>30.34</c:v>
                </c:pt>
                <c:pt idx="1481">
                  <c:v>26.61</c:v>
                </c:pt>
                <c:pt idx="1482">
                  <c:v>24.63</c:v>
                </c:pt>
                <c:pt idx="1483">
                  <c:v>21.99</c:v>
                </c:pt>
                <c:pt idx="1484">
                  <c:v>24.83</c:v>
                </c:pt>
                <c:pt idx="1485">
                  <c:v>26.73</c:v>
                </c:pt>
                <c:pt idx="1486">
                  <c:v>19.48</c:v>
                </c:pt>
                <c:pt idx="1487">
                  <c:v>19.34</c:v>
                </c:pt>
                <c:pt idx="1488">
                  <c:v>23.26</c:v>
                </c:pt>
                <c:pt idx="1489">
                  <c:v>23.9</c:v>
                </c:pt>
                <c:pt idx="1490">
                  <c:v>31.68</c:v>
                </c:pt>
                <c:pt idx="1491">
                  <c:v>28.44</c:v>
                </c:pt>
                <c:pt idx="1492">
                  <c:v>28.21</c:v>
                </c:pt>
                <c:pt idx="1493">
                  <c:v>25.73</c:v>
                </c:pt>
                <c:pt idx="1494">
                  <c:v>30.12</c:v>
                </c:pt>
                <c:pt idx="1495">
                  <c:v>22.54</c:v>
                </c:pt>
                <c:pt idx="1496">
                  <c:v>28.66</c:v>
                </c:pt>
                <c:pt idx="1497">
                  <c:v>34.549999999999997</c:v>
                </c:pt>
                <c:pt idx="1498">
                  <c:v>23.68</c:v>
                </c:pt>
                <c:pt idx="1499">
                  <c:v>23.65</c:v>
                </c:pt>
                <c:pt idx="1500">
                  <c:v>22.67</c:v>
                </c:pt>
                <c:pt idx="1501">
                  <c:v>24.66</c:v>
                </c:pt>
                <c:pt idx="1502">
                  <c:v>21.66</c:v>
                </c:pt>
                <c:pt idx="1503">
                  <c:v>25.56</c:v>
                </c:pt>
                <c:pt idx="1504">
                  <c:v>24.96</c:v>
                </c:pt>
                <c:pt idx="1505">
                  <c:v>32.04</c:v>
                </c:pt>
                <c:pt idx="1506">
                  <c:v>19.940000000000001</c:v>
                </c:pt>
                <c:pt idx="1507">
                  <c:v>23.35</c:v>
                </c:pt>
                <c:pt idx="1508">
                  <c:v>22.66</c:v>
                </c:pt>
                <c:pt idx="1509">
                  <c:v>21.14</c:v>
                </c:pt>
                <c:pt idx="1510">
                  <c:v>25.4</c:v>
                </c:pt>
                <c:pt idx="1511">
                  <c:v>22.37</c:v>
                </c:pt>
                <c:pt idx="1512">
                  <c:v>22.78</c:v>
                </c:pt>
                <c:pt idx="1513">
                  <c:v>26.38</c:v>
                </c:pt>
                <c:pt idx="1514">
                  <c:v>29.11</c:v>
                </c:pt>
                <c:pt idx="1515">
                  <c:v>29.89</c:v>
                </c:pt>
                <c:pt idx="1516">
                  <c:v>25.71</c:v>
                </c:pt>
                <c:pt idx="1517">
                  <c:v>20.41</c:v>
                </c:pt>
                <c:pt idx="1518">
                  <c:v>22.51</c:v>
                </c:pt>
                <c:pt idx="1519">
                  <c:v>31.44</c:v>
                </c:pt>
                <c:pt idx="1520">
                  <c:v>29.42</c:v>
                </c:pt>
                <c:pt idx="1521">
                  <c:v>26.78</c:v>
                </c:pt>
                <c:pt idx="1522">
                  <c:v>24.91</c:v>
                </c:pt>
                <c:pt idx="1523">
                  <c:v>24.68</c:v>
                </c:pt>
                <c:pt idx="1524">
                  <c:v>31.44</c:v>
                </c:pt>
                <c:pt idx="1525">
                  <c:v>33.880000000000003</c:v>
                </c:pt>
                <c:pt idx="1526">
                  <c:v>36.520000000000003</c:v>
                </c:pt>
                <c:pt idx="1527">
                  <c:v>26.45</c:v>
                </c:pt>
                <c:pt idx="1528">
                  <c:v>27.27</c:v>
                </c:pt>
                <c:pt idx="1529">
                  <c:v>34.549999999999997</c:v>
                </c:pt>
                <c:pt idx="1530">
                  <c:v>28.96</c:v>
                </c:pt>
                <c:pt idx="1531">
                  <c:v>24.74</c:v>
                </c:pt>
                <c:pt idx="1532">
                  <c:v>33.71</c:v>
                </c:pt>
                <c:pt idx="1533">
                  <c:v>26.84</c:v>
                </c:pt>
                <c:pt idx="1534">
                  <c:v>27.62</c:v>
                </c:pt>
                <c:pt idx="1535">
                  <c:v>23.38</c:v>
                </c:pt>
                <c:pt idx="1536">
                  <c:v>23.65</c:v>
                </c:pt>
                <c:pt idx="1537">
                  <c:v>28.4</c:v>
                </c:pt>
                <c:pt idx="1538">
                  <c:v>25.23</c:v>
                </c:pt>
                <c:pt idx="1539">
                  <c:v>23.81</c:v>
                </c:pt>
                <c:pt idx="1540">
                  <c:v>23.97</c:v>
                </c:pt>
                <c:pt idx="1541">
                  <c:v>29.13</c:v>
                </c:pt>
                <c:pt idx="1542">
                  <c:v>18.989999999999998</c:v>
                </c:pt>
                <c:pt idx="1543">
                  <c:v>29.82</c:v>
                </c:pt>
                <c:pt idx="1544">
                  <c:v>21.34</c:v>
                </c:pt>
                <c:pt idx="1545">
                  <c:v>25.22</c:v>
                </c:pt>
                <c:pt idx="1546">
                  <c:v>21.93</c:v>
                </c:pt>
                <c:pt idx="1547">
                  <c:v>21.73</c:v>
                </c:pt>
                <c:pt idx="1548">
                  <c:v>23.1</c:v>
                </c:pt>
                <c:pt idx="1549">
                  <c:v>24.1</c:v>
                </c:pt>
                <c:pt idx="1550">
                  <c:v>25.62</c:v>
                </c:pt>
                <c:pt idx="1551">
                  <c:v>23.16</c:v>
                </c:pt>
                <c:pt idx="1552">
                  <c:v>22.92</c:v>
                </c:pt>
                <c:pt idx="1553">
                  <c:v>25.08</c:v>
                </c:pt>
                <c:pt idx="1554">
                  <c:v>20.55</c:v>
                </c:pt>
                <c:pt idx="1555">
                  <c:v>26.23</c:v>
                </c:pt>
                <c:pt idx="1556">
                  <c:v>24.66</c:v>
                </c:pt>
                <c:pt idx="1557">
                  <c:v>24.59</c:v>
                </c:pt>
                <c:pt idx="1558">
                  <c:v>31.57</c:v>
                </c:pt>
                <c:pt idx="1559">
                  <c:v>26.13</c:v>
                </c:pt>
                <c:pt idx="1560">
                  <c:v>32.909999999999997</c:v>
                </c:pt>
                <c:pt idx="1561">
                  <c:v>20.13</c:v>
                </c:pt>
                <c:pt idx="1562">
                  <c:v>27.28</c:v>
                </c:pt>
                <c:pt idx="1563">
                  <c:v>18.059999999999999</c:v>
                </c:pt>
                <c:pt idx="1564">
                  <c:v>30</c:v>
                </c:pt>
                <c:pt idx="1565">
                  <c:v>32.270000000000003</c:v>
                </c:pt>
                <c:pt idx="1566">
                  <c:v>24.38</c:v>
                </c:pt>
                <c:pt idx="1567">
                  <c:v>26.89</c:v>
                </c:pt>
                <c:pt idx="1568">
                  <c:v>24.63</c:v>
                </c:pt>
                <c:pt idx="1569">
                  <c:v>27.86</c:v>
                </c:pt>
                <c:pt idx="1570">
                  <c:v>18.579999999999998</c:v>
                </c:pt>
                <c:pt idx="1571">
                  <c:v>27.51</c:v>
                </c:pt>
                <c:pt idx="1572">
                  <c:v>29.5</c:v>
                </c:pt>
                <c:pt idx="1573">
                  <c:v>24.1</c:v>
                </c:pt>
                <c:pt idx="1574">
                  <c:v>20.81</c:v>
                </c:pt>
                <c:pt idx="1575">
                  <c:v>21.49</c:v>
                </c:pt>
                <c:pt idx="1576">
                  <c:v>24.25</c:v>
                </c:pt>
                <c:pt idx="1577">
                  <c:v>28.35</c:v>
                </c:pt>
                <c:pt idx="1578">
                  <c:v>23.33</c:v>
                </c:pt>
                <c:pt idx="1579">
                  <c:v>28.84</c:v>
                </c:pt>
                <c:pt idx="1580">
                  <c:v>23.44</c:v>
                </c:pt>
                <c:pt idx="1581">
                  <c:v>21.82</c:v>
                </c:pt>
                <c:pt idx="1582">
                  <c:v>24.95</c:v>
                </c:pt>
                <c:pt idx="1583">
                  <c:v>24.8</c:v>
                </c:pt>
                <c:pt idx="1584">
                  <c:v>19.420000000000002</c:v>
                </c:pt>
                <c:pt idx="1585">
                  <c:v>23.58</c:v>
                </c:pt>
                <c:pt idx="1586">
                  <c:v>21.33</c:v>
                </c:pt>
                <c:pt idx="1587">
                  <c:v>24.39</c:v>
                </c:pt>
                <c:pt idx="1588">
                  <c:v>22.02</c:v>
                </c:pt>
                <c:pt idx="1589">
                  <c:v>32.090000000000003</c:v>
                </c:pt>
                <c:pt idx="1590">
                  <c:v>29.5</c:v>
                </c:pt>
                <c:pt idx="1591">
                  <c:v>31.68</c:v>
                </c:pt>
                <c:pt idx="1592">
                  <c:v>18.62</c:v>
                </c:pt>
                <c:pt idx="1593">
                  <c:v>27.09</c:v>
                </c:pt>
                <c:pt idx="1594">
                  <c:v>22.49</c:v>
                </c:pt>
                <c:pt idx="1595">
                  <c:v>28.08</c:v>
                </c:pt>
                <c:pt idx="1596">
                  <c:v>22.16</c:v>
                </c:pt>
                <c:pt idx="1597">
                  <c:v>27.23</c:v>
                </c:pt>
                <c:pt idx="1598">
                  <c:v>22.91</c:v>
                </c:pt>
                <c:pt idx="1599">
                  <c:v>23.92</c:v>
                </c:pt>
                <c:pt idx="1600">
                  <c:v>22.53</c:v>
                </c:pt>
                <c:pt idx="1601">
                  <c:v>25.48</c:v>
                </c:pt>
                <c:pt idx="1602">
                  <c:v>26.67</c:v>
                </c:pt>
                <c:pt idx="1603">
                  <c:v>23.48</c:v>
                </c:pt>
                <c:pt idx="1604">
                  <c:v>22.73</c:v>
                </c:pt>
                <c:pt idx="1605">
                  <c:v>30.55</c:v>
                </c:pt>
                <c:pt idx="1606">
                  <c:v>23.62</c:v>
                </c:pt>
                <c:pt idx="1607">
                  <c:v>22.9</c:v>
                </c:pt>
                <c:pt idx="1608">
                  <c:v>28.39</c:v>
                </c:pt>
                <c:pt idx="1609">
                  <c:v>23.72</c:v>
                </c:pt>
                <c:pt idx="1610">
                  <c:v>24.3</c:v>
                </c:pt>
                <c:pt idx="1611">
                  <c:v>23.26</c:v>
                </c:pt>
                <c:pt idx="1612">
                  <c:v>40.380000000000003</c:v>
                </c:pt>
                <c:pt idx="1613">
                  <c:v>23.27</c:v>
                </c:pt>
                <c:pt idx="1614">
                  <c:v>29.38</c:v>
                </c:pt>
                <c:pt idx="1615">
                  <c:v>24.03</c:v>
                </c:pt>
                <c:pt idx="1616">
                  <c:v>30.77</c:v>
                </c:pt>
                <c:pt idx="1617">
                  <c:v>26.83</c:v>
                </c:pt>
                <c:pt idx="1618">
                  <c:v>24.24</c:v>
                </c:pt>
                <c:pt idx="1619">
                  <c:v>19.14</c:v>
                </c:pt>
                <c:pt idx="1620">
                  <c:v>24.86</c:v>
                </c:pt>
                <c:pt idx="1621">
                  <c:v>21.35</c:v>
                </c:pt>
                <c:pt idx="1622">
                  <c:v>28.76</c:v>
                </c:pt>
                <c:pt idx="1623">
                  <c:v>23.84</c:v>
                </c:pt>
                <c:pt idx="1624">
                  <c:v>18.68</c:v>
                </c:pt>
                <c:pt idx="1625">
                  <c:v>29.44</c:v>
                </c:pt>
                <c:pt idx="1626">
                  <c:v>20.12</c:v>
                </c:pt>
                <c:pt idx="1627">
                  <c:v>23.95</c:v>
                </c:pt>
                <c:pt idx="1628">
                  <c:v>29.86</c:v>
                </c:pt>
                <c:pt idx="1629">
                  <c:v>27.54</c:v>
                </c:pt>
                <c:pt idx="1630">
                  <c:v>24.61</c:v>
                </c:pt>
                <c:pt idx="1631">
                  <c:v>33.36</c:v>
                </c:pt>
                <c:pt idx="1632">
                  <c:v>22.91</c:v>
                </c:pt>
                <c:pt idx="1633">
                  <c:v>31.42</c:v>
                </c:pt>
                <c:pt idx="1634">
                  <c:v>26.98</c:v>
                </c:pt>
                <c:pt idx="1635">
                  <c:v>27.65</c:v>
                </c:pt>
                <c:pt idx="1636">
                  <c:v>28.91</c:v>
                </c:pt>
                <c:pt idx="1637">
                  <c:v>30.33</c:v>
                </c:pt>
                <c:pt idx="1638">
                  <c:v>25.64</c:v>
                </c:pt>
                <c:pt idx="1639">
                  <c:v>19.47</c:v>
                </c:pt>
                <c:pt idx="1640">
                  <c:v>25.32</c:v>
                </c:pt>
                <c:pt idx="1641">
                  <c:v>36.619999999999997</c:v>
                </c:pt>
                <c:pt idx="1642">
                  <c:v>25.24</c:v>
                </c:pt>
                <c:pt idx="1643">
                  <c:v>23.25</c:v>
                </c:pt>
                <c:pt idx="1644">
                  <c:v>23.48</c:v>
                </c:pt>
                <c:pt idx="1645">
                  <c:v>23.34</c:v>
                </c:pt>
                <c:pt idx="1646">
                  <c:v>23.46</c:v>
                </c:pt>
                <c:pt idx="1647">
                  <c:v>28.78</c:v>
                </c:pt>
                <c:pt idx="1648">
                  <c:v>27.92</c:v>
                </c:pt>
                <c:pt idx="1649">
                  <c:v>26.43</c:v>
                </c:pt>
                <c:pt idx="1650">
                  <c:v>28.57</c:v>
                </c:pt>
                <c:pt idx="1651">
                  <c:v>20.02</c:v>
                </c:pt>
                <c:pt idx="1652">
                  <c:v>28.09</c:v>
                </c:pt>
                <c:pt idx="1653">
                  <c:v>23.65</c:v>
                </c:pt>
                <c:pt idx="1654">
                  <c:v>24.75</c:v>
                </c:pt>
                <c:pt idx="1655">
                  <c:v>27.73</c:v>
                </c:pt>
                <c:pt idx="1656">
                  <c:v>25.23</c:v>
                </c:pt>
                <c:pt idx="1657">
                  <c:v>19.64</c:v>
                </c:pt>
                <c:pt idx="1658">
                  <c:v>37.15</c:v>
                </c:pt>
                <c:pt idx="1659">
                  <c:v>28.57</c:v>
                </c:pt>
                <c:pt idx="1660">
                  <c:v>26.83</c:v>
                </c:pt>
                <c:pt idx="1661">
                  <c:v>21.17</c:v>
                </c:pt>
                <c:pt idx="1662">
                  <c:v>19.18</c:v>
                </c:pt>
                <c:pt idx="1663">
                  <c:v>32.409999999999997</c:v>
                </c:pt>
                <c:pt idx="1664">
                  <c:v>25.94</c:v>
                </c:pt>
                <c:pt idx="1665">
                  <c:v>23.1</c:v>
                </c:pt>
                <c:pt idx="1666">
                  <c:v>22.18</c:v>
                </c:pt>
                <c:pt idx="1667">
                  <c:v>25.82</c:v>
                </c:pt>
                <c:pt idx="1668">
                  <c:v>22.36</c:v>
                </c:pt>
                <c:pt idx="1669">
                  <c:v>18.989999999999998</c:v>
                </c:pt>
                <c:pt idx="1670">
                  <c:v>34.270000000000003</c:v>
                </c:pt>
                <c:pt idx="1671">
                  <c:v>25.57</c:v>
                </c:pt>
                <c:pt idx="1672">
                  <c:v>38.82</c:v>
                </c:pt>
                <c:pt idx="1673">
                  <c:v>23.43</c:v>
                </c:pt>
                <c:pt idx="1674">
                  <c:v>30.74</c:v>
                </c:pt>
                <c:pt idx="1675">
                  <c:v>30.34</c:v>
                </c:pt>
                <c:pt idx="1676">
                  <c:v>22.73</c:v>
                </c:pt>
                <c:pt idx="1677">
                  <c:v>24.99</c:v>
                </c:pt>
                <c:pt idx="1678">
                  <c:v>35.53</c:v>
                </c:pt>
                <c:pt idx="1679">
                  <c:v>24.83</c:v>
                </c:pt>
                <c:pt idx="1680">
                  <c:v>21.35</c:v>
                </c:pt>
                <c:pt idx="1681">
                  <c:v>24.69</c:v>
                </c:pt>
                <c:pt idx="1682">
                  <c:v>29.35</c:v>
                </c:pt>
                <c:pt idx="1683">
                  <c:v>23.53</c:v>
                </c:pt>
                <c:pt idx="1684">
                  <c:v>21.94</c:v>
                </c:pt>
                <c:pt idx="1685">
                  <c:v>24.77</c:v>
                </c:pt>
                <c:pt idx="1686">
                  <c:v>27.47</c:v>
                </c:pt>
                <c:pt idx="1687">
                  <c:v>25.86</c:v>
                </c:pt>
                <c:pt idx="1688">
                  <c:v>20.49</c:v>
                </c:pt>
                <c:pt idx="1689">
                  <c:v>28.3</c:v>
                </c:pt>
                <c:pt idx="1690">
                  <c:v>26.03</c:v>
                </c:pt>
                <c:pt idx="1691">
                  <c:v>25.04</c:v>
                </c:pt>
                <c:pt idx="1692">
                  <c:v>33.14</c:v>
                </c:pt>
                <c:pt idx="1693">
                  <c:v>20.7</c:v>
                </c:pt>
                <c:pt idx="1694">
                  <c:v>33.99</c:v>
                </c:pt>
                <c:pt idx="1695">
                  <c:v>25.91</c:v>
                </c:pt>
                <c:pt idx="1696">
                  <c:v>23.59</c:v>
                </c:pt>
                <c:pt idx="1697">
                  <c:v>23.87</c:v>
                </c:pt>
                <c:pt idx="1698">
                  <c:v>30.55</c:v>
                </c:pt>
                <c:pt idx="1699">
                  <c:v>28.04</c:v>
                </c:pt>
                <c:pt idx="1700">
                  <c:v>19.05</c:v>
                </c:pt>
                <c:pt idx="1701">
                  <c:v>29.84</c:v>
                </c:pt>
                <c:pt idx="1702">
                  <c:v>30.47</c:v>
                </c:pt>
                <c:pt idx="1703">
                  <c:v>26.17</c:v>
                </c:pt>
                <c:pt idx="1704">
                  <c:v>27.33</c:v>
                </c:pt>
                <c:pt idx="1705">
                  <c:v>22.85</c:v>
                </c:pt>
                <c:pt idx="1706">
                  <c:v>25.68</c:v>
                </c:pt>
                <c:pt idx="1707">
                  <c:v>23.72</c:v>
                </c:pt>
                <c:pt idx="1708">
                  <c:v>25.77</c:v>
                </c:pt>
                <c:pt idx="1709">
                  <c:v>29.04</c:v>
                </c:pt>
                <c:pt idx="1710">
                  <c:v>22.17</c:v>
                </c:pt>
                <c:pt idx="1711">
                  <c:v>23.65</c:v>
                </c:pt>
                <c:pt idx="1712">
                  <c:v>28.25</c:v>
                </c:pt>
                <c:pt idx="1713">
                  <c:v>27.14</c:v>
                </c:pt>
                <c:pt idx="1714">
                  <c:v>27.03</c:v>
                </c:pt>
                <c:pt idx="1715">
                  <c:v>21.35</c:v>
                </c:pt>
                <c:pt idx="1716">
                  <c:v>22.36</c:v>
                </c:pt>
                <c:pt idx="1717">
                  <c:v>27.8</c:v>
                </c:pt>
                <c:pt idx="1718">
                  <c:v>19.64</c:v>
                </c:pt>
                <c:pt idx="1719">
                  <c:v>25.14</c:v>
                </c:pt>
                <c:pt idx="1720">
                  <c:v>23.63</c:v>
                </c:pt>
                <c:pt idx="1721">
                  <c:v>31.76</c:v>
                </c:pt>
                <c:pt idx="1722">
                  <c:v>28.78</c:v>
                </c:pt>
                <c:pt idx="1723">
                  <c:v>17.93</c:v>
                </c:pt>
                <c:pt idx="1724">
                  <c:v>25.81</c:v>
                </c:pt>
                <c:pt idx="1725">
                  <c:v>23.06</c:v>
                </c:pt>
                <c:pt idx="1726">
                  <c:v>29.23</c:v>
                </c:pt>
                <c:pt idx="1727">
                  <c:v>42</c:v>
                </c:pt>
                <c:pt idx="1728">
                  <c:v>21.35</c:v>
                </c:pt>
                <c:pt idx="1729">
                  <c:v>24.33</c:v>
                </c:pt>
                <c:pt idx="1730">
                  <c:v>24.27</c:v>
                </c:pt>
                <c:pt idx="1731">
                  <c:v>24.39</c:v>
                </c:pt>
                <c:pt idx="1732">
                  <c:v>21.02</c:v>
                </c:pt>
                <c:pt idx="1733">
                  <c:v>25.41</c:v>
                </c:pt>
                <c:pt idx="1734">
                  <c:v>19.809999999999999</c:v>
                </c:pt>
                <c:pt idx="1735">
                  <c:v>29.76</c:v>
                </c:pt>
                <c:pt idx="1736">
                  <c:v>29.8</c:v>
                </c:pt>
                <c:pt idx="1737">
                  <c:v>26.5</c:v>
                </c:pt>
                <c:pt idx="1738">
                  <c:v>25.4</c:v>
                </c:pt>
                <c:pt idx="1739">
                  <c:v>27.86</c:v>
                </c:pt>
                <c:pt idx="1740">
                  <c:v>29.98</c:v>
                </c:pt>
                <c:pt idx="1741">
                  <c:v>22.93</c:v>
                </c:pt>
                <c:pt idx="1742">
                  <c:v>23.62</c:v>
                </c:pt>
                <c:pt idx="1743">
                  <c:v>28.73</c:v>
                </c:pt>
                <c:pt idx="1744">
                  <c:v>29.58</c:v>
                </c:pt>
                <c:pt idx="1745">
                  <c:v>28.61</c:v>
                </c:pt>
                <c:pt idx="1746">
                  <c:v>25.59</c:v>
                </c:pt>
                <c:pt idx="1747">
                  <c:v>24.67</c:v>
                </c:pt>
                <c:pt idx="1748">
                  <c:v>24.66</c:v>
                </c:pt>
                <c:pt idx="1749">
                  <c:v>28.85</c:v>
                </c:pt>
                <c:pt idx="1750">
                  <c:v>26.04</c:v>
                </c:pt>
                <c:pt idx="1751">
                  <c:v>23.65</c:v>
                </c:pt>
                <c:pt idx="1752">
                  <c:v>25.66</c:v>
                </c:pt>
                <c:pt idx="1753">
                  <c:v>22.91</c:v>
                </c:pt>
                <c:pt idx="1754">
                  <c:v>26.08</c:v>
                </c:pt>
                <c:pt idx="1755">
                  <c:v>20</c:v>
                </c:pt>
                <c:pt idx="1756">
                  <c:v>26.38</c:v>
                </c:pt>
                <c:pt idx="1757">
                  <c:v>20.239999999999998</c:v>
                </c:pt>
                <c:pt idx="1758">
                  <c:v>21.3</c:v>
                </c:pt>
                <c:pt idx="1759">
                  <c:v>20.09</c:v>
                </c:pt>
                <c:pt idx="1760">
                  <c:v>20.170000000000002</c:v>
                </c:pt>
                <c:pt idx="1761">
                  <c:v>19.809999999999999</c:v>
                </c:pt>
                <c:pt idx="1762">
                  <c:v>26.51</c:v>
                </c:pt>
                <c:pt idx="1763">
                  <c:v>24.69</c:v>
                </c:pt>
                <c:pt idx="1764">
                  <c:v>22.11</c:v>
                </c:pt>
                <c:pt idx="1765">
                  <c:v>25.23</c:v>
                </c:pt>
                <c:pt idx="1766">
                  <c:v>28.89</c:v>
                </c:pt>
                <c:pt idx="1767">
                  <c:v>29.06</c:v>
                </c:pt>
                <c:pt idx="1768">
                  <c:v>26.65</c:v>
                </c:pt>
                <c:pt idx="1769">
                  <c:v>26.35</c:v>
                </c:pt>
                <c:pt idx="1770">
                  <c:v>32.35</c:v>
                </c:pt>
                <c:pt idx="1771">
                  <c:v>26.89</c:v>
                </c:pt>
                <c:pt idx="1772">
                  <c:v>25.23</c:v>
                </c:pt>
                <c:pt idx="1773">
                  <c:v>25.6</c:v>
                </c:pt>
                <c:pt idx="1774">
                  <c:v>27.27</c:v>
                </c:pt>
                <c:pt idx="1775">
                  <c:v>24.56</c:v>
                </c:pt>
                <c:pt idx="1776">
                  <c:v>19.420000000000002</c:v>
                </c:pt>
                <c:pt idx="1777">
                  <c:v>29.98</c:v>
                </c:pt>
                <c:pt idx="1778">
                  <c:v>35.11</c:v>
                </c:pt>
                <c:pt idx="1779">
                  <c:v>29.66</c:v>
                </c:pt>
                <c:pt idx="1780">
                  <c:v>32.270000000000003</c:v>
                </c:pt>
                <c:pt idx="1781">
                  <c:v>20.84</c:v>
                </c:pt>
                <c:pt idx="1782">
                  <c:v>22.45</c:v>
                </c:pt>
                <c:pt idx="1783">
                  <c:v>24.87</c:v>
                </c:pt>
                <c:pt idx="1784">
                  <c:v>32.51</c:v>
                </c:pt>
                <c:pt idx="1785">
                  <c:v>32.32</c:v>
                </c:pt>
                <c:pt idx="1786">
                  <c:v>26.39</c:v>
                </c:pt>
                <c:pt idx="1787">
                  <c:v>25.05</c:v>
                </c:pt>
                <c:pt idx="1788">
                  <c:v>23.88</c:v>
                </c:pt>
                <c:pt idx="1789">
                  <c:v>22.35</c:v>
                </c:pt>
                <c:pt idx="1790">
                  <c:v>21.93</c:v>
                </c:pt>
                <c:pt idx="1791">
                  <c:v>23.03</c:v>
                </c:pt>
                <c:pt idx="1792">
                  <c:v>29.3</c:v>
                </c:pt>
                <c:pt idx="1793">
                  <c:v>21.73</c:v>
                </c:pt>
                <c:pt idx="1794">
                  <c:v>26.86</c:v>
                </c:pt>
                <c:pt idx="1795">
                  <c:v>43.48</c:v>
                </c:pt>
                <c:pt idx="1796">
                  <c:v>20.32</c:v>
                </c:pt>
                <c:pt idx="1797">
                  <c:v>25.35</c:v>
                </c:pt>
                <c:pt idx="1798">
                  <c:v>20.69</c:v>
                </c:pt>
                <c:pt idx="1799">
                  <c:v>20.329999999999998</c:v>
                </c:pt>
                <c:pt idx="1800">
                  <c:v>24.16</c:v>
                </c:pt>
                <c:pt idx="1801">
                  <c:v>26.77</c:v>
                </c:pt>
                <c:pt idx="1802">
                  <c:v>23.08</c:v>
                </c:pt>
                <c:pt idx="1803">
                  <c:v>20.74</c:v>
                </c:pt>
                <c:pt idx="1804">
                  <c:v>27.4</c:v>
                </c:pt>
                <c:pt idx="1805">
                  <c:v>21.75</c:v>
                </c:pt>
                <c:pt idx="1806">
                  <c:v>28.9</c:v>
                </c:pt>
                <c:pt idx="1807">
                  <c:v>18.63</c:v>
                </c:pt>
                <c:pt idx="1808">
                  <c:v>22.99</c:v>
                </c:pt>
                <c:pt idx="1809">
                  <c:v>25.98</c:v>
                </c:pt>
                <c:pt idx="1810">
                  <c:v>30.76</c:v>
                </c:pt>
                <c:pt idx="1811">
                  <c:v>28.86</c:v>
                </c:pt>
                <c:pt idx="1812">
                  <c:v>23.5</c:v>
                </c:pt>
                <c:pt idx="1813">
                  <c:v>24.43</c:v>
                </c:pt>
                <c:pt idx="1814">
                  <c:v>28.22</c:v>
                </c:pt>
                <c:pt idx="1815">
                  <c:v>25.17</c:v>
                </c:pt>
                <c:pt idx="1816">
                  <c:v>24.6</c:v>
                </c:pt>
                <c:pt idx="1817">
                  <c:v>25.65</c:v>
                </c:pt>
                <c:pt idx="1818">
                  <c:v>33.19</c:v>
                </c:pt>
                <c:pt idx="1819">
                  <c:v>25.01</c:v>
                </c:pt>
                <c:pt idx="1820">
                  <c:v>26.92</c:v>
                </c:pt>
                <c:pt idx="1821">
                  <c:v>25.9</c:v>
                </c:pt>
                <c:pt idx="1822">
                  <c:v>27.92</c:v>
                </c:pt>
                <c:pt idx="1823">
                  <c:v>28.25</c:v>
                </c:pt>
                <c:pt idx="1824">
                  <c:v>23.88</c:v>
                </c:pt>
                <c:pt idx="1825">
                  <c:v>28.45</c:v>
                </c:pt>
                <c:pt idx="1826">
                  <c:v>25.45</c:v>
                </c:pt>
                <c:pt idx="1827">
                  <c:v>25.97</c:v>
                </c:pt>
                <c:pt idx="1828">
                  <c:v>28.89</c:v>
                </c:pt>
                <c:pt idx="1829">
                  <c:v>32.58</c:v>
                </c:pt>
                <c:pt idx="1830">
                  <c:v>25.78</c:v>
                </c:pt>
                <c:pt idx="1831">
                  <c:v>27.89</c:v>
                </c:pt>
                <c:pt idx="1832">
                  <c:v>25.31</c:v>
                </c:pt>
                <c:pt idx="1833">
                  <c:v>26.4</c:v>
                </c:pt>
                <c:pt idx="1834">
                  <c:v>23.42</c:v>
                </c:pt>
                <c:pt idx="1835">
                  <c:v>23.04</c:v>
                </c:pt>
                <c:pt idx="1836">
                  <c:v>23.63</c:v>
                </c:pt>
                <c:pt idx="1837">
                  <c:v>23.66</c:v>
                </c:pt>
                <c:pt idx="1838">
                  <c:v>29.56</c:v>
                </c:pt>
                <c:pt idx="1839">
                  <c:v>22.49</c:v>
                </c:pt>
                <c:pt idx="1840">
                  <c:v>25.91</c:v>
                </c:pt>
                <c:pt idx="1841">
                  <c:v>29.17</c:v>
                </c:pt>
                <c:pt idx="1842">
                  <c:v>19.739999999999998</c:v>
                </c:pt>
                <c:pt idx="1843">
                  <c:v>20.12</c:v>
                </c:pt>
                <c:pt idx="1844">
                  <c:v>19.09</c:v>
                </c:pt>
                <c:pt idx="1845">
                  <c:v>22.18</c:v>
                </c:pt>
                <c:pt idx="1846">
                  <c:v>26.25</c:v>
                </c:pt>
                <c:pt idx="1847">
                  <c:v>30.27</c:v>
                </c:pt>
                <c:pt idx="1848">
                  <c:v>26.8</c:v>
                </c:pt>
                <c:pt idx="1849">
                  <c:v>32.659999999999997</c:v>
                </c:pt>
                <c:pt idx="1850">
                  <c:v>29.76</c:v>
                </c:pt>
                <c:pt idx="1851">
                  <c:v>31.6</c:v>
                </c:pt>
                <c:pt idx="1852">
                  <c:v>25.34</c:v>
                </c:pt>
                <c:pt idx="1853">
                  <c:v>28.02</c:v>
                </c:pt>
                <c:pt idx="1854">
                  <c:v>28.77</c:v>
                </c:pt>
                <c:pt idx="1855">
                  <c:v>23.41</c:v>
                </c:pt>
                <c:pt idx="1856">
                  <c:v>26.05</c:v>
                </c:pt>
                <c:pt idx="1857">
                  <c:v>20.3</c:v>
                </c:pt>
                <c:pt idx="1858">
                  <c:v>25.79</c:v>
                </c:pt>
                <c:pt idx="1859">
                  <c:v>25.48</c:v>
                </c:pt>
                <c:pt idx="1860">
                  <c:v>29.23</c:v>
                </c:pt>
                <c:pt idx="1861">
                  <c:v>32.51</c:v>
                </c:pt>
                <c:pt idx="1862">
                  <c:v>24.1</c:v>
                </c:pt>
                <c:pt idx="1863">
                  <c:v>21.51</c:v>
                </c:pt>
                <c:pt idx="1864">
                  <c:v>25.62</c:v>
                </c:pt>
                <c:pt idx="1865">
                  <c:v>28.04</c:v>
                </c:pt>
                <c:pt idx="1866">
                  <c:v>27.6</c:v>
                </c:pt>
                <c:pt idx="1867">
                  <c:v>21.03</c:v>
                </c:pt>
                <c:pt idx="1868">
                  <c:v>29.87</c:v>
                </c:pt>
                <c:pt idx="1869">
                  <c:v>20.56</c:v>
                </c:pt>
                <c:pt idx="1870">
                  <c:v>28.68</c:v>
                </c:pt>
                <c:pt idx="1871">
                  <c:v>28.26</c:v>
                </c:pt>
                <c:pt idx="1872">
                  <c:v>32.67</c:v>
                </c:pt>
                <c:pt idx="1873">
                  <c:v>21.95</c:v>
                </c:pt>
                <c:pt idx="1874">
                  <c:v>29.76</c:v>
                </c:pt>
                <c:pt idx="1875">
                  <c:v>19.82</c:v>
                </c:pt>
                <c:pt idx="1876">
                  <c:v>26.28</c:v>
                </c:pt>
                <c:pt idx="1877">
                  <c:v>24.54</c:v>
                </c:pt>
                <c:pt idx="1878">
                  <c:v>20.72</c:v>
                </c:pt>
                <c:pt idx="1879">
                  <c:v>20.62</c:v>
                </c:pt>
                <c:pt idx="1880">
                  <c:v>26.4</c:v>
                </c:pt>
                <c:pt idx="1881">
                  <c:v>18.98</c:v>
                </c:pt>
                <c:pt idx="1882">
                  <c:v>23.59</c:v>
                </c:pt>
                <c:pt idx="1883">
                  <c:v>24.23</c:v>
                </c:pt>
                <c:pt idx="1884">
                  <c:v>22.54</c:v>
                </c:pt>
                <c:pt idx="1885">
                  <c:v>28.62</c:v>
                </c:pt>
                <c:pt idx="1886">
                  <c:v>37.619999999999997</c:v>
                </c:pt>
                <c:pt idx="1887">
                  <c:v>32.520000000000003</c:v>
                </c:pt>
                <c:pt idx="1888">
                  <c:v>23.06</c:v>
                </c:pt>
                <c:pt idx="1889">
                  <c:v>23.4</c:v>
                </c:pt>
                <c:pt idx="1890">
                  <c:v>24.27</c:v>
                </c:pt>
                <c:pt idx="1891">
                  <c:v>22.55</c:v>
                </c:pt>
                <c:pt idx="1892">
                  <c:v>26.82</c:v>
                </c:pt>
                <c:pt idx="1893">
                  <c:v>22.79</c:v>
                </c:pt>
                <c:pt idx="1894">
                  <c:v>26</c:v>
                </c:pt>
                <c:pt idx="1895">
                  <c:v>23.03</c:v>
                </c:pt>
                <c:pt idx="1896">
                  <c:v>23.61</c:v>
                </c:pt>
                <c:pt idx="1897">
                  <c:v>25.25</c:v>
                </c:pt>
                <c:pt idx="1898">
                  <c:v>25.07</c:v>
                </c:pt>
                <c:pt idx="1899">
                  <c:v>22.91</c:v>
                </c:pt>
                <c:pt idx="1900">
                  <c:v>22.54</c:v>
                </c:pt>
                <c:pt idx="1901">
                  <c:v>24.46</c:v>
                </c:pt>
                <c:pt idx="1902">
                  <c:v>27.02</c:v>
                </c:pt>
                <c:pt idx="1903">
                  <c:v>26.74</c:v>
                </c:pt>
                <c:pt idx="1904">
                  <c:v>23.14</c:v>
                </c:pt>
                <c:pt idx="1905">
                  <c:v>26.44</c:v>
                </c:pt>
                <c:pt idx="1906">
                  <c:v>21.14</c:v>
                </c:pt>
                <c:pt idx="1907">
                  <c:v>29.62</c:v>
                </c:pt>
                <c:pt idx="1908">
                  <c:v>30.91</c:v>
                </c:pt>
                <c:pt idx="1909">
                  <c:v>29.49</c:v>
                </c:pt>
                <c:pt idx="1910">
                  <c:v>26.35</c:v>
                </c:pt>
                <c:pt idx="1911">
                  <c:v>23.29</c:v>
                </c:pt>
                <c:pt idx="1912">
                  <c:v>19.09</c:v>
                </c:pt>
                <c:pt idx="1913">
                  <c:v>21.51</c:v>
                </c:pt>
                <c:pt idx="1914">
                  <c:v>26.85</c:v>
                </c:pt>
                <c:pt idx="1915">
                  <c:v>26.2</c:v>
                </c:pt>
                <c:pt idx="1916">
                  <c:v>22.7</c:v>
                </c:pt>
                <c:pt idx="1917">
                  <c:v>27.77</c:v>
                </c:pt>
                <c:pt idx="1918">
                  <c:v>25.27</c:v>
                </c:pt>
                <c:pt idx="1919">
                  <c:v>21.19</c:v>
                </c:pt>
                <c:pt idx="1920">
                  <c:v>18.7</c:v>
                </c:pt>
                <c:pt idx="1921">
                  <c:v>20.67</c:v>
                </c:pt>
                <c:pt idx="1922">
                  <c:v>25.62</c:v>
                </c:pt>
                <c:pt idx="1923">
                  <c:v>22.32</c:v>
                </c:pt>
                <c:pt idx="1924">
                  <c:v>23.68</c:v>
                </c:pt>
                <c:pt idx="1925">
                  <c:v>25.16</c:v>
                </c:pt>
                <c:pt idx="1926">
                  <c:v>31.74</c:v>
                </c:pt>
                <c:pt idx="1927">
                  <c:v>28.41</c:v>
                </c:pt>
                <c:pt idx="1928">
                  <c:v>20.56</c:v>
                </c:pt>
                <c:pt idx="1929">
                  <c:v>29.67</c:v>
                </c:pt>
                <c:pt idx="1930">
                  <c:v>28.85</c:v>
                </c:pt>
                <c:pt idx="1931">
                  <c:v>27.91</c:v>
                </c:pt>
                <c:pt idx="1932">
                  <c:v>24.56</c:v>
                </c:pt>
                <c:pt idx="1933">
                  <c:v>22.66</c:v>
                </c:pt>
                <c:pt idx="1934">
                  <c:v>20.399999999999999</c:v>
                </c:pt>
                <c:pt idx="1935">
                  <c:v>28.55</c:v>
                </c:pt>
                <c:pt idx="1936">
                  <c:v>27.72</c:v>
                </c:pt>
                <c:pt idx="1937">
                  <c:v>30.41</c:v>
                </c:pt>
                <c:pt idx="1938">
                  <c:v>28.57</c:v>
                </c:pt>
                <c:pt idx="1939">
                  <c:v>29.35</c:v>
                </c:pt>
                <c:pt idx="1940">
                  <c:v>30.36</c:v>
                </c:pt>
                <c:pt idx="1941">
                  <c:v>25.38</c:v>
                </c:pt>
                <c:pt idx="1942">
                  <c:v>24.25</c:v>
                </c:pt>
                <c:pt idx="1943">
                  <c:v>24.57</c:v>
                </c:pt>
                <c:pt idx="1944">
                  <c:v>23.6</c:v>
                </c:pt>
                <c:pt idx="1945">
                  <c:v>28.87</c:v>
                </c:pt>
                <c:pt idx="1946">
                  <c:v>25.82</c:v>
                </c:pt>
                <c:pt idx="1947">
                  <c:v>28.09</c:v>
                </c:pt>
                <c:pt idx="1948">
                  <c:v>29.29</c:v>
                </c:pt>
                <c:pt idx="1949">
                  <c:v>27.64</c:v>
                </c:pt>
                <c:pt idx="1950">
                  <c:v>27.45</c:v>
                </c:pt>
                <c:pt idx="1951">
                  <c:v>22.9</c:v>
                </c:pt>
                <c:pt idx="1952">
                  <c:v>17.5</c:v>
                </c:pt>
                <c:pt idx="1953">
                  <c:v>27.2</c:v>
                </c:pt>
                <c:pt idx="1954">
                  <c:v>27.96</c:v>
                </c:pt>
                <c:pt idx="1955">
                  <c:v>25.51</c:v>
                </c:pt>
                <c:pt idx="1956">
                  <c:v>28.32</c:v>
                </c:pt>
                <c:pt idx="1957">
                  <c:v>22.19</c:v>
                </c:pt>
                <c:pt idx="1958">
                  <c:v>27.06</c:v>
                </c:pt>
                <c:pt idx="1959">
                  <c:v>33.159999999999997</c:v>
                </c:pt>
                <c:pt idx="1960">
                  <c:v>25.91</c:v>
                </c:pt>
                <c:pt idx="1961">
                  <c:v>24.09</c:v>
                </c:pt>
                <c:pt idx="1962">
                  <c:v>27.6</c:v>
                </c:pt>
                <c:pt idx="1963">
                  <c:v>23.64</c:v>
                </c:pt>
                <c:pt idx="1964">
                  <c:v>29.93</c:v>
                </c:pt>
                <c:pt idx="1965">
                  <c:v>25.23</c:v>
                </c:pt>
                <c:pt idx="1966">
                  <c:v>20.51</c:v>
                </c:pt>
                <c:pt idx="1967">
                  <c:v>24.58</c:v>
                </c:pt>
                <c:pt idx="1968">
                  <c:v>22.43</c:v>
                </c:pt>
                <c:pt idx="1969">
                  <c:v>25.65</c:v>
                </c:pt>
                <c:pt idx="1970">
                  <c:v>26.39</c:v>
                </c:pt>
                <c:pt idx="1971">
                  <c:v>32.840000000000003</c:v>
                </c:pt>
                <c:pt idx="1972">
                  <c:v>29.51</c:v>
                </c:pt>
                <c:pt idx="1973">
                  <c:v>23.22</c:v>
                </c:pt>
                <c:pt idx="1974">
                  <c:v>31.44</c:v>
                </c:pt>
                <c:pt idx="1975">
                  <c:v>19.03</c:v>
                </c:pt>
                <c:pt idx="1976">
                  <c:v>24.08</c:v>
                </c:pt>
                <c:pt idx="1977">
                  <c:v>25.96</c:v>
                </c:pt>
                <c:pt idx="1978">
                  <c:v>19.78</c:v>
                </c:pt>
                <c:pt idx="1979">
                  <c:v>25.16</c:v>
                </c:pt>
                <c:pt idx="1980">
                  <c:v>23.19</c:v>
                </c:pt>
                <c:pt idx="1981">
                  <c:v>28.09</c:v>
                </c:pt>
                <c:pt idx="1982">
                  <c:v>26.94</c:v>
                </c:pt>
                <c:pt idx="1983">
                  <c:v>19.5</c:v>
                </c:pt>
                <c:pt idx="1984">
                  <c:v>27.23</c:v>
                </c:pt>
                <c:pt idx="1985">
                  <c:v>26.05</c:v>
                </c:pt>
                <c:pt idx="1986">
                  <c:v>25.71</c:v>
                </c:pt>
                <c:pt idx="1987">
                  <c:v>21.49</c:v>
                </c:pt>
                <c:pt idx="1988">
                  <c:v>22.54</c:v>
                </c:pt>
                <c:pt idx="1989">
                  <c:v>23.9</c:v>
                </c:pt>
                <c:pt idx="1990">
                  <c:v>28.7</c:v>
                </c:pt>
                <c:pt idx="1991">
                  <c:v>25.11</c:v>
                </c:pt>
                <c:pt idx="1992">
                  <c:v>25.62</c:v>
                </c:pt>
                <c:pt idx="1993">
                  <c:v>24.21</c:v>
                </c:pt>
                <c:pt idx="1994">
                  <c:v>25.98</c:v>
                </c:pt>
                <c:pt idx="1995">
                  <c:v>27.35</c:v>
                </c:pt>
                <c:pt idx="1996">
                  <c:v>32.19</c:v>
                </c:pt>
                <c:pt idx="1997">
                  <c:v>24.35</c:v>
                </c:pt>
                <c:pt idx="1998">
                  <c:v>21.14</c:v>
                </c:pt>
                <c:pt idx="1999">
                  <c:v>21.99</c:v>
                </c:pt>
                <c:pt idx="2000">
                  <c:v>28.49</c:v>
                </c:pt>
                <c:pt idx="2001">
                  <c:v>32.47</c:v>
                </c:pt>
                <c:pt idx="2002">
                  <c:v>27.08</c:v>
                </c:pt>
                <c:pt idx="2003">
                  <c:v>24.85</c:v>
                </c:pt>
                <c:pt idx="2004">
                  <c:v>28.35</c:v>
                </c:pt>
                <c:pt idx="2005">
                  <c:v>18.53</c:v>
                </c:pt>
                <c:pt idx="2006">
                  <c:v>26.36</c:v>
                </c:pt>
                <c:pt idx="2007">
                  <c:v>22.92</c:v>
                </c:pt>
                <c:pt idx="2008">
                  <c:v>27.02</c:v>
                </c:pt>
                <c:pt idx="2009">
                  <c:v>22.18</c:v>
                </c:pt>
                <c:pt idx="2010">
                  <c:v>25.82</c:v>
                </c:pt>
                <c:pt idx="2011">
                  <c:v>20.98</c:v>
                </c:pt>
                <c:pt idx="2012">
                  <c:v>20.57</c:v>
                </c:pt>
                <c:pt idx="2013">
                  <c:v>25.82</c:v>
                </c:pt>
                <c:pt idx="2014">
                  <c:v>27.59</c:v>
                </c:pt>
                <c:pt idx="2015">
                  <c:v>28.66</c:v>
                </c:pt>
                <c:pt idx="2016">
                  <c:v>26.72</c:v>
                </c:pt>
                <c:pt idx="2017">
                  <c:v>22.52</c:v>
                </c:pt>
                <c:pt idx="2018">
                  <c:v>25.11</c:v>
                </c:pt>
                <c:pt idx="2019">
                  <c:v>26.97</c:v>
                </c:pt>
                <c:pt idx="2020">
                  <c:v>30.11</c:v>
                </c:pt>
                <c:pt idx="2021">
                  <c:v>19.93</c:v>
                </c:pt>
                <c:pt idx="2022">
                  <c:v>31.82</c:v>
                </c:pt>
                <c:pt idx="2023">
                  <c:v>23.09</c:v>
                </c:pt>
                <c:pt idx="2024">
                  <c:v>19.22</c:v>
                </c:pt>
                <c:pt idx="2025">
                  <c:v>29.91</c:v>
                </c:pt>
                <c:pt idx="2026">
                  <c:v>30.77</c:v>
                </c:pt>
                <c:pt idx="2027">
                  <c:v>23.95</c:v>
                </c:pt>
                <c:pt idx="2028">
                  <c:v>39.22</c:v>
                </c:pt>
                <c:pt idx="2029">
                  <c:v>28.3</c:v>
                </c:pt>
                <c:pt idx="2030">
                  <c:v>23.96</c:v>
                </c:pt>
                <c:pt idx="2031">
                  <c:v>28.11</c:v>
                </c:pt>
                <c:pt idx="2032">
                  <c:v>29.25</c:v>
                </c:pt>
                <c:pt idx="2033">
                  <c:v>24.1</c:v>
                </c:pt>
                <c:pt idx="2034">
                  <c:v>25.1</c:v>
                </c:pt>
                <c:pt idx="2035">
                  <c:v>20.43</c:v>
                </c:pt>
                <c:pt idx="2036">
                  <c:v>27.33</c:v>
                </c:pt>
                <c:pt idx="2037">
                  <c:v>22.99</c:v>
                </c:pt>
                <c:pt idx="2038">
                  <c:v>18.760000000000002</c:v>
                </c:pt>
                <c:pt idx="2039">
                  <c:v>23.28</c:v>
                </c:pt>
                <c:pt idx="2040">
                  <c:v>21.68</c:v>
                </c:pt>
                <c:pt idx="2041">
                  <c:v>31.71</c:v>
                </c:pt>
                <c:pt idx="2042">
                  <c:v>19.98</c:v>
                </c:pt>
                <c:pt idx="2043">
                  <c:v>23.64</c:v>
                </c:pt>
                <c:pt idx="2044">
                  <c:v>21.05</c:v>
                </c:pt>
                <c:pt idx="2045">
                  <c:v>25.15</c:v>
                </c:pt>
                <c:pt idx="2046">
                  <c:v>23.63</c:v>
                </c:pt>
                <c:pt idx="2047">
                  <c:v>31.77</c:v>
                </c:pt>
                <c:pt idx="2048">
                  <c:v>27.87</c:v>
                </c:pt>
                <c:pt idx="2049">
                  <c:v>24.69</c:v>
                </c:pt>
                <c:pt idx="2050">
                  <c:v>23.48</c:v>
                </c:pt>
                <c:pt idx="2051">
                  <c:v>21.97</c:v>
                </c:pt>
                <c:pt idx="2052">
                  <c:v>31.08</c:v>
                </c:pt>
                <c:pt idx="2053">
                  <c:v>21.96</c:v>
                </c:pt>
                <c:pt idx="2054">
                  <c:v>27.53</c:v>
                </c:pt>
                <c:pt idx="2055">
                  <c:v>27.26</c:v>
                </c:pt>
                <c:pt idx="2056">
                  <c:v>23.05</c:v>
                </c:pt>
                <c:pt idx="2057">
                  <c:v>22.01</c:v>
                </c:pt>
                <c:pt idx="2058">
                  <c:v>23.09</c:v>
                </c:pt>
                <c:pt idx="2059">
                  <c:v>19.440000000000001</c:v>
                </c:pt>
                <c:pt idx="2060">
                  <c:v>20.420000000000002</c:v>
                </c:pt>
                <c:pt idx="2061">
                  <c:v>28.3</c:v>
                </c:pt>
                <c:pt idx="2062">
                  <c:v>25.4</c:v>
                </c:pt>
                <c:pt idx="2063">
                  <c:v>29.35</c:v>
                </c:pt>
                <c:pt idx="2064">
                  <c:v>24.49</c:v>
                </c:pt>
                <c:pt idx="2065">
                  <c:v>22.91</c:v>
                </c:pt>
                <c:pt idx="2066">
                  <c:v>20.12</c:v>
                </c:pt>
                <c:pt idx="2067">
                  <c:v>23.78</c:v>
                </c:pt>
                <c:pt idx="2068">
                  <c:v>21.47</c:v>
                </c:pt>
                <c:pt idx="2069">
                  <c:v>24.8</c:v>
                </c:pt>
                <c:pt idx="2070">
                  <c:v>28.36</c:v>
                </c:pt>
                <c:pt idx="2071">
                  <c:v>34.840000000000003</c:v>
                </c:pt>
                <c:pt idx="2072">
                  <c:v>25.35</c:v>
                </c:pt>
                <c:pt idx="2073">
                  <c:v>26.97</c:v>
                </c:pt>
                <c:pt idx="2074">
                  <c:v>22.72</c:v>
                </c:pt>
                <c:pt idx="2075">
                  <c:v>25.13</c:v>
                </c:pt>
                <c:pt idx="2076">
                  <c:v>22.67</c:v>
                </c:pt>
                <c:pt idx="2077">
                  <c:v>25.27</c:v>
                </c:pt>
                <c:pt idx="2078">
                  <c:v>30.33</c:v>
                </c:pt>
                <c:pt idx="2079">
                  <c:v>25.12</c:v>
                </c:pt>
                <c:pt idx="2080">
                  <c:v>24.01</c:v>
                </c:pt>
                <c:pt idx="2081">
                  <c:v>26.76</c:v>
                </c:pt>
                <c:pt idx="2082">
                  <c:v>27.15</c:v>
                </c:pt>
                <c:pt idx="2083">
                  <c:v>20.41</c:v>
                </c:pt>
                <c:pt idx="2084">
                  <c:v>26.84</c:v>
                </c:pt>
                <c:pt idx="2085">
                  <c:v>32.19</c:v>
                </c:pt>
                <c:pt idx="2086">
                  <c:v>21.82</c:v>
                </c:pt>
                <c:pt idx="2087">
                  <c:v>22.01</c:v>
                </c:pt>
                <c:pt idx="2088">
                  <c:v>22.04</c:v>
                </c:pt>
                <c:pt idx="2089">
                  <c:v>27.43</c:v>
                </c:pt>
                <c:pt idx="2090">
                  <c:v>27.13</c:v>
                </c:pt>
                <c:pt idx="2091">
                  <c:v>21.12</c:v>
                </c:pt>
                <c:pt idx="2092">
                  <c:v>25.05</c:v>
                </c:pt>
                <c:pt idx="2093">
                  <c:v>23.35</c:v>
                </c:pt>
                <c:pt idx="2094">
                  <c:v>28.04</c:v>
                </c:pt>
                <c:pt idx="2095">
                  <c:v>26.09</c:v>
                </c:pt>
                <c:pt idx="2096">
                  <c:v>29.84</c:v>
                </c:pt>
                <c:pt idx="2097">
                  <c:v>22.73</c:v>
                </c:pt>
                <c:pt idx="2098">
                  <c:v>29.41</c:v>
                </c:pt>
                <c:pt idx="2099">
                  <c:v>24.17</c:v>
                </c:pt>
                <c:pt idx="2100">
                  <c:v>27.97</c:v>
                </c:pt>
                <c:pt idx="2101">
                  <c:v>25.88</c:v>
                </c:pt>
                <c:pt idx="2102">
                  <c:v>31.31</c:v>
                </c:pt>
                <c:pt idx="2103">
                  <c:v>25.58</c:v>
                </c:pt>
                <c:pt idx="2104">
                  <c:v>23.93</c:v>
                </c:pt>
                <c:pt idx="2105">
                  <c:v>25.9</c:v>
                </c:pt>
                <c:pt idx="2106">
                  <c:v>24.39</c:v>
                </c:pt>
                <c:pt idx="2107">
                  <c:v>24.5</c:v>
                </c:pt>
                <c:pt idx="2108">
                  <c:v>29.29</c:v>
                </c:pt>
                <c:pt idx="2109">
                  <c:v>22.62</c:v>
                </c:pt>
                <c:pt idx="2110">
                  <c:v>26.82</c:v>
                </c:pt>
                <c:pt idx="2111">
                  <c:v>25.99</c:v>
                </c:pt>
                <c:pt idx="2112">
                  <c:v>30.61</c:v>
                </c:pt>
                <c:pt idx="2113">
                  <c:v>20.72</c:v>
                </c:pt>
                <c:pt idx="2114">
                  <c:v>25.58</c:v>
                </c:pt>
                <c:pt idx="2115">
                  <c:v>26.88</c:v>
                </c:pt>
                <c:pt idx="2116">
                  <c:v>16.75</c:v>
                </c:pt>
                <c:pt idx="2117">
                  <c:v>24.22</c:v>
                </c:pt>
                <c:pt idx="2118">
                  <c:v>19.23</c:v>
                </c:pt>
                <c:pt idx="2119">
                  <c:v>25.11</c:v>
                </c:pt>
                <c:pt idx="2120">
                  <c:v>29.16</c:v>
                </c:pt>
                <c:pt idx="2121">
                  <c:v>28.72</c:v>
                </c:pt>
                <c:pt idx="2122">
                  <c:v>26.28</c:v>
                </c:pt>
                <c:pt idx="2123">
                  <c:v>27.89</c:v>
                </c:pt>
                <c:pt idx="2124">
                  <c:v>24.22</c:v>
                </c:pt>
                <c:pt idx="2125">
                  <c:v>22.94</c:v>
                </c:pt>
                <c:pt idx="2126">
                  <c:v>32.54</c:v>
                </c:pt>
                <c:pt idx="2127">
                  <c:v>29.67</c:v>
                </c:pt>
                <c:pt idx="2128">
                  <c:v>27.64</c:v>
                </c:pt>
                <c:pt idx="2129">
                  <c:v>23.47</c:v>
                </c:pt>
                <c:pt idx="2130">
                  <c:v>37.020000000000003</c:v>
                </c:pt>
                <c:pt idx="2131">
                  <c:v>23.03</c:v>
                </c:pt>
                <c:pt idx="2132">
                  <c:v>29.15</c:v>
                </c:pt>
                <c:pt idx="2133">
                  <c:v>22.29</c:v>
                </c:pt>
                <c:pt idx="2134">
                  <c:v>16.59</c:v>
                </c:pt>
                <c:pt idx="2135">
                  <c:v>28.61</c:v>
                </c:pt>
                <c:pt idx="2136">
                  <c:v>29.59</c:v>
                </c:pt>
                <c:pt idx="2137">
                  <c:v>23.65</c:v>
                </c:pt>
                <c:pt idx="2138">
                  <c:v>20.55</c:v>
                </c:pt>
                <c:pt idx="2139">
                  <c:v>23.74</c:v>
                </c:pt>
                <c:pt idx="2140">
                  <c:v>34.69</c:v>
                </c:pt>
                <c:pt idx="2141">
                  <c:v>21.64</c:v>
                </c:pt>
                <c:pt idx="2142">
                  <c:v>31.6</c:v>
                </c:pt>
                <c:pt idx="2143">
                  <c:v>27.49</c:v>
                </c:pt>
                <c:pt idx="2144">
                  <c:v>26.15</c:v>
                </c:pt>
                <c:pt idx="2145">
                  <c:v>36.119999999999997</c:v>
                </c:pt>
                <c:pt idx="2146">
                  <c:v>26.59</c:v>
                </c:pt>
                <c:pt idx="2147">
                  <c:v>24.41</c:v>
                </c:pt>
                <c:pt idx="2148">
                  <c:v>31.9</c:v>
                </c:pt>
                <c:pt idx="2149">
                  <c:v>23.92</c:v>
                </c:pt>
                <c:pt idx="2150">
                  <c:v>21.59</c:v>
                </c:pt>
                <c:pt idx="2151">
                  <c:v>42.53</c:v>
                </c:pt>
                <c:pt idx="2152">
                  <c:v>25.94</c:v>
                </c:pt>
                <c:pt idx="2153">
                  <c:v>25.09</c:v>
                </c:pt>
                <c:pt idx="2154">
                  <c:v>29.45</c:v>
                </c:pt>
                <c:pt idx="2155">
                  <c:v>27.22</c:v>
                </c:pt>
                <c:pt idx="2156">
                  <c:v>27.96</c:v>
                </c:pt>
                <c:pt idx="2157">
                  <c:v>26.15</c:v>
                </c:pt>
                <c:pt idx="2158">
                  <c:v>20.149999999999999</c:v>
                </c:pt>
                <c:pt idx="2159">
                  <c:v>21.18</c:v>
                </c:pt>
                <c:pt idx="2160">
                  <c:v>30.85</c:v>
                </c:pt>
                <c:pt idx="2161">
                  <c:v>26.25</c:v>
                </c:pt>
                <c:pt idx="2162">
                  <c:v>27.59</c:v>
                </c:pt>
                <c:pt idx="2163">
                  <c:v>20.94</c:v>
                </c:pt>
                <c:pt idx="2164">
                  <c:v>20.05</c:v>
                </c:pt>
                <c:pt idx="2165">
                  <c:v>29.05</c:v>
                </c:pt>
                <c:pt idx="2166">
                  <c:v>20.86</c:v>
                </c:pt>
                <c:pt idx="2167">
                  <c:v>26.59</c:v>
                </c:pt>
                <c:pt idx="2168">
                  <c:v>26.51</c:v>
                </c:pt>
                <c:pt idx="2169">
                  <c:v>20.66</c:v>
                </c:pt>
                <c:pt idx="2170">
                  <c:v>25.94</c:v>
                </c:pt>
                <c:pt idx="2171">
                  <c:v>24.67</c:v>
                </c:pt>
                <c:pt idx="2172">
                  <c:v>21.88</c:v>
                </c:pt>
                <c:pt idx="2173">
                  <c:v>20.440000000000001</c:v>
                </c:pt>
                <c:pt idx="2174">
                  <c:v>20.52</c:v>
                </c:pt>
                <c:pt idx="2175">
                  <c:v>26.97</c:v>
                </c:pt>
                <c:pt idx="2176">
                  <c:v>30.12</c:v>
                </c:pt>
                <c:pt idx="2177">
                  <c:v>20.12</c:v>
                </c:pt>
                <c:pt idx="2178">
                  <c:v>38.17</c:v>
                </c:pt>
                <c:pt idx="2179">
                  <c:v>26.39</c:v>
                </c:pt>
                <c:pt idx="2180">
                  <c:v>19.559999999999999</c:v>
                </c:pt>
                <c:pt idx="2181">
                  <c:v>19.18</c:v>
                </c:pt>
                <c:pt idx="2182">
                  <c:v>26.64</c:v>
                </c:pt>
                <c:pt idx="2183">
                  <c:v>26.13</c:v>
                </c:pt>
                <c:pt idx="2184">
                  <c:v>24.09</c:v>
                </c:pt>
                <c:pt idx="2185">
                  <c:v>25.1</c:v>
                </c:pt>
                <c:pt idx="2186">
                  <c:v>28.15</c:v>
                </c:pt>
                <c:pt idx="2187">
                  <c:v>24.06</c:v>
                </c:pt>
                <c:pt idx="2188">
                  <c:v>32.36</c:v>
                </c:pt>
                <c:pt idx="2189">
                  <c:v>30.42</c:v>
                </c:pt>
                <c:pt idx="2190">
                  <c:v>27.99</c:v>
                </c:pt>
                <c:pt idx="2191">
                  <c:v>31.31</c:v>
                </c:pt>
                <c:pt idx="2192">
                  <c:v>24.74</c:v>
                </c:pt>
                <c:pt idx="2193">
                  <c:v>31.67</c:v>
                </c:pt>
                <c:pt idx="2194">
                  <c:v>23.83</c:v>
                </c:pt>
                <c:pt idx="2195">
                  <c:v>26.13</c:v>
                </c:pt>
                <c:pt idx="2196">
                  <c:v>25.34</c:v>
                </c:pt>
                <c:pt idx="2197">
                  <c:v>22.5</c:v>
                </c:pt>
                <c:pt idx="2198">
                  <c:v>40.08</c:v>
                </c:pt>
                <c:pt idx="2199">
                  <c:v>24.96</c:v>
                </c:pt>
                <c:pt idx="2200">
                  <c:v>28.27</c:v>
                </c:pt>
                <c:pt idx="2201">
                  <c:v>27.33</c:v>
                </c:pt>
                <c:pt idx="2202">
                  <c:v>28.68</c:v>
                </c:pt>
                <c:pt idx="2203">
                  <c:v>29.36</c:v>
                </c:pt>
                <c:pt idx="2204">
                  <c:v>27.46</c:v>
                </c:pt>
                <c:pt idx="2205">
                  <c:v>27.99</c:v>
                </c:pt>
                <c:pt idx="2206">
                  <c:v>27.15</c:v>
                </c:pt>
                <c:pt idx="2207">
                  <c:v>28.33</c:v>
                </c:pt>
                <c:pt idx="2208">
                  <c:v>22.39</c:v>
                </c:pt>
                <c:pt idx="2209">
                  <c:v>24.12</c:v>
                </c:pt>
                <c:pt idx="2210">
                  <c:v>24.59</c:v>
                </c:pt>
                <c:pt idx="2211">
                  <c:v>21.85</c:v>
                </c:pt>
                <c:pt idx="2212">
                  <c:v>28.89</c:v>
                </c:pt>
                <c:pt idx="2213">
                  <c:v>27.18</c:v>
                </c:pt>
                <c:pt idx="2214">
                  <c:v>26.95</c:v>
                </c:pt>
                <c:pt idx="2215">
                  <c:v>22.65</c:v>
                </c:pt>
                <c:pt idx="2216">
                  <c:v>22.04</c:v>
                </c:pt>
                <c:pt idx="2217">
                  <c:v>23.84</c:v>
                </c:pt>
                <c:pt idx="2218">
                  <c:v>31.71</c:v>
                </c:pt>
                <c:pt idx="2219">
                  <c:v>29.4</c:v>
                </c:pt>
                <c:pt idx="2220">
                  <c:v>29.65</c:v>
                </c:pt>
                <c:pt idx="2221">
                  <c:v>30.93</c:v>
                </c:pt>
                <c:pt idx="2222">
                  <c:v>20.99</c:v>
                </c:pt>
                <c:pt idx="2223">
                  <c:v>21.03</c:v>
                </c:pt>
                <c:pt idx="2224">
                  <c:v>25.15</c:v>
                </c:pt>
                <c:pt idx="2225">
                  <c:v>26.56</c:v>
                </c:pt>
                <c:pt idx="2226">
                  <c:v>21.26</c:v>
                </c:pt>
                <c:pt idx="2227">
                  <c:v>23.72</c:v>
                </c:pt>
                <c:pt idx="2228">
                  <c:v>24.94</c:v>
                </c:pt>
                <c:pt idx="2229">
                  <c:v>21.11</c:v>
                </c:pt>
                <c:pt idx="2230">
                  <c:v>21.19</c:v>
                </c:pt>
                <c:pt idx="2231">
                  <c:v>28.35</c:v>
                </c:pt>
                <c:pt idx="2232">
                  <c:v>27.23</c:v>
                </c:pt>
                <c:pt idx="2233">
                  <c:v>23.68</c:v>
                </c:pt>
                <c:pt idx="2234">
                  <c:v>27.75</c:v>
                </c:pt>
                <c:pt idx="2235">
                  <c:v>33.700000000000003</c:v>
                </c:pt>
                <c:pt idx="2236">
                  <c:v>28.33</c:v>
                </c:pt>
                <c:pt idx="2237">
                  <c:v>25.74</c:v>
                </c:pt>
                <c:pt idx="2238">
                  <c:v>23.13</c:v>
                </c:pt>
                <c:pt idx="2239">
                  <c:v>29.76</c:v>
                </c:pt>
                <c:pt idx="2240">
                  <c:v>24.11</c:v>
                </c:pt>
                <c:pt idx="2241">
                  <c:v>31.11</c:v>
                </c:pt>
                <c:pt idx="2242">
                  <c:v>23.59</c:v>
                </c:pt>
                <c:pt idx="2243">
                  <c:v>28.32</c:v>
                </c:pt>
                <c:pt idx="2244">
                  <c:v>25.09</c:v>
                </c:pt>
                <c:pt idx="2245">
                  <c:v>23.29</c:v>
                </c:pt>
                <c:pt idx="2246">
                  <c:v>23.58</c:v>
                </c:pt>
                <c:pt idx="2247">
                  <c:v>26.98</c:v>
                </c:pt>
                <c:pt idx="2248">
                  <c:v>23.35</c:v>
                </c:pt>
                <c:pt idx="2249">
                  <c:v>23.62</c:v>
                </c:pt>
                <c:pt idx="2250">
                  <c:v>21.01</c:v>
                </c:pt>
                <c:pt idx="2251">
                  <c:v>26.38</c:v>
                </c:pt>
                <c:pt idx="2252">
                  <c:v>22.91</c:v>
                </c:pt>
                <c:pt idx="2253">
                  <c:v>21.05</c:v>
                </c:pt>
                <c:pt idx="2254">
                  <c:v>25.84</c:v>
                </c:pt>
                <c:pt idx="2255">
                  <c:v>23.68</c:v>
                </c:pt>
                <c:pt idx="2256">
                  <c:v>24.06</c:v>
                </c:pt>
                <c:pt idx="2257">
                  <c:v>37.409999999999997</c:v>
                </c:pt>
                <c:pt idx="2258">
                  <c:v>23.1</c:v>
                </c:pt>
                <c:pt idx="2259">
                  <c:v>27.93</c:v>
                </c:pt>
                <c:pt idx="2260">
                  <c:v>25.41</c:v>
                </c:pt>
                <c:pt idx="2261">
                  <c:v>26.85</c:v>
                </c:pt>
                <c:pt idx="2262">
                  <c:v>26.31</c:v>
                </c:pt>
                <c:pt idx="2263">
                  <c:v>22.56</c:v>
                </c:pt>
                <c:pt idx="2264">
                  <c:v>26.44</c:v>
                </c:pt>
                <c:pt idx="2265">
                  <c:v>27.4</c:v>
                </c:pt>
                <c:pt idx="2266">
                  <c:v>32.93</c:v>
                </c:pt>
                <c:pt idx="2267">
                  <c:v>27.64</c:v>
                </c:pt>
                <c:pt idx="2268">
                  <c:v>28.36</c:v>
                </c:pt>
                <c:pt idx="2269">
                  <c:v>25.82</c:v>
                </c:pt>
                <c:pt idx="2270">
                  <c:v>26.17</c:v>
                </c:pt>
                <c:pt idx="2271">
                  <c:v>23.82</c:v>
                </c:pt>
                <c:pt idx="2272">
                  <c:v>24.39</c:v>
                </c:pt>
                <c:pt idx="2273">
                  <c:v>22.25</c:v>
                </c:pt>
                <c:pt idx="2274">
                  <c:v>29.45</c:v>
                </c:pt>
                <c:pt idx="2275">
                  <c:v>29.84</c:v>
                </c:pt>
                <c:pt idx="2276">
                  <c:v>23.33</c:v>
                </c:pt>
                <c:pt idx="2277">
                  <c:v>22.34</c:v>
                </c:pt>
                <c:pt idx="2278">
                  <c:v>27.82</c:v>
                </c:pt>
                <c:pt idx="2279">
                  <c:v>17.89</c:v>
                </c:pt>
                <c:pt idx="2280">
                  <c:v>22.19</c:v>
                </c:pt>
                <c:pt idx="2281">
                  <c:v>25.83</c:v>
                </c:pt>
                <c:pt idx="2282">
                  <c:v>20.55</c:v>
                </c:pt>
                <c:pt idx="2283">
                  <c:v>30.07</c:v>
                </c:pt>
                <c:pt idx="2284">
                  <c:v>37.299999999999997</c:v>
                </c:pt>
                <c:pt idx="2285">
                  <c:v>22.01</c:v>
                </c:pt>
                <c:pt idx="2286">
                  <c:v>23.85</c:v>
                </c:pt>
                <c:pt idx="2287">
                  <c:v>26.51</c:v>
                </c:pt>
                <c:pt idx="2288">
                  <c:v>24.22</c:v>
                </c:pt>
                <c:pt idx="2289">
                  <c:v>35.11</c:v>
                </c:pt>
                <c:pt idx="2290">
                  <c:v>24.67</c:v>
                </c:pt>
                <c:pt idx="2291">
                  <c:v>24.86</c:v>
                </c:pt>
                <c:pt idx="2292">
                  <c:v>29.14</c:v>
                </c:pt>
                <c:pt idx="2293">
                  <c:v>27.04</c:v>
                </c:pt>
                <c:pt idx="2294">
                  <c:v>31.34</c:v>
                </c:pt>
                <c:pt idx="2295">
                  <c:v>32.26</c:v>
                </c:pt>
                <c:pt idx="2296">
                  <c:v>27.87</c:v>
                </c:pt>
                <c:pt idx="2297">
                  <c:v>21.51</c:v>
                </c:pt>
                <c:pt idx="2298">
                  <c:v>22.02</c:v>
                </c:pt>
                <c:pt idx="2299">
                  <c:v>19.53</c:v>
                </c:pt>
                <c:pt idx="2300">
                  <c:v>26.61</c:v>
                </c:pt>
                <c:pt idx="2301">
                  <c:v>40.11</c:v>
                </c:pt>
                <c:pt idx="2302">
                  <c:v>23.69</c:v>
                </c:pt>
                <c:pt idx="2303">
                  <c:v>22.54</c:v>
                </c:pt>
                <c:pt idx="2304">
                  <c:v>26.11</c:v>
                </c:pt>
                <c:pt idx="2305">
                  <c:v>25.49</c:v>
                </c:pt>
                <c:pt idx="2306">
                  <c:v>27.51</c:v>
                </c:pt>
                <c:pt idx="2307">
                  <c:v>26.01</c:v>
                </c:pt>
                <c:pt idx="2308">
                  <c:v>20.71</c:v>
                </c:pt>
                <c:pt idx="2309">
                  <c:v>23.7</c:v>
                </c:pt>
                <c:pt idx="2310">
                  <c:v>27.82</c:v>
                </c:pt>
                <c:pt idx="2311">
                  <c:v>21.41</c:v>
                </c:pt>
                <c:pt idx="2312">
                  <c:v>28.68</c:v>
                </c:pt>
                <c:pt idx="2313">
                  <c:v>30.78</c:v>
                </c:pt>
                <c:pt idx="2314">
                  <c:v>32.49</c:v>
                </c:pt>
                <c:pt idx="2315">
                  <c:v>24.87</c:v>
                </c:pt>
                <c:pt idx="2316">
                  <c:v>33.26</c:v>
                </c:pt>
                <c:pt idx="2317">
                  <c:v>25.71</c:v>
                </c:pt>
                <c:pt idx="2318">
                  <c:v>25.94</c:v>
                </c:pt>
                <c:pt idx="2319">
                  <c:v>24.51</c:v>
                </c:pt>
                <c:pt idx="2320">
                  <c:v>26.76</c:v>
                </c:pt>
                <c:pt idx="2321">
                  <c:v>25.88</c:v>
                </c:pt>
                <c:pt idx="2322">
                  <c:v>18.760000000000002</c:v>
                </c:pt>
                <c:pt idx="2323">
                  <c:v>18.59</c:v>
                </c:pt>
                <c:pt idx="2324">
                  <c:v>23.45</c:v>
                </c:pt>
                <c:pt idx="2325">
                  <c:v>25.43</c:v>
                </c:pt>
                <c:pt idx="2326">
                  <c:v>17.920000000000002</c:v>
                </c:pt>
                <c:pt idx="2327">
                  <c:v>28.5</c:v>
                </c:pt>
                <c:pt idx="2328">
                  <c:v>29.59</c:v>
                </c:pt>
                <c:pt idx="2329">
                  <c:v>30.53</c:v>
                </c:pt>
                <c:pt idx="2330">
                  <c:v>25.68</c:v>
                </c:pt>
                <c:pt idx="2331">
                  <c:v>21.07</c:v>
                </c:pt>
                <c:pt idx="2332">
                  <c:v>27.65</c:v>
                </c:pt>
                <c:pt idx="2333">
                  <c:v>23.31</c:v>
                </c:pt>
                <c:pt idx="2334">
                  <c:v>23.58</c:v>
                </c:pt>
                <c:pt idx="2335">
                  <c:v>20.73</c:v>
                </c:pt>
                <c:pt idx="2336">
                  <c:v>28.86</c:v>
                </c:pt>
                <c:pt idx="2337">
                  <c:v>22.92</c:v>
                </c:pt>
                <c:pt idx="2338">
                  <c:v>35.31</c:v>
                </c:pt>
                <c:pt idx="2339">
                  <c:v>23.29</c:v>
                </c:pt>
                <c:pt idx="2340">
                  <c:v>25.02</c:v>
                </c:pt>
                <c:pt idx="2341">
                  <c:v>24.62</c:v>
                </c:pt>
                <c:pt idx="2342">
                  <c:v>35.17</c:v>
                </c:pt>
                <c:pt idx="2343">
                  <c:v>26.25</c:v>
                </c:pt>
                <c:pt idx="2344">
                  <c:v>20.68</c:v>
                </c:pt>
                <c:pt idx="2345">
                  <c:v>25.86</c:v>
                </c:pt>
                <c:pt idx="2346">
                  <c:v>28.59</c:v>
                </c:pt>
                <c:pt idx="2347">
                  <c:v>22.54</c:v>
                </c:pt>
                <c:pt idx="2348">
                  <c:v>28.07</c:v>
                </c:pt>
                <c:pt idx="2349">
                  <c:v>32.979999999999997</c:v>
                </c:pt>
                <c:pt idx="2350">
                  <c:v>25.67</c:v>
                </c:pt>
                <c:pt idx="2351">
                  <c:v>31.6</c:v>
                </c:pt>
                <c:pt idx="2352">
                  <c:v>29.02</c:v>
                </c:pt>
                <c:pt idx="2353">
                  <c:v>25.09</c:v>
                </c:pt>
                <c:pt idx="2354">
                  <c:v>26.6</c:v>
                </c:pt>
                <c:pt idx="2355">
                  <c:v>24.23</c:v>
                </c:pt>
                <c:pt idx="2356">
                  <c:v>40.81</c:v>
                </c:pt>
                <c:pt idx="2357">
                  <c:v>23.94</c:v>
                </c:pt>
                <c:pt idx="2358">
                  <c:v>23.71</c:v>
                </c:pt>
                <c:pt idx="2359">
                  <c:v>21.17</c:v>
                </c:pt>
                <c:pt idx="2360">
                  <c:v>32.229999999999997</c:v>
                </c:pt>
                <c:pt idx="2361">
                  <c:v>21.79</c:v>
                </c:pt>
                <c:pt idx="2362">
                  <c:v>28.74</c:v>
                </c:pt>
                <c:pt idx="2363">
                  <c:v>30.63</c:v>
                </c:pt>
                <c:pt idx="2364">
                  <c:v>28.77</c:v>
                </c:pt>
                <c:pt idx="2365">
                  <c:v>26.5</c:v>
                </c:pt>
                <c:pt idx="2366">
                  <c:v>30.61</c:v>
                </c:pt>
                <c:pt idx="2367">
                  <c:v>27.05</c:v>
                </c:pt>
                <c:pt idx="2368">
                  <c:v>23.48</c:v>
                </c:pt>
                <c:pt idx="2369">
                  <c:v>23.97</c:v>
                </c:pt>
                <c:pt idx="2370">
                  <c:v>27.73</c:v>
                </c:pt>
                <c:pt idx="2371">
                  <c:v>26.18</c:v>
                </c:pt>
                <c:pt idx="2372">
                  <c:v>24.73</c:v>
                </c:pt>
                <c:pt idx="2373">
                  <c:v>26.33</c:v>
                </c:pt>
                <c:pt idx="2374">
                  <c:v>39.53</c:v>
                </c:pt>
                <c:pt idx="2375">
                  <c:v>24.41</c:v>
                </c:pt>
                <c:pt idx="2376">
                  <c:v>23.58</c:v>
                </c:pt>
                <c:pt idx="2377">
                  <c:v>23.51</c:v>
                </c:pt>
                <c:pt idx="2378">
                  <c:v>29.77</c:v>
                </c:pt>
                <c:pt idx="2379">
                  <c:v>24.22</c:v>
                </c:pt>
                <c:pt idx="2380">
                  <c:v>33.03</c:v>
                </c:pt>
                <c:pt idx="2381">
                  <c:v>22.5</c:v>
                </c:pt>
                <c:pt idx="2382">
                  <c:v>26.68</c:v>
                </c:pt>
                <c:pt idx="2383">
                  <c:v>33.49</c:v>
                </c:pt>
                <c:pt idx="2384">
                  <c:v>20.399999999999999</c:v>
                </c:pt>
                <c:pt idx="2385">
                  <c:v>21.99</c:v>
                </c:pt>
                <c:pt idx="2386">
                  <c:v>26.64</c:v>
                </c:pt>
                <c:pt idx="2387">
                  <c:v>30.22</c:v>
                </c:pt>
                <c:pt idx="2388">
                  <c:v>23.37</c:v>
                </c:pt>
                <c:pt idx="2389">
                  <c:v>20.55</c:v>
                </c:pt>
                <c:pt idx="2390">
                  <c:v>21.03</c:v>
                </c:pt>
                <c:pt idx="2391">
                  <c:v>26.21</c:v>
                </c:pt>
                <c:pt idx="2392">
                  <c:v>30.58</c:v>
                </c:pt>
                <c:pt idx="2393">
                  <c:v>30.47</c:v>
                </c:pt>
                <c:pt idx="2394">
                  <c:v>26.89</c:v>
                </c:pt>
                <c:pt idx="2395">
                  <c:v>33.82</c:v>
                </c:pt>
                <c:pt idx="2396">
                  <c:v>25.98</c:v>
                </c:pt>
                <c:pt idx="2397">
                  <c:v>31.61</c:v>
                </c:pt>
                <c:pt idx="2398">
                  <c:v>24.83</c:v>
                </c:pt>
                <c:pt idx="2399">
                  <c:v>27.25</c:v>
                </c:pt>
                <c:pt idx="2400">
                  <c:v>30.77</c:v>
                </c:pt>
                <c:pt idx="2401">
                  <c:v>23.39</c:v>
                </c:pt>
                <c:pt idx="2402">
                  <c:v>26.05</c:v>
                </c:pt>
                <c:pt idx="2403">
                  <c:v>22.88</c:v>
                </c:pt>
                <c:pt idx="2404">
                  <c:v>40.520000000000003</c:v>
                </c:pt>
                <c:pt idx="2405">
                  <c:v>20.86</c:v>
                </c:pt>
                <c:pt idx="2406">
                  <c:v>25.13</c:v>
                </c:pt>
                <c:pt idx="2407">
                  <c:v>23.95</c:v>
                </c:pt>
                <c:pt idx="2408">
                  <c:v>28.31</c:v>
                </c:pt>
                <c:pt idx="2409">
                  <c:v>27.49</c:v>
                </c:pt>
                <c:pt idx="2410">
                  <c:v>25.16</c:v>
                </c:pt>
                <c:pt idx="2411">
                  <c:v>24</c:v>
                </c:pt>
                <c:pt idx="2412">
                  <c:v>23.64</c:v>
                </c:pt>
                <c:pt idx="2413">
                  <c:v>25.65</c:v>
                </c:pt>
                <c:pt idx="2414">
                  <c:v>25.33</c:v>
                </c:pt>
                <c:pt idx="2415">
                  <c:v>21.85</c:v>
                </c:pt>
                <c:pt idx="2416">
                  <c:v>23.39</c:v>
                </c:pt>
                <c:pt idx="2417">
                  <c:v>26.15</c:v>
                </c:pt>
                <c:pt idx="2418">
                  <c:v>20.5</c:v>
                </c:pt>
                <c:pt idx="2419">
                  <c:v>26.36</c:v>
                </c:pt>
                <c:pt idx="2420">
                  <c:v>20.32</c:v>
                </c:pt>
                <c:pt idx="2421">
                  <c:v>24.98</c:v>
                </c:pt>
                <c:pt idx="2422">
                  <c:v>22.76</c:v>
                </c:pt>
                <c:pt idx="2423">
                  <c:v>25.87</c:v>
                </c:pt>
                <c:pt idx="2424">
                  <c:v>21.67</c:v>
                </c:pt>
                <c:pt idx="2425">
                  <c:v>36.18</c:v>
                </c:pt>
                <c:pt idx="2426">
                  <c:v>26.69</c:v>
                </c:pt>
                <c:pt idx="2427">
                  <c:v>39.08</c:v>
                </c:pt>
                <c:pt idx="2428">
                  <c:v>24.72</c:v>
                </c:pt>
                <c:pt idx="2429">
                  <c:v>27.14</c:v>
                </c:pt>
                <c:pt idx="2430">
                  <c:v>29.79</c:v>
                </c:pt>
                <c:pt idx="2431">
                  <c:v>22.18</c:v>
                </c:pt>
                <c:pt idx="2432">
                  <c:v>23.78</c:v>
                </c:pt>
                <c:pt idx="2433">
                  <c:v>27.91</c:v>
                </c:pt>
                <c:pt idx="2434">
                  <c:v>23.01</c:v>
                </c:pt>
                <c:pt idx="2435">
                  <c:v>26.76</c:v>
                </c:pt>
                <c:pt idx="2436">
                  <c:v>23.59</c:v>
                </c:pt>
                <c:pt idx="2437">
                  <c:v>24.22</c:v>
                </c:pt>
                <c:pt idx="2438">
                  <c:v>28.04</c:v>
                </c:pt>
                <c:pt idx="2439">
                  <c:v>22.72</c:v>
                </c:pt>
                <c:pt idx="2440">
                  <c:v>35.42</c:v>
                </c:pt>
                <c:pt idx="2441">
                  <c:v>24.73</c:v>
                </c:pt>
                <c:pt idx="2442">
                  <c:v>28.35</c:v>
                </c:pt>
                <c:pt idx="2443">
                  <c:v>27.22</c:v>
                </c:pt>
                <c:pt idx="2444">
                  <c:v>25.63</c:v>
                </c:pt>
                <c:pt idx="2445">
                  <c:v>22.91</c:v>
                </c:pt>
                <c:pt idx="2446">
                  <c:v>26.98</c:v>
                </c:pt>
                <c:pt idx="2447">
                  <c:v>22.02</c:v>
                </c:pt>
                <c:pt idx="2448">
                  <c:v>25.84</c:v>
                </c:pt>
                <c:pt idx="2449">
                  <c:v>26.4</c:v>
                </c:pt>
                <c:pt idx="2450">
                  <c:v>21.51</c:v>
                </c:pt>
                <c:pt idx="2451">
                  <c:v>34.520000000000003</c:v>
                </c:pt>
                <c:pt idx="2452">
                  <c:v>23.32</c:v>
                </c:pt>
                <c:pt idx="2453">
                  <c:v>25.86</c:v>
                </c:pt>
                <c:pt idx="2454">
                  <c:v>27.13</c:v>
                </c:pt>
                <c:pt idx="2455">
                  <c:v>24.68</c:v>
                </c:pt>
                <c:pt idx="2456">
                  <c:v>21.32</c:v>
                </c:pt>
                <c:pt idx="2457">
                  <c:v>26.03</c:v>
                </c:pt>
                <c:pt idx="2458">
                  <c:v>22.01</c:v>
                </c:pt>
                <c:pt idx="2459">
                  <c:v>22.37</c:v>
                </c:pt>
                <c:pt idx="2460">
                  <c:v>20.72</c:v>
                </c:pt>
                <c:pt idx="2461">
                  <c:v>33.9</c:v>
                </c:pt>
                <c:pt idx="2462">
                  <c:v>30.75</c:v>
                </c:pt>
                <c:pt idx="2463">
                  <c:v>23.07</c:v>
                </c:pt>
                <c:pt idx="2464">
                  <c:v>26.42</c:v>
                </c:pt>
                <c:pt idx="2465">
                  <c:v>20.5</c:v>
                </c:pt>
                <c:pt idx="2466">
                  <c:v>28.15</c:v>
                </c:pt>
                <c:pt idx="2467">
                  <c:v>25.45</c:v>
                </c:pt>
                <c:pt idx="2468">
                  <c:v>28.34</c:v>
                </c:pt>
                <c:pt idx="2469">
                  <c:v>27.73</c:v>
                </c:pt>
                <c:pt idx="2470">
                  <c:v>28.96</c:v>
                </c:pt>
                <c:pt idx="2471">
                  <c:v>27.78</c:v>
                </c:pt>
                <c:pt idx="2472">
                  <c:v>28.35</c:v>
                </c:pt>
                <c:pt idx="2473">
                  <c:v>27.68</c:v>
                </c:pt>
                <c:pt idx="2474">
                  <c:v>24.17</c:v>
                </c:pt>
                <c:pt idx="2475">
                  <c:v>25.02</c:v>
                </c:pt>
                <c:pt idx="2476">
                  <c:v>21.02</c:v>
                </c:pt>
                <c:pt idx="2477">
                  <c:v>44.55</c:v>
                </c:pt>
                <c:pt idx="2478">
                  <c:v>21.64</c:v>
                </c:pt>
                <c:pt idx="2479">
                  <c:v>31.82</c:v>
                </c:pt>
                <c:pt idx="2480">
                  <c:v>23.78</c:v>
                </c:pt>
                <c:pt idx="2481">
                  <c:v>24.2</c:v>
                </c:pt>
                <c:pt idx="2482">
                  <c:v>20.82</c:v>
                </c:pt>
                <c:pt idx="2483">
                  <c:v>31.1</c:v>
                </c:pt>
                <c:pt idx="2484">
                  <c:v>25.03</c:v>
                </c:pt>
                <c:pt idx="2485">
                  <c:v>24.2</c:v>
                </c:pt>
                <c:pt idx="2486">
                  <c:v>24.14</c:v>
                </c:pt>
                <c:pt idx="2487">
                  <c:v>24.51</c:v>
                </c:pt>
                <c:pt idx="2488">
                  <c:v>22.16</c:v>
                </c:pt>
                <c:pt idx="2489">
                  <c:v>29</c:v>
                </c:pt>
                <c:pt idx="2490">
                  <c:v>34.4</c:v>
                </c:pt>
                <c:pt idx="2491">
                  <c:v>23.88</c:v>
                </c:pt>
                <c:pt idx="2492">
                  <c:v>26.35</c:v>
                </c:pt>
                <c:pt idx="2493">
                  <c:v>21.55</c:v>
                </c:pt>
                <c:pt idx="2494">
                  <c:v>28.5</c:v>
                </c:pt>
                <c:pt idx="2495">
                  <c:v>22.71</c:v>
                </c:pt>
                <c:pt idx="2496">
                  <c:v>23.24</c:v>
                </c:pt>
                <c:pt idx="2497">
                  <c:v>25.01</c:v>
                </c:pt>
                <c:pt idx="2498">
                  <c:v>24.22</c:v>
                </c:pt>
                <c:pt idx="2499">
                  <c:v>27.17</c:v>
                </c:pt>
                <c:pt idx="2500">
                  <c:v>22.58</c:v>
                </c:pt>
                <c:pt idx="2501">
                  <c:v>28.57</c:v>
                </c:pt>
                <c:pt idx="2502">
                  <c:v>26.45</c:v>
                </c:pt>
                <c:pt idx="2503">
                  <c:v>26.46</c:v>
                </c:pt>
                <c:pt idx="2504">
                  <c:v>27.56</c:v>
                </c:pt>
                <c:pt idx="2505">
                  <c:v>28.84</c:v>
                </c:pt>
                <c:pt idx="2506">
                  <c:v>29.53</c:v>
                </c:pt>
                <c:pt idx="2507">
                  <c:v>25.63</c:v>
                </c:pt>
                <c:pt idx="2508">
                  <c:v>28.83</c:v>
                </c:pt>
                <c:pt idx="2509">
                  <c:v>26.72</c:v>
                </c:pt>
                <c:pt idx="2510">
                  <c:v>18.3</c:v>
                </c:pt>
                <c:pt idx="2511">
                  <c:v>22.81</c:v>
                </c:pt>
                <c:pt idx="2512">
                  <c:v>22.16</c:v>
                </c:pt>
                <c:pt idx="2513">
                  <c:v>27.08</c:v>
                </c:pt>
                <c:pt idx="2514">
                  <c:v>26.09</c:v>
                </c:pt>
                <c:pt idx="2515">
                  <c:v>26.76</c:v>
                </c:pt>
                <c:pt idx="2516">
                  <c:v>24.04</c:v>
                </c:pt>
                <c:pt idx="2517">
                  <c:v>27.35</c:v>
                </c:pt>
                <c:pt idx="2518">
                  <c:v>28.94</c:v>
                </c:pt>
                <c:pt idx="2519">
                  <c:v>21.99</c:v>
                </c:pt>
                <c:pt idx="2520">
                  <c:v>23.17</c:v>
                </c:pt>
                <c:pt idx="2521">
                  <c:v>21.03</c:v>
                </c:pt>
                <c:pt idx="2522">
                  <c:v>24.76</c:v>
                </c:pt>
                <c:pt idx="2523">
                  <c:v>27.33</c:v>
                </c:pt>
                <c:pt idx="2524">
                  <c:v>23.08</c:v>
                </c:pt>
                <c:pt idx="2525">
                  <c:v>27.06</c:v>
                </c:pt>
                <c:pt idx="2526">
                  <c:v>20.41</c:v>
                </c:pt>
                <c:pt idx="2527">
                  <c:v>24.94</c:v>
                </c:pt>
                <c:pt idx="2528">
                  <c:v>25.15</c:v>
                </c:pt>
                <c:pt idx="2529">
                  <c:v>31.13</c:v>
                </c:pt>
                <c:pt idx="2530">
                  <c:v>26.83</c:v>
                </c:pt>
                <c:pt idx="2531">
                  <c:v>22.53</c:v>
                </c:pt>
                <c:pt idx="2532">
                  <c:v>24.35</c:v>
                </c:pt>
                <c:pt idx="2533">
                  <c:v>20.22</c:v>
                </c:pt>
                <c:pt idx="2534">
                  <c:v>27.78</c:v>
                </c:pt>
                <c:pt idx="2535">
                  <c:v>24.12</c:v>
                </c:pt>
                <c:pt idx="2536">
                  <c:v>25.64</c:v>
                </c:pt>
                <c:pt idx="2537">
                  <c:v>34.130000000000003</c:v>
                </c:pt>
                <c:pt idx="2538">
                  <c:v>25.14</c:v>
                </c:pt>
                <c:pt idx="2539">
                  <c:v>17.510000000000002</c:v>
                </c:pt>
                <c:pt idx="2540">
                  <c:v>23.44</c:v>
                </c:pt>
                <c:pt idx="2541">
                  <c:v>26.68</c:v>
                </c:pt>
                <c:pt idx="2542">
                  <c:v>27.27</c:v>
                </c:pt>
                <c:pt idx="2543">
                  <c:v>20.09</c:v>
                </c:pt>
                <c:pt idx="2544">
                  <c:v>24.5</c:v>
                </c:pt>
                <c:pt idx="2545">
                  <c:v>21.6</c:v>
                </c:pt>
                <c:pt idx="2546">
                  <c:v>22.26</c:v>
                </c:pt>
                <c:pt idx="2547">
                  <c:v>28.76</c:v>
                </c:pt>
                <c:pt idx="2548">
                  <c:v>29.02</c:v>
                </c:pt>
                <c:pt idx="2549">
                  <c:v>31.64</c:v>
                </c:pt>
                <c:pt idx="2550">
                  <c:v>22.34</c:v>
                </c:pt>
                <c:pt idx="2551">
                  <c:v>22.54</c:v>
                </c:pt>
                <c:pt idx="2552">
                  <c:v>24.99</c:v>
                </c:pt>
                <c:pt idx="2553">
                  <c:v>24.77</c:v>
                </c:pt>
                <c:pt idx="2554">
                  <c:v>20.56</c:v>
                </c:pt>
                <c:pt idx="2555">
                  <c:v>29.88</c:v>
                </c:pt>
                <c:pt idx="2556">
                  <c:v>26.01</c:v>
                </c:pt>
                <c:pt idx="2557">
                  <c:v>26.17</c:v>
                </c:pt>
                <c:pt idx="2558">
                  <c:v>22.9</c:v>
                </c:pt>
                <c:pt idx="2559">
                  <c:v>26.18</c:v>
                </c:pt>
                <c:pt idx="2560">
                  <c:v>22.73</c:v>
                </c:pt>
                <c:pt idx="2561">
                  <c:v>19.78</c:v>
                </c:pt>
                <c:pt idx="2562">
                  <c:v>32.369999999999997</c:v>
                </c:pt>
                <c:pt idx="2563">
                  <c:v>23.55</c:v>
                </c:pt>
                <c:pt idx="2564">
                  <c:v>26.21</c:v>
                </c:pt>
                <c:pt idx="2565">
                  <c:v>29.8</c:v>
                </c:pt>
                <c:pt idx="2566">
                  <c:v>24.58</c:v>
                </c:pt>
                <c:pt idx="2567">
                  <c:v>31.57</c:v>
                </c:pt>
                <c:pt idx="2568">
                  <c:v>33.19</c:v>
                </c:pt>
                <c:pt idx="2569">
                  <c:v>19.98</c:v>
                </c:pt>
                <c:pt idx="2570">
                  <c:v>25.77</c:v>
                </c:pt>
                <c:pt idx="2571">
                  <c:v>27.6</c:v>
                </c:pt>
                <c:pt idx="2572">
                  <c:v>19.37</c:v>
                </c:pt>
                <c:pt idx="2573">
                  <c:v>26.79</c:v>
                </c:pt>
                <c:pt idx="2574">
                  <c:v>32.17</c:v>
                </c:pt>
                <c:pt idx="2575">
                  <c:v>28.76</c:v>
                </c:pt>
                <c:pt idx="2576">
                  <c:v>19.239999999999998</c:v>
                </c:pt>
                <c:pt idx="2577">
                  <c:v>26.99</c:v>
                </c:pt>
                <c:pt idx="2578">
                  <c:v>25.41</c:v>
                </c:pt>
                <c:pt idx="2579">
                  <c:v>32.520000000000003</c:v>
                </c:pt>
                <c:pt idx="2580">
                  <c:v>29.91</c:v>
                </c:pt>
                <c:pt idx="2581">
                  <c:v>21.8</c:v>
                </c:pt>
                <c:pt idx="2582">
                  <c:v>26.25</c:v>
                </c:pt>
                <c:pt idx="2583">
                  <c:v>23.1</c:v>
                </c:pt>
                <c:pt idx="2584">
                  <c:v>25.03</c:v>
                </c:pt>
                <c:pt idx="2585">
                  <c:v>27.67</c:v>
                </c:pt>
                <c:pt idx="2586">
                  <c:v>32.1</c:v>
                </c:pt>
                <c:pt idx="2587">
                  <c:v>25.56</c:v>
                </c:pt>
                <c:pt idx="2588">
                  <c:v>22.19</c:v>
                </c:pt>
                <c:pt idx="2589">
                  <c:v>23.76</c:v>
                </c:pt>
                <c:pt idx="2590">
                  <c:v>26.38</c:v>
                </c:pt>
                <c:pt idx="2591">
                  <c:v>38.39</c:v>
                </c:pt>
                <c:pt idx="2592">
                  <c:v>35.22</c:v>
                </c:pt>
                <c:pt idx="2593">
                  <c:v>29.17</c:v>
                </c:pt>
                <c:pt idx="2594">
                  <c:v>22.43</c:v>
                </c:pt>
                <c:pt idx="2595">
                  <c:v>25.18</c:v>
                </c:pt>
                <c:pt idx="2596">
                  <c:v>23.74</c:v>
                </c:pt>
                <c:pt idx="2597">
                  <c:v>25.41</c:v>
                </c:pt>
                <c:pt idx="2598">
                  <c:v>23.48</c:v>
                </c:pt>
                <c:pt idx="2599">
                  <c:v>22.89</c:v>
                </c:pt>
                <c:pt idx="2600">
                  <c:v>24.95</c:v>
                </c:pt>
                <c:pt idx="2601">
                  <c:v>24.01</c:v>
                </c:pt>
                <c:pt idx="2602">
                  <c:v>31.01</c:v>
                </c:pt>
                <c:pt idx="2603">
                  <c:v>29.46</c:v>
                </c:pt>
                <c:pt idx="2604">
                  <c:v>21.06</c:v>
                </c:pt>
                <c:pt idx="2605">
                  <c:v>27.12</c:v>
                </c:pt>
                <c:pt idx="2606">
                  <c:v>24.94</c:v>
                </c:pt>
                <c:pt idx="2607">
                  <c:v>23.14</c:v>
                </c:pt>
                <c:pt idx="2608">
                  <c:v>22.48</c:v>
                </c:pt>
                <c:pt idx="2609">
                  <c:v>19.22</c:v>
                </c:pt>
                <c:pt idx="2610">
                  <c:v>30.18</c:v>
                </c:pt>
                <c:pt idx="2611">
                  <c:v>22.9</c:v>
                </c:pt>
                <c:pt idx="2612">
                  <c:v>36.01</c:v>
                </c:pt>
                <c:pt idx="2613">
                  <c:v>33.380000000000003</c:v>
                </c:pt>
                <c:pt idx="2614">
                  <c:v>21.34</c:v>
                </c:pt>
                <c:pt idx="2615">
                  <c:v>23.95</c:v>
                </c:pt>
                <c:pt idx="2616">
                  <c:v>24.19</c:v>
                </c:pt>
                <c:pt idx="2617">
                  <c:v>26.73</c:v>
                </c:pt>
                <c:pt idx="2618">
                  <c:v>26.67</c:v>
                </c:pt>
                <c:pt idx="2619">
                  <c:v>24.77</c:v>
                </c:pt>
                <c:pt idx="2620">
                  <c:v>23.22</c:v>
                </c:pt>
                <c:pt idx="2621">
                  <c:v>21.47</c:v>
                </c:pt>
                <c:pt idx="2622">
                  <c:v>28.59</c:v>
                </c:pt>
                <c:pt idx="2623">
                  <c:v>22.26</c:v>
                </c:pt>
                <c:pt idx="2624">
                  <c:v>23.85</c:v>
                </c:pt>
                <c:pt idx="2625">
                  <c:v>25.7</c:v>
                </c:pt>
                <c:pt idx="2626">
                  <c:v>26.81</c:v>
                </c:pt>
                <c:pt idx="2627">
                  <c:v>27.73</c:v>
                </c:pt>
                <c:pt idx="2628">
                  <c:v>24.69</c:v>
                </c:pt>
                <c:pt idx="2629">
                  <c:v>29.11</c:v>
                </c:pt>
                <c:pt idx="2630">
                  <c:v>25.85</c:v>
                </c:pt>
                <c:pt idx="2631">
                  <c:v>24.56</c:v>
                </c:pt>
                <c:pt idx="2632">
                  <c:v>22.17</c:v>
                </c:pt>
                <c:pt idx="2633">
                  <c:v>19.53</c:v>
                </c:pt>
                <c:pt idx="2634">
                  <c:v>26.87</c:v>
                </c:pt>
                <c:pt idx="2635">
                  <c:v>25.46</c:v>
                </c:pt>
                <c:pt idx="2636">
                  <c:v>41.61</c:v>
                </c:pt>
                <c:pt idx="2637">
                  <c:v>22.72</c:v>
                </c:pt>
                <c:pt idx="2638">
                  <c:v>27.93</c:v>
                </c:pt>
                <c:pt idx="2639">
                  <c:v>21.03</c:v>
                </c:pt>
                <c:pt idx="2640">
                  <c:v>27.45</c:v>
                </c:pt>
                <c:pt idx="2641">
                  <c:v>24.53</c:v>
                </c:pt>
                <c:pt idx="2642">
                  <c:v>24.79</c:v>
                </c:pt>
                <c:pt idx="2643">
                  <c:v>28.18</c:v>
                </c:pt>
                <c:pt idx="2644">
                  <c:v>24.16</c:v>
                </c:pt>
                <c:pt idx="2645">
                  <c:v>21.8</c:v>
                </c:pt>
                <c:pt idx="2646">
                  <c:v>27.9</c:v>
                </c:pt>
                <c:pt idx="2647">
                  <c:v>29.29</c:v>
                </c:pt>
                <c:pt idx="2648">
                  <c:v>26.1</c:v>
                </c:pt>
                <c:pt idx="2649">
                  <c:v>29.04</c:v>
                </c:pt>
                <c:pt idx="2650">
                  <c:v>31.52</c:v>
                </c:pt>
                <c:pt idx="2651">
                  <c:v>25.91</c:v>
                </c:pt>
                <c:pt idx="2652">
                  <c:v>19.72</c:v>
                </c:pt>
                <c:pt idx="2653">
                  <c:v>26.28</c:v>
                </c:pt>
                <c:pt idx="2654">
                  <c:v>27.26</c:v>
                </c:pt>
                <c:pt idx="2655">
                  <c:v>27.13</c:v>
                </c:pt>
                <c:pt idx="2656">
                  <c:v>25.23</c:v>
                </c:pt>
                <c:pt idx="2657">
                  <c:v>32.630000000000003</c:v>
                </c:pt>
                <c:pt idx="2658">
                  <c:v>27.78</c:v>
                </c:pt>
                <c:pt idx="2659">
                  <c:v>25.33</c:v>
                </c:pt>
                <c:pt idx="2660">
                  <c:v>27.87</c:v>
                </c:pt>
                <c:pt idx="2661">
                  <c:v>23.84</c:v>
                </c:pt>
                <c:pt idx="2662">
                  <c:v>27.48</c:v>
                </c:pt>
                <c:pt idx="2663">
                  <c:v>29.69</c:v>
                </c:pt>
                <c:pt idx="2664">
                  <c:v>24.44</c:v>
                </c:pt>
                <c:pt idx="2665">
                  <c:v>29.06</c:v>
                </c:pt>
                <c:pt idx="2666">
                  <c:v>22.01</c:v>
                </c:pt>
                <c:pt idx="2667">
                  <c:v>25.79</c:v>
                </c:pt>
                <c:pt idx="2668">
                  <c:v>18.64</c:v>
                </c:pt>
                <c:pt idx="2669">
                  <c:v>21.74</c:v>
                </c:pt>
                <c:pt idx="2670">
                  <c:v>22.73</c:v>
                </c:pt>
                <c:pt idx="2671">
                  <c:v>29.04</c:v>
                </c:pt>
                <c:pt idx="2672">
                  <c:v>22.46</c:v>
                </c:pt>
                <c:pt idx="2673">
                  <c:v>23.45</c:v>
                </c:pt>
                <c:pt idx="2674">
                  <c:v>27.18</c:v>
                </c:pt>
                <c:pt idx="2675">
                  <c:v>44.71</c:v>
                </c:pt>
                <c:pt idx="2676">
                  <c:v>27.5</c:v>
                </c:pt>
                <c:pt idx="2677">
                  <c:v>29.64</c:v>
                </c:pt>
                <c:pt idx="2678">
                  <c:v>29.6</c:v>
                </c:pt>
                <c:pt idx="2679">
                  <c:v>28.73</c:v>
                </c:pt>
                <c:pt idx="2680">
                  <c:v>18.649999999999999</c:v>
                </c:pt>
                <c:pt idx="2681">
                  <c:v>32.99</c:v>
                </c:pt>
                <c:pt idx="2682">
                  <c:v>28.24</c:v>
                </c:pt>
                <c:pt idx="2683">
                  <c:v>26.01</c:v>
                </c:pt>
                <c:pt idx="2684">
                  <c:v>23.9</c:v>
                </c:pt>
                <c:pt idx="2685">
                  <c:v>26.47</c:v>
                </c:pt>
                <c:pt idx="2686">
                  <c:v>19.18</c:v>
                </c:pt>
                <c:pt idx="2687">
                  <c:v>20.62</c:v>
                </c:pt>
                <c:pt idx="2688">
                  <c:v>23.4</c:v>
                </c:pt>
                <c:pt idx="2689">
                  <c:v>23.08</c:v>
                </c:pt>
                <c:pt idx="2690">
                  <c:v>31.76</c:v>
                </c:pt>
                <c:pt idx="2691">
                  <c:v>28.68</c:v>
                </c:pt>
                <c:pt idx="2692">
                  <c:v>25.67</c:v>
                </c:pt>
                <c:pt idx="2693">
                  <c:v>23.78</c:v>
                </c:pt>
                <c:pt idx="2694">
                  <c:v>21.59</c:v>
                </c:pt>
                <c:pt idx="2695">
                  <c:v>24.01</c:v>
                </c:pt>
                <c:pt idx="2696">
                  <c:v>26.65</c:v>
                </c:pt>
                <c:pt idx="2697">
                  <c:v>25.45</c:v>
                </c:pt>
                <c:pt idx="2698">
                  <c:v>24.38</c:v>
                </c:pt>
                <c:pt idx="2699">
                  <c:v>20.82</c:v>
                </c:pt>
                <c:pt idx="2700">
                  <c:v>24.96</c:v>
                </c:pt>
                <c:pt idx="2701">
                  <c:v>23.45</c:v>
                </c:pt>
                <c:pt idx="2702">
                  <c:v>24.87</c:v>
                </c:pt>
                <c:pt idx="2703">
                  <c:v>25.38</c:v>
                </c:pt>
                <c:pt idx="2704">
                  <c:v>26.04</c:v>
                </c:pt>
                <c:pt idx="2705">
                  <c:v>27.8</c:v>
                </c:pt>
                <c:pt idx="2706">
                  <c:v>31.14</c:v>
                </c:pt>
                <c:pt idx="2707">
                  <c:v>24.17</c:v>
                </c:pt>
                <c:pt idx="2708">
                  <c:v>23.29</c:v>
                </c:pt>
                <c:pt idx="2709">
                  <c:v>33.81</c:v>
                </c:pt>
                <c:pt idx="2710">
                  <c:v>31.93</c:v>
                </c:pt>
                <c:pt idx="2711">
                  <c:v>29.29</c:v>
                </c:pt>
                <c:pt idx="2712">
                  <c:v>18.87</c:v>
                </c:pt>
                <c:pt idx="2713">
                  <c:v>28.87</c:v>
                </c:pt>
                <c:pt idx="2714">
                  <c:v>25.71</c:v>
                </c:pt>
                <c:pt idx="2715">
                  <c:v>24</c:v>
                </c:pt>
                <c:pt idx="2716">
                  <c:v>25.88</c:v>
                </c:pt>
                <c:pt idx="2717">
                  <c:v>30.28</c:v>
                </c:pt>
                <c:pt idx="2718">
                  <c:v>25.54</c:v>
                </c:pt>
                <c:pt idx="2719">
                  <c:v>29.29</c:v>
                </c:pt>
                <c:pt idx="2720">
                  <c:v>27.78</c:v>
                </c:pt>
                <c:pt idx="2721">
                  <c:v>27.86</c:v>
                </c:pt>
                <c:pt idx="2722">
                  <c:v>26.91</c:v>
                </c:pt>
                <c:pt idx="2723">
                  <c:v>28.23</c:v>
                </c:pt>
                <c:pt idx="2724">
                  <c:v>24.92</c:v>
                </c:pt>
                <c:pt idx="2725">
                  <c:v>23.1</c:v>
                </c:pt>
                <c:pt idx="2726">
                  <c:v>30.28</c:v>
                </c:pt>
                <c:pt idx="2727">
                  <c:v>26.54</c:v>
                </c:pt>
                <c:pt idx="2728">
                  <c:v>30.03</c:v>
                </c:pt>
                <c:pt idx="2729">
                  <c:v>21.97</c:v>
                </c:pt>
                <c:pt idx="2730">
                  <c:v>25.09</c:v>
                </c:pt>
                <c:pt idx="2731">
                  <c:v>24.35</c:v>
                </c:pt>
                <c:pt idx="2732">
                  <c:v>22.85</c:v>
                </c:pt>
                <c:pt idx="2733">
                  <c:v>25.4</c:v>
                </c:pt>
                <c:pt idx="2734">
                  <c:v>23.46</c:v>
                </c:pt>
                <c:pt idx="2735">
                  <c:v>25.75</c:v>
                </c:pt>
                <c:pt idx="2736">
                  <c:v>35.200000000000003</c:v>
                </c:pt>
                <c:pt idx="2737">
                  <c:v>22.91</c:v>
                </c:pt>
                <c:pt idx="2738">
                  <c:v>26.6</c:v>
                </c:pt>
                <c:pt idx="2739">
                  <c:v>28.49</c:v>
                </c:pt>
                <c:pt idx="2740">
                  <c:v>26.24</c:v>
                </c:pt>
                <c:pt idx="2741">
                  <c:v>26.72</c:v>
                </c:pt>
                <c:pt idx="2742">
                  <c:v>23.76</c:v>
                </c:pt>
                <c:pt idx="2743">
                  <c:v>34.46</c:v>
                </c:pt>
                <c:pt idx="2744">
                  <c:v>33.08</c:v>
                </c:pt>
                <c:pt idx="2745">
                  <c:v>25.77</c:v>
                </c:pt>
                <c:pt idx="2746">
                  <c:v>24.3</c:v>
                </c:pt>
                <c:pt idx="2747">
                  <c:v>26.46</c:v>
                </c:pt>
                <c:pt idx="2748">
                  <c:v>27.61</c:v>
                </c:pt>
                <c:pt idx="2749">
                  <c:v>29.8</c:v>
                </c:pt>
                <c:pt idx="2750">
                  <c:v>26.25</c:v>
                </c:pt>
                <c:pt idx="2751">
                  <c:v>29.07</c:v>
                </c:pt>
                <c:pt idx="2752">
                  <c:v>21.51</c:v>
                </c:pt>
                <c:pt idx="2753">
                  <c:v>26.26</c:v>
                </c:pt>
                <c:pt idx="2754">
                  <c:v>28.82</c:v>
                </c:pt>
                <c:pt idx="2755">
                  <c:v>24.19</c:v>
                </c:pt>
                <c:pt idx="2756">
                  <c:v>33.799999999999997</c:v>
                </c:pt>
                <c:pt idx="2757">
                  <c:v>22.35</c:v>
                </c:pt>
                <c:pt idx="2758">
                  <c:v>29.34</c:v>
                </c:pt>
                <c:pt idx="2759">
                  <c:v>22.91</c:v>
                </c:pt>
                <c:pt idx="2760">
                  <c:v>26.77</c:v>
                </c:pt>
                <c:pt idx="2761">
                  <c:v>18.48</c:v>
                </c:pt>
                <c:pt idx="2762">
                  <c:v>23.36</c:v>
                </c:pt>
                <c:pt idx="2763">
                  <c:v>33.47</c:v>
                </c:pt>
                <c:pt idx="2764">
                  <c:v>26.45</c:v>
                </c:pt>
                <c:pt idx="2765">
                  <c:v>26.91</c:v>
                </c:pt>
                <c:pt idx="2766">
                  <c:v>22.53</c:v>
                </c:pt>
                <c:pt idx="2767">
                  <c:v>28.58</c:v>
                </c:pt>
                <c:pt idx="2768">
                  <c:v>23.38</c:v>
                </c:pt>
                <c:pt idx="2769">
                  <c:v>26.36</c:v>
                </c:pt>
                <c:pt idx="2770">
                  <c:v>24.41</c:v>
                </c:pt>
                <c:pt idx="2771">
                  <c:v>28.12</c:v>
                </c:pt>
                <c:pt idx="2772">
                  <c:v>28.69</c:v>
                </c:pt>
                <c:pt idx="2773">
                  <c:v>22.97</c:v>
                </c:pt>
                <c:pt idx="2774">
                  <c:v>28.47</c:v>
                </c:pt>
                <c:pt idx="2775">
                  <c:v>24.26</c:v>
                </c:pt>
                <c:pt idx="2776">
                  <c:v>21.72</c:v>
                </c:pt>
                <c:pt idx="2777">
                  <c:v>29.03</c:v>
                </c:pt>
                <c:pt idx="2778">
                  <c:v>23.46</c:v>
                </c:pt>
                <c:pt idx="2779">
                  <c:v>24.4</c:v>
                </c:pt>
                <c:pt idx="2780">
                  <c:v>33.14</c:v>
                </c:pt>
                <c:pt idx="2781">
                  <c:v>26.7</c:v>
                </c:pt>
                <c:pt idx="2782">
                  <c:v>28.6</c:v>
                </c:pt>
                <c:pt idx="2783">
                  <c:v>25.58</c:v>
                </c:pt>
                <c:pt idx="2784">
                  <c:v>23.09</c:v>
                </c:pt>
                <c:pt idx="2785">
                  <c:v>23.02</c:v>
                </c:pt>
                <c:pt idx="2786">
                  <c:v>43.67</c:v>
                </c:pt>
                <c:pt idx="2787">
                  <c:v>23.51</c:v>
                </c:pt>
                <c:pt idx="2788">
                  <c:v>28.92</c:v>
                </c:pt>
                <c:pt idx="2789">
                  <c:v>21.48</c:v>
                </c:pt>
                <c:pt idx="2790">
                  <c:v>45.8</c:v>
                </c:pt>
                <c:pt idx="2791">
                  <c:v>21.94</c:v>
                </c:pt>
                <c:pt idx="2792">
                  <c:v>22.01</c:v>
                </c:pt>
                <c:pt idx="2793">
                  <c:v>23.65</c:v>
                </c:pt>
                <c:pt idx="2794">
                  <c:v>27.99</c:v>
                </c:pt>
                <c:pt idx="2795">
                  <c:v>19.7</c:v>
                </c:pt>
                <c:pt idx="2796">
                  <c:v>20.72</c:v>
                </c:pt>
                <c:pt idx="2797">
                  <c:v>22.15</c:v>
                </c:pt>
                <c:pt idx="2798">
                  <c:v>25.56</c:v>
                </c:pt>
                <c:pt idx="2799">
                  <c:v>22.35</c:v>
                </c:pt>
                <c:pt idx="2800">
                  <c:v>21.25</c:v>
                </c:pt>
                <c:pt idx="2801">
                  <c:v>23.05</c:v>
                </c:pt>
                <c:pt idx="2802">
                  <c:v>24.22</c:v>
                </c:pt>
                <c:pt idx="2803">
                  <c:v>25.23</c:v>
                </c:pt>
                <c:pt idx="2804">
                  <c:v>26.18</c:v>
                </c:pt>
                <c:pt idx="2805">
                  <c:v>24.07</c:v>
                </c:pt>
                <c:pt idx="2806">
                  <c:v>22.02</c:v>
                </c:pt>
                <c:pt idx="2807">
                  <c:v>22.37</c:v>
                </c:pt>
                <c:pt idx="2808">
                  <c:v>24.33</c:v>
                </c:pt>
                <c:pt idx="2809">
                  <c:v>26.26</c:v>
                </c:pt>
                <c:pt idx="2810">
                  <c:v>34.950000000000003</c:v>
                </c:pt>
                <c:pt idx="2811">
                  <c:v>20.79</c:v>
                </c:pt>
                <c:pt idx="2812">
                  <c:v>22.18</c:v>
                </c:pt>
                <c:pt idx="2813">
                  <c:v>25.85</c:v>
                </c:pt>
                <c:pt idx="2814">
                  <c:v>23.5</c:v>
                </c:pt>
                <c:pt idx="2815">
                  <c:v>26.88</c:v>
                </c:pt>
                <c:pt idx="2816">
                  <c:v>26.91</c:v>
                </c:pt>
                <c:pt idx="2817">
                  <c:v>24.89</c:v>
                </c:pt>
                <c:pt idx="2818">
                  <c:v>26.05</c:v>
                </c:pt>
                <c:pt idx="2819">
                  <c:v>23.89</c:v>
                </c:pt>
                <c:pt idx="2820">
                  <c:v>22.29</c:v>
                </c:pt>
                <c:pt idx="2821">
                  <c:v>22.52</c:v>
                </c:pt>
                <c:pt idx="2822">
                  <c:v>30.4</c:v>
                </c:pt>
                <c:pt idx="2823">
                  <c:v>22.16</c:v>
                </c:pt>
                <c:pt idx="2824">
                  <c:v>24.67</c:v>
                </c:pt>
                <c:pt idx="2825">
                  <c:v>27.27</c:v>
                </c:pt>
                <c:pt idx="2826">
                  <c:v>18.440000000000001</c:v>
                </c:pt>
                <c:pt idx="2827">
                  <c:v>26.45</c:v>
                </c:pt>
                <c:pt idx="2828">
                  <c:v>24.08</c:v>
                </c:pt>
                <c:pt idx="2829">
                  <c:v>27.6</c:v>
                </c:pt>
                <c:pt idx="2830">
                  <c:v>23.96</c:v>
                </c:pt>
                <c:pt idx="2831">
                  <c:v>24.45</c:v>
                </c:pt>
                <c:pt idx="2832">
                  <c:v>21.18</c:v>
                </c:pt>
                <c:pt idx="2833">
                  <c:v>22.86</c:v>
                </c:pt>
                <c:pt idx="2834">
                  <c:v>23.1</c:v>
                </c:pt>
                <c:pt idx="2835">
                  <c:v>27.38</c:v>
                </c:pt>
                <c:pt idx="2836">
                  <c:v>25.29</c:v>
                </c:pt>
                <c:pt idx="2837">
                  <c:v>25.64</c:v>
                </c:pt>
                <c:pt idx="2838">
                  <c:v>31.98</c:v>
                </c:pt>
                <c:pt idx="2839">
                  <c:v>24.61</c:v>
                </c:pt>
                <c:pt idx="2840">
                  <c:v>29.36</c:v>
                </c:pt>
                <c:pt idx="2841">
                  <c:v>38.61</c:v>
                </c:pt>
                <c:pt idx="2842">
                  <c:v>21.5</c:v>
                </c:pt>
                <c:pt idx="2843">
                  <c:v>19.98</c:v>
                </c:pt>
                <c:pt idx="2844">
                  <c:v>23.2</c:v>
                </c:pt>
                <c:pt idx="2845">
                  <c:v>23.09</c:v>
                </c:pt>
                <c:pt idx="2846">
                  <c:v>34.25</c:v>
                </c:pt>
                <c:pt idx="2847">
                  <c:v>23.06</c:v>
                </c:pt>
                <c:pt idx="2848">
                  <c:v>19.61</c:v>
                </c:pt>
                <c:pt idx="2849">
                  <c:v>27.47</c:v>
                </c:pt>
                <c:pt idx="2850">
                  <c:v>21.32</c:v>
                </c:pt>
                <c:pt idx="2851">
                  <c:v>33.450000000000003</c:v>
                </c:pt>
                <c:pt idx="2852">
                  <c:v>36.29</c:v>
                </c:pt>
                <c:pt idx="2853">
                  <c:v>23.75</c:v>
                </c:pt>
                <c:pt idx="2854">
                  <c:v>22.84</c:v>
                </c:pt>
                <c:pt idx="2855">
                  <c:v>24.71</c:v>
                </c:pt>
                <c:pt idx="2856">
                  <c:v>21.82</c:v>
                </c:pt>
                <c:pt idx="2857">
                  <c:v>25.09</c:v>
                </c:pt>
                <c:pt idx="2858">
                  <c:v>27.93</c:v>
                </c:pt>
                <c:pt idx="2859">
                  <c:v>24.68</c:v>
                </c:pt>
                <c:pt idx="2860">
                  <c:v>21.02</c:v>
                </c:pt>
                <c:pt idx="2861">
                  <c:v>26.79</c:v>
                </c:pt>
                <c:pt idx="2862">
                  <c:v>27.63</c:v>
                </c:pt>
                <c:pt idx="2863">
                  <c:v>21.48</c:v>
                </c:pt>
                <c:pt idx="2864">
                  <c:v>23.08</c:v>
                </c:pt>
                <c:pt idx="2865">
                  <c:v>25.94</c:v>
                </c:pt>
                <c:pt idx="2866">
                  <c:v>26.21</c:v>
                </c:pt>
                <c:pt idx="2867">
                  <c:v>26.8</c:v>
                </c:pt>
                <c:pt idx="2868">
                  <c:v>24.73</c:v>
                </c:pt>
                <c:pt idx="2869">
                  <c:v>21.68</c:v>
                </c:pt>
                <c:pt idx="2870">
                  <c:v>32.92</c:v>
                </c:pt>
                <c:pt idx="2871">
                  <c:v>28.65</c:v>
                </c:pt>
                <c:pt idx="2872">
                  <c:v>30.85</c:v>
                </c:pt>
                <c:pt idx="2873">
                  <c:v>34.53</c:v>
                </c:pt>
                <c:pt idx="2874">
                  <c:v>26.39</c:v>
                </c:pt>
                <c:pt idx="2875">
                  <c:v>21.34</c:v>
                </c:pt>
                <c:pt idx="2876">
                  <c:v>30.28</c:v>
                </c:pt>
                <c:pt idx="2877">
                  <c:v>30.18</c:v>
                </c:pt>
                <c:pt idx="2878">
                  <c:v>26.49</c:v>
                </c:pt>
                <c:pt idx="2879">
                  <c:v>28.94</c:v>
                </c:pt>
                <c:pt idx="2880">
                  <c:v>17.84</c:v>
                </c:pt>
                <c:pt idx="2881">
                  <c:v>25.97</c:v>
                </c:pt>
                <c:pt idx="2882">
                  <c:v>33.659999999999997</c:v>
                </c:pt>
                <c:pt idx="2883">
                  <c:v>25.2</c:v>
                </c:pt>
                <c:pt idx="2884">
                  <c:v>38.06</c:v>
                </c:pt>
                <c:pt idx="2885">
                  <c:v>32.270000000000003</c:v>
                </c:pt>
                <c:pt idx="2886">
                  <c:v>24.46</c:v>
                </c:pt>
                <c:pt idx="2887">
                  <c:v>26.21</c:v>
                </c:pt>
                <c:pt idx="2888">
                  <c:v>23.81</c:v>
                </c:pt>
                <c:pt idx="2889">
                  <c:v>25.82</c:v>
                </c:pt>
                <c:pt idx="2890">
                  <c:v>29.82</c:v>
                </c:pt>
                <c:pt idx="2891">
                  <c:v>27.39</c:v>
                </c:pt>
                <c:pt idx="2892">
                  <c:v>28.53</c:v>
                </c:pt>
                <c:pt idx="2893">
                  <c:v>19.97</c:v>
                </c:pt>
                <c:pt idx="2894">
                  <c:v>24.19</c:v>
                </c:pt>
                <c:pt idx="2895">
                  <c:v>20.39</c:v>
                </c:pt>
                <c:pt idx="2896">
                  <c:v>31.24</c:v>
                </c:pt>
                <c:pt idx="2897">
                  <c:v>21.8</c:v>
                </c:pt>
                <c:pt idx="2898">
                  <c:v>28.23</c:v>
                </c:pt>
                <c:pt idx="2899">
                  <c:v>20.54</c:v>
                </c:pt>
                <c:pt idx="2900">
                  <c:v>27.81</c:v>
                </c:pt>
                <c:pt idx="2901">
                  <c:v>25.79</c:v>
                </c:pt>
                <c:pt idx="2902">
                  <c:v>29.94</c:v>
                </c:pt>
                <c:pt idx="2903">
                  <c:v>28.13</c:v>
                </c:pt>
                <c:pt idx="2904">
                  <c:v>24.94</c:v>
                </c:pt>
                <c:pt idx="2905">
                  <c:v>29.64</c:v>
                </c:pt>
                <c:pt idx="2906">
                  <c:v>26.31</c:v>
                </c:pt>
                <c:pt idx="2907">
                  <c:v>24.54</c:v>
                </c:pt>
                <c:pt idx="2908">
                  <c:v>26</c:v>
                </c:pt>
                <c:pt idx="2909">
                  <c:v>28.57</c:v>
                </c:pt>
                <c:pt idx="2910">
                  <c:v>24.3</c:v>
                </c:pt>
                <c:pt idx="2911">
                  <c:v>30.23</c:v>
                </c:pt>
                <c:pt idx="2912">
                  <c:v>22.17</c:v>
                </c:pt>
                <c:pt idx="2913">
                  <c:v>20.76</c:v>
                </c:pt>
                <c:pt idx="2914">
                  <c:v>22.71</c:v>
                </c:pt>
                <c:pt idx="2915">
                  <c:v>26.56</c:v>
                </c:pt>
                <c:pt idx="2916">
                  <c:v>25.12</c:v>
                </c:pt>
                <c:pt idx="2917">
                  <c:v>29.19</c:v>
                </c:pt>
                <c:pt idx="2918">
                  <c:v>27.38</c:v>
                </c:pt>
                <c:pt idx="2919">
                  <c:v>33.11</c:v>
                </c:pt>
                <c:pt idx="2920">
                  <c:v>25.29</c:v>
                </c:pt>
                <c:pt idx="2921">
                  <c:v>26.59</c:v>
                </c:pt>
                <c:pt idx="2922">
                  <c:v>26.98</c:v>
                </c:pt>
                <c:pt idx="2923">
                  <c:v>29.28</c:v>
                </c:pt>
                <c:pt idx="2924">
                  <c:v>21.96</c:v>
                </c:pt>
                <c:pt idx="2925">
                  <c:v>28.92</c:v>
                </c:pt>
                <c:pt idx="2926">
                  <c:v>29.88</c:v>
                </c:pt>
              </c:numCache>
            </c:numRef>
          </c:yVal>
          <c:smooth val="0"/>
          <c:extLst>
            <c:ext xmlns:c16="http://schemas.microsoft.com/office/drawing/2014/chart" uri="{C3380CC4-5D6E-409C-BE32-E72D297353CC}">
              <c16:uniqueId val="{00000000-E7B0-4DCD-899B-63B3DB43B994}"/>
            </c:ext>
          </c:extLst>
        </c:ser>
        <c:dLbls>
          <c:showLegendKey val="0"/>
          <c:showVal val="0"/>
          <c:showCatName val="0"/>
          <c:showSerName val="0"/>
          <c:showPercent val="0"/>
          <c:showBubbleSize val="0"/>
        </c:dLbls>
        <c:axId val="730503760"/>
        <c:axId val="730504176"/>
      </c:scatterChart>
      <c:valAx>
        <c:axId val="730503760"/>
        <c:scaling>
          <c:orientation val="minMax"/>
          <c:max val="500"/>
          <c:min val="10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t>Total</a:t>
                </a:r>
                <a:r>
                  <a:rPr lang="en-IN" sz="1200" b="1" baseline="0"/>
                  <a:t> Cholesterol (mg/dL of blood)</a:t>
                </a:r>
                <a:endParaRPr lang="en-IN" sz="1200" b="1"/>
              </a:p>
            </c:rich>
          </c:tx>
          <c:layout>
            <c:manualLayout>
              <c:xMode val="edge"/>
              <c:yMode val="edge"/>
              <c:x val="0.41320305527262224"/>
              <c:y val="0.9245681077430086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504176"/>
        <c:crosses val="autoZero"/>
        <c:crossBetween val="midCat"/>
        <c:majorUnit val="50"/>
      </c:valAx>
      <c:valAx>
        <c:axId val="730504176"/>
        <c:scaling>
          <c:orientation val="minMax"/>
          <c:max val="60"/>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400" b="1"/>
                  <a:t>BMI  (kg/m2)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50376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[Exploratory Data Analysis in Excel- Cardiovascular Disease.xlsx]Regression &amp; Forecasting!PivotTable8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Forecasting</a:t>
            </a:r>
            <a:r>
              <a:rPr lang="en-US" b="1" baseline="0"/>
              <a:t> Systolic blood pressure with increase in age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437903206024483E-2"/>
          <c:y val="0.13268004058178171"/>
          <c:w val="0.93842814040768263"/>
          <c:h val="0.75522346678496177"/>
        </c:manualLayout>
      </c:layout>
      <c:barChart>
        <c:barDir val="col"/>
        <c:grouping val="clustered"/>
        <c:varyColors val="0"/>
        <c:ser>
          <c:idx val="0"/>
          <c:order val="0"/>
          <c:tx>
            <c:strRef>
              <c:f>'Regression &amp; Forecasting'!$C$42</c:f>
              <c:strCache>
                <c:ptCount val="1"/>
                <c:pt idx="0">
                  <c:v>Total</c:v>
                </c:pt>
              </c:strCache>
            </c:strRef>
          </c:tx>
          <c:spPr>
            <a:solidFill>
              <a:schemeClr val="accent1"/>
            </a:solidFill>
            <a:ln>
              <a:noFill/>
            </a:ln>
            <a:effectLst/>
          </c:spPr>
          <c:invertIfNegative val="0"/>
          <c:trendline>
            <c:spPr>
              <a:ln w="31750" cap="rnd">
                <a:solidFill>
                  <a:schemeClr val="tx1"/>
                </a:solidFill>
                <a:prstDash val="sysDot"/>
              </a:ln>
              <a:effectLst/>
            </c:spPr>
            <c:trendlineType val="linear"/>
            <c:forward val="10"/>
            <c:dispRSqr val="1"/>
            <c:dispEq val="1"/>
            <c:trendlineLbl>
              <c:layout>
                <c:manualLayout>
                  <c:x val="-7.6047293153776341E-2"/>
                  <c:y val="-4.0842195195084183E-2"/>
                </c:manualLayout>
              </c:layout>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400" baseline="0"/>
                      <a:t>y = 0.8905x + 115.61</a:t>
                    </a:r>
                    <a:br>
                      <a:rPr lang="en-US" sz="1400" baseline="0"/>
                    </a:br>
                    <a:r>
                      <a:rPr lang="en-US" sz="1400" baseline="0"/>
                      <a:t>R² = 0.8171</a:t>
                    </a:r>
                    <a:endParaRPr lang="en-US" sz="1400"/>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'Regression &amp; Forecasting'!$B$43:$B$82</c:f>
              <c:strCache>
                <c:ptCount val="39"/>
                <c:pt idx="0">
                  <c:v>32</c:v>
                </c:pt>
                <c:pt idx="1">
                  <c:v>33</c:v>
                </c:pt>
                <c:pt idx="2">
                  <c:v>34</c:v>
                </c:pt>
                <c:pt idx="3">
                  <c:v>35</c:v>
                </c:pt>
                <c:pt idx="4">
                  <c:v>36</c:v>
                </c:pt>
                <c:pt idx="5">
                  <c:v>37</c:v>
                </c:pt>
                <c:pt idx="6">
                  <c:v>38</c:v>
                </c:pt>
                <c:pt idx="7">
                  <c:v>39</c:v>
                </c:pt>
                <c:pt idx="8">
                  <c:v>40</c:v>
                </c:pt>
                <c:pt idx="9">
                  <c:v>41</c:v>
                </c:pt>
                <c:pt idx="10">
                  <c:v>42</c:v>
                </c:pt>
                <c:pt idx="11">
                  <c:v>43</c:v>
                </c:pt>
                <c:pt idx="12">
                  <c:v>44</c:v>
                </c:pt>
                <c:pt idx="13">
                  <c:v>45</c:v>
                </c:pt>
                <c:pt idx="14">
                  <c:v>46</c:v>
                </c:pt>
                <c:pt idx="15">
                  <c:v>47</c:v>
                </c:pt>
                <c:pt idx="16">
                  <c:v>48</c:v>
                </c:pt>
                <c:pt idx="17">
                  <c:v>49</c:v>
                </c:pt>
                <c:pt idx="18">
                  <c:v>50</c:v>
                </c:pt>
                <c:pt idx="19">
                  <c:v>51</c:v>
                </c:pt>
                <c:pt idx="20">
                  <c:v>52</c:v>
                </c:pt>
                <c:pt idx="21">
                  <c:v>53</c:v>
                </c:pt>
                <c:pt idx="22">
                  <c:v>54</c:v>
                </c:pt>
                <c:pt idx="23">
                  <c:v>55</c:v>
                </c:pt>
                <c:pt idx="24">
                  <c:v>56</c:v>
                </c:pt>
                <c:pt idx="25">
                  <c:v>57</c:v>
                </c:pt>
                <c:pt idx="26">
                  <c:v>58</c:v>
                </c:pt>
                <c:pt idx="27">
                  <c:v>59</c:v>
                </c:pt>
                <c:pt idx="28">
                  <c:v>60</c:v>
                </c:pt>
                <c:pt idx="29">
                  <c:v>61</c:v>
                </c:pt>
                <c:pt idx="30">
                  <c:v>62</c:v>
                </c:pt>
                <c:pt idx="31">
                  <c:v>63</c:v>
                </c:pt>
                <c:pt idx="32">
                  <c:v>64</c:v>
                </c:pt>
                <c:pt idx="33">
                  <c:v>65</c:v>
                </c:pt>
                <c:pt idx="34">
                  <c:v>66</c:v>
                </c:pt>
                <c:pt idx="35">
                  <c:v>67</c:v>
                </c:pt>
                <c:pt idx="36">
                  <c:v>68</c:v>
                </c:pt>
                <c:pt idx="37">
                  <c:v>69</c:v>
                </c:pt>
                <c:pt idx="38">
                  <c:v>70</c:v>
                </c:pt>
              </c:strCache>
            </c:strRef>
          </c:cat>
          <c:val>
            <c:numRef>
              <c:f>'Regression &amp; Forecasting'!$C$43:$C$82</c:f>
              <c:numCache>
                <c:formatCode>General</c:formatCode>
                <c:ptCount val="39"/>
                <c:pt idx="0">
                  <c:v>111</c:v>
                </c:pt>
                <c:pt idx="1">
                  <c:v>128.125</c:v>
                </c:pt>
                <c:pt idx="2">
                  <c:v>112.88461538461539</c:v>
                </c:pt>
                <c:pt idx="3">
                  <c:v>116.4375</c:v>
                </c:pt>
                <c:pt idx="4">
                  <c:v>119.83823529411765</c:v>
                </c:pt>
                <c:pt idx="5">
                  <c:v>119.64615384615385</c:v>
                </c:pt>
                <c:pt idx="6">
                  <c:v>120.14077669902913</c:v>
                </c:pt>
                <c:pt idx="7">
                  <c:v>123.17083333333333</c:v>
                </c:pt>
                <c:pt idx="8">
                  <c:v>123.93076923076923</c:v>
                </c:pt>
                <c:pt idx="9">
                  <c:v>124.9139344262295</c:v>
                </c:pt>
                <c:pt idx="10">
                  <c:v>121.55038759689923</c:v>
                </c:pt>
                <c:pt idx="11">
                  <c:v>125.46698113207547</c:v>
                </c:pt>
                <c:pt idx="12">
                  <c:v>127.90434782608696</c:v>
                </c:pt>
                <c:pt idx="13">
                  <c:v>125.92982456140351</c:v>
                </c:pt>
                <c:pt idx="14">
                  <c:v>127.82421875</c:v>
                </c:pt>
                <c:pt idx="15">
                  <c:v>130.29651162790697</c:v>
                </c:pt>
                <c:pt idx="16">
                  <c:v>130.21929824561403</c:v>
                </c:pt>
                <c:pt idx="17">
                  <c:v>132.02747252747253</c:v>
                </c:pt>
                <c:pt idx="18">
                  <c:v>133.67500000000001</c:v>
                </c:pt>
                <c:pt idx="19">
                  <c:v>132.22164948453607</c:v>
                </c:pt>
                <c:pt idx="20">
                  <c:v>132.95544554455446</c:v>
                </c:pt>
                <c:pt idx="21">
                  <c:v>138.96938775510205</c:v>
                </c:pt>
                <c:pt idx="22">
                  <c:v>138.48453608247422</c:v>
                </c:pt>
                <c:pt idx="23">
                  <c:v>137.24747474747474</c:v>
                </c:pt>
                <c:pt idx="24">
                  <c:v>139.45679012345678</c:v>
                </c:pt>
                <c:pt idx="25">
                  <c:v>140.03571428571428</c:v>
                </c:pt>
                <c:pt idx="26">
                  <c:v>141.69230769230768</c:v>
                </c:pt>
                <c:pt idx="27">
                  <c:v>145.06578947368422</c:v>
                </c:pt>
                <c:pt idx="28">
                  <c:v>145.55357142857142</c:v>
                </c:pt>
                <c:pt idx="29">
                  <c:v>148.17808219178082</c:v>
                </c:pt>
                <c:pt idx="30">
                  <c:v>146.72602739726028</c:v>
                </c:pt>
                <c:pt idx="31">
                  <c:v>146.34146341463415</c:v>
                </c:pt>
                <c:pt idx="32">
                  <c:v>144.62698412698413</c:v>
                </c:pt>
                <c:pt idx="33">
                  <c:v>146.38888888888889</c:v>
                </c:pt>
                <c:pt idx="34">
                  <c:v>158.2962962962963</c:v>
                </c:pt>
                <c:pt idx="35">
                  <c:v>151.7962962962963</c:v>
                </c:pt>
                <c:pt idx="36">
                  <c:v>139.30769230769232</c:v>
                </c:pt>
                <c:pt idx="37">
                  <c:v>139.25</c:v>
                </c:pt>
                <c:pt idx="38">
                  <c:v>136</c:v>
                </c:pt>
              </c:numCache>
            </c:numRef>
          </c:val>
          <c:extLst>
            <c:ext xmlns:c16="http://schemas.microsoft.com/office/drawing/2014/chart" uri="{C3380CC4-5D6E-409C-BE32-E72D297353CC}">
              <c16:uniqueId val="{00000005-FFC9-42DD-AE97-E17FB775241D}"/>
            </c:ext>
          </c:extLst>
        </c:ser>
        <c:dLbls>
          <c:showLegendKey val="0"/>
          <c:showVal val="0"/>
          <c:showCatName val="0"/>
          <c:showSerName val="0"/>
          <c:showPercent val="0"/>
          <c:showBubbleSize val="0"/>
        </c:dLbls>
        <c:gapWidth val="219"/>
        <c:overlap val="-27"/>
        <c:axId val="1014424176"/>
        <c:axId val="1014425424"/>
      </c:barChart>
      <c:catAx>
        <c:axId val="1014424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i="0" baseline="0">
                    <a:effectLst/>
                  </a:rPr>
                  <a:t>Age (in years)</a:t>
                </a:r>
              </a:p>
            </c:rich>
          </c:tx>
          <c:overlay val="0"/>
          <c:spPr>
            <a:noFill/>
            <a:ln w="0">
              <a:solidFill>
                <a:schemeClr val="tx1"/>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4425424"/>
        <c:crosses val="autoZero"/>
        <c:auto val="1"/>
        <c:lblAlgn val="ctr"/>
        <c:lblOffset val="100"/>
        <c:noMultiLvlLbl val="0"/>
      </c:catAx>
      <c:valAx>
        <c:axId val="1014425424"/>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442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Age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Age</a:t>
          </a:r>
        </a:p>
      </cx:txPr>
    </cx:title>
    <cx:plotArea>
      <cx:plotAreaRegion>
        <cx:series layoutId="clusteredColumn" uniqueId="{287B000A-BFFF-4CA0-8CD7-9A8CC665628A}" formatIdx="0">
          <cx:tx>
            <cx:txData>
              <cx:f>_xlchart.v1.6</cx:f>
              <cx:v>Age</cx:v>
            </cx:txData>
          </cx:tx>
          <cx:spPr>
            <a:solidFill>
              <a:srgbClr val="92D050"/>
            </a:solidFill>
          </cx:spPr>
          <cx:dataId val="0"/>
          <cx:layoutPr>
            <cx:binning intervalClosed="r">
              <cx:binSize val="5"/>
            </cx:binning>
          </cx:layoutPr>
        </cx:series>
      </cx:plotAreaRegion>
      <cx:axis id="0">
        <cx:catScaling/>
        <cx:tickLabels/>
      </cx:axis>
      <cx:axis id="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CigsPerDay</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CigsPerDay</a:t>
          </a:r>
        </a:p>
      </cx:txPr>
    </cx:title>
    <cx:plotArea>
      <cx:plotAreaRegion>
        <cx:plotSurface>
          <cx:spPr>
            <a:ln>
              <a:noFill/>
            </a:ln>
          </cx:spPr>
        </cx:plotSurface>
        <cx:series layoutId="clusteredColumn" uniqueId="{8C2CECAA-539C-4213-A57D-52C1853D816F}" formatIdx="0">
          <cx:tx>
            <cx:txData>
              <cx:f>_xlchart.v1.0</cx:f>
              <cx:v>CigsPerDay</cx:v>
            </cx:txData>
          </cx:tx>
          <cx:spPr>
            <a:solidFill>
              <a:srgbClr val="FFC000"/>
            </a:solidFill>
          </cx:spPr>
          <cx:dataId val="0"/>
          <cx:layoutPr>
            <cx:binning intervalClosed="r">
              <cx:binSize val="3"/>
            </cx:binning>
          </cx:layoutPr>
        </cx:series>
      </cx:plotAreaRegion>
      <cx:axis id="0">
        <cx:catScaling/>
        <cx:tickLabels/>
      </cx:axis>
      <cx:axis id="1">
        <cx:valScaling/>
        <cx:tickLabels/>
      </cx:axis>
    </cx:plotArea>
  </cx:chart>
  <cx:spPr>
    <a:ln>
      <a:solidFill>
        <a:schemeClr val="tx1"/>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Total cholesterol</cx:v>
        </cx:txData>
      </cx:tx>
      <cx:txPr>
        <a:bodyPr spcFirstLastPara="1" vertOverflow="ellipsis" horzOverflow="overflow" wrap="square" lIns="0" tIns="0" rIns="0" bIns="0" anchor="ctr" anchorCtr="1"/>
        <a:lstStyle/>
        <a:p>
          <a:pPr algn="ctr" rtl="0">
            <a:defRPr/>
          </a:pPr>
          <a:r>
            <a:rPr lang="en-US" sz="1800" b="1" i="0" u="none" strike="noStrike" cap="all" spc="150" baseline="0">
              <a:solidFill>
                <a:sysClr val="windowText" lastClr="000000">
                  <a:lumMod val="50000"/>
                  <a:lumOff val="50000"/>
                </a:sysClr>
              </a:solidFill>
              <a:latin typeface="Calibri" panose="020F0502020204030204"/>
            </a:rPr>
            <a:t>Total cholesterol</a:t>
          </a:r>
        </a:p>
      </cx:txPr>
    </cx:title>
    <cx:plotArea>
      <cx:plotAreaRegion>
        <cx:series layoutId="clusteredColumn" uniqueId="{7FF45DC0-B17F-4FC4-B75D-3A89B9E198FB}" formatIdx="0">
          <cx:tx>
            <cx:txData>
              <cx:f>_xlchart.v1.2</cx:f>
              <cx:v>Tot_Chol</cx:v>
            </cx:txData>
          </cx:tx>
          <cx:dataId val="0"/>
          <cx:layoutPr>
            <cx:binning intervalClosed="r">
              <cx:binSize val="25"/>
            </cx:binning>
          </cx:layoutPr>
        </cx:series>
      </cx:plotAreaRegion>
      <cx:axis id="0">
        <cx:catScaling gapWidth="0"/>
        <cx:title>
          <cx:tx>
            <cx:txData>
              <cx:v>Total Cholesterol (mg/dL)</cx:v>
            </cx:txData>
          </cx:tx>
          <cx:txPr>
            <a:bodyPr spcFirstLastPara="1" vertOverflow="ellipsis" horzOverflow="overflow" wrap="square" lIns="0" tIns="0" rIns="0" bIns="0" anchor="ctr" anchorCtr="1"/>
            <a:lstStyle/>
            <a:p>
              <a:pPr algn="ctr" rtl="0">
                <a:defRPr/>
              </a:pPr>
              <a:r>
                <a:rPr lang="en-US" sz="900" b="1" i="0" u="none" strike="noStrike" baseline="0">
                  <a:solidFill>
                    <a:sysClr val="windowText" lastClr="000000">
                      <a:lumMod val="65000"/>
                      <a:lumOff val="35000"/>
                    </a:sysClr>
                  </a:solidFill>
                  <a:latin typeface="Calibri" panose="020F0502020204030204"/>
                </a:rPr>
                <a:t>Total Cholesterol (mg/dL)</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1" i="0" u="none" strike="noStrike" baseline="0">
                  <a:solidFill>
                    <a:sysClr val="windowText" lastClr="000000">
                      <a:lumMod val="65000"/>
                      <a:lumOff val="35000"/>
                    </a:sysClr>
                  </a:solidFill>
                  <a:latin typeface="Calibri" panose="020F0502020204030204"/>
                </a:rPr>
                <a:t>Frequency</a:t>
              </a:r>
            </a:p>
          </cx:txPr>
        </cx:title>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Systolic Blood pressure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Systolic Blood pressure</a:t>
          </a:r>
        </a:p>
      </cx:txPr>
    </cx:title>
    <cx:plotArea>
      <cx:plotAreaRegion>
        <cx:series layoutId="clusteredColumn" uniqueId="{A7A47BDB-7DC5-4762-A96A-BECA8EDF7857}" formatIdx="0">
          <cx:tx>
            <cx:txData>
              <cx:f>_xlchart.v1.4</cx:f>
              <cx:v>Sys_BP</cx:v>
            </cx:txData>
          </cx:tx>
          <cx:spPr>
            <a:solidFill>
              <a:srgbClr val="FFFF00"/>
            </a:solidFill>
          </cx:spPr>
          <cx:dataId val="0"/>
          <cx:layoutPr>
            <cx:binning intervalClosed="r">
              <cx:binSize val="15"/>
            </cx:binning>
          </cx:layoutPr>
        </cx:series>
      </cx:plotAreaRegion>
      <cx:axis id="0">
        <cx:catScaling gapWidth="0"/>
        <cx:title>
          <cx:tx>
            <cx:txData>
              <cx:v>Systolic BP (mm Hg)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Systolic BP (mm Hg) </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BMI outliers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BMI outliers</a:t>
          </a:r>
        </a:p>
      </cx:txPr>
    </cx:title>
    <cx:plotArea>
      <cx:plotAreaRegion>
        <cx:series layoutId="boxWhisker" uniqueId="{33D7C435-D18A-4CD9-8D8F-04EC9A46AC80}" formatIdx="0">
          <cx:tx>
            <cx:txData>
              <cx:f>_xlchart.v1.8</cx:f>
              <cx:v>BMI</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36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2.xml"/><Relationship Id="rId7" Type="http://schemas.microsoft.com/office/2014/relationships/chartEx" Target="../charts/chartEx3.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4.xml"/><Relationship Id="rId5" Type="http://schemas.openxmlformats.org/officeDocument/2006/relationships/chart" Target="../charts/chart3.xml"/><Relationship Id="rId4" Type="http://schemas.microsoft.com/office/2014/relationships/chartEx" Target="../charts/chartEx2.xml"/><Relationship Id="rId9" Type="http://schemas.openxmlformats.org/officeDocument/2006/relationships/chart" Target="../charts/chart5.xml"/></Relationships>
</file>

<file path=xl/drawings/_rels/drawing2.xml.rels><?xml version="1.0" encoding="UTF-8" standalone="yes"?>
<Relationships xmlns="http://schemas.openxmlformats.org/package/2006/relationships"><Relationship Id="rId1" Type="http://schemas.microsoft.com/office/2014/relationships/chartEx" Target="../charts/chartEx5.xml"/></Relationships>
</file>

<file path=xl/drawings/_rels/drawing3.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xdr:col>
      <xdr:colOff>601980</xdr:colOff>
      <xdr:row>2</xdr:row>
      <xdr:rowOff>129540</xdr:rowOff>
    </xdr:from>
    <xdr:to>
      <xdr:col>11</xdr:col>
      <xdr:colOff>144780</xdr:colOff>
      <xdr:row>23</xdr:row>
      <xdr:rowOff>15240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FE405A6-730E-457F-BFCD-F7B6EECB2C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192780" y="510540"/>
              <a:ext cx="4419600" cy="37642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0</xdr:colOff>
      <xdr:row>24</xdr:row>
      <xdr:rowOff>160020</xdr:rowOff>
    </xdr:from>
    <xdr:to>
      <xdr:col>11</xdr:col>
      <xdr:colOff>30480</xdr:colOff>
      <xdr:row>43</xdr:row>
      <xdr:rowOff>175260</xdr:rowOff>
    </xdr:to>
    <xdr:graphicFrame macro="">
      <xdr:nvGraphicFramePr>
        <xdr:cNvPr id="3" name="Chart 2">
          <a:extLst>
            <a:ext uri="{FF2B5EF4-FFF2-40B4-BE49-F238E27FC236}">
              <a16:creationId xmlns:a16="http://schemas.microsoft.com/office/drawing/2014/main" id="{848B2610-6FF5-59E8-CA08-E5B68700EC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594360</xdr:colOff>
      <xdr:row>47</xdr:row>
      <xdr:rowOff>152400</xdr:rowOff>
    </xdr:from>
    <xdr:to>
      <xdr:col>10</xdr:col>
      <xdr:colOff>289560</xdr:colOff>
      <xdr:row>64</xdr:row>
      <xdr:rowOff>121920</xdr:rowOff>
    </xdr:to>
    <xdr:graphicFrame macro="">
      <xdr:nvGraphicFramePr>
        <xdr:cNvPr id="4" name="Chart 3">
          <a:extLst>
            <a:ext uri="{FF2B5EF4-FFF2-40B4-BE49-F238E27FC236}">
              <a16:creationId xmlns:a16="http://schemas.microsoft.com/office/drawing/2014/main" id="{BEEDF44E-428A-CABD-77EA-498C3D61A1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22860</xdr:colOff>
      <xdr:row>74</xdr:row>
      <xdr:rowOff>0</xdr:rowOff>
    </xdr:from>
    <xdr:to>
      <xdr:col>13</xdr:col>
      <xdr:colOff>129540</xdr:colOff>
      <xdr:row>93</xdr:row>
      <xdr:rowOff>91440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076BDE02-B2D2-4D32-B297-7B9C3AC67E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223260" y="13639800"/>
              <a:ext cx="5593080" cy="3589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76200</xdr:colOff>
      <xdr:row>97</xdr:row>
      <xdr:rowOff>144780</xdr:rowOff>
    </xdr:from>
    <xdr:to>
      <xdr:col>11</xdr:col>
      <xdr:colOff>381000</xdr:colOff>
      <xdr:row>113</xdr:row>
      <xdr:rowOff>129540</xdr:rowOff>
    </xdr:to>
    <xdr:graphicFrame macro="">
      <xdr:nvGraphicFramePr>
        <xdr:cNvPr id="6" name="Chart 5">
          <a:extLst>
            <a:ext uri="{FF2B5EF4-FFF2-40B4-BE49-F238E27FC236}">
              <a16:creationId xmlns:a16="http://schemas.microsoft.com/office/drawing/2014/main" id="{75A7E1BE-4D44-1849-AB62-7F2F7934F1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45720</xdr:colOff>
      <xdr:row>115</xdr:row>
      <xdr:rowOff>83820</xdr:rowOff>
    </xdr:from>
    <xdr:to>
      <xdr:col>14</xdr:col>
      <xdr:colOff>182880</xdr:colOff>
      <xdr:row>132</xdr:row>
      <xdr:rowOff>121920</xdr:rowOff>
    </xdr:to>
    <xdr:graphicFrame macro="">
      <xdr:nvGraphicFramePr>
        <xdr:cNvPr id="7" name="Chart 6">
          <a:extLst>
            <a:ext uri="{FF2B5EF4-FFF2-40B4-BE49-F238E27FC236}">
              <a16:creationId xmlns:a16="http://schemas.microsoft.com/office/drawing/2014/main" id="{560FC8AC-ECD0-B733-2C01-C740E67684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0</xdr:colOff>
      <xdr:row>137</xdr:row>
      <xdr:rowOff>175260</xdr:rowOff>
    </xdr:from>
    <xdr:to>
      <xdr:col>13</xdr:col>
      <xdr:colOff>60960</xdr:colOff>
      <xdr:row>156</xdr:row>
      <xdr:rowOff>144780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C0CD691C-8806-4564-9C01-3B2A267FFF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200400" y="25412700"/>
              <a:ext cx="5547360" cy="3467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601980</xdr:colOff>
      <xdr:row>161</xdr:row>
      <xdr:rowOff>160020</xdr:rowOff>
    </xdr:from>
    <xdr:to>
      <xdr:col>13</xdr:col>
      <xdr:colOff>457200</xdr:colOff>
      <xdr:row>184</xdr:row>
      <xdr:rowOff>38100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1F290D57-3C37-9488-6536-AE98DE5339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192780" y="29817060"/>
              <a:ext cx="5951220" cy="41071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533400</xdr:colOff>
      <xdr:row>187</xdr:row>
      <xdr:rowOff>137160</xdr:rowOff>
    </xdr:from>
    <xdr:to>
      <xdr:col>11</xdr:col>
      <xdr:colOff>228600</xdr:colOff>
      <xdr:row>202</xdr:row>
      <xdr:rowOff>121920</xdr:rowOff>
    </xdr:to>
    <xdr:graphicFrame macro="">
      <xdr:nvGraphicFramePr>
        <xdr:cNvPr id="10" name="Chart 9">
          <a:extLst>
            <a:ext uri="{FF2B5EF4-FFF2-40B4-BE49-F238E27FC236}">
              <a16:creationId xmlns:a16="http://schemas.microsoft.com/office/drawing/2014/main" id="{1035798A-11D4-E968-AC82-EE8998E49C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1051560</xdr:colOff>
      <xdr:row>8910</xdr:row>
      <xdr:rowOff>175260</xdr:rowOff>
    </xdr:from>
    <xdr:to>
      <xdr:col>13</xdr:col>
      <xdr:colOff>0</xdr:colOff>
      <xdr:row>8925</xdr:row>
      <xdr:rowOff>167640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48F8870B-3DD0-4151-87D5-67E1950015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757160" y="46398180"/>
              <a:ext cx="4572000" cy="27355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403860</xdr:colOff>
      <xdr:row>5</xdr:row>
      <xdr:rowOff>152400</xdr:rowOff>
    </xdr:from>
    <xdr:to>
      <xdr:col>15</xdr:col>
      <xdr:colOff>556260</xdr:colOff>
      <xdr:row>29</xdr:row>
      <xdr:rowOff>175260</xdr:rowOff>
    </xdr:to>
    <xdr:graphicFrame macro="">
      <xdr:nvGraphicFramePr>
        <xdr:cNvPr id="3" name="Chart 2">
          <a:extLst>
            <a:ext uri="{FF2B5EF4-FFF2-40B4-BE49-F238E27FC236}">
              <a16:creationId xmlns:a16="http://schemas.microsoft.com/office/drawing/2014/main" id="{01BAE5B4-6DB3-4606-A856-05FBDF9C48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419100</xdr:colOff>
      <xdr:row>40</xdr:row>
      <xdr:rowOff>99060</xdr:rowOff>
    </xdr:from>
    <xdr:to>
      <xdr:col>16</xdr:col>
      <xdr:colOff>236220</xdr:colOff>
      <xdr:row>67</xdr:row>
      <xdr:rowOff>30480</xdr:rowOff>
    </xdr:to>
    <xdr:graphicFrame macro="">
      <xdr:nvGraphicFramePr>
        <xdr:cNvPr id="4" name="Chart 3">
          <a:extLst>
            <a:ext uri="{FF2B5EF4-FFF2-40B4-BE49-F238E27FC236}">
              <a16:creationId xmlns:a16="http://schemas.microsoft.com/office/drawing/2014/main" id="{BD314AB9-F3FD-5C4D-8A1B-9800691675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gat" refreshedDate="44864.946651388891" createdVersion="8" refreshedVersion="8" minRefreshableVersion="3" recordCount="2928" xr:uid="{7FD70A84-F4E7-40FF-9654-7CDF5FFD9159}">
  <cacheSource type="worksheet">
    <worksheetSource ref="K1:K1048576" sheet="Data Explored"/>
  </cacheSource>
  <cacheFields count="1">
    <cacheField name="Sys_BP" numFmtId="0">
      <sharedItems containsString="0" containsBlank="1" containsNumber="1" minValue="83.5" maxValue="295" count="223">
        <n v="168"/>
        <n v="116"/>
        <n v="158"/>
        <n v="136.5"/>
        <n v="182"/>
        <n v="232"/>
        <n v="102"/>
        <n v="138"/>
        <n v="96"/>
        <n v="146.5"/>
        <n v="160"/>
        <n v="146"/>
        <n v="163"/>
        <n v="129"/>
        <n v="122.5"/>
        <n v="130"/>
        <n v="141"/>
        <n v="142"/>
        <n v="113"/>
        <n v="172.5"/>
        <n v="107"/>
        <n v="105"/>
        <n v="122"/>
        <n v="155"/>
        <n v="134"/>
        <n v="152"/>
        <n v="142.5"/>
        <n v="149"/>
        <n v="126"/>
        <n v="186.5"/>
        <n v="104"/>
        <n v="101"/>
        <n v="112"/>
        <n v="165"/>
        <n v="114"/>
        <n v="131"/>
        <n v="111"/>
        <n v="133"/>
        <n v="109"/>
        <n v="121.5"/>
        <n v="144"/>
        <n v="120"/>
        <n v="178"/>
        <n v="150"/>
        <n v="193"/>
        <n v="151"/>
        <n v="118.5"/>
        <n v="125"/>
        <n v="110"/>
        <n v="136"/>
        <n v="113.5"/>
        <n v="127"/>
        <n v="115"/>
        <n v="103"/>
        <n v="124"/>
        <n v="135"/>
        <n v="118"/>
        <n v="132"/>
        <n v="128"/>
        <n v="100"/>
        <n v="115.5"/>
        <n v="127.5"/>
        <n v="123"/>
        <n v="174.5"/>
        <n v="129.5"/>
        <n v="117"/>
        <n v="117.5"/>
        <n v="147"/>
        <n v="177.5"/>
        <n v="109.5"/>
        <n v="157.5"/>
        <n v="108"/>
        <n v="106"/>
        <n v="112.5"/>
        <n v="107.5"/>
        <n v="137"/>
        <n v="124.5"/>
        <n v="192"/>
        <n v="207"/>
        <n v="119"/>
        <n v="179.5"/>
        <n v="157"/>
        <n v="90"/>
        <n v="140"/>
        <n v="150.5"/>
        <n v="202"/>
        <n v="116.5"/>
        <n v="158.5"/>
        <n v="121"/>
        <n v="95"/>
        <n v="120.5"/>
        <n v="156"/>
        <n v="145"/>
        <n v="143.5"/>
        <n v="131.5"/>
        <n v="125.5"/>
        <n v="180"/>
        <n v="105.5"/>
        <n v="126.5"/>
        <n v="153"/>
        <n v="154"/>
        <n v="119.5"/>
        <n v="182.5"/>
        <n v="166.5"/>
        <n v="175"/>
        <n v="170"/>
        <n v="143"/>
        <n v="148"/>
        <n v="244"/>
        <n v="161.5"/>
        <n v="100.5"/>
        <n v="132.5"/>
        <n v="159"/>
        <n v="186"/>
        <n v="94"/>
        <n v="172"/>
        <n v="149.5"/>
        <n v="137.5"/>
        <n v="152.5"/>
        <n v="191"/>
        <n v="159.5"/>
        <n v="106.5"/>
        <n v="141.5"/>
        <n v="160.5"/>
        <n v="154.5"/>
        <n v="164.5"/>
        <n v="166"/>
        <n v="195"/>
        <n v="102.5"/>
        <n v="185.5"/>
        <n v="128.5"/>
        <n v="147.5"/>
        <n v="190"/>
        <n v="212"/>
        <n v="176"/>
        <n v="156.5"/>
        <n v="130.5"/>
        <n v="96.5"/>
        <n v="144.5"/>
        <n v="139"/>
        <n v="114.5"/>
        <n v="167"/>
        <n v="210"/>
        <n v="202.5"/>
        <n v="140.5"/>
        <n v="151.5"/>
        <n v="148.5"/>
        <n v="174"/>
        <n v="180.5"/>
        <n v="184"/>
        <n v="196"/>
        <n v="167.5"/>
        <n v="248"/>
        <n v="215"/>
        <n v="181"/>
        <n v="99"/>
        <n v="98"/>
        <n v="168.5"/>
        <n v="134.5"/>
        <n v="99.5"/>
        <n v="173"/>
        <n v="194"/>
        <n v="155.5"/>
        <n v="204"/>
        <n v="97"/>
        <n v="83.5"/>
        <n v="214"/>
        <n v="188.5"/>
        <n v="123.5"/>
        <n v="187"/>
        <n v="161"/>
        <n v="192.5"/>
        <n v="108.5"/>
        <n v="177"/>
        <n v="197"/>
        <n v="185"/>
        <n v="111.5"/>
        <n v="162"/>
        <n v="169"/>
        <n v="164"/>
        <n v="230"/>
        <n v="169.5"/>
        <n v="205"/>
        <n v="200"/>
        <n v="179"/>
        <n v="199"/>
        <n v="93"/>
        <n v="162.5"/>
        <n v="133.5"/>
        <n v="189"/>
        <n v="171"/>
        <n v="198"/>
        <n v="163.5"/>
        <n v="138.5"/>
        <n v="209"/>
        <n v="135.5"/>
        <n v="184.5"/>
        <n v="295"/>
        <n v="139.5"/>
        <n v="188"/>
        <n v="153.5"/>
        <n v="197.5"/>
        <n v="101.5"/>
        <n v="206"/>
        <n v="97.5"/>
        <n v="110.5"/>
        <n v="243"/>
        <n v="183"/>
        <n v="205.5"/>
        <n v="175.5"/>
        <n v="187.5"/>
        <n v="95.5"/>
        <n v="85"/>
        <n v="220"/>
        <n v="217"/>
        <n v="213"/>
        <n v="93.5"/>
        <n v="92.5"/>
        <n v="207.5"/>
        <n v="171.5"/>
        <n v="104.5"/>
        <n v="85.5"/>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gat" refreshedDate="44885.720121990744" createdVersion="8" refreshedVersion="8" minRefreshableVersion="3" recordCount="2927" xr:uid="{0123B2E1-0E4A-4FD3-9803-14CB3B080006}">
  <cacheSource type="worksheet">
    <worksheetSource name="Table3"/>
  </cacheSource>
  <cacheFields count="16">
    <cacheField name="Id" numFmtId="0">
      <sharedItems containsSemiMixedTypes="0" containsString="0" containsNumber="1" containsInteger="1" minValue="1" maxValue="3389" count="2927">
        <n v="1"/>
        <n v="2"/>
        <n v="3"/>
        <n v="4"/>
        <n v="5"/>
        <n v="6"/>
        <n v="7"/>
        <n v="11"/>
        <n v="12"/>
        <n v="13"/>
        <n v="14"/>
        <n v="15"/>
        <n v="16"/>
        <n v="17"/>
        <n v="18"/>
        <n v="19"/>
        <n v="20"/>
        <n v="21"/>
        <n v="22"/>
        <n v="23"/>
        <n v="24"/>
        <n v="25"/>
        <n v="26"/>
        <n v="27"/>
        <n v="28"/>
        <n v="29"/>
        <n v="30"/>
        <n v="31"/>
        <n v="32"/>
        <n v="33"/>
        <n v="34"/>
        <n v="35"/>
        <n v="37"/>
        <n v="39"/>
        <n v="40"/>
        <n v="41"/>
        <n v="42"/>
        <n v="43"/>
        <n v="44"/>
        <n v="45"/>
        <n v="46"/>
        <n v="47"/>
        <n v="48"/>
        <n v="50"/>
        <n v="51"/>
        <n v="52"/>
        <n v="53"/>
        <n v="56"/>
        <n v="57"/>
        <n v="58"/>
        <n v="59"/>
        <n v="60"/>
        <n v="61"/>
        <n v="63"/>
        <n v="64"/>
        <n v="65"/>
        <n v="66"/>
        <n v="67"/>
        <n v="68"/>
        <n v="70"/>
        <n v="71"/>
        <n v="72"/>
        <n v="73"/>
        <n v="74"/>
        <n v="75"/>
        <n v="76"/>
        <n v="77"/>
        <n v="78"/>
        <n v="79"/>
        <n v="80"/>
        <n v="82"/>
        <n v="83"/>
        <n v="84"/>
        <n v="85"/>
        <n v="86"/>
        <n v="87"/>
        <n v="88"/>
        <n v="89"/>
        <n v="90"/>
        <n v="91"/>
        <n v="92"/>
        <n v="93"/>
        <n v="94"/>
        <n v="96"/>
        <n v="97"/>
        <n v="98"/>
        <n v="99"/>
        <n v="100"/>
        <n v="101"/>
        <n v="103"/>
        <n v="105"/>
        <n v="106"/>
        <n v="107"/>
        <n v="108"/>
        <n v="109"/>
        <n v="110"/>
        <n v="111"/>
        <n v="112"/>
        <n v="113"/>
        <n v="114"/>
        <n v="115"/>
        <n v="116"/>
        <n v="117"/>
        <n v="118"/>
        <n v="119"/>
        <n v="121"/>
        <n v="122"/>
        <n v="123"/>
        <n v="124"/>
        <n v="125"/>
        <n v="126"/>
        <n v="127"/>
        <n v="129"/>
        <n v="130"/>
        <n v="131"/>
        <n v="132"/>
        <n v="134"/>
        <n v="135"/>
        <n v="137"/>
        <n v="139"/>
        <n v="140"/>
        <n v="141"/>
        <n v="142"/>
        <n v="143"/>
        <n v="144"/>
        <n v="145"/>
        <n v="146"/>
        <n v="147"/>
        <n v="148"/>
        <n v="149"/>
        <n v="150"/>
        <n v="151"/>
        <n v="152"/>
        <n v="153"/>
        <n v="154"/>
        <n v="155"/>
        <n v="156"/>
        <n v="157"/>
        <n v="158"/>
        <n v="159"/>
        <n v="160"/>
        <n v="161"/>
        <n v="162"/>
        <n v="163"/>
        <n v="164"/>
        <n v="165"/>
        <n v="166"/>
        <n v="167"/>
        <n v="168"/>
        <n v="169"/>
        <n v="171"/>
        <n v="172"/>
        <n v="173"/>
        <n v="175"/>
        <n v="176"/>
        <n v="177"/>
        <n v="178"/>
        <n v="179"/>
        <n v="180"/>
        <n v="181"/>
        <n v="182"/>
        <n v="183"/>
        <n v="184"/>
        <n v="185"/>
        <n v="188"/>
        <n v="189"/>
        <n v="190"/>
        <n v="191"/>
        <n v="192"/>
        <n v="193"/>
        <n v="195"/>
        <n v="196"/>
        <n v="198"/>
        <n v="199"/>
        <n v="200"/>
        <n v="201"/>
        <n v="203"/>
        <n v="205"/>
        <n v="206"/>
        <n v="207"/>
        <n v="208"/>
        <n v="209"/>
        <n v="210"/>
        <n v="211"/>
        <n v="212"/>
        <n v="213"/>
        <n v="214"/>
        <n v="215"/>
        <n v="216"/>
        <n v="217"/>
        <n v="218"/>
        <n v="219"/>
        <n v="220"/>
        <n v="221"/>
        <n v="222"/>
        <n v="223"/>
        <n v="224"/>
        <n v="226"/>
        <n v="227"/>
        <n v="228"/>
        <n v="229"/>
        <n v="230"/>
        <n v="231"/>
        <n v="232"/>
        <n v="233"/>
        <n v="234"/>
        <n v="235"/>
        <n v="236"/>
        <n v="237"/>
        <n v="238"/>
        <n v="239"/>
        <n v="240"/>
        <n v="242"/>
        <n v="243"/>
        <n v="244"/>
        <n v="245"/>
        <n v="246"/>
        <n v="247"/>
        <n v="248"/>
        <n v="249"/>
        <n v="250"/>
        <n v="251"/>
        <n v="252"/>
        <n v="253"/>
        <n v="255"/>
        <n v="256"/>
        <n v="257"/>
        <n v="258"/>
        <n v="259"/>
        <n v="261"/>
        <n v="262"/>
        <n v="263"/>
        <n v="264"/>
        <n v="266"/>
        <n v="267"/>
        <n v="268"/>
        <n v="269"/>
        <n v="272"/>
        <n v="273"/>
        <n v="274"/>
        <n v="275"/>
        <n v="276"/>
        <n v="277"/>
        <n v="278"/>
        <n v="279"/>
        <n v="280"/>
        <n v="281"/>
        <n v="282"/>
        <n v="283"/>
        <n v="284"/>
        <n v="285"/>
        <n v="286"/>
        <n v="287"/>
        <n v="288"/>
        <n v="289"/>
        <n v="291"/>
        <n v="292"/>
        <n v="293"/>
        <n v="294"/>
        <n v="295"/>
        <n v="296"/>
        <n v="297"/>
        <n v="298"/>
        <n v="299"/>
        <n v="300"/>
        <n v="301"/>
        <n v="302"/>
        <n v="303"/>
        <n v="305"/>
        <n v="306"/>
        <n v="307"/>
        <n v="308"/>
        <n v="309"/>
        <n v="310"/>
        <n v="311"/>
        <n v="312"/>
        <n v="313"/>
        <n v="314"/>
        <n v="315"/>
        <n v="316"/>
        <n v="317"/>
        <n v="318"/>
        <n v="319"/>
        <n v="320"/>
        <n v="321"/>
        <n v="322"/>
        <n v="324"/>
        <n v="325"/>
        <n v="327"/>
        <n v="328"/>
        <n v="330"/>
        <n v="331"/>
        <n v="332"/>
        <n v="333"/>
        <n v="334"/>
        <n v="335"/>
        <n v="336"/>
        <n v="337"/>
        <n v="338"/>
        <n v="339"/>
        <n v="340"/>
        <n v="342"/>
        <n v="343"/>
        <n v="344"/>
        <n v="345"/>
        <n v="346"/>
        <n v="347"/>
        <n v="348"/>
        <n v="350"/>
        <n v="351"/>
        <n v="352"/>
        <n v="354"/>
        <n v="355"/>
        <n v="356"/>
        <n v="357"/>
        <n v="358"/>
        <n v="359"/>
        <n v="360"/>
        <n v="361"/>
        <n v="362"/>
        <n v="363"/>
        <n v="364"/>
        <n v="365"/>
        <n v="366"/>
        <n v="367"/>
        <n v="368"/>
        <n v="370"/>
        <n v="371"/>
        <n v="372"/>
        <n v="373"/>
        <n v="374"/>
        <n v="375"/>
        <n v="376"/>
        <n v="377"/>
        <n v="378"/>
        <n v="380"/>
        <n v="381"/>
        <n v="382"/>
        <n v="383"/>
        <n v="384"/>
        <n v="385"/>
        <n v="386"/>
        <n v="387"/>
        <n v="388"/>
        <n v="389"/>
        <n v="390"/>
        <n v="391"/>
        <n v="392"/>
        <n v="393"/>
        <n v="394"/>
        <n v="395"/>
        <n v="396"/>
        <n v="397"/>
        <n v="398"/>
        <n v="399"/>
        <n v="400"/>
        <n v="401"/>
        <n v="402"/>
        <n v="403"/>
        <n v="404"/>
        <n v="405"/>
        <n v="406"/>
        <n v="407"/>
        <n v="408"/>
        <n v="409"/>
        <n v="410"/>
        <n v="412"/>
        <n v="413"/>
        <n v="415"/>
        <n v="416"/>
        <n v="417"/>
        <n v="418"/>
        <n v="420"/>
        <n v="421"/>
        <n v="423"/>
        <n v="424"/>
        <n v="425"/>
        <n v="426"/>
        <n v="427"/>
        <n v="428"/>
        <n v="429"/>
        <n v="430"/>
        <n v="431"/>
        <n v="432"/>
        <n v="433"/>
        <n v="434"/>
        <n v="435"/>
        <n v="436"/>
        <n v="437"/>
        <n v="438"/>
        <n v="439"/>
        <n v="440"/>
        <n v="442"/>
        <n v="443"/>
        <n v="444"/>
        <n v="446"/>
        <n v="447"/>
        <n v="448"/>
        <n v="449"/>
        <n v="450"/>
        <n v="451"/>
        <n v="452"/>
        <n v="453"/>
        <n v="454"/>
        <n v="455"/>
        <n v="456"/>
        <n v="457"/>
        <n v="458"/>
        <n v="459"/>
        <n v="460"/>
        <n v="461"/>
        <n v="462"/>
        <n v="463"/>
        <n v="464"/>
        <n v="465"/>
        <n v="467"/>
        <n v="468"/>
        <n v="470"/>
        <n v="471"/>
        <n v="472"/>
        <n v="473"/>
        <n v="475"/>
        <n v="476"/>
        <n v="477"/>
        <n v="478"/>
        <n v="479"/>
        <n v="480"/>
        <n v="481"/>
        <n v="483"/>
        <n v="484"/>
        <n v="485"/>
        <n v="486"/>
        <n v="487"/>
        <n v="488"/>
        <n v="489"/>
        <n v="490"/>
        <n v="493"/>
        <n v="494"/>
        <n v="495"/>
        <n v="496"/>
        <n v="497"/>
        <n v="499"/>
        <n v="500"/>
        <n v="501"/>
        <n v="502"/>
        <n v="503"/>
        <n v="504"/>
        <n v="505"/>
        <n v="506"/>
        <n v="507"/>
        <n v="508"/>
        <n v="509"/>
        <n v="510"/>
        <n v="511"/>
        <n v="513"/>
        <n v="514"/>
        <n v="515"/>
        <n v="517"/>
        <n v="518"/>
        <n v="519"/>
        <n v="520"/>
        <n v="521"/>
        <n v="522"/>
        <n v="523"/>
        <n v="524"/>
        <n v="525"/>
        <n v="526"/>
        <n v="527"/>
        <n v="528"/>
        <n v="529"/>
        <n v="530"/>
        <n v="531"/>
        <n v="532"/>
        <n v="533"/>
        <n v="534"/>
        <n v="535"/>
        <n v="536"/>
        <n v="537"/>
        <n v="539"/>
        <n v="543"/>
        <n v="544"/>
        <n v="545"/>
        <n v="546"/>
        <n v="547"/>
        <n v="548"/>
        <n v="549"/>
        <n v="551"/>
        <n v="552"/>
        <n v="553"/>
        <n v="555"/>
        <n v="556"/>
        <n v="557"/>
        <n v="558"/>
        <n v="559"/>
        <n v="560"/>
        <n v="561"/>
        <n v="562"/>
        <n v="563"/>
        <n v="564"/>
        <n v="565"/>
        <n v="566"/>
        <n v="567"/>
        <n v="568"/>
        <n v="569"/>
        <n v="571"/>
        <n v="573"/>
        <n v="574"/>
        <n v="575"/>
        <n v="576"/>
        <n v="577"/>
        <n v="578"/>
        <n v="579"/>
        <n v="580"/>
        <n v="581"/>
        <n v="582"/>
        <n v="583"/>
        <n v="584"/>
        <n v="585"/>
        <n v="586"/>
        <n v="587"/>
        <n v="588"/>
        <n v="589"/>
        <n v="590"/>
        <n v="591"/>
        <n v="592"/>
        <n v="593"/>
        <n v="594"/>
        <n v="595"/>
        <n v="597"/>
        <n v="598"/>
        <n v="599"/>
        <n v="600"/>
        <n v="601"/>
        <n v="602"/>
        <n v="603"/>
        <n v="604"/>
        <n v="605"/>
        <n v="606"/>
        <n v="607"/>
        <n v="608"/>
        <n v="609"/>
        <n v="610"/>
        <n v="611"/>
        <n v="612"/>
        <n v="613"/>
        <n v="614"/>
        <n v="615"/>
        <n v="616"/>
        <n v="617"/>
        <n v="618"/>
        <n v="619"/>
        <n v="620"/>
        <n v="621"/>
        <n v="622"/>
        <n v="623"/>
        <n v="624"/>
        <n v="626"/>
        <n v="627"/>
        <n v="628"/>
        <n v="629"/>
        <n v="630"/>
        <n v="631"/>
        <n v="632"/>
        <n v="633"/>
        <n v="635"/>
        <n v="636"/>
        <n v="637"/>
        <n v="638"/>
        <n v="640"/>
        <n v="641"/>
        <n v="642"/>
        <n v="645"/>
        <n v="646"/>
        <n v="648"/>
        <n v="650"/>
        <n v="651"/>
        <n v="652"/>
        <n v="653"/>
        <n v="654"/>
        <n v="655"/>
        <n v="657"/>
        <n v="658"/>
        <n v="659"/>
        <n v="661"/>
        <n v="662"/>
        <n v="663"/>
        <n v="664"/>
        <n v="665"/>
        <n v="667"/>
        <n v="668"/>
        <n v="669"/>
        <n v="670"/>
        <n v="671"/>
        <n v="672"/>
        <n v="673"/>
        <n v="674"/>
        <n v="675"/>
        <n v="676"/>
        <n v="677"/>
        <n v="679"/>
        <n v="680"/>
        <n v="681"/>
        <n v="682"/>
        <n v="683"/>
        <n v="684"/>
        <n v="685"/>
        <n v="686"/>
        <n v="688"/>
        <n v="689"/>
        <n v="690"/>
        <n v="691"/>
        <n v="693"/>
        <n v="694"/>
        <n v="695"/>
        <n v="696"/>
        <n v="697"/>
        <n v="698"/>
        <n v="699"/>
        <n v="701"/>
        <n v="702"/>
        <n v="703"/>
        <n v="705"/>
        <n v="706"/>
        <n v="707"/>
        <n v="708"/>
        <n v="710"/>
        <n v="711"/>
        <n v="713"/>
        <n v="714"/>
        <n v="715"/>
        <n v="716"/>
        <n v="717"/>
        <n v="718"/>
        <n v="719"/>
        <n v="721"/>
        <n v="722"/>
        <n v="723"/>
        <n v="724"/>
        <n v="725"/>
        <n v="726"/>
        <n v="727"/>
        <n v="728"/>
        <n v="729"/>
        <n v="730"/>
        <n v="731"/>
        <n v="733"/>
        <n v="734"/>
        <n v="735"/>
        <n v="736"/>
        <n v="737"/>
        <n v="738"/>
        <n v="740"/>
        <n v="741"/>
        <n v="742"/>
        <n v="743"/>
        <n v="744"/>
        <n v="745"/>
        <n v="746"/>
        <n v="747"/>
        <n v="748"/>
        <n v="749"/>
        <n v="750"/>
        <n v="751"/>
        <n v="752"/>
        <n v="753"/>
        <n v="754"/>
        <n v="755"/>
        <n v="756"/>
        <n v="757"/>
        <n v="759"/>
        <n v="762"/>
        <n v="763"/>
        <n v="764"/>
        <n v="765"/>
        <n v="766"/>
        <n v="768"/>
        <n v="769"/>
        <n v="770"/>
        <n v="771"/>
        <n v="772"/>
        <n v="773"/>
        <n v="774"/>
        <n v="775"/>
        <n v="778"/>
        <n v="779"/>
        <n v="781"/>
        <n v="782"/>
        <n v="783"/>
        <n v="785"/>
        <n v="786"/>
        <n v="787"/>
        <n v="788"/>
        <n v="789"/>
        <n v="790"/>
        <n v="791"/>
        <n v="792"/>
        <n v="793"/>
        <n v="794"/>
        <n v="795"/>
        <n v="796"/>
        <n v="799"/>
        <n v="802"/>
        <n v="803"/>
        <n v="804"/>
        <n v="805"/>
        <n v="806"/>
        <n v="807"/>
        <n v="809"/>
        <n v="810"/>
        <n v="811"/>
        <n v="812"/>
        <n v="813"/>
        <n v="815"/>
        <n v="816"/>
        <n v="817"/>
        <n v="818"/>
        <n v="820"/>
        <n v="821"/>
        <n v="822"/>
        <n v="823"/>
        <n v="824"/>
        <n v="825"/>
        <n v="826"/>
        <n v="827"/>
        <n v="828"/>
        <n v="829"/>
        <n v="830"/>
        <n v="831"/>
        <n v="833"/>
        <n v="834"/>
        <n v="835"/>
        <n v="836"/>
        <n v="837"/>
        <n v="838"/>
        <n v="839"/>
        <n v="840"/>
        <n v="841"/>
        <n v="842"/>
        <n v="843"/>
        <n v="844"/>
        <n v="845"/>
        <n v="847"/>
        <n v="848"/>
        <n v="849"/>
        <n v="850"/>
        <n v="851"/>
        <n v="852"/>
        <n v="853"/>
        <n v="854"/>
        <n v="856"/>
        <n v="857"/>
        <n v="858"/>
        <n v="859"/>
        <n v="860"/>
        <n v="861"/>
        <n v="862"/>
        <n v="865"/>
        <n v="867"/>
        <n v="868"/>
        <n v="869"/>
        <n v="870"/>
        <n v="871"/>
        <n v="872"/>
        <n v="873"/>
        <n v="874"/>
        <n v="875"/>
        <n v="876"/>
        <n v="877"/>
        <n v="878"/>
        <n v="879"/>
        <n v="880"/>
        <n v="882"/>
        <n v="883"/>
        <n v="884"/>
        <n v="885"/>
        <n v="886"/>
        <n v="888"/>
        <n v="889"/>
        <n v="891"/>
        <n v="892"/>
        <n v="893"/>
        <n v="894"/>
        <n v="895"/>
        <n v="896"/>
        <n v="898"/>
        <n v="899"/>
        <n v="900"/>
        <n v="901"/>
        <n v="902"/>
        <n v="904"/>
        <n v="905"/>
        <n v="906"/>
        <n v="907"/>
        <n v="908"/>
        <n v="910"/>
        <n v="911"/>
        <n v="912"/>
        <n v="913"/>
        <n v="914"/>
        <n v="915"/>
        <n v="916"/>
        <n v="917"/>
        <n v="918"/>
        <n v="919"/>
        <n v="920"/>
        <n v="921"/>
        <n v="925"/>
        <n v="926"/>
        <n v="927"/>
        <n v="928"/>
        <n v="929"/>
        <n v="930"/>
        <n v="931"/>
        <n v="932"/>
        <n v="933"/>
        <n v="934"/>
        <n v="935"/>
        <n v="936"/>
        <n v="937"/>
        <n v="939"/>
        <n v="940"/>
        <n v="941"/>
        <n v="942"/>
        <n v="944"/>
        <n v="945"/>
        <n v="946"/>
        <n v="947"/>
        <n v="948"/>
        <n v="949"/>
        <n v="950"/>
        <n v="951"/>
        <n v="952"/>
        <n v="953"/>
        <n v="954"/>
        <n v="955"/>
        <n v="956"/>
        <n v="958"/>
        <n v="959"/>
        <n v="960"/>
        <n v="961"/>
        <n v="962"/>
        <n v="963"/>
        <n v="964"/>
        <n v="965"/>
        <n v="966"/>
        <n v="969"/>
        <n v="970"/>
        <n v="971"/>
        <n v="972"/>
        <n v="973"/>
        <n v="974"/>
        <n v="975"/>
        <n v="976"/>
        <n v="977"/>
        <n v="978"/>
        <n v="980"/>
        <n v="981"/>
        <n v="982"/>
        <n v="983"/>
        <n v="984"/>
        <n v="985"/>
        <n v="986"/>
        <n v="987"/>
        <n v="988"/>
        <n v="989"/>
        <n v="990"/>
        <n v="991"/>
        <n v="992"/>
        <n v="993"/>
        <n v="994"/>
        <n v="996"/>
        <n v="998"/>
        <n v="999"/>
        <n v="1000"/>
        <n v="1001"/>
        <n v="1002"/>
        <n v="1003"/>
        <n v="1004"/>
        <n v="1005"/>
        <n v="1006"/>
        <n v="1008"/>
        <n v="1009"/>
        <n v="1012"/>
        <n v="1013"/>
        <n v="1014"/>
        <n v="1015"/>
        <n v="1016"/>
        <n v="1017"/>
        <n v="1018"/>
        <n v="1019"/>
        <n v="1020"/>
        <n v="1022"/>
        <n v="1023"/>
        <n v="1024"/>
        <n v="1025"/>
        <n v="1026"/>
        <n v="1027"/>
        <n v="1028"/>
        <n v="1029"/>
        <n v="1030"/>
        <n v="1032"/>
        <n v="1035"/>
        <n v="1036"/>
        <n v="1037"/>
        <n v="1038"/>
        <n v="1039"/>
        <n v="1040"/>
        <n v="1041"/>
        <n v="1042"/>
        <n v="1043"/>
        <n v="1044"/>
        <n v="1045"/>
        <n v="1046"/>
        <n v="1047"/>
        <n v="1049"/>
        <n v="1051"/>
        <n v="1052"/>
        <n v="1053"/>
        <n v="1054"/>
        <n v="1056"/>
        <n v="1058"/>
        <n v="1059"/>
        <n v="1060"/>
        <n v="1061"/>
        <n v="1062"/>
        <n v="1063"/>
        <n v="1064"/>
        <n v="1067"/>
        <n v="1070"/>
        <n v="1071"/>
        <n v="1073"/>
        <n v="1074"/>
        <n v="1075"/>
        <n v="1076"/>
        <n v="1077"/>
        <n v="1078"/>
        <n v="1079"/>
        <n v="1080"/>
        <n v="1081"/>
        <n v="1082"/>
        <n v="1083"/>
        <n v="1084"/>
        <n v="1085"/>
        <n v="1086"/>
        <n v="1087"/>
        <n v="1088"/>
        <n v="1089"/>
        <n v="1090"/>
        <n v="1091"/>
        <n v="1092"/>
        <n v="1093"/>
        <n v="1094"/>
        <n v="1095"/>
        <n v="1096"/>
        <n v="1097"/>
        <n v="1098"/>
        <n v="1099"/>
        <n v="1100"/>
        <n v="1101"/>
        <n v="1102"/>
        <n v="1104"/>
        <n v="1106"/>
        <n v="1107"/>
        <n v="1108"/>
        <n v="1109"/>
        <n v="1110"/>
        <n v="1111"/>
        <n v="1112"/>
        <n v="1113"/>
        <n v="1114"/>
        <n v="1115"/>
        <n v="1117"/>
        <n v="1118"/>
        <n v="1119"/>
        <n v="1120"/>
        <n v="1121"/>
        <n v="1122"/>
        <n v="1123"/>
        <n v="1124"/>
        <n v="1125"/>
        <n v="1126"/>
        <n v="1127"/>
        <n v="1128"/>
        <n v="1129"/>
        <n v="1130"/>
        <n v="1131"/>
        <n v="1132"/>
        <n v="1133"/>
        <n v="1134"/>
        <n v="1135"/>
        <n v="1136"/>
        <n v="1137"/>
        <n v="1139"/>
        <n v="1140"/>
        <n v="1141"/>
        <n v="1142"/>
        <n v="1143"/>
        <n v="1144"/>
        <n v="1145"/>
        <n v="1146"/>
        <n v="1147"/>
        <n v="1149"/>
        <n v="1150"/>
        <n v="1152"/>
        <n v="1153"/>
        <n v="1154"/>
        <n v="1155"/>
        <n v="1156"/>
        <n v="1157"/>
        <n v="1158"/>
        <n v="1159"/>
        <n v="1160"/>
        <n v="1161"/>
        <n v="1162"/>
        <n v="1164"/>
        <n v="1165"/>
        <n v="1166"/>
        <n v="1167"/>
        <n v="1168"/>
        <n v="1169"/>
        <n v="1170"/>
        <n v="1172"/>
        <n v="1173"/>
        <n v="1174"/>
        <n v="1175"/>
        <n v="1176"/>
        <n v="1177"/>
        <n v="1179"/>
        <n v="1180"/>
        <n v="1181"/>
        <n v="1182"/>
        <n v="1183"/>
        <n v="1184"/>
        <n v="1185"/>
        <n v="1186"/>
        <n v="1187"/>
        <n v="1188"/>
        <n v="1189"/>
        <n v="1190"/>
        <n v="1191"/>
        <n v="1192"/>
        <n v="1193"/>
        <n v="1194"/>
        <n v="1195"/>
        <n v="1196"/>
        <n v="1197"/>
        <n v="1198"/>
        <n v="1199"/>
        <n v="1200"/>
        <n v="1201"/>
        <n v="1202"/>
        <n v="1204"/>
        <n v="1205"/>
        <n v="1206"/>
        <n v="1207"/>
        <n v="1208"/>
        <n v="1209"/>
        <n v="1210"/>
        <n v="1211"/>
        <n v="1212"/>
        <n v="1213"/>
        <n v="1214"/>
        <n v="1216"/>
        <n v="1217"/>
        <n v="1218"/>
        <n v="1220"/>
        <n v="1221"/>
        <n v="1222"/>
        <n v="1223"/>
        <n v="1224"/>
        <n v="1225"/>
        <n v="1226"/>
        <n v="1227"/>
        <n v="1228"/>
        <n v="1229"/>
        <n v="1230"/>
        <n v="1231"/>
        <n v="1232"/>
        <n v="1233"/>
        <n v="1235"/>
        <n v="1236"/>
        <n v="1237"/>
        <n v="1238"/>
        <n v="1239"/>
        <n v="1240"/>
        <n v="1241"/>
        <n v="1242"/>
        <n v="1243"/>
        <n v="1244"/>
        <n v="1245"/>
        <n v="1246"/>
        <n v="1247"/>
        <n v="1248"/>
        <n v="1249"/>
        <n v="1250"/>
        <n v="1251"/>
        <n v="1252"/>
        <n v="1253"/>
        <n v="1254"/>
        <n v="1256"/>
        <n v="1257"/>
        <n v="1258"/>
        <n v="1259"/>
        <n v="1260"/>
        <n v="1261"/>
        <n v="1263"/>
        <n v="1264"/>
        <n v="1265"/>
        <n v="1266"/>
        <n v="1268"/>
        <n v="1269"/>
        <n v="1270"/>
        <n v="1271"/>
        <n v="1272"/>
        <n v="1273"/>
        <n v="1274"/>
        <n v="1275"/>
        <n v="1276"/>
        <n v="1277"/>
        <n v="1278"/>
        <n v="1279"/>
        <n v="1280"/>
        <n v="1281"/>
        <n v="1282"/>
        <n v="1283"/>
        <n v="1284"/>
        <n v="1285"/>
        <n v="1286"/>
        <n v="1287"/>
        <n v="1289"/>
        <n v="1290"/>
        <n v="1291"/>
        <n v="1292"/>
        <n v="1293"/>
        <n v="1294"/>
        <n v="1295"/>
        <n v="1296"/>
        <n v="1297"/>
        <n v="1299"/>
        <n v="1300"/>
        <n v="1301"/>
        <n v="1302"/>
        <n v="1303"/>
        <n v="1304"/>
        <n v="1305"/>
        <n v="1306"/>
        <n v="1307"/>
        <n v="1308"/>
        <n v="1309"/>
        <n v="1310"/>
        <n v="1312"/>
        <n v="1313"/>
        <n v="1314"/>
        <n v="1315"/>
        <n v="1316"/>
        <n v="1317"/>
        <n v="1318"/>
        <n v="1319"/>
        <n v="1320"/>
        <n v="1322"/>
        <n v="1323"/>
        <n v="1324"/>
        <n v="1325"/>
        <n v="1326"/>
        <n v="1327"/>
        <n v="1328"/>
        <n v="1330"/>
        <n v="1333"/>
        <n v="1335"/>
        <n v="1337"/>
        <n v="1338"/>
        <n v="1340"/>
        <n v="1341"/>
        <n v="1342"/>
        <n v="1343"/>
        <n v="1344"/>
        <n v="1345"/>
        <n v="1346"/>
        <n v="1348"/>
        <n v="1350"/>
        <n v="1351"/>
        <n v="1352"/>
        <n v="1354"/>
        <n v="1355"/>
        <n v="1356"/>
        <n v="1358"/>
        <n v="1359"/>
        <n v="1360"/>
        <n v="1361"/>
        <n v="1362"/>
        <n v="1363"/>
        <n v="1364"/>
        <n v="1365"/>
        <n v="1366"/>
        <n v="1368"/>
        <n v="1369"/>
        <n v="1370"/>
        <n v="1371"/>
        <n v="1372"/>
        <n v="1373"/>
        <n v="1375"/>
        <n v="1376"/>
        <n v="1377"/>
        <n v="1378"/>
        <n v="1379"/>
        <n v="1380"/>
        <n v="1381"/>
        <n v="1383"/>
        <n v="1384"/>
        <n v="1385"/>
        <n v="1386"/>
        <n v="1387"/>
        <n v="1389"/>
        <n v="1390"/>
        <n v="1391"/>
        <n v="1393"/>
        <n v="1394"/>
        <n v="1395"/>
        <n v="1396"/>
        <n v="1397"/>
        <n v="1398"/>
        <n v="1399"/>
        <n v="1400"/>
        <n v="1401"/>
        <n v="1402"/>
        <n v="1403"/>
        <n v="1405"/>
        <n v="1406"/>
        <n v="1407"/>
        <n v="1408"/>
        <n v="1409"/>
        <n v="1410"/>
        <n v="1411"/>
        <n v="1413"/>
        <n v="1414"/>
        <n v="1415"/>
        <n v="1416"/>
        <n v="1417"/>
        <n v="1418"/>
        <n v="1419"/>
        <n v="1420"/>
        <n v="1421"/>
        <n v="1422"/>
        <n v="1423"/>
        <n v="1424"/>
        <n v="1425"/>
        <n v="1426"/>
        <n v="1427"/>
        <n v="1428"/>
        <n v="1429"/>
        <n v="1430"/>
        <n v="1431"/>
        <n v="1432"/>
        <n v="1433"/>
        <n v="1435"/>
        <n v="1438"/>
        <n v="1439"/>
        <n v="1440"/>
        <n v="1441"/>
        <n v="1443"/>
        <n v="1444"/>
        <n v="1445"/>
        <n v="1446"/>
        <n v="1447"/>
        <n v="1449"/>
        <n v="1451"/>
        <n v="1453"/>
        <n v="1454"/>
        <n v="1455"/>
        <n v="1457"/>
        <n v="1458"/>
        <n v="1460"/>
        <n v="1462"/>
        <n v="1463"/>
        <n v="1464"/>
        <n v="1468"/>
        <n v="1469"/>
        <n v="1470"/>
        <n v="1471"/>
        <n v="1472"/>
        <n v="1473"/>
        <n v="1476"/>
        <n v="1478"/>
        <n v="1479"/>
        <n v="1480"/>
        <n v="1481"/>
        <n v="1482"/>
        <n v="1483"/>
        <n v="1484"/>
        <n v="1485"/>
        <n v="1486"/>
        <n v="1487"/>
        <n v="1488"/>
        <n v="1489"/>
        <n v="1490"/>
        <n v="1492"/>
        <n v="1495"/>
        <n v="1496"/>
        <n v="1497"/>
        <n v="1498"/>
        <n v="1499"/>
        <n v="1500"/>
        <n v="1501"/>
        <n v="1503"/>
        <n v="1504"/>
        <n v="1505"/>
        <n v="1506"/>
        <n v="1507"/>
        <n v="1508"/>
        <n v="1509"/>
        <n v="1510"/>
        <n v="1511"/>
        <n v="1513"/>
        <n v="1514"/>
        <n v="1515"/>
        <n v="1516"/>
        <n v="1517"/>
        <n v="1518"/>
        <n v="1519"/>
        <n v="1520"/>
        <n v="1521"/>
        <n v="1522"/>
        <n v="1523"/>
        <n v="1524"/>
        <n v="1525"/>
        <n v="1526"/>
        <n v="1527"/>
        <n v="1528"/>
        <n v="1530"/>
        <n v="1532"/>
        <n v="1533"/>
        <n v="1534"/>
        <n v="1535"/>
        <n v="1536"/>
        <n v="1538"/>
        <n v="1539"/>
        <n v="1540"/>
        <n v="1541"/>
        <n v="1542"/>
        <n v="1544"/>
        <n v="1546"/>
        <n v="1547"/>
        <n v="1549"/>
        <n v="1551"/>
        <n v="1553"/>
        <n v="1554"/>
        <n v="1555"/>
        <n v="1556"/>
        <n v="1557"/>
        <n v="1558"/>
        <n v="1559"/>
        <n v="1560"/>
        <n v="1561"/>
        <n v="1563"/>
        <n v="1564"/>
        <n v="1566"/>
        <n v="1567"/>
        <n v="1568"/>
        <n v="1569"/>
        <n v="1570"/>
        <n v="1571"/>
        <n v="1572"/>
        <n v="1573"/>
        <n v="1574"/>
        <n v="1575"/>
        <n v="1576"/>
        <n v="1577"/>
        <n v="1578"/>
        <n v="1579"/>
        <n v="1580"/>
        <n v="1581"/>
        <n v="1582"/>
        <n v="1583"/>
        <n v="1584"/>
        <n v="1585"/>
        <n v="1586"/>
        <n v="1587"/>
        <n v="1588"/>
        <n v="1589"/>
        <n v="1590"/>
        <n v="1591"/>
        <n v="1593"/>
        <n v="1594"/>
        <n v="1596"/>
        <n v="1598"/>
        <n v="1599"/>
        <n v="1600"/>
        <n v="1601"/>
        <n v="1602"/>
        <n v="1604"/>
        <n v="1606"/>
        <n v="1607"/>
        <n v="1608"/>
        <n v="1609"/>
        <n v="1610"/>
        <n v="1611"/>
        <n v="1612"/>
        <n v="1614"/>
        <n v="1615"/>
        <n v="1616"/>
        <n v="1617"/>
        <n v="1618"/>
        <n v="1619"/>
        <n v="1620"/>
        <n v="1621"/>
        <n v="1623"/>
        <n v="1624"/>
        <n v="1625"/>
        <n v="1626"/>
        <n v="1627"/>
        <n v="1628"/>
        <n v="1630"/>
        <n v="1631"/>
        <n v="1633"/>
        <n v="1634"/>
        <n v="1635"/>
        <n v="1636"/>
        <n v="1637"/>
        <n v="1638"/>
        <n v="1639"/>
        <n v="1641"/>
        <n v="1642"/>
        <n v="1643"/>
        <n v="1644"/>
        <n v="1645"/>
        <n v="1646"/>
        <n v="1647"/>
        <n v="1648"/>
        <n v="1649"/>
        <n v="1650"/>
        <n v="1651"/>
        <n v="1652"/>
        <n v="1653"/>
        <n v="1654"/>
        <n v="1655"/>
        <n v="1657"/>
        <n v="1658"/>
        <n v="1659"/>
        <n v="1661"/>
        <n v="1662"/>
        <n v="1663"/>
        <n v="1664"/>
        <n v="1665"/>
        <n v="1668"/>
        <n v="1669"/>
        <n v="1670"/>
        <n v="1671"/>
        <n v="1672"/>
        <n v="1673"/>
        <n v="1674"/>
        <n v="1675"/>
        <n v="1676"/>
        <n v="1677"/>
        <n v="1678"/>
        <n v="1679"/>
        <n v="1680"/>
        <n v="1681"/>
        <n v="1682"/>
        <n v="1683"/>
        <n v="1684"/>
        <n v="1686"/>
        <n v="1687"/>
        <n v="1688"/>
        <n v="1689"/>
        <n v="1690"/>
        <n v="1691"/>
        <n v="1692"/>
        <n v="1693"/>
        <n v="1694"/>
        <n v="1696"/>
        <n v="1697"/>
        <n v="1698"/>
        <n v="1699"/>
        <n v="1701"/>
        <n v="1702"/>
        <n v="1703"/>
        <n v="1704"/>
        <n v="1705"/>
        <n v="1706"/>
        <n v="1707"/>
        <n v="1708"/>
        <n v="1709"/>
        <n v="1710"/>
        <n v="1711"/>
        <n v="1712"/>
        <n v="1713"/>
        <n v="1714"/>
        <n v="1715"/>
        <n v="1717"/>
        <n v="1718"/>
        <n v="1720"/>
        <n v="1722"/>
        <n v="1723"/>
        <n v="1724"/>
        <n v="1725"/>
        <n v="1727"/>
        <n v="1728"/>
        <n v="1729"/>
        <n v="1731"/>
        <n v="1732"/>
        <n v="1733"/>
        <n v="1734"/>
        <n v="1735"/>
        <n v="1736"/>
        <n v="1737"/>
        <n v="1738"/>
        <n v="1739"/>
        <n v="1740"/>
        <n v="1741"/>
        <n v="1742"/>
        <n v="1744"/>
        <n v="1745"/>
        <n v="1746"/>
        <n v="1747"/>
        <n v="1748"/>
        <n v="1749"/>
        <n v="1750"/>
        <n v="1751"/>
        <n v="1754"/>
        <n v="1755"/>
        <n v="1757"/>
        <n v="1759"/>
        <n v="1760"/>
        <n v="1761"/>
        <n v="1762"/>
        <n v="1763"/>
        <n v="1764"/>
        <n v="1765"/>
        <n v="1766"/>
        <n v="1767"/>
        <n v="1768"/>
        <n v="1770"/>
        <n v="1772"/>
        <n v="1773"/>
        <n v="1774"/>
        <n v="1775"/>
        <n v="1777"/>
        <n v="1778"/>
        <n v="1779"/>
        <n v="1781"/>
        <n v="1783"/>
        <n v="1784"/>
        <n v="1786"/>
        <n v="1787"/>
        <n v="1789"/>
        <n v="1790"/>
        <n v="1791"/>
        <n v="1792"/>
        <n v="1793"/>
        <n v="1795"/>
        <n v="1796"/>
        <n v="1797"/>
        <n v="1798"/>
        <n v="1799"/>
        <n v="1800"/>
        <n v="1801"/>
        <n v="1802"/>
        <n v="1803"/>
        <n v="1805"/>
        <n v="1806"/>
        <n v="1807"/>
        <n v="1808"/>
        <n v="1809"/>
        <n v="1810"/>
        <n v="1811"/>
        <n v="1812"/>
        <n v="1813"/>
        <n v="1814"/>
        <n v="1815"/>
        <n v="1816"/>
        <n v="1817"/>
        <n v="1818"/>
        <n v="1819"/>
        <n v="1820"/>
        <n v="1821"/>
        <n v="1822"/>
        <n v="1823"/>
        <n v="1824"/>
        <n v="1825"/>
        <n v="1826"/>
        <n v="1827"/>
        <n v="1828"/>
        <n v="1829"/>
        <n v="1830"/>
        <n v="1832"/>
        <n v="1833"/>
        <n v="1835"/>
        <n v="1836"/>
        <n v="1837"/>
        <n v="1838"/>
        <n v="1839"/>
        <n v="1840"/>
        <n v="1841"/>
        <n v="1843"/>
        <n v="1844"/>
        <n v="1845"/>
        <n v="1846"/>
        <n v="1848"/>
        <n v="1850"/>
        <n v="1851"/>
        <n v="1852"/>
        <n v="1853"/>
        <n v="1854"/>
        <n v="1855"/>
        <n v="1857"/>
        <n v="1859"/>
        <n v="1860"/>
        <n v="1861"/>
        <n v="1863"/>
        <n v="1864"/>
        <n v="1865"/>
        <n v="1866"/>
        <n v="1867"/>
        <n v="1868"/>
        <n v="1870"/>
        <n v="1871"/>
        <n v="1872"/>
        <n v="1873"/>
        <n v="1874"/>
        <n v="1877"/>
        <n v="1878"/>
        <n v="1879"/>
        <n v="1880"/>
        <n v="1881"/>
        <n v="1882"/>
        <n v="1883"/>
        <n v="1884"/>
        <n v="1885"/>
        <n v="1886"/>
        <n v="1887"/>
        <n v="1889"/>
        <n v="1890"/>
        <n v="1891"/>
        <n v="1892"/>
        <n v="1893"/>
        <n v="1894"/>
        <n v="1896"/>
        <n v="1897"/>
        <n v="1898"/>
        <n v="1899"/>
        <n v="1900"/>
        <n v="1901"/>
        <n v="1906"/>
        <n v="1907"/>
        <n v="1909"/>
        <n v="1910"/>
        <n v="1911"/>
        <n v="1912"/>
        <n v="1913"/>
        <n v="1914"/>
        <n v="1915"/>
        <n v="1916"/>
        <n v="1917"/>
        <n v="1920"/>
        <n v="1921"/>
        <n v="1922"/>
        <n v="1923"/>
        <n v="1924"/>
        <n v="1925"/>
        <n v="1927"/>
        <n v="1929"/>
        <n v="1930"/>
        <n v="1931"/>
        <n v="1932"/>
        <n v="1933"/>
        <n v="1934"/>
        <n v="1935"/>
        <n v="1936"/>
        <n v="1937"/>
        <n v="1938"/>
        <n v="1939"/>
        <n v="1940"/>
        <n v="1941"/>
        <n v="1942"/>
        <n v="1943"/>
        <n v="1944"/>
        <n v="1945"/>
        <n v="1946"/>
        <n v="1948"/>
        <n v="1949"/>
        <n v="1950"/>
        <n v="1951"/>
        <n v="1952"/>
        <n v="1953"/>
        <n v="1954"/>
        <n v="1956"/>
        <n v="1957"/>
        <n v="1958"/>
        <n v="1959"/>
        <n v="1960"/>
        <n v="1961"/>
        <n v="1962"/>
        <n v="1963"/>
        <n v="1964"/>
        <n v="1965"/>
        <n v="1967"/>
        <n v="1968"/>
        <n v="1969"/>
        <n v="1970"/>
        <n v="1971"/>
        <n v="1972"/>
        <n v="1973"/>
        <n v="1974"/>
        <n v="1975"/>
        <n v="1978"/>
        <n v="1979"/>
        <n v="1980"/>
        <n v="1981"/>
        <n v="1982"/>
        <n v="1983"/>
        <n v="1984"/>
        <n v="1985"/>
        <n v="1987"/>
        <n v="1989"/>
        <n v="1990"/>
        <n v="1991"/>
        <n v="1992"/>
        <n v="1993"/>
        <n v="1995"/>
        <n v="1996"/>
        <n v="1997"/>
        <n v="1998"/>
        <n v="1999"/>
        <n v="2002"/>
        <n v="2003"/>
        <n v="2004"/>
        <n v="2005"/>
        <n v="2006"/>
        <n v="2007"/>
        <n v="2008"/>
        <n v="2009"/>
        <n v="2010"/>
        <n v="2011"/>
        <n v="2012"/>
        <n v="2013"/>
        <n v="2014"/>
        <n v="2016"/>
        <n v="2018"/>
        <n v="2019"/>
        <n v="2020"/>
        <n v="2021"/>
        <n v="2022"/>
        <n v="2023"/>
        <n v="2024"/>
        <n v="2025"/>
        <n v="2026"/>
        <n v="2027"/>
        <n v="2028"/>
        <n v="2029"/>
        <n v="2030"/>
        <n v="2032"/>
        <n v="2033"/>
        <n v="2034"/>
        <n v="2035"/>
        <n v="2036"/>
        <n v="2037"/>
        <n v="2039"/>
        <n v="2040"/>
        <n v="2041"/>
        <n v="2042"/>
        <n v="2045"/>
        <n v="2046"/>
        <n v="2047"/>
        <n v="2048"/>
        <n v="2049"/>
        <n v="2050"/>
        <n v="2051"/>
        <n v="2053"/>
        <n v="2054"/>
        <n v="2055"/>
        <n v="2056"/>
        <n v="2059"/>
        <n v="2060"/>
        <n v="2061"/>
        <n v="2062"/>
        <n v="2063"/>
        <n v="2064"/>
        <n v="2065"/>
        <n v="2066"/>
        <n v="2067"/>
        <n v="2068"/>
        <n v="2069"/>
        <n v="2070"/>
        <n v="2071"/>
        <n v="2072"/>
        <n v="2073"/>
        <n v="2074"/>
        <n v="2075"/>
        <n v="2076"/>
        <n v="2077"/>
        <n v="2078"/>
        <n v="2080"/>
        <n v="2081"/>
        <n v="2082"/>
        <n v="2083"/>
        <n v="2084"/>
        <n v="2085"/>
        <n v="2086"/>
        <n v="2088"/>
        <n v="2089"/>
        <n v="2090"/>
        <n v="2091"/>
        <n v="2092"/>
        <n v="2093"/>
        <n v="2094"/>
        <n v="2095"/>
        <n v="2096"/>
        <n v="2099"/>
        <n v="2100"/>
        <n v="2101"/>
        <n v="2102"/>
        <n v="2103"/>
        <n v="2104"/>
        <n v="2105"/>
        <n v="2106"/>
        <n v="2107"/>
        <n v="2108"/>
        <n v="2109"/>
        <n v="2110"/>
        <n v="2111"/>
        <n v="2114"/>
        <n v="2116"/>
        <n v="2117"/>
        <n v="2118"/>
        <n v="2119"/>
        <n v="2120"/>
        <n v="2121"/>
        <n v="2122"/>
        <n v="2123"/>
        <n v="2124"/>
        <n v="2125"/>
        <n v="2126"/>
        <n v="2127"/>
        <n v="2128"/>
        <n v="2129"/>
        <n v="2131"/>
        <n v="2133"/>
        <n v="2134"/>
        <n v="2135"/>
        <n v="2136"/>
        <n v="2137"/>
        <n v="2138"/>
        <n v="2139"/>
        <n v="2140"/>
        <n v="2141"/>
        <n v="2142"/>
        <n v="2143"/>
        <n v="2144"/>
        <n v="2145"/>
        <n v="2146"/>
        <n v="2148"/>
        <n v="2149"/>
        <n v="2150"/>
        <n v="2151"/>
        <n v="2152"/>
        <n v="2153"/>
        <n v="2154"/>
        <n v="2155"/>
        <n v="2156"/>
        <n v="2157"/>
        <n v="2158"/>
        <n v="2161"/>
        <n v="2162"/>
        <n v="2164"/>
        <n v="2165"/>
        <n v="2166"/>
        <n v="2167"/>
        <n v="2168"/>
        <n v="2169"/>
        <n v="2170"/>
        <n v="2171"/>
        <n v="2172"/>
        <n v="2173"/>
        <n v="2174"/>
        <n v="2175"/>
        <n v="2176"/>
        <n v="2177"/>
        <n v="2178"/>
        <n v="2179"/>
        <n v="2180"/>
        <n v="2181"/>
        <n v="2182"/>
        <n v="2183"/>
        <n v="2185"/>
        <n v="2186"/>
        <n v="2187"/>
        <n v="2188"/>
        <n v="2189"/>
        <n v="2190"/>
        <n v="2191"/>
        <n v="2192"/>
        <n v="2193"/>
        <n v="2194"/>
        <n v="2195"/>
        <n v="2196"/>
        <n v="2197"/>
        <n v="2198"/>
        <n v="2199"/>
        <n v="2200"/>
        <n v="2201"/>
        <n v="2202"/>
        <n v="2203"/>
        <n v="2204"/>
        <n v="2205"/>
        <n v="2206"/>
        <n v="2207"/>
        <n v="2208"/>
        <n v="2209"/>
        <n v="2210"/>
        <n v="2211"/>
        <n v="2212"/>
        <n v="2213"/>
        <n v="2215"/>
        <n v="2216"/>
        <n v="2218"/>
        <n v="2219"/>
        <n v="2220"/>
        <n v="2221"/>
        <n v="2223"/>
        <n v="2224"/>
        <n v="2225"/>
        <n v="2226"/>
        <n v="2227"/>
        <n v="2230"/>
        <n v="2232"/>
        <n v="2233"/>
        <n v="2234"/>
        <n v="2235"/>
        <n v="2236"/>
        <n v="2239"/>
        <n v="2241"/>
        <n v="2243"/>
        <n v="2245"/>
        <n v="2247"/>
        <n v="2248"/>
        <n v="2249"/>
        <n v="2250"/>
        <n v="2251"/>
        <n v="2252"/>
        <n v="2253"/>
        <n v="2255"/>
        <n v="2256"/>
        <n v="2257"/>
        <n v="2258"/>
        <n v="2259"/>
        <n v="2260"/>
        <n v="2261"/>
        <n v="2262"/>
        <n v="2263"/>
        <n v="2264"/>
        <n v="2265"/>
        <n v="2266"/>
        <n v="2267"/>
        <n v="2268"/>
        <n v="2269"/>
        <n v="2270"/>
        <n v="2271"/>
        <n v="2272"/>
        <n v="2274"/>
        <n v="2275"/>
        <n v="2277"/>
        <n v="2278"/>
        <n v="2279"/>
        <n v="2280"/>
        <n v="2281"/>
        <n v="2282"/>
        <n v="2283"/>
        <n v="2285"/>
        <n v="2286"/>
        <n v="2287"/>
        <n v="2288"/>
        <n v="2289"/>
        <n v="2290"/>
        <n v="2291"/>
        <n v="2293"/>
        <n v="2294"/>
        <n v="2295"/>
        <n v="2296"/>
        <n v="2297"/>
        <n v="2298"/>
        <n v="2299"/>
        <n v="2301"/>
        <n v="2302"/>
        <n v="2304"/>
        <n v="2305"/>
        <n v="2306"/>
        <n v="2307"/>
        <n v="2308"/>
        <n v="2309"/>
        <n v="2310"/>
        <n v="2311"/>
        <n v="2315"/>
        <n v="2316"/>
        <n v="2317"/>
        <n v="2318"/>
        <n v="2319"/>
        <n v="2321"/>
        <n v="2322"/>
        <n v="2323"/>
        <n v="2324"/>
        <n v="2325"/>
        <n v="2327"/>
        <n v="2329"/>
        <n v="2330"/>
        <n v="2332"/>
        <n v="2333"/>
        <n v="2334"/>
        <n v="2335"/>
        <n v="2337"/>
        <n v="2338"/>
        <n v="2339"/>
        <n v="2340"/>
        <n v="2341"/>
        <n v="2342"/>
        <n v="2343"/>
        <n v="2344"/>
        <n v="2345"/>
        <n v="2346"/>
        <n v="2347"/>
        <n v="2348"/>
        <n v="2349"/>
        <n v="2350"/>
        <n v="2351"/>
        <n v="2352"/>
        <n v="2353"/>
        <n v="2354"/>
        <n v="2355"/>
        <n v="2356"/>
        <n v="2357"/>
        <n v="2358"/>
        <n v="2359"/>
        <n v="2360"/>
        <n v="2361"/>
        <n v="2362"/>
        <n v="2364"/>
        <n v="2366"/>
        <n v="2367"/>
        <n v="2368"/>
        <n v="2369"/>
        <n v="2370"/>
        <n v="2371"/>
        <n v="2372"/>
        <n v="2373"/>
        <n v="2374"/>
        <n v="2375"/>
        <n v="2377"/>
        <n v="2378"/>
        <n v="2379"/>
        <n v="2380"/>
        <n v="2383"/>
        <n v="2384"/>
        <n v="2386"/>
        <n v="2387"/>
        <n v="2388"/>
        <n v="2389"/>
        <n v="2391"/>
        <n v="2392"/>
        <n v="2393"/>
        <n v="2394"/>
        <n v="2395"/>
        <n v="2396"/>
        <n v="2397"/>
        <n v="2399"/>
        <n v="2400"/>
        <n v="2401"/>
        <n v="2404"/>
        <n v="2405"/>
        <n v="2406"/>
        <n v="2407"/>
        <n v="2408"/>
        <n v="2409"/>
        <n v="2410"/>
        <n v="2411"/>
        <n v="2412"/>
        <n v="2413"/>
        <n v="2414"/>
        <n v="2415"/>
        <n v="2416"/>
        <n v="2417"/>
        <n v="2418"/>
        <n v="2419"/>
        <n v="2420"/>
        <n v="2421"/>
        <n v="2422"/>
        <n v="2424"/>
        <n v="2425"/>
        <n v="2426"/>
        <n v="2427"/>
        <n v="2428"/>
        <n v="2429"/>
        <n v="2430"/>
        <n v="2431"/>
        <n v="2432"/>
        <n v="2434"/>
        <n v="2436"/>
        <n v="2437"/>
        <n v="2438"/>
        <n v="2439"/>
        <n v="2440"/>
        <n v="2441"/>
        <n v="2442"/>
        <n v="2443"/>
        <n v="2444"/>
        <n v="2445"/>
        <n v="2446"/>
        <n v="2447"/>
        <n v="2448"/>
        <n v="2449"/>
        <n v="2450"/>
        <n v="2451"/>
        <n v="2452"/>
        <n v="2454"/>
        <n v="2455"/>
        <n v="2456"/>
        <n v="2457"/>
        <n v="2458"/>
        <n v="2459"/>
        <n v="2460"/>
        <n v="2461"/>
        <n v="2462"/>
        <n v="2463"/>
        <n v="2464"/>
        <n v="2465"/>
        <n v="2466"/>
        <n v="2468"/>
        <n v="2469"/>
        <n v="2470"/>
        <n v="2471"/>
        <n v="2472"/>
        <n v="2473"/>
        <n v="2474"/>
        <n v="2475"/>
        <n v="2477"/>
        <n v="2478"/>
        <n v="2479"/>
        <n v="2480"/>
        <n v="2481"/>
        <n v="2483"/>
        <n v="2484"/>
        <n v="2485"/>
        <n v="2486"/>
        <n v="2487"/>
        <n v="2488"/>
        <n v="2489"/>
        <n v="2490"/>
        <n v="2492"/>
        <n v="2493"/>
        <n v="2494"/>
        <n v="2495"/>
        <n v="2496"/>
        <n v="2497"/>
        <n v="2498"/>
        <n v="2499"/>
        <n v="2500"/>
        <n v="2501"/>
        <n v="2502"/>
        <n v="2503"/>
        <n v="2504"/>
        <n v="2505"/>
        <n v="2506"/>
        <n v="2507"/>
        <n v="2508"/>
        <n v="2509"/>
        <n v="2510"/>
        <n v="2511"/>
        <n v="2512"/>
        <n v="2513"/>
        <n v="2514"/>
        <n v="2515"/>
        <n v="2516"/>
        <n v="2517"/>
        <n v="2518"/>
        <n v="2520"/>
        <n v="2521"/>
        <n v="2522"/>
        <n v="2523"/>
        <n v="2524"/>
        <n v="2525"/>
        <n v="2526"/>
        <n v="2529"/>
        <n v="2530"/>
        <n v="2531"/>
        <n v="2533"/>
        <n v="2534"/>
        <n v="2535"/>
        <n v="2536"/>
        <n v="2537"/>
        <n v="2539"/>
        <n v="2541"/>
        <n v="2542"/>
        <n v="2543"/>
        <n v="2544"/>
        <n v="2545"/>
        <n v="2546"/>
        <n v="2547"/>
        <n v="2548"/>
        <n v="2549"/>
        <n v="2550"/>
        <n v="2551"/>
        <n v="2552"/>
        <n v="2554"/>
        <n v="2555"/>
        <n v="2556"/>
        <n v="2557"/>
        <n v="2558"/>
        <n v="2559"/>
        <n v="2560"/>
        <n v="2561"/>
        <n v="2562"/>
        <n v="2563"/>
        <n v="2564"/>
        <n v="2565"/>
        <n v="2566"/>
        <n v="2567"/>
        <n v="2568"/>
        <n v="2569"/>
        <n v="2570"/>
        <n v="2571"/>
        <n v="2572"/>
        <n v="2573"/>
        <n v="2574"/>
        <n v="2575"/>
        <n v="2576"/>
        <n v="2578"/>
        <n v="2579"/>
        <n v="2580"/>
        <n v="2581"/>
        <n v="2582"/>
        <n v="2583"/>
        <n v="2584"/>
        <n v="2585"/>
        <n v="2586"/>
        <n v="2587"/>
        <n v="2588"/>
        <n v="2589"/>
        <n v="2591"/>
        <n v="2592"/>
        <n v="2593"/>
        <n v="2594"/>
        <n v="2595"/>
        <n v="2597"/>
        <n v="2598"/>
        <n v="2599"/>
        <n v="2600"/>
        <n v="2601"/>
        <n v="2602"/>
        <n v="2605"/>
        <n v="2606"/>
        <n v="2607"/>
        <n v="2608"/>
        <n v="2609"/>
        <n v="2610"/>
        <n v="2611"/>
        <n v="2612"/>
        <n v="2614"/>
        <n v="2615"/>
        <n v="2616"/>
        <n v="2617"/>
        <n v="2618"/>
        <n v="2619"/>
        <n v="2620"/>
        <n v="2621"/>
        <n v="2622"/>
        <n v="2623"/>
        <n v="2624"/>
        <n v="2625"/>
        <n v="2627"/>
        <n v="2628"/>
        <n v="2629"/>
        <n v="2630"/>
        <n v="2631"/>
        <n v="2632"/>
        <n v="2633"/>
        <n v="2636"/>
        <n v="2639"/>
        <n v="2642"/>
        <n v="2643"/>
        <n v="2645"/>
        <n v="2646"/>
        <n v="2647"/>
        <n v="2649"/>
        <n v="2650"/>
        <n v="2652"/>
        <n v="2653"/>
        <n v="2654"/>
        <n v="2655"/>
        <n v="2656"/>
        <n v="2657"/>
        <n v="2658"/>
        <n v="2660"/>
        <n v="2661"/>
        <n v="2662"/>
        <n v="2663"/>
        <n v="2664"/>
        <n v="2665"/>
        <n v="2666"/>
        <n v="2667"/>
        <n v="2668"/>
        <n v="2669"/>
        <n v="2670"/>
        <n v="2671"/>
        <n v="2672"/>
        <n v="2674"/>
        <n v="2675"/>
        <n v="2676"/>
        <n v="2677"/>
        <n v="2678"/>
        <n v="2679"/>
        <n v="2680"/>
        <n v="2681"/>
        <n v="2682"/>
        <n v="2683"/>
        <n v="2684"/>
        <n v="2685"/>
        <n v="2686"/>
        <n v="2687"/>
        <n v="2688"/>
        <n v="2690"/>
        <n v="2692"/>
        <n v="2693"/>
        <n v="2694"/>
        <n v="2697"/>
        <n v="2698"/>
        <n v="2699"/>
        <n v="2700"/>
        <n v="2701"/>
        <n v="2702"/>
        <n v="2703"/>
        <n v="2704"/>
        <n v="2705"/>
        <n v="2706"/>
        <n v="2707"/>
        <n v="2708"/>
        <n v="2709"/>
        <n v="2710"/>
        <n v="2712"/>
        <n v="2713"/>
        <n v="2715"/>
        <n v="2716"/>
        <n v="2717"/>
        <n v="2718"/>
        <n v="2719"/>
        <n v="2720"/>
        <n v="2721"/>
        <n v="2722"/>
        <n v="2725"/>
        <n v="2726"/>
        <n v="2727"/>
        <n v="2728"/>
        <n v="2729"/>
        <n v="2730"/>
        <n v="2731"/>
        <n v="2732"/>
        <n v="2734"/>
        <n v="2735"/>
        <n v="2736"/>
        <n v="2737"/>
        <n v="2740"/>
        <n v="2741"/>
        <n v="2742"/>
        <n v="2743"/>
        <n v="2744"/>
        <n v="2745"/>
        <n v="2746"/>
        <n v="2747"/>
        <n v="2748"/>
        <n v="2749"/>
        <n v="2750"/>
        <n v="2751"/>
        <n v="2754"/>
        <n v="2755"/>
        <n v="2756"/>
        <n v="2759"/>
        <n v="2760"/>
        <n v="2762"/>
        <n v="2763"/>
        <n v="2764"/>
        <n v="2767"/>
        <n v="2768"/>
        <n v="2769"/>
        <n v="2770"/>
        <n v="2771"/>
        <n v="2772"/>
        <n v="2773"/>
        <n v="2774"/>
        <n v="2775"/>
        <n v="2776"/>
        <n v="2777"/>
        <n v="2778"/>
        <n v="2779"/>
        <n v="2780"/>
        <n v="2781"/>
        <n v="2782"/>
        <n v="2783"/>
        <n v="2784"/>
        <n v="2785"/>
        <n v="2788"/>
        <n v="2789"/>
        <n v="2792"/>
        <n v="2793"/>
        <n v="2794"/>
        <n v="2795"/>
        <n v="2796"/>
        <n v="2797"/>
        <n v="2798"/>
        <n v="2799"/>
        <n v="2800"/>
        <n v="2801"/>
        <n v="2802"/>
        <n v="2803"/>
        <n v="2804"/>
        <n v="2805"/>
        <n v="2806"/>
        <n v="2807"/>
        <n v="2808"/>
        <n v="2809"/>
        <n v="2811"/>
        <n v="2812"/>
        <n v="2813"/>
        <n v="2814"/>
        <n v="2815"/>
        <n v="2816"/>
        <n v="2817"/>
        <n v="2818"/>
        <n v="2819"/>
        <n v="2820"/>
        <n v="2821"/>
        <n v="2822"/>
        <n v="2823"/>
        <n v="2824"/>
        <n v="2825"/>
        <n v="2827"/>
        <n v="2828"/>
        <n v="2829"/>
        <n v="2831"/>
        <n v="2832"/>
        <n v="2833"/>
        <n v="2834"/>
        <n v="2835"/>
        <n v="2836"/>
        <n v="2837"/>
        <n v="2838"/>
        <n v="2839"/>
        <n v="2840"/>
        <n v="2842"/>
        <n v="2843"/>
        <n v="2844"/>
        <n v="2845"/>
        <n v="2846"/>
        <n v="2847"/>
        <n v="2848"/>
        <n v="2849"/>
        <n v="2850"/>
        <n v="2851"/>
        <n v="2852"/>
        <n v="2853"/>
        <n v="2856"/>
        <n v="2857"/>
        <n v="2859"/>
        <n v="2860"/>
        <n v="2861"/>
        <n v="2862"/>
        <n v="2863"/>
        <n v="2864"/>
        <n v="2865"/>
        <n v="2866"/>
        <n v="2867"/>
        <n v="2868"/>
        <n v="2869"/>
        <n v="2870"/>
        <n v="2871"/>
        <n v="2872"/>
        <n v="2873"/>
        <n v="2875"/>
        <n v="2876"/>
        <n v="2880"/>
        <n v="2881"/>
        <n v="2882"/>
        <n v="2883"/>
        <n v="2885"/>
        <n v="2886"/>
        <n v="2887"/>
        <n v="2888"/>
        <n v="2889"/>
        <n v="2890"/>
        <n v="2891"/>
        <n v="2893"/>
        <n v="2895"/>
        <n v="2896"/>
        <n v="2898"/>
        <n v="2899"/>
        <n v="2900"/>
        <n v="2901"/>
        <n v="2902"/>
        <n v="2903"/>
        <n v="2904"/>
        <n v="2905"/>
        <n v="2907"/>
        <n v="2908"/>
        <n v="2909"/>
        <n v="2910"/>
        <n v="2913"/>
        <n v="2914"/>
        <n v="2915"/>
        <n v="2916"/>
        <n v="2917"/>
        <n v="2918"/>
        <n v="2919"/>
        <n v="2920"/>
        <n v="2921"/>
        <n v="2922"/>
        <n v="2923"/>
        <n v="2924"/>
        <n v="2925"/>
        <n v="2926"/>
        <n v="2927"/>
        <n v="2928"/>
        <n v="2929"/>
        <n v="2930"/>
        <n v="2931"/>
        <n v="2932"/>
        <n v="2933"/>
        <n v="2935"/>
        <n v="2936"/>
        <n v="2937"/>
        <n v="2938"/>
        <n v="2939"/>
        <n v="2941"/>
        <n v="2942"/>
        <n v="2943"/>
        <n v="2944"/>
        <n v="2946"/>
        <n v="2947"/>
        <n v="2948"/>
        <n v="2949"/>
        <n v="2950"/>
        <n v="2951"/>
        <n v="2952"/>
        <n v="2953"/>
        <n v="2954"/>
        <n v="2955"/>
        <n v="2957"/>
        <n v="2958"/>
        <n v="2959"/>
        <n v="2960"/>
        <n v="2961"/>
        <n v="2962"/>
        <n v="2963"/>
        <n v="2964"/>
        <n v="2965"/>
        <n v="2966"/>
        <n v="2967"/>
        <n v="2968"/>
        <n v="2969"/>
        <n v="2970"/>
        <n v="2971"/>
        <n v="2972"/>
        <n v="2973"/>
        <n v="2974"/>
        <n v="2975"/>
        <n v="2976"/>
        <n v="2977"/>
        <n v="2978"/>
        <n v="2979"/>
        <n v="2980"/>
        <n v="2981"/>
        <n v="2982"/>
        <n v="2985"/>
        <n v="2986"/>
        <n v="2987"/>
        <n v="2988"/>
        <n v="2990"/>
        <n v="2993"/>
        <n v="2994"/>
        <n v="2995"/>
        <n v="2996"/>
        <n v="2997"/>
        <n v="2999"/>
        <n v="3001"/>
        <n v="3002"/>
        <n v="3004"/>
        <n v="3005"/>
        <n v="3006"/>
        <n v="3007"/>
        <n v="3008"/>
        <n v="3009"/>
        <n v="3010"/>
        <n v="3011"/>
        <n v="3012"/>
        <n v="3014"/>
        <n v="3016"/>
        <n v="3017"/>
        <n v="3018"/>
        <n v="3019"/>
        <n v="3020"/>
        <n v="3021"/>
        <n v="3023"/>
        <n v="3024"/>
        <n v="3025"/>
        <n v="3026"/>
        <n v="3027"/>
        <n v="3028"/>
        <n v="3029"/>
        <n v="3030"/>
        <n v="3031"/>
        <n v="3032"/>
        <n v="3034"/>
        <n v="3035"/>
        <n v="3036"/>
        <n v="3037"/>
        <n v="3038"/>
        <n v="3039"/>
        <n v="3040"/>
        <n v="3041"/>
        <n v="3042"/>
        <n v="3043"/>
        <n v="3044"/>
        <n v="3046"/>
        <n v="3048"/>
        <n v="3049"/>
        <n v="3050"/>
        <n v="3051"/>
        <n v="3052"/>
        <n v="3054"/>
        <n v="3055"/>
        <n v="3056"/>
        <n v="3057"/>
        <n v="3058"/>
        <n v="3059"/>
        <n v="3060"/>
        <n v="3061"/>
        <n v="3062"/>
        <n v="3063"/>
        <n v="3064"/>
        <n v="3065"/>
        <n v="3066"/>
        <n v="3067"/>
        <n v="3068"/>
        <n v="3069"/>
        <n v="3070"/>
        <n v="3071"/>
        <n v="3072"/>
        <n v="3073"/>
        <n v="3074"/>
        <n v="3075"/>
        <n v="3076"/>
        <n v="3077"/>
        <n v="3078"/>
        <n v="3080"/>
        <n v="3081"/>
        <n v="3082"/>
        <n v="3084"/>
        <n v="3085"/>
        <n v="3086"/>
        <n v="3087"/>
        <n v="3088"/>
        <n v="3089"/>
        <n v="3091"/>
        <n v="3092"/>
        <n v="3093"/>
        <n v="3094"/>
        <n v="3095"/>
        <n v="3096"/>
        <n v="3097"/>
        <n v="3098"/>
        <n v="3099"/>
        <n v="3100"/>
        <n v="3101"/>
        <n v="3102"/>
        <n v="3103"/>
        <n v="3105"/>
        <n v="3106"/>
        <n v="3107"/>
        <n v="3108"/>
        <n v="3109"/>
        <n v="3110"/>
        <n v="3111"/>
        <n v="3112"/>
        <n v="3113"/>
        <n v="3114"/>
        <n v="3115"/>
        <n v="3116"/>
        <n v="3117"/>
        <n v="3118"/>
        <n v="3119"/>
        <n v="3121"/>
        <n v="3122"/>
        <n v="3124"/>
        <n v="3125"/>
        <n v="3126"/>
        <n v="3130"/>
        <n v="3131"/>
        <n v="3132"/>
        <n v="3133"/>
        <n v="3135"/>
        <n v="3136"/>
        <n v="3137"/>
        <n v="3138"/>
        <n v="3139"/>
        <n v="3140"/>
        <n v="3141"/>
        <n v="3142"/>
        <n v="3143"/>
        <n v="3144"/>
        <n v="3145"/>
        <n v="3146"/>
        <n v="3147"/>
        <n v="3148"/>
        <n v="3149"/>
        <n v="3150"/>
        <n v="3151"/>
        <n v="3152"/>
        <n v="3153"/>
        <n v="3155"/>
        <n v="3156"/>
        <n v="3157"/>
        <n v="3158"/>
        <n v="3159"/>
        <n v="3160"/>
        <n v="3161"/>
        <n v="3162"/>
        <n v="3163"/>
        <n v="3164"/>
        <n v="3165"/>
        <n v="3166"/>
        <n v="3167"/>
        <n v="3168"/>
        <n v="3169"/>
        <n v="3170"/>
        <n v="3171"/>
        <n v="3172"/>
        <n v="3173"/>
        <n v="3174"/>
        <n v="3175"/>
        <n v="3177"/>
        <n v="3178"/>
        <n v="3179"/>
        <n v="3180"/>
        <n v="3181"/>
        <n v="3182"/>
        <n v="3183"/>
        <n v="3184"/>
        <n v="3185"/>
        <n v="3186"/>
        <n v="3187"/>
        <n v="3188"/>
        <n v="3189"/>
        <n v="3190"/>
        <n v="3191"/>
        <n v="3192"/>
        <n v="3193"/>
        <n v="3194"/>
        <n v="3195"/>
        <n v="3196"/>
        <n v="3197"/>
        <n v="3198"/>
        <n v="3199"/>
        <n v="3200"/>
        <n v="3202"/>
        <n v="3203"/>
        <n v="3204"/>
        <n v="3205"/>
        <n v="3206"/>
        <n v="3207"/>
        <n v="3208"/>
        <n v="3210"/>
        <n v="3211"/>
        <n v="3212"/>
        <n v="3213"/>
        <n v="3214"/>
        <n v="3215"/>
        <n v="3216"/>
        <n v="3217"/>
        <n v="3218"/>
        <n v="3219"/>
        <n v="3220"/>
        <n v="3221"/>
        <n v="3222"/>
        <n v="3223"/>
        <n v="3224"/>
        <n v="3225"/>
        <n v="3226"/>
        <n v="3227"/>
        <n v="3228"/>
        <n v="3230"/>
        <n v="3231"/>
        <n v="3232"/>
        <n v="3233"/>
        <n v="3234"/>
        <n v="3235"/>
        <n v="3236"/>
        <n v="3237"/>
        <n v="3238"/>
        <n v="3240"/>
        <n v="3241"/>
        <n v="3242"/>
        <n v="3243"/>
        <n v="3244"/>
        <n v="3246"/>
        <n v="3247"/>
        <n v="3248"/>
        <n v="3249"/>
        <n v="3250"/>
        <n v="3251"/>
        <n v="3254"/>
        <n v="3255"/>
        <n v="3256"/>
        <n v="3257"/>
        <n v="3258"/>
        <n v="3259"/>
        <n v="3260"/>
        <n v="3261"/>
        <n v="3263"/>
        <n v="3265"/>
        <n v="3266"/>
        <n v="3267"/>
        <n v="3268"/>
        <n v="3269"/>
        <n v="3270"/>
        <n v="3271"/>
        <n v="3272"/>
        <n v="3273"/>
        <n v="3274"/>
        <n v="3275"/>
        <n v="3276"/>
        <n v="3277"/>
        <n v="3278"/>
        <n v="3279"/>
        <n v="3280"/>
        <n v="3282"/>
        <n v="3283"/>
        <n v="3284"/>
        <n v="3285"/>
        <n v="3286"/>
        <n v="3287"/>
        <n v="3288"/>
        <n v="3291"/>
        <n v="3292"/>
        <n v="3293"/>
        <n v="3294"/>
        <n v="3295"/>
        <n v="3296"/>
        <n v="3297"/>
        <n v="3298"/>
        <n v="3299"/>
        <n v="3300"/>
        <n v="3302"/>
        <n v="3303"/>
        <n v="3304"/>
        <n v="3305"/>
        <n v="3306"/>
        <n v="3307"/>
        <n v="3308"/>
        <n v="3309"/>
        <n v="3310"/>
        <n v="3311"/>
        <n v="3312"/>
        <n v="3313"/>
        <n v="3314"/>
        <n v="3315"/>
        <n v="3316"/>
        <n v="3317"/>
        <n v="3318"/>
        <n v="3319"/>
        <n v="3320"/>
        <n v="3321"/>
        <n v="3323"/>
        <n v="3324"/>
        <n v="3325"/>
        <n v="3326"/>
        <n v="3327"/>
        <n v="3328"/>
        <n v="3329"/>
        <n v="3330"/>
        <n v="3332"/>
        <n v="3333"/>
        <n v="3334"/>
        <n v="3335"/>
        <n v="3336"/>
        <n v="3337"/>
        <n v="3338"/>
        <n v="3339"/>
        <n v="3340"/>
        <n v="3341"/>
        <n v="3342"/>
        <n v="3343"/>
        <n v="3344"/>
        <n v="3345"/>
        <n v="3346"/>
        <n v="3347"/>
        <n v="3348"/>
        <n v="3350"/>
        <n v="3351"/>
        <n v="3352"/>
        <n v="3353"/>
        <n v="3354"/>
        <n v="3355"/>
        <n v="3356"/>
        <n v="3357"/>
        <n v="3358"/>
        <n v="3359"/>
        <n v="3360"/>
        <n v="3361"/>
        <n v="3362"/>
        <n v="3363"/>
        <n v="3364"/>
        <n v="3365"/>
        <n v="3366"/>
        <n v="3367"/>
        <n v="3368"/>
        <n v="3369"/>
        <n v="3371"/>
        <n v="3372"/>
        <n v="3373"/>
        <n v="3374"/>
        <n v="3375"/>
        <n v="3376"/>
        <n v="3377"/>
        <n v="3380"/>
        <n v="3381"/>
        <n v="3382"/>
        <n v="3383"/>
        <n v="3384"/>
        <n v="3385"/>
        <n v="3386"/>
        <n v="3387"/>
        <n v="3389"/>
      </sharedItems>
    </cacheField>
    <cacheField name="Age" numFmtId="0">
      <sharedItems containsSemiMixedTypes="0" containsString="0" containsNumber="1" containsInteger="1" minValue="32" maxValue="70" count="39">
        <n v="36"/>
        <n v="46"/>
        <n v="50"/>
        <n v="64"/>
        <n v="61"/>
        <n v="53"/>
        <n v="43"/>
        <n v="44"/>
        <n v="58"/>
        <n v="51"/>
        <n v="56"/>
        <n v="42"/>
        <n v="38"/>
        <n v="63"/>
        <n v="35"/>
        <n v="54"/>
        <n v="41"/>
        <n v="55"/>
        <n v="62"/>
        <n v="47"/>
        <n v="34"/>
        <n v="39"/>
        <n v="59"/>
        <n v="45"/>
        <n v="49"/>
        <n v="60"/>
        <n v="40"/>
        <n v="48"/>
        <n v="37"/>
        <n v="52"/>
        <n v="57"/>
        <n v="67"/>
        <n v="65"/>
        <n v="33"/>
        <n v="66"/>
        <n v="68"/>
        <n v="69"/>
        <n v="70"/>
        <n v="32"/>
      </sharedItems>
    </cacheField>
    <cacheField name="Sex" numFmtId="0">
      <sharedItems containsSemiMixedTypes="0" containsString="0" containsNumber="1" containsInteger="1" minValue="0" maxValue="1" count="2">
        <n v="0"/>
        <n v="1"/>
      </sharedItems>
    </cacheField>
    <cacheField name="Is_Smoking" numFmtId="0">
      <sharedItems containsSemiMixedTypes="0" containsString="0" containsNumber="1" containsInteger="1" minValue="0" maxValue="1" count="2">
        <n v="0"/>
        <n v="1"/>
      </sharedItems>
    </cacheField>
    <cacheField name="CigsPerDay" numFmtId="0">
      <sharedItems containsSemiMixedTypes="0" containsString="0" containsNumber="1" containsInteger="1" minValue="0" maxValue="70"/>
    </cacheField>
    <cacheField name="BP_Meds" numFmtId="0">
      <sharedItems containsSemiMixedTypes="0" containsString="0" containsNumber="1" containsInteger="1" minValue="0" maxValue="1"/>
    </cacheField>
    <cacheField name="Prevalent_Stroke" numFmtId="0">
      <sharedItems containsSemiMixedTypes="0" containsString="0" containsNumber="1" containsInteger="1" minValue="0" maxValue="1" count="2">
        <n v="0"/>
        <n v="1"/>
      </sharedItems>
    </cacheField>
    <cacheField name="Prevalent_Hyp" numFmtId="0">
      <sharedItems containsSemiMixedTypes="0" containsString="0" containsNumber="1" containsInteger="1" minValue="0" maxValue="1" count="2">
        <n v="1"/>
        <n v="0"/>
      </sharedItems>
    </cacheField>
    <cacheField name="Diabetes" numFmtId="0">
      <sharedItems containsSemiMixedTypes="0" containsString="0" containsNumber="1" containsInteger="1" minValue="0" maxValue="1"/>
    </cacheField>
    <cacheField name="Tot_Chol" numFmtId="0">
      <sharedItems containsSemiMixedTypes="0" containsString="0" containsNumber="1" containsInteger="1" minValue="113" maxValue="600"/>
    </cacheField>
    <cacheField name="Sys_BP" numFmtId="0">
      <sharedItems containsSemiMixedTypes="0" containsString="0" containsNumber="1" minValue="83.5" maxValue="295"/>
    </cacheField>
    <cacheField name="Dia_BP" numFmtId="0">
      <sharedItems containsSemiMixedTypes="0" containsString="0" containsNumber="1" minValue="48" maxValue="142.5"/>
    </cacheField>
    <cacheField name="BMI" numFmtId="0">
      <sharedItems containsSemiMixedTypes="0" containsString="0" containsNumber="1" minValue="15.96" maxValue="56.8"/>
    </cacheField>
    <cacheField name="Heart_Rate" numFmtId="0">
      <sharedItems containsSemiMixedTypes="0" containsString="0" containsNumber="1" containsInteger="1" minValue="45" maxValue="143"/>
    </cacheField>
    <cacheField name="Glucose" numFmtId="0">
      <sharedItems containsSemiMixedTypes="0" containsString="0" containsNumber="1" containsInteger="1" minValue="40" maxValue="394"/>
    </cacheField>
    <cacheField name="TenYearCHD"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gat" refreshedDate="44892.867116782407" createdVersion="8" refreshedVersion="8" minRefreshableVersion="3" recordCount="2927" xr:uid="{4060BD00-81CA-4F05-AF46-5CF912D5D71C}">
  <cacheSource type="worksheet">
    <worksheetSource ref="A1:N2928" sheet="Data Explored"/>
  </cacheSource>
  <cacheFields count="14">
    <cacheField name="Id" numFmtId="0">
      <sharedItems containsSemiMixedTypes="0" containsString="0" containsNumber="1" containsInteger="1" minValue="1" maxValue="3389" count="2927">
        <n v="1"/>
        <n v="2"/>
        <n v="3"/>
        <n v="4"/>
        <n v="5"/>
        <n v="6"/>
        <n v="7"/>
        <n v="11"/>
        <n v="12"/>
        <n v="13"/>
        <n v="14"/>
        <n v="15"/>
        <n v="16"/>
        <n v="17"/>
        <n v="18"/>
        <n v="19"/>
        <n v="20"/>
        <n v="21"/>
        <n v="22"/>
        <n v="23"/>
        <n v="24"/>
        <n v="25"/>
        <n v="26"/>
        <n v="27"/>
        <n v="28"/>
        <n v="29"/>
        <n v="30"/>
        <n v="31"/>
        <n v="32"/>
        <n v="33"/>
        <n v="34"/>
        <n v="35"/>
        <n v="37"/>
        <n v="39"/>
        <n v="40"/>
        <n v="41"/>
        <n v="42"/>
        <n v="43"/>
        <n v="44"/>
        <n v="45"/>
        <n v="46"/>
        <n v="47"/>
        <n v="48"/>
        <n v="50"/>
        <n v="51"/>
        <n v="52"/>
        <n v="53"/>
        <n v="56"/>
        <n v="57"/>
        <n v="58"/>
        <n v="59"/>
        <n v="60"/>
        <n v="61"/>
        <n v="63"/>
        <n v="64"/>
        <n v="65"/>
        <n v="66"/>
        <n v="67"/>
        <n v="68"/>
        <n v="70"/>
        <n v="71"/>
        <n v="72"/>
        <n v="73"/>
        <n v="74"/>
        <n v="75"/>
        <n v="76"/>
        <n v="77"/>
        <n v="78"/>
        <n v="79"/>
        <n v="80"/>
        <n v="82"/>
        <n v="83"/>
        <n v="84"/>
        <n v="85"/>
        <n v="86"/>
        <n v="87"/>
        <n v="88"/>
        <n v="89"/>
        <n v="90"/>
        <n v="91"/>
        <n v="92"/>
        <n v="93"/>
        <n v="94"/>
        <n v="96"/>
        <n v="97"/>
        <n v="98"/>
        <n v="99"/>
        <n v="100"/>
        <n v="101"/>
        <n v="103"/>
        <n v="105"/>
        <n v="106"/>
        <n v="107"/>
        <n v="108"/>
        <n v="109"/>
        <n v="110"/>
        <n v="111"/>
        <n v="112"/>
        <n v="113"/>
        <n v="114"/>
        <n v="115"/>
        <n v="116"/>
        <n v="117"/>
        <n v="118"/>
        <n v="119"/>
        <n v="121"/>
        <n v="122"/>
        <n v="123"/>
        <n v="124"/>
        <n v="125"/>
        <n v="126"/>
        <n v="127"/>
        <n v="129"/>
        <n v="130"/>
        <n v="131"/>
        <n v="132"/>
        <n v="134"/>
        <n v="135"/>
        <n v="137"/>
        <n v="139"/>
        <n v="140"/>
        <n v="141"/>
        <n v="142"/>
        <n v="143"/>
        <n v="144"/>
        <n v="145"/>
        <n v="146"/>
        <n v="147"/>
        <n v="148"/>
        <n v="149"/>
        <n v="150"/>
        <n v="151"/>
        <n v="152"/>
        <n v="153"/>
        <n v="154"/>
        <n v="155"/>
        <n v="156"/>
        <n v="157"/>
        <n v="158"/>
        <n v="159"/>
        <n v="160"/>
        <n v="161"/>
        <n v="162"/>
        <n v="163"/>
        <n v="164"/>
        <n v="165"/>
        <n v="166"/>
        <n v="167"/>
        <n v="168"/>
        <n v="169"/>
        <n v="171"/>
        <n v="172"/>
        <n v="173"/>
        <n v="175"/>
        <n v="176"/>
        <n v="177"/>
        <n v="178"/>
        <n v="179"/>
        <n v="180"/>
        <n v="181"/>
        <n v="182"/>
        <n v="183"/>
        <n v="184"/>
        <n v="185"/>
        <n v="188"/>
        <n v="189"/>
        <n v="190"/>
        <n v="191"/>
        <n v="192"/>
        <n v="193"/>
        <n v="195"/>
        <n v="196"/>
        <n v="198"/>
        <n v="199"/>
        <n v="200"/>
        <n v="201"/>
        <n v="203"/>
        <n v="205"/>
        <n v="206"/>
        <n v="207"/>
        <n v="208"/>
        <n v="209"/>
        <n v="210"/>
        <n v="211"/>
        <n v="212"/>
        <n v="213"/>
        <n v="214"/>
        <n v="215"/>
        <n v="216"/>
        <n v="217"/>
        <n v="218"/>
        <n v="219"/>
        <n v="220"/>
        <n v="221"/>
        <n v="222"/>
        <n v="223"/>
        <n v="224"/>
        <n v="226"/>
        <n v="227"/>
        <n v="228"/>
        <n v="229"/>
        <n v="230"/>
        <n v="231"/>
        <n v="232"/>
        <n v="233"/>
        <n v="234"/>
        <n v="235"/>
        <n v="236"/>
        <n v="237"/>
        <n v="238"/>
        <n v="239"/>
        <n v="240"/>
        <n v="242"/>
        <n v="243"/>
        <n v="244"/>
        <n v="245"/>
        <n v="246"/>
        <n v="247"/>
        <n v="248"/>
        <n v="249"/>
        <n v="250"/>
        <n v="251"/>
        <n v="252"/>
        <n v="253"/>
        <n v="255"/>
        <n v="256"/>
        <n v="257"/>
        <n v="258"/>
        <n v="259"/>
        <n v="261"/>
        <n v="262"/>
        <n v="263"/>
        <n v="264"/>
        <n v="266"/>
        <n v="267"/>
        <n v="268"/>
        <n v="269"/>
        <n v="272"/>
        <n v="273"/>
        <n v="274"/>
        <n v="275"/>
        <n v="276"/>
        <n v="277"/>
        <n v="278"/>
        <n v="279"/>
        <n v="280"/>
        <n v="281"/>
        <n v="282"/>
        <n v="283"/>
        <n v="284"/>
        <n v="285"/>
        <n v="286"/>
        <n v="287"/>
        <n v="288"/>
        <n v="289"/>
        <n v="291"/>
        <n v="292"/>
        <n v="293"/>
        <n v="294"/>
        <n v="295"/>
        <n v="296"/>
        <n v="297"/>
        <n v="298"/>
        <n v="299"/>
        <n v="300"/>
        <n v="301"/>
        <n v="302"/>
        <n v="303"/>
        <n v="305"/>
        <n v="306"/>
        <n v="307"/>
        <n v="308"/>
        <n v="309"/>
        <n v="310"/>
        <n v="311"/>
        <n v="312"/>
        <n v="313"/>
        <n v="314"/>
        <n v="315"/>
        <n v="316"/>
        <n v="317"/>
        <n v="318"/>
        <n v="319"/>
        <n v="320"/>
        <n v="321"/>
        <n v="322"/>
        <n v="324"/>
        <n v="325"/>
        <n v="327"/>
        <n v="328"/>
        <n v="330"/>
        <n v="331"/>
        <n v="332"/>
        <n v="333"/>
        <n v="334"/>
        <n v="335"/>
        <n v="336"/>
        <n v="337"/>
        <n v="338"/>
        <n v="339"/>
        <n v="340"/>
        <n v="342"/>
        <n v="343"/>
        <n v="344"/>
        <n v="345"/>
        <n v="346"/>
        <n v="347"/>
        <n v="348"/>
        <n v="350"/>
        <n v="351"/>
        <n v="352"/>
        <n v="354"/>
        <n v="355"/>
        <n v="356"/>
        <n v="357"/>
        <n v="358"/>
        <n v="359"/>
        <n v="360"/>
        <n v="361"/>
        <n v="362"/>
        <n v="363"/>
        <n v="364"/>
        <n v="365"/>
        <n v="366"/>
        <n v="367"/>
        <n v="368"/>
        <n v="370"/>
        <n v="371"/>
        <n v="372"/>
        <n v="373"/>
        <n v="374"/>
        <n v="375"/>
        <n v="376"/>
        <n v="377"/>
        <n v="378"/>
        <n v="380"/>
        <n v="381"/>
        <n v="382"/>
        <n v="383"/>
        <n v="384"/>
        <n v="385"/>
        <n v="386"/>
        <n v="387"/>
        <n v="388"/>
        <n v="389"/>
        <n v="390"/>
        <n v="391"/>
        <n v="392"/>
        <n v="393"/>
        <n v="394"/>
        <n v="395"/>
        <n v="396"/>
        <n v="397"/>
        <n v="398"/>
        <n v="399"/>
        <n v="400"/>
        <n v="401"/>
        <n v="402"/>
        <n v="403"/>
        <n v="404"/>
        <n v="405"/>
        <n v="406"/>
        <n v="407"/>
        <n v="408"/>
        <n v="409"/>
        <n v="410"/>
        <n v="412"/>
        <n v="413"/>
        <n v="415"/>
        <n v="416"/>
        <n v="417"/>
        <n v="418"/>
        <n v="420"/>
        <n v="421"/>
        <n v="423"/>
        <n v="424"/>
        <n v="425"/>
        <n v="426"/>
        <n v="427"/>
        <n v="428"/>
        <n v="429"/>
        <n v="430"/>
        <n v="431"/>
        <n v="432"/>
        <n v="433"/>
        <n v="434"/>
        <n v="435"/>
        <n v="436"/>
        <n v="437"/>
        <n v="438"/>
        <n v="439"/>
        <n v="440"/>
        <n v="442"/>
        <n v="443"/>
        <n v="444"/>
        <n v="446"/>
        <n v="447"/>
        <n v="448"/>
        <n v="449"/>
        <n v="450"/>
        <n v="451"/>
        <n v="452"/>
        <n v="453"/>
        <n v="454"/>
        <n v="455"/>
        <n v="456"/>
        <n v="457"/>
        <n v="458"/>
        <n v="459"/>
        <n v="460"/>
        <n v="461"/>
        <n v="462"/>
        <n v="463"/>
        <n v="464"/>
        <n v="465"/>
        <n v="467"/>
        <n v="468"/>
        <n v="470"/>
        <n v="471"/>
        <n v="472"/>
        <n v="473"/>
        <n v="475"/>
        <n v="476"/>
        <n v="477"/>
        <n v="478"/>
        <n v="479"/>
        <n v="480"/>
        <n v="481"/>
        <n v="483"/>
        <n v="484"/>
        <n v="485"/>
        <n v="486"/>
        <n v="487"/>
        <n v="488"/>
        <n v="489"/>
        <n v="490"/>
        <n v="493"/>
        <n v="494"/>
        <n v="495"/>
        <n v="496"/>
        <n v="497"/>
        <n v="499"/>
        <n v="500"/>
        <n v="501"/>
        <n v="502"/>
        <n v="503"/>
        <n v="504"/>
        <n v="505"/>
        <n v="506"/>
        <n v="507"/>
        <n v="508"/>
        <n v="509"/>
        <n v="510"/>
        <n v="511"/>
        <n v="513"/>
        <n v="514"/>
        <n v="515"/>
        <n v="517"/>
        <n v="518"/>
        <n v="519"/>
        <n v="520"/>
        <n v="521"/>
        <n v="522"/>
        <n v="523"/>
        <n v="524"/>
        <n v="525"/>
        <n v="526"/>
        <n v="527"/>
        <n v="528"/>
        <n v="529"/>
        <n v="530"/>
        <n v="531"/>
        <n v="532"/>
        <n v="533"/>
        <n v="534"/>
        <n v="535"/>
        <n v="536"/>
        <n v="537"/>
        <n v="539"/>
        <n v="543"/>
        <n v="544"/>
        <n v="545"/>
        <n v="546"/>
        <n v="547"/>
        <n v="548"/>
        <n v="549"/>
        <n v="551"/>
        <n v="552"/>
        <n v="553"/>
        <n v="555"/>
        <n v="556"/>
        <n v="557"/>
        <n v="558"/>
        <n v="559"/>
        <n v="560"/>
        <n v="561"/>
        <n v="562"/>
        <n v="563"/>
        <n v="564"/>
        <n v="565"/>
        <n v="566"/>
        <n v="567"/>
        <n v="568"/>
        <n v="569"/>
        <n v="571"/>
        <n v="573"/>
        <n v="574"/>
        <n v="575"/>
        <n v="576"/>
        <n v="577"/>
        <n v="578"/>
        <n v="579"/>
        <n v="580"/>
        <n v="581"/>
        <n v="582"/>
        <n v="583"/>
        <n v="584"/>
        <n v="585"/>
        <n v="586"/>
        <n v="587"/>
        <n v="588"/>
        <n v="589"/>
        <n v="590"/>
        <n v="591"/>
        <n v="592"/>
        <n v="593"/>
        <n v="594"/>
        <n v="595"/>
        <n v="597"/>
        <n v="598"/>
        <n v="599"/>
        <n v="600"/>
        <n v="601"/>
        <n v="602"/>
        <n v="603"/>
        <n v="604"/>
        <n v="605"/>
        <n v="606"/>
        <n v="607"/>
        <n v="608"/>
        <n v="609"/>
        <n v="610"/>
        <n v="611"/>
        <n v="612"/>
        <n v="613"/>
        <n v="614"/>
        <n v="615"/>
        <n v="616"/>
        <n v="617"/>
        <n v="618"/>
        <n v="619"/>
        <n v="620"/>
        <n v="621"/>
        <n v="622"/>
        <n v="623"/>
        <n v="624"/>
        <n v="626"/>
        <n v="627"/>
        <n v="628"/>
        <n v="629"/>
        <n v="630"/>
        <n v="631"/>
        <n v="632"/>
        <n v="633"/>
        <n v="635"/>
        <n v="636"/>
        <n v="637"/>
        <n v="638"/>
        <n v="640"/>
        <n v="641"/>
        <n v="642"/>
        <n v="645"/>
        <n v="646"/>
        <n v="648"/>
        <n v="650"/>
        <n v="651"/>
        <n v="652"/>
        <n v="653"/>
        <n v="654"/>
        <n v="655"/>
        <n v="657"/>
        <n v="658"/>
        <n v="659"/>
        <n v="661"/>
        <n v="662"/>
        <n v="663"/>
        <n v="664"/>
        <n v="665"/>
        <n v="667"/>
        <n v="668"/>
        <n v="669"/>
        <n v="670"/>
        <n v="671"/>
        <n v="672"/>
        <n v="673"/>
        <n v="674"/>
        <n v="675"/>
        <n v="676"/>
        <n v="677"/>
        <n v="679"/>
        <n v="680"/>
        <n v="681"/>
        <n v="682"/>
        <n v="683"/>
        <n v="684"/>
        <n v="685"/>
        <n v="686"/>
        <n v="688"/>
        <n v="689"/>
        <n v="690"/>
        <n v="691"/>
        <n v="693"/>
        <n v="694"/>
        <n v="695"/>
        <n v="696"/>
        <n v="697"/>
        <n v="698"/>
        <n v="699"/>
        <n v="701"/>
        <n v="702"/>
        <n v="703"/>
        <n v="705"/>
        <n v="706"/>
        <n v="707"/>
        <n v="708"/>
        <n v="710"/>
        <n v="711"/>
        <n v="713"/>
        <n v="714"/>
        <n v="715"/>
        <n v="716"/>
        <n v="717"/>
        <n v="718"/>
        <n v="719"/>
        <n v="721"/>
        <n v="722"/>
        <n v="723"/>
        <n v="724"/>
        <n v="725"/>
        <n v="726"/>
        <n v="727"/>
        <n v="728"/>
        <n v="729"/>
        <n v="730"/>
        <n v="731"/>
        <n v="733"/>
        <n v="734"/>
        <n v="735"/>
        <n v="736"/>
        <n v="737"/>
        <n v="738"/>
        <n v="740"/>
        <n v="741"/>
        <n v="742"/>
        <n v="743"/>
        <n v="744"/>
        <n v="745"/>
        <n v="746"/>
        <n v="747"/>
        <n v="748"/>
        <n v="749"/>
        <n v="750"/>
        <n v="751"/>
        <n v="752"/>
        <n v="753"/>
        <n v="754"/>
        <n v="755"/>
        <n v="756"/>
        <n v="757"/>
        <n v="759"/>
        <n v="762"/>
        <n v="763"/>
        <n v="764"/>
        <n v="765"/>
        <n v="766"/>
        <n v="768"/>
        <n v="769"/>
        <n v="770"/>
        <n v="771"/>
        <n v="772"/>
        <n v="773"/>
        <n v="774"/>
        <n v="775"/>
        <n v="778"/>
        <n v="779"/>
        <n v="781"/>
        <n v="782"/>
        <n v="783"/>
        <n v="785"/>
        <n v="786"/>
        <n v="787"/>
        <n v="788"/>
        <n v="789"/>
        <n v="790"/>
        <n v="791"/>
        <n v="792"/>
        <n v="793"/>
        <n v="794"/>
        <n v="795"/>
        <n v="796"/>
        <n v="799"/>
        <n v="802"/>
        <n v="803"/>
        <n v="804"/>
        <n v="805"/>
        <n v="806"/>
        <n v="807"/>
        <n v="809"/>
        <n v="810"/>
        <n v="811"/>
        <n v="812"/>
        <n v="813"/>
        <n v="815"/>
        <n v="816"/>
        <n v="817"/>
        <n v="818"/>
        <n v="820"/>
        <n v="821"/>
        <n v="822"/>
        <n v="823"/>
        <n v="824"/>
        <n v="825"/>
        <n v="826"/>
        <n v="827"/>
        <n v="828"/>
        <n v="829"/>
        <n v="830"/>
        <n v="831"/>
        <n v="833"/>
        <n v="834"/>
        <n v="835"/>
        <n v="836"/>
        <n v="837"/>
        <n v="838"/>
        <n v="839"/>
        <n v="840"/>
        <n v="841"/>
        <n v="842"/>
        <n v="843"/>
        <n v="844"/>
        <n v="845"/>
        <n v="847"/>
        <n v="848"/>
        <n v="849"/>
        <n v="850"/>
        <n v="851"/>
        <n v="852"/>
        <n v="853"/>
        <n v="854"/>
        <n v="856"/>
        <n v="857"/>
        <n v="858"/>
        <n v="859"/>
        <n v="860"/>
        <n v="861"/>
        <n v="862"/>
        <n v="865"/>
        <n v="867"/>
        <n v="868"/>
        <n v="869"/>
        <n v="870"/>
        <n v="871"/>
        <n v="872"/>
        <n v="873"/>
        <n v="874"/>
        <n v="875"/>
        <n v="876"/>
        <n v="877"/>
        <n v="878"/>
        <n v="879"/>
        <n v="880"/>
        <n v="882"/>
        <n v="883"/>
        <n v="884"/>
        <n v="885"/>
        <n v="886"/>
        <n v="888"/>
        <n v="889"/>
        <n v="891"/>
        <n v="892"/>
        <n v="893"/>
        <n v="894"/>
        <n v="895"/>
        <n v="896"/>
        <n v="898"/>
        <n v="899"/>
        <n v="900"/>
        <n v="901"/>
        <n v="902"/>
        <n v="904"/>
        <n v="905"/>
        <n v="906"/>
        <n v="907"/>
        <n v="908"/>
        <n v="910"/>
        <n v="911"/>
        <n v="912"/>
        <n v="913"/>
        <n v="914"/>
        <n v="915"/>
        <n v="916"/>
        <n v="917"/>
        <n v="918"/>
        <n v="919"/>
        <n v="920"/>
        <n v="921"/>
        <n v="925"/>
        <n v="926"/>
        <n v="927"/>
        <n v="928"/>
        <n v="929"/>
        <n v="930"/>
        <n v="931"/>
        <n v="932"/>
        <n v="933"/>
        <n v="934"/>
        <n v="935"/>
        <n v="936"/>
        <n v="937"/>
        <n v="939"/>
        <n v="940"/>
        <n v="941"/>
        <n v="942"/>
        <n v="944"/>
        <n v="945"/>
        <n v="946"/>
        <n v="947"/>
        <n v="948"/>
        <n v="949"/>
        <n v="950"/>
        <n v="951"/>
        <n v="952"/>
        <n v="953"/>
        <n v="954"/>
        <n v="955"/>
        <n v="956"/>
        <n v="958"/>
        <n v="959"/>
        <n v="960"/>
        <n v="961"/>
        <n v="962"/>
        <n v="963"/>
        <n v="964"/>
        <n v="965"/>
        <n v="966"/>
        <n v="969"/>
        <n v="970"/>
        <n v="971"/>
        <n v="972"/>
        <n v="973"/>
        <n v="974"/>
        <n v="975"/>
        <n v="976"/>
        <n v="977"/>
        <n v="978"/>
        <n v="980"/>
        <n v="981"/>
        <n v="982"/>
        <n v="983"/>
        <n v="984"/>
        <n v="985"/>
        <n v="986"/>
        <n v="987"/>
        <n v="988"/>
        <n v="989"/>
        <n v="990"/>
        <n v="991"/>
        <n v="992"/>
        <n v="993"/>
        <n v="994"/>
        <n v="996"/>
        <n v="998"/>
        <n v="999"/>
        <n v="1000"/>
        <n v="1001"/>
        <n v="1002"/>
        <n v="1003"/>
        <n v="1004"/>
        <n v="1005"/>
        <n v="1006"/>
        <n v="1008"/>
        <n v="1009"/>
        <n v="1012"/>
        <n v="1013"/>
        <n v="1014"/>
        <n v="1015"/>
        <n v="1016"/>
        <n v="1017"/>
        <n v="1018"/>
        <n v="1019"/>
        <n v="1020"/>
        <n v="1022"/>
        <n v="1023"/>
        <n v="1024"/>
        <n v="1025"/>
        <n v="1026"/>
        <n v="1027"/>
        <n v="1028"/>
        <n v="1029"/>
        <n v="1030"/>
        <n v="1032"/>
        <n v="1035"/>
        <n v="1036"/>
        <n v="1037"/>
        <n v="1038"/>
        <n v="1039"/>
        <n v="1040"/>
        <n v="1041"/>
        <n v="1042"/>
        <n v="1043"/>
        <n v="1044"/>
        <n v="1045"/>
        <n v="1046"/>
        <n v="1047"/>
        <n v="1049"/>
        <n v="1051"/>
        <n v="1052"/>
        <n v="1053"/>
        <n v="1054"/>
        <n v="1056"/>
        <n v="1058"/>
        <n v="1059"/>
        <n v="1060"/>
        <n v="1061"/>
        <n v="1062"/>
        <n v="1063"/>
        <n v="1064"/>
        <n v="1067"/>
        <n v="1070"/>
        <n v="1071"/>
        <n v="1073"/>
        <n v="1074"/>
        <n v="1075"/>
        <n v="1076"/>
        <n v="1077"/>
        <n v="1078"/>
        <n v="1079"/>
        <n v="1080"/>
        <n v="1081"/>
        <n v="1082"/>
        <n v="1083"/>
        <n v="1084"/>
        <n v="1085"/>
        <n v="1086"/>
        <n v="1087"/>
        <n v="1088"/>
        <n v="1089"/>
        <n v="1090"/>
        <n v="1091"/>
        <n v="1092"/>
        <n v="1093"/>
        <n v="1094"/>
        <n v="1095"/>
        <n v="1096"/>
        <n v="1097"/>
        <n v="1098"/>
        <n v="1099"/>
        <n v="1100"/>
        <n v="1101"/>
        <n v="1102"/>
        <n v="1104"/>
        <n v="1106"/>
        <n v="1107"/>
        <n v="1108"/>
        <n v="1109"/>
        <n v="1110"/>
        <n v="1111"/>
        <n v="1112"/>
        <n v="1113"/>
        <n v="1114"/>
        <n v="1115"/>
        <n v="1117"/>
        <n v="1118"/>
        <n v="1119"/>
        <n v="1120"/>
        <n v="1121"/>
        <n v="1122"/>
        <n v="1123"/>
        <n v="1124"/>
        <n v="1125"/>
        <n v="1126"/>
        <n v="1127"/>
        <n v="1128"/>
        <n v="1129"/>
        <n v="1130"/>
        <n v="1131"/>
        <n v="1132"/>
        <n v="1133"/>
        <n v="1134"/>
        <n v="1135"/>
        <n v="1136"/>
        <n v="1137"/>
        <n v="1139"/>
        <n v="1140"/>
        <n v="1141"/>
        <n v="1142"/>
        <n v="1143"/>
        <n v="1144"/>
        <n v="1145"/>
        <n v="1146"/>
        <n v="1147"/>
        <n v="1149"/>
        <n v="1150"/>
        <n v="1152"/>
        <n v="1153"/>
        <n v="1154"/>
        <n v="1155"/>
        <n v="1156"/>
        <n v="1157"/>
        <n v="1158"/>
        <n v="1159"/>
        <n v="1160"/>
        <n v="1161"/>
        <n v="1162"/>
        <n v="1164"/>
        <n v="1165"/>
        <n v="1166"/>
        <n v="1167"/>
        <n v="1168"/>
        <n v="1169"/>
        <n v="1170"/>
        <n v="1172"/>
        <n v="1173"/>
        <n v="1174"/>
        <n v="1175"/>
        <n v="1176"/>
        <n v="1177"/>
        <n v="1179"/>
        <n v="1180"/>
        <n v="1181"/>
        <n v="1182"/>
        <n v="1183"/>
        <n v="1184"/>
        <n v="1185"/>
        <n v="1186"/>
        <n v="1187"/>
        <n v="1188"/>
        <n v="1189"/>
        <n v="1190"/>
        <n v="1191"/>
        <n v="1192"/>
        <n v="1193"/>
        <n v="1194"/>
        <n v="1195"/>
        <n v="1196"/>
        <n v="1197"/>
        <n v="1198"/>
        <n v="1199"/>
        <n v="1200"/>
        <n v="1201"/>
        <n v="1202"/>
        <n v="1204"/>
        <n v="1205"/>
        <n v="1206"/>
        <n v="1207"/>
        <n v="1208"/>
        <n v="1209"/>
        <n v="1210"/>
        <n v="1211"/>
        <n v="1212"/>
        <n v="1213"/>
        <n v="1214"/>
        <n v="1216"/>
        <n v="1217"/>
        <n v="1218"/>
        <n v="1220"/>
        <n v="1221"/>
        <n v="1222"/>
        <n v="1223"/>
        <n v="1224"/>
        <n v="1225"/>
        <n v="1226"/>
        <n v="1227"/>
        <n v="1228"/>
        <n v="1229"/>
        <n v="1230"/>
        <n v="1231"/>
        <n v="1232"/>
        <n v="1233"/>
        <n v="1235"/>
        <n v="1236"/>
        <n v="1237"/>
        <n v="1238"/>
        <n v="1239"/>
        <n v="1240"/>
        <n v="1241"/>
        <n v="1242"/>
        <n v="1243"/>
        <n v="1244"/>
        <n v="1245"/>
        <n v="1246"/>
        <n v="1247"/>
        <n v="1248"/>
        <n v="1249"/>
        <n v="1250"/>
        <n v="1251"/>
        <n v="1252"/>
        <n v="1253"/>
        <n v="1254"/>
        <n v="1256"/>
        <n v="1257"/>
        <n v="1258"/>
        <n v="1259"/>
        <n v="1260"/>
        <n v="1261"/>
        <n v="1263"/>
        <n v="1264"/>
        <n v="1265"/>
        <n v="1266"/>
        <n v="1268"/>
        <n v="1269"/>
        <n v="1270"/>
        <n v="1271"/>
        <n v="1272"/>
        <n v="1273"/>
        <n v="1274"/>
        <n v="1275"/>
        <n v="1276"/>
        <n v="1277"/>
        <n v="1278"/>
        <n v="1279"/>
        <n v="1280"/>
        <n v="1281"/>
        <n v="1282"/>
        <n v="1283"/>
        <n v="1284"/>
        <n v="1285"/>
        <n v="1286"/>
        <n v="1287"/>
        <n v="1289"/>
        <n v="1290"/>
        <n v="1291"/>
        <n v="1292"/>
        <n v="1293"/>
        <n v="1294"/>
        <n v="1295"/>
        <n v="1296"/>
        <n v="1297"/>
        <n v="1299"/>
        <n v="1300"/>
        <n v="1301"/>
        <n v="1302"/>
        <n v="1303"/>
        <n v="1304"/>
        <n v="1305"/>
        <n v="1306"/>
        <n v="1307"/>
        <n v="1308"/>
        <n v="1309"/>
        <n v="1310"/>
        <n v="1312"/>
        <n v="1313"/>
        <n v="1314"/>
        <n v="1315"/>
        <n v="1316"/>
        <n v="1317"/>
        <n v="1318"/>
        <n v="1319"/>
        <n v="1320"/>
        <n v="1322"/>
        <n v="1323"/>
        <n v="1324"/>
        <n v="1325"/>
        <n v="1326"/>
        <n v="1327"/>
        <n v="1328"/>
        <n v="1330"/>
        <n v="1333"/>
        <n v="1335"/>
        <n v="1337"/>
        <n v="1338"/>
        <n v="1340"/>
        <n v="1341"/>
        <n v="1342"/>
        <n v="1343"/>
        <n v="1344"/>
        <n v="1345"/>
        <n v="1346"/>
        <n v="1348"/>
        <n v="1350"/>
        <n v="1351"/>
        <n v="1352"/>
        <n v="1354"/>
        <n v="1355"/>
        <n v="1356"/>
        <n v="1358"/>
        <n v="1359"/>
        <n v="1360"/>
        <n v="1361"/>
        <n v="1362"/>
        <n v="1363"/>
        <n v="1364"/>
        <n v="1365"/>
        <n v="1366"/>
        <n v="1368"/>
        <n v="1369"/>
        <n v="1370"/>
        <n v="1371"/>
        <n v="1372"/>
        <n v="1373"/>
        <n v="1375"/>
        <n v="1376"/>
        <n v="1377"/>
        <n v="1378"/>
        <n v="1379"/>
        <n v="1380"/>
        <n v="1381"/>
        <n v="1383"/>
        <n v="1384"/>
        <n v="1385"/>
        <n v="1386"/>
        <n v="1387"/>
        <n v="1389"/>
        <n v="1390"/>
        <n v="1391"/>
        <n v="1393"/>
        <n v="1394"/>
        <n v="1395"/>
        <n v="1396"/>
        <n v="1397"/>
        <n v="1398"/>
        <n v="1399"/>
        <n v="1400"/>
        <n v="1401"/>
        <n v="1402"/>
        <n v="1403"/>
        <n v="1405"/>
        <n v="1406"/>
        <n v="1407"/>
        <n v="1408"/>
        <n v="1409"/>
        <n v="1410"/>
        <n v="1411"/>
        <n v="1413"/>
        <n v="1414"/>
        <n v="1415"/>
        <n v="1416"/>
        <n v="1417"/>
        <n v="1418"/>
        <n v="1419"/>
        <n v="1420"/>
        <n v="1421"/>
        <n v="1422"/>
        <n v="1423"/>
        <n v="1424"/>
        <n v="1425"/>
        <n v="1426"/>
        <n v="1427"/>
        <n v="1428"/>
        <n v="1429"/>
        <n v="1430"/>
        <n v="1431"/>
        <n v="1432"/>
        <n v="1433"/>
        <n v="1435"/>
        <n v="1438"/>
        <n v="1439"/>
        <n v="1440"/>
        <n v="1441"/>
        <n v="1443"/>
        <n v="1444"/>
        <n v="1445"/>
        <n v="1446"/>
        <n v="1447"/>
        <n v="1449"/>
        <n v="1451"/>
        <n v="1453"/>
        <n v="1454"/>
        <n v="1455"/>
        <n v="1457"/>
        <n v="1458"/>
        <n v="1460"/>
        <n v="1462"/>
        <n v="1463"/>
        <n v="1464"/>
        <n v="1468"/>
        <n v="1469"/>
        <n v="1470"/>
        <n v="1471"/>
        <n v="1472"/>
        <n v="1473"/>
        <n v="1476"/>
        <n v="1478"/>
        <n v="1479"/>
        <n v="1480"/>
        <n v="1481"/>
        <n v="1482"/>
        <n v="1483"/>
        <n v="1484"/>
        <n v="1485"/>
        <n v="1486"/>
        <n v="1487"/>
        <n v="1488"/>
        <n v="1489"/>
        <n v="1490"/>
        <n v="1492"/>
        <n v="1495"/>
        <n v="1496"/>
        <n v="1497"/>
        <n v="1498"/>
        <n v="1499"/>
        <n v="1500"/>
        <n v="1501"/>
        <n v="1503"/>
        <n v="1504"/>
        <n v="1505"/>
        <n v="1506"/>
        <n v="1507"/>
        <n v="1508"/>
        <n v="1509"/>
        <n v="1510"/>
        <n v="1511"/>
        <n v="1513"/>
        <n v="1514"/>
        <n v="1515"/>
        <n v="1516"/>
        <n v="1517"/>
        <n v="1518"/>
        <n v="1519"/>
        <n v="1520"/>
        <n v="1521"/>
        <n v="1522"/>
        <n v="1523"/>
        <n v="1524"/>
        <n v="1525"/>
        <n v="1526"/>
        <n v="1527"/>
        <n v="1528"/>
        <n v="1530"/>
        <n v="1532"/>
        <n v="1533"/>
        <n v="1534"/>
        <n v="1535"/>
        <n v="1536"/>
        <n v="1538"/>
        <n v="1539"/>
        <n v="1540"/>
        <n v="1541"/>
        <n v="1542"/>
        <n v="1544"/>
        <n v="1546"/>
        <n v="1547"/>
        <n v="1549"/>
        <n v="1551"/>
        <n v="1553"/>
        <n v="1554"/>
        <n v="1555"/>
        <n v="1556"/>
        <n v="1557"/>
        <n v="1558"/>
        <n v="1559"/>
        <n v="1560"/>
        <n v="1561"/>
        <n v="1563"/>
        <n v="1564"/>
        <n v="1566"/>
        <n v="1567"/>
        <n v="1568"/>
        <n v="1569"/>
        <n v="1570"/>
        <n v="1571"/>
        <n v="1572"/>
        <n v="1573"/>
        <n v="1574"/>
        <n v="1575"/>
        <n v="1576"/>
        <n v="1577"/>
        <n v="1578"/>
        <n v="1579"/>
        <n v="1580"/>
        <n v="1581"/>
        <n v="1582"/>
        <n v="1583"/>
        <n v="1584"/>
        <n v="1585"/>
        <n v="1586"/>
        <n v="1587"/>
        <n v="1588"/>
        <n v="1589"/>
        <n v="1590"/>
        <n v="1591"/>
        <n v="1593"/>
        <n v="1594"/>
        <n v="1596"/>
        <n v="1598"/>
        <n v="1599"/>
        <n v="1600"/>
        <n v="1601"/>
        <n v="1602"/>
        <n v="1604"/>
        <n v="1606"/>
        <n v="1607"/>
        <n v="1608"/>
        <n v="1609"/>
        <n v="1610"/>
        <n v="1611"/>
        <n v="1612"/>
        <n v="1614"/>
        <n v="1615"/>
        <n v="1616"/>
        <n v="1617"/>
        <n v="1618"/>
        <n v="1619"/>
        <n v="1620"/>
        <n v="1621"/>
        <n v="1623"/>
        <n v="1624"/>
        <n v="1625"/>
        <n v="1626"/>
        <n v="1627"/>
        <n v="1628"/>
        <n v="1630"/>
        <n v="1631"/>
        <n v="1633"/>
        <n v="1634"/>
        <n v="1635"/>
        <n v="1636"/>
        <n v="1637"/>
        <n v="1638"/>
        <n v="1639"/>
        <n v="1641"/>
        <n v="1642"/>
        <n v="1643"/>
        <n v="1644"/>
        <n v="1645"/>
        <n v="1646"/>
        <n v="1647"/>
        <n v="1648"/>
        <n v="1649"/>
        <n v="1650"/>
        <n v="1651"/>
        <n v="1652"/>
        <n v="1653"/>
        <n v="1654"/>
        <n v="1655"/>
        <n v="1657"/>
        <n v="1658"/>
        <n v="1659"/>
        <n v="1661"/>
        <n v="1662"/>
        <n v="1663"/>
        <n v="1664"/>
        <n v="1665"/>
        <n v="1668"/>
        <n v="1669"/>
        <n v="1670"/>
        <n v="1671"/>
        <n v="1672"/>
        <n v="1673"/>
        <n v="1674"/>
        <n v="1675"/>
        <n v="1676"/>
        <n v="1677"/>
        <n v="1678"/>
        <n v="1679"/>
        <n v="1680"/>
        <n v="1681"/>
        <n v="1682"/>
        <n v="1683"/>
        <n v="1684"/>
        <n v="1686"/>
        <n v="1687"/>
        <n v="1688"/>
        <n v="1689"/>
        <n v="1690"/>
        <n v="1691"/>
        <n v="1692"/>
        <n v="1693"/>
        <n v="1694"/>
        <n v="1696"/>
        <n v="1697"/>
        <n v="1698"/>
        <n v="1699"/>
        <n v="1701"/>
        <n v="1702"/>
        <n v="1703"/>
        <n v="1704"/>
        <n v="1705"/>
        <n v="1706"/>
        <n v="1707"/>
        <n v="1708"/>
        <n v="1709"/>
        <n v="1710"/>
        <n v="1711"/>
        <n v="1712"/>
        <n v="1713"/>
        <n v="1714"/>
        <n v="1715"/>
        <n v="1717"/>
        <n v="1718"/>
        <n v="1720"/>
        <n v="1722"/>
        <n v="1723"/>
        <n v="1724"/>
        <n v="1725"/>
        <n v="1727"/>
        <n v="1728"/>
        <n v="1729"/>
        <n v="1731"/>
        <n v="1732"/>
        <n v="1733"/>
        <n v="1734"/>
        <n v="1735"/>
        <n v="1736"/>
        <n v="1737"/>
        <n v="1738"/>
        <n v="1739"/>
        <n v="1740"/>
        <n v="1741"/>
        <n v="1742"/>
        <n v="1744"/>
        <n v="1745"/>
        <n v="1746"/>
        <n v="1747"/>
        <n v="1748"/>
        <n v="1749"/>
        <n v="1750"/>
        <n v="1751"/>
        <n v="1754"/>
        <n v="1755"/>
        <n v="1757"/>
        <n v="1759"/>
        <n v="1760"/>
        <n v="1761"/>
        <n v="1762"/>
        <n v="1763"/>
        <n v="1764"/>
        <n v="1765"/>
        <n v="1766"/>
        <n v="1767"/>
        <n v="1768"/>
        <n v="1770"/>
        <n v="1772"/>
        <n v="1773"/>
        <n v="1774"/>
        <n v="1775"/>
        <n v="1777"/>
        <n v="1778"/>
        <n v="1779"/>
        <n v="1781"/>
        <n v="1783"/>
        <n v="1784"/>
        <n v="1786"/>
        <n v="1787"/>
        <n v="1789"/>
        <n v="1790"/>
        <n v="1791"/>
        <n v="1792"/>
        <n v="1793"/>
        <n v="1795"/>
        <n v="1796"/>
        <n v="1797"/>
        <n v="1798"/>
        <n v="1799"/>
        <n v="1800"/>
        <n v="1801"/>
        <n v="1802"/>
        <n v="1803"/>
        <n v="1805"/>
        <n v="1806"/>
        <n v="1807"/>
        <n v="1808"/>
        <n v="1809"/>
        <n v="1810"/>
        <n v="1811"/>
        <n v="1812"/>
        <n v="1813"/>
        <n v="1814"/>
        <n v="1815"/>
        <n v="1816"/>
        <n v="1817"/>
        <n v="1818"/>
        <n v="1819"/>
        <n v="1820"/>
        <n v="1821"/>
        <n v="1822"/>
        <n v="1823"/>
        <n v="1824"/>
        <n v="1825"/>
        <n v="1826"/>
        <n v="1827"/>
        <n v="1828"/>
        <n v="1829"/>
        <n v="1830"/>
        <n v="1832"/>
        <n v="1833"/>
        <n v="1835"/>
        <n v="1836"/>
        <n v="1837"/>
        <n v="1838"/>
        <n v="1839"/>
        <n v="1840"/>
        <n v="1841"/>
        <n v="1843"/>
        <n v="1844"/>
        <n v="1845"/>
        <n v="1846"/>
        <n v="1848"/>
        <n v="1850"/>
        <n v="1851"/>
        <n v="1852"/>
        <n v="1853"/>
        <n v="1854"/>
        <n v="1855"/>
        <n v="1857"/>
        <n v="1859"/>
        <n v="1860"/>
        <n v="1861"/>
        <n v="1863"/>
        <n v="1864"/>
        <n v="1865"/>
        <n v="1866"/>
        <n v="1867"/>
        <n v="1868"/>
        <n v="1870"/>
        <n v="1871"/>
        <n v="1872"/>
        <n v="1873"/>
        <n v="1874"/>
        <n v="1877"/>
        <n v="1878"/>
        <n v="1879"/>
        <n v="1880"/>
        <n v="1881"/>
        <n v="1882"/>
        <n v="1883"/>
        <n v="1884"/>
        <n v="1885"/>
        <n v="1886"/>
        <n v="1887"/>
        <n v="1889"/>
        <n v="1890"/>
        <n v="1891"/>
        <n v="1892"/>
        <n v="1893"/>
        <n v="1894"/>
        <n v="1896"/>
        <n v="1897"/>
        <n v="1898"/>
        <n v="1899"/>
        <n v="1900"/>
        <n v="1901"/>
        <n v="1906"/>
        <n v="1907"/>
        <n v="1909"/>
        <n v="1910"/>
        <n v="1911"/>
        <n v="1912"/>
        <n v="1913"/>
        <n v="1914"/>
        <n v="1915"/>
        <n v="1916"/>
        <n v="1917"/>
        <n v="1920"/>
        <n v="1921"/>
        <n v="1922"/>
        <n v="1923"/>
        <n v="1924"/>
        <n v="1925"/>
        <n v="1927"/>
        <n v="1929"/>
        <n v="1930"/>
        <n v="1931"/>
        <n v="1932"/>
        <n v="1933"/>
        <n v="1934"/>
        <n v="1935"/>
        <n v="1936"/>
        <n v="1937"/>
        <n v="1938"/>
        <n v="1939"/>
        <n v="1940"/>
        <n v="1941"/>
        <n v="1942"/>
        <n v="1943"/>
        <n v="1944"/>
        <n v="1945"/>
        <n v="1946"/>
        <n v="1948"/>
        <n v="1949"/>
        <n v="1950"/>
        <n v="1951"/>
        <n v="1952"/>
        <n v="1953"/>
        <n v="1954"/>
        <n v="1956"/>
        <n v="1957"/>
        <n v="1958"/>
        <n v="1959"/>
        <n v="1960"/>
        <n v="1961"/>
        <n v="1962"/>
        <n v="1963"/>
        <n v="1964"/>
        <n v="1965"/>
        <n v="1967"/>
        <n v="1968"/>
        <n v="1969"/>
        <n v="1970"/>
        <n v="1971"/>
        <n v="1972"/>
        <n v="1973"/>
        <n v="1974"/>
        <n v="1975"/>
        <n v="1978"/>
        <n v="1979"/>
        <n v="1980"/>
        <n v="1981"/>
        <n v="1982"/>
        <n v="1983"/>
        <n v="1984"/>
        <n v="1985"/>
        <n v="1987"/>
        <n v="1989"/>
        <n v="1990"/>
        <n v="1991"/>
        <n v="1992"/>
        <n v="1993"/>
        <n v="1995"/>
        <n v="1996"/>
        <n v="1997"/>
        <n v="1998"/>
        <n v="1999"/>
        <n v="2002"/>
        <n v="2003"/>
        <n v="2004"/>
        <n v="2005"/>
        <n v="2006"/>
        <n v="2007"/>
        <n v="2008"/>
        <n v="2009"/>
        <n v="2010"/>
        <n v="2011"/>
        <n v="2012"/>
        <n v="2013"/>
        <n v="2014"/>
        <n v="2016"/>
        <n v="2018"/>
        <n v="2019"/>
        <n v="2020"/>
        <n v="2021"/>
        <n v="2022"/>
        <n v="2023"/>
        <n v="2024"/>
        <n v="2025"/>
        <n v="2026"/>
        <n v="2027"/>
        <n v="2028"/>
        <n v="2029"/>
        <n v="2030"/>
        <n v="2032"/>
        <n v="2033"/>
        <n v="2034"/>
        <n v="2035"/>
        <n v="2036"/>
        <n v="2037"/>
        <n v="2039"/>
        <n v="2040"/>
        <n v="2041"/>
        <n v="2042"/>
        <n v="2045"/>
        <n v="2046"/>
        <n v="2047"/>
        <n v="2048"/>
        <n v="2049"/>
        <n v="2050"/>
        <n v="2051"/>
        <n v="2053"/>
        <n v="2054"/>
        <n v="2055"/>
        <n v="2056"/>
        <n v="2059"/>
        <n v="2060"/>
        <n v="2061"/>
        <n v="2062"/>
        <n v="2063"/>
        <n v="2064"/>
        <n v="2065"/>
        <n v="2066"/>
        <n v="2067"/>
        <n v="2068"/>
        <n v="2069"/>
        <n v="2070"/>
        <n v="2071"/>
        <n v="2072"/>
        <n v="2073"/>
        <n v="2074"/>
        <n v="2075"/>
        <n v="2076"/>
        <n v="2077"/>
        <n v="2078"/>
        <n v="2080"/>
        <n v="2081"/>
        <n v="2082"/>
        <n v="2083"/>
        <n v="2084"/>
        <n v="2085"/>
        <n v="2086"/>
        <n v="2088"/>
        <n v="2089"/>
        <n v="2090"/>
        <n v="2091"/>
        <n v="2092"/>
        <n v="2093"/>
        <n v="2094"/>
        <n v="2095"/>
        <n v="2096"/>
        <n v="2099"/>
        <n v="2100"/>
        <n v="2101"/>
        <n v="2102"/>
        <n v="2103"/>
        <n v="2104"/>
        <n v="2105"/>
        <n v="2106"/>
        <n v="2107"/>
        <n v="2108"/>
        <n v="2109"/>
        <n v="2110"/>
        <n v="2111"/>
        <n v="2114"/>
        <n v="2116"/>
        <n v="2117"/>
        <n v="2118"/>
        <n v="2119"/>
        <n v="2120"/>
        <n v="2121"/>
        <n v="2122"/>
        <n v="2123"/>
        <n v="2124"/>
        <n v="2125"/>
        <n v="2126"/>
        <n v="2127"/>
        <n v="2128"/>
        <n v="2129"/>
        <n v="2131"/>
        <n v="2133"/>
        <n v="2134"/>
        <n v="2135"/>
        <n v="2136"/>
        <n v="2137"/>
        <n v="2138"/>
        <n v="2139"/>
        <n v="2140"/>
        <n v="2141"/>
        <n v="2142"/>
        <n v="2143"/>
        <n v="2144"/>
        <n v="2145"/>
        <n v="2146"/>
        <n v="2148"/>
        <n v="2149"/>
        <n v="2150"/>
        <n v="2151"/>
        <n v="2152"/>
        <n v="2153"/>
        <n v="2154"/>
        <n v="2155"/>
        <n v="2156"/>
        <n v="2157"/>
        <n v="2158"/>
        <n v="2161"/>
        <n v="2162"/>
        <n v="2164"/>
        <n v="2165"/>
        <n v="2166"/>
        <n v="2167"/>
        <n v="2168"/>
        <n v="2169"/>
        <n v="2170"/>
        <n v="2171"/>
        <n v="2172"/>
        <n v="2173"/>
        <n v="2174"/>
        <n v="2175"/>
        <n v="2176"/>
        <n v="2177"/>
        <n v="2178"/>
        <n v="2179"/>
        <n v="2180"/>
        <n v="2181"/>
        <n v="2182"/>
        <n v="2183"/>
        <n v="2185"/>
        <n v="2186"/>
        <n v="2187"/>
        <n v="2188"/>
        <n v="2189"/>
        <n v="2190"/>
        <n v="2191"/>
        <n v="2192"/>
        <n v="2193"/>
        <n v="2194"/>
        <n v="2195"/>
        <n v="2196"/>
        <n v="2197"/>
        <n v="2198"/>
        <n v="2199"/>
        <n v="2200"/>
        <n v="2201"/>
        <n v="2202"/>
        <n v="2203"/>
        <n v="2204"/>
        <n v="2205"/>
        <n v="2206"/>
        <n v="2207"/>
        <n v="2208"/>
        <n v="2209"/>
        <n v="2210"/>
        <n v="2211"/>
        <n v="2212"/>
        <n v="2213"/>
        <n v="2215"/>
        <n v="2216"/>
        <n v="2218"/>
        <n v="2219"/>
        <n v="2220"/>
        <n v="2221"/>
        <n v="2223"/>
        <n v="2224"/>
        <n v="2225"/>
        <n v="2226"/>
        <n v="2227"/>
        <n v="2230"/>
        <n v="2232"/>
        <n v="2233"/>
        <n v="2234"/>
        <n v="2235"/>
        <n v="2236"/>
        <n v="2239"/>
        <n v="2241"/>
        <n v="2243"/>
        <n v="2245"/>
        <n v="2247"/>
        <n v="2248"/>
        <n v="2249"/>
        <n v="2250"/>
        <n v="2251"/>
        <n v="2252"/>
        <n v="2253"/>
        <n v="2255"/>
        <n v="2256"/>
        <n v="2257"/>
        <n v="2258"/>
        <n v="2259"/>
        <n v="2260"/>
        <n v="2261"/>
        <n v="2262"/>
        <n v="2263"/>
        <n v="2264"/>
        <n v="2265"/>
        <n v="2266"/>
        <n v="2267"/>
        <n v="2268"/>
        <n v="2269"/>
        <n v="2270"/>
        <n v="2271"/>
        <n v="2272"/>
        <n v="2274"/>
        <n v="2275"/>
        <n v="2277"/>
        <n v="2278"/>
        <n v="2279"/>
        <n v="2280"/>
        <n v="2281"/>
        <n v="2282"/>
        <n v="2283"/>
        <n v="2285"/>
        <n v="2286"/>
        <n v="2287"/>
        <n v="2288"/>
        <n v="2289"/>
        <n v="2290"/>
        <n v="2291"/>
        <n v="2293"/>
        <n v="2294"/>
        <n v="2295"/>
        <n v="2296"/>
        <n v="2297"/>
        <n v="2298"/>
        <n v="2299"/>
        <n v="2301"/>
        <n v="2302"/>
        <n v="2304"/>
        <n v="2305"/>
        <n v="2306"/>
        <n v="2307"/>
        <n v="2308"/>
        <n v="2309"/>
        <n v="2310"/>
        <n v="2311"/>
        <n v="2315"/>
        <n v="2316"/>
        <n v="2317"/>
        <n v="2318"/>
        <n v="2319"/>
        <n v="2321"/>
        <n v="2322"/>
        <n v="2323"/>
        <n v="2324"/>
        <n v="2325"/>
        <n v="2327"/>
        <n v="2329"/>
        <n v="2330"/>
        <n v="2332"/>
        <n v="2333"/>
        <n v="2334"/>
        <n v="2335"/>
        <n v="2337"/>
        <n v="2338"/>
        <n v="2339"/>
        <n v="2340"/>
        <n v="2341"/>
        <n v="2342"/>
        <n v="2343"/>
        <n v="2344"/>
        <n v="2345"/>
        <n v="2346"/>
        <n v="2347"/>
        <n v="2348"/>
        <n v="2349"/>
        <n v="2350"/>
        <n v="2351"/>
        <n v="2352"/>
        <n v="2353"/>
        <n v="2354"/>
        <n v="2355"/>
        <n v="2356"/>
        <n v="2357"/>
        <n v="2358"/>
        <n v="2359"/>
        <n v="2360"/>
        <n v="2361"/>
        <n v="2362"/>
        <n v="2364"/>
        <n v="2366"/>
        <n v="2367"/>
        <n v="2368"/>
        <n v="2369"/>
        <n v="2370"/>
        <n v="2371"/>
        <n v="2372"/>
        <n v="2373"/>
        <n v="2374"/>
        <n v="2375"/>
        <n v="2377"/>
        <n v="2378"/>
        <n v="2379"/>
        <n v="2380"/>
        <n v="2383"/>
        <n v="2384"/>
        <n v="2386"/>
        <n v="2387"/>
        <n v="2388"/>
        <n v="2389"/>
        <n v="2391"/>
        <n v="2392"/>
        <n v="2393"/>
        <n v="2394"/>
        <n v="2395"/>
        <n v="2396"/>
        <n v="2397"/>
        <n v="2399"/>
        <n v="2400"/>
        <n v="2401"/>
        <n v="2404"/>
        <n v="2405"/>
        <n v="2406"/>
        <n v="2407"/>
        <n v="2408"/>
        <n v="2409"/>
        <n v="2410"/>
        <n v="2411"/>
        <n v="2412"/>
        <n v="2413"/>
        <n v="2414"/>
        <n v="2415"/>
        <n v="2416"/>
        <n v="2417"/>
        <n v="2418"/>
        <n v="2419"/>
        <n v="2420"/>
        <n v="2421"/>
        <n v="2422"/>
        <n v="2424"/>
        <n v="2425"/>
        <n v="2426"/>
        <n v="2427"/>
        <n v="2428"/>
        <n v="2429"/>
        <n v="2430"/>
        <n v="2431"/>
        <n v="2432"/>
        <n v="2434"/>
        <n v="2436"/>
        <n v="2437"/>
        <n v="2438"/>
        <n v="2439"/>
        <n v="2440"/>
        <n v="2441"/>
        <n v="2442"/>
        <n v="2443"/>
        <n v="2444"/>
        <n v="2445"/>
        <n v="2446"/>
        <n v="2447"/>
        <n v="2448"/>
        <n v="2449"/>
        <n v="2450"/>
        <n v="2451"/>
        <n v="2452"/>
        <n v="2454"/>
        <n v="2455"/>
        <n v="2456"/>
        <n v="2457"/>
        <n v="2458"/>
        <n v="2459"/>
        <n v="2460"/>
        <n v="2461"/>
        <n v="2462"/>
        <n v="2463"/>
        <n v="2464"/>
        <n v="2465"/>
        <n v="2466"/>
        <n v="2468"/>
        <n v="2469"/>
        <n v="2470"/>
        <n v="2471"/>
        <n v="2472"/>
        <n v="2473"/>
        <n v="2474"/>
        <n v="2475"/>
        <n v="2477"/>
        <n v="2478"/>
        <n v="2479"/>
        <n v="2480"/>
        <n v="2481"/>
        <n v="2483"/>
        <n v="2484"/>
        <n v="2485"/>
        <n v="2486"/>
        <n v="2487"/>
        <n v="2488"/>
        <n v="2489"/>
        <n v="2490"/>
        <n v="2492"/>
        <n v="2493"/>
        <n v="2494"/>
        <n v="2495"/>
        <n v="2496"/>
        <n v="2497"/>
        <n v="2498"/>
        <n v="2499"/>
        <n v="2500"/>
        <n v="2501"/>
        <n v="2502"/>
        <n v="2503"/>
        <n v="2504"/>
        <n v="2505"/>
        <n v="2506"/>
        <n v="2507"/>
        <n v="2508"/>
        <n v="2509"/>
        <n v="2510"/>
        <n v="2511"/>
        <n v="2512"/>
        <n v="2513"/>
        <n v="2514"/>
        <n v="2515"/>
        <n v="2516"/>
        <n v="2517"/>
        <n v="2518"/>
        <n v="2520"/>
        <n v="2521"/>
        <n v="2522"/>
        <n v="2523"/>
        <n v="2524"/>
        <n v="2525"/>
        <n v="2526"/>
        <n v="2529"/>
        <n v="2530"/>
        <n v="2531"/>
        <n v="2533"/>
        <n v="2534"/>
        <n v="2535"/>
        <n v="2536"/>
        <n v="2537"/>
        <n v="2539"/>
        <n v="2541"/>
        <n v="2542"/>
        <n v="2543"/>
        <n v="2544"/>
        <n v="2545"/>
        <n v="2546"/>
        <n v="2547"/>
        <n v="2548"/>
        <n v="2549"/>
        <n v="2550"/>
        <n v="2551"/>
        <n v="2552"/>
        <n v="2554"/>
        <n v="2555"/>
        <n v="2556"/>
        <n v="2557"/>
        <n v="2558"/>
        <n v="2559"/>
        <n v="2560"/>
        <n v="2561"/>
        <n v="2562"/>
        <n v="2563"/>
        <n v="2564"/>
        <n v="2565"/>
        <n v="2566"/>
        <n v="2567"/>
        <n v="2568"/>
        <n v="2569"/>
        <n v="2570"/>
        <n v="2571"/>
        <n v="2572"/>
        <n v="2573"/>
        <n v="2574"/>
        <n v="2575"/>
        <n v="2576"/>
        <n v="2578"/>
        <n v="2579"/>
        <n v="2580"/>
        <n v="2581"/>
        <n v="2582"/>
        <n v="2583"/>
        <n v="2584"/>
        <n v="2585"/>
        <n v="2586"/>
        <n v="2587"/>
        <n v="2588"/>
        <n v="2589"/>
        <n v="2591"/>
        <n v="2592"/>
        <n v="2593"/>
        <n v="2594"/>
        <n v="2595"/>
        <n v="2597"/>
        <n v="2598"/>
        <n v="2599"/>
        <n v="2600"/>
        <n v="2601"/>
        <n v="2602"/>
        <n v="2605"/>
        <n v="2606"/>
        <n v="2607"/>
        <n v="2608"/>
        <n v="2609"/>
        <n v="2610"/>
        <n v="2611"/>
        <n v="2612"/>
        <n v="2614"/>
        <n v="2615"/>
        <n v="2616"/>
        <n v="2617"/>
        <n v="2618"/>
        <n v="2619"/>
        <n v="2620"/>
        <n v="2621"/>
        <n v="2622"/>
        <n v="2623"/>
        <n v="2624"/>
        <n v="2625"/>
        <n v="2627"/>
        <n v="2628"/>
        <n v="2629"/>
        <n v="2630"/>
        <n v="2631"/>
        <n v="2632"/>
        <n v="2633"/>
        <n v="2636"/>
        <n v="2639"/>
        <n v="2642"/>
        <n v="2643"/>
        <n v="2645"/>
        <n v="2646"/>
        <n v="2647"/>
        <n v="2649"/>
        <n v="2650"/>
        <n v="2652"/>
        <n v="2653"/>
        <n v="2654"/>
        <n v="2655"/>
        <n v="2656"/>
        <n v="2657"/>
        <n v="2658"/>
        <n v="2660"/>
        <n v="2661"/>
        <n v="2662"/>
        <n v="2663"/>
        <n v="2664"/>
        <n v="2665"/>
        <n v="2666"/>
        <n v="2667"/>
        <n v="2668"/>
        <n v="2669"/>
        <n v="2670"/>
        <n v="2671"/>
        <n v="2672"/>
        <n v="2674"/>
        <n v="2675"/>
        <n v="2676"/>
        <n v="2677"/>
        <n v="2678"/>
        <n v="2679"/>
        <n v="2680"/>
        <n v="2681"/>
        <n v="2682"/>
        <n v="2683"/>
        <n v="2684"/>
        <n v="2685"/>
        <n v="2686"/>
        <n v="2687"/>
        <n v="2688"/>
        <n v="2690"/>
        <n v="2692"/>
        <n v="2693"/>
        <n v="2694"/>
        <n v="2697"/>
        <n v="2698"/>
        <n v="2699"/>
        <n v="2700"/>
        <n v="2701"/>
        <n v="2702"/>
        <n v="2703"/>
        <n v="2704"/>
        <n v="2705"/>
        <n v="2706"/>
        <n v="2707"/>
        <n v="2708"/>
        <n v="2709"/>
        <n v="2710"/>
        <n v="2712"/>
        <n v="2713"/>
        <n v="2715"/>
        <n v="2716"/>
        <n v="2717"/>
        <n v="2718"/>
        <n v="2719"/>
        <n v="2720"/>
        <n v="2721"/>
        <n v="2722"/>
        <n v="2725"/>
        <n v="2726"/>
        <n v="2727"/>
        <n v="2728"/>
        <n v="2729"/>
        <n v="2730"/>
        <n v="2731"/>
        <n v="2732"/>
        <n v="2734"/>
        <n v="2735"/>
        <n v="2736"/>
        <n v="2737"/>
        <n v="2740"/>
        <n v="2741"/>
        <n v="2742"/>
        <n v="2743"/>
        <n v="2744"/>
        <n v="2745"/>
        <n v="2746"/>
        <n v="2747"/>
        <n v="2748"/>
        <n v="2749"/>
        <n v="2750"/>
        <n v="2751"/>
        <n v="2754"/>
        <n v="2755"/>
        <n v="2756"/>
        <n v="2759"/>
        <n v="2760"/>
        <n v="2762"/>
        <n v="2763"/>
        <n v="2764"/>
        <n v="2767"/>
        <n v="2768"/>
        <n v="2769"/>
        <n v="2770"/>
        <n v="2771"/>
        <n v="2772"/>
        <n v="2773"/>
        <n v="2774"/>
        <n v="2775"/>
        <n v="2776"/>
        <n v="2777"/>
        <n v="2778"/>
        <n v="2779"/>
        <n v="2780"/>
        <n v="2781"/>
        <n v="2782"/>
        <n v="2783"/>
        <n v="2784"/>
        <n v="2785"/>
        <n v="2788"/>
        <n v="2789"/>
        <n v="2792"/>
        <n v="2793"/>
        <n v="2794"/>
        <n v="2795"/>
        <n v="2796"/>
        <n v="2797"/>
        <n v="2798"/>
        <n v="2799"/>
        <n v="2800"/>
        <n v="2801"/>
        <n v="2802"/>
        <n v="2803"/>
        <n v="2804"/>
        <n v="2805"/>
        <n v="2806"/>
        <n v="2807"/>
        <n v="2808"/>
        <n v="2809"/>
        <n v="2811"/>
        <n v="2812"/>
        <n v="2813"/>
        <n v="2814"/>
        <n v="2815"/>
        <n v="2816"/>
        <n v="2817"/>
        <n v="2818"/>
        <n v="2819"/>
        <n v="2820"/>
        <n v="2821"/>
        <n v="2822"/>
        <n v="2823"/>
        <n v="2824"/>
        <n v="2825"/>
        <n v="2827"/>
        <n v="2828"/>
        <n v="2829"/>
        <n v="2831"/>
        <n v="2832"/>
        <n v="2833"/>
        <n v="2834"/>
        <n v="2835"/>
        <n v="2836"/>
        <n v="2837"/>
        <n v="2838"/>
        <n v="2839"/>
        <n v="2840"/>
        <n v="2842"/>
        <n v="2843"/>
        <n v="2844"/>
        <n v="2845"/>
        <n v="2846"/>
        <n v="2847"/>
        <n v="2848"/>
        <n v="2849"/>
        <n v="2850"/>
        <n v="2851"/>
        <n v="2852"/>
        <n v="2853"/>
        <n v="2856"/>
        <n v="2857"/>
        <n v="2859"/>
        <n v="2860"/>
        <n v="2861"/>
        <n v="2862"/>
        <n v="2863"/>
        <n v="2864"/>
        <n v="2865"/>
        <n v="2866"/>
        <n v="2867"/>
        <n v="2868"/>
        <n v="2869"/>
        <n v="2870"/>
        <n v="2871"/>
        <n v="2872"/>
        <n v="2873"/>
        <n v="2875"/>
        <n v="2876"/>
        <n v="2880"/>
        <n v="2881"/>
        <n v="2882"/>
        <n v="2883"/>
        <n v="2885"/>
        <n v="2886"/>
        <n v="2887"/>
        <n v="2888"/>
        <n v="2889"/>
        <n v="2890"/>
        <n v="2891"/>
        <n v="2893"/>
        <n v="2895"/>
        <n v="2896"/>
        <n v="2898"/>
        <n v="2899"/>
        <n v="2900"/>
        <n v="2901"/>
        <n v="2902"/>
        <n v="2903"/>
        <n v="2904"/>
        <n v="2905"/>
        <n v="2907"/>
        <n v="2908"/>
        <n v="2909"/>
        <n v="2910"/>
        <n v="2913"/>
        <n v="2914"/>
        <n v="2915"/>
        <n v="2916"/>
        <n v="2917"/>
        <n v="2918"/>
        <n v="2919"/>
        <n v="2920"/>
        <n v="2921"/>
        <n v="2922"/>
        <n v="2923"/>
        <n v="2924"/>
        <n v="2925"/>
        <n v="2926"/>
        <n v="2927"/>
        <n v="2928"/>
        <n v="2929"/>
        <n v="2930"/>
        <n v="2931"/>
        <n v="2932"/>
        <n v="2933"/>
        <n v="2935"/>
        <n v="2936"/>
        <n v="2937"/>
        <n v="2938"/>
        <n v="2939"/>
        <n v="2941"/>
        <n v="2942"/>
        <n v="2943"/>
        <n v="2944"/>
        <n v="2946"/>
        <n v="2947"/>
        <n v="2948"/>
        <n v="2949"/>
        <n v="2950"/>
        <n v="2951"/>
        <n v="2952"/>
        <n v="2953"/>
        <n v="2954"/>
        <n v="2955"/>
        <n v="2957"/>
        <n v="2958"/>
        <n v="2959"/>
        <n v="2960"/>
        <n v="2961"/>
        <n v="2962"/>
        <n v="2963"/>
        <n v="2964"/>
        <n v="2965"/>
        <n v="2966"/>
        <n v="2967"/>
        <n v="2968"/>
        <n v="2969"/>
        <n v="2970"/>
        <n v="2971"/>
        <n v="2972"/>
        <n v="2973"/>
        <n v="2974"/>
        <n v="2975"/>
        <n v="2976"/>
        <n v="2977"/>
        <n v="2978"/>
        <n v="2979"/>
        <n v="2980"/>
        <n v="2981"/>
        <n v="2982"/>
        <n v="2985"/>
        <n v="2986"/>
        <n v="2987"/>
        <n v="2988"/>
        <n v="2990"/>
        <n v="2993"/>
        <n v="2994"/>
        <n v="2995"/>
        <n v="2996"/>
        <n v="2997"/>
        <n v="2999"/>
        <n v="3001"/>
        <n v="3002"/>
        <n v="3004"/>
        <n v="3005"/>
        <n v="3006"/>
        <n v="3007"/>
        <n v="3008"/>
        <n v="3009"/>
        <n v="3010"/>
        <n v="3011"/>
        <n v="3012"/>
        <n v="3014"/>
        <n v="3016"/>
        <n v="3017"/>
        <n v="3018"/>
        <n v="3019"/>
        <n v="3020"/>
        <n v="3021"/>
        <n v="3023"/>
        <n v="3024"/>
        <n v="3025"/>
        <n v="3026"/>
        <n v="3027"/>
        <n v="3028"/>
        <n v="3029"/>
        <n v="3030"/>
        <n v="3031"/>
        <n v="3032"/>
        <n v="3034"/>
        <n v="3035"/>
        <n v="3036"/>
        <n v="3037"/>
        <n v="3038"/>
        <n v="3039"/>
        <n v="3040"/>
        <n v="3041"/>
        <n v="3042"/>
        <n v="3043"/>
        <n v="3044"/>
        <n v="3046"/>
        <n v="3048"/>
        <n v="3049"/>
        <n v="3050"/>
        <n v="3051"/>
        <n v="3052"/>
        <n v="3054"/>
        <n v="3055"/>
        <n v="3056"/>
        <n v="3057"/>
        <n v="3058"/>
        <n v="3059"/>
        <n v="3060"/>
        <n v="3061"/>
        <n v="3062"/>
        <n v="3063"/>
        <n v="3064"/>
        <n v="3065"/>
        <n v="3066"/>
        <n v="3067"/>
        <n v="3068"/>
        <n v="3069"/>
        <n v="3070"/>
        <n v="3071"/>
        <n v="3072"/>
        <n v="3073"/>
        <n v="3074"/>
        <n v="3075"/>
        <n v="3076"/>
        <n v="3077"/>
        <n v="3078"/>
        <n v="3080"/>
        <n v="3081"/>
        <n v="3082"/>
        <n v="3084"/>
        <n v="3085"/>
        <n v="3086"/>
        <n v="3087"/>
        <n v="3088"/>
        <n v="3089"/>
        <n v="3091"/>
        <n v="3092"/>
        <n v="3093"/>
        <n v="3094"/>
        <n v="3095"/>
        <n v="3096"/>
        <n v="3097"/>
        <n v="3098"/>
        <n v="3099"/>
        <n v="3100"/>
        <n v="3101"/>
        <n v="3102"/>
        <n v="3103"/>
        <n v="3105"/>
        <n v="3106"/>
        <n v="3107"/>
        <n v="3108"/>
        <n v="3109"/>
        <n v="3110"/>
        <n v="3111"/>
        <n v="3112"/>
        <n v="3113"/>
        <n v="3114"/>
        <n v="3115"/>
        <n v="3116"/>
        <n v="3117"/>
        <n v="3118"/>
        <n v="3119"/>
        <n v="3121"/>
        <n v="3122"/>
        <n v="3124"/>
        <n v="3125"/>
        <n v="3126"/>
        <n v="3130"/>
        <n v="3131"/>
        <n v="3132"/>
        <n v="3133"/>
        <n v="3135"/>
        <n v="3136"/>
        <n v="3137"/>
        <n v="3138"/>
        <n v="3139"/>
        <n v="3140"/>
        <n v="3141"/>
        <n v="3142"/>
        <n v="3143"/>
        <n v="3144"/>
        <n v="3145"/>
        <n v="3146"/>
        <n v="3147"/>
        <n v="3148"/>
        <n v="3149"/>
        <n v="3150"/>
        <n v="3151"/>
        <n v="3152"/>
        <n v="3153"/>
        <n v="3155"/>
        <n v="3156"/>
        <n v="3157"/>
        <n v="3158"/>
        <n v="3159"/>
        <n v="3160"/>
        <n v="3161"/>
        <n v="3162"/>
        <n v="3163"/>
        <n v="3164"/>
        <n v="3165"/>
        <n v="3166"/>
        <n v="3167"/>
        <n v="3168"/>
        <n v="3169"/>
        <n v="3170"/>
        <n v="3171"/>
        <n v="3172"/>
        <n v="3173"/>
        <n v="3174"/>
        <n v="3175"/>
        <n v="3177"/>
        <n v="3178"/>
        <n v="3179"/>
        <n v="3180"/>
        <n v="3181"/>
        <n v="3182"/>
        <n v="3183"/>
        <n v="3184"/>
        <n v="3185"/>
        <n v="3186"/>
        <n v="3187"/>
        <n v="3188"/>
        <n v="3189"/>
        <n v="3190"/>
        <n v="3191"/>
        <n v="3192"/>
        <n v="3193"/>
        <n v="3194"/>
        <n v="3195"/>
        <n v="3196"/>
        <n v="3197"/>
        <n v="3198"/>
        <n v="3199"/>
        <n v="3200"/>
        <n v="3202"/>
        <n v="3203"/>
        <n v="3204"/>
        <n v="3205"/>
        <n v="3206"/>
        <n v="3207"/>
        <n v="3208"/>
        <n v="3210"/>
        <n v="3211"/>
        <n v="3212"/>
        <n v="3213"/>
        <n v="3214"/>
        <n v="3215"/>
        <n v="3216"/>
        <n v="3217"/>
        <n v="3218"/>
        <n v="3219"/>
        <n v="3220"/>
        <n v="3221"/>
        <n v="3222"/>
        <n v="3223"/>
        <n v="3224"/>
        <n v="3225"/>
        <n v="3226"/>
        <n v="3227"/>
        <n v="3228"/>
        <n v="3230"/>
        <n v="3231"/>
        <n v="3232"/>
        <n v="3233"/>
        <n v="3234"/>
        <n v="3235"/>
        <n v="3236"/>
        <n v="3237"/>
        <n v="3238"/>
        <n v="3240"/>
        <n v="3241"/>
        <n v="3242"/>
        <n v="3243"/>
        <n v="3244"/>
        <n v="3246"/>
        <n v="3247"/>
        <n v="3248"/>
        <n v="3249"/>
        <n v="3250"/>
        <n v="3251"/>
        <n v="3254"/>
        <n v="3255"/>
        <n v="3256"/>
        <n v="3257"/>
        <n v="3258"/>
        <n v="3259"/>
        <n v="3260"/>
        <n v="3261"/>
        <n v="3263"/>
        <n v="3265"/>
        <n v="3266"/>
        <n v="3267"/>
        <n v="3268"/>
        <n v="3269"/>
        <n v="3270"/>
        <n v="3271"/>
        <n v="3272"/>
        <n v="3273"/>
        <n v="3274"/>
        <n v="3275"/>
        <n v="3276"/>
        <n v="3277"/>
        <n v="3278"/>
        <n v="3279"/>
        <n v="3280"/>
        <n v="3282"/>
        <n v="3283"/>
        <n v="3284"/>
        <n v="3285"/>
        <n v="3286"/>
        <n v="3287"/>
        <n v="3288"/>
        <n v="3291"/>
        <n v="3292"/>
        <n v="3293"/>
        <n v="3294"/>
        <n v="3295"/>
        <n v="3296"/>
        <n v="3297"/>
        <n v="3298"/>
        <n v="3299"/>
        <n v="3300"/>
        <n v="3302"/>
        <n v="3303"/>
        <n v="3304"/>
        <n v="3305"/>
        <n v="3306"/>
        <n v="3307"/>
        <n v="3308"/>
        <n v="3309"/>
        <n v="3310"/>
        <n v="3311"/>
        <n v="3312"/>
        <n v="3313"/>
        <n v="3314"/>
        <n v="3315"/>
        <n v="3316"/>
        <n v="3317"/>
        <n v="3318"/>
        <n v="3319"/>
        <n v="3320"/>
        <n v="3321"/>
        <n v="3323"/>
        <n v="3324"/>
        <n v="3325"/>
        <n v="3326"/>
        <n v="3327"/>
        <n v="3328"/>
        <n v="3329"/>
        <n v="3330"/>
        <n v="3332"/>
        <n v="3333"/>
        <n v="3334"/>
        <n v="3335"/>
        <n v="3336"/>
        <n v="3337"/>
        <n v="3338"/>
        <n v="3339"/>
        <n v="3340"/>
        <n v="3341"/>
        <n v="3342"/>
        <n v="3343"/>
        <n v="3344"/>
        <n v="3345"/>
        <n v="3346"/>
        <n v="3347"/>
        <n v="3348"/>
        <n v="3350"/>
        <n v="3351"/>
        <n v="3352"/>
        <n v="3353"/>
        <n v="3354"/>
        <n v="3355"/>
        <n v="3356"/>
        <n v="3357"/>
        <n v="3358"/>
        <n v="3359"/>
        <n v="3360"/>
        <n v="3361"/>
        <n v="3362"/>
        <n v="3363"/>
        <n v="3364"/>
        <n v="3365"/>
        <n v="3366"/>
        <n v="3367"/>
        <n v="3368"/>
        <n v="3369"/>
        <n v="3371"/>
        <n v="3372"/>
        <n v="3373"/>
        <n v="3374"/>
        <n v="3375"/>
        <n v="3376"/>
        <n v="3377"/>
        <n v="3380"/>
        <n v="3381"/>
        <n v="3382"/>
        <n v="3383"/>
        <n v="3384"/>
        <n v="3385"/>
        <n v="3386"/>
        <n v="3387"/>
        <n v="3389"/>
      </sharedItems>
    </cacheField>
    <cacheField name="Age" numFmtId="0">
      <sharedItems containsSemiMixedTypes="0" containsString="0" containsNumber="1" containsInteger="1" minValue="32" maxValue="70"/>
    </cacheField>
    <cacheField name="Education" numFmtId="0">
      <sharedItems containsSemiMixedTypes="0" containsString="0" containsNumber="1" containsInteger="1" minValue="1" maxValue="4" count="4">
        <n v="4"/>
        <n v="1"/>
        <n v="3"/>
        <n v="2"/>
      </sharedItems>
    </cacheField>
    <cacheField name="Sex" numFmtId="0">
      <sharedItems containsSemiMixedTypes="0" containsString="0" containsNumber="1" containsInteger="1" minValue="0" maxValue="1"/>
    </cacheField>
    <cacheField name="Is_Smoking" numFmtId="0">
      <sharedItems containsSemiMixedTypes="0" containsString="0" containsNumber="1" containsInteger="1" minValue="0" maxValue="1"/>
    </cacheField>
    <cacheField name="CigsPerDay" numFmtId="0">
      <sharedItems containsSemiMixedTypes="0" containsString="0" containsNumber="1" containsInteger="1" minValue="0" maxValue="70"/>
    </cacheField>
    <cacheField name="BP_Meds" numFmtId="0">
      <sharedItems containsSemiMixedTypes="0" containsString="0" containsNumber="1" containsInteger="1" minValue="0" maxValue="1"/>
    </cacheField>
    <cacheField name="Prevalent_Stroke" numFmtId="0">
      <sharedItems containsSemiMixedTypes="0" containsString="0" containsNumber="1" containsInteger="1" minValue="0" maxValue="1"/>
    </cacheField>
    <cacheField name="Prevalent_Hyp" numFmtId="0">
      <sharedItems containsSemiMixedTypes="0" containsString="0" containsNumber="1" containsInteger="1" minValue="0" maxValue="1"/>
    </cacheField>
    <cacheField name="Diabetes" numFmtId="0">
      <sharedItems containsSemiMixedTypes="0" containsString="0" containsNumber="1" containsInteger="1" minValue="0" maxValue="1"/>
    </cacheField>
    <cacheField name="Tot_Chol" numFmtId="0">
      <sharedItems containsSemiMixedTypes="0" containsString="0" containsNumber="1" containsInteger="1" minValue="113" maxValue="600"/>
    </cacheField>
    <cacheField name="Sys_BP" numFmtId="0">
      <sharedItems containsSemiMixedTypes="0" containsString="0" containsNumber="1" minValue="83.5" maxValue="295"/>
    </cacheField>
    <cacheField name="Dia_BP" numFmtId="0">
      <sharedItems containsSemiMixedTypes="0" containsString="0" containsNumber="1" minValue="48" maxValue="142.5"/>
    </cacheField>
    <cacheField name="BMI" numFmtId="0">
      <sharedItems containsSemiMixedTypes="0" containsString="0" containsNumber="1" minValue="15.96" maxValue="56.8"/>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gat" refreshedDate="44892.929184259257" createdVersion="8" refreshedVersion="8" minRefreshableVersion="3" recordCount="2855" xr:uid="{E7FEF6BC-8E96-4502-A112-CF4903ECBE71}">
  <cacheSource type="worksheet">
    <worksheetSource name="Table33"/>
  </cacheSource>
  <cacheFields count="17">
    <cacheField name="Id" numFmtId="0">
      <sharedItems containsSemiMixedTypes="0" containsString="0" containsNumber="1" containsInteger="1" minValue="1" maxValue="3389" count="2855">
        <n v="1948"/>
        <n v="726"/>
        <n v="2837"/>
        <n v="1239"/>
        <n v="2716"/>
        <n v="3018"/>
        <n v="3179"/>
        <n v="2720"/>
        <n v="245"/>
        <n v="861"/>
        <n v="2066"/>
        <n v="2660"/>
        <n v="787"/>
        <n v="1338"/>
        <n v="1505"/>
        <n v="3260"/>
        <n v="1156"/>
        <n v="571"/>
        <n v="1344"/>
        <n v="2410"/>
        <n v="2486"/>
        <n v="563"/>
        <n v="1729"/>
        <n v="1767"/>
        <n v="1265"/>
        <n v="3330"/>
        <n v="2849"/>
        <n v="3186"/>
        <n v="2899"/>
        <n v="1528"/>
        <n v="1939"/>
        <n v="3302"/>
        <n v="951"/>
        <n v="2952"/>
        <n v="1965"/>
        <n v="749"/>
        <n v="2862"/>
        <n v="1763"/>
        <n v="2785"/>
        <n v="3150"/>
        <n v="3199"/>
        <n v="1772"/>
        <n v="2591"/>
        <n v="310"/>
        <n v="3340"/>
        <n v="1029"/>
        <n v="884"/>
        <n v="1179"/>
        <n v="2773"/>
        <n v="3207"/>
        <n v="3307"/>
        <n v="3041"/>
        <n v="1890"/>
        <n v="173"/>
        <n v="424"/>
        <n v="1560"/>
        <n v="2688"/>
        <n v="2110"/>
        <n v="2986"/>
        <n v="2275"/>
        <n v="1963"/>
        <n v="3225"/>
        <n v="689"/>
        <n v="1573"/>
        <n v="3381"/>
        <n v="1379"/>
        <n v="3187"/>
        <n v="2770"/>
        <n v="754"/>
        <n v="1180"/>
        <n v="3116"/>
        <n v="2729"/>
        <n v="2627"/>
        <n v="3327"/>
        <n v="1807"/>
        <n v="513"/>
        <n v="794"/>
        <n v="2289"/>
        <n v="1395"/>
        <n v="497"/>
        <n v="5"/>
        <n v="1424"/>
        <n v="517"/>
        <n v="1583"/>
        <n v="2173"/>
        <n v="381"/>
        <n v="2146"/>
        <n v="3091"/>
        <n v="2124"/>
        <n v="1636"/>
        <n v="2470"/>
        <n v="2189"/>
        <n v="3002"/>
        <n v="2072"/>
        <n v="2161"/>
        <n v="402"/>
        <n v="2686"/>
        <n v="2327"/>
        <n v="836"/>
        <n v="608"/>
        <n v="1932"/>
        <n v="1266"/>
        <n v="2978"/>
        <n v="2541"/>
        <n v="1690"/>
        <n v="2056"/>
        <n v="775"/>
        <n v="1113"/>
        <n v="2073"/>
        <n v="551"/>
        <n v="385"/>
        <n v="1812"/>
        <n v="2068"/>
        <n v="3343"/>
        <n v="2666"/>
        <n v="2743"/>
        <n v="2321"/>
        <n v="2425"/>
        <n v="1225"/>
        <n v="2995"/>
        <n v="1549"/>
        <n v="3010"/>
        <n v="914"/>
        <n v="1838"/>
        <n v="1738"/>
        <n v="1410"/>
        <n v="548"/>
        <n v="869"/>
        <n v="3293"/>
        <n v="936"/>
        <n v="1460"/>
        <n v="3151"/>
        <n v="274"/>
        <n v="2495"/>
        <n v="1498"/>
        <n v="1175"/>
        <n v="1580"/>
        <n v="2351"/>
        <n v="2885"/>
        <n v="82"/>
        <n v="1207"/>
        <n v="2379"/>
        <n v="1998"/>
        <n v="3130"/>
        <n v="2234"/>
        <n v="2372"/>
        <n v="2572"/>
        <n v="935"/>
        <n v="1527"/>
        <n v="1720"/>
        <n v="1840"/>
        <n v="1047"/>
        <n v="2546"/>
        <n v="501"/>
        <n v="168"/>
        <n v="1511"/>
        <n v="2965"/>
        <n v="628"/>
        <n v="891"/>
        <n v="2789"/>
        <n v="2149"/>
        <n v="2488"/>
        <n v="2731"/>
        <n v="1805"/>
        <n v="2985"/>
        <n v="3082"/>
        <n v="382"/>
        <n v="816"/>
        <n v="451"/>
        <n v="1755"/>
        <n v="1762"/>
        <n v="2293"/>
        <n v="1006"/>
        <n v="1892"/>
        <n v="1492"/>
        <n v="1598"/>
        <n v="16"/>
        <n v="848"/>
        <n v="2665"/>
        <n v="232"/>
        <n v="838"/>
        <n v="2444"/>
        <n v="2544"/>
        <n v="880"/>
        <n v="1228"/>
        <n v="523"/>
        <n v="3355"/>
        <n v="753"/>
        <n v="657"/>
        <n v="219"/>
        <n v="916"/>
        <n v="1192"/>
        <n v="1403"/>
        <n v="3147"/>
        <n v="2943"/>
        <n v="311"/>
        <n v="545"/>
        <n v="2598"/>
        <n v="2889"/>
        <n v="33"/>
        <n v="2387"/>
        <n v="1250"/>
        <n v="266"/>
        <n v="3029"/>
        <n v="1104"/>
        <n v="1444"/>
        <n v="1259"/>
        <n v="1487"/>
        <n v="2575"/>
        <n v="635"/>
        <n v="1507"/>
        <n v="308"/>
        <n v="489"/>
        <n v="2210"/>
        <n v="317"/>
        <n v="218"/>
        <n v="309"/>
        <n v="2507"/>
        <n v="3329"/>
        <n v="822"/>
        <n v="384"/>
        <n v="80"/>
        <n v="189"/>
        <n v="2685"/>
        <n v="1872"/>
        <n v="2355"/>
        <n v="2794"/>
        <n v="2102"/>
        <n v="569"/>
        <n v="2863"/>
        <n v="1943"/>
        <n v="393"/>
        <n v="1274"/>
        <n v="671"/>
        <n v="98"/>
        <n v="2746"/>
        <n v="1154"/>
        <n v="1433"/>
        <n v="2455"/>
        <n v="2749"/>
        <n v="2782"/>
        <n v="1681"/>
        <n v="1859"/>
        <n v="1970"/>
        <n v="1600"/>
        <n v="2705"/>
        <n v="212"/>
        <n v="37"/>
        <n v="171"/>
        <n v="389"/>
        <n v="990"/>
        <n v="1974"/>
        <n v="2783"/>
        <n v="1261"/>
        <n v="374"/>
        <n v="527"/>
        <n v="2542"/>
        <n v="976"/>
        <n v="1028"/>
        <n v="2251"/>
        <n v="3274"/>
        <n v="532"/>
        <n v="1256"/>
        <n v="1150"/>
        <n v="1638"/>
        <n v="2255"/>
        <n v="1708"/>
        <n v="1944"/>
        <n v="1897"/>
        <n v="2417"/>
        <n v="771"/>
        <n v="1201"/>
        <n v="796"/>
        <n v="3159"/>
        <n v="3168"/>
        <n v="3334"/>
        <n v="2144"/>
        <n v="57"/>
        <n v="947"/>
        <n v="1663"/>
        <n v="3371"/>
        <n v="2777"/>
        <n v="865"/>
        <n v="885"/>
        <n v="1130"/>
        <n v="3038"/>
        <n v="3335"/>
        <n v="547"/>
        <n v="1441"/>
        <n v="1725"/>
        <n v="2524"/>
        <n v="2349"/>
        <n v="543"/>
        <n v="1689"/>
        <n v="2653"/>
        <n v="438"/>
        <n v="3170"/>
        <n v="257"/>
        <n v="769"/>
        <n v="1553"/>
        <n v="1811"/>
        <n v="898"/>
        <n v="2021"/>
        <n v="2065"/>
        <n v="718"/>
        <n v="1281"/>
        <n v="3361"/>
        <n v="86"/>
        <n v="2281"/>
        <n v="941"/>
        <n v="2354"/>
        <n v="3004"/>
        <n v="1520"/>
        <n v="1749"/>
        <n v="2971"/>
        <n v="3389"/>
        <n v="122"/>
        <n v="2169"/>
        <n v="679"/>
        <n v="799"/>
        <n v="1495"/>
        <n v="1539"/>
        <n v="1886"/>
        <n v="773"/>
        <n v="286"/>
        <n v="1973"/>
        <n v="2438"/>
        <n v="2642"/>
        <n v="1078"/>
        <n v="1787"/>
        <n v="3348"/>
        <n v="2016"/>
        <n v="2981"/>
        <n v="3192"/>
        <n v="2825"/>
        <n v="1"/>
        <n v="404"/>
        <n v="2768"/>
        <n v="706"/>
        <n v="2014"/>
        <n v="2148"/>
        <n v="2175"/>
        <n v="2595"/>
        <n v="607"/>
        <n v="1022"/>
        <n v="1484"/>
        <n v="1174"/>
        <n v="811"/>
        <n v="1647"/>
        <n v="3097"/>
        <n v="2239"/>
        <n v="2471"/>
        <n v="59"/>
        <n v="2067"/>
        <n v="2574"/>
        <n v="224"/>
        <n v="600"/>
        <n v="3112"/>
        <n v="3364"/>
        <n v="515"/>
        <n v="2209"/>
        <n v="78"/>
        <n v="3113"/>
        <n v="289"/>
        <n v="2481"/>
        <n v="2704"/>
        <n v="2025"/>
        <n v="2135"/>
        <n v="1306"/>
        <n v="2918"/>
        <n v="1363"/>
        <n v="2290"/>
        <n v="1819"/>
        <n v="1839"/>
        <n v="2211"/>
        <n v="281"/>
        <n v="633"/>
        <n v="640"/>
        <n v="3030"/>
        <n v="658"/>
        <n v="2501"/>
        <n v="2639"/>
        <n v="250"/>
        <n v="468"/>
        <n v="1883"/>
        <n v="1757"/>
        <n v="1476"/>
        <n v="2440"/>
        <n v="741"/>
        <n v="2573"/>
        <n v="1870"/>
        <n v="1063"/>
        <n v="795"/>
        <n v="2557"/>
        <n v="3295"/>
        <n v="61"/>
        <n v="632"/>
        <n v="856"/>
        <n v="1952"/>
        <n v="2253"/>
        <n v="2400"/>
        <n v="63"/>
        <n v="1486"/>
        <n v="3202"/>
        <n v="1202"/>
        <n v="2081"/>
        <n v="707"/>
        <n v="1147"/>
        <n v="2263"/>
        <n v="2450"/>
        <n v="3078"/>
        <n v="3152"/>
        <n v="3161"/>
        <n v="1432"/>
        <n v="3385"/>
        <n v="1634"/>
        <n v="412"/>
        <n v="2361"/>
        <n v="1071"/>
        <n v="2005"/>
        <n v="2158"/>
        <n v="630"/>
        <n v="781"/>
        <n v="3377"/>
        <n v="375"/>
        <n v="1579"/>
        <n v="2138"/>
        <n v="3019"/>
        <n v="2463"/>
        <n v="991"/>
        <n v="2477"/>
        <n v="2663"/>
        <n v="1784"/>
        <n v="178"/>
        <n v="1748"/>
        <n v="3060"/>
        <n v="1643"/>
        <n v="878"/>
        <n v="1132"/>
        <n v="3194"/>
        <n v="2053"/>
        <n v="3099"/>
        <n v="2512"/>
        <n v="1013"/>
        <n v="1983"/>
        <n v="3081"/>
        <n v="3106"/>
        <n v="3222"/>
        <n v="2732"/>
        <n v="2964"/>
        <n v="580"/>
        <n v="688"/>
        <n v="1024"/>
        <n v="1687"/>
        <n v="1455"/>
        <n v="2898"/>
        <n v="575"/>
        <n v="1609"/>
        <n v="1768"/>
        <n v="2871"/>
        <n v="2930"/>
        <n v="3337"/>
        <n v="166"/>
        <n v="619"/>
        <n v="802"/>
        <n v="1120"/>
        <n v="3234"/>
        <n v="3387"/>
        <n v="1896"/>
        <n v="252"/>
        <n v="359"/>
        <n v="789"/>
        <n v="2096"/>
        <n v="2051"/>
        <n v="2123"/>
        <n v="2566"/>
        <n v="805"/>
        <n v="1146"/>
        <n v="1155"/>
        <n v="1626"/>
        <n v="536"/>
        <n v="2260"/>
        <n v="3155"/>
        <n v="824"/>
        <n v="2103"/>
        <n v="2713"/>
        <n v="179"/>
        <n v="2030"/>
        <n v="2241"/>
        <n v="1826"/>
        <n v="2917"/>
        <n v="2920"/>
        <n v="53"/>
        <n v="148"/>
        <n v="790"/>
        <n v="859"/>
        <n v="1555"/>
        <n v="3197"/>
        <n v="1346"/>
        <n v="638"/>
        <n v="1393"/>
        <n v="901"/>
        <n v="1124"/>
        <n v="1912"/>
        <n v="1999"/>
        <n v="2152"/>
        <n v="2747"/>
        <n v="1421"/>
        <n v="1880"/>
        <n v="2963"/>
        <n v="2996"/>
        <n v="195"/>
        <n v="998"/>
        <n v="2745"/>
        <n v="2024"/>
        <n v="3114"/>
        <n v="2464"/>
        <n v="2311"/>
        <n v="1002"/>
        <n v="3217"/>
        <n v="1188"/>
        <n v="2171"/>
        <n v="2556"/>
        <n v="2684"/>
        <n v="3131"/>
        <n v="1611"/>
        <n v="56"/>
        <n v="1728"/>
        <n v="2344"/>
        <n v="3328"/>
        <n v="970"/>
        <n v="319"/>
        <n v="1438"/>
        <n v="2187"/>
        <n v="511"/>
        <n v="939"/>
        <n v="2026"/>
        <n v="2480"/>
        <n v="738"/>
        <n v="3227"/>
        <n v="472"/>
        <n v="655"/>
        <n v="716"/>
        <n v="1369"/>
        <n v="2726"/>
        <n v="3052"/>
        <n v="221"/>
        <n v="603"/>
        <n v="3212"/>
        <n v="185"/>
        <n v="1208"/>
        <n v="1915"/>
        <n v="1927"/>
        <n v="2252"/>
        <n v="2913"/>
        <n v="3368"/>
        <n v="1646"/>
        <n v="1243"/>
        <n v="1672"/>
        <n v="2249"/>
        <n v="1131"/>
        <n v="1409"/>
        <n v="192"/>
        <n v="889"/>
        <n v="3351"/>
        <n v="1111"/>
        <n v="2703"/>
        <n v="2903"/>
        <n v="409"/>
        <n v="2325"/>
        <n v="3182"/>
        <n v="752"/>
        <n v="3219"/>
        <n v="599"/>
        <n v="1365"/>
        <n v="531"/>
        <n v="2120"/>
        <n v="1722"/>
        <n v="1218"/>
        <n v="573"/>
        <n v="681"/>
        <n v="1673"/>
        <n v="2235"/>
        <n v="107"/>
        <n v="528"/>
        <n v="598"/>
        <n v="1778"/>
        <n v="1863"/>
        <n v="648"/>
        <n v="1168"/>
        <n v="1108"/>
        <n v="2409"/>
        <n v="2629"/>
        <n v="560"/>
        <n v="1824"/>
        <n v="2332"/>
        <n v="2586"/>
        <n v="2839"/>
        <n v="2873"/>
        <n v="2869"/>
        <n v="2561"/>
        <n v="2592"/>
        <n v="2271"/>
        <n v="2600"/>
        <n v="336"/>
        <n v="2802"/>
        <n v="984"/>
        <n v="1170"/>
        <n v="1960"/>
        <n v="2358"/>
        <n v="2397"/>
        <n v="702"/>
        <n v="1373"/>
        <n v="423"/>
        <n v="2554"/>
        <n v="3"/>
        <n v="2172"/>
        <n v="670"/>
        <n v="1987"/>
        <n v="2118"/>
        <n v="1705"/>
        <n v="3117"/>
        <n v="449"/>
        <n v="1480"/>
        <n v="3165"/>
        <n v="3357"/>
        <n v="2106"/>
        <n v="1723"/>
        <n v="306"/>
        <n v="584"/>
        <n v="757"/>
        <n v="902"/>
        <n v="1081"/>
        <n v="3074"/>
        <n v="959"/>
        <n v="7"/>
        <n v="2537"/>
        <n v="2867"/>
        <n v="1123"/>
        <n v="3362"/>
        <n v="3216"/>
        <n v="2360"/>
        <n v="267"/>
        <n v="299"/>
        <n v="300"/>
        <n v="1653"/>
        <n v="1917"/>
        <n v="2262"/>
        <n v="2301"/>
        <n v="1845"/>
        <n v="2728"/>
        <n v="44"/>
        <n v="190"/>
        <n v="1292"/>
        <n v="240"/>
        <n v="454"/>
        <n v="582"/>
        <n v="680"/>
        <n v="1971"/>
        <n v="2166"/>
        <n v="2436"/>
        <n v="2835"/>
        <n v="2151"/>
        <n v="813"/>
        <n v="145"/>
        <n v="1581"/>
        <n v="1621"/>
        <n v="2543"/>
        <n v="2559"/>
        <n v="3241"/>
        <n v="215"/>
        <n v="478"/>
        <n v="948"/>
        <n v="1676"/>
        <n v="2442"/>
        <n v="2269"/>
        <n v="2503"/>
        <n v="588"/>
        <n v="1142"/>
        <n v="1310"/>
        <n v="1481"/>
        <n v="1618"/>
        <n v="1304"/>
        <n v="2619"/>
        <n v="3069"/>
        <n v="3314"/>
        <n v="1913"/>
        <n v="2117"/>
        <n v="50"/>
        <n v="2243"/>
        <n v="2829"/>
        <n v="3077"/>
        <n v="2126"/>
        <n v="2466"/>
        <n v="904"/>
        <n v="830"/>
        <n v="1418"/>
        <n v="2380"/>
        <n v="2667"/>
        <n v="3094"/>
        <n v="1032"/>
        <n v="1686"/>
        <n v="1816"/>
        <n v="2020"/>
        <n v="3163"/>
        <n v="751"/>
        <n v="100"/>
        <n v="1556"/>
        <n v="2646"/>
        <n v="2682"/>
        <n v="3359"/>
        <n v="296"/>
        <n v="1075"/>
        <n v="1240"/>
        <n v="1993"/>
        <n v="3146"/>
        <n v="618"/>
        <n v="1547"/>
        <n v="1683"/>
        <n v="2872"/>
        <n v="2949"/>
        <n v="3092"/>
        <n v="3162"/>
        <n v="244"/>
        <n v="2221"/>
        <n v="686"/>
        <n v="2589"/>
        <n v="67"/>
        <n v="83"/>
        <n v="448"/>
        <n v="611"/>
        <n v="1451"/>
        <n v="1922"/>
        <n v="2755"/>
        <n v="2870"/>
        <n v="3058"/>
        <n v="463"/>
        <n v="2250"/>
        <n v="146"/>
        <n v="484"/>
        <n v="1362"/>
        <n v="383"/>
        <n v="744"/>
        <n v="2875"/>
        <n v="3009"/>
        <n v="447"/>
        <n v="1894"/>
        <n v="2708"/>
        <n v="1294"/>
        <n v="2264"/>
        <n v="2472"/>
        <n v="2628"/>
        <n v="645"/>
        <n v="3318"/>
        <n v="1774"/>
        <n v="263"/>
        <n v="298"/>
        <n v="1282"/>
        <n v="1326"/>
        <n v="3191"/>
        <n v="1594"/>
        <n v="2167"/>
        <n v="2279"/>
        <n v="2990"/>
        <n v="3282"/>
        <n v="2343"/>
        <n v="2509"/>
        <n v="371"/>
        <n v="17"/>
        <n v="636"/>
        <n v="1489"/>
        <n v="2916"/>
        <n v="117"/>
        <n v="1887"/>
        <n v="701"/>
        <n v="2389"/>
        <n v="230"/>
        <n v="1525"/>
        <n v="391"/>
        <n v="458"/>
        <n v="699"/>
        <n v="1067"/>
        <n v="1285"/>
        <n v="1818"/>
        <n v="2678"/>
        <n v="3111"/>
        <n v="143"/>
        <n v="1406"/>
        <n v="2489"/>
        <n v="2803"/>
        <n v="568"/>
        <n v="3096"/>
        <n v="1957"/>
        <n v="3305"/>
        <n v="2558"/>
        <n v="2265"/>
        <n v="3071"/>
        <n v="1279"/>
        <n v="2429"/>
        <n v="394"/>
        <n v="1080"/>
        <n v="1135"/>
        <n v="1693"/>
        <n v="2094"/>
        <n v="2625"/>
        <n v="47"/>
        <n v="3350"/>
        <n v="253"/>
        <n v="273"/>
        <n v="488"/>
        <n v="3288"/>
        <n v="3380"/>
        <n v="502"/>
        <n v="694"/>
        <n v="2319"/>
        <n v="2929"/>
        <n v="978"/>
        <n v="1342"/>
        <n v="118"/>
        <n v="1978"/>
        <n v="2367"/>
        <n v="2555"/>
        <n v="2936"/>
        <n v="659"/>
        <n v="888"/>
        <n v="89"/>
        <n v="477"/>
        <n v="525"/>
        <n v="594"/>
        <n v="1809"/>
        <n v="917"/>
        <n v="1211"/>
        <n v="1766"/>
        <n v="2062"/>
        <n v="2958"/>
        <n v="3277"/>
        <n v="792"/>
        <n v="1360"/>
        <n v="1407"/>
        <n v="2391"/>
        <n v="3087"/>
        <n v="2793"/>
        <n v="928"/>
        <n v="1848"/>
        <n v="2305"/>
        <n v="2587"/>
        <n v="30"/>
        <n v="1126"/>
        <n v="1172"/>
        <n v="2502"/>
        <n v="2840"/>
        <n v="2268"/>
        <n v="481"/>
        <n v="1335"/>
        <n v="2567"/>
        <n v="3109"/>
        <n v="337"/>
        <n v="735"/>
        <n v="875"/>
        <n v="1401"/>
        <n v="2909"/>
        <n v="882"/>
        <n v="1688"/>
        <n v="430"/>
        <n v="2421"/>
        <n v="2560"/>
        <n v="1617"/>
        <n v="1691"/>
        <n v="1989"/>
        <n v="2824"/>
        <n v="378"/>
        <n v="2430"/>
        <n v="2852"/>
        <n v="3088"/>
        <n v="3032"/>
        <n v="1698"/>
        <n v="552"/>
        <n v="612"/>
        <n v="691"/>
        <n v="1843"/>
        <n v="631"/>
        <n v="1221"/>
        <n v="2329"/>
        <n v="2925"/>
        <n v="139"/>
        <n v="443"/>
        <n v="1462"/>
        <n v="2274"/>
        <n v="2938"/>
        <n v="410"/>
        <n v="1206"/>
        <n v="2750"/>
        <n v="318"/>
        <n v="1413"/>
        <n v="2664"/>
        <n v="1990"/>
        <n v="2204"/>
        <n v="2337"/>
        <n v="494"/>
        <n v="762"/>
        <n v="1165"/>
        <n v="1542"/>
        <n v="2999"/>
        <n v="293"/>
        <n v="1604"/>
        <n v="1893"/>
        <n v="2606"/>
        <n v="2844"/>
        <n v="3384"/>
        <n v="392"/>
        <n v="750"/>
        <n v="2348"/>
        <n v="2412"/>
        <n v="2523"/>
        <n v="1330"/>
        <n v="2568"/>
        <n v="2302"/>
        <n v="432"/>
        <n v="13"/>
        <n v="2114"/>
        <n v="390"/>
        <n v="723"/>
        <n v="1082"/>
        <n v="3164"/>
        <n v="3210"/>
        <n v="3268"/>
        <n v="503"/>
        <n v="1000"/>
        <n v="1166"/>
        <n v="1295"/>
        <n v="1554"/>
        <n v="1814"/>
        <n v="2059"/>
        <n v="2784"/>
        <n v="2458"/>
        <n v="3267"/>
        <n v="654"/>
        <n v="3065"/>
        <n v="2083"/>
        <n v="361"/>
        <n v="2218"/>
        <n v="2621"/>
        <n v="131"/>
        <n v="820"/>
        <n v="1377"/>
        <n v="1773"/>
        <n v="2424"/>
        <n v="452"/>
        <n v="1197"/>
        <n v="1446"/>
        <n v="1873"/>
        <n v="1929"/>
        <n v="2944"/>
        <n v="233"/>
        <n v="1510"/>
        <n v="1526"/>
        <n v="1696"/>
        <n v="2194"/>
        <n v="2452"/>
        <n v="966"/>
        <n v="3057"/>
        <n v="2145"/>
        <n v="3324"/>
        <n v="734"/>
        <n v="1144"/>
        <n v="1524"/>
        <n v="1571"/>
        <n v="2994"/>
        <n v="3317"/>
        <n v="1759"/>
        <n v="953"/>
        <n v="1268"/>
        <n v="1650"/>
        <n v="2091"/>
        <n v="3204"/>
        <n v="1328"/>
        <n v="2420"/>
        <n v="2694"/>
        <n v="2832"/>
        <n v="2927"/>
        <n v="440"/>
        <n v="2205"/>
        <n v="238"/>
        <n v="783"/>
        <n v="955"/>
        <n v="1713"/>
        <n v="3046"/>
        <n v="125"/>
        <n v="321"/>
        <n v="2345"/>
        <n v="2921"/>
        <n v="3184"/>
        <n v="1575"/>
        <n v="3226"/>
        <n v="388"/>
        <n v="1488"/>
        <n v="2821"/>
        <n v="1277"/>
        <n v="2772"/>
        <n v="2957"/>
        <n v="444"/>
        <n v="1854"/>
        <n v="3048"/>
        <n v="1301"/>
        <n v="2054"/>
        <n v="3137"/>
        <n v="167"/>
        <n v="288"/>
        <n v="2533"/>
        <n v="2776"/>
        <n v="154"/>
        <n v="333"/>
        <n v="1389"/>
        <n v="1709"/>
        <n v="2671"/>
        <n v="918"/>
        <n v="2735"/>
        <n v="3181"/>
        <n v="1561"/>
        <n v="2493"/>
        <n v="2514"/>
        <n v="3383"/>
        <n v="183"/>
        <n v="200"/>
        <n v="1098"/>
        <n v="1391"/>
        <n v="1522"/>
        <n v="302"/>
        <n v="1106"/>
        <n v="1635"/>
        <n v="1661"/>
        <n v="2580"/>
        <n v="3375"/>
        <n v="1009"/>
        <n v="1293"/>
        <n v="1473"/>
        <n v="1248"/>
        <n v="3169"/>
        <n v="583"/>
        <n v="711"/>
        <n v="823"/>
        <n v="1405"/>
        <n v="134"/>
        <n v="982"/>
        <n v="1005"/>
        <n v="2047"/>
        <n v="2515"/>
        <n v="2657"/>
        <n v="2018"/>
        <n v="2748"/>
        <n v="1158"/>
        <n v="3336"/>
        <n v="151"/>
        <n v="946"/>
        <n v="1325"/>
        <n v="1398"/>
        <n v="23"/>
        <n v="27"/>
        <n v="3121"/>
        <n v="828"/>
        <n v="2915"/>
        <n v="3190"/>
        <n v="400"/>
        <n v="804"/>
        <n v="1765"/>
        <n v="2914"/>
        <n v="3208"/>
        <n v="3279"/>
        <n v="2207"/>
        <n v="2624"/>
        <n v="1914"/>
        <n v="4"/>
        <n v="604"/>
        <n v="965"/>
        <n v="2865"/>
        <n v="872"/>
        <n v="1322"/>
        <n v="2128"/>
        <n v="2181"/>
        <n v="2847"/>
        <n v="2074"/>
        <n v="2288"/>
        <n v="2529"/>
        <n v="3332"/>
        <n v="1692"/>
        <n v="1747"/>
        <n v="2039"/>
        <n v="2610"/>
        <n v="3016"/>
        <n v="346"/>
        <n v="1141"/>
        <n v="1593"/>
        <n v="155"/>
        <n v="932"/>
        <n v="1355"/>
        <n v="1665"/>
        <n v="2334"/>
        <n v="2814"/>
        <n v="3214"/>
        <n v="509"/>
        <n v="2055"/>
        <n v="2212"/>
        <n v="2901"/>
        <n v="1102"/>
        <n v="1428"/>
        <n v="2760"/>
        <n v="315"/>
        <n v="462"/>
        <n v="2622"/>
        <n v="3365"/>
        <n v="950"/>
        <n v="70"/>
        <n v="736"/>
        <n v="1655"/>
        <n v="1576"/>
        <n v="2177"/>
        <n v="2465"/>
        <n v="3086"/>
        <n v="203"/>
        <n v="786"/>
        <n v="873"/>
        <n v="1464"/>
        <n v="330"/>
        <n v="401"/>
        <n v="3196"/>
        <n v="3259"/>
        <n v="698"/>
        <n v="779"/>
        <n v="1061"/>
        <n v="1079"/>
        <n v="2143"/>
        <n v="2508"/>
        <n v="2721"/>
        <n v="3006"/>
        <n v="3193"/>
        <n v="292"/>
        <n v="664"/>
        <n v="3183"/>
        <n v="74"/>
        <n v="1801"/>
        <n v="407"/>
        <n v="1237"/>
        <n v="331"/>
        <n v="1299"/>
        <n v="2781"/>
        <n v="2980"/>
        <n v="3323"/>
        <n v="3345"/>
        <n v="2219"/>
        <n v="75"/>
        <n v="147"/>
        <n v="530"/>
        <n v="1204"/>
        <n v="2756"/>
        <n v="2975"/>
        <n v="3254"/>
        <n v="1975"/>
        <n v="2631"/>
        <n v="2973"/>
        <n v="64"/>
        <n v="2490"/>
        <n v="2504"/>
        <n v="2812"/>
        <n v="1806"/>
        <n v="2534"/>
        <n v="2548"/>
        <n v="362"/>
        <n v="815"/>
        <n v="896"/>
        <n v="2676"/>
        <n v="3080"/>
        <n v="408"/>
        <n v="450"/>
        <n v="745"/>
        <n v="817"/>
        <n v="1333"/>
        <n v="2437"/>
        <n v="2926"/>
        <n v="160"/>
        <n v="2036"/>
        <n v="1187"/>
        <n v="1348"/>
        <n v="2154"/>
        <n v="2306"/>
        <n v="2796"/>
        <n v="3270"/>
        <n v="453"/>
        <n v="2032"/>
        <n v="3145"/>
        <n v="226"/>
        <n v="1159"/>
        <n v="1351"/>
        <n v="1961"/>
        <n v="2857"/>
        <n v="262"/>
        <n v="1307"/>
        <n v="2679"/>
        <n v="2972"/>
        <n v="3118"/>
        <n v="249"/>
        <n v="578"/>
        <n v="637"/>
        <n v="886"/>
        <n v="2196"/>
        <n v="3367"/>
        <n v="437"/>
        <n v="2454"/>
        <n v="1289"/>
        <n v="2101"/>
        <n v="2318"/>
        <n v="2788"/>
        <n v="2122"/>
        <n v="3339"/>
        <n v="759"/>
        <n v="1270"/>
        <n v="2296"/>
        <n v="949"/>
        <n v="103"/>
        <n v="243"/>
        <n v="483"/>
        <n v="1134"/>
        <n v="1566"/>
        <n v="1933"/>
        <n v="2499"/>
        <n v="2517"/>
        <n v="2692"/>
        <n v="3321"/>
        <n v="862"/>
        <n v="927"/>
        <n v="806"/>
        <n v="1967"/>
        <n v="2137"/>
        <n v="2277"/>
        <n v="3084"/>
        <n v="566"/>
        <n v="606"/>
        <n v="2116"/>
        <n v="2447"/>
        <n v="772"/>
        <n v="2443"/>
        <n v="2697"/>
        <n v="3158"/>
        <n v="919"/>
        <n v="2818"/>
        <n v="1073"/>
        <n v="1370"/>
        <n v="1958"/>
        <n v="2725"/>
        <n v="2851"/>
        <n v="3061"/>
        <n v="3265"/>
        <n v="442"/>
        <n v="1431"/>
        <n v="2614"/>
        <n v="2846"/>
        <n v="1118"/>
        <n v="2650"/>
        <n v="793"/>
        <n v="1936"/>
        <n v="2261"/>
        <n v="2339"/>
        <n v="2342"/>
        <n v="2630"/>
        <n v="3347"/>
        <n v="1390"/>
        <n v="2003"/>
        <n v="1026"/>
        <n v="2156"/>
        <n v="3101"/>
        <n v="3360"/>
        <n v="2125"/>
        <n v="19"/>
        <n v="1408"/>
        <n v="1982"/>
        <n v="2988"/>
        <n v="3188"/>
        <n v="22"/>
        <n v="1297"/>
        <n v="1352"/>
        <n v="1535"/>
        <n v="3178"/>
        <n v="124"/>
        <n v="137"/>
        <n v="467"/>
        <n v="1193"/>
        <n v="1674"/>
        <n v="2593"/>
        <n v="1724"/>
        <n v="345"/>
        <n v="1251"/>
        <n v="1750"/>
        <n v="2307"/>
        <n v="2690"/>
        <n v="3156"/>
        <n v="3056"/>
        <n v="519"/>
        <n v="1703"/>
        <n v="1205"/>
        <n v="1702"/>
        <n v="1980"/>
        <n v="2706"/>
        <n v="853"/>
        <n v="1143"/>
        <n v="2730"/>
        <n v="3132"/>
        <n v="915"/>
        <n v="2034"/>
        <n v="1190"/>
        <n v="2109"/>
        <n v="2287"/>
        <n v="2807"/>
        <n v="1898"/>
        <n v="2951"/>
        <n v="3292"/>
        <n v="164"/>
        <n v="788"/>
        <n v="930"/>
        <n v="1235"/>
        <n v="1501"/>
        <n v="2842"/>
        <n v="2919"/>
        <n v="157"/>
        <n v="372"/>
        <n v="425"/>
        <n v="807"/>
        <n v="1701"/>
        <n v="1796"/>
        <n v="2165"/>
        <n v="2227"/>
        <n v="2316"/>
        <n v="1269"/>
        <n v="2061"/>
        <n v="764"/>
        <n v="1273"/>
        <n v="2027"/>
        <n v="2445"/>
        <n v="2457"/>
        <n v="3228"/>
        <n v="1940"/>
        <n v="490"/>
        <n v="1736"/>
        <n v="3011"/>
        <n v="3246"/>
        <n v="766"/>
        <n v="3160"/>
        <n v="350"/>
        <n v="127"/>
        <n v="1619"/>
        <n v="2270"/>
        <n v="1054"/>
        <n v="1242"/>
        <n v="396"/>
        <n v="684"/>
        <n v="1035"/>
        <n v="2677"/>
        <n v="651"/>
        <n v="1001"/>
        <n v="1264"/>
        <n v="1359"/>
        <n v="1853"/>
        <n v="2157"/>
        <n v="522"/>
        <n v="847"/>
        <n v="1227"/>
        <n v="1551"/>
        <n v="1682"/>
        <n v="3066"/>
        <n v="662"/>
        <n v="1157"/>
        <n v="1177"/>
        <n v="2121"/>
        <n v="2868"/>
        <n v="3138"/>
        <n v="433"/>
        <n v="2701"/>
        <n v="387"/>
        <n v="721"/>
        <n v="504"/>
        <n v="1490"/>
        <n v="1499"/>
        <n v="2012"/>
        <n v="2620"/>
        <n v="3001"/>
        <n v="3024"/>
        <n v="1014"/>
        <n v="1744"/>
        <n v="2019"/>
        <n v="2399"/>
        <n v="3175"/>
        <n v="237"/>
        <n v="283"/>
        <n v="622"/>
        <n v="895"/>
        <n v="1530"/>
        <n v="1591"/>
        <n v="1648"/>
        <n v="2256"/>
        <n v="3144"/>
        <n v="366"/>
        <n v="1654"/>
        <n v="826"/>
        <n v="831"/>
        <n v="487"/>
        <n v="675"/>
        <n v="2086"/>
        <n v="2411"/>
        <n v="601"/>
        <n v="2150"/>
        <n v="2549"/>
        <n v="1680"/>
        <n v="2808"/>
        <n v="3093"/>
        <n v="529"/>
        <n v="1900"/>
        <n v="161"/>
        <n v="1083"/>
        <n v="2127"/>
        <n v="3291"/>
        <n v="3382"/>
        <n v="1534"/>
        <n v="2223"/>
        <n v="2416"/>
        <n v="682"/>
        <n v="695"/>
        <n v="945"/>
        <n v="1290"/>
        <n v="1327"/>
        <n v="2199"/>
        <n v="1906"/>
        <n v="1417"/>
        <n v="1779"/>
        <n v="1923"/>
        <n v="2050"/>
        <n v="2060"/>
        <n v="2282"/>
        <n v="3089"/>
        <n v="3251"/>
        <n v="1790"/>
        <n v="911"/>
        <n v="1182"/>
        <n v="3341"/>
        <n v="1523"/>
        <n v="693"/>
        <n v="1641"/>
        <n v="3021"/>
        <n v="731"/>
        <n v="2107"/>
        <n v="1384"/>
        <n v="2233"/>
        <n v="2298"/>
        <n v="2804"/>
        <n v="2377"/>
        <n v="2579"/>
        <n v="2942"/>
        <n v="429"/>
        <n v="969"/>
        <n v="1084"/>
        <n v="1607"/>
        <n v="1996"/>
        <n v="2953"/>
        <n v="620"/>
        <n v="900"/>
        <n v="1214"/>
        <n v="1616"/>
        <n v="2414"/>
        <n v="2800"/>
        <n v="1216"/>
        <n v="2418"/>
        <n v="3376"/>
        <n v="521"/>
        <n v="842"/>
        <n v="843"/>
        <n v="2315"/>
        <n v="2347"/>
        <n v="2462"/>
        <n v="2364"/>
        <n v="2536"/>
        <n v="334"/>
        <n v="574"/>
        <n v="740"/>
        <n v="1368"/>
        <n v="1602"/>
        <n v="2500"/>
        <n v="2601"/>
        <n v="2734"/>
        <n v="3172"/>
        <n v="3313"/>
        <n v="459"/>
        <n v="1799"/>
        <n v="1637"/>
        <n v="2200"/>
        <n v="1588"/>
        <n v="68"/>
        <n v="261"/>
        <n v="2075"/>
        <n v="2432"/>
        <n v="1324"/>
        <n v="1570"/>
        <n v="1962"/>
        <n v="196"/>
        <n v="2890"/>
        <n v="3008"/>
        <n v="2718"/>
        <n v="2880"/>
        <n v="231"/>
        <n v="988"/>
        <n v="1366"/>
        <n v="1670"/>
        <n v="2111"/>
        <n v="2907"/>
        <n v="665"/>
        <n v="1946"/>
        <n v="2968"/>
        <n v="2816"/>
        <n v="1046"/>
        <n v="1152"/>
        <n v="1463"/>
        <n v="1737"/>
        <n v="2552"/>
        <n v="3141"/>
        <n v="376"/>
        <n v="1829"/>
        <n v="3027"/>
        <n v="2583"/>
        <n v="2941"/>
        <n v="3034"/>
        <n v="3363"/>
        <n v="3166"/>
        <n v="217"/>
        <n v="258"/>
        <n v="1137"/>
        <n v="1596"/>
        <n v="1679"/>
        <n v="1760"/>
        <n v="1316"/>
        <n v="340"/>
        <n v="737"/>
        <n v="3269"/>
        <n v="524"/>
        <n v="809"/>
        <n v="1574"/>
        <n v="295"/>
        <n v="1037"/>
        <n v="1253"/>
        <n v="1375"/>
        <n v="2071"/>
        <n v="2687"/>
        <n v="3143"/>
        <n v="1878"/>
        <n v="2662"/>
        <n v="397"/>
        <n v="533"/>
        <n v="2330"/>
        <n v="6"/>
        <n v="1712"/>
        <n v="1949"/>
        <n v="2792"/>
        <n v="386"/>
        <n v="1036"/>
        <n v="1117"/>
        <n v="1623"/>
        <n v="380"/>
        <n v="1077"/>
        <n v="1668"/>
        <n v="1830"/>
        <n v="2408"/>
        <n v="960"/>
        <n v="1003"/>
        <n v="1185"/>
        <n v="1275"/>
        <n v="3073"/>
        <n v="977"/>
        <n v="1956"/>
        <n v="2969"/>
        <n v="3049"/>
        <n v="236"/>
        <n v="768"/>
        <n v="1229"/>
        <n v="2935"/>
        <n v="227"/>
        <n v="1921"/>
        <n v="460"/>
        <n v="1770"/>
        <n v="2545"/>
        <n v="1627"/>
        <n v="2759"/>
        <n v="2838"/>
        <n v="3325"/>
        <n v="1093"/>
        <n v="2823"/>
        <n v="46"/>
        <n v="592"/>
        <n v="839"/>
        <n v="883"/>
        <n v="1186"/>
        <n v="1376"/>
        <n v="1440"/>
        <n v="3311"/>
        <n v="264"/>
        <n v="1951"/>
        <n v="2048"/>
        <n v="2383"/>
        <n v="3059"/>
        <n v="360"/>
        <n v="782"/>
        <n v="1302"/>
        <n v="1761"/>
        <n v="2853"/>
        <n v="3315"/>
        <n v="1426"/>
        <n v="1585"/>
        <n v="2028"/>
        <n v="2518"/>
        <n v="2661"/>
        <n v="3276"/>
        <n v="944"/>
        <n v="1734"/>
        <n v="1802"/>
        <n v="2029"/>
        <n v="705"/>
        <n v="1371"/>
        <n v="142"/>
        <n v="1710"/>
        <n v="1815"/>
        <n v="66"/>
        <n v="577"/>
        <n v="841"/>
        <n v="1538"/>
        <n v="2719"/>
        <n v="1004"/>
        <n v="1889"/>
        <n v="3294"/>
        <n v="93"/>
        <n v="180"/>
        <n v="2108"/>
        <n v="475"/>
        <n v="1803"/>
        <n v="2564"/>
        <n v="377"/>
        <n v="746"/>
        <n v="1199"/>
        <n v="2285"/>
        <n v="2982"/>
        <n v="912"/>
        <n v="2258"/>
        <n v="84"/>
        <n v="367"/>
        <n v="496"/>
        <n v="785"/>
        <n v="1110"/>
        <n v="1577"/>
        <n v="1590"/>
        <n v="2063"/>
        <n v="2245"/>
        <n v="3062"/>
        <n v="1356"/>
        <n v="2178"/>
        <n v="3366"/>
        <n v="223"/>
        <n v="562"/>
        <n v="1644"/>
        <n v="3072"/>
        <n v="710"/>
        <n v="2693"/>
        <n v="2895"/>
        <n v="431"/>
        <n v="576"/>
        <n v="1533"/>
        <n v="2449"/>
        <n v="2960"/>
        <n v="15"/>
        <n v="595"/>
        <n v="1115"/>
        <n v="2401"/>
        <n v="105"/>
        <n v="747"/>
        <n v="845"/>
        <n v="1485"/>
        <n v="1540"/>
        <n v="2203"/>
        <n v="3344"/>
        <n v="674"/>
        <n v="1008"/>
        <n v="1089"/>
        <n v="3284"/>
        <n v="291"/>
        <n v="1233"/>
        <n v="3098"/>
        <n v="2105"/>
        <n v="343"/>
        <n v="1096"/>
        <n v="2494"/>
        <n v="2763"/>
        <n v="3215"/>
        <n v="1062"/>
        <n v="3224"/>
        <n v="1015"/>
        <n v="1030"/>
        <n v="1836"/>
        <n v="2010"/>
        <n v="2448"/>
        <n v="2633"/>
        <n v="135"/>
        <n v="1415"/>
        <n v="1813"/>
        <n v="3139"/>
        <n v="876"/>
        <n v="907"/>
        <n v="191"/>
        <n v="198"/>
        <n v="356"/>
        <n v="663"/>
        <n v="933"/>
        <n v="1323"/>
        <n v="2322"/>
        <n v="2947"/>
        <n v="3173"/>
        <n v="417"/>
        <n v="621"/>
        <n v="1012"/>
        <n v="2008"/>
        <n v="3258"/>
        <n v="591"/>
        <n v="1865"/>
        <n v="3189"/>
        <n v="3369"/>
        <n v="115"/>
        <n v="1411"/>
        <n v="455"/>
        <n v="1504"/>
        <n v="26"/>
        <n v="112"/>
        <n v="2009"/>
        <n v="2192"/>
        <n v="28"/>
        <n v="567"/>
        <n v="3220"/>
        <n v="535"/>
        <n v="590"/>
        <n v="1074"/>
        <n v="1246"/>
        <n v="1823"/>
        <n v="2257"/>
        <n v="177"/>
        <n v="297"/>
        <n v="714"/>
        <n v="834"/>
        <n v="1874"/>
        <n v="2185"/>
        <n v="2736"/>
        <n v="18"/>
        <n v="1027"/>
        <n v="2460"/>
        <n v="2468"/>
        <n v="2658"/>
        <n v="2769"/>
        <n v="2834"/>
        <n v="2908"/>
        <n v="3250"/>
        <n v="1017"/>
        <n v="2317"/>
        <n v="434"/>
        <n v="2887"/>
        <n v="2891"/>
        <n v="854"/>
        <n v="1318"/>
        <n v="3044"/>
        <n v="3198"/>
        <n v="3353"/>
        <n v="981"/>
        <n v="1133"/>
        <n v="537"/>
        <n v="2441"/>
        <n v="2876"/>
        <n v="3148"/>
        <n v="2090"/>
        <n v="3075"/>
        <n v="1049"/>
        <n v="1070"/>
        <n v="2893"/>
        <n v="427"/>
        <n v="1271"/>
        <n v="2563"/>
        <n v="2950"/>
        <n v="613"/>
        <n v="2597"/>
        <n v="269"/>
        <n v="476"/>
        <n v="999"/>
        <n v="1795"/>
        <n v="1820"/>
        <n v="2162"/>
        <n v="2362"/>
        <n v="2278"/>
        <n v="2535"/>
        <n v="1557"/>
        <n v="1631"/>
        <n v="2295"/>
        <n v="3280"/>
        <n v="652"/>
        <n v="954"/>
        <n v="3255"/>
        <n v="347"/>
        <n v="1610"/>
        <n v="2539"/>
        <n v="2616"/>
        <n v="1025"/>
        <n v="1287"/>
        <n v="1697"/>
        <n v="719"/>
        <n v="1276"/>
        <n v="1394"/>
        <n v="2928"/>
        <n v="206"/>
        <n v="763"/>
        <n v="1016"/>
        <n v="1871"/>
        <n v="910"/>
        <n v="101"/>
        <n v="913"/>
        <n v="1052"/>
        <n v="1624"/>
        <n v="2419"/>
        <n v="3028"/>
        <n v="3136"/>
        <n v="2805"/>
        <n v="3157"/>
        <n v="1212"/>
        <n v="320"/>
        <n v="821"/>
        <n v="956"/>
        <n v="1305"/>
        <n v="405"/>
        <n v="1783"/>
        <n v="2754"/>
        <n v="708"/>
        <n v="996"/>
        <n v="1416"/>
        <n v="2359"/>
        <n v="3283"/>
        <n v="500"/>
        <n v="641"/>
        <n v="1018"/>
        <n v="1173"/>
        <n v="1885"/>
        <n v="2356"/>
        <n v="2801"/>
        <n v="3043"/>
        <n v="1586"/>
        <n v="2740"/>
        <n v="2446"/>
        <n v="1851"/>
        <n v="2496"/>
        <n v="114"/>
        <n v="544"/>
        <n v="1664"/>
        <n v="1718"/>
        <n v="2310"/>
        <n v="3119"/>
        <n v="3271"/>
        <n v="152"/>
        <n v="1445"/>
        <n v="2076"/>
        <n v="2119"/>
        <n v="2900"/>
        <n v="76"/>
        <n v="624"/>
        <n v="697"/>
        <n v="1969"/>
        <n v="32"/>
        <n v="126"/>
        <n v="284"/>
        <n v="1129"/>
        <n v="72"/>
        <n v="471"/>
        <n v="2656"/>
        <n v="3055"/>
        <n v="1095"/>
        <n v="1881"/>
        <n v="2571"/>
        <n v="3095"/>
        <n v="2547"/>
        <n v="426"/>
        <n v="2632"/>
        <n v="325"/>
        <n v="1249"/>
        <n v="1572"/>
        <n v="1781"/>
        <n v="3346"/>
        <n v="129"/>
        <n v="480"/>
        <n v="518"/>
        <n v="1244"/>
        <n v="182"/>
        <n v="849"/>
        <n v="2406"/>
        <n v="2828"/>
        <n v="2886"/>
        <n v="3133"/>
        <n v="879"/>
        <n v="3014"/>
        <n v="3185"/>
        <n v="456"/>
        <n v="3309"/>
        <n v="307"/>
        <n v="2485"/>
        <n v="3023"/>
        <n v="609"/>
        <n v="1183"/>
        <n v="1189"/>
        <n v="1472"/>
        <n v="1864"/>
        <n v="1981"/>
        <n v="2582"/>
        <n v="2741"/>
        <n v="2681"/>
        <n v="2674"/>
        <n v="605"/>
        <n v="1320"/>
        <n v="1482"/>
        <n v="1731"/>
        <n v="2232"/>
        <n v="2588"/>
        <n v="2615"/>
        <n v="667"/>
        <n v="1558"/>
        <n v="2134"/>
        <n v="1308"/>
        <n v="1732"/>
        <n v="1777"/>
        <n v="1920"/>
        <n v="1985"/>
        <n v="2033"/>
        <n v="2483"/>
        <n v="3240"/>
        <n v="2280"/>
        <n v="2374"/>
        <n v="2806"/>
        <n v="1468"/>
        <n v="1997"/>
        <n v="2133"/>
        <n v="2378"/>
        <n v="833"/>
        <n v="858"/>
        <n v="1860"/>
        <n v="2023"/>
        <n v="2608"/>
        <n v="626"/>
        <n v="2198"/>
        <n v="42"/>
        <n v="1039"/>
        <n v="2259"/>
        <n v="1968"/>
        <n v="2183"/>
        <n v="2599"/>
        <n v="2833"/>
        <n v="857"/>
        <n v="1833"/>
        <n v="2605"/>
        <n v="2710"/>
        <n v="2764"/>
        <n v="520"/>
        <n v="597"/>
        <n v="1059"/>
        <n v="268"/>
        <n v="743"/>
        <n v="31"/>
        <n v="940"/>
        <n v="2979"/>
        <n v="507"/>
        <n v="1645"/>
        <n v="1380"/>
        <n v="1953"/>
        <n v="94"/>
        <n v="1245"/>
        <n v="2767"/>
        <n v="3233"/>
        <n v="1414"/>
        <n v="2104"/>
        <n v="3266"/>
        <n v="229"/>
        <n v="301"/>
        <n v="370"/>
        <n v="465"/>
        <n v="1099"/>
        <n v="1400"/>
        <n v="1435"/>
        <n v="1855"/>
        <n v="1909"/>
        <n v="2384"/>
        <n v="2751"/>
        <n v="3025"/>
        <n v="188"/>
        <n v="2473"/>
        <n v="1911"/>
        <n v="3177"/>
        <n v="3223"/>
        <n v="1458"/>
        <n v="2700"/>
        <n v="3108"/>
        <n v="3142"/>
        <n v="421"/>
        <n v="1827"/>
        <n v="2955"/>
        <n v="150"/>
        <n v="1942"/>
        <n v="2129"/>
        <n v="1169"/>
        <n v="2153"/>
        <n v="2191"/>
        <n v="3125"/>
        <n v="435"/>
        <n v="2795"/>
        <n v="2811"/>
        <n v="1470"/>
        <n v="1775"/>
        <n v="3213"/>
        <n v="348"/>
        <n v="673"/>
        <n v="2778"/>
        <n v="593"/>
        <n v="1094"/>
        <n v="1399"/>
        <n v="3206"/>
        <n v="1740"/>
        <n v="2434"/>
        <n v="2607"/>
        <n v="1910"/>
        <n v="1825"/>
        <n v="2643"/>
        <n v="2850"/>
        <n v="934"/>
        <n v="1040"/>
        <n v="2709"/>
        <n v="1198"/>
        <n v="464"/>
        <n v="586"/>
        <n v="725"/>
        <n v="980"/>
        <n v="1043"/>
        <n v="1314"/>
        <n v="2213"/>
        <n v="2602"/>
        <n v="2717"/>
        <n v="3149"/>
        <n v="314"/>
        <n v="2370"/>
        <n v="724"/>
        <n v="1045"/>
        <n v="1868"/>
        <n v="696"/>
        <n v="1717"/>
        <n v="1866"/>
        <n v="109"/>
        <n v="1907"/>
        <n v="1139"/>
        <n v="1283"/>
        <n v="2905"/>
        <n v="1358"/>
        <n v="207"/>
        <n v="546"/>
        <n v="1145"/>
        <n v="2291"/>
        <n v="3050"/>
        <n v="259"/>
        <n v="3299"/>
        <n v="2299"/>
        <n v="985"/>
        <n v="1109"/>
        <n v="91"/>
        <n v="1119"/>
        <n v="1612"/>
        <n v="2932"/>
        <n v="1258"/>
        <n v="1797"/>
        <n v="874"/>
        <n v="2206"/>
        <n v="3035"/>
        <n v="850"/>
        <n v="1254"/>
        <n v="2594"/>
        <n v="415"/>
        <n v="428"/>
        <n v="457"/>
        <n v="646"/>
        <n v="1020"/>
        <n v="1793"/>
        <n v="1934"/>
        <n v="2618"/>
        <n v="3007"/>
        <n v="3167"/>
        <n v="3287"/>
        <n v="251"/>
        <n v="558"/>
        <n v="1364"/>
        <n v="1608"/>
        <n v="2352"/>
        <n v="2394"/>
        <n v="3230"/>
        <n v="3300"/>
        <n v="71"/>
        <n v="2092"/>
        <n v="2937"/>
        <n v="3126"/>
        <n v="3320"/>
        <n v="1038"/>
        <n v="1383"/>
        <n v="1518"/>
        <n v="1678"/>
        <n v="2864"/>
        <n v="420"/>
        <n v="1064"/>
        <n v="2004"/>
        <n v="2190"/>
        <n v="3303"/>
        <n v="209"/>
        <n v="728"/>
        <n v="1564"/>
        <n v="2392"/>
        <n v="3249"/>
        <n v="2131"/>
        <n v="906"/>
        <n v="1136"/>
        <n v="2080"/>
        <n v="2197"/>
        <n v="2475"/>
        <n v="39"/>
        <n v="3231"/>
        <n v="1544"/>
        <n v="2831"/>
        <n v="2100"/>
        <n v="2368"/>
        <n v="365"/>
        <n v="579"/>
        <n v="3218"/>
        <n v="2469"/>
        <n v="1217"/>
        <n v="2022"/>
        <n v="1798"/>
        <n v="2335"/>
        <n v="2715"/>
        <n v="313"/>
        <n v="357"/>
        <n v="549"/>
        <n v="851"/>
        <n v="921"/>
        <n v="1563"/>
        <n v="1850"/>
        <n v="1891"/>
        <n v="2035"/>
        <n v="2201"/>
        <n v="2404"/>
        <n v="2611"/>
        <n v="2843"/>
        <n v="3180"/>
        <n v="3203"/>
        <n v="110"/>
        <n v="242"/>
        <n v="733"/>
        <n v="1112"/>
        <n v="1515"/>
        <n v="1861"/>
        <n v="2266"/>
        <n v="2974"/>
        <n v="3039"/>
        <n v="565"/>
        <n v="587"/>
        <n v="987"/>
        <n v="994"/>
        <n v="3026"/>
        <n v="216"/>
        <n v="893"/>
        <n v="2797"/>
        <n v="211"/>
        <n v="1220"/>
        <n v="3286"/>
        <n v="1536"/>
        <n v="1979"/>
        <n v="3174"/>
        <n v="3310"/>
        <n v="436"/>
        <n v="557"/>
        <n v="2923"/>
        <n v="892"/>
        <n v="2195"/>
        <n v="398"/>
        <n v="1746"/>
        <n v="2817"/>
        <n v="827"/>
        <n v="1236"/>
        <n v="1238"/>
        <n v="1508"/>
        <n v="1651"/>
        <n v="1857"/>
        <n v="1945"/>
        <n v="2439"/>
        <n v="2976"/>
        <n v="3105"/>
        <n v="316"/>
        <n v="555"/>
        <n v="1086"/>
        <n v="1140"/>
        <n v="1226"/>
        <n v="1350"/>
        <n v="2413"/>
        <n v="2836"/>
        <n v="3068"/>
        <n v="642"/>
        <n v="2904"/>
        <n v="3374"/>
        <n v="617"/>
        <n v="942"/>
        <n v="992"/>
        <n v="1224"/>
        <n v="2220"/>
        <n v="48"/>
        <n v="272"/>
        <n v="1076"/>
        <n v="1263"/>
        <n v="1231"/>
        <n v="1733"/>
        <n v="2415"/>
        <n v="247"/>
        <n v="1741"/>
        <n v="2247"/>
        <n v="1457"/>
        <n v="2569"/>
        <n v="629"/>
        <n v="2451"/>
        <n v="2910"/>
        <n v="1260"/>
        <n v="2623"/>
        <n v="2193"/>
        <n v="123"/>
        <n v="210"/>
        <n v="589"/>
        <n v="1149"/>
        <n v="1247"/>
        <n v="1447"/>
        <n v="1478"/>
        <n v="1652"/>
        <n v="1727"/>
        <n v="2186"/>
        <n v="2202"/>
        <n v="2309"/>
        <n v="2675"/>
        <n v="2727"/>
        <n v="2967"/>
        <n v="1196"/>
        <n v="1385"/>
        <n v="1852"/>
        <n v="2946"/>
        <n v="3211"/>
        <n v="1625"/>
        <n v="2346"/>
        <n v="3273"/>
        <n v="742"/>
        <n v="844"/>
        <n v="1754"/>
        <n v="958"/>
        <n v="2550"/>
        <n v="2771"/>
        <n v="11"/>
        <n v="870"/>
        <n v="1844"/>
        <n v="2136"/>
        <n v="868"/>
        <n v="3036"/>
        <n v="41"/>
        <n v="3107"/>
        <n v="2070"/>
        <n v="717"/>
        <n v="2286"/>
        <n v="3020"/>
        <n v="220"/>
        <n v="1222"/>
        <n v="1483"/>
        <n v="277"/>
        <n v="2562"/>
        <n v="470"/>
        <n v="479"/>
        <n v="615"/>
        <n v="1745"/>
        <n v="2860"/>
        <n v="3257"/>
        <n v="506"/>
        <n v="1517"/>
        <n v="1546"/>
        <n v="1568"/>
        <n v="1937"/>
        <n v="1992"/>
        <n v="1209"/>
        <n v="1257"/>
        <n v="1386"/>
        <n v="2077"/>
        <n v="3200"/>
        <n v="3247"/>
        <n v="332"/>
        <n v="342"/>
        <n v="1210"/>
        <n v="2645"/>
        <n v="2966"/>
        <n v="703"/>
        <n v="1041"/>
        <n v="1127"/>
        <n v="352"/>
        <n v="2230"/>
        <n v="121"/>
        <n v="2478"/>
        <n v="3272"/>
        <n v="1615"/>
        <n v="1454"/>
        <n v="1599"/>
        <n v="2962"/>
        <n v="3054"/>
        <n v="2636"/>
        <n v="52"/>
        <n v="627"/>
        <n v="840"/>
        <n v="973"/>
        <n v="1051"/>
        <n v="1223"/>
        <n v="1286"/>
        <n v="1343"/>
        <n v="1601"/>
        <n v="2272"/>
        <n v="2649"/>
        <n v="3012"/>
        <n v="228"/>
        <n v="355"/>
        <n v="1291"/>
        <n v="1516"/>
        <n v="1935"/>
        <n v="2142"/>
        <n v="2338"/>
        <n v="2827"/>
        <n v="3263"/>
        <n v="837"/>
        <n v="1280"/>
        <n v="1541"/>
        <n v="1984"/>
        <n v="3063"/>
        <n v="3372"/>
        <n v="1677"/>
        <n v="1846"/>
        <n v="2896"/>
        <n v="2924"/>
        <n v="3275"/>
        <n v="184"/>
        <n v="256"/>
        <n v="1443"/>
        <n v="3244"/>
        <n v="690"/>
        <n v="1513"/>
        <n v="2049"/>
        <n v="685"/>
        <n v="2428"/>
        <n v="2570"/>
        <n v="983"/>
        <n v="1582"/>
        <n v="1694"/>
        <n v="1837"/>
        <n v="2669"/>
        <n v="2845"/>
        <n v="3256"/>
        <n v="21"/>
        <n v="486"/>
        <n v="1125"/>
        <n v="1497"/>
        <n v="2393"/>
        <n v="2427"/>
        <n v="2655"/>
        <n v="2859"/>
        <n v="3100"/>
        <n v="3238"/>
        <n v="683"/>
        <n v="1088"/>
        <n v="1449"/>
        <n v="1569"/>
        <n v="1711"/>
        <n v="2324"/>
        <n v="2775"/>
        <n v="2931"/>
        <n v="508"/>
        <n v="2386"/>
        <n v="3171"/>
        <n v="416"/>
        <n v="2388"/>
        <n v="3386"/>
        <n v="2174"/>
        <n v="1954"/>
        <n v="3237"/>
        <n v="181"/>
        <n v="852"/>
        <n v="1791"/>
        <n v="2078"/>
        <n v="51"/>
        <n v="730"/>
        <n v="971"/>
        <n v="1606"/>
        <n v="2520"/>
        <n v="439"/>
        <n v="961"/>
        <n v="2565"/>
        <n v="2809"/>
        <n v="894"/>
        <n v="1361"/>
        <n v="1706"/>
        <n v="96"/>
        <n v="993"/>
        <n v="1642"/>
        <n v="1828"/>
        <n v="2426"/>
        <n v="3312"/>
        <n v="1053"/>
        <n v="65"/>
        <n v="205"/>
        <n v="514"/>
        <n v="774"/>
        <n v="3005"/>
        <n v="3076"/>
        <n v="3356"/>
        <n v="354"/>
        <n v="2744"/>
        <n v="1060"/>
        <n v="1162"/>
        <n v="2095"/>
        <n v="3103"/>
        <n v="1792"/>
        <n v="2082"/>
        <n v="3221"/>
        <n v="1303"/>
        <n v="1500"/>
        <n v="561"/>
        <n v="778"/>
        <n v="1232"/>
        <n v="2371"/>
        <n v="3326"/>
        <n v="963"/>
        <n v="1097"/>
        <n v="1402"/>
        <n v="1532"/>
        <n v="1704"/>
        <n v="2819"/>
        <n v="581"/>
        <n v="1735"/>
        <n v="729"/>
        <n v="1313"/>
        <n v="2487"/>
        <n v="2883"/>
        <n v="1195"/>
        <n v="193"/>
        <n v="825"/>
        <n v="2961"/>
        <n v="2497"/>
        <n v="3135"/>
        <n v="1091"/>
        <n v="363"/>
        <n v="2902"/>
        <n v="90"/>
        <n v="106"/>
        <n v="149"/>
        <n v="1184"/>
        <n v="2164"/>
        <n v="2216"/>
        <n v="2668"/>
        <n v="2848"/>
        <n v="3195"/>
        <n v="40"/>
        <n v="926"/>
        <n v="974"/>
        <n v="3297"/>
        <n v="239"/>
        <n v="328"/>
        <n v="1822"/>
        <n v="2308"/>
        <n v="97"/>
        <n v="395"/>
        <n v="1578"/>
        <n v="3235"/>
        <n v="3319"/>
        <n v="668"/>
        <n v="2407"/>
        <n v="3051"/>
        <n v="373"/>
        <n v="756"/>
        <n v="1023"/>
        <n v="727"/>
        <n v="1090"/>
        <n v="172"/>
        <n v="929"/>
        <n v="2683"/>
        <n v="1315"/>
        <n v="153"/>
        <n v="276"/>
        <n v="403"/>
        <n v="1100"/>
        <n v="1272"/>
        <n v="1879"/>
        <n v="1950"/>
        <n v="1991"/>
        <n v="2007"/>
        <n v="1381"/>
        <n v="1789"/>
        <n v="3042"/>
        <n v="3333"/>
        <n v="1122"/>
        <n v="1835"/>
        <n v="45"/>
        <n v="2856"/>
        <n v="3306"/>
        <n v="1317"/>
        <n v="1662"/>
        <n v="2041"/>
        <n v="1341"/>
        <n v="722"/>
        <n v="92"/>
        <n v="908"/>
        <n v="931"/>
        <n v="368"/>
        <n v="614"/>
        <n v="2581"/>
        <n v="3248"/>
        <n v="99"/>
        <n v="534"/>
        <n v="661"/>
        <n v="351"/>
        <n v="399"/>
        <n v="2224"/>
        <n v="2585"/>
        <n v="34"/>
        <n v="812"/>
        <n v="925"/>
        <n v="1503"/>
        <n v="2506"/>
        <n v="3285"/>
        <n v="1930"/>
        <n v="2742"/>
        <n v="144"/>
        <n v="559"/>
        <n v="860"/>
        <n v="1742"/>
        <n v="2208"/>
        <n v="2323"/>
        <n v="1121"/>
        <n v="2431"/>
        <n v="2584"/>
        <n v="60"/>
        <n v="1164"/>
        <n v="1397"/>
        <n v="339"/>
        <n v="358"/>
        <n v="2707"/>
        <n v="3031"/>
        <n v="2375"/>
        <n v="2612"/>
        <n v="87"/>
        <n v="2168"/>
        <n v="2578"/>
        <n v="2780"/>
        <n v="2933"/>
        <n v="3070"/>
        <n v="871"/>
        <n v="2011"/>
        <n v="2881"/>
        <n v="3316"/>
        <n v="25"/>
        <n v="58"/>
        <n v="810"/>
        <n v="1252"/>
        <n v="2609"/>
        <n v="165"/>
        <n v="1479"/>
        <n v="2576"/>
        <n v="2340"/>
        <n v="1559"/>
        <n v="2510"/>
        <n v="672"/>
        <n v="1496"/>
        <n v="1042"/>
        <n v="1514"/>
        <n v="1420"/>
        <n v="937"/>
        <n v="1101"/>
        <n v="280"/>
        <n v="899"/>
        <n v="1044"/>
        <n v="770"/>
        <n v="1241"/>
        <n v="2513"/>
        <n v="2799"/>
        <n v="159"/>
        <n v="312"/>
        <n v="2069"/>
        <n v="748"/>
        <n v="1425"/>
        <n v="2888"/>
        <n v="3140"/>
        <n v="1821"/>
        <n v="1056"/>
        <n v="1092"/>
        <n v="3261"/>
        <n v="1422"/>
        <n v="553"/>
        <n v="3373"/>
        <n v="962"/>
        <n v="1659"/>
        <n v="2093"/>
        <n v="2712"/>
        <n v="88"/>
        <n v="602"/>
        <n v="1278"/>
        <n v="2179"/>
        <n v="2456"/>
        <n v="2861"/>
        <n v="3243"/>
        <n v="2680"/>
        <n v="1964"/>
        <n v="2088"/>
        <n v="213"/>
        <n v="214"/>
        <n v="327"/>
        <n v="1396"/>
        <n v="2722"/>
        <n v="2226"/>
        <n v="669"/>
        <n v="2516"/>
        <n v="1509"/>
        <n v="24"/>
        <n v="867"/>
        <n v="2180"/>
        <n v="3124"/>
        <n v="2341"/>
        <n v="282"/>
        <n v="344"/>
        <n v="2170"/>
        <n v="2236"/>
        <n v="2970"/>
        <n v="1800"/>
        <n v="2484"/>
        <n v="2652"/>
        <n v="2779"/>
        <n v="3358"/>
        <n v="505"/>
        <n v="1296"/>
        <n v="2522"/>
        <n v="1191"/>
        <n v="2283"/>
        <n v="905"/>
        <n v="2813"/>
        <n v="2866"/>
        <n v="1959"/>
        <n v="1521"/>
        <n v="208"/>
        <n v="2521"/>
        <n v="2366"/>
        <n v="158"/>
        <n v="2396"/>
        <n v="1751"/>
        <n v="2422"/>
        <n v="2939"/>
        <n v="2248"/>
        <n v="2774"/>
        <n v="765"/>
        <n v="1309"/>
        <n v="3354"/>
        <n v="2"/>
        <n v="73"/>
        <n v="2089"/>
        <n v="2085"/>
        <n v="2815"/>
        <n v="755"/>
        <n v="2155"/>
        <n v="1107"/>
        <n v="1153"/>
        <n v="1345"/>
        <n v="1649"/>
        <n v="176"/>
        <n v="418"/>
        <n v="791"/>
        <n v="1658"/>
        <n v="111"/>
        <n v="275"/>
        <n v="473"/>
        <n v="1630"/>
        <n v="2040"/>
        <n v="1312"/>
        <n v="2948"/>
        <n v="246"/>
        <n v="1427"/>
        <n v="79"/>
        <n v="1194"/>
        <n v="2045"/>
        <n v="510"/>
        <n v="2505"/>
        <n v="1808"/>
        <n v="803"/>
        <n v="1453"/>
        <n v="1884"/>
        <n v="2140"/>
        <n v="2405"/>
        <n v="2525"/>
        <n v="1128"/>
        <n v="920"/>
        <n v="2042"/>
        <n v="2959"/>
        <n v="294"/>
        <n v="1430"/>
        <n v="2511"/>
        <n v="1567"/>
        <n v="1916"/>
        <n v="2037"/>
        <n v="526"/>
        <n v="1657"/>
        <n v="2373"/>
        <n v="2987"/>
        <n v="3298"/>
        <n v="285"/>
        <n v="493"/>
        <n v="616"/>
        <n v="3352"/>
        <n v="1739"/>
        <n v="485"/>
        <n v="2350"/>
        <n v="1628"/>
        <n v="446"/>
        <n v="1087"/>
        <n v="1639"/>
        <n v="1337"/>
        <n v="1519"/>
        <n v="2176"/>
        <n v="2013"/>
        <n v="2046"/>
        <n v="461"/>
        <n v="169"/>
        <n v="255"/>
        <n v="406"/>
        <n v="2297"/>
        <n v="2977"/>
        <n v="234"/>
        <n v="964"/>
        <n v="989"/>
        <n v="2139"/>
        <n v="1614"/>
        <n v="3085"/>
        <n v="1584"/>
        <n v="3242"/>
        <n v="29"/>
        <n v="1161"/>
        <n v="35"/>
        <n v="1319"/>
        <n v="1924"/>
        <n v="1995"/>
        <n v="1439"/>
        <n v="324"/>
        <n v="3304"/>
        <n v="156"/>
        <n v="2530"/>
        <n v="1340"/>
        <n v="2670"/>
        <n v="3064"/>
        <n v="2304"/>
        <n v="1714"/>
        <n v="1899"/>
        <n v="1160"/>
        <n v="2395"/>
        <n v="818"/>
        <n v="1429"/>
        <n v="1832"/>
        <n v="2064"/>
        <n v="12"/>
        <n v="2993"/>
        <n v="248"/>
        <n v="1715"/>
        <n v="278"/>
        <n v="1675"/>
        <n v="2997"/>
        <n v="2461"/>
        <n v="2353"/>
        <n v="3037"/>
        <n v="175"/>
        <n v="1931"/>
        <n v="2531"/>
        <n v="3122"/>
        <n v="975"/>
        <n v="1181"/>
        <n v="1877"/>
        <n v="653"/>
        <n v="113"/>
        <n v="2141"/>
        <n v="2215"/>
        <n v="199"/>
        <n v="1972"/>
        <n v="2294"/>
        <n v="623"/>
        <n v="713"/>
        <n v="1786"/>
        <n v="1938"/>
        <n v="2182"/>
        <n v="305"/>
        <n v="3153"/>
        <n v="1423"/>
        <n v="499"/>
        <n v="1620"/>
        <n v="2369"/>
        <n v="2698"/>
        <n v="610"/>
        <n v="1506"/>
        <n v="2225"/>
        <n v="1882"/>
        <n v="3115"/>
        <n v="677"/>
        <n v="3102"/>
        <n v="2099"/>
        <n v="1841"/>
        <n v="2699"/>
        <n v="1817"/>
        <n v="1471"/>
        <n v="1633"/>
        <n v="2333"/>
        <n v="222"/>
        <n v="3205"/>
        <n v="3278"/>
        <n v="43"/>
        <n v="1699"/>
        <n v="2922"/>
        <n v="1085"/>
        <n v="1707"/>
        <n v="279"/>
        <n v="85"/>
        <n v="495"/>
        <n v="1810"/>
        <n v="162"/>
        <n v="2002"/>
        <n v="2702"/>
        <n v="2647"/>
        <n v="3338"/>
        <n v="539"/>
        <n v="556"/>
        <n v="322"/>
        <n v="1372"/>
        <n v="2954"/>
        <n v="2267"/>
        <n v="585"/>
        <n v="140"/>
        <n v="1587"/>
        <n v="715"/>
        <n v="303"/>
        <n v="2459"/>
        <n v="116"/>
        <n v="1058"/>
        <n v="1469"/>
        <n v="2479"/>
        <n v="1213"/>
        <n v="952"/>
      </sharedItems>
    </cacheField>
    <cacheField name="Age" numFmtId="0">
      <sharedItems containsSemiMixedTypes="0" containsString="0" containsNumber="1" containsInteger="1" minValue="32" maxValue="70"/>
    </cacheField>
    <cacheField name="Education" numFmtId="0">
      <sharedItems containsSemiMixedTypes="0" containsString="0" containsNumber="1" containsInteger="1" minValue="1" maxValue="4" count="4">
        <n v="3"/>
        <n v="1"/>
        <n v="2"/>
        <n v="4"/>
      </sharedItems>
    </cacheField>
    <cacheField name="Sex" numFmtId="0">
      <sharedItems containsSemiMixedTypes="0" containsString="0" containsNumber="1" containsInteger="1" minValue="0" maxValue="1"/>
    </cacheField>
    <cacheField name="Is_Smoking" numFmtId="0">
      <sharedItems containsSemiMixedTypes="0" containsString="0" containsNumber="1" containsInteger="1" minValue="0" maxValue="1"/>
    </cacheField>
    <cacheField name="CigsPerDay" numFmtId="0">
      <sharedItems containsSemiMixedTypes="0" containsString="0" containsNumber="1" containsInteger="1" minValue="0" maxValue="70"/>
    </cacheField>
    <cacheField name="BP_Meds" numFmtId="0">
      <sharedItems containsSemiMixedTypes="0" containsString="0" containsNumber="1" containsInteger="1" minValue="0" maxValue="1"/>
    </cacheField>
    <cacheField name="Prevalent_Stroke" numFmtId="0">
      <sharedItems containsSemiMixedTypes="0" containsString="0" containsNumber="1" containsInteger="1" minValue="0" maxValue="1"/>
    </cacheField>
    <cacheField name="Prevalent_Hyp" numFmtId="0">
      <sharedItems containsSemiMixedTypes="0" containsString="0" containsNumber="1" containsInteger="1" minValue="0" maxValue="1"/>
    </cacheField>
    <cacheField name="Diabetes" numFmtId="0">
      <sharedItems containsSemiMixedTypes="0" containsString="0" containsNumber="1" containsInteger="1" minValue="0" maxValue="1"/>
    </cacheField>
    <cacheField name="Tot_Chol" numFmtId="0">
      <sharedItems containsSemiMixedTypes="0" containsString="0" containsNumber="1" containsInteger="1" minValue="113" maxValue="600"/>
    </cacheField>
    <cacheField name="Sys_BP" numFmtId="0">
      <sharedItems containsSemiMixedTypes="0" containsString="0" containsNumber="1" minValue="83.5" maxValue="244"/>
    </cacheField>
    <cacheField name="Dia_BP" numFmtId="0">
      <sharedItems containsSemiMixedTypes="0" containsString="0" containsNumber="1" minValue="48" maxValue="142.5"/>
    </cacheField>
    <cacheField name="BMI" numFmtId="0">
      <sharedItems containsSemiMixedTypes="0" containsString="0" containsNumber="1" minValue="15.96" maxValue="35.53"/>
    </cacheField>
    <cacheField name="Heart_Rate" numFmtId="0">
      <sharedItems containsSemiMixedTypes="0" containsString="0" containsNumber="1" containsInteger="1" minValue="45" maxValue="143"/>
    </cacheField>
    <cacheField name="Glucose" numFmtId="0">
      <sharedItems containsSemiMixedTypes="0" containsString="0" containsNumber="1" containsInteger="1" minValue="40" maxValue="394"/>
    </cacheField>
    <cacheField name="TenYearCH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8">
  <r>
    <x v="0"/>
  </r>
  <r>
    <x v="1"/>
  </r>
  <r>
    <x v="2"/>
  </r>
  <r>
    <x v="3"/>
  </r>
  <r>
    <x v="4"/>
  </r>
  <r>
    <x v="5"/>
  </r>
  <r>
    <x v="6"/>
  </r>
  <r>
    <x v="7"/>
  </r>
  <r>
    <x v="8"/>
  </r>
  <r>
    <x v="9"/>
  </r>
  <r>
    <x v="10"/>
  </r>
  <r>
    <x v="11"/>
  </r>
  <r>
    <x v="12"/>
  </r>
  <r>
    <x v="13"/>
  </r>
  <r>
    <x v="14"/>
  </r>
  <r>
    <x v="15"/>
  </r>
  <r>
    <x v="16"/>
  </r>
  <r>
    <x v="17"/>
  </r>
  <r>
    <x v="18"/>
  </r>
  <r>
    <x v="19"/>
  </r>
  <r>
    <x v="20"/>
  </r>
  <r>
    <x v="21"/>
  </r>
  <r>
    <x v="22"/>
  </r>
  <r>
    <x v="23"/>
  </r>
  <r>
    <x v="24"/>
  </r>
  <r>
    <x v="25"/>
  </r>
  <r>
    <x v="2"/>
  </r>
  <r>
    <x v="13"/>
  </r>
  <r>
    <x v="26"/>
  </r>
  <r>
    <x v="27"/>
  </r>
  <r>
    <x v="28"/>
  </r>
  <r>
    <x v="15"/>
  </r>
  <r>
    <x v="29"/>
  </r>
  <r>
    <x v="30"/>
  </r>
  <r>
    <x v="31"/>
  </r>
  <r>
    <x v="18"/>
  </r>
  <r>
    <x v="32"/>
  </r>
  <r>
    <x v="22"/>
  </r>
  <r>
    <x v="6"/>
  </r>
  <r>
    <x v="17"/>
  </r>
  <r>
    <x v="33"/>
  </r>
  <r>
    <x v="34"/>
  </r>
  <r>
    <x v="35"/>
  </r>
  <r>
    <x v="36"/>
  </r>
  <r>
    <x v="24"/>
  </r>
  <r>
    <x v="37"/>
  </r>
  <r>
    <x v="35"/>
  </r>
  <r>
    <x v="38"/>
  </r>
  <r>
    <x v="17"/>
  </r>
  <r>
    <x v="34"/>
  </r>
  <r>
    <x v="16"/>
  </r>
  <r>
    <x v="21"/>
  </r>
  <r>
    <x v="39"/>
  </r>
  <r>
    <x v="40"/>
  </r>
  <r>
    <x v="13"/>
  </r>
  <r>
    <x v="41"/>
  </r>
  <r>
    <x v="42"/>
  </r>
  <r>
    <x v="27"/>
  </r>
  <r>
    <x v="43"/>
  </r>
  <r>
    <x v="39"/>
  </r>
  <r>
    <x v="44"/>
  </r>
  <r>
    <x v="21"/>
  </r>
  <r>
    <x v="45"/>
  </r>
  <r>
    <x v="35"/>
  </r>
  <r>
    <x v="46"/>
  </r>
  <r>
    <x v="14"/>
  </r>
  <r>
    <x v="25"/>
  </r>
  <r>
    <x v="23"/>
  </r>
  <r>
    <x v="22"/>
  </r>
  <r>
    <x v="22"/>
  </r>
  <r>
    <x v="24"/>
  </r>
  <r>
    <x v="21"/>
  </r>
  <r>
    <x v="47"/>
  </r>
  <r>
    <x v="48"/>
  </r>
  <r>
    <x v="49"/>
  </r>
  <r>
    <x v="50"/>
  </r>
  <r>
    <x v="51"/>
  </r>
  <r>
    <x v="17"/>
  </r>
  <r>
    <x v="22"/>
  </r>
  <r>
    <x v="43"/>
  </r>
  <r>
    <x v="52"/>
  </r>
  <r>
    <x v="3"/>
  </r>
  <r>
    <x v="48"/>
  </r>
  <r>
    <x v="43"/>
  </r>
  <r>
    <x v="53"/>
  </r>
  <r>
    <x v="54"/>
  </r>
  <r>
    <x v="55"/>
  </r>
  <r>
    <x v="37"/>
  </r>
  <r>
    <x v="15"/>
  </r>
  <r>
    <x v="43"/>
  </r>
  <r>
    <x v="56"/>
  </r>
  <r>
    <x v="47"/>
  </r>
  <r>
    <x v="57"/>
  </r>
  <r>
    <x v="58"/>
  </r>
  <r>
    <x v="59"/>
  </r>
  <r>
    <x v="60"/>
  </r>
  <r>
    <x v="15"/>
  </r>
  <r>
    <x v="37"/>
  </r>
  <r>
    <x v="47"/>
  </r>
  <r>
    <x v="1"/>
  </r>
  <r>
    <x v="61"/>
  </r>
  <r>
    <x v="47"/>
  </r>
  <r>
    <x v="14"/>
  </r>
  <r>
    <x v="18"/>
  </r>
  <r>
    <x v="37"/>
  </r>
  <r>
    <x v="62"/>
  </r>
  <r>
    <x v="63"/>
  </r>
  <r>
    <x v="32"/>
  </r>
  <r>
    <x v="64"/>
  </r>
  <r>
    <x v="55"/>
  </r>
  <r>
    <x v="33"/>
  </r>
  <r>
    <x v="65"/>
  </r>
  <r>
    <x v="48"/>
  </r>
  <r>
    <x v="38"/>
  </r>
  <r>
    <x v="28"/>
  </r>
  <r>
    <x v="66"/>
  </r>
  <r>
    <x v="67"/>
  </r>
  <r>
    <x v="47"/>
  </r>
  <r>
    <x v="68"/>
  </r>
  <r>
    <x v="47"/>
  </r>
  <r>
    <x v="69"/>
  </r>
  <r>
    <x v="24"/>
  </r>
  <r>
    <x v="70"/>
  </r>
  <r>
    <x v="57"/>
  </r>
  <r>
    <x v="56"/>
  </r>
  <r>
    <x v="41"/>
  </r>
  <r>
    <x v="71"/>
  </r>
  <r>
    <x v="15"/>
  </r>
  <r>
    <x v="40"/>
  </r>
  <r>
    <x v="72"/>
  </r>
  <r>
    <x v="73"/>
  </r>
  <r>
    <x v="72"/>
  </r>
  <r>
    <x v="32"/>
  </r>
  <r>
    <x v="21"/>
  </r>
  <r>
    <x v="74"/>
  </r>
  <r>
    <x v="41"/>
  </r>
  <r>
    <x v="75"/>
  </r>
  <r>
    <x v="69"/>
  </r>
  <r>
    <x v="76"/>
  </r>
  <r>
    <x v="15"/>
  </r>
  <r>
    <x v="22"/>
  </r>
  <r>
    <x v="37"/>
  </r>
  <r>
    <x v="18"/>
  </r>
  <r>
    <x v="77"/>
  </r>
  <r>
    <x v="34"/>
  </r>
  <r>
    <x v="46"/>
  </r>
  <r>
    <x v="33"/>
  </r>
  <r>
    <x v="13"/>
  </r>
  <r>
    <x v="78"/>
  </r>
  <r>
    <x v="79"/>
  </r>
  <r>
    <x v="80"/>
  </r>
  <r>
    <x v="38"/>
  </r>
  <r>
    <x v="81"/>
  </r>
  <r>
    <x v="82"/>
  </r>
  <r>
    <x v="74"/>
  </r>
  <r>
    <x v="48"/>
  </r>
  <r>
    <x v="47"/>
  </r>
  <r>
    <x v="51"/>
  </r>
  <r>
    <x v="79"/>
  </r>
  <r>
    <x v="51"/>
  </r>
  <r>
    <x v="83"/>
  </r>
  <r>
    <x v="16"/>
  </r>
  <r>
    <x v="59"/>
  </r>
  <r>
    <x v="48"/>
  </r>
  <r>
    <x v="20"/>
  </r>
  <r>
    <x v="84"/>
  </r>
  <r>
    <x v="85"/>
  </r>
  <r>
    <x v="15"/>
  </r>
  <r>
    <x v="86"/>
  </r>
  <r>
    <x v="1"/>
  </r>
  <r>
    <x v="41"/>
  </r>
  <r>
    <x v="52"/>
  </r>
  <r>
    <x v="55"/>
  </r>
  <r>
    <x v="17"/>
  </r>
  <r>
    <x v="15"/>
  </r>
  <r>
    <x v="87"/>
  </r>
  <r>
    <x v="47"/>
  </r>
  <r>
    <x v="53"/>
  </r>
  <r>
    <x v="79"/>
  </r>
  <r>
    <x v="47"/>
  </r>
  <r>
    <x v="88"/>
  </r>
  <r>
    <x v="47"/>
  </r>
  <r>
    <x v="24"/>
  </r>
  <r>
    <x v="38"/>
  </r>
  <r>
    <x v="11"/>
  </r>
  <r>
    <x v="48"/>
  </r>
  <r>
    <x v="8"/>
  </r>
  <r>
    <x v="47"/>
  </r>
  <r>
    <x v="89"/>
  </r>
  <r>
    <x v="22"/>
  </r>
  <r>
    <x v="90"/>
  </r>
  <r>
    <x v="91"/>
  </r>
  <r>
    <x v="92"/>
  </r>
  <r>
    <x v="17"/>
  </r>
  <r>
    <x v="65"/>
  </r>
  <r>
    <x v="2"/>
  </r>
  <r>
    <x v="7"/>
  </r>
  <r>
    <x v="54"/>
  </r>
  <r>
    <x v="15"/>
  </r>
  <r>
    <x v="37"/>
  </r>
  <r>
    <x v="55"/>
  </r>
  <r>
    <x v="57"/>
  </r>
  <r>
    <x v="16"/>
  </r>
  <r>
    <x v="54"/>
  </r>
  <r>
    <x v="93"/>
  </r>
  <r>
    <x v="52"/>
  </r>
  <r>
    <x v="15"/>
  </r>
  <r>
    <x v="65"/>
  </r>
  <r>
    <x v="88"/>
  </r>
  <r>
    <x v="91"/>
  </r>
  <r>
    <x v="36"/>
  </r>
  <r>
    <x v="1"/>
  </r>
  <r>
    <x v="52"/>
  </r>
  <r>
    <x v="94"/>
  </r>
  <r>
    <x v="95"/>
  </r>
  <r>
    <x v="96"/>
  </r>
  <r>
    <x v="49"/>
  </r>
  <r>
    <x v="97"/>
  </r>
  <r>
    <x v="47"/>
  </r>
  <r>
    <x v="98"/>
  </r>
  <r>
    <x v="73"/>
  </r>
  <r>
    <x v="43"/>
  </r>
  <r>
    <x v="99"/>
  </r>
  <r>
    <x v="24"/>
  </r>
  <r>
    <x v="20"/>
  </r>
  <r>
    <x v="66"/>
  </r>
  <r>
    <x v="100"/>
  </r>
  <r>
    <x v="28"/>
  </r>
  <r>
    <x v="79"/>
  </r>
  <r>
    <x v="90"/>
  </r>
  <r>
    <x v="58"/>
  </r>
  <r>
    <x v="55"/>
  </r>
  <r>
    <x v="94"/>
  </r>
  <r>
    <x v="49"/>
  </r>
  <r>
    <x v="28"/>
  </r>
  <r>
    <x v="101"/>
  </r>
  <r>
    <x v="16"/>
  </r>
  <r>
    <x v="73"/>
  </r>
  <r>
    <x v="102"/>
  </r>
  <r>
    <x v="47"/>
  </r>
  <r>
    <x v="51"/>
  </r>
  <r>
    <x v="22"/>
  </r>
  <r>
    <x v="48"/>
  </r>
  <r>
    <x v="103"/>
  </r>
  <r>
    <x v="82"/>
  </r>
  <r>
    <x v="36"/>
  </r>
  <r>
    <x v="28"/>
  </r>
  <r>
    <x v="71"/>
  </r>
  <r>
    <x v="57"/>
  </r>
  <r>
    <x v="36"/>
  </r>
  <r>
    <x v="48"/>
  </r>
  <r>
    <x v="104"/>
  </r>
  <r>
    <x v="104"/>
  </r>
  <r>
    <x v="3"/>
  </r>
  <r>
    <x v="56"/>
  </r>
  <r>
    <x v="62"/>
  </r>
  <r>
    <x v="15"/>
  </r>
  <r>
    <x v="105"/>
  </r>
  <r>
    <x v="106"/>
  </r>
  <r>
    <x v="51"/>
  </r>
  <r>
    <x v="16"/>
  </r>
  <r>
    <x v="88"/>
  </r>
  <r>
    <x v="22"/>
  </r>
  <r>
    <x v="99"/>
  </r>
  <r>
    <x v="52"/>
  </r>
  <r>
    <x v="51"/>
  </r>
  <r>
    <x v="28"/>
  </r>
  <r>
    <x v="11"/>
  </r>
  <r>
    <x v="35"/>
  </r>
  <r>
    <x v="54"/>
  </r>
  <r>
    <x v="107"/>
  </r>
  <r>
    <x v="27"/>
  </r>
  <r>
    <x v="13"/>
  </r>
  <r>
    <x v="25"/>
  </r>
  <r>
    <x v="51"/>
  </r>
  <r>
    <x v="72"/>
  </r>
  <r>
    <x v="90"/>
  </r>
  <r>
    <x v="79"/>
  </r>
  <r>
    <x v="58"/>
  </r>
  <r>
    <x v="56"/>
  </r>
  <r>
    <x v="34"/>
  </r>
  <r>
    <x v="51"/>
  </r>
  <r>
    <x v="107"/>
  </r>
  <r>
    <x v="20"/>
  </r>
  <r>
    <x v="11"/>
  </r>
  <r>
    <x v="67"/>
  </r>
  <r>
    <x v="108"/>
  </r>
  <r>
    <x v="57"/>
  </r>
  <r>
    <x v="18"/>
  </r>
  <r>
    <x v="51"/>
  </r>
  <r>
    <x v="52"/>
  </r>
  <r>
    <x v="34"/>
  </r>
  <r>
    <x v="37"/>
  </r>
  <r>
    <x v="3"/>
  </r>
  <r>
    <x v="32"/>
  </r>
  <r>
    <x v="43"/>
  </r>
  <r>
    <x v="107"/>
  </r>
  <r>
    <x v="55"/>
  </r>
  <r>
    <x v="109"/>
  </r>
  <r>
    <x v="20"/>
  </r>
  <r>
    <x v="23"/>
  </r>
  <r>
    <x v="24"/>
  </r>
  <r>
    <x v="110"/>
  </r>
  <r>
    <x v="64"/>
  </r>
  <r>
    <x v="92"/>
  </r>
  <r>
    <x v="61"/>
  </r>
  <r>
    <x v="111"/>
  </r>
  <r>
    <x v="54"/>
  </r>
  <r>
    <x v="75"/>
  </r>
  <r>
    <x v="38"/>
  </r>
  <r>
    <x v="28"/>
  </r>
  <r>
    <x v="48"/>
  </r>
  <r>
    <x v="13"/>
  </r>
  <r>
    <x v="57"/>
  </r>
  <r>
    <x v="112"/>
  </r>
  <r>
    <x v="13"/>
  </r>
  <r>
    <x v="113"/>
  </r>
  <r>
    <x v="42"/>
  </r>
  <r>
    <x v="11"/>
  </r>
  <r>
    <x v="114"/>
  </r>
  <r>
    <x v="1"/>
  </r>
  <r>
    <x v="76"/>
  </r>
  <r>
    <x v="107"/>
  </r>
  <r>
    <x v="25"/>
  </r>
  <r>
    <x v="14"/>
  </r>
  <r>
    <x v="22"/>
  </r>
  <r>
    <x v="60"/>
  </r>
  <r>
    <x v="58"/>
  </r>
  <r>
    <x v="48"/>
  </r>
  <r>
    <x v="1"/>
  </r>
  <r>
    <x v="73"/>
  </r>
  <r>
    <x v="15"/>
  </r>
  <r>
    <x v="24"/>
  </r>
  <r>
    <x v="32"/>
  </r>
  <r>
    <x v="107"/>
  </r>
  <r>
    <x v="25"/>
  </r>
  <r>
    <x v="2"/>
  </r>
  <r>
    <x v="23"/>
  </r>
  <r>
    <x v="115"/>
  </r>
  <r>
    <x v="53"/>
  </r>
  <r>
    <x v="9"/>
  </r>
  <r>
    <x v="58"/>
  </r>
  <r>
    <x v="116"/>
  </r>
  <r>
    <x v="75"/>
  </r>
  <r>
    <x v="32"/>
  </r>
  <r>
    <x v="117"/>
  </r>
  <r>
    <x v="58"/>
  </r>
  <r>
    <x v="15"/>
  </r>
  <r>
    <x v="7"/>
  </r>
  <r>
    <x v="15"/>
  </r>
  <r>
    <x v="55"/>
  </r>
  <r>
    <x v="105"/>
  </r>
  <r>
    <x v="71"/>
  </r>
  <r>
    <x v="56"/>
  </r>
  <r>
    <x v="62"/>
  </r>
  <r>
    <x v="43"/>
  </r>
  <r>
    <x v="34"/>
  </r>
  <r>
    <x v="62"/>
  </r>
  <r>
    <x v="47"/>
  </r>
  <r>
    <x v="24"/>
  </r>
  <r>
    <x v="75"/>
  </r>
  <r>
    <x v="59"/>
  </r>
  <r>
    <x v="107"/>
  </r>
  <r>
    <x v="118"/>
  </r>
  <r>
    <x v="28"/>
  </r>
  <r>
    <x v="61"/>
  </r>
  <r>
    <x v="16"/>
  </r>
  <r>
    <x v="119"/>
  </r>
  <r>
    <x v="47"/>
  </r>
  <r>
    <x v="117"/>
  </r>
  <r>
    <x v="41"/>
  </r>
  <r>
    <x v="100"/>
  </r>
  <r>
    <x v="31"/>
  </r>
  <r>
    <x v="74"/>
  </r>
  <r>
    <x v="120"/>
  </r>
  <r>
    <x v="76"/>
  </r>
  <r>
    <x v="64"/>
  </r>
  <r>
    <x v="121"/>
  </r>
  <r>
    <x v="36"/>
  </r>
  <r>
    <x v="1"/>
  </r>
  <r>
    <x v="24"/>
  </r>
  <r>
    <x v="61"/>
  </r>
  <r>
    <x v="11"/>
  </r>
  <r>
    <x v="52"/>
  </r>
  <r>
    <x v="52"/>
  </r>
  <r>
    <x v="34"/>
  </r>
  <r>
    <x v="54"/>
  </r>
  <r>
    <x v="2"/>
  </r>
  <r>
    <x v="48"/>
  </r>
  <r>
    <x v="56"/>
  </r>
  <r>
    <x v="52"/>
  </r>
  <r>
    <x v="122"/>
  </r>
  <r>
    <x v="123"/>
  </r>
  <r>
    <x v="44"/>
  </r>
  <r>
    <x v="43"/>
  </r>
  <r>
    <x v="124"/>
  </r>
  <r>
    <x v="40"/>
  </r>
  <r>
    <x v="125"/>
  </r>
  <r>
    <x v="7"/>
  </r>
  <r>
    <x v="1"/>
  </r>
  <r>
    <x v="1"/>
  </r>
  <r>
    <x v="49"/>
  </r>
  <r>
    <x v="96"/>
  </r>
  <r>
    <x v="57"/>
  </r>
  <r>
    <x v="37"/>
  </r>
  <r>
    <x v="40"/>
  </r>
  <r>
    <x v="56"/>
  </r>
  <r>
    <x v="126"/>
  </r>
  <r>
    <x v="127"/>
  </r>
  <r>
    <x v="58"/>
  </r>
  <r>
    <x v="128"/>
  </r>
  <r>
    <x v="28"/>
  </r>
  <r>
    <x v="83"/>
  </r>
  <r>
    <x v="6"/>
  </r>
  <r>
    <x v="51"/>
  </r>
  <r>
    <x v="75"/>
  </r>
  <r>
    <x v="68"/>
  </r>
  <r>
    <x v="7"/>
  </r>
  <r>
    <x v="48"/>
  </r>
  <r>
    <x v="1"/>
  </r>
  <r>
    <x v="48"/>
  </r>
  <r>
    <x v="11"/>
  </r>
  <r>
    <x v="51"/>
  </r>
  <r>
    <x v="98"/>
  </r>
  <r>
    <x v="129"/>
  </r>
  <r>
    <x v="15"/>
  </r>
  <r>
    <x v="41"/>
  </r>
  <r>
    <x v="47"/>
  </r>
  <r>
    <x v="16"/>
  </r>
  <r>
    <x v="35"/>
  </r>
  <r>
    <x v="90"/>
  </r>
  <r>
    <x v="92"/>
  </r>
  <r>
    <x v="95"/>
  </r>
  <r>
    <x v="51"/>
  </r>
  <r>
    <x v="49"/>
  </r>
  <r>
    <x v="55"/>
  </r>
  <r>
    <x v="51"/>
  </r>
  <r>
    <x v="123"/>
  </r>
  <r>
    <x v="37"/>
  </r>
  <r>
    <x v="13"/>
  </r>
  <r>
    <x v="47"/>
  </r>
  <r>
    <x v="130"/>
  </r>
  <r>
    <x v="41"/>
  </r>
  <r>
    <x v="131"/>
  </r>
  <r>
    <x v="117"/>
  </r>
  <r>
    <x v="117"/>
  </r>
  <r>
    <x v="94"/>
  </r>
  <r>
    <x v="102"/>
  </r>
  <r>
    <x v="51"/>
  </r>
  <r>
    <x v="15"/>
  </r>
  <r>
    <x v="126"/>
  </r>
  <r>
    <x v="112"/>
  </r>
  <r>
    <x v="37"/>
  </r>
  <r>
    <x v="62"/>
  </r>
  <r>
    <x v="33"/>
  </r>
  <r>
    <x v="55"/>
  </r>
  <r>
    <x v="62"/>
  </r>
  <r>
    <x v="132"/>
  </r>
  <r>
    <x v="79"/>
  </r>
  <r>
    <x v="6"/>
  </r>
  <r>
    <x v="88"/>
  </r>
  <r>
    <x v="131"/>
  </r>
  <r>
    <x v="35"/>
  </r>
  <r>
    <x v="112"/>
  </r>
  <r>
    <x v="47"/>
  </r>
  <r>
    <x v="66"/>
  </r>
  <r>
    <x v="58"/>
  </r>
  <r>
    <x v="25"/>
  </r>
  <r>
    <x v="22"/>
  </r>
  <r>
    <x v="133"/>
  </r>
  <r>
    <x v="66"/>
  </r>
  <r>
    <x v="134"/>
  </r>
  <r>
    <x v="24"/>
  </r>
  <r>
    <x v="58"/>
  </r>
  <r>
    <x v="48"/>
  </r>
  <r>
    <x v="1"/>
  </r>
  <r>
    <x v="42"/>
  </r>
  <r>
    <x v="22"/>
  </r>
  <r>
    <x v="53"/>
  </r>
  <r>
    <x v="28"/>
  </r>
  <r>
    <x v="28"/>
  </r>
  <r>
    <x v="106"/>
  </r>
  <r>
    <x v="41"/>
  </r>
  <r>
    <x v="64"/>
  </r>
  <r>
    <x v="111"/>
  </r>
  <r>
    <x v="71"/>
  </r>
  <r>
    <x v="118"/>
  </r>
  <r>
    <x v="135"/>
  </r>
  <r>
    <x v="43"/>
  </r>
  <r>
    <x v="58"/>
  </r>
  <r>
    <x v="37"/>
  </r>
  <r>
    <x v="38"/>
  </r>
  <r>
    <x v="111"/>
  </r>
  <r>
    <x v="88"/>
  </r>
  <r>
    <x v="23"/>
  </r>
  <r>
    <x v="59"/>
  </r>
  <r>
    <x v="57"/>
  </r>
  <r>
    <x v="26"/>
  </r>
  <r>
    <x v="13"/>
  </r>
  <r>
    <x v="47"/>
  </r>
  <r>
    <x v="57"/>
  </r>
  <r>
    <x v="67"/>
  </r>
  <r>
    <x v="30"/>
  </r>
  <r>
    <x v="60"/>
  </r>
  <r>
    <x v="53"/>
  </r>
  <r>
    <x v="34"/>
  </r>
  <r>
    <x v="79"/>
  </r>
  <r>
    <x v="43"/>
  </r>
  <r>
    <x v="75"/>
  </r>
  <r>
    <x v="66"/>
  </r>
  <r>
    <x v="106"/>
  </r>
  <r>
    <x v="48"/>
  </r>
  <r>
    <x v="67"/>
  </r>
  <r>
    <x v="22"/>
  </r>
  <r>
    <x v="79"/>
  </r>
  <r>
    <x v="74"/>
  </r>
  <r>
    <x v="112"/>
  </r>
  <r>
    <x v="56"/>
  </r>
  <r>
    <x v="28"/>
  </r>
  <r>
    <x v="90"/>
  </r>
  <r>
    <x v="106"/>
  </r>
  <r>
    <x v="51"/>
  </r>
  <r>
    <x v="81"/>
  </r>
  <r>
    <x v="90"/>
  </r>
  <r>
    <x v="58"/>
  </r>
  <r>
    <x v="41"/>
  </r>
  <r>
    <x v="136"/>
  </r>
  <r>
    <x v="134"/>
  </r>
  <r>
    <x v="72"/>
  </r>
  <r>
    <x v="2"/>
  </r>
  <r>
    <x v="27"/>
  </r>
  <r>
    <x v="22"/>
  </r>
  <r>
    <x v="79"/>
  </r>
  <r>
    <x v="137"/>
  </r>
  <r>
    <x v="35"/>
  </r>
  <r>
    <x v="56"/>
  </r>
  <r>
    <x v="43"/>
  </r>
  <r>
    <x v="92"/>
  </r>
  <r>
    <x v="27"/>
  </r>
  <r>
    <x v="138"/>
  </r>
  <r>
    <x v="52"/>
  </r>
  <r>
    <x v="31"/>
  </r>
  <r>
    <x v="128"/>
  </r>
  <r>
    <x v="33"/>
  </r>
  <r>
    <x v="22"/>
  </r>
  <r>
    <x v="47"/>
  </r>
  <r>
    <x v="47"/>
  </r>
  <r>
    <x v="111"/>
  </r>
  <r>
    <x v="62"/>
  </r>
  <r>
    <x v="36"/>
  </r>
  <r>
    <x v="57"/>
  </r>
  <r>
    <x v="74"/>
  </r>
  <r>
    <x v="34"/>
  </r>
  <r>
    <x v="31"/>
  </r>
  <r>
    <x v="49"/>
  </r>
  <r>
    <x v="28"/>
  </r>
  <r>
    <x v="16"/>
  </r>
  <r>
    <x v="46"/>
  </r>
  <r>
    <x v="0"/>
  </r>
  <r>
    <x v="34"/>
  </r>
  <r>
    <x v="35"/>
  </r>
  <r>
    <x v="88"/>
  </r>
  <r>
    <x v="99"/>
  </r>
  <r>
    <x v="16"/>
  </r>
  <r>
    <x v="36"/>
  </r>
  <r>
    <x v="83"/>
  </r>
  <r>
    <x v="45"/>
  </r>
  <r>
    <x v="76"/>
  </r>
  <r>
    <x v="83"/>
  </r>
  <r>
    <x v="36"/>
  </r>
  <r>
    <x v="72"/>
  </r>
  <r>
    <x v="13"/>
  </r>
  <r>
    <x v="15"/>
  </r>
  <r>
    <x v="139"/>
  </r>
  <r>
    <x v="16"/>
  </r>
  <r>
    <x v="24"/>
  </r>
  <r>
    <x v="100"/>
  </r>
  <r>
    <x v="48"/>
  </r>
  <r>
    <x v="52"/>
  </r>
  <r>
    <x v="38"/>
  </r>
  <r>
    <x v="140"/>
  </r>
  <r>
    <x v="59"/>
  </r>
  <r>
    <x v="141"/>
  </r>
  <r>
    <x v="83"/>
  </r>
  <r>
    <x v="2"/>
  </r>
  <r>
    <x v="15"/>
  </r>
  <r>
    <x v="36"/>
  </r>
  <r>
    <x v="73"/>
  </r>
  <r>
    <x v="32"/>
  </r>
  <r>
    <x v="48"/>
  </r>
  <r>
    <x v="112"/>
  </r>
  <r>
    <x v="79"/>
  </r>
  <r>
    <x v="51"/>
  </r>
  <r>
    <x v="79"/>
  </r>
  <r>
    <x v="32"/>
  </r>
  <r>
    <x v="33"/>
  </r>
  <r>
    <x v="91"/>
  </r>
  <r>
    <x v="51"/>
  </r>
  <r>
    <x v="47"/>
  </r>
  <r>
    <x v="101"/>
  </r>
  <r>
    <x v="83"/>
  </r>
  <r>
    <x v="57"/>
  </r>
  <r>
    <x v="54"/>
  </r>
  <r>
    <x v="19"/>
  </r>
  <r>
    <x v="142"/>
  </r>
  <r>
    <x v="62"/>
  </r>
  <r>
    <x v="109"/>
  </r>
  <r>
    <x v="18"/>
  </r>
  <r>
    <x v="11"/>
  </r>
  <r>
    <x v="14"/>
  </r>
  <r>
    <x v="15"/>
  </r>
  <r>
    <x v="75"/>
  </r>
  <r>
    <x v="32"/>
  </r>
  <r>
    <x v="41"/>
  </r>
  <r>
    <x v="21"/>
  </r>
  <r>
    <x v="36"/>
  </r>
  <r>
    <x v="48"/>
  </r>
  <r>
    <x v="34"/>
  </r>
  <r>
    <x v="23"/>
  </r>
  <r>
    <x v="61"/>
  </r>
  <r>
    <x v="50"/>
  </r>
  <r>
    <x v="143"/>
  </r>
  <r>
    <x v="75"/>
  </r>
  <r>
    <x v="13"/>
  </r>
  <r>
    <x v="34"/>
  </r>
  <r>
    <x v="105"/>
  </r>
  <r>
    <x v="22"/>
  </r>
  <r>
    <x v="56"/>
  </r>
  <r>
    <x v="36"/>
  </r>
  <r>
    <x v="7"/>
  </r>
  <r>
    <x v="144"/>
  </r>
  <r>
    <x v="1"/>
  </r>
  <r>
    <x v="27"/>
  </r>
  <r>
    <x v="11"/>
  </r>
  <r>
    <x v="88"/>
  </r>
  <r>
    <x v="56"/>
  </r>
  <r>
    <x v="145"/>
  </r>
  <r>
    <x v="11"/>
  </r>
  <r>
    <x v="51"/>
  </r>
  <r>
    <x v="116"/>
  </r>
  <r>
    <x v="83"/>
  </r>
  <r>
    <x v="72"/>
  </r>
  <r>
    <x v="54"/>
  </r>
  <r>
    <x v="54"/>
  </r>
  <r>
    <x v="2"/>
  </r>
  <r>
    <x v="58"/>
  </r>
  <r>
    <x v="98"/>
  </r>
  <r>
    <x v="54"/>
  </r>
  <r>
    <x v="90"/>
  </r>
  <r>
    <x v="48"/>
  </r>
  <r>
    <x v="62"/>
  </r>
  <r>
    <x v="26"/>
  </r>
  <r>
    <x v="22"/>
  </r>
  <r>
    <x v="48"/>
  </r>
  <r>
    <x v="34"/>
  </r>
  <r>
    <x v="130"/>
  </r>
  <r>
    <x v="58"/>
  </r>
  <r>
    <x v="52"/>
  </r>
  <r>
    <x v="73"/>
  </r>
  <r>
    <x v="88"/>
  </r>
  <r>
    <x v="16"/>
  </r>
  <r>
    <x v="144"/>
  </r>
  <r>
    <x v="146"/>
  </r>
  <r>
    <x v="46"/>
  </r>
  <r>
    <x v="32"/>
  </r>
  <r>
    <x v="134"/>
  </r>
  <r>
    <x v="139"/>
  </r>
  <r>
    <x v="41"/>
  </r>
  <r>
    <x v="54"/>
  </r>
  <r>
    <x v="52"/>
  </r>
  <r>
    <x v="28"/>
  </r>
  <r>
    <x v="48"/>
  </r>
  <r>
    <x v="37"/>
  </r>
  <r>
    <x v="60"/>
  </r>
  <r>
    <x v="48"/>
  </r>
  <r>
    <x v="24"/>
  </r>
  <r>
    <x v="79"/>
  </r>
  <r>
    <x v="104"/>
  </r>
  <r>
    <x v="35"/>
  </r>
  <r>
    <x v="58"/>
  </r>
  <r>
    <x v="106"/>
  </r>
  <r>
    <x v="36"/>
  </r>
  <r>
    <x v="7"/>
  </r>
  <r>
    <x v="89"/>
  </r>
  <r>
    <x v="75"/>
  </r>
  <r>
    <x v="147"/>
  </r>
  <r>
    <x v="6"/>
  </r>
  <r>
    <x v="72"/>
  </r>
  <r>
    <x v="130"/>
  </r>
  <r>
    <x v="92"/>
  </r>
  <r>
    <x v="17"/>
  </r>
  <r>
    <x v="62"/>
  </r>
  <r>
    <x v="15"/>
  </r>
  <r>
    <x v="13"/>
  </r>
  <r>
    <x v="57"/>
  </r>
  <r>
    <x v="41"/>
  </r>
  <r>
    <x v="139"/>
  </r>
  <r>
    <x v="2"/>
  </r>
  <r>
    <x v="83"/>
  </r>
  <r>
    <x v="96"/>
  </r>
  <r>
    <x v="23"/>
  </r>
  <r>
    <x v="148"/>
  </r>
  <r>
    <x v="136"/>
  </r>
  <r>
    <x v="16"/>
  </r>
  <r>
    <x v="149"/>
  </r>
  <r>
    <x v="28"/>
  </r>
  <r>
    <x v="9"/>
  </r>
  <r>
    <x v="98"/>
  </r>
  <r>
    <x v="34"/>
  </r>
  <r>
    <x v="150"/>
  </r>
  <r>
    <x v="37"/>
  </r>
  <r>
    <x v="62"/>
  </r>
  <r>
    <x v="16"/>
  </r>
  <r>
    <x v="151"/>
  </r>
  <r>
    <x v="1"/>
  </r>
  <r>
    <x v="16"/>
  </r>
  <r>
    <x v="22"/>
  </r>
  <r>
    <x v="48"/>
  </r>
  <r>
    <x v="107"/>
  </r>
  <r>
    <x v="51"/>
  </r>
  <r>
    <x v="64"/>
  </r>
  <r>
    <x v="145"/>
  </r>
  <r>
    <x v="130"/>
  </r>
  <r>
    <x v="31"/>
  </r>
  <r>
    <x v="35"/>
  </r>
  <r>
    <x v="152"/>
  </r>
  <r>
    <x v="23"/>
  </r>
  <r>
    <x v="79"/>
  </r>
  <r>
    <x v="139"/>
  </r>
  <r>
    <x v="117"/>
  </r>
  <r>
    <x v="67"/>
  </r>
  <r>
    <x v="93"/>
  </r>
  <r>
    <x v="40"/>
  </r>
  <r>
    <x v="88"/>
  </r>
  <r>
    <x v="41"/>
  </r>
  <r>
    <x v="62"/>
  </r>
  <r>
    <x v="57"/>
  </r>
  <r>
    <x v="136"/>
  </r>
  <r>
    <x v="57"/>
  </r>
  <r>
    <x v="40"/>
  </r>
  <r>
    <x v="25"/>
  </r>
  <r>
    <x v="43"/>
  </r>
  <r>
    <x v="62"/>
  </r>
  <r>
    <x v="61"/>
  </r>
  <r>
    <x v="7"/>
  </r>
  <r>
    <x v="153"/>
  </r>
  <r>
    <x v="7"/>
  </r>
  <r>
    <x v="18"/>
  </r>
  <r>
    <x v="71"/>
  </r>
  <r>
    <x v="28"/>
  </r>
  <r>
    <x v="11"/>
  </r>
  <r>
    <x v="40"/>
  </r>
  <r>
    <x v="37"/>
  </r>
  <r>
    <x v="48"/>
  </r>
  <r>
    <x v="79"/>
  </r>
  <r>
    <x v="98"/>
  </r>
  <r>
    <x v="56"/>
  </r>
  <r>
    <x v="73"/>
  </r>
  <r>
    <x v="22"/>
  </r>
  <r>
    <x v="43"/>
  </r>
  <r>
    <x v="154"/>
  </r>
  <r>
    <x v="17"/>
  </r>
  <r>
    <x v="47"/>
  </r>
  <r>
    <x v="66"/>
  </r>
  <r>
    <x v="97"/>
  </r>
  <r>
    <x v="11"/>
  </r>
  <r>
    <x v="2"/>
  </r>
  <r>
    <x v="43"/>
  </r>
  <r>
    <x v="131"/>
  </r>
  <r>
    <x v="41"/>
  </r>
  <r>
    <x v="55"/>
  </r>
  <r>
    <x v="155"/>
  </r>
  <r>
    <x v="62"/>
  </r>
  <r>
    <x v="15"/>
  </r>
  <r>
    <x v="61"/>
  </r>
  <r>
    <x v="36"/>
  </r>
  <r>
    <x v="112"/>
  </r>
  <r>
    <x v="14"/>
  </r>
  <r>
    <x v="13"/>
  </r>
  <r>
    <x v="32"/>
  </r>
  <r>
    <x v="21"/>
  </r>
  <r>
    <x v="72"/>
  </r>
  <r>
    <x v="36"/>
  </r>
  <r>
    <x v="39"/>
  </r>
  <r>
    <x v="75"/>
  </r>
  <r>
    <x v="156"/>
  </r>
  <r>
    <x v="41"/>
  </r>
  <r>
    <x v="40"/>
  </r>
  <r>
    <x v="22"/>
  </r>
  <r>
    <x v="12"/>
  </r>
  <r>
    <x v="71"/>
  </r>
  <r>
    <x v="41"/>
  </r>
  <r>
    <x v="35"/>
  </r>
  <r>
    <x v="111"/>
  </r>
  <r>
    <x v="30"/>
  </r>
  <r>
    <x v="17"/>
  </r>
  <r>
    <x v="34"/>
  </r>
  <r>
    <x v="1"/>
  </r>
  <r>
    <x v="131"/>
  </r>
  <r>
    <x v="16"/>
  </r>
  <r>
    <x v="35"/>
  </r>
  <r>
    <x v="43"/>
  </r>
  <r>
    <x v="61"/>
  </r>
  <r>
    <x v="56"/>
  </r>
  <r>
    <x v="31"/>
  </r>
  <r>
    <x v="13"/>
  </r>
  <r>
    <x v="58"/>
  </r>
  <r>
    <x v="54"/>
  </r>
  <r>
    <x v="91"/>
  </r>
  <r>
    <x v="54"/>
  </r>
  <r>
    <x v="34"/>
  </r>
  <r>
    <x v="107"/>
  </r>
  <r>
    <x v="48"/>
  </r>
  <r>
    <x v="157"/>
  </r>
  <r>
    <x v="3"/>
  </r>
  <r>
    <x v="35"/>
  </r>
  <r>
    <x v="51"/>
  </r>
  <r>
    <x v="35"/>
  </r>
  <r>
    <x v="48"/>
  </r>
  <r>
    <x v="49"/>
  </r>
  <r>
    <x v="48"/>
  </r>
  <r>
    <x v="54"/>
  </r>
  <r>
    <x v="52"/>
  </r>
  <r>
    <x v="22"/>
  </r>
  <r>
    <x v="48"/>
  </r>
  <r>
    <x v="57"/>
  </r>
  <r>
    <x v="87"/>
  </r>
  <r>
    <x v="158"/>
  </r>
  <r>
    <x v="37"/>
  </r>
  <r>
    <x v="58"/>
  </r>
  <r>
    <x v="107"/>
  </r>
  <r>
    <x v="91"/>
  </r>
  <r>
    <x v="41"/>
  </r>
  <r>
    <x v="24"/>
  </r>
  <r>
    <x v="112"/>
  </r>
  <r>
    <x v="79"/>
  </r>
  <r>
    <x v="43"/>
  </r>
  <r>
    <x v="126"/>
  </r>
  <r>
    <x v="52"/>
  </r>
  <r>
    <x v="26"/>
  </r>
  <r>
    <x v="38"/>
  </r>
  <r>
    <x v="159"/>
  </r>
  <r>
    <x v="21"/>
  </r>
  <r>
    <x v="50"/>
  </r>
  <r>
    <x v="57"/>
  </r>
  <r>
    <x v="28"/>
  </r>
  <r>
    <x v="160"/>
  </r>
  <r>
    <x v="112"/>
  </r>
  <r>
    <x v="40"/>
  </r>
  <r>
    <x v="94"/>
  </r>
  <r>
    <x v="54"/>
  </r>
  <r>
    <x v="62"/>
  </r>
  <r>
    <x v="11"/>
  </r>
  <r>
    <x v="41"/>
  </r>
  <r>
    <x v="43"/>
  </r>
  <r>
    <x v="73"/>
  </r>
  <r>
    <x v="6"/>
  </r>
  <r>
    <x v="34"/>
  </r>
  <r>
    <x v="79"/>
  </r>
  <r>
    <x v="94"/>
  </r>
  <r>
    <x v="53"/>
  </r>
  <r>
    <x v="122"/>
  </r>
  <r>
    <x v="41"/>
  </r>
  <r>
    <x v="65"/>
  </r>
  <r>
    <x v="13"/>
  </r>
  <r>
    <x v="26"/>
  </r>
  <r>
    <x v="2"/>
  </r>
  <r>
    <x v="0"/>
  </r>
  <r>
    <x v="154"/>
  </r>
  <r>
    <x v="47"/>
  </r>
  <r>
    <x v="30"/>
  </r>
  <r>
    <x v="81"/>
  </r>
  <r>
    <x v="21"/>
  </r>
  <r>
    <x v="2"/>
  </r>
  <r>
    <x v="1"/>
  </r>
  <r>
    <x v="88"/>
  </r>
  <r>
    <x v="94"/>
  </r>
  <r>
    <x v="94"/>
  </r>
  <r>
    <x v="2"/>
  </r>
  <r>
    <x v="112"/>
  </r>
  <r>
    <x v="1"/>
  </r>
  <r>
    <x v="79"/>
  </r>
  <r>
    <x v="7"/>
  </r>
  <r>
    <x v="79"/>
  </r>
  <r>
    <x v="18"/>
  </r>
  <r>
    <x v="83"/>
  </r>
  <r>
    <x v="56"/>
  </r>
  <r>
    <x v="88"/>
  </r>
  <r>
    <x v="83"/>
  </r>
  <r>
    <x v="161"/>
  </r>
  <r>
    <x v="92"/>
  </r>
  <r>
    <x v="50"/>
  </r>
  <r>
    <x v="28"/>
  </r>
  <r>
    <x v="106"/>
  </r>
  <r>
    <x v="1"/>
  </r>
  <r>
    <x v="3"/>
  </r>
  <r>
    <x v="147"/>
  </r>
  <r>
    <x v="151"/>
  </r>
  <r>
    <x v="162"/>
  </r>
  <r>
    <x v="34"/>
  </r>
  <r>
    <x v="163"/>
  </r>
  <r>
    <x v="13"/>
  </r>
  <r>
    <x v="18"/>
  </r>
  <r>
    <x v="71"/>
  </r>
  <r>
    <x v="11"/>
  </r>
  <r>
    <x v="3"/>
  </r>
  <r>
    <x v="48"/>
  </r>
  <r>
    <x v="15"/>
  </r>
  <r>
    <x v="100"/>
  </r>
  <r>
    <x v="13"/>
  </r>
  <r>
    <x v="71"/>
  </r>
  <r>
    <x v="86"/>
  </r>
  <r>
    <x v="131"/>
  </r>
  <r>
    <x v="41"/>
  </r>
  <r>
    <x v="131"/>
  </r>
  <r>
    <x v="164"/>
  </r>
  <r>
    <x v="88"/>
  </r>
  <r>
    <x v="40"/>
  </r>
  <r>
    <x v="21"/>
  </r>
  <r>
    <x v="71"/>
  </r>
  <r>
    <x v="165"/>
  </r>
  <r>
    <x v="56"/>
  </r>
  <r>
    <x v="50"/>
  </r>
  <r>
    <x v="9"/>
  </r>
  <r>
    <x v="53"/>
  </r>
  <r>
    <x v="92"/>
  </r>
  <r>
    <x v="113"/>
  </r>
  <r>
    <x v="18"/>
  </r>
  <r>
    <x v="45"/>
  </r>
  <r>
    <x v="62"/>
  </r>
  <r>
    <x v="166"/>
  </r>
  <r>
    <x v="33"/>
  </r>
  <r>
    <x v="20"/>
  </r>
  <r>
    <x v="56"/>
  </r>
  <r>
    <x v="79"/>
  </r>
  <r>
    <x v="167"/>
  </r>
  <r>
    <x v="100"/>
  </r>
  <r>
    <x v="58"/>
  </r>
  <r>
    <x v="58"/>
  </r>
  <r>
    <x v="116"/>
  </r>
  <r>
    <x v="32"/>
  </r>
  <r>
    <x v="34"/>
  </r>
  <r>
    <x v="7"/>
  </r>
  <r>
    <x v="131"/>
  </r>
  <r>
    <x v="41"/>
  </r>
  <r>
    <x v="45"/>
  </r>
  <r>
    <x v="168"/>
  </r>
  <r>
    <x v="84"/>
  </r>
  <r>
    <x v="169"/>
  </r>
  <r>
    <x v="48"/>
  </r>
  <r>
    <x v="47"/>
  </r>
  <r>
    <x v="32"/>
  </r>
  <r>
    <x v="76"/>
  </r>
  <r>
    <x v="83"/>
  </r>
  <r>
    <x v="79"/>
  </r>
  <r>
    <x v="62"/>
  </r>
  <r>
    <x v="170"/>
  </r>
  <r>
    <x v="40"/>
  </r>
  <r>
    <x v="65"/>
  </r>
  <r>
    <x v="13"/>
  </r>
  <r>
    <x v="111"/>
  </r>
  <r>
    <x v="98"/>
  </r>
  <r>
    <x v="139"/>
  </r>
  <r>
    <x v="55"/>
  </r>
  <r>
    <x v="47"/>
  </r>
  <r>
    <x v="49"/>
  </r>
  <r>
    <x v="88"/>
  </r>
  <r>
    <x v="18"/>
  </r>
  <r>
    <x v="134"/>
  </r>
  <r>
    <x v="16"/>
  </r>
  <r>
    <x v="49"/>
  </r>
  <r>
    <x v="3"/>
  </r>
  <r>
    <x v="97"/>
  </r>
  <r>
    <x v="92"/>
  </r>
  <r>
    <x v="52"/>
  </r>
  <r>
    <x v="66"/>
  </r>
  <r>
    <x v="3"/>
  </r>
  <r>
    <x v="51"/>
  </r>
  <r>
    <x v="79"/>
  </r>
  <r>
    <x v="17"/>
  </r>
  <r>
    <x v="51"/>
  </r>
  <r>
    <x v="79"/>
  </r>
  <r>
    <x v="52"/>
  </r>
  <r>
    <x v="47"/>
  </r>
  <r>
    <x v="112"/>
  </r>
  <r>
    <x v="23"/>
  </r>
  <r>
    <x v="88"/>
  </r>
  <r>
    <x v="79"/>
  </r>
  <r>
    <x v="171"/>
  </r>
  <r>
    <x v="11"/>
  </r>
  <r>
    <x v="160"/>
  </r>
  <r>
    <x v="64"/>
  </r>
  <r>
    <x v="41"/>
  </r>
  <r>
    <x v="53"/>
  </r>
  <r>
    <x v="22"/>
  </r>
  <r>
    <x v="54"/>
  </r>
  <r>
    <x v="172"/>
  </r>
  <r>
    <x v="58"/>
  </r>
  <r>
    <x v="13"/>
  </r>
  <r>
    <x v="92"/>
  </r>
  <r>
    <x v="38"/>
  </r>
  <r>
    <x v="90"/>
  </r>
  <r>
    <x v="173"/>
  </r>
  <r>
    <x v="75"/>
  </r>
  <r>
    <x v="54"/>
  </r>
  <r>
    <x v="158"/>
  </r>
  <r>
    <x v="4"/>
  </r>
  <r>
    <x v="174"/>
  </r>
  <r>
    <x v="22"/>
  </r>
  <r>
    <x v="52"/>
  </r>
  <r>
    <x v="32"/>
  </r>
  <r>
    <x v="30"/>
  </r>
  <r>
    <x v="6"/>
  </r>
  <r>
    <x v="13"/>
  </r>
  <r>
    <x v="38"/>
  </r>
  <r>
    <x v="175"/>
  </r>
  <r>
    <x v="48"/>
  </r>
  <r>
    <x v="43"/>
  </r>
  <r>
    <x v="106"/>
  </r>
  <r>
    <x v="174"/>
  </r>
  <r>
    <x v="176"/>
  </r>
  <r>
    <x v="43"/>
  </r>
  <r>
    <x v="52"/>
  </r>
  <r>
    <x v="177"/>
  </r>
  <r>
    <x v="54"/>
  </r>
  <r>
    <x v="33"/>
  </r>
  <r>
    <x v="132"/>
  </r>
  <r>
    <x v="27"/>
  </r>
  <r>
    <x v="49"/>
  </r>
  <r>
    <x v="28"/>
  </r>
  <r>
    <x v="25"/>
  </r>
  <r>
    <x v="72"/>
  </r>
  <r>
    <x v="170"/>
  </r>
  <r>
    <x v="34"/>
  </r>
  <r>
    <x v="83"/>
  </r>
  <r>
    <x v="91"/>
  </r>
  <r>
    <x v="43"/>
  </r>
  <r>
    <x v="79"/>
  </r>
  <r>
    <x v="29"/>
  </r>
  <r>
    <x v="107"/>
  </r>
  <r>
    <x v="139"/>
  </r>
  <r>
    <x v="37"/>
  </r>
  <r>
    <x v="65"/>
  </r>
  <r>
    <x v="76"/>
  </r>
  <r>
    <x v="164"/>
  </r>
  <r>
    <x v="147"/>
  </r>
  <r>
    <x v="21"/>
  </r>
  <r>
    <x v="52"/>
  </r>
  <r>
    <x v="132"/>
  </r>
  <r>
    <x v="22"/>
  </r>
  <r>
    <x v="126"/>
  </r>
  <r>
    <x v="57"/>
  </r>
  <r>
    <x v="6"/>
  </r>
  <r>
    <x v="39"/>
  </r>
  <r>
    <x v="49"/>
  </r>
  <r>
    <x v="54"/>
  </r>
  <r>
    <x v="43"/>
  </r>
  <r>
    <x v="131"/>
  </r>
  <r>
    <x v="66"/>
  </r>
  <r>
    <x v="22"/>
  </r>
  <r>
    <x v="117"/>
  </r>
  <r>
    <x v="18"/>
  </r>
  <r>
    <x v="7"/>
  </r>
  <r>
    <x v="34"/>
  </r>
  <r>
    <x v="150"/>
  </r>
  <r>
    <x v="52"/>
  </r>
  <r>
    <x v="178"/>
  </r>
  <r>
    <x v="21"/>
  </r>
  <r>
    <x v="88"/>
  </r>
  <r>
    <x v="107"/>
  </r>
  <r>
    <x v="179"/>
  </r>
  <r>
    <x v="8"/>
  </r>
  <r>
    <x v="52"/>
  </r>
  <r>
    <x v="17"/>
  </r>
  <r>
    <x v="180"/>
  </r>
  <r>
    <x v="170"/>
  </r>
  <r>
    <x v="1"/>
  </r>
  <r>
    <x v="93"/>
  </r>
  <r>
    <x v="62"/>
  </r>
  <r>
    <x v="26"/>
  </r>
  <r>
    <x v="18"/>
  </r>
  <r>
    <x v="93"/>
  </r>
  <r>
    <x v="59"/>
  </r>
  <r>
    <x v="105"/>
  </r>
  <r>
    <x v="64"/>
  </r>
  <r>
    <x v="106"/>
  </r>
  <r>
    <x v="11"/>
  </r>
  <r>
    <x v="79"/>
  </r>
  <r>
    <x v="21"/>
  </r>
  <r>
    <x v="58"/>
  </r>
  <r>
    <x v="79"/>
  </r>
  <r>
    <x v="32"/>
  </r>
  <r>
    <x v="11"/>
  </r>
  <r>
    <x v="92"/>
  </r>
  <r>
    <x v="57"/>
  </r>
  <r>
    <x v="10"/>
  </r>
  <r>
    <x v="13"/>
  </r>
  <r>
    <x v="54"/>
  </r>
  <r>
    <x v="92"/>
  </r>
  <r>
    <x v="83"/>
  </r>
  <r>
    <x v="91"/>
  </r>
  <r>
    <x v="88"/>
  </r>
  <r>
    <x v="91"/>
  </r>
  <r>
    <x v="33"/>
  </r>
  <r>
    <x v="79"/>
  </r>
  <r>
    <x v="27"/>
  </r>
  <r>
    <x v="52"/>
  </r>
  <r>
    <x v="65"/>
  </r>
  <r>
    <x v="84"/>
  </r>
  <r>
    <x v="66"/>
  </r>
  <r>
    <x v="52"/>
  </r>
  <r>
    <x v="83"/>
  </r>
  <r>
    <x v="38"/>
  </r>
  <r>
    <x v="18"/>
  </r>
  <r>
    <x v="43"/>
  </r>
  <r>
    <x v="55"/>
  </r>
  <r>
    <x v="38"/>
  </r>
  <r>
    <x v="46"/>
  </r>
  <r>
    <x v="27"/>
  </r>
  <r>
    <x v="48"/>
  </r>
  <r>
    <x v="74"/>
  </r>
  <r>
    <x v="47"/>
  </r>
  <r>
    <x v="169"/>
  </r>
  <r>
    <x v="57"/>
  </r>
  <r>
    <x v="38"/>
  </r>
  <r>
    <x v="92"/>
  </r>
  <r>
    <x v="181"/>
  </r>
  <r>
    <x v="155"/>
  </r>
  <r>
    <x v="58"/>
  </r>
  <r>
    <x v="41"/>
  </r>
  <r>
    <x v="38"/>
  </r>
  <r>
    <x v="28"/>
  </r>
  <r>
    <x v="55"/>
  </r>
  <r>
    <x v="172"/>
  </r>
  <r>
    <x v="72"/>
  </r>
  <r>
    <x v="145"/>
  </r>
  <r>
    <x v="58"/>
  </r>
  <r>
    <x v="52"/>
  </r>
  <r>
    <x v="74"/>
  </r>
  <r>
    <x v="4"/>
  </r>
  <r>
    <x v="52"/>
  </r>
  <r>
    <x v="35"/>
  </r>
  <r>
    <x v="98"/>
  </r>
  <r>
    <x v="17"/>
  </r>
  <r>
    <x v="28"/>
  </r>
  <r>
    <x v="105"/>
  </r>
  <r>
    <x v="84"/>
  </r>
  <r>
    <x v="20"/>
  </r>
  <r>
    <x v="62"/>
  </r>
  <r>
    <x v="23"/>
  </r>
  <r>
    <x v="41"/>
  </r>
  <r>
    <x v="1"/>
  </r>
  <r>
    <x v="41"/>
  </r>
  <r>
    <x v="28"/>
  </r>
  <r>
    <x v="56"/>
  </r>
  <r>
    <x v="1"/>
  </r>
  <r>
    <x v="9"/>
  </r>
  <r>
    <x v="168"/>
  </r>
  <r>
    <x v="2"/>
  </r>
  <r>
    <x v="51"/>
  </r>
  <r>
    <x v="28"/>
  </r>
  <r>
    <x v="73"/>
  </r>
  <r>
    <x v="176"/>
  </r>
  <r>
    <x v="4"/>
  </r>
  <r>
    <x v="11"/>
  </r>
  <r>
    <x v="21"/>
  </r>
  <r>
    <x v="177"/>
  </r>
  <r>
    <x v="22"/>
  </r>
  <r>
    <x v="42"/>
  </r>
  <r>
    <x v="59"/>
  </r>
  <r>
    <x v="117"/>
  </r>
  <r>
    <x v="179"/>
  </r>
  <r>
    <x v="18"/>
  </r>
  <r>
    <x v="92"/>
  </r>
  <r>
    <x v="48"/>
  </r>
  <r>
    <x v="64"/>
  </r>
  <r>
    <x v="54"/>
  </r>
  <r>
    <x v="24"/>
  </r>
  <r>
    <x v="51"/>
  </r>
  <r>
    <x v="74"/>
  </r>
  <r>
    <x v="149"/>
  </r>
  <r>
    <x v="139"/>
  </r>
  <r>
    <x v="2"/>
  </r>
  <r>
    <x v="62"/>
  </r>
  <r>
    <x v="54"/>
  </r>
  <r>
    <x v="47"/>
  </r>
  <r>
    <x v="28"/>
  </r>
  <r>
    <x v="32"/>
  </r>
  <r>
    <x v="56"/>
  </r>
  <r>
    <x v="140"/>
  </r>
  <r>
    <x v="55"/>
  </r>
  <r>
    <x v="41"/>
  </r>
  <r>
    <x v="55"/>
  </r>
  <r>
    <x v="37"/>
  </r>
  <r>
    <x v="46"/>
  </r>
  <r>
    <x v="18"/>
  </r>
  <r>
    <x v="182"/>
  </r>
  <r>
    <x v="62"/>
  </r>
  <r>
    <x v="34"/>
  </r>
  <r>
    <x v="34"/>
  </r>
  <r>
    <x v="58"/>
  </r>
  <r>
    <x v="83"/>
  </r>
  <r>
    <x v="94"/>
  </r>
  <r>
    <x v="183"/>
  </r>
  <r>
    <x v="34"/>
  </r>
  <r>
    <x v="74"/>
  </r>
  <r>
    <x v="47"/>
  </r>
  <r>
    <x v="3"/>
  </r>
  <r>
    <x v="83"/>
  </r>
  <r>
    <x v="56"/>
  </r>
  <r>
    <x v="27"/>
  </r>
  <r>
    <x v="23"/>
  </r>
  <r>
    <x v="1"/>
  </r>
  <r>
    <x v="40"/>
  </r>
  <r>
    <x v="107"/>
  </r>
  <r>
    <x v="52"/>
  </r>
  <r>
    <x v="23"/>
  </r>
  <r>
    <x v="6"/>
  </r>
  <r>
    <x v="47"/>
  </r>
  <r>
    <x v="74"/>
  </r>
  <r>
    <x v="41"/>
  </r>
  <r>
    <x v="38"/>
  </r>
  <r>
    <x v="32"/>
  </r>
  <r>
    <x v="55"/>
  </r>
  <r>
    <x v="51"/>
  </r>
  <r>
    <x v="34"/>
  </r>
  <r>
    <x v="184"/>
  </r>
  <r>
    <x v="130"/>
  </r>
  <r>
    <x v="160"/>
  </r>
  <r>
    <x v="98"/>
  </r>
  <r>
    <x v="43"/>
  </r>
  <r>
    <x v="58"/>
  </r>
  <r>
    <x v="62"/>
  </r>
  <r>
    <x v="28"/>
  </r>
  <r>
    <x v="6"/>
  </r>
  <r>
    <x v="38"/>
  </r>
  <r>
    <x v="98"/>
  </r>
  <r>
    <x v="73"/>
  </r>
  <r>
    <x v="83"/>
  </r>
  <r>
    <x v="185"/>
  </r>
  <r>
    <x v="58"/>
  </r>
  <r>
    <x v="47"/>
  </r>
  <r>
    <x v="39"/>
  </r>
  <r>
    <x v="186"/>
  </r>
  <r>
    <x v="25"/>
  </r>
  <r>
    <x v="36"/>
  </r>
  <r>
    <x v="20"/>
  </r>
  <r>
    <x v="32"/>
  </r>
  <r>
    <x v="94"/>
  </r>
  <r>
    <x v="21"/>
  </r>
  <r>
    <x v="71"/>
  </r>
  <r>
    <x v="54"/>
  </r>
  <r>
    <x v="75"/>
  </r>
  <r>
    <x v="61"/>
  </r>
  <r>
    <x v="107"/>
  </r>
  <r>
    <x v="111"/>
  </r>
  <r>
    <x v="50"/>
  </r>
  <r>
    <x v="54"/>
  </r>
  <r>
    <x v="12"/>
  </r>
  <r>
    <x v="1"/>
  </r>
  <r>
    <x v="139"/>
  </r>
  <r>
    <x v="41"/>
  </r>
  <r>
    <x v="37"/>
  </r>
  <r>
    <x v="48"/>
  </r>
  <r>
    <x v="1"/>
  </r>
  <r>
    <x v="21"/>
  </r>
  <r>
    <x v="41"/>
  </r>
  <r>
    <x v="6"/>
  </r>
  <r>
    <x v="139"/>
  </r>
  <r>
    <x v="28"/>
  </r>
  <r>
    <x v="7"/>
  </r>
  <r>
    <x v="18"/>
  </r>
  <r>
    <x v="34"/>
  </r>
  <r>
    <x v="3"/>
  </r>
  <r>
    <x v="34"/>
  </r>
  <r>
    <x v="36"/>
  </r>
  <r>
    <x v="48"/>
  </r>
  <r>
    <x v="75"/>
  </r>
  <r>
    <x v="128"/>
  </r>
  <r>
    <x v="48"/>
  </r>
  <r>
    <x v="55"/>
  </r>
  <r>
    <x v="10"/>
  </r>
  <r>
    <x v="21"/>
  </r>
  <r>
    <x v="38"/>
  </r>
  <r>
    <x v="100"/>
  </r>
  <r>
    <x v="55"/>
  </r>
  <r>
    <x v="66"/>
  </r>
  <r>
    <x v="52"/>
  </r>
  <r>
    <x v="7"/>
  </r>
  <r>
    <x v="17"/>
  </r>
  <r>
    <x v="139"/>
  </r>
  <r>
    <x v="54"/>
  </r>
  <r>
    <x v="58"/>
  </r>
  <r>
    <x v="43"/>
  </r>
  <r>
    <x v="3"/>
  </r>
  <r>
    <x v="101"/>
  </r>
  <r>
    <x v="24"/>
  </r>
  <r>
    <x v="24"/>
  </r>
  <r>
    <x v="139"/>
  </r>
  <r>
    <x v="13"/>
  </r>
  <r>
    <x v="58"/>
  </r>
  <r>
    <x v="65"/>
  </r>
  <r>
    <x v="50"/>
  </r>
  <r>
    <x v="58"/>
  </r>
  <r>
    <x v="26"/>
  </r>
  <r>
    <x v="187"/>
  </r>
  <r>
    <x v="41"/>
  </r>
  <r>
    <x v="92"/>
  </r>
  <r>
    <x v="147"/>
  </r>
  <r>
    <x v="47"/>
  </r>
  <r>
    <x v="51"/>
  </r>
  <r>
    <x v="2"/>
  </r>
  <r>
    <x v="35"/>
  </r>
  <r>
    <x v="65"/>
  </r>
  <r>
    <x v="59"/>
  </r>
  <r>
    <x v="47"/>
  </r>
  <r>
    <x v="32"/>
  </r>
  <r>
    <x v="54"/>
  </r>
  <r>
    <x v="31"/>
  </r>
  <r>
    <x v="140"/>
  </r>
  <r>
    <x v="71"/>
  </r>
  <r>
    <x v="95"/>
  </r>
  <r>
    <x v="52"/>
  </r>
  <r>
    <x v="58"/>
  </r>
  <r>
    <x v="56"/>
  </r>
  <r>
    <x v="66"/>
  </r>
  <r>
    <x v="55"/>
  </r>
  <r>
    <x v="57"/>
  </r>
  <r>
    <x v="45"/>
  </r>
  <r>
    <x v="36"/>
  </r>
  <r>
    <x v="53"/>
  </r>
  <r>
    <x v="54"/>
  </r>
  <r>
    <x v="55"/>
  </r>
  <r>
    <x v="73"/>
  </r>
  <r>
    <x v="1"/>
  </r>
  <r>
    <x v="22"/>
  </r>
  <r>
    <x v="56"/>
  </r>
  <r>
    <x v="55"/>
  </r>
  <r>
    <x v="17"/>
  </r>
  <r>
    <x v="20"/>
  </r>
  <r>
    <x v="73"/>
  </r>
  <r>
    <x v="55"/>
  </r>
  <r>
    <x v="58"/>
  </r>
  <r>
    <x v="75"/>
  </r>
  <r>
    <x v="52"/>
  </r>
  <r>
    <x v="54"/>
  </r>
  <r>
    <x v="52"/>
  </r>
  <r>
    <x v="62"/>
  </r>
  <r>
    <x v="176"/>
  </r>
  <r>
    <x v="54"/>
  </r>
  <r>
    <x v="20"/>
  </r>
  <r>
    <x v="43"/>
  </r>
  <r>
    <x v="99"/>
  </r>
  <r>
    <x v="71"/>
  </r>
  <r>
    <x v="47"/>
  </r>
  <r>
    <x v="83"/>
  </r>
  <r>
    <x v="7"/>
  </r>
  <r>
    <x v="76"/>
  </r>
  <r>
    <x v="36"/>
  </r>
  <r>
    <x v="55"/>
  </r>
  <r>
    <x v="15"/>
  </r>
  <r>
    <x v="106"/>
  </r>
  <r>
    <x v="81"/>
  </r>
  <r>
    <x v="55"/>
  </r>
  <r>
    <x v="100"/>
  </r>
  <r>
    <x v="75"/>
  </r>
  <r>
    <x v="18"/>
  </r>
  <r>
    <x v="36"/>
  </r>
  <r>
    <x v="45"/>
  </r>
  <r>
    <x v="37"/>
  </r>
  <r>
    <x v="58"/>
  </r>
  <r>
    <x v="99"/>
  </r>
  <r>
    <x v="55"/>
  </r>
  <r>
    <x v="115"/>
  </r>
  <r>
    <x v="154"/>
  </r>
  <r>
    <x v="23"/>
  </r>
  <r>
    <x v="128"/>
  </r>
  <r>
    <x v="61"/>
  </r>
  <r>
    <x v="55"/>
  </r>
  <r>
    <x v="112"/>
  </r>
  <r>
    <x v="47"/>
  </r>
  <r>
    <x v="17"/>
  </r>
  <r>
    <x v="140"/>
  </r>
  <r>
    <x v="24"/>
  </r>
  <r>
    <x v="28"/>
  </r>
  <r>
    <x v="75"/>
  </r>
  <r>
    <x v="177"/>
  </r>
  <r>
    <x v="35"/>
  </r>
  <r>
    <x v="188"/>
  </r>
  <r>
    <x v="62"/>
  </r>
  <r>
    <x v="160"/>
  </r>
  <r>
    <x v="98"/>
  </r>
  <r>
    <x v="52"/>
  </r>
  <r>
    <x v="65"/>
  </r>
  <r>
    <x v="47"/>
  </r>
  <r>
    <x v="15"/>
  </r>
  <r>
    <x v="164"/>
  </r>
  <r>
    <x v="62"/>
  </r>
  <r>
    <x v="158"/>
  </r>
  <r>
    <x v="95"/>
  </r>
  <r>
    <x v="168"/>
  </r>
  <r>
    <x v="61"/>
  </r>
  <r>
    <x v="3"/>
  </r>
  <r>
    <x v="52"/>
  </r>
  <r>
    <x v="52"/>
  </r>
  <r>
    <x v="32"/>
  </r>
  <r>
    <x v="107"/>
  </r>
  <r>
    <x v="155"/>
  </r>
  <r>
    <x v="62"/>
  </r>
  <r>
    <x v="142"/>
  </r>
  <r>
    <x v="24"/>
  </r>
  <r>
    <x v="36"/>
  </r>
  <r>
    <x v="6"/>
  </r>
  <r>
    <x v="71"/>
  </r>
  <r>
    <x v="72"/>
  </r>
  <r>
    <x v="65"/>
  </r>
  <r>
    <x v="99"/>
  </r>
  <r>
    <x v="105"/>
  </r>
  <r>
    <x v="0"/>
  </r>
  <r>
    <x v="189"/>
  </r>
  <r>
    <x v="52"/>
  </r>
  <r>
    <x v="32"/>
  </r>
  <r>
    <x v="13"/>
  </r>
  <r>
    <x v="56"/>
  </r>
  <r>
    <x v="24"/>
  </r>
  <r>
    <x v="100"/>
  </r>
  <r>
    <x v="104"/>
  </r>
  <r>
    <x v="188"/>
  </r>
  <r>
    <x v="41"/>
  </r>
  <r>
    <x v="35"/>
  </r>
  <r>
    <x v="59"/>
  </r>
  <r>
    <x v="15"/>
  </r>
  <r>
    <x v="79"/>
  </r>
  <r>
    <x v="116"/>
  </r>
  <r>
    <x v="55"/>
  </r>
  <r>
    <x v="54"/>
  </r>
  <r>
    <x v="94"/>
  </r>
  <r>
    <x v="47"/>
  </r>
  <r>
    <x v="164"/>
  </r>
  <r>
    <x v="18"/>
  </r>
  <r>
    <x v="71"/>
  </r>
  <r>
    <x v="15"/>
  </r>
  <r>
    <x v="28"/>
  </r>
  <r>
    <x v="67"/>
  </r>
  <r>
    <x v="183"/>
  </r>
  <r>
    <x v="23"/>
  </r>
  <r>
    <x v="37"/>
  </r>
  <r>
    <x v="107"/>
  </r>
  <r>
    <x v="76"/>
  </r>
  <r>
    <x v="15"/>
  </r>
  <r>
    <x v="48"/>
  </r>
  <r>
    <x v="51"/>
  </r>
  <r>
    <x v="57"/>
  </r>
  <r>
    <x v="190"/>
  </r>
  <r>
    <x v="158"/>
  </r>
  <r>
    <x v="119"/>
  </r>
  <r>
    <x v="117"/>
  </r>
  <r>
    <x v="51"/>
  </r>
  <r>
    <x v="15"/>
  </r>
  <r>
    <x v="139"/>
  </r>
  <r>
    <x v="66"/>
  </r>
  <r>
    <x v="187"/>
  </r>
  <r>
    <x v="41"/>
  </r>
  <r>
    <x v="162"/>
  </r>
  <r>
    <x v="112"/>
  </r>
  <r>
    <x v="41"/>
  </r>
  <r>
    <x v="74"/>
  </r>
  <r>
    <x v="16"/>
  </r>
  <r>
    <x v="22"/>
  </r>
  <r>
    <x v="79"/>
  </r>
  <r>
    <x v="1"/>
  </r>
  <r>
    <x v="13"/>
  </r>
  <r>
    <x v="59"/>
  </r>
  <r>
    <x v="12"/>
  </r>
  <r>
    <x v="71"/>
  </r>
  <r>
    <x v="52"/>
  </r>
  <r>
    <x v="7"/>
  </r>
  <r>
    <x v="55"/>
  </r>
  <r>
    <x v="48"/>
  </r>
  <r>
    <x v="107"/>
  </r>
  <r>
    <x v="41"/>
  </r>
  <r>
    <x v="56"/>
  </r>
  <r>
    <x v="10"/>
  </r>
  <r>
    <x v="95"/>
  </r>
  <r>
    <x v="48"/>
  </r>
  <r>
    <x v="191"/>
  </r>
  <r>
    <x v="79"/>
  </r>
  <r>
    <x v="184"/>
  </r>
  <r>
    <x v="12"/>
  </r>
  <r>
    <x v="15"/>
  </r>
  <r>
    <x v="192"/>
  </r>
  <r>
    <x v="24"/>
  </r>
  <r>
    <x v="57"/>
  </r>
  <r>
    <x v="52"/>
  </r>
  <r>
    <x v="100"/>
  </r>
  <r>
    <x v="57"/>
  </r>
  <r>
    <x v="43"/>
  </r>
  <r>
    <x v="193"/>
  </r>
  <r>
    <x v="51"/>
  </r>
  <r>
    <x v="17"/>
  </r>
  <r>
    <x v="13"/>
  </r>
  <r>
    <x v="101"/>
  </r>
  <r>
    <x v="18"/>
  </r>
  <r>
    <x v="54"/>
  </r>
  <r>
    <x v="6"/>
  </r>
  <r>
    <x v="35"/>
  </r>
  <r>
    <x v="62"/>
  </r>
  <r>
    <x v="18"/>
  </r>
  <r>
    <x v="1"/>
  </r>
  <r>
    <x v="47"/>
  </r>
  <r>
    <x v="17"/>
  </r>
  <r>
    <x v="20"/>
  </r>
  <r>
    <x v="22"/>
  </r>
  <r>
    <x v="92"/>
  </r>
  <r>
    <x v="75"/>
  </r>
  <r>
    <x v="81"/>
  </r>
  <r>
    <x v="41"/>
  </r>
  <r>
    <x v="39"/>
  </r>
  <r>
    <x v="48"/>
  </r>
  <r>
    <x v="2"/>
  </r>
  <r>
    <x v="36"/>
  </r>
  <r>
    <x v="37"/>
  </r>
  <r>
    <x v="55"/>
  </r>
  <r>
    <x v="34"/>
  </r>
  <r>
    <x v="41"/>
  </r>
  <r>
    <x v="34"/>
  </r>
  <r>
    <x v="55"/>
  </r>
  <r>
    <x v="35"/>
  </r>
  <r>
    <x v="83"/>
  </r>
  <r>
    <x v="49"/>
  </r>
  <r>
    <x v="138"/>
  </r>
  <r>
    <x v="62"/>
  </r>
  <r>
    <x v="183"/>
  </r>
  <r>
    <x v="76"/>
  </r>
  <r>
    <x v="88"/>
  </r>
  <r>
    <x v="32"/>
  </r>
  <r>
    <x v="17"/>
  </r>
  <r>
    <x v="112"/>
  </r>
  <r>
    <x v="55"/>
  </r>
  <r>
    <x v="47"/>
  </r>
  <r>
    <x v="14"/>
  </r>
  <r>
    <x v="103"/>
  </r>
  <r>
    <x v="130"/>
  </r>
  <r>
    <x v="48"/>
  </r>
  <r>
    <x v="86"/>
  </r>
  <r>
    <x v="173"/>
  </r>
  <r>
    <x v="15"/>
  </r>
  <r>
    <x v="188"/>
  </r>
  <r>
    <x v="62"/>
  </r>
  <r>
    <x v="15"/>
  </r>
  <r>
    <x v="16"/>
  </r>
  <r>
    <x v="28"/>
  </r>
  <r>
    <x v="71"/>
  </r>
  <r>
    <x v="3"/>
  </r>
  <r>
    <x v="51"/>
  </r>
  <r>
    <x v="47"/>
  </r>
  <r>
    <x v="13"/>
  </r>
  <r>
    <x v="83"/>
  </r>
  <r>
    <x v="186"/>
  </r>
  <r>
    <x v="32"/>
  </r>
  <r>
    <x v="55"/>
  </r>
  <r>
    <x v="73"/>
  </r>
  <r>
    <x v="21"/>
  </r>
  <r>
    <x v="54"/>
  </r>
  <r>
    <x v="44"/>
  </r>
  <r>
    <x v="41"/>
  </r>
  <r>
    <x v="12"/>
  </r>
  <r>
    <x v="192"/>
  </r>
  <r>
    <x v="48"/>
  </r>
  <r>
    <x v="53"/>
  </r>
  <r>
    <x v="1"/>
  </r>
  <r>
    <x v="62"/>
  </r>
  <r>
    <x v="183"/>
  </r>
  <r>
    <x v="74"/>
  </r>
  <r>
    <x v="71"/>
  </r>
  <r>
    <x v="86"/>
  </r>
  <r>
    <x v="117"/>
  </r>
  <r>
    <x v="2"/>
  </r>
  <r>
    <x v="126"/>
  </r>
  <r>
    <x v="83"/>
  </r>
  <r>
    <x v="72"/>
  </r>
  <r>
    <x v="35"/>
  </r>
  <r>
    <x v="35"/>
  </r>
  <r>
    <x v="111"/>
  </r>
  <r>
    <x v="23"/>
  </r>
  <r>
    <x v="145"/>
  </r>
  <r>
    <x v="33"/>
  </r>
  <r>
    <x v="22"/>
  </r>
  <r>
    <x v="156"/>
  </r>
  <r>
    <x v="37"/>
  </r>
  <r>
    <x v="23"/>
  </r>
  <r>
    <x v="30"/>
  </r>
  <r>
    <x v="62"/>
  </r>
  <r>
    <x v="15"/>
  </r>
  <r>
    <x v="158"/>
  </r>
  <r>
    <x v="13"/>
  </r>
  <r>
    <x v="48"/>
  </r>
  <r>
    <x v="90"/>
  </r>
  <r>
    <x v="61"/>
  </r>
  <r>
    <x v="71"/>
  </r>
  <r>
    <x v="41"/>
  </r>
  <r>
    <x v="55"/>
  </r>
  <r>
    <x v="54"/>
  </r>
  <r>
    <x v="69"/>
  </r>
  <r>
    <x v="40"/>
  </r>
  <r>
    <x v="22"/>
  </r>
  <r>
    <x v="57"/>
  </r>
  <r>
    <x v="30"/>
  </r>
  <r>
    <x v="15"/>
  </r>
  <r>
    <x v="38"/>
  </r>
  <r>
    <x v="46"/>
  </r>
  <r>
    <x v="8"/>
  </r>
  <r>
    <x v="43"/>
  </r>
  <r>
    <x v="173"/>
  </r>
  <r>
    <x v="39"/>
  </r>
  <r>
    <x v="35"/>
  </r>
  <r>
    <x v="194"/>
  </r>
  <r>
    <x v="111"/>
  </r>
  <r>
    <x v="6"/>
  </r>
  <r>
    <x v="72"/>
  </r>
  <r>
    <x v="141"/>
  </r>
  <r>
    <x v="83"/>
  </r>
  <r>
    <x v="139"/>
  </r>
  <r>
    <x v="88"/>
  </r>
  <r>
    <x v="106"/>
  </r>
  <r>
    <x v="110"/>
  </r>
  <r>
    <x v="176"/>
  </r>
  <r>
    <x v="58"/>
  </r>
  <r>
    <x v="15"/>
  </r>
  <r>
    <x v="7"/>
  </r>
  <r>
    <x v="185"/>
  </r>
  <r>
    <x v="6"/>
  </r>
  <r>
    <x v="37"/>
  </r>
  <r>
    <x v="40"/>
  </r>
  <r>
    <x v="15"/>
  </r>
  <r>
    <x v="73"/>
  </r>
  <r>
    <x v="173"/>
  </r>
  <r>
    <x v="125"/>
  </r>
  <r>
    <x v="52"/>
  </r>
  <r>
    <x v="50"/>
  </r>
  <r>
    <x v="16"/>
  </r>
  <r>
    <x v="58"/>
  </r>
  <r>
    <x v="49"/>
  </r>
  <r>
    <x v="15"/>
  </r>
  <r>
    <x v="137"/>
  </r>
  <r>
    <x v="144"/>
  </r>
  <r>
    <x v="36"/>
  </r>
  <r>
    <x v="195"/>
  </r>
  <r>
    <x v="43"/>
  </r>
  <r>
    <x v="15"/>
  </r>
  <r>
    <x v="71"/>
  </r>
  <r>
    <x v="31"/>
  </r>
  <r>
    <x v="47"/>
  </r>
  <r>
    <x v="40"/>
  </r>
  <r>
    <x v="56"/>
  </r>
  <r>
    <x v="151"/>
  </r>
  <r>
    <x v="16"/>
  </r>
  <r>
    <x v="51"/>
  </r>
  <r>
    <x v="36"/>
  </r>
  <r>
    <x v="34"/>
  </r>
  <r>
    <x v="56"/>
  </r>
  <r>
    <x v="12"/>
  </r>
  <r>
    <x v="15"/>
  </r>
  <r>
    <x v="11"/>
  </r>
  <r>
    <x v="15"/>
  </r>
  <r>
    <x v="189"/>
  </r>
  <r>
    <x v="14"/>
  </r>
  <r>
    <x v="51"/>
  </r>
  <r>
    <x v="65"/>
  </r>
  <r>
    <x v="196"/>
  </r>
  <r>
    <x v="15"/>
  </r>
  <r>
    <x v="38"/>
  </r>
  <r>
    <x v="197"/>
  </r>
  <r>
    <x v="36"/>
  </r>
  <r>
    <x v="83"/>
  </r>
  <r>
    <x v="30"/>
  </r>
  <r>
    <x v="53"/>
  </r>
  <r>
    <x v="16"/>
  </r>
  <r>
    <x v="126"/>
  </r>
  <r>
    <x v="163"/>
  </r>
  <r>
    <x v="57"/>
  </r>
  <r>
    <x v="41"/>
  </r>
  <r>
    <x v="57"/>
  </r>
  <r>
    <x v="57"/>
  </r>
  <r>
    <x v="57"/>
  </r>
  <r>
    <x v="22"/>
  </r>
  <r>
    <x v="11"/>
  </r>
  <r>
    <x v="48"/>
  </r>
  <r>
    <x v="116"/>
  </r>
  <r>
    <x v="106"/>
  </r>
  <r>
    <x v="105"/>
  </r>
  <r>
    <x v="13"/>
  </r>
  <r>
    <x v="126"/>
  </r>
  <r>
    <x v="198"/>
  </r>
  <r>
    <x v="147"/>
  </r>
  <r>
    <x v="11"/>
  </r>
  <r>
    <x v="79"/>
  </r>
  <r>
    <x v="157"/>
  </r>
  <r>
    <x v="21"/>
  </r>
  <r>
    <x v="73"/>
  </r>
  <r>
    <x v="28"/>
  </r>
  <r>
    <x v="3"/>
  </r>
  <r>
    <x v="33"/>
  </r>
  <r>
    <x v="16"/>
  </r>
  <r>
    <x v="34"/>
  </r>
  <r>
    <x v="54"/>
  </r>
  <r>
    <x v="34"/>
  </r>
  <r>
    <x v="39"/>
  </r>
  <r>
    <x v="1"/>
  </r>
  <r>
    <x v="48"/>
  </r>
  <r>
    <x v="48"/>
  </r>
  <r>
    <x v="61"/>
  </r>
  <r>
    <x v="41"/>
  </r>
  <r>
    <x v="22"/>
  </r>
  <r>
    <x v="99"/>
  </r>
  <r>
    <x v="31"/>
  </r>
  <r>
    <x v="69"/>
  </r>
  <r>
    <x v="9"/>
  </r>
  <r>
    <x v="48"/>
  </r>
  <r>
    <x v="37"/>
  </r>
  <r>
    <x v="170"/>
  </r>
  <r>
    <x v="100"/>
  </r>
  <r>
    <x v="41"/>
  </r>
  <r>
    <x v="48"/>
  </r>
  <r>
    <x v="58"/>
  </r>
  <r>
    <x v="2"/>
  </r>
  <r>
    <x v="134"/>
  </r>
  <r>
    <x v="160"/>
  </r>
  <r>
    <x v="1"/>
  </r>
  <r>
    <x v="54"/>
  </r>
  <r>
    <x v="51"/>
  </r>
  <r>
    <x v="32"/>
  </r>
  <r>
    <x v="21"/>
  </r>
  <r>
    <x v="92"/>
  </r>
  <r>
    <x v="17"/>
  </r>
  <r>
    <x v="25"/>
  </r>
  <r>
    <x v="139"/>
  </r>
  <r>
    <x v="128"/>
  </r>
  <r>
    <x v="75"/>
  </r>
  <r>
    <x v="23"/>
  </r>
  <r>
    <x v="107"/>
  </r>
  <r>
    <x v="114"/>
  </r>
  <r>
    <x v="7"/>
  </r>
  <r>
    <x v="88"/>
  </r>
  <r>
    <x v="199"/>
  </r>
  <r>
    <x v="1"/>
  </r>
  <r>
    <x v="58"/>
  </r>
  <r>
    <x v="55"/>
  </r>
  <r>
    <x v="141"/>
  </r>
  <r>
    <x v="57"/>
  </r>
  <r>
    <x v="126"/>
  </r>
  <r>
    <x v="58"/>
  </r>
  <r>
    <x v="28"/>
  </r>
  <r>
    <x v="79"/>
  </r>
  <r>
    <x v="138"/>
  </r>
  <r>
    <x v="89"/>
  </r>
  <r>
    <x v="10"/>
  </r>
  <r>
    <x v="48"/>
  </r>
  <r>
    <x v="22"/>
  </r>
  <r>
    <x v="56"/>
  </r>
  <r>
    <x v="74"/>
  </r>
  <r>
    <x v="115"/>
  </r>
  <r>
    <x v="100"/>
  </r>
  <r>
    <x v="41"/>
  </r>
  <r>
    <x v="61"/>
  </r>
  <r>
    <x v="15"/>
  </r>
  <r>
    <x v="41"/>
  </r>
  <r>
    <x v="170"/>
  </r>
  <r>
    <x v="61"/>
  </r>
  <r>
    <x v="46"/>
  </r>
  <r>
    <x v="100"/>
  </r>
  <r>
    <x v="117"/>
  </r>
  <r>
    <x v="74"/>
  </r>
  <r>
    <x v="131"/>
  </r>
  <r>
    <x v="48"/>
  </r>
  <r>
    <x v="48"/>
  </r>
  <r>
    <x v="41"/>
  </r>
  <r>
    <x v="24"/>
  </r>
  <r>
    <x v="24"/>
  </r>
  <r>
    <x v="165"/>
  </r>
  <r>
    <x v="37"/>
  </r>
  <r>
    <x v="30"/>
  </r>
  <r>
    <x v="20"/>
  </r>
  <r>
    <x v="191"/>
  </r>
  <r>
    <x v="173"/>
  </r>
  <r>
    <x v="139"/>
  </r>
  <r>
    <x v="75"/>
  </r>
  <r>
    <x v="200"/>
  </r>
  <r>
    <x v="190"/>
  </r>
  <r>
    <x v="36"/>
  </r>
  <r>
    <x v="32"/>
  </r>
  <r>
    <x v="126"/>
  </r>
  <r>
    <x v="11"/>
  </r>
  <r>
    <x v="88"/>
  </r>
  <r>
    <x v="16"/>
  </r>
  <r>
    <x v="201"/>
  </r>
  <r>
    <x v="88"/>
  </r>
  <r>
    <x v="61"/>
  </r>
  <r>
    <x v="9"/>
  </r>
  <r>
    <x v="92"/>
  </r>
  <r>
    <x v="56"/>
  </r>
  <r>
    <x v="57"/>
  </r>
  <r>
    <x v="106"/>
  </r>
  <r>
    <x v="7"/>
  </r>
  <r>
    <x v="106"/>
  </r>
  <r>
    <x v="40"/>
  </r>
  <r>
    <x v="6"/>
  </r>
  <r>
    <x v="20"/>
  </r>
  <r>
    <x v="35"/>
  </r>
  <r>
    <x v="58"/>
  </r>
  <r>
    <x v="7"/>
  </r>
  <r>
    <x v="92"/>
  </r>
  <r>
    <x v="51"/>
  </r>
  <r>
    <x v="202"/>
  </r>
  <r>
    <x v="31"/>
  </r>
  <r>
    <x v="41"/>
  </r>
  <r>
    <x v="11"/>
  </r>
  <r>
    <x v="93"/>
  </r>
  <r>
    <x v="134"/>
  </r>
  <r>
    <x v="34"/>
  </r>
  <r>
    <x v="58"/>
  </r>
  <r>
    <x v="96"/>
  </r>
  <r>
    <x v="16"/>
  </r>
  <r>
    <x v="54"/>
  </r>
  <r>
    <x v="59"/>
  </r>
  <r>
    <x v="39"/>
  </r>
  <r>
    <x v="179"/>
  </r>
  <r>
    <x v="184"/>
  </r>
  <r>
    <x v="2"/>
  </r>
  <r>
    <x v="40"/>
  </r>
  <r>
    <x v="51"/>
  </r>
  <r>
    <x v="36"/>
  </r>
  <r>
    <x v="56"/>
  </r>
  <r>
    <x v="65"/>
  </r>
  <r>
    <x v="37"/>
  </r>
  <r>
    <x v="54"/>
  </r>
  <r>
    <x v="71"/>
  </r>
  <r>
    <x v="11"/>
  </r>
  <r>
    <x v="17"/>
  </r>
  <r>
    <x v="1"/>
  </r>
  <r>
    <x v="35"/>
  </r>
  <r>
    <x v="15"/>
  </r>
  <r>
    <x v="48"/>
  </r>
  <r>
    <x v="51"/>
  </r>
  <r>
    <x v="41"/>
  </r>
  <r>
    <x v="2"/>
  </r>
  <r>
    <x v="46"/>
  </r>
  <r>
    <x v="79"/>
  </r>
  <r>
    <x v="24"/>
  </r>
  <r>
    <x v="112"/>
  </r>
  <r>
    <x v="185"/>
  </r>
  <r>
    <x v="105"/>
  </r>
  <r>
    <x v="61"/>
  </r>
  <r>
    <x v="10"/>
  </r>
  <r>
    <x v="92"/>
  </r>
  <r>
    <x v="48"/>
  </r>
  <r>
    <x v="178"/>
  </r>
  <r>
    <x v="92"/>
  </r>
  <r>
    <x v="35"/>
  </r>
  <r>
    <x v="68"/>
  </r>
  <r>
    <x v="33"/>
  </r>
  <r>
    <x v="23"/>
  </r>
  <r>
    <x v="47"/>
  </r>
  <r>
    <x v="203"/>
  </r>
  <r>
    <x v="52"/>
  </r>
  <r>
    <x v="66"/>
  </r>
  <r>
    <x v="28"/>
  </r>
  <r>
    <x v="75"/>
  </r>
  <r>
    <x v="41"/>
  </r>
  <r>
    <x v="3"/>
  </r>
  <r>
    <x v="52"/>
  </r>
  <r>
    <x v="170"/>
  </r>
  <r>
    <x v="190"/>
  </r>
  <r>
    <x v="10"/>
  </r>
  <r>
    <x v="57"/>
  </r>
  <r>
    <x v="1"/>
  </r>
  <r>
    <x v="79"/>
  </r>
  <r>
    <x v="35"/>
  </r>
  <r>
    <x v="111"/>
  </r>
  <r>
    <x v="204"/>
  </r>
  <r>
    <x v="123"/>
  </r>
  <r>
    <x v="62"/>
  </r>
  <r>
    <x v="48"/>
  </r>
  <r>
    <x v="54"/>
  </r>
  <r>
    <x v="49"/>
  </r>
  <r>
    <x v="140"/>
  </r>
  <r>
    <x v="153"/>
  </r>
  <r>
    <x v="131"/>
  </r>
  <r>
    <x v="55"/>
  </r>
  <r>
    <x v="10"/>
  </r>
  <r>
    <x v="7"/>
  </r>
  <r>
    <x v="47"/>
  </r>
  <r>
    <x v="43"/>
  </r>
  <r>
    <x v="65"/>
  </r>
  <r>
    <x v="83"/>
  </r>
  <r>
    <x v="118"/>
  </r>
  <r>
    <x v="139"/>
  </r>
  <r>
    <x v="15"/>
  </r>
  <r>
    <x v="156"/>
  </r>
  <r>
    <x v="54"/>
  </r>
  <r>
    <x v="71"/>
  </r>
  <r>
    <x v="117"/>
  </r>
  <r>
    <x v="55"/>
  </r>
  <r>
    <x v="66"/>
  </r>
  <r>
    <x v="72"/>
  </r>
  <r>
    <x v="83"/>
  </r>
  <r>
    <x v="35"/>
  </r>
  <r>
    <x v="51"/>
  </r>
  <r>
    <x v="104"/>
  </r>
  <r>
    <x v="100"/>
  </r>
  <r>
    <x v="65"/>
  </r>
  <r>
    <x v="28"/>
  </r>
  <r>
    <x v="155"/>
  </r>
  <r>
    <x v="34"/>
  </r>
  <r>
    <x v="43"/>
  </r>
  <r>
    <x v="92"/>
  </r>
  <r>
    <x v="73"/>
  </r>
  <r>
    <x v="24"/>
  </r>
  <r>
    <x v="47"/>
  </r>
  <r>
    <x v="86"/>
  </r>
  <r>
    <x v="22"/>
  </r>
  <r>
    <x v="57"/>
  </r>
  <r>
    <x v="58"/>
  </r>
  <r>
    <x v="74"/>
  </r>
  <r>
    <x v="33"/>
  </r>
  <r>
    <x v="40"/>
  </r>
  <r>
    <x v="147"/>
  </r>
  <r>
    <x v="83"/>
  </r>
  <r>
    <x v="62"/>
  </r>
  <r>
    <x v="92"/>
  </r>
  <r>
    <x v="193"/>
  </r>
  <r>
    <x v="124"/>
  </r>
  <r>
    <x v="62"/>
  </r>
  <r>
    <x v="56"/>
  </r>
  <r>
    <x v="8"/>
  </r>
  <r>
    <x v="100"/>
  </r>
  <r>
    <x v="52"/>
  </r>
  <r>
    <x v="111"/>
  </r>
  <r>
    <x v="28"/>
  </r>
  <r>
    <x v="4"/>
  </r>
  <r>
    <x v="58"/>
  </r>
  <r>
    <x v="46"/>
  </r>
  <r>
    <x v="35"/>
  </r>
  <r>
    <x v="88"/>
  </r>
  <r>
    <x v="71"/>
  </r>
  <r>
    <x v="57"/>
  </r>
  <r>
    <x v="62"/>
  </r>
  <r>
    <x v="88"/>
  </r>
  <r>
    <x v="54"/>
  </r>
  <r>
    <x v="35"/>
  </r>
  <r>
    <x v="7"/>
  </r>
  <r>
    <x v="36"/>
  </r>
  <r>
    <x v="71"/>
  </r>
  <r>
    <x v="160"/>
  </r>
  <r>
    <x v="37"/>
  </r>
  <r>
    <x v="139"/>
  </r>
  <r>
    <x v="7"/>
  </r>
  <r>
    <x v="71"/>
  </r>
  <r>
    <x v="122"/>
  </r>
  <r>
    <x v="81"/>
  </r>
  <r>
    <x v="4"/>
  </r>
  <r>
    <x v="205"/>
  </r>
  <r>
    <x v="33"/>
  </r>
  <r>
    <x v="24"/>
  </r>
  <r>
    <x v="23"/>
  </r>
  <r>
    <x v="172"/>
  </r>
  <r>
    <x v="59"/>
  </r>
  <r>
    <x v="38"/>
  </r>
  <r>
    <x v="144"/>
  </r>
  <r>
    <x v="34"/>
  </r>
  <r>
    <x v="13"/>
  </r>
  <r>
    <x v="107"/>
  </r>
  <r>
    <x v="75"/>
  </r>
  <r>
    <x v="36"/>
  </r>
  <r>
    <x v="62"/>
  </r>
  <r>
    <x v="98"/>
  </r>
  <r>
    <x v="59"/>
  </r>
  <r>
    <x v="27"/>
  </r>
  <r>
    <x v="36"/>
  </r>
  <r>
    <x v="92"/>
  </r>
  <r>
    <x v="17"/>
  </r>
  <r>
    <x v="22"/>
  </r>
  <r>
    <x v="99"/>
  </r>
  <r>
    <x v="40"/>
  </r>
  <r>
    <x v="55"/>
  </r>
  <r>
    <x v="11"/>
  </r>
  <r>
    <x v="35"/>
  </r>
  <r>
    <x v="1"/>
  </r>
  <r>
    <x v="7"/>
  </r>
  <r>
    <x v="13"/>
  </r>
  <r>
    <x v="37"/>
  </r>
  <r>
    <x v="142"/>
  </r>
  <r>
    <x v="61"/>
  </r>
  <r>
    <x v="35"/>
  </r>
  <r>
    <x v="64"/>
  </r>
  <r>
    <x v="28"/>
  </r>
  <r>
    <x v="55"/>
  </r>
  <r>
    <x v="94"/>
  </r>
  <r>
    <x v="156"/>
  </r>
  <r>
    <x v="89"/>
  </r>
  <r>
    <x v="206"/>
  </r>
  <r>
    <x v="24"/>
  </r>
  <r>
    <x v="57"/>
  </r>
  <r>
    <x v="43"/>
  </r>
  <r>
    <x v="31"/>
  </r>
  <r>
    <x v="120"/>
  </r>
  <r>
    <x v="81"/>
  </r>
  <r>
    <x v="56"/>
  </r>
  <r>
    <x v="33"/>
  </r>
  <r>
    <x v="83"/>
  </r>
  <r>
    <x v="30"/>
  </r>
  <r>
    <x v="107"/>
  </r>
  <r>
    <x v="21"/>
  </r>
  <r>
    <x v="45"/>
  </r>
  <r>
    <x v="40"/>
  </r>
  <r>
    <x v="15"/>
  </r>
  <r>
    <x v="37"/>
  </r>
  <r>
    <x v="56"/>
  </r>
  <r>
    <x v="20"/>
  </r>
  <r>
    <x v="65"/>
  </r>
  <r>
    <x v="1"/>
  </r>
  <r>
    <x v="30"/>
  </r>
  <r>
    <x v="107"/>
  </r>
  <r>
    <x v="56"/>
  </r>
  <r>
    <x v="6"/>
  </r>
  <r>
    <x v="10"/>
  </r>
  <r>
    <x v="16"/>
  </r>
  <r>
    <x v="122"/>
  </r>
  <r>
    <x v="99"/>
  </r>
  <r>
    <x v="67"/>
  </r>
  <r>
    <x v="88"/>
  </r>
  <r>
    <x v="207"/>
  </r>
  <r>
    <x v="160"/>
  </r>
  <r>
    <x v="47"/>
  </r>
  <r>
    <x v="193"/>
  </r>
  <r>
    <x v="28"/>
  </r>
  <r>
    <x v="75"/>
  </r>
  <r>
    <x v="107"/>
  </r>
  <r>
    <x v="176"/>
  </r>
  <r>
    <x v="71"/>
  </r>
  <r>
    <x v="91"/>
  </r>
  <r>
    <x v="50"/>
  </r>
  <r>
    <x v="15"/>
  </r>
  <r>
    <x v="88"/>
  </r>
  <r>
    <x v="15"/>
  </r>
  <r>
    <x v="81"/>
  </r>
  <r>
    <x v="118"/>
  </r>
  <r>
    <x v="43"/>
  </r>
  <r>
    <x v="94"/>
  </r>
  <r>
    <x v="21"/>
  </r>
  <r>
    <x v="10"/>
  </r>
  <r>
    <x v="15"/>
  </r>
  <r>
    <x v="7"/>
  </r>
  <r>
    <x v="1"/>
  </r>
  <r>
    <x v="92"/>
  </r>
  <r>
    <x v="2"/>
  </r>
  <r>
    <x v="88"/>
  </r>
  <r>
    <x v="41"/>
  </r>
  <r>
    <x v="20"/>
  </r>
  <r>
    <x v="1"/>
  </r>
  <r>
    <x v="52"/>
  </r>
  <r>
    <x v="1"/>
  </r>
  <r>
    <x v="14"/>
  </r>
  <r>
    <x v="40"/>
  </r>
  <r>
    <x v="154"/>
  </r>
  <r>
    <x v="81"/>
  </r>
  <r>
    <x v="38"/>
  </r>
  <r>
    <x v="1"/>
  </r>
  <r>
    <x v="9"/>
  </r>
  <r>
    <x v="126"/>
  </r>
  <r>
    <x v="21"/>
  </r>
  <r>
    <x v="15"/>
  </r>
  <r>
    <x v="98"/>
  </r>
  <r>
    <x v="72"/>
  </r>
  <r>
    <x v="73"/>
  </r>
  <r>
    <x v="58"/>
  </r>
  <r>
    <x v="37"/>
  </r>
  <r>
    <x v="99"/>
  </r>
  <r>
    <x v="123"/>
  </r>
  <r>
    <x v="139"/>
  </r>
  <r>
    <x v="156"/>
  </r>
  <r>
    <x v="15"/>
  </r>
  <r>
    <x v="22"/>
  </r>
  <r>
    <x v="18"/>
  </r>
  <r>
    <x v="111"/>
  </r>
  <r>
    <x v="208"/>
  </r>
  <r>
    <x v="58"/>
  </r>
  <r>
    <x v="98"/>
  </r>
  <r>
    <x v="28"/>
  </r>
  <r>
    <x v="51"/>
  </r>
  <r>
    <x v="35"/>
  </r>
  <r>
    <x v="41"/>
  </r>
  <r>
    <x v="15"/>
  </r>
  <r>
    <x v="193"/>
  </r>
  <r>
    <x v="12"/>
  </r>
  <r>
    <x v="43"/>
  </r>
  <r>
    <x v="60"/>
  </r>
  <r>
    <x v="22"/>
  </r>
  <r>
    <x v="56"/>
  </r>
  <r>
    <x v="22"/>
  </r>
  <r>
    <x v="158"/>
  </r>
  <r>
    <x v="47"/>
  </r>
  <r>
    <x v="10"/>
  </r>
  <r>
    <x v="17"/>
  </r>
  <r>
    <x v="35"/>
  </r>
  <r>
    <x v="23"/>
  </r>
  <r>
    <x v="187"/>
  </r>
  <r>
    <x v="6"/>
  </r>
  <r>
    <x v="47"/>
  </r>
  <r>
    <x v="57"/>
  </r>
  <r>
    <x v="54"/>
  </r>
  <r>
    <x v="15"/>
  </r>
  <r>
    <x v="20"/>
  </r>
  <r>
    <x v="13"/>
  </r>
  <r>
    <x v="117"/>
  </r>
  <r>
    <x v="62"/>
  </r>
  <r>
    <x v="65"/>
  </r>
  <r>
    <x v="25"/>
  </r>
  <r>
    <x v="6"/>
  </r>
  <r>
    <x v="58"/>
  </r>
  <r>
    <x v="61"/>
  </r>
  <r>
    <x v="57"/>
  </r>
  <r>
    <x v="48"/>
  </r>
  <r>
    <x v="16"/>
  </r>
  <r>
    <x v="117"/>
  </r>
  <r>
    <x v="28"/>
  </r>
  <r>
    <x v="178"/>
  </r>
  <r>
    <x v="56"/>
  </r>
  <r>
    <x v="58"/>
  </r>
  <r>
    <x v="32"/>
  </r>
  <r>
    <x v="96"/>
  </r>
  <r>
    <x v="171"/>
  </r>
  <r>
    <x v="79"/>
  </r>
  <r>
    <x v="79"/>
  </r>
  <r>
    <x v="34"/>
  </r>
  <r>
    <x v="48"/>
  </r>
  <r>
    <x v="24"/>
  </r>
  <r>
    <x v="52"/>
  </r>
  <r>
    <x v="3"/>
  </r>
  <r>
    <x v="43"/>
  </r>
  <r>
    <x v="192"/>
  </r>
  <r>
    <x v="32"/>
  </r>
  <r>
    <x v="14"/>
  </r>
  <r>
    <x v="196"/>
  </r>
  <r>
    <x v="56"/>
  </r>
  <r>
    <x v="105"/>
  </r>
  <r>
    <x v="34"/>
  </r>
  <r>
    <x v="35"/>
  </r>
  <r>
    <x v="37"/>
  </r>
  <r>
    <x v="136"/>
  </r>
  <r>
    <x v="71"/>
  </r>
  <r>
    <x v="10"/>
  </r>
  <r>
    <x v="24"/>
  </r>
  <r>
    <x v="61"/>
  </r>
  <r>
    <x v="188"/>
  </r>
  <r>
    <x v="160"/>
  </r>
  <r>
    <x v="11"/>
  </r>
  <r>
    <x v="37"/>
  </r>
  <r>
    <x v="104"/>
  </r>
  <r>
    <x v="56"/>
  </r>
  <r>
    <x v="141"/>
  </r>
  <r>
    <x v="188"/>
  </r>
  <r>
    <x v="10"/>
  </r>
  <r>
    <x v="168"/>
  </r>
  <r>
    <x v="111"/>
  </r>
  <r>
    <x v="37"/>
  </r>
  <r>
    <x v="88"/>
  </r>
  <r>
    <x v="16"/>
  </r>
  <r>
    <x v="56"/>
  </r>
  <r>
    <x v="59"/>
  </r>
  <r>
    <x v="35"/>
  </r>
  <r>
    <x v="101"/>
  </r>
  <r>
    <x v="53"/>
  </r>
  <r>
    <x v="80"/>
  </r>
  <r>
    <x v="16"/>
  </r>
  <r>
    <x v="33"/>
  </r>
  <r>
    <x v="88"/>
  </r>
  <r>
    <x v="27"/>
  </r>
  <r>
    <x v="105"/>
  </r>
  <r>
    <x v="0"/>
  </r>
  <r>
    <x v="7"/>
  </r>
  <r>
    <x v="55"/>
  </r>
  <r>
    <x v="107"/>
  </r>
  <r>
    <x v="99"/>
  </r>
  <r>
    <x v="35"/>
  </r>
  <r>
    <x v="52"/>
  </r>
  <r>
    <x v="68"/>
  </r>
  <r>
    <x v="67"/>
  </r>
  <r>
    <x v="46"/>
  </r>
  <r>
    <x v="111"/>
  </r>
  <r>
    <x v="44"/>
  </r>
  <r>
    <x v="131"/>
  </r>
  <r>
    <x v="111"/>
  </r>
  <r>
    <x v="79"/>
  </r>
  <r>
    <x v="72"/>
  </r>
  <r>
    <x v="93"/>
  </r>
  <r>
    <x v="72"/>
  </r>
  <r>
    <x v="71"/>
  </r>
  <r>
    <x v="57"/>
  </r>
  <r>
    <x v="16"/>
  </r>
  <r>
    <x v="92"/>
  </r>
  <r>
    <x v="21"/>
  </r>
  <r>
    <x v="28"/>
  </r>
  <r>
    <x v="24"/>
  </r>
  <r>
    <x v="14"/>
  </r>
  <r>
    <x v="160"/>
  </r>
  <r>
    <x v="151"/>
  </r>
  <r>
    <x v="41"/>
  </r>
  <r>
    <x v="155"/>
  </r>
  <r>
    <x v="33"/>
  </r>
  <r>
    <x v="65"/>
  </r>
  <r>
    <x v="13"/>
  </r>
  <r>
    <x v="10"/>
  </r>
  <r>
    <x v="35"/>
  </r>
  <r>
    <x v="15"/>
  </r>
  <r>
    <x v="66"/>
  </r>
  <r>
    <x v="79"/>
  </r>
  <r>
    <x v="28"/>
  </r>
  <r>
    <x v="23"/>
  </r>
  <r>
    <x v="10"/>
  </r>
  <r>
    <x v="92"/>
  </r>
  <r>
    <x v="40"/>
  </r>
  <r>
    <x v="20"/>
  </r>
  <r>
    <x v="56"/>
  </r>
  <r>
    <x v="57"/>
  </r>
  <r>
    <x v="83"/>
  </r>
  <r>
    <x v="54"/>
  </r>
  <r>
    <x v="18"/>
  </r>
  <r>
    <x v="11"/>
  </r>
  <r>
    <x v="10"/>
  </r>
  <r>
    <x v="48"/>
  </r>
  <r>
    <x v="65"/>
  </r>
  <r>
    <x v="41"/>
  </r>
  <r>
    <x v="66"/>
  </r>
  <r>
    <x v="38"/>
  </r>
  <r>
    <x v="10"/>
  </r>
  <r>
    <x v="123"/>
  </r>
  <r>
    <x v="65"/>
  </r>
  <r>
    <x v="14"/>
  </r>
  <r>
    <x v="179"/>
  </r>
  <r>
    <x v="61"/>
  </r>
  <r>
    <x v="52"/>
  </r>
  <r>
    <x v="39"/>
  </r>
  <r>
    <x v="15"/>
  </r>
  <r>
    <x v="48"/>
  </r>
  <r>
    <x v="61"/>
  </r>
  <r>
    <x v="73"/>
  </r>
  <r>
    <x v="40"/>
  </r>
  <r>
    <x v="79"/>
  </r>
  <r>
    <x v="134"/>
  </r>
  <r>
    <x v="16"/>
  </r>
  <r>
    <x v="20"/>
  </r>
  <r>
    <x v="100"/>
  </r>
  <r>
    <x v="0"/>
  </r>
  <r>
    <x v="52"/>
  </r>
  <r>
    <x v="60"/>
  </r>
  <r>
    <x v="14"/>
  </r>
  <r>
    <x v="189"/>
  </r>
  <r>
    <x v="15"/>
  </r>
  <r>
    <x v="14"/>
  </r>
  <r>
    <x v="66"/>
  </r>
  <r>
    <x v="35"/>
  </r>
  <r>
    <x v="17"/>
  </r>
  <r>
    <x v="59"/>
  </r>
  <r>
    <x v="18"/>
  </r>
  <r>
    <x v="179"/>
  </r>
  <r>
    <x v="24"/>
  </r>
  <r>
    <x v="99"/>
  </r>
  <r>
    <x v="15"/>
  </r>
  <r>
    <x v="144"/>
  </r>
  <r>
    <x v="18"/>
  </r>
  <r>
    <x v="8"/>
  </r>
  <r>
    <x v="156"/>
  </r>
  <r>
    <x v="15"/>
  </r>
  <r>
    <x v="40"/>
  </r>
  <r>
    <x v="36"/>
  </r>
  <r>
    <x v="60"/>
  </r>
  <r>
    <x v="14"/>
  </r>
  <r>
    <x v="61"/>
  </r>
  <r>
    <x v="37"/>
  </r>
  <r>
    <x v="205"/>
  </r>
  <r>
    <x v="79"/>
  </r>
  <r>
    <x v="15"/>
  </r>
  <r>
    <x v="47"/>
  </r>
  <r>
    <x v="99"/>
  </r>
  <r>
    <x v="32"/>
  </r>
  <r>
    <x v="59"/>
  </r>
  <r>
    <x v="79"/>
  </r>
  <r>
    <x v="22"/>
  </r>
  <r>
    <x v="100"/>
  </r>
  <r>
    <x v="27"/>
  </r>
  <r>
    <x v="15"/>
  </r>
  <r>
    <x v="55"/>
  </r>
  <r>
    <x v="77"/>
  </r>
  <r>
    <x v="106"/>
  </r>
  <r>
    <x v="48"/>
  </r>
  <r>
    <x v="106"/>
  </r>
  <r>
    <x v="36"/>
  </r>
  <r>
    <x v="48"/>
  </r>
  <r>
    <x v="28"/>
  </r>
  <r>
    <x v="34"/>
  </r>
  <r>
    <x v="10"/>
  </r>
  <r>
    <x v="74"/>
  </r>
  <r>
    <x v="52"/>
  </r>
  <r>
    <x v="14"/>
  </r>
  <r>
    <x v="7"/>
  </r>
  <r>
    <x v="15"/>
  </r>
  <r>
    <x v="37"/>
  </r>
  <r>
    <x v="66"/>
  </r>
  <r>
    <x v="30"/>
  </r>
  <r>
    <x v="100"/>
  </r>
  <r>
    <x v="41"/>
  </r>
  <r>
    <x v="46"/>
  </r>
  <r>
    <x v="158"/>
  </r>
  <r>
    <x v="58"/>
  </r>
  <r>
    <x v="111"/>
  </r>
  <r>
    <x v="58"/>
  </r>
  <r>
    <x v="24"/>
  </r>
  <r>
    <x v="54"/>
  </r>
  <r>
    <x v="20"/>
  </r>
  <r>
    <x v="15"/>
  </r>
  <r>
    <x v="66"/>
  </r>
  <r>
    <x v="36"/>
  </r>
  <r>
    <x v="8"/>
  </r>
  <r>
    <x v="59"/>
  </r>
  <r>
    <x v="117"/>
  </r>
  <r>
    <x v="110"/>
  </r>
  <r>
    <x v="16"/>
  </r>
  <r>
    <x v="105"/>
  </r>
  <r>
    <x v="34"/>
  </r>
  <r>
    <x v="43"/>
  </r>
  <r>
    <x v="93"/>
  </r>
  <r>
    <x v="61"/>
  </r>
  <r>
    <x v="79"/>
  </r>
  <r>
    <x v="58"/>
  </r>
  <r>
    <x v="20"/>
  </r>
  <r>
    <x v="48"/>
  </r>
  <r>
    <x v="3"/>
  </r>
  <r>
    <x v="58"/>
  </r>
  <r>
    <x v="13"/>
  </r>
  <r>
    <x v="7"/>
  </r>
  <r>
    <x v="14"/>
  </r>
  <r>
    <x v="17"/>
  </r>
  <r>
    <x v="57"/>
  </r>
  <r>
    <x v="53"/>
  </r>
  <r>
    <x v="13"/>
  </r>
  <r>
    <x v="67"/>
  </r>
  <r>
    <x v="65"/>
  </r>
  <r>
    <x v="15"/>
  </r>
  <r>
    <x v="61"/>
  </r>
  <r>
    <x v="107"/>
  </r>
  <r>
    <x v="55"/>
  </r>
  <r>
    <x v="37"/>
  </r>
  <r>
    <x v="81"/>
  </r>
  <r>
    <x v="70"/>
  </r>
  <r>
    <x v="8"/>
  </r>
  <r>
    <x v="27"/>
  </r>
  <r>
    <x v="92"/>
  </r>
  <r>
    <x v="139"/>
  </r>
  <r>
    <x v="164"/>
  </r>
  <r>
    <x v="51"/>
  </r>
  <r>
    <x v="36"/>
  </r>
  <r>
    <x v="83"/>
  </r>
  <r>
    <x v="15"/>
  </r>
  <r>
    <x v="189"/>
  </r>
  <r>
    <x v="92"/>
  </r>
  <r>
    <x v="22"/>
  </r>
  <r>
    <x v="10"/>
  </r>
  <r>
    <x v="15"/>
  </r>
  <r>
    <x v="49"/>
  </r>
  <r>
    <x v="49"/>
  </r>
  <r>
    <x v="83"/>
  </r>
  <r>
    <x v="72"/>
  </r>
  <r>
    <x v="27"/>
  </r>
  <r>
    <x v="179"/>
  </r>
  <r>
    <x v="11"/>
  </r>
  <r>
    <x v="88"/>
  </r>
  <r>
    <x v="41"/>
  </r>
  <r>
    <x v="36"/>
  </r>
  <r>
    <x v="17"/>
  </r>
  <r>
    <x v="48"/>
  </r>
  <r>
    <x v="28"/>
  </r>
  <r>
    <x v="55"/>
  </r>
  <r>
    <x v="58"/>
  </r>
  <r>
    <x v="20"/>
  </r>
  <r>
    <x v="23"/>
  </r>
  <r>
    <x v="111"/>
  </r>
  <r>
    <x v="55"/>
  </r>
  <r>
    <x v="32"/>
  </r>
  <r>
    <x v="75"/>
  </r>
  <r>
    <x v="50"/>
  </r>
  <r>
    <x v="62"/>
  </r>
  <r>
    <x v="25"/>
  </r>
  <r>
    <x v="7"/>
  </r>
  <r>
    <x v="79"/>
  </r>
  <r>
    <x v="135"/>
  </r>
  <r>
    <x v="23"/>
  </r>
  <r>
    <x v="27"/>
  </r>
  <r>
    <x v="46"/>
  </r>
  <r>
    <x v="15"/>
  </r>
  <r>
    <x v="209"/>
  </r>
  <r>
    <x v="92"/>
  </r>
  <r>
    <x v="91"/>
  </r>
  <r>
    <x v="83"/>
  </r>
  <r>
    <x v="169"/>
  </r>
  <r>
    <x v="30"/>
  </r>
  <r>
    <x v="28"/>
  </r>
  <r>
    <x v="21"/>
  </r>
  <r>
    <x v="61"/>
  </r>
  <r>
    <x v="28"/>
  </r>
  <r>
    <x v="61"/>
  </r>
  <r>
    <x v="107"/>
  </r>
  <r>
    <x v="20"/>
  </r>
  <r>
    <x v="58"/>
  </r>
  <r>
    <x v="210"/>
  </r>
  <r>
    <x v="51"/>
  </r>
  <r>
    <x v="99"/>
  </r>
  <r>
    <x v="203"/>
  </r>
  <r>
    <x v="10"/>
  </r>
  <r>
    <x v="49"/>
  </r>
  <r>
    <x v="69"/>
  </r>
  <r>
    <x v="56"/>
  </r>
  <r>
    <x v="16"/>
  </r>
  <r>
    <x v="73"/>
  </r>
  <r>
    <x v="47"/>
  </r>
  <r>
    <x v="41"/>
  </r>
  <r>
    <x v="83"/>
  </r>
  <r>
    <x v="40"/>
  </r>
  <r>
    <x v="73"/>
  </r>
  <r>
    <x v="145"/>
  </r>
  <r>
    <x v="57"/>
  </r>
  <r>
    <x v="156"/>
  </r>
  <r>
    <x v="18"/>
  </r>
  <r>
    <x v="91"/>
  </r>
  <r>
    <x v="58"/>
  </r>
  <r>
    <x v="55"/>
  </r>
  <r>
    <x v="96"/>
  </r>
  <r>
    <x v="35"/>
  </r>
  <r>
    <x v="13"/>
  </r>
  <r>
    <x v="37"/>
  </r>
  <r>
    <x v="25"/>
  </r>
  <r>
    <x v="71"/>
  </r>
  <r>
    <x v="15"/>
  </r>
  <r>
    <x v="57"/>
  </r>
  <r>
    <x v="54"/>
  </r>
  <r>
    <x v="61"/>
  </r>
  <r>
    <x v="6"/>
  </r>
  <r>
    <x v="74"/>
  </r>
  <r>
    <x v="16"/>
  </r>
  <r>
    <x v="35"/>
  </r>
  <r>
    <x v="65"/>
  </r>
  <r>
    <x v="57"/>
  </r>
  <r>
    <x v="79"/>
  </r>
  <r>
    <x v="34"/>
  </r>
  <r>
    <x v="47"/>
  </r>
  <r>
    <x v="88"/>
  </r>
  <r>
    <x v="41"/>
  </r>
  <r>
    <x v="137"/>
  </r>
  <r>
    <x v="139"/>
  </r>
  <r>
    <x v="20"/>
  </r>
  <r>
    <x v="37"/>
  </r>
  <r>
    <x v="61"/>
  </r>
  <r>
    <x v="88"/>
  </r>
  <r>
    <x v="41"/>
  </r>
  <r>
    <x v="73"/>
  </r>
  <r>
    <x v="100"/>
  </r>
  <r>
    <x v="15"/>
  </r>
  <r>
    <x v="67"/>
  </r>
  <r>
    <x v="2"/>
  </r>
  <r>
    <x v="61"/>
  </r>
  <r>
    <x v="207"/>
  </r>
  <r>
    <x v="24"/>
  </r>
  <r>
    <x v="119"/>
  </r>
  <r>
    <x v="71"/>
  </r>
  <r>
    <x v="94"/>
  </r>
  <r>
    <x v="92"/>
  </r>
  <r>
    <x v="49"/>
  </r>
  <r>
    <x v="184"/>
  </r>
  <r>
    <x v="184"/>
  </r>
  <r>
    <x v="7"/>
  </r>
  <r>
    <x v="188"/>
  </r>
  <r>
    <x v="54"/>
  </r>
  <r>
    <x v="39"/>
  </r>
  <r>
    <x v="17"/>
  </r>
  <r>
    <x v="22"/>
  </r>
  <r>
    <x v="39"/>
  </r>
  <r>
    <x v="33"/>
  </r>
  <r>
    <x v="14"/>
  </r>
  <r>
    <x v="13"/>
  </r>
  <r>
    <x v="58"/>
  </r>
  <r>
    <x v="49"/>
  </r>
  <r>
    <x v="6"/>
  </r>
  <r>
    <x v="203"/>
  </r>
  <r>
    <x v="204"/>
  </r>
  <r>
    <x v="101"/>
  </r>
  <r>
    <x v="73"/>
  </r>
  <r>
    <x v="22"/>
  </r>
  <r>
    <x v="179"/>
  </r>
  <r>
    <x v="79"/>
  </r>
  <r>
    <x v="15"/>
  </r>
  <r>
    <x v="128"/>
  </r>
  <r>
    <x v="58"/>
  </r>
  <r>
    <x v="93"/>
  </r>
  <r>
    <x v="61"/>
  </r>
  <r>
    <x v="88"/>
  </r>
  <r>
    <x v="37"/>
  </r>
  <r>
    <x v="151"/>
  </r>
  <r>
    <x v="73"/>
  </r>
  <r>
    <x v="81"/>
  </r>
  <r>
    <x v="62"/>
  </r>
  <r>
    <x v="48"/>
  </r>
  <r>
    <x v="28"/>
  </r>
  <r>
    <x v="1"/>
  </r>
  <r>
    <x v="65"/>
  </r>
  <r>
    <x v="57"/>
  </r>
  <r>
    <x v="74"/>
  </r>
  <r>
    <x v="139"/>
  </r>
  <r>
    <x v="58"/>
  </r>
  <r>
    <x v="66"/>
  </r>
  <r>
    <x v="48"/>
  </r>
  <r>
    <x v="36"/>
  </r>
  <r>
    <x v="53"/>
  </r>
  <r>
    <x v="48"/>
  </r>
  <r>
    <x v="94"/>
  </r>
  <r>
    <x v="62"/>
  </r>
  <r>
    <x v="23"/>
  </r>
  <r>
    <x v="37"/>
  </r>
  <r>
    <x v="136"/>
  </r>
  <r>
    <x v="26"/>
  </r>
  <r>
    <x v="3"/>
  </r>
  <r>
    <x v="62"/>
  </r>
  <r>
    <x v="7"/>
  </r>
  <r>
    <x v="15"/>
  </r>
  <r>
    <x v="30"/>
  </r>
  <r>
    <x v="83"/>
  </r>
  <r>
    <x v="13"/>
  </r>
  <r>
    <x v="20"/>
  </r>
  <r>
    <x v="107"/>
  </r>
  <r>
    <x v="32"/>
  </r>
  <r>
    <x v="51"/>
  </r>
  <r>
    <x v="1"/>
  </r>
  <r>
    <x v="54"/>
  </r>
  <r>
    <x v="20"/>
  </r>
  <r>
    <x v="52"/>
  </r>
  <r>
    <x v="86"/>
  </r>
  <r>
    <x v="75"/>
  </r>
  <r>
    <x v="49"/>
  </r>
  <r>
    <x v="15"/>
  </r>
  <r>
    <x v="47"/>
  </r>
  <r>
    <x v="150"/>
  </r>
  <r>
    <x v="61"/>
  </r>
  <r>
    <x v="52"/>
  </r>
  <r>
    <x v="137"/>
  </r>
  <r>
    <x v="1"/>
  </r>
  <r>
    <x v="130"/>
  </r>
  <r>
    <x v="47"/>
  </r>
  <r>
    <x v="51"/>
  </r>
  <r>
    <x v="71"/>
  </r>
  <r>
    <x v="47"/>
  </r>
  <r>
    <x v="176"/>
  </r>
  <r>
    <x v="90"/>
  </r>
  <r>
    <x v="211"/>
  </r>
  <r>
    <x v="117"/>
  </r>
  <r>
    <x v="52"/>
  </r>
  <r>
    <x v="175"/>
  </r>
  <r>
    <x v="92"/>
  </r>
  <r>
    <x v="47"/>
  </r>
  <r>
    <x v="57"/>
  </r>
  <r>
    <x v="56"/>
  </r>
  <r>
    <x v="14"/>
  </r>
  <r>
    <x v="24"/>
  </r>
  <r>
    <x v="16"/>
  </r>
  <r>
    <x v="81"/>
  </r>
  <r>
    <x v="72"/>
  </r>
  <r>
    <x v="24"/>
  </r>
  <r>
    <x v="139"/>
  </r>
  <r>
    <x v="36"/>
  </r>
  <r>
    <x v="83"/>
  </r>
  <r>
    <x v="41"/>
  </r>
  <r>
    <x v="122"/>
  </r>
  <r>
    <x v="98"/>
  </r>
  <r>
    <x v="32"/>
  </r>
  <r>
    <x v="49"/>
  </r>
  <r>
    <x v="48"/>
  </r>
  <r>
    <x v="7"/>
  </r>
  <r>
    <x v="48"/>
  </r>
  <r>
    <x v="127"/>
  </r>
  <r>
    <x v="141"/>
  </r>
  <r>
    <x v="59"/>
  </r>
  <r>
    <x v="22"/>
  </r>
  <r>
    <x v="9"/>
  </r>
  <r>
    <x v="45"/>
  </r>
  <r>
    <x v="150"/>
  </r>
  <r>
    <x v="58"/>
  </r>
  <r>
    <x v="212"/>
  </r>
  <r>
    <x v="118"/>
  </r>
  <r>
    <x v="74"/>
  </r>
  <r>
    <x v="75"/>
  </r>
  <r>
    <x v="48"/>
  </r>
  <r>
    <x v="28"/>
  </r>
  <r>
    <x v="49"/>
  </r>
  <r>
    <x v="41"/>
  </r>
  <r>
    <x v="106"/>
  </r>
  <r>
    <x v="25"/>
  </r>
  <r>
    <x v="16"/>
  </r>
  <r>
    <x v="112"/>
  </r>
  <r>
    <x v="65"/>
  </r>
  <r>
    <x v="0"/>
  </r>
  <r>
    <x v="1"/>
  </r>
  <r>
    <x v="72"/>
  </r>
  <r>
    <x v="36"/>
  </r>
  <r>
    <x v="54"/>
  </r>
  <r>
    <x v="122"/>
  </r>
  <r>
    <x v="35"/>
  </r>
  <r>
    <x v="15"/>
  </r>
  <r>
    <x v="22"/>
  </r>
  <r>
    <x v="115"/>
  </r>
  <r>
    <x v="107"/>
  </r>
  <r>
    <x v="157"/>
  </r>
  <r>
    <x v="32"/>
  </r>
  <r>
    <x v="204"/>
  </r>
  <r>
    <x v="188"/>
  </r>
  <r>
    <x v="62"/>
  </r>
  <r>
    <x v="28"/>
  </r>
  <r>
    <x v="193"/>
  </r>
  <r>
    <x v="52"/>
  </r>
  <r>
    <x v="130"/>
  </r>
  <r>
    <x v="127"/>
  </r>
  <r>
    <x v="91"/>
  </r>
  <r>
    <x v="40"/>
  </r>
  <r>
    <x v="146"/>
  </r>
  <r>
    <x v="34"/>
  </r>
  <r>
    <x v="55"/>
  </r>
  <r>
    <x v="136"/>
  </r>
  <r>
    <x v="4"/>
  </r>
  <r>
    <x v="135"/>
  </r>
  <r>
    <x v="9"/>
  </r>
  <r>
    <x v="49"/>
  </r>
  <r>
    <x v="104"/>
  </r>
  <r>
    <x v="32"/>
  </r>
  <r>
    <x v="41"/>
  </r>
  <r>
    <x v="48"/>
  </r>
  <r>
    <x v="41"/>
  </r>
  <r>
    <x v="141"/>
  </r>
  <r>
    <x v="52"/>
  </r>
  <r>
    <x v="205"/>
  </r>
  <r>
    <x v="139"/>
  </r>
  <r>
    <x v="139"/>
  </r>
  <r>
    <x v="132"/>
  </r>
  <r>
    <x v="28"/>
  </r>
  <r>
    <x v="102"/>
  </r>
  <r>
    <x v="62"/>
  </r>
  <r>
    <x v="41"/>
  </r>
  <r>
    <x v="48"/>
  </r>
  <r>
    <x v="11"/>
  </r>
  <r>
    <x v="75"/>
  </r>
  <r>
    <x v="55"/>
  </r>
  <r>
    <x v="107"/>
  </r>
  <r>
    <x v="36"/>
  </r>
  <r>
    <x v="168"/>
  </r>
  <r>
    <x v="0"/>
  </r>
  <r>
    <x v="23"/>
  </r>
  <r>
    <x v="83"/>
  </r>
  <r>
    <x v="59"/>
  </r>
  <r>
    <x v="179"/>
  </r>
  <r>
    <x v="139"/>
  </r>
  <r>
    <x v="41"/>
  </r>
  <r>
    <x v="107"/>
  </r>
  <r>
    <x v="179"/>
  </r>
  <r>
    <x v="31"/>
  </r>
  <r>
    <x v="149"/>
  </r>
  <r>
    <x v="141"/>
  </r>
  <r>
    <x v="23"/>
  </r>
  <r>
    <x v="200"/>
  </r>
  <r>
    <x v="28"/>
  </r>
  <r>
    <x v="213"/>
  </r>
  <r>
    <x v="17"/>
  </r>
  <r>
    <x v="70"/>
  </r>
  <r>
    <x v="214"/>
  </r>
  <r>
    <x v="15"/>
  </r>
  <r>
    <x v="59"/>
  </r>
  <r>
    <x v="106"/>
  </r>
  <r>
    <x v="192"/>
  </r>
  <r>
    <x v="62"/>
  </r>
  <r>
    <x v="71"/>
  </r>
  <r>
    <x v="57"/>
  </r>
  <r>
    <x v="83"/>
  </r>
  <r>
    <x v="66"/>
  </r>
  <r>
    <x v="28"/>
  </r>
  <r>
    <x v="88"/>
  </r>
  <r>
    <x v="158"/>
  </r>
  <r>
    <x v="34"/>
  </r>
  <r>
    <x v="47"/>
  </r>
  <r>
    <x v="22"/>
  </r>
  <r>
    <x v="20"/>
  </r>
  <r>
    <x v="52"/>
  </r>
  <r>
    <x v="1"/>
  </r>
  <r>
    <x v="71"/>
  </r>
  <r>
    <x v="23"/>
  </r>
  <r>
    <x v="32"/>
  </r>
  <r>
    <x v="15"/>
  </r>
  <r>
    <x v="187"/>
  </r>
  <r>
    <x v="55"/>
  </r>
  <r>
    <x v="41"/>
  </r>
  <r>
    <x v="22"/>
  </r>
  <r>
    <x v="1"/>
  </r>
  <r>
    <x v="104"/>
  </r>
  <r>
    <x v="74"/>
  </r>
  <r>
    <x v="20"/>
  </r>
  <r>
    <x v="189"/>
  </r>
  <r>
    <x v="83"/>
  </r>
  <r>
    <x v="37"/>
  </r>
  <r>
    <x v="57"/>
  </r>
  <r>
    <x v="107"/>
  </r>
  <r>
    <x v="48"/>
  </r>
  <r>
    <x v="47"/>
  </r>
  <r>
    <x v="48"/>
  </r>
  <r>
    <x v="17"/>
  </r>
  <r>
    <x v="58"/>
  </r>
  <r>
    <x v="13"/>
  </r>
  <r>
    <x v="66"/>
  </r>
  <r>
    <x v="57"/>
  </r>
  <r>
    <x v="54"/>
  </r>
  <r>
    <x v="52"/>
  </r>
  <r>
    <x v="47"/>
  </r>
  <r>
    <x v="57"/>
  </r>
  <r>
    <x v="54"/>
  </r>
  <r>
    <x v="35"/>
  </r>
  <r>
    <x v="117"/>
  </r>
  <r>
    <x v="74"/>
  </r>
  <r>
    <x v="141"/>
  </r>
  <r>
    <x v="12"/>
  </r>
  <r>
    <x v="117"/>
  </r>
  <r>
    <x v="126"/>
  </r>
  <r>
    <x v="100"/>
  </r>
  <r>
    <x v="21"/>
  </r>
  <r>
    <x v="75"/>
  </r>
  <r>
    <x v="112"/>
  </r>
  <r>
    <x v="34"/>
  </r>
  <r>
    <x v="25"/>
  </r>
  <r>
    <x v="17"/>
  </r>
  <r>
    <x v="147"/>
  </r>
  <r>
    <x v="41"/>
  </r>
  <r>
    <x v="17"/>
  </r>
  <r>
    <x v="45"/>
  </r>
  <r>
    <x v="75"/>
  </r>
  <r>
    <x v="59"/>
  </r>
  <r>
    <x v="16"/>
  </r>
  <r>
    <x v="18"/>
  </r>
  <r>
    <x v="118"/>
  </r>
  <r>
    <x v="58"/>
  </r>
  <r>
    <x v="33"/>
  </r>
  <r>
    <x v="36"/>
  </r>
  <r>
    <x v="92"/>
  </r>
  <r>
    <x v="128"/>
  </r>
  <r>
    <x v="8"/>
  </r>
  <r>
    <x v="43"/>
  </r>
  <r>
    <x v="61"/>
  </r>
  <r>
    <x v="99"/>
  </r>
  <r>
    <x v="158"/>
  </r>
  <r>
    <x v="35"/>
  </r>
  <r>
    <x v="36"/>
  </r>
  <r>
    <x v="99"/>
  </r>
  <r>
    <x v="13"/>
  </r>
  <r>
    <x v="175"/>
  </r>
  <r>
    <x v="100"/>
  </r>
  <r>
    <x v="71"/>
  </r>
  <r>
    <x v="215"/>
  </r>
  <r>
    <x v="62"/>
  </r>
  <r>
    <x v="139"/>
  </r>
  <r>
    <x v="11"/>
  </r>
  <r>
    <x v="54"/>
  </r>
  <r>
    <x v="83"/>
  </r>
  <r>
    <x v="187"/>
  </r>
  <r>
    <x v="19"/>
  </r>
  <r>
    <x v="88"/>
  </r>
  <r>
    <x v="15"/>
  </r>
  <r>
    <x v="55"/>
  </r>
  <r>
    <x v="146"/>
  </r>
  <r>
    <x v="95"/>
  </r>
  <r>
    <x v="57"/>
  </r>
  <r>
    <x v="199"/>
  </r>
  <r>
    <x v="100"/>
  </r>
  <r>
    <x v="41"/>
  </r>
  <r>
    <x v="39"/>
  </r>
  <r>
    <x v="91"/>
  </r>
  <r>
    <x v="132"/>
  </r>
  <r>
    <x v="66"/>
  </r>
  <r>
    <x v="37"/>
  </r>
  <r>
    <x v="62"/>
  </r>
  <r>
    <x v="45"/>
  </r>
  <r>
    <x v="54"/>
  </r>
  <r>
    <x v="84"/>
  </r>
  <r>
    <x v="139"/>
  </r>
  <r>
    <x v="160"/>
  </r>
  <r>
    <x v="56"/>
  </r>
  <r>
    <x v="55"/>
  </r>
  <r>
    <x v="65"/>
  </r>
  <r>
    <x v="1"/>
  </r>
  <r>
    <x v="41"/>
  </r>
  <r>
    <x v="216"/>
  </r>
  <r>
    <x v="164"/>
  </r>
  <r>
    <x v="213"/>
  </r>
  <r>
    <x v="141"/>
  </r>
  <r>
    <x v="171"/>
  </r>
  <r>
    <x v="32"/>
  </r>
  <r>
    <x v="53"/>
  </r>
  <r>
    <x v="62"/>
  </r>
  <r>
    <x v="41"/>
  </r>
  <r>
    <x v="22"/>
  </r>
  <r>
    <x v="162"/>
  </r>
  <r>
    <x v="66"/>
  </r>
  <r>
    <x v="79"/>
  </r>
  <r>
    <x v="88"/>
  </r>
  <r>
    <x v="15"/>
  </r>
  <r>
    <x v="139"/>
  </r>
  <r>
    <x v="56"/>
  </r>
  <r>
    <x v="17"/>
  </r>
  <r>
    <x v="179"/>
  </r>
  <r>
    <x v="7"/>
  </r>
  <r>
    <x v="18"/>
  </r>
  <r>
    <x v="88"/>
  </r>
  <r>
    <x v="22"/>
  </r>
  <r>
    <x v="22"/>
  </r>
  <r>
    <x v="83"/>
  </r>
  <r>
    <x v="13"/>
  </r>
  <r>
    <x v="147"/>
  </r>
  <r>
    <x v="0"/>
  </r>
  <r>
    <x v="53"/>
  </r>
  <r>
    <x v="107"/>
  </r>
  <r>
    <x v="21"/>
  </r>
  <r>
    <x v="48"/>
  </r>
  <r>
    <x v="54"/>
  </r>
  <r>
    <x v="168"/>
  </r>
  <r>
    <x v="217"/>
  </r>
  <r>
    <x v="6"/>
  </r>
  <r>
    <x v="215"/>
  </r>
  <r>
    <x v="22"/>
  </r>
  <r>
    <x v="142"/>
  </r>
  <r>
    <x v="32"/>
  </r>
  <r>
    <x v="106"/>
  </r>
  <r>
    <x v="218"/>
  </r>
  <r>
    <x v="65"/>
  </r>
  <r>
    <x v="52"/>
  </r>
  <r>
    <x v="34"/>
  </r>
  <r>
    <x v="88"/>
  </r>
  <r>
    <x v="219"/>
  </r>
  <r>
    <x v="23"/>
  </r>
  <r>
    <x v="56"/>
  </r>
  <r>
    <x v="11"/>
  </r>
  <r>
    <x v="52"/>
  </r>
  <r>
    <x v="105"/>
  </r>
  <r>
    <x v="201"/>
  </r>
  <r>
    <x v="38"/>
  </r>
  <r>
    <x v="33"/>
  </r>
  <r>
    <x v="67"/>
  </r>
  <r>
    <x v="124"/>
  </r>
  <r>
    <x v="40"/>
  </r>
  <r>
    <x v="1"/>
  </r>
  <r>
    <x v="139"/>
  </r>
  <r>
    <x v="94"/>
  </r>
  <r>
    <x v="52"/>
  </r>
  <r>
    <x v="22"/>
  </r>
  <r>
    <x v="65"/>
  </r>
  <r>
    <x v="73"/>
  </r>
  <r>
    <x v="7"/>
  </r>
  <r>
    <x v="88"/>
  </r>
  <r>
    <x v="12"/>
  </r>
  <r>
    <x v="1"/>
  </r>
  <r>
    <x v="1"/>
  </r>
  <r>
    <x v="21"/>
  </r>
  <r>
    <x v="135"/>
  </r>
  <r>
    <x v="23"/>
  </r>
  <r>
    <x v="34"/>
  </r>
  <r>
    <x v="20"/>
  </r>
  <r>
    <x v="14"/>
  </r>
  <r>
    <x v="32"/>
  </r>
  <r>
    <x v="55"/>
  </r>
  <r>
    <x v="62"/>
  </r>
  <r>
    <x v="188"/>
  </r>
  <r>
    <x v="220"/>
  </r>
  <r>
    <x v="104"/>
  </r>
  <r>
    <x v="26"/>
  </r>
  <r>
    <x v="32"/>
  </r>
  <r>
    <x v="62"/>
  </r>
  <r>
    <x v="19"/>
  </r>
  <r>
    <x v="32"/>
  </r>
  <r>
    <x v="57"/>
  </r>
  <r>
    <x v="139"/>
  </r>
  <r>
    <x v="15"/>
  </r>
  <r>
    <x v="63"/>
  </r>
  <r>
    <x v="65"/>
  </r>
  <r>
    <x v="62"/>
  </r>
  <r>
    <x v="48"/>
  </r>
  <r>
    <x v="40"/>
  </r>
  <r>
    <x v="61"/>
  </r>
  <r>
    <x v="49"/>
  </r>
  <r>
    <x v="48"/>
  </r>
  <r>
    <x v="50"/>
  </r>
  <r>
    <x v="34"/>
  </r>
  <r>
    <x v="54"/>
  </r>
  <r>
    <x v="15"/>
  </r>
  <r>
    <x v="26"/>
  </r>
  <r>
    <x v="56"/>
  </r>
  <r>
    <x v="52"/>
  </r>
  <r>
    <x v="93"/>
  </r>
  <r>
    <x v="55"/>
  </r>
  <r>
    <x v="13"/>
  </r>
  <r>
    <x v="169"/>
  </r>
  <r>
    <x v="32"/>
  </r>
  <r>
    <x v="41"/>
  </r>
  <r>
    <x v="2"/>
  </r>
  <r>
    <x v="155"/>
  </r>
  <r>
    <x v="221"/>
  </r>
  <r>
    <x v="105"/>
  </r>
  <r>
    <x v="16"/>
  </r>
  <r>
    <x v="12"/>
  </r>
  <r>
    <x v="47"/>
  </r>
  <r>
    <x v="47"/>
  </r>
  <r>
    <x v="7"/>
  </r>
  <r>
    <x v="13"/>
  </r>
  <r>
    <x v="35"/>
  </r>
  <r>
    <x v="4"/>
  </r>
  <r>
    <x v="168"/>
  </r>
  <r>
    <x v="6"/>
  </r>
  <r>
    <x v="179"/>
  </r>
  <r>
    <x v="54"/>
  </r>
  <r>
    <x v="22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7">
  <r>
    <x v="0"/>
    <x v="0"/>
    <x v="0"/>
    <x v="0"/>
    <n v="0"/>
    <n v="0"/>
    <x v="0"/>
    <x v="0"/>
    <n v="0"/>
    <n v="212"/>
    <n v="168"/>
    <n v="98"/>
    <n v="29.77"/>
    <n v="72"/>
    <n v="75"/>
    <x v="0"/>
  </r>
  <r>
    <x v="1"/>
    <x v="1"/>
    <x v="1"/>
    <x v="1"/>
    <n v="10"/>
    <n v="0"/>
    <x v="0"/>
    <x v="1"/>
    <n v="0"/>
    <n v="250"/>
    <n v="116"/>
    <n v="71"/>
    <n v="20.350000000000001"/>
    <n v="88"/>
    <n v="94"/>
    <x v="0"/>
  </r>
  <r>
    <x v="2"/>
    <x v="2"/>
    <x v="0"/>
    <x v="1"/>
    <n v="20"/>
    <n v="0"/>
    <x v="0"/>
    <x v="0"/>
    <n v="0"/>
    <n v="233"/>
    <n v="158"/>
    <n v="88"/>
    <n v="28.26"/>
    <n v="68"/>
    <n v="94"/>
    <x v="1"/>
  </r>
  <r>
    <x v="3"/>
    <x v="3"/>
    <x v="1"/>
    <x v="1"/>
    <n v="30"/>
    <n v="0"/>
    <x v="0"/>
    <x v="1"/>
    <n v="0"/>
    <n v="241"/>
    <n v="136.5"/>
    <n v="85"/>
    <n v="26.42"/>
    <n v="70"/>
    <n v="77"/>
    <x v="0"/>
  </r>
  <r>
    <x v="4"/>
    <x v="4"/>
    <x v="1"/>
    <x v="0"/>
    <n v="0"/>
    <n v="0"/>
    <x v="0"/>
    <x v="0"/>
    <n v="0"/>
    <n v="272"/>
    <n v="182"/>
    <n v="121"/>
    <n v="32.799999999999997"/>
    <n v="85"/>
    <n v="65"/>
    <x v="1"/>
  </r>
  <r>
    <x v="5"/>
    <x v="4"/>
    <x v="0"/>
    <x v="0"/>
    <n v="0"/>
    <n v="0"/>
    <x v="0"/>
    <x v="0"/>
    <n v="0"/>
    <n v="238"/>
    <n v="232"/>
    <n v="136"/>
    <n v="24.83"/>
    <n v="75"/>
    <n v="79"/>
    <x v="0"/>
  </r>
  <r>
    <x v="6"/>
    <x v="0"/>
    <x v="0"/>
    <x v="1"/>
    <n v="35"/>
    <n v="0"/>
    <x v="0"/>
    <x v="1"/>
    <n v="0"/>
    <n v="295"/>
    <n v="102"/>
    <n v="68"/>
    <n v="28.15"/>
    <n v="60"/>
    <n v="63"/>
    <x v="0"/>
  </r>
  <r>
    <x v="7"/>
    <x v="5"/>
    <x v="1"/>
    <x v="0"/>
    <n v="0"/>
    <n v="0"/>
    <x v="0"/>
    <x v="1"/>
    <n v="0"/>
    <n v="210"/>
    <n v="138"/>
    <n v="86.5"/>
    <n v="22.49"/>
    <n v="88"/>
    <n v="87"/>
    <x v="0"/>
  </r>
  <r>
    <x v="8"/>
    <x v="6"/>
    <x v="1"/>
    <x v="0"/>
    <n v="0"/>
    <n v="0"/>
    <x v="0"/>
    <x v="1"/>
    <n v="0"/>
    <n v="213"/>
    <n v="96"/>
    <n v="62"/>
    <n v="19.38"/>
    <n v="74"/>
    <n v="80"/>
    <x v="0"/>
  </r>
  <r>
    <x v="9"/>
    <x v="7"/>
    <x v="0"/>
    <x v="1"/>
    <n v="40"/>
    <n v="0"/>
    <x v="0"/>
    <x v="1"/>
    <n v="0"/>
    <n v="227"/>
    <n v="146.5"/>
    <n v="97"/>
    <n v="26.92"/>
    <n v="80"/>
    <n v="67"/>
    <x v="0"/>
  </r>
  <r>
    <x v="10"/>
    <x v="8"/>
    <x v="1"/>
    <x v="0"/>
    <n v="0"/>
    <n v="0"/>
    <x v="0"/>
    <x v="0"/>
    <n v="0"/>
    <n v="188"/>
    <n v="160"/>
    <n v="120"/>
    <n v="35.58"/>
    <n v="88"/>
    <n v="85"/>
    <x v="0"/>
  </r>
  <r>
    <x v="11"/>
    <x v="9"/>
    <x v="0"/>
    <x v="1"/>
    <n v="15"/>
    <n v="0"/>
    <x v="0"/>
    <x v="1"/>
    <n v="0"/>
    <n v="212"/>
    <n v="146"/>
    <n v="89"/>
    <n v="24.49"/>
    <n v="100"/>
    <n v="132"/>
    <x v="1"/>
  </r>
  <r>
    <x v="12"/>
    <x v="2"/>
    <x v="1"/>
    <x v="0"/>
    <n v="0"/>
    <n v="0"/>
    <x v="0"/>
    <x v="0"/>
    <n v="0"/>
    <n v="240"/>
    <n v="163"/>
    <n v="105"/>
    <n v="31.37"/>
    <n v="89"/>
    <n v="75"/>
    <x v="0"/>
  </r>
  <r>
    <x v="13"/>
    <x v="7"/>
    <x v="1"/>
    <x v="0"/>
    <n v="0"/>
    <n v="0"/>
    <x v="0"/>
    <x v="1"/>
    <n v="0"/>
    <n v="257"/>
    <n v="129"/>
    <n v="93"/>
    <n v="27.56"/>
    <n v="75"/>
    <n v="76"/>
    <x v="0"/>
  </r>
  <r>
    <x v="14"/>
    <x v="10"/>
    <x v="1"/>
    <x v="0"/>
    <n v="0"/>
    <n v="0"/>
    <x v="0"/>
    <x v="1"/>
    <n v="0"/>
    <n v="267"/>
    <n v="122.5"/>
    <n v="85"/>
    <n v="24.22"/>
    <n v="92"/>
    <n v="100"/>
    <x v="0"/>
  </r>
  <r>
    <x v="15"/>
    <x v="11"/>
    <x v="0"/>
    <x v="1"/>
    <n v="30"/>
    <n v="0"/>
    <x v="0"/>
    <x v="1"/>
    <n v="0"/>
    <n v="232"/>
    <n v="130"/>
    <n v="91"/>
    <n v="25.77"/>
    <n v="72"/>
    <n v="70"/>
    <x v="0"/>
  </r>
  <r>
    <x v="16"/>
    <x v="11"/>
    <x v="1"/>
    <x v="1"/>
    <n v="20"/>
    <n v="0"/>
    <x v="0"/>
    <x v="0"/>
    <n v="0"/>
    <n v="199"/>
    <n v="141"/>
    <n v="92"/>
    <n v="43.69"/>
    <n v="80"/>
    <n v="60"/>
    <x v="1"/>
  </r>
  <r>
    <x v="17"/>
    <x v="12"/>
    <x v="1"/>
    <x v="0"/>
    <n v="0"/>
    <n v="0"/>
    <x v="0"/>
    <x v="1"/>
    <n v="0"/>
    <n v="175"/>
    <n v="142"/>
    <n v="86"/>
    <n v="22.01"/>
    <n v="82"/>
    <n v="73"/>
    <x v="0"/>
  </r>
  <r>
    <x v="18"/>
    <x v="12"/>
    <x v="1"/>
    <x v="1"/>
    <n v="30"/>
    <n v="0"/>
    <x v="0"/>
    <x v="1"/>
    <n v="0"/>
    <n v="164"/>
    <n v="113"/>
    <n v="68"/>
    <n v="25.75"/>
    <n v="70"/>
    <n v="75"/>
    <x v="0"/>
  </r>
  <r>
    <x v="19"/>
    <x v="13"/>
    <x v="1"/>
    <x v="0"/>
    <n v="0"/>
    <n v="0"/>
    <x v="0"/>
    <x v="0"/>
    <n v="0"/>
    <n v="226"/>
    <n v="172.5"/>
    <n v="98"/>
    <n v="26.47"/>
    <n v="87"/>
    <n v="81"/>
    <x v="0"/>
  </r>
  <r>
    <x v="20"/>
    <x v="14"/>
    <x v="1"/>
    <x v="0"/>
    <n v="0"/>
    <n v="0"/>
    <x v="0"/>
    <x v="1"/>
    <n v="0"/>
    <n v="248"/>
    <n v="107"/>
    <n v="73"/>
    <n v="20.64"/>
    <n v="90"/>
    <n v="80"/>
    <x v="0"/>
  </r>
  <r>
    <x v="21"/>
    <x v="7"/>
    <x v="0"/>
    <x v="1"/>
    <n v="10"/>
    <n v="0"/>
    <x v="0"/>
    <x v="1"/>
    <n v="0"/>
    <n v="220"/>
    <n v="105"/>
    <n v="70"/>
    <n v="21.01"/>
    <n v="58"/>
    <n v="68"/>
    <x v="0"/>
  </r>
  <r>
    <x v="22"/>
    <x v="0"/>
    <x v="0"/>
    <x v="1"/>
    <n v="15"/>
    <n v="0"/>
    <x v="0"/>
    <x v="1"/>
    <n v="0"/>
    <n v="245"/>
    <n v="122"/>
    <n v="74.5"/>
    <n v="24.27"/>
    <n v="79"/>
    <n v="85"/>
    <x v="0"/>
  </r>
  <r>
    <x v="23"/>
    <x v="15"/>
    <x v="0"/>
    <x v="1"/>
    <n v="3"/>
    <n v="0"/>
    <x v="0"/>
    <x v="0"/>
    <n v="0"/>
    <n v="279"/>
    <n v="155"/>
    <n v="105"/>
    <n v="26.47"/>
    <n v="78"/>
    <n v="66"/>
    <x v="0"/>
  </r>
  <r>
    <x v="24"/>
    <x v="16"/>
    <x v="0"/>
    <x v="0"/>
    <n v="0"/>
    <n v="0"/>
    <x v="0"/>
    <x v="1"/>
    <n v="0"/>
    <n v="245"/>
    <n v="134"/>
    <n v="98"/>
    <n v="24.26"/>
    <n v="85"/>
    <n v="78"/>
    <x v="0"/>
  </r>
  <r>
    <x v="25"/>
    <x v="13"/>
    <x v="1"/>
    <x v="0"/>
    <n v="0"/>
    <n v="0"/>
    <x v="1"/>
    <x v="0"/>
    <n v="0"/>
    <n v="273"/>
    <n v="152"/>
    <n v="70"/>
    <n v="19.690000000000001"/>
    <n v="80"/>
    <n v="79"/>
    <x v="1"/>
  </r>
  <r>
    <x v="26"/>
    <x v="9"/>
    <x v="0"/>
    <x v="0"/>
    <n v="0"/>
    <n v="0"/>
    <x v="0"/>
    <x v="0"/>
    <n v="0"/>
    <n v="227"/>
    <n v="158"/>
    <n v="105"/>
    <n v="27.22"/>
    <n v="60"/>
    <n v="96"/>
    <x v="1"/>
  </r>
  <r>
    <x v="27"/>
    <x v="17"/>
    <x v="0"/>
    <x v="1"/>
    <n v="20"/>
    <n v="0"/>
    <x v="0"/>
    <x v="0"/>
    <n v="0"/>
    <n v="252"/>
    <n v="129"/>
    <n v="84"/>
    <n v="23.55"/>
    <n v="80"/>
    <n v="72"/>
    <x v="0"/>
  </r>
  <r>
    <x v="28"/>
    <x v="9"/>
    <x v="1"/>
    <x v="0"/>
    <n v="0"/>
    <n v="0"/>
    <x v="0"/>
    <x v="0"/>
    <n v="0"/>
    <n v="198"/>
    <n v="142.5"/>
    <n v="80"/>
    <n v="23.86"/>
    <n v="76"/>
    <n v="100"/>
    <x v="0"/>
  </r>
  <r>
    <x v="29"/>
    <x v="12"/>
    <x v="0"/>
    <x v="1"/>
    <n v="30"/>
    <n v="0"/>
    <x v="0"/>
    <x v="0"/>
    <n v="0"/>
    <n v="266"/>
    <n v="149"/>
    <n v="91"/>
    <n v="31.08"/>
    <n v="69"/>
    <n v="61"/>
    <x v="0"/>
  </r>
  <r>
    <x v="30"/>
    <x v="18"/>
    <x v="0"/>
    <x v="0"/>
    <n v="0"/>
    <n v="0"/>
    <x v="0"/>
    <x v="1"/>
    <n v="0"/>
    <n v="216"/>
    <n v="126"/>
    <n v="82"/>
    <n v="21.18"/>
    <n v="69"/>
    <n v="69"/>
    <x v="0"/>
  </r>
  <r>
    <x v="31"/>
    <x v="19"/>
    <x v="1"/>
    <x v="1"/>
    <n v="20"/>
    <n v="0"/>
    <x v="0"/>
    <x v="1"/>
    <n v="0"/>
    <n v="237"/>
    <n v="130"/>
    <n v="78"/>
    <n v="19.66"/>
    <n v="80"/>
    <n v="75"/>
    <x v="0"/>
  </r>
  <r>
    <x v="32"/>
    <x v="13"/>
    <x v="1"/>
    <x v="0"/>
    <n v="0"/>
    <n v="0"/>
    <x v="0"/>
    <x v="0"/>
    <n v="0"/>
    <n v="293"/>
    <n v="186.5"/>
    <n v="97"/>
    <n v="30.47"/>
    <n v="60"/>
    <n v="96"/>
    <x v="0"/>
  </r>
  <r>
    <x v="33"/>
    <x v="6"/>
    <x v="0"/>
    <x v="0"/>
    <n v="0"/>
    <n v="0"/>
    <x v="0"/>
    <x v="1"/>
    <n v="0"/>
    <n v="237"/>
    <n v="104"/>
    <n v="74"/>
    <n v="23.02"/>
    <n v="60"/>
    <n v="77"/>
    <x v="0"/>
  </r>
  <r>
    <x v="34"/>
    <x v="20"/>
    <x v="1"/>
    <x v="1"/>
    <n v="10"/>
    <n v="0"/>
    <x v="0"/>
    <x v="1"/>
    <n v="0"/>
    <n v="206"/>
    <n v="101"/>
    <n v="63"/>
    <n v="21.5"/>
    <n v="75"/>
    <n v="66"/>
    <x v="0"/>
  </r>
  <r>
    <x v="35"/>
    <x v="9"/>
    <x v="0"/>
    <x v="0"/>
    <n v="0"/>
    <n v="0"/>
    <x v="0"/>
    <x v="1"/>
    <n v="0"/>
    <n v="199"/>
    <n v="113"/>
    <n v="68"/>
    <n v="22.46"/>
    <n v="58"/>
    <n v="68"/>
    <x v="0"/>
  </r>
  <r>
    <x v="36"/>
    <x v="21"/>
    <x v="0"/>
    <x v="1"/>
    <n v="60"/>
    <n v="0"/>
    <x v="0"/>
    <x v="1"/>
    <n v="0"/>
    <n v="215"/>
    <n v="112"/>
    <n v="65"/>
    <n v="23.6"/>
    <n v="59"/>
    <n v="78"/>
    <x v="0"/>
  </r>
  <r>
    <x v="37"/>
    <x v="1"/>
    <x v="1"/>
    <x v="0"/>
    <n v="0"/>
    <n v="0"/>
    <x v="0"/>
    <x v="1"/>
    <n v="0"/>
    <n v="208"/>
    <n v="122"/>
    <n v="76"/>
    <n v="18.399999999999999"/>
    <n v="75"/>
    <n v="70"/>
    <x v="0"/>
  </r>
  <r>
    <x v="38"/>
    <x v="9"/>
    <x v="1"/>
    <x v="1"/>
    <n v="20"/>
    <n v="0"/>
    <x v="0"/>
    <x v="1"/>
    <n v="0"/>
    <n v="262"/>
    <n v="102"/>
    <n v="64"/>
    <n v="28.06"/>
    <n v="80"/>
    <n v="66"/>
    <x v="0"/>
  </r>
  <r>
    <x v="39"/>
    <x v="3"/>
    <x v="1"/>
    <x v="1"/>
    <n v="20"/>
    <n v="0"/>
    <x v="0"/>
    <x v="1"/>
    <n v="0"/>
    <n v="270"/>
    <n v="142"/>
    <n v="68"/>
    <n v="21.32"/>
    <n v="76"/>
    <n v="80"/>
    <x v="0"/>
  </r>
  <r>
    <x v="40"/>
    <x v="17"/>
    <x v="1"/>
    <x v="0"/>
    <n v="0"/>
    <n v="0"/>
    <x v="0"/>
    <x v="0"/>
    <n v="0"/>
    <n v="293"/>
    <n v="165"/>
    <n v="106"/>
    <n v="24.71"/>
    <n v="90"/>
    <n v="79"/>
    <x v="0"/>
  </r>
  <r>
    <x v="41"/>
    <x v="22"/>
    <x v="1"/>
    <x v="0"/>
    <n v="0"/>
    <n v="0"/>
    <x v="0"/>
    <x v="1"/>
    <n v="0"/>
    <n v="292"/>
    <n v="114"/>
    <n v="84"/>
    <n v="27.39"/>
    <n v="68"/>
    <n v="72"/>
    <x v="0"/>
  </r>
  <r>
    <x v="42"/>
    <x v="17"/>
    <x v="1"/>
    <x v="1"/>
    <n v="10"/>
    <n v="0"/>
    <x v="0"/>
    <x v="1"/>
    <n v="0"/>
    <n v="346"/>
    <n v="131"/>
    <n v="81"/>
    <n v="22.69"/>
    <n v="75"/>
    <n v="77"/>
    <x v="0"/>
  </r>
  <r>
    <x v="43"/>
    <x v="18"/>
    <x v="0"/>
    <x v="0"/>
    <n v="0"/>
    <n v="0"/>
    <x v="0"/>
    <x v="1"/>
    <n v="0"/>
    <n v="202"/>
    <n v="111"/>
    <n v="79.5"/>
    <n v="27.91"/>
    <n v="80"/>
    <n v="100"/>
    <x v="0"/>
  </r>
  <r>
    <x v="44"/>
    <x v="10"/>
    <x v="0"/>
    <x v="1"/>
    <n v="20"/>
    <n v="0"/>
    <x v="0"/>
    <x v="1"/>
    <n v="0"/>
    <n v="340"/>
    <n v="134"/>
    <n v="89.5"/>
    <n v="21.91"/>
    <n v="50"/>
    <n v="72"/>
    <x v="1"/>
  </r>
  <r>
    <x v="45"/>
    <x v="23"/>
    <x v="1"/>
    <x v="0"/>
    <n v="0"/>
    <n v="0"/>
    <x v="0"/>
    <x v="1"/>
    <n v="0"/>
    <n v="262"/>
    <n v="133"/>
    <n v="83"/>
    <n v="22.19"/>
    <n v="76"/>
    <n v="92"/>
    <x v="1"/>
  </r>
  <r>
    <x v="46"/>
    <x v="7"/>
    <x v="0"/>
    <x v="1"/>
    <n v="30"/>
    <n v="0"/>
    <x v="0"/>
    <x v="1"/>
    <n v="0"/>
    <n v="334"/>
    <n v="131"/>
    <n v="74"/>
    <n v="28.82"/>
    <n v="80"/>
    <n v="77"/>
    <x v="1"/>
  </r>
  <r>
    <x v="47"/>
    <x v="24"/>
    <x v="1"/>
    <x v="1"/>
    <n v="9"/>
    <n v="0"/>
    <x v="0"/>
    <x v="1"/>
    <n v="0"/>
    <n v="235"/>
    <n v="109"/>
    <n v="70"/>
    <n v="28.66"/>
    <n v="74"/>
    <n v="73"/>
    <x v="1"/>
  </r>
  <r>
    <x v="48"/>
    <x v="17"/>
    <x v="1"/>
    <x v="0"/>
    <n v="0"/>
    <n v="0"/>
    <x v="0"/>
    <x v="0"/>
    <n v="0"/>
    <n v="243"/>
    <n v="142"/>
    <n v="92"/>
    <n v="30.24"/>
    <n v="70"/>
    <n v="85"/>
    <x v="0"/>
  </r>
  <r>
    <x v="49"/>
    <x v="1"/>
    <x v="1"/>
    <x v="1"/>
    <n v="30"/>
    <n v="0"/>
    <x v="0"/>
    <x v="1"/>
    <n v="0"/>
    <n v="196"/>
    <n v="114"/>
    <n v="75"/>
    <n v="21.01"/>
    <n v="60"/>
    <n v="69"/>
    <x v="0"/>
  </r>
  <r>
    <x v="50"/>
    <x v="25"/>
    <x v="1"/>
    <x v="0"/>
    <n v="0"/>
    <n v="0"/>
    <x v="0"/>
    <x v="0"/>
    <n v="0"/>
    <n v="275"/>
    <n v="141"/>
    <n v="84"/>
    <n v="29.66"/>
    <n v="75"/>
    <n v="105"/>
    <x v="0"/>
  </r>
  <r>
    <x v="51"/>
    <x v="12"/>
    <x v="1"/>
    <x v="0"/>
    <n v="0"/>
    <n v="0"/>
    <x v="0"/>
    <x v="1"/>
    <n v="0"/>
    <n v="186"/>
    <n v="105"/>
    <n v="57"/>
    <n v="21.1"/>
    <n v="85"/>
    <n v="68"/>
    <x v="0"/>
  </r>
  <r>
    <x v="52"/>
    <x v="26"/>
    <x v="0"/>
    <x v="0"/>
    <n v="0"/>
    <n v="0"/>
    <x v="0"/>
    <x v="1"/>
    <n v="0"/>
    <n v="190"/>
    <n v="121.5"/>
    <n v="74.5"/>
    <n v="29.35"/>
    <n v="73"/>
    <n v="93"/>
    <x v="0"/>
  </r>
  <r>
    <x v="53"/>
    <x v="27"/>
    <x v="1"/>
    <x v="0"/>
    <n v="0"/>
    <n v="0"/>
    <x v="0"/>
    <x v="0"/>
    <n v="0"/>
    <n v="234"/>
    <n v="144"/>
    <n v="90"/>
    <n v="29.34"/>
    <n v="72"/>
    <n v="70"/>
    <x v="0"/>
  </r>
  <r>
    <x v="54"/>
    <x v="18"/>
    <x v="0"/>
    <x v="1"/>
    <n v="20"/>
    <n v="0"/>
    <x v="0"/>
    <x v="1"/>
    <n v="0"/>
    <n v="264"/>
    <n v="129"/>
    <n v="85"/>
    <n v="26.15"/>
    <n v="73"/>
    <n v="63"/>
    <x v="0"/>
  </r>
  <r>
    <x v="55"/>
    <x v="28"/>
    <x v="1"/>
    <x v="1"/>
    <n v="10"/>
    <n v="0"/>
    <x v="0"/>
    <x v="1"/>
    <n v="0"/>
    <n v="156"/>
    <n v="120"/>
    <n v="87"/>
    <n v="21.8"/>
    <n v="66"/>
    <n v="89"/>
    <x v="0"/>
  </r>
  <r>
    <x v="56"/>
    <x v="25"/>
    <x v="0"/>
    <x v="1"/>
    <n v="20"/>
    <n v="0"/>
    <x v="0"/>
    <x v="0"/>
    <n v="0"/>
    <n v="260"/>
    <n v="178"/>
    <n v="103"/>
    <n v="24.62"/>
    <n v="72"/>
    <n v="79"/>
    <x v="0"/>
  </r>
  <r>
    <x v="57"/>
    <x v="25"/>
    <x v="0"/>
    <x v="0"/>
    <n v="0"/>
    <n v="0"/>
    <x v="0"/>
    <x v="0"/>
    <n v="0"/>
    <n v="225"/>
    <n v="149"/>
    <n v="96"/>
    <n v="27.73"/>
    <n v="80"/>
    <n v="60"/>
    <x v="0"/>
  </r>
  <r>
    <x v="58"/>
    <x v="4"/>
    <x v="1"/>
    <x v="0"/>
    <n v="0"/>
    <n v="0"/>
    <x v="0"/>
    <x v="0"/>
    <n v="0"/>
    <n v="183"/>
    <n v="150"/>
    <n v="86"/>
    <n v="25.05"/>
    <n v="66"/>
    <n v="70"/>
    <x v="1"/>
  </r>
  <r>
    <x v="59"/>
    <x v="2"/>
    <x v="0"/>
    <x v="1"/>
    <n v="30"/>
    <n v="0"/>
    <x v="0"/>
    <x v="1"/>
    <n v="0"/>
    <n v="210"/>
    <n v="121.5"/>
    <n v="78"/>
    <n v="26.29"/>
    <n v="88"/>
    <n v="77"/>
    <x v="0"/>
  </r>
  <r>
    <x v="60"/>
    <x v="13"/>
    <x v="0"/>
    <x v="0"/>
    <n v="0"/>
    <n v="0"/>
    <x v="0"/>
    <x v="0"/>
    <n v="0"/>
    <n v="246"/>
    <n v="193"/>
    <n v="104"/>
    <n v="23.08"/>
    <n v="80"/>
    <n v="73"/>
    <x v="0"/>
  </r>
  <r>
    <x v="61"/>
    <x v="11"/>
    <x v="1"/>
    <x v="1"/>
    <n v="20"/>
    <n v="0"/>
    <x v="0"/>
    <x v="1"/>
    <n v="0"/>
    <n v="237"/>
    <n v="105"/>
    <n v="75"/>
    <n v="23.85"/>
    <n v="70"/>
    <n v="87"/>
    <x v="0"/>
  </r>
  <r>
    <x v="62"/>
    <x v="8"/>
    <x v="1"/>
    <x v="0"/>
    <n v="0"/>
    <n v="0"/>
    <x v="0"/>
    <x v="0"/>
    <n v="0"/>
    <n v="268"/>
    <n v="151"/>
    <n v="98"/>
    <n v="20.34"/>
    <n v="72"/>
    <n v="60"/>
    <x v="0"/>
  </r>
  <r>
    <x v="63"/>
    <x v="0"/>
    <x v="0"/>
    <x v="0"/>
    <n v="0"/>
    <n v="0"/>
    <x v="0"/>
    <x v="1"/>
    <n v="0"/>
    <n v="174"/>
    <n v="131"/>
    <n v="86"/>
    <n v="26.23"/>
    <n v="75"/>
    <n v="64"/>
    <x v="0"/>
  </r>
  <r>
    <x v="64"/>
    <x v="18"/>
    <x v="1"/>
    <x v="0"/>
    <n v="0"/>
    <n v="0"/>
    <x v="0"/>
    <x v="1"/>
    <n v="0"/>
    <n v="288"/>
    <n v="118.5"/>
    <n v="71"/>
    <n v="26.18"/>
    <n v="68"/>
    <n v="87"/>
    <x v="0"/>
  </r>
  <r>
    <x v="65"/>
    <x v="28"/>
    <x v="0"/>
    <x v="1"/>
    <n v="60"/>
    <n v="0"/>
    <x v="0"/>
    <x v="1"/>
    <n v="0"/>
    <n v="254"/>
    <n v="122.5"/>
    <n v="82.5"/>
    <n v="23.87"/>
    <n v="88"/>
    <n v="83"/>
    <x v="0"/>
  </r>
  <r>
    <x v="66"/>
    <x v="13"/>
    <x v="1"/>
    <x v="0"/>
    <n v="0"/>
    <n v="0"/>
    <x v="0"/>
    <x v="0"/>
    <n v="1"/>
    <n v="150"/>
    <n v="152"/>
    <n v="88"/>
    <n v="36.54"/>
    <n v="72"/>
    <n v="170"/>
    <x v="0"/>
  </r>
  <r>
    <x v="67"/>
    <x v="29"/>
    <x v="0"/>
    <x v="1"/>
    <n v="20"/>
    <n v="0"/>
    <x v="0"/>
    <x v="0"/>
    <n v="0"/>
    <n v="232"/>
    <n v="155"/>
    <n v="80.5"/>
    <n v="29.6"/>
    <n v="72"/>
    <n v="67"/>
    <x v="0"/>
  </r>
  <r>
    <x v="68"/>
    <x v="30"/>
    <x v="0"/>
    <x v="1"/>
    <n v="30"/>
    <n v="0"/>
    <x v="0"/>
    <x v="1"/>
    <n v="0"/>
    <n v="211"/>
    <n v="122"/>
    <n v="66.5"/>
    <n v="20.190000000000001"/>
    <n v="62"/>
    <n v="57"/>
    <x v="0"/>
  </r>
  <r>
    <x v="69"/>
    <x v="26"/>
    <x v="0"/>
    <x v="0"/>
    <n v="0"/>
    <n v="0"/>
    <x v="0"/>
    <x v="1"/>
    <n v="0"/>
    <n v="161"/>
    <n v="122"/>
    <n v="85"/>
    <n v="30.8"/>
    <n v="75"/>
    <n v="85"/>
    <x v="1"/>
  </r>
  <r>
    <x v="70"/>
    <x v="27"/>
    <x v="0"/>
    <x v="0"/>
    <n v="0"/>
    <n v="0"/>
    <x v="0"/>
    <x v="1"/>
    <n v="0"/>
    <n v="274"/>
    <n v="134"/>
    <n v="84"/>
    <n v="31.78"/>
    <n v="85"/>
    <n v="80"/>
    <x v="0"/>
  </r>
  <r>
    <x v="71"/>
    <x v="9"/>
    <x v="1"/>
    <x v="0"/>
    <n v="0"/>
    <n v="0"/>
    <x v="0"/>
    <x v="1"/>
    <n v="0"/>
    <n v="226"/>
    <n v="105"/>
    <n v="71"/>
    <n v="27.73"/>
    <n v="68"/>
    <n v="79"/>
    <x v="0"/>
  </r>
  <r>
    <x v="72"/>
    <x v="16"/>
    <x v="1"/>
    <x v="0"/>
    <n v="0"/>
    <n v="0"/>
    <x v="0"/>
    <x v="1"/>
    <n v="0"/>
    <n v="237"/>
    <n v="125"/>
    <n v="83"/>
    <n v="24.56"/>
    <n v="73"/>
    <n v="61"/>
    <x v="0"/>
  </r>
  <r>
    <x v="73"/>
    <x v="1"/>
    <x v="0"/>
    <x v="1"/>
    <n v="20"/>
    <n v="0"/>
    <x v="0"/>
    <x v="1"/>
    <n v="0"/>
    <n v="214"/>
    <n v="110"/>
    <n v="73"/>
    <n v="18.100000000000001"/>
    <n v="60"/>
    <n v="60"/>
    <x v="0"/>
  </r>
  <r>
    <x v="74"/>
    <x v="29"/>
    <x v="0"/>
    <x v="0"/>
    <n v="0"/>
    <n v="0"/>
    <x v="1"/>
    <x v="1"/>
    <n v="0"/>
    <n v="202"/>
    <n v="136"/>
    <n v="94"/>
    <n v="29.93"/>
    <n v="83"/>
    <n v="67"/>
    <x v="1"/>
  </r>
  <r>
    <x v="75"/>
    <x v="3"/>
    <x v="0"/>
    <x v="1"/>
    <n v="20"/>
    <n v="0"/>
    <x v="0"/>
    <x v="1"/>
    <n v="0"/>
    <n v="232"/>
    <n v="113.5"/>
    <n v="70"/>
    <n v="21.03"/>
    <n v="80"/>
    <n v="58"/>
    <x v="1"/>
  </r>
  <r>
    <x v="76"/>
    <x v="16"/>
    <x v="0"/>
    <x v="1"/>
    <n v="20"/>
    <n v="0"/>
    <x v="0"/>
    <x v="1"/>
    <n v="0"/>
    <n v="180"/>
    <n v="127"/>
    <n v="86"/>
    <n v="20.72"/>
    <n v="73"/>
    <n v="63"/>
    <x v="0"/>
  </r>
  <r>
    <x v="77"/>
    <x v="4"/>
    <x v="0"/>
    <x v="0"/>
    <n v="0"/>
    <n v="0"/>
    <x v="0"/>
    <x v="0"/>
    <n v="0"/>
    <n v="243"/>
    <n v="142"/>
    <n v="89"/>
    <n v="27.3"/>
    <n v="65"/>
    <n v="67"/>
    <x v="1"/>
  </r>
  <r>
    <x v="78"/>
    <x v="9"/>
    <x v="0"/>
    <x v="1"/>
    <n v="20"/>
    <n v="0"/>
    <x v="0"/>
    <x v="1"/>
    <n v="0"/>
    <n v="195"/>
    <n v="122"/>
    <n v="72"/>
    <n v="21.51"/>
    <n v="82"/>
    <n v="64"/>
    <x v="1"/>
  </r>
  <r>
    <x v="79"/>
    <x v="9"/>
    <x v="1"/>
    <x v="1"/>
    <n v="15"/>
    <n v="0"/>
    <x v="0"/>
    <x v="0"/>
    <n v="0"/>
    <n v="275"/>
    <n v="150"/>
    <n v="99"/>
    <n v="23.17"/>
    <n v="75"/>
    <n v="65"/>
    <x v="0"/>
  </r>
  <r>
    <x v="80"/>
    <x v="0"/>
    <x v="1"/>
    <x v="0"/>
    <n v="0"/>
    <n v="0"/>
    <x v="0"/>
    <x v="1"/>
    <n v="0"/>
    <n v="165"/>
    <n v="115"/>
    <n v="71"/>
    <n v="21.27"/>
    <n v="64"/>
    <n v="86"/>
    <x v="0"/>
  </r>
  <r>
    <x v="81"/>
    <x v="26"/>
    <x v="0"/>
    <x v="1"/>
    <n v="20"/>
    <n v="0"/>
    <x v="0"/>
    <x v="1"/>
    <n v="0"/>
    <n v="248"/>
    <n v="136.5"/>
    <n v="78"/>
    <n v="24.6"/>
    <n v="90"/>
    <n v="99"/>
    <x v="0"/>
  </r>
  <r>
    <x v="82"/>
    <x v="29"/>
    <x v="1"/>
    <x v="0"/>
    <n v="0"/>
    <n v="0"/>
    <x v="0"/>
    <x v="1"/>
    <n v="0"/>
    <n v="302"/>
    <n v="110"/>
    <n v="67.5"/>
    <n v="23.51"/>
    <n v="63"/>
    <n v="87"/>
    <x v="0"/>
  </r>
  <r>
    <x v="83"/>
    <x v="24"/>
    <x v="1"/>
    <x v="0"/>
    <n v="0"/>
    <n v="0"/>
    <x v="0"/>
    <x v="0"/>
    <n v="0"/>
    <n v="265"/>
    <n v="150"/>
    <n v="77.5"/>
    <n v="21.83"/>
    <n v="96"/>
    <n v="107"/>
    <x v="0"/>
  </r>
  <r>
    <x v="84"/>
    <x v="11"/>
    <x v="0"/>
    <x v="0"/>
    <n v="0"/>
    <n v="0"/>
    <x v="0"/>
    <x v="1"/>
    <n v="0"/>
    <n v="235"/>
    <n v="103"/>
    <n v="70"/>
    <n v="21.48"/>
    <n v="67"/>
    <n v="73"/>
    <x v="0"/>
  </r>
  <r>
    <x v="85"/>
    <x v="16"/>
    <x v="0"/>
    <x v="0"/>
    <n v="0"/>
    <n v="0"/>
    <x v="0"/>
    <x v="0"/>
    <n v="0"/>
    <n v="206"/>
    <n v="124"/>
    <n v="90"/>
    <n v="30.69"/>
    <n v="75"/>
    <n v="83"/>
    <x v="0"/>
  </r>
  <r>
    <x v="86"/>
    <x v="8"/>
    <x v="0"/>
    <x v="1"/>
    <n v="20"/>
    <n v="0"/>
    <x v="0"/>
    <x v="1"/>
    <n v="0"/>
    <n v="251"/>
    <n v="135"/>
    <n v="85.5"/>
    <n v="21.24"/>
    <n v="88"/>
    <n v="103"/>
    <x v="0"/>
  </r>
  <r>
    <x v="87"/>
    <x v="19"/>
    <x v="1"/>
    <x v="0"/>
    <n v="0"/>
    <n v="0"/>
    <x v="0"/>
    <x v="1"/>
    <n v="0"/>
    <n v="205"/>
    <n v="133"/>
    <n v="93"/>
    <n v="27.82"/>
    <n v="68"/>
    <n v="60"/>
    <x v="0"/>
  </r>
  <r>
    <x v="88"/>
    <x v="11"/>
    <x v="0"/>
    <x v="1"/>
    <n v="30"/>
    <n v="0"/>
    <x v="0"/>
    <x v="1"/>
    <n v="0"/>
    <n v="209"/>
    <n v="130"/>
    <n v="86"/>
    <n v="24.01"/>
    <n v="60"/>
    <n v="55"/>
    <x v="0"/>
  </r>
  <r>
    <x v="89"/>
    <x v="27"/>
    <x v="0"/>
    <x v="1"/>
    <n v="20"/>
    <n v="0"/>
    <x v="0"/>
    <x v="0"/>
    <n v="0"/>
    <n v="258"/>
    <n v="150"/>
    <n v="105"/>
    <n v="25.94"/>
    <n v="83"/>
    <n v="60"/>
    <x v="0"/>
  </r>
  <r>
    <x v="90"/>
    <x v="25"/>
    <x v="1"/>
    <x v="0"/>
    <n v="0"/>
    <n v="0"/>
    <x v="0"/>
    <x v="1"/>
    <n v="0"/>
    <n v="222"/>
    <n v="118"/>
    <n v="73"/>
    <n v="24.48"/>
    <n v="75"/>
    <n v="90"/>
    <x v="0"/>
  </r>
  <r>
    <x v="91"/>
    <x v="1"/>
    <x v="1"/>
    <x v="1"/>
    <n v="15"/>
    <n v="0"/>
    <x v="0"/>
    <x v="1"/>
    <n v="0"/>
    <n v="247"/>
    <n v="125"/>
    <n v="80"/>
    <n v="21.51"/>
    <n v="60"/>
    <n v="80"/>
    <x v="0"/>
  </r>
  <r>
    <x v="92"/>
    <x v="23"/>
    <x v="0"/>
    <x v="0"/>
    <n v="0"/>
    <n v="0"/>
    <x v="0"/>
    <x v="1"/>
    <n v="1"/>
    <n v="189"/>
    <n v="132"/>
    <n v="78"/>
    <n v="28.4"/>
    <n v="75"/>
    <n v="177"/>
    <x v="0"/>
  </r>
  <r>
    <x v="93"/>
    <x v="24"/>
    <x v="0"/>
    <x v="1"/>
    <n v="20"/>
    <n v="0"/>
    <x v="0"/>
    <x v="1"/>
    <n v="0"/>
    <n v="288"/>
    <n v="128"/>
    <n v="89"/>
    <n v="35.96"/>
    <n v="73"/>
    <n v="75"/>
    <x v="0"/>
  </r>
  <r>
    <x v="94"/>
    <x v="11"/>
    <x v="1"/>
    <x v="1"/>
    <n v="20"/>
    <n v="0"/>
    <x v="0"/>
    <x v="1"/>
    <n v="0"/>
    <n v="173"/>
    <n v="100"/>
    <n v="63"/>
    <n v="23.25"/>
    <n v="65"/>
    <n v="99"/>
    <x v="0"/>
  </r>
  <r>
    <x v="95"/>
    <x v="11"/>
    <x v="1"/>
    <x v="1"/>
    <n v="9"/>
    <n v="0"/>
    <x v="0"/>
    <x v="1"/>
    <n v="0"/>
    <n v="281"/>
    <n v="115.5"/>
    <n v="79"/>
    <n v="22.9"/>
    <n v="80"/>
    <n v="71"/>
    <x v="0"/>
  </r>
  <r>
    <x v="96"/>
    <x v="23"/>
    <x v="1"/>
    <x v="1"/>
    <n v="3"/>
    <n v="0"/>
    <x v="0"/>
    <x v="1"/>
    <n v="0"/>
    <n v="250"/>
    <n v="130"/>
    <n v="80"/>
    <n v="20.239999999999998"/>
    <n v="90"/>
    <n v="86"/>
    <x v="0"/>
  </r>
  <r>
    <x v="97"/>
    <x v="30"/>
    <x v="1"/>
    <x v="0"/>
    <n v="0"/>
    <n v="0"/>
    <x v="0"/>
    <x v="0"/>
    <n v="0"/>
    <n v="382"/>
    <n v="133"/>
    <n v="77"/>
    <n v="24.27"/>
    <n v="75"/>
    <n v="81"/>
    <x v="0"/>
  </r>
  <r>
    <x v="98"/>
    <x v="16"/>
    <x v="0"/>
    <x v="0"/>
    <n v="0"/>
    <n v="0"/>
    <x v="0"/>
    <x v="1"/>
    <n v="0"/>
    <n v="181"/>
    <n v="125"/>
    <n v="79"/>
    <n v="19.09"/>
    <n v="60"/>
    <n v="70"/>
    <x v="0"/>
  </r>
  <r>
    <x v="99"/>
    <x v="26"/>
    <x v="1"/>
    <x v="1"/>
    <n v="10"/>
    <n v="0"/>
    <x v="0"/>
    <x v="1"/>
    <n v="0"/>
    <n v="200"/>
    <n v="116"/>
    <n v="69"/>
    <n v="23.9"/>
    <n v="75"/>
    <n v="78"/>
    <x v="0"/>
  </r>
  <r>
    <x v="100"/>
    <x v="29"/>
    <x v="1"/>
    <x v="1"/>
    <n v="20"/>
    <n v="0"/>
    <x v="0"/>
    <x v="1"/>
    <n v="0"/>
    <n v="244"/>
    <n v="127.5"/>
    <n v="72.5"/>
    <n v="24.29"/>
    <n v="67"/>
    <n v="118"/>
    <x v="0"/>
  </r>
  <r>
    <x v="101"/>
    <x v="21"/>
    <x v="1"/>
    <x v="0"/>
    <n v="0"/>
    <n v="0"/>
    <x v="0"/>
    <x v="1"/>
    <n v="0"/>
    <n v="213"/>
    <n v="125"/>
    <n v="87"/>
    <n v="16.73"/>
    <n v="110"/>
    <n v="75"/>
    <x v="0"/>
  </r>
  <r>
    <x v="102"/>
    <x v="23"/>
    <x v="0"/>
    <x v="0"/>
    <n v="0"/>
    <n v="0"/>
    <x v="0"/>
    <x v="1"/>
    <n v="0"/>
    <n v="232"/>
    <n v="122.5"/>
    <n v="82.5"/>
    <n v="27.55"/>
    <n v="74"/>
    <n v="59"/>
    <x v="1"/>
  </r>
  <r>
    <x v="103"/>
    <x v="27"/>
    <x v="0"/>
    <x v="1"/>
    <n v="17"/>
    <n v="0"/>
    <x v="0"/>
    <x v="1"/>
    <n v="0"/>
    <n v="218"/>
    <n v="113"/>
    <n v="79"/>
    <n v="27.33"/>
    <n v="62"/>
    <n v="73"/>
    <x v="0"/>
  </r>
  <r>
    <x v="104"/>
    <x v="3"/>
    <x v="1"/>
    <x v="0"/>
    <n v="0"/>
    <n v="0"/>
    <x v="0"/>
    <x v="1"/>
    <n v="0"/>
    <n v="213"/>
    <n v="133"/>
    <n v="77.5"/>
    <n v="35.619999999999997"/>
    <n v="77"/>
    <n v="74"/>
    <x v="0"/>
  </r>
  <r>
    <x v="105"/>
    <x v="3"/>
    <x v="0"/>
    <x v="0"/>
    <n v="0"/>
    <n v="0"/>
    <x v="0"/>
    <x v="1"/>
    <n v="0"/>
    <n v="273"/>
    <n v="123"/>
    <n v="73.5"/>
    <n v="22.3"/>
    <n v="75"/>
    <n v="84"/>
    <x v="1"/>
  </r>
  <r>
    <x v="106"/>
    <x v="4"/>
    <x v="1"/>
    <x v="0"/>
    <n v="0"/>
    <n v="0"/>
    <x v="0"/>
    <x v="0"/>
    <n v="0"/>
    <n v="270"/>
    <n v="174.5"/>
    <n v="101.5"/>
    <n v="29.87"/>
    <n v="80"/>
    <n v="76"/>
    <x v="0"/>
  </r>
  <r>
    <x v="107"/>
    <x v="0"/>
    <x v="1"/>
    <x v="0"/>
    <n v="0"/>
    <n v="0"/>
    <x v="0"/>
    <x v="1"/>
    <n v="0"/>
    <n v="188"/>
    <n v="112"/>
    <n v="78"/>
    <n v="22.54"/>
    <n v="63"/>
    <n v="73"/>
    <x v="0"/>
  </r>
  <r>
    <x v="108"/>
    <x v="23"/>
    <x v="1"/>
    <x v="0"/>
    <n v="0"/>
    <n v="0"/>
    <x v="0"/>
    <x v="1"/>
    <n v="0"/>
    <n v="195"/>
    <n v="129.5"/>
    <n v="83"/>
    <n v="25.74"/>
    <n v="77"/>
    <n v="74"/>
    <x v="0"/>
  </r>
  <r>
    <x v="109"/>
    <x v="25"/>
    <x v="1"/>
    <x v="0"/>
    <n v="0"/>
    <n v="0"/>
    <x v="0"/>
    <x v="1"/>
    <n v="0"/>
    <n v="266"/>
    <n v="135"/>
    <n v="87"/>
    <n v="26.72"/>
    <n v="75"/>
    <n v="82"/>
    <x v="0"/>
  </r>
  <r>
    <x v="110"/>
    <x v="23"/>
    <x v="0"/>
    <x v="1"/>
    <n v="25"/>
    <n v="0"/>
    <x v="0"/>
    <x v="0"/>
    <n v="0"/>
    <n v="232"/>
    <n v="165"/>
    <n v="86"/>
    <n v="23.86"/>
    <n v="78"/>
    <n v="68"/>
    <x v="0"/>
  </r>
  <r>
    <x v="111"/>
    <x v="30"/>
    <x v="0"/>
    <x v="1"/>
    <n v="15"/>
    <n v="0"/>
    <x v="0"/>
    <x v="1"/>
    <n v="0"/>
    <n v="221"/>
    <n v="117"/>
    <n v="72"/>
    <n v="25.51"/>
    <n v="75"/>
    <n v="83"/>
    <x v="1"/>
  </r>
  <r>
    <x v="112"/>
    <x v="18"/>
    <x v="0"/>
    <x v="0"/>
    <n v="0"/>
    <n v="0"/>
    <x v="0"/>
    <x v="1"/>
    <n v="0"/>
    <n v="214"/>
    <n v="110"/>
    <n v="62.5"/>
    <n v="23.8"/>
    <n v="77"/>
    <n v="95"/>
    <x v="1"/>
  </r>
  <r>
    <x v="113"/>
    <x v="13"/>
    <x v="0"/>
    <x v="0"/>
    <n v="0"/>
    <n v="0"/>
    <x v="0"/>
    <x v="1"/>
    <n v="1"/>
    <n v="229"/>
    <n v="109"/>
    <n v="75"/>
    <n v="38.42"/>
    <n v="110"/>
    <n v="120"/>
    <x v="0"/>
  </r>
  <r>
    <x v="114"/>
    <x v="19"/>
    <x v="0"/>
    <x v="1"/>
    <n v="20"/>
    <n v="0"/>
    <x v="0"/>
    <x v="1"/>
    <n v="0"/>
    <n v="200"/>
    <n v="126"/>
    <n v="86"/>
    <n v="26.84"/>
    <n v="80"/>
    <n v="96"/>
    <x v="0"/>
  </r>
  <r>
    <x v="115"/>
    <x v="27"/>
    <x v="1"/>
    <x v="1"/>
    <n v="10"/>
    <n v="0"/>
    <x v="0"/>
    <x v="0"/>
    <n v="0"/>
    <n v="268"/>
    <n v="117.5"/>
    <n v="80"/>
    <n v="36.11"/>
    <n v="72"/>
    <n v="67"/>
    <x v="0"/>
  </r>
  <r>
    <x v="116"/>
    <x v="3"/>
    <x v="1"/>
    <x v="0"/>
    <n v="0"/>
    <n v="0"/>
    <x v="0"/>
    <x v="0"/>
    <n v="1"/>
    <n v="262"/>
    <n v="147"/>
    <n v="90"/>
    <n v="26.51"/>
    <n v="85"/>
    <n v="173"/>
    <x v="0"/>
  </r>
  <r>
    <x v="117"/>
    <x v="13"/>
    <x v="1"/>
    <x v="0"/>
    <n v="0"/>
    <n v="0"/>
    <x v="0"/>
    <x v="1"/>
    <n v="0"/>
    <n v="235"/>
    <n v="125"/>
    <n v="79"/>
    <n v="24.38"/>
    <n v="96"/>
    <n v="83"/>
    <x v="0"/>
  </r>
  <r>
    <x v="118"/>
    <x v="21"/>
    <x v="0"/>
    <x v="1"/>
    <n v="43"/>
    <n v="0"/>
    <x v="0"/>
    <x v="0"/>
    <n v="0"/>
    <n v="291"/>
    <n v="177.5"/>
    <n v="100"/>
    <n v="25.74"/>
    <n v="67"/>
    <n v="91"/>
    <x v="0"/>
  </r>
  <r>
    <x v="119"/>
    <x v="2"/>
    <x v="1"/>
    <x v="0"/>
    <n v="0"/>
    <n v="0"/>
    <x v="0"/>
    <x v="1"/>
    <n v="0"/>
    <n v="312"/>
    <n v="125"/>
    <n v="85"/>
    <n v="27.07"/>
    <n v="88"/>
    <n v="94"/>
    <x v="0"/>
  </r>
  <r>
    <x v="120"/>
    <x v="23"/>
    <x v="1"/>
    <x v="1"/>
    <n v="5"/>
    <n v="0"/>
    <x v="0"/>
    <x v="1"/>
    <n v="0"/>
    <n v="170"/>
    <n v="109.5"/>
    <n v="69"/>
    <n v="17.38"/>
    <n v="88"/>
    <n v="66"/>
    <x v="0"/>
  </r>
  <r>
    <x v="121"/>
    <x v="30"/>
    <x v="0"/>
    <x v="0"/>
    <n v="0"/>
    <n v="0"/>
    <x v="0"/>
    <x v="0"/>
    <n v="0"/>
    <n v="176"/>
    <n v="134"/>
    <n v="97"/>
    <n v="38.14"/>
    <n v="68"/>
    <n v="94"/>
    <x v="0"/>
  </r>
  <r>
    <x v="122"/>
    <x v="31"/>
    <x v="1"/>
    <x v="1"/>
    <n v="3"/>
    <n v="0"/>
    <x v="0"/>
    <x v="0"/>
    <n v="0"/>
    <n v="326"/>
    <n v="157.5"/>
    <n v="78"/>
    <n v="24.63"/>
    <n v="85"/>
    <n v="77"/>
    <x v="0"/>
  </r>
  <r>
    <x v="123"/>
    <x v="17"/>
    <x v="1"/>
    <x v="0"/>
    <n v="0"/>
    <n v="0"/>
    <x v="0"/>
    <x v="1"/>
    <n v="0"/>
    <n v="257"/>
    <n v="132"/>
    <n v="81"/>
    <n v="27.49"/>
    <n v="60"/>
    <n v="86"/>
    <x v="0"/>
  </r>
  <r>
    <x v="124"/>
    <x v="1"/>
    <x v="1"/>
    <x v="1"/>
    <n v="3"/>
    <n v="0"/>
    <x v="0"/>
    <x v="1"/>
    <n v="0"/>
    <n v="193"/>
    <n v="118"/>
    <n v="92"/>
    <n v="21.14"/>
    <n v="75"/>
    <n v="78"/>
    <x v="0"/>
  </r>
  <r>
    <x v="125"/>
    <x v="26"/>
    <x v="0"/>
    <x v="1"/>
    <n v="20"/>
    <n v="0"/>
    <x v="0"/>
    <x v="1"/>
    <n v="0"/>
    <n v="290"/>
    <n v="120"/>
    <n v="89"/>
    <n v="27.99"/>
    <n v="80"/>
    <n v="66"/>
    <x v="0"/>
  </r>
  <r>
    <x v="126"/>
    <x v="11"/>
    <x v="1"/>
    <x v="0"/>
    <n v="0"/>
    <n v="0"/>
    <x v="0"/>
    <x v="1"/>
    <n v="0"/>
    <n v="204"/>
    <n v="108"/>
    <n v="70.5"/>
    <n v="27.71"/>
    <n v="75"/>
    <n v="65"/>
    <x v="0"/>
  </r>
  <r>
    <x v="127"/>
    <x v="4"/>
    <x v="0"/>
    <x v="0"/>
    <n v="0"/>
    <n v="0"/>
    <x v="0"/>
    <x v="1"/>
    <n v="0"/>
    <n v="227"/>
    <n v="130"/>
    <n v="77.5"/>
    <n v="26.18"/>
    <n v="63"/>
    <n v="91"/>
    <x v="0"/>
  </r>
  <r>
    <x v="128"/>
    <x v="17"/>
    <x v="0"/>
    <x v="1"/>
    <n v="30"/>
    <n v="0"/>
    <x v="0"/>
    <x v="0"/>
    <n v="0"/>
    <n v="239"/>
    <n v="144"/>
    <n v="96.5"/>
    <n v="28.82"/>
    <n v="70"/>
    <n v="102"/>
    <x v="0"/>
  </r>
  <r>
    <x v="129"/>
    <x v="16"/>
    <x v="0"/>
    <x v="1"/>
    <n v="30"/>
    <n v="0"/>
    <x v="0"/>
    <x v="1"/>
    <n v="0"/>
    <n v="198"/>
    <n v="106"/>
    <n v="71"/>
    <n v="21.51"/>
    <n v="85"/>
    <n v="84"/>
    <x v="0"/>
  </r>
  <r>
    <x v="130"/>
    <x v="6"/>
    <x v="1"/>
    <x v="1"/>
    <n v="20"/>
    <n v="0"/>
    <x v="0"/>
    <x v="1"/>
    <n v="0"/>
    <n v="245"/>
    <n v="112.5"/>
    <n v="80"/>
    <n v="23.43"/>
    <n v="90"/>
    <n v="77"/>
    <x v="0"/>
  </r>
  <r>
    <x v="131"/>
    <x v="29"/>
    <x v="0"/>
    <x v="1"/>
    <n v="20"/>
    <n v="0"/>
    <x v="0"/>
    <x v="1"/>
    <n v="0"/>
    <n v="265"/>
    <n v="106"/>
    <n v="79"/>
    <n v="26.48"/>
    <n v="80"/>
    <n v="163"/>
    <x v="1"/>
  </r>
  <r>
    <x v="132"/>
    <x v="12"/>
    <x v="1"/>
    <x v="1"/>
    <n v="15"/>
    <n v="0"/>
    <x v="0"/>
    <x v="1"/>
    <n v="0"/>
    <n v="199"/>
    <n v="112"/>
    <n v="68.5"/>
    <n v="23.88"/>
    <n v="85"/>
    <n v="67"/>
    <x v="0"/>
  </r>
  <r>
    <x v="133"/>
    <x v="12"/>
    <x v="1"/>
    <x v="0"/>
    <n v="0"/>
    <n v="0"/>
    <x v="0"/>
    <x v="1"/>
    <n v="0"/>
    <n v="162"/>
    <n v="105"/>
    <n v="70"/>
    <n v="21.35"/>
    <n v="72"/>
    <n v="71"/>
    <x v="0"/>
  </r>
  <r>
    <x v="134"/>
    <x v="24"/>
    <x v="0"/>
    <x v="1"/>
    <n v="30"/>
    <n v="0"/>
    <x v="0"/>
    <x v="1"/>
    <n v="0"/>
    <n v="199"/>
    <n v="107.5"/>
    <n v="71"/>
    <n v="26.62"/>
    <n v="70"/>
    <n v="68"/>
    <x v="0"/>
  </r>
  <r>
    <x v="135"/>
    <x v="16"/>
    <x v="0"/>
    <x v="1"/>
    <n v="20"/>
    <n v="0"/>
    <x v="0"/>
    <x v="1"/>
    <n v="0"/>
    <n v="260"/>
    <n v="120"/>
    <n v="72.5"/>
    <n v="26.36"/>
    <n v="73"/>
    <n v="88"/>
    <x v="0"/>
  </r>
  <r>
    <x v="136"/>
    <x v="21"/>
    <x v="1"/>
    <x v="1"/>
    <n v="20"/>
    <n v="0"/>
    <x v="0"/>
    <x v="1"/>
    <n v="0"/>
    <n v="190"/>
    <n v="137"/>
    <n v="81"/>
    <n v="19.57"/>
    <n v="80"/>
    <n v="85"/>
    <x v="1"/>
  </r>
  <r>
    <x v="137"/>
    <x v="30"/>
    <x v="0"/>
    <x v="0"/>
    <n v="0"/>
    <n v="0"/>
    <x v="0"/>
    <x v="1"/>
    <n v="0"/>
    <n v="314"/>
    <n v="109.5"/>
    <n v="72"/>
    <n v="25.62"/>
    <n v="72"/>
    <n v="71"/>
    <x v="0"/>
  </r>
  <r>
    <x v="138"/>
    <x v="27"/>
    <x v="0"/>
    <x v="1"/>
    <n v="10"/>
    <n v="0"/>
    <x v="0"/>
    <x v="1"/>
    <n v="0"/>
    <n v="260"/>
    <n v="124.5"/>
    <n v="75.5"/>
    <n v="20.420000000000002"/>
    <n v="68"/>
    <n v="85"/>
    <x v="0"/>
  </r>
  <r>
    <x v="139"/>
    <x v="25"/>
    <x v="1"/>
    <x v="1"/>
    <n v="3"/>
    <n v="0"/>
    <x v="0"/>
    <x v="1"/>
    <n v="0"/>
    <n v="270"/>
    <n v="130"/>
    <n v="72.5"/>
    <n v="20.84"/>
    <n v="75"/>
    <n v="102"/>
    <x v="0"/>
  </r>
  <r>
    <x v="140"/>
    <x v="32"/>
    <x v="0"/>
    <x v="1"/>
    <n v="3"/>
    <n v="0"/>
    <x v="0"/>
    <x v="1"/>
    <n v="0"/>
    <n v="194"/>
    <n v="122"/>
    <n v="68"/>
    <n v="26.08"/>
    <n v="60"/>
    <n v="73"/>
    <x v="0"/>
  </r>
  <r>
    <x v="141"/>
    <x v="4"/>
    <x v="1"/>
    <x v="0"/>
    <n v="0"/>
    <n v="0"/>
    <x v="0"/>
    <x v="1"/>
    <n v="0"/>
    <n v="271"/>
    <n v="133"/>
    <n v="83"/>
    <n v="25.31"/>
    <n v="90"/>
    <n v="60"/>
    <x v="1"/>
  </r>
  <r>
    <x v="142"/>
    <x v="27"/>
    <x v="1"/>
    <x v="1"/>
    <n v="20"/>
    <n v="0"/>
    <x v="0"/>
    <x v="1"/>
    <n v="0"/>
    <n v="246"/>
    <n v="113"/>
    <n v="87"/>
    <n v="18.010000000000002"/>
    <n v="60"/>
    <n v="63"/>
    <x v="0"/>
  </r>
  <r>
    <x v="143"/>
    <x v="31"/>
    <x v="1"/>
    <x v="0"/>
    <n v="0"/>
    <n v="1"/>
    <x v="0"/>
    <x v="0"/>
    <n v="0"/>
    <n v="251"/>
    <n v="192"/>
    <n v="102"/>
    <n v="44.09"/>
    <n v="55"/>
    <n v="62"/>
    <x v="0"/>
  </r>
  <r>
    <x v="144"/>
    <x v="16"/>
    <x v="0"/>
    <x v="1"/>
    <n v="40"/>
    <n v="0"/>
    <x v="0"/>
    <x v="0"/>
    <n v="0"/>
    <n v="313"/>
    <n v="114"/>
    <n v="79"/>
    <n v="25.63"/>
    <n v="60"/>
    <n v="93"/>
    <x v="0"/>
  </r>
  <r>
    <x v="145"/>
    <x v="27"/>
    <x v="1"/>
    <x v="1"/>
    <n v="30"/>
    <n v="0"/>
    <x v="0"/>
    <x v="1"/>
    <n v="0"/>
    <n v="305"/>
    <n v="118.5"/>
    <n v="73"/>
    <n v="20.99"/>
    <n v="70"/>
    <n v="84"/>
    <x v="0"/>
  </r>
  <r>
    <x v="146"/>
    <x v="5"/>
    <x v="1"/>
    <x v="0"/>
    <n v="0"/>
    <n v="0"/>
    <x v="0"/>
    <x v="0"/>
    <n v="0"/>
    <n v="272"/>
    <n v="165"/>
    <n v="95"/>
    <n v="28.92"/>
    <n v="100"/>
    <n v="100"/>
    <x v="0"/>
  </r>
  <r>
    <x v="147"/>
    <x v="6"/>
    <x v="0"/>
    <x v="0"/>
    <n v="0"/>
    <n v="0"/>
    <x v="0"/>
    <x v="0"/>
    <n v="0"/>
    <n v="285"/>
    <n v="129"/>
    <n v="95"/>
    <n v="26.64"/>
    <n v="60"/>
    <n v="74"/>
    <x v="0"/>
  </r>
  <r>
    <x v="148"/>
    <x v="4"/>
    <x v="1"/>
    <x v="0"/>
    <n v="0"/>
    <n v="0"/>
    <x v="0"/>
    <x v="0"/>
    <n v="0"/>
    <n v="235"/>
    <n v="207"/>
    <n v="122.5"/>
    <n v="31.64"/>
    <n v="80"/>
    <n v="72"/>
    <x v="0"/>
  </r>
  <r>
    <x v="149"/>
    <x v="16"/>
    <x v="1"/>
    <x v="1"/>
    <n v="10"/>
    <n v="0"/>
    <x v="0"/>
    <x v="1"/>
    <n v="0"/>
    <n v="169"/>
    <n v="119"/>
    <n v="72"/>
    <n v="19.78"/>
    <n v="60"/>
    <n v="74"/>
    <x v="0"/>
  </r>
  <r>
    <x v="150"/>
    <x v="32"/>
    <x v="1"/>
    <x v="0"/>
    <n v="0"/>
    <n v="0"/>
    <x v="0"/>
    <x v="0"/>
    <n v="0"/>
    <n v="252"/>
    <n v="179.5"/>
    <n v="114"/>
    <n v="30.47"/>
    <n v="90"/>
    <n v="87"/>
    <x v="0"/>
  </r>
  <r>
    <x v="151"/>
    <x v="12"/>
    <x v="0"/>
    <x v="0"/>
    <n v="0"/>
    <n v="0"/>
    <x v="0"/>
    <x v="1"/>
    <n v="0"/>
    <n v="150"/>
    <n v="109"/>
    <n v="75"/>
    <n v="21.43"/>
    <n v="64"/>
    <n v="67"/>
    <x v="0"/>
  </r>
  <r>
    <x v="152"/>
    <x v="8"/>
    <x v="1"/>
    <x v="0"/>
    <n v="0"/>
    <n v="0"/>
    <x v="1"/>
    <x v="0"/>
    <n v="1"/>
    <n v="267"/>
    <n v="157"/>
    <n v="94"/>
    <n v="33.32"/>
    <n v="92"/>
    <n v="205"/>
    <x v="1"/>
  </r>
  <r>
    <x v="153"/>
    <x v="1"/>
    <x v="1"/>
    <x v="0"/>
    <n v="0"/>
    <n v="0"/>
    <x v="0"/>
    <x v="1"/>
    <n v="0"/>
    <n v="232"/>
    <n v="90"/>
    <n v="60"/>
    <n v="19.2"/>
    <n v="60"/>
    <n v="82"/>
    <x v="0"/>
  </r>
  <r>
    <x v="154"/>
    <x v="15"/>
    <x v="1"/>
    <x v="0"/>
    <n v="0"/>
    <n v="0"/>
    <x v="0"/>
    <x v="1"/>
    <n v="0"/>
    <n v="205"/>
    <n v="107.5"/>
    <n v="67.5"/>
    <n v="20.260000000000002"/>
    <n v="75"/>
    <n v="88"/>
    <x v="0"/>
  </r>
  <r>
    <x v="155"/>
    <x v="17"/>
    <x v="0"/>
    <x v="1"/>
    <n v="20"/>
    <n v="0"/>
    <x v="0"/>
    <x v="1"/>
    <n v="0"/>
    <n v="214"/>
    <n v="110"/>
    <n v="71"/>
    <n v="24.24"/>
    <n v="75"/>
    <n v="72"/>
    <x v="0"/>
  </r>
  <r>
    <x v="156"/>
    <x v="9"/>
    <x v="0"/>
    <x v="0"/>
    <n v="0"/>
    <n v="0"/>
    <x v="0"/>
    <x v="0"/>
    <n v="0"/>
    <n v="205"/>
    <n v="125"/>
    <n v="94"/>
    <n v="29.11"/>
    <n v="72"/>
    <n v="90"/>
    <x v="0"/>
  </r>
  <r>
    <x v="157"/>
    <x v="9"/>
    <x v="0"/>
    <x v="1"/>
    <n v="30"/>
    <n v="0"/>
    <x v="0"/>
    <x v="1"/>
    <n v="0"/>
    <n v="240"/>
    <n v="127"/>
    <n v="80"/>
    <n v="28.85"/>
    <n v="70"/>
    <n v="67"/>
    <x v="1"/>
  </r>
  <r>
    <x v="158"/>
    <x v="21"/>
    <x v="1"/>
    <x v="0"/>
    <n v="0"/>
    <n v="0"/>
    <x v="0"/>
    <x v="1"/>
    <n v="0"/>
    <n v="195"/>
    <n v="119"/>
    <n v="84"/>
    <n v="24.6"/>
    <n v="65"/>
    <n v="73"/>
    <x v="0"/>
  </r>
  <r>
    <x v="159"/>
    <x v="19"/>
    <x v="1"/>
    <x v="0"/>
    <n v="0"/>
    <n v="0"/>
    <x v="0"/>
    <x v="1"/>
    <n v="0"/>
    <n v="274"/>
    <n v="127"/>
    <n v="86"/>
    <n v="21.93"/>
    <n v="90"/>
    <n v="83"/>
    <x v="0"/>
  </r>
  <r>
    <x v="160"/>
    <x v="24"/>
    <x v="1"/>
    <x v="0"/>
    <n v="0"/>
    <n v="0"/>
    <x v="0"/>
    <x v="1"/>
    <n v="0"/>
    <n v="224"/>
    <n v="140"/>
    <n v="88"/>
    <n v="23.79"/>
    <n v="80"/>
    <n v="86"/>
    <x v="0"/>
  </r>
  <r>
    <x v="161"/>
    <x v="11"/>
    <x v="1"/>
    <x v="1"/>
    <n v="30"/>
    <n v="0"/>
    <x v="0"/>
    <x v="1"/>
    <n v="0"/>
    <n v="201"/>
    <n v="141"/>
    <n v="84.5"/>
    <n v="26.58"/>
    <n v="90"/>
    <n v="97"/>
    <x v="0"/>
  </r>
  <r>
    <x v="162"/>
    <x v="12"/>
    <x v="1"/>
    <x v="0"/>
    <n v="0"/>
    <n v="0"/>
    <x v="0"/>
    <x v="1"/>
    <n v="0"/>
    <n v="185"/>
    <n v="100"/>
    <n v="72"/>
    <n v="22.15"/>
    <n v="85"/>
    <n v="83"/>
    <x v="0"/>
  </r>
  <r>
    <x v="163"/>
    <x v="23"/>
    <x v="0"/>
    <x v="1"/>
    <n v="30"/>
    <n v="0"/>
    <x v="0"/>
    <x v="1"/>
    <n v="0"/>
    <n v="307"/>
    <n v="110"/>
    <n v="78"/>
    <n v="28.57"/>
    <n v="68"/>
    <n v="69"/>
    <x v="0"/>
  </r>
  <r>
    <x v="164"/>
    <x v="16"/>
    <x v="1"/>
    <x v="1"/>
    <n v="5"/>
    <n v="0"/>
    <x v="0"/>
    <x v="1"/>
    <n v="0"/>
    <n v="240"/>
    <n v="107"/>
    <n v="68.5"/>
    <n v="23.47"/>
    <n v="65"/>
    <n v="83"/>
    <x v="0"/>
  </r>
  <r>
    <x v="165"/>
    <x v="9"/>
    <x v="1"/>
    <x v="0"/>
    <n v="0"/>
    <n v="0"/>
    <x v="0"/>
    <x v="0"/>
    <n v="0"/>
    <n v="262"/>
    <n v="150.5"/>
    <n v="95"/>
    <n v="30.79"/>
    <n v="75"/>
    <n v="77"/>
    <x v="0"/>
  </r>
  <r>
    <x v="166"/>
    <x v="1"/>
    <x v="1"/>
    <x v="1"/>
    <n v="7"/>
    <n v="1"/>
    <x v="0"/>
    <x v="0"/>
    <n v="0"/>
    <n v="280"/>
    <n v="202"/>
    <n v="124"/>
    <n v="28.06"/>
    <n v="66"/>
    <n v="63"/>
    <x v="1"/>
  </r>
  <r>
    <x v="167"/>
    <x v="24"/>
    <x v="0"/>
    <x v="1"/>
    <n v="3"/>
    <n v="0"/>
    <x v="0"/>
    <x v="1"/>
    <n v="0"/>
    <n v="219"/>
    <n v="130"/>
    <n v="82"/>
    <n v="24.35"/>
    <n v="60"/>
    <n v="65"/>
    <x v="0"/>
  </r>
  <r>
    <x v="168"/>
    <x v="1"/>
    <x v="0"/>
    <x v="1"/>
    <n v="43"/>
    <n v="0"/>
    <x v="0"/>
    <x v="1"/>
    <n v="0"/>
    <n v="270"/>
    <n v="116.5"/>
    <n v="87"/>
    <n v="28.53"/>
    <n v="75"/>
    <n v="71"/>
    <x v="0"/>
  </r>
  <r>
    <x v="169"/>
    <x v="33"/>
    <x v="1"/>
    <x v="1"/>
    <n v="15"/>
    <n v="0"/>
    <x v="0"/>
    <x v="1"/>
    <n v="0"/>
    <n v="199"/>
    <n v="116"/>
    <n v="81"/>
    <n v="21.61"/>
    <n v="75"/>
    <n v="93"/>
    <x v="0"/>
  </r>
  <r>
    <x v="170"/>
    <x v="12"/>
    <x v="0"/>
    <x v="1"/>
    <n v="50"/>
    <n v="0"/>
    <x v="0"/>
    <x v="1"/>
    <n v="0"/>
    <n v="300"/>
    <n v="120"/>
    <n v="74"/>
    <n v="28.74"/>
    <n v="70"/>
    <n v="78"/>
    <x v="0"/>
  </r>
  <r>
    <x v="171"/>
    <x v="16"/>
    <x v="1"/>
    <x v="0"/>
    <n v="0"/>
    <n v="0"/>
    <x v="0"/>
    <x v="1"/>
    <n v="0"/>
    <n v="233"/>
    <n v="115"/>
    <n v="70"/>
    <n v="25.03"/>
    <n v="68"/>
    <n v="97"/>
    <x v="0"/>
  </r>
  <r>
    <x v="172"/>
    <x v="23"/>
    <x v="1"/>
    <x v="0"/>
    <n v="0"/>
    <n v="0"/>
    <x v="0"/>
    <x v="1"/>
    <n v="0"/>
    <n v="253"/>
    <n v="135"/>
    <n v="85"/>
    <n v="24.35"/>
    <n v="78"/>
    <n v="84"/>
    <x v="0"/>
  </r>
  <r>
    <x v="173"/>
    <x v="9"/>
    <x v="1"/>
    <x v="1"/>
    <n v="15"/>
    <n v="0"/>
    <x v="0"/>
    <x v="1"/>
    <n v="0"/>
    <n v="345"/>
    <n v="142"/>
    <n v="88"/>
    <n v="19.05"/>
    <n v="80"/>
    <n v="73"/>
    <x v="0"/>
  </r>
  <r>
    <x v="174"/>
    <x v="16"/>
    <x v="0"/>
    <x v="1"/>
    <n v="15"/>
    <n v="0"/>
    <x v="0"/>
    <x v="1"/>
    <n v="0"/>
    <n v="265"/>
    <n v="130"/>
    <n v="80"/>
    <n v="26.58"/>
    <n v="84"/>
    <n v="63"/>
    <x v="0"/>
  </r>
  <r>
    <x v="175"/>
    <x v="6"/>
    <x v="1"/>
    <x v="1"/>
    <n v="15"/>
    <n v="0"/>
    <x v="0"/>
    <x v="0"/>
    <n v="0"/>
    <n v="174"/>
    <n v="158.5"/>
    <n v="100.5"/>
    <n v="35.99"/>
    <n v="82"/>
    <n v="88"/>
    <x v="0"/>
  </r>
  <r>
    <x v="176"/>
    <x v="17"/>
    <x v="1"/>
    <x v="0"/>
    <n v="0"/>
    <n v="0"/>
    <x v="0"/>
    <x v="1"/>
    <n v="0"/>
    <n v="278"/>
    <n v="125"/>
    <n v="80"/>
    <n v="26.27"/>
    <n v="64"/>
    <n v="78"/>
    <x v="0"/>
  </r>
  <r>
    <x v="177"/>
    <x v="5"/>
    <x v="1"/>
    <x v="0"/>
    <n v="0"/>
    <n v="0"/>
    <x v="0"/>
    <x v="1"/>
    <n v="0"/>
    <n v="245"/>
    <n v="103"/>
    <n v="68"/>
    <n v="21.8"/>
    <n v="60"/>
    <n v="63"/>
    <x v="0"/>
  </r>
  <r>
    <x v="178"/>
    <x v="9"/>
    <x v="1"/>
    <x v="0"/>
    <n v="0"/>
    <n v="0"/>
    <x v="0"/>
    <x v="1"/>
    <n v="0"/>
    <n v="204"/>
    <n v="119"/>
    <n v="80"/>
    <n v="24.03"/>
    <n v="85"/>
    <n v="87"/>
    <x v="0"/>
  </r>
  <r>
    <x v="179"/>
    <x v="30"/>
    <x v="1"/>
    <x v="0"/>
    <n v="0"/>
    <n v="0"/>
    <x v="0"/>
    <x v="1"/>
    <n v="0"/>
    <n v="219"/>
    <n v="125"/>
    <n v="83"/>
    <n v="23.22"/>
    <n v="65"/>
    <n v="115"/>
    <x v="0"/>
  </r>
  <r>
    <x v="180"/>
    <x v="3"/>
    <x v="0"/>
    <x v="1"/>
    <n v="5"/>
    <n v="0"/>
    <x v="0"/>
    <x v="1"/>
    <n v="0"/>
    <n v="180"/>
    <n v="121"/>
    <n v="79"/>
    <n v="20.45"/>
    <n v="77"/>
    <n v="92"/>
    <x v="1"/>
  </r>
  <r>
    <x v="181"/>
    <x v="17"/>
    <x v="1"/>
    <x v="0"/>
    <n v="0"/>
    <n v="0"/>
    <x v="0"/>
    <x v="1"/>
    <n v="0"/>
    <n v="273"/>
    <n v="125"/>
    <n v="80"/>
    <n v="23.05"/>
    <n v="85"/>
    <n v="67"/>
    <x v="0"/>
  </r>
  <r>
    <x v="182"/>
    <x v="8"/>
    <x v="1"/>
    <x v="1"/>
    <n v="20"/>
    <n v="0"/>
    <x v="0"/>
    <x v="1"/>
    <n v="0"/>
    <n v="281"/>
    <n v="134"/>
    <n v="81"/>
    <n v="22.54"/>
    <n v="58"/>
    <n v="74"/>
    <x v="0"/>
  </r>
  <r>
    <x v="183"/>
    <x v="6"/>
    <x v="1"/>
    <x v="1"/>
    <n v="20"/>
    <n v="0"/>
    <x v="0"/>
    <x v="1"/>
    <n v="0"/>
    <n v="292"/>
    <n v="109"/>
    <n v="73"/>
    <n v="22.87"/>
    <n v="90"/>
    <n v="93"/>
    <x v="0"/>
  </r>
  <r>
    <x v="184"/>
    <x v="13"/>
    <x v="0"/>
    <x v="1"/>
    <n v="10"/>
    <n v="0"/>
    <x v="0"/>
    <x v="1"/>
    <n v="1"/>
    <n v="240"/>
    <n v="146"/>
    <n v="84"/>
    <n v="30.48"/>
    <n v="75"/>
    <n v="120"/>
    <x v="0"/>
  </r>
  <r>
    <x v="185"/>
    <x v="23"/>
    <x v="1"/>
    <x v="1"/>
    <n v="9"/>
    <n v="0"/>
    <x v="0"/>
    <x v="1"/>
    <n v="0"/>
    <n v="268"/>
    <n v="110"/>
    <n v="64"/>
    <n v="20.68"/>
    <n v="63"/>
    <n v="71"/>
    <x v="0"/>
  </r>
  <r>
    <x v="186"/>
    <x v="24"/>
    <x v="1"/>
    <x v="0"/>
    <n v="0"/>
    <n v="0"/>
    <x v="0"/>
    <x v="1"/>
    <n v="0"/>
    <n v="208"/>
    <n v="96"/>
    <n v="63"/>
    <n v="20.68"/>
    <n v="65"/>
    <n v="98"/>
    <x v="0"/>
  </r>
  <r>
    <x v="187"/>
    <x v="23"/>
    <x v="0"/>
    <x v="0"/>
    <n v="0"/>
    <n v="0"/>
    <x v="0"/>
    <x v="1"/>
    <n v="0"/>
    <n v="162"/>
    <n v="125"/>
    <n v="89"/>
    <n v="27.98"/>
    <n v="85"/>
    <n v="83"/>
    <x v="0"/>
  </r>
  <r>
    <x v="188"/>
    <x v="21"/>
    <x v="1"/>
    <x v="1"/>
    <n v="10"/>
    <n v="0"/>
    <x v="0"/>
    <x v="1"/>
    <n v="0"/>
    <n v="226"/>
    <n v="95"/>
    <n v="59"/>
    <n v="22.88"/>
    <n v="80"/>
    <n v="83"/>
    <x v="0"/>
  </r>
  <r>
    <x v="189"/>
    <x v="26"/>
    <x v="0"/>
    <x v="1"/>
    <n v="19"/>
    <n v="1"/>
    <x v="0"/>
    <x v="0"/>
    <n v="0"/>
    <n v="233"/>
    <n v="122"/>
    <n v="87"/>
    <n v="24.91"/>
    <n v="65"/>
    <n v="69"/>
    <x v="0"/>
  </r>
  <r>
    <x v="190"/>
    <x v="16"/>
    <x v="0"/>
    <x v="0"/>
    <n v="0"/>
    <n v="0"/>
    <x v="0"/>
    <x v="1"/>
    <n v="0"/>
    <n v="255"/>
    <n v="120.5"/>
    <n v="85.5"/>
    <n v="30.85"/>
    <n v="100"/>
    <n v="79"/>
    <x v="0"/>
  </r>
  <r>
    <x v="191"/>
    <x v="18"/>
    <x v="0"/>
    <x v="0"/>
    <n v="0"/>
    <n v="0"/>
    <x v="0"/>
    <x v="0"/>
    <n v="0"/>
    <n v="191"/>
    <n v="156"/>
    <n v="91"/>
    <n v="31.2"/>
    <n v="68"/>
    <n v="75"/>
    <x v="1"/>
  </r>
  <r>
    <x v="192"/>
    <x v="19"/>
    <x v="0"/>
    <x v="1"/>
    <n v="18"/>
    <n v="0"/>
    <x v="0"/>
    <x v="0"/>
    <n v="0"/>
    <n v="439"/>
    <n v="145"/>
    <n v="74"/>
    <n v="22.42"/>
    <n v="100"/>
    <n v="90"/>
    <x v="1"/>
  </r>
  <r>
    <x v="193"/>
    <x v="9"/>
    <x v="1"/>
    <x v="0"/>
    <n v="0"/>
    <n v="0"/>
    <x v="0"/>
    <x v="0"/>
    <n v="0"/>
    <n v="261"/>
    <n v="142"/>
    <n v="90"/>
    <n v="28.58"/>
    <n v="95"/>
    <n v="84"/>
    <x v="0"/>
  </r>
  <r>
    <x v="194"/>
    <x v="9"/>
    <x v="1"/>
    <x v="1"/>
    <n v="25"/>
    <n v="0"/>
    <x v="0"/>
    <x v="1"/>
    <n v="0"/>
    <n v="327"/>
    <n v="117"/>
    <n v="70"/>
    <n v="18.52"/>
    <n v="90"/>
    <n v="76"/>
    <x v="1"/>
  </r>
  <r>
    <x v="195"/>
    <x v="29"/>
    <x v="1"/>
    <x v="0"/>
    <n v="0"/>
    <n v="0"/>
    <x v="0"/>
    <x v="0"/>
    <n v="0"/>
    <n v="216"/>
    <n v="158"/>
    <n v="98"/>
    <n v="24.53"/>
    <n v="70"/>
    <n v="86"/>
    <x v="0"/>
  </r>
  <r>
    <x v="196"/>
    <x v="25"/>
    <x v="1"/>
    <x v="0"/>
    <n v="0"/>
    <n v="0"/>
    <x v="0"/>
    <x v="1"/>
    <n v="0"/>
    <n v="275"/>
    <n v="138"/>
    <n v="87"/>
    <n v="29.64"/>
    <n v="85"/>
    <n v="86"/>
    <x v="0"/>
  </r>
  <r>
    <x v="197"/>
    <x v="29"/>
    <x v="1"/>
    <x v="1"/>
    <n v="15"/>
    <n v="0"/>
    <x v="0"/>
    <x v="1"/>
    <n v="0"/>
    <n v="170"/>
    <n v="124"/>
    <n v="78"/>
    <n v="26.03"/>
    <n v="75"/>
    <n v="82"/>
    <x v="0"/>
  </r>
  <r>
    <x v="198"/>
    <x v="18"/>
    <x v="0"/>
    <x v="1"/>
    <n v="20"/>
    <n v="0"/>
    <x v="0"/>
    <x v="1"/>
    <n v="0"/>
    <n v="292"/>
    <n v="130"/>
    <n v="77.5"/>
    <n v="24.75"/>
    <n v="72"/>
    <n v="72"/>
    <x v="0"/>
  </r>
  <r>
    <x v="199"/>
    <x v="15"/>
    <x v="0"/>
    <x v="1"/>
    <n v="20"/>
    <n v="0"/>
    <x v="0"/>
    <x v="0"/>
    <n v="0"/>
    <n v="225"/>
    <n v="133"/>
    <n v="83"/>
    <n v="22.18"/>
    <n v="80"/>
    <n v="65"/>
    <x v="0"/>
  </r>
  <r>
    <x v="200"/>
    <x v="26"/>
    <x v="1"/>
    <x v="1"/>
    <n v="1"/>
    <n v="0"/>
    <x v="0"/>
    <x v="1"/>
    <n v="0"/>
    <n v="236"/>
    <n v="135"/>
    <n v="83"/>
    <n v="23.48"/>
    <n v="95"/>
    <n v="90"/>
    <x v="0"/>
  </r>
  <r>
    <x v="201"/>
    <x v="29"/>
    <x v="0"/>
    <x v="1"/>
    <n v="20"/>
    <n v="0"/>
    <x v="0"/>
    <x v="1"/>
    <n v="1"/>
    <n v="258"/>
    <n v="132"/>
    <n v="80"/>
    <n v="27.52"/>
    <n v="90"/>
    <n v="268"/>
    <x v="1"/>
  </r>
  <r>
    <x v="202"/>
    <x v="23"/>
    <x v="0"/>
    <x v="1"/>
    <n v="30"/>
    <n v="0"/>
    <x v="0"/>
    <x v="1"/>
    <n v="0"/>
    <n v="240"/>
    <n v="141"/>
    <n v="89"/>
    <n v="25.01"/>
    <n v="95"/>
    <n v="76"/>
    <x v="0"/>
  </r>
  <r>
    <x v="203"/>
    <x v="16"/>
    <x v="1"/>
    <x v="0"/>
    <n v="0"/>
    <n v="1"/>
    <x v="0"/>
    <x v="0"/>
    <n v="0"/>
    <n v="332"/>
    <n v="124"/>
    <n v="88"/>
    <n v="31.31"/>
    <n v="65"/>
    <n v="84"/>
    <x v="0"/>
  </r>
  <r>
    <x v="204"/>
    <x v="32"/>
    <x v="1"/>
    <x v="0"/>
    <n v="0"/>
    <n v="0"/>
    <x v="0"/>
    <x v="1"/>
    <n v="0"/>
    <n v="274"/>
    <n v="143.5"/>
    <n v="93"/>
    <n v="26.82"/>
    <n v="79"/>
    <n v="63"/>
    <x v="0"/>
  </r>
  <r>
    <x v="205"/>
    <x v="32"/>
    <x v="1"/>
    <x v="0"/>
    <n v="0"/>
    <n v="0"/>
    <x v="0"/>
    <x v="1"/>
    <n v="0"/>
    <n v="280"/>
    <n v="115"/>
    <n v="73"/>
    <n v="19.760000000000002"/>
    <n v="65"/>
    <n v="58"/>
    <x v="0"/>
  </r>
  <r>
    <x v="206"/>
    <x v="26"/>
    <x v="1"/>
    <x v="1"/>
    <n v="5"/>
    <n v="0"/>
    <x v="0"/>
    <x v="1"/>
    <n v="0"/>
    <n v="209"/>
    <n v="130"/>
    <n v="84.5"/>
    <n v="39.94"/>
    <n v="77"/>
    <n v="104"/>
    <x v="1"/>
  </r>
  <r>
    <x v="207"/>
    <x v="30"/>
    <x v="1"/>
    <x v="0"/>
    <n v="0"/>
    <n v="0"/>
    <x v="0"/>
    <x v="1"/>
    <n v="0"/>
    <n v="199"/>
    <n v="117"/>
    <n v="83"/>
    <n v="24.76"/>
    <n v="95"/>
    <n v="82"/>
    <x v="0"/>
  </r>
  <r>
    <x v="208"/>
    <x v="21"/>
    <x v="0"/>
    <x v="1"/>
    <n v="30"/>
    <n v="0"/>
    <x v="0"/>
    <x v="1"/>
    <n v="0"/>
    <n v="196"/>
    <n v="121"/>
    <n v="83"/>
    <n v="25.38"/>
    <n v="90"/>
    <n v="68"/>
    <x v="0"/>
  </r>
  <r>
    <x v="209"/>
    <x v="5"/>
    <x v="1"/>
    <x v="0"/>
    <n v="0"/>
    <n v="0"/>
    <x v="0"/>
    <x v="0"/>
    <n v="0"/>
    <n v="268"/>
    <n v="156"/>
    <n v="100"/>
    <n v="26.73"/>
    <n v="85"/>
    <n v="69"/>
    <x v="0"/>
  </r>
  <r>
    <x v="210"/>
    <x v="23"/>
    <x v="0"/>
    <x v="1"/>
    <n v="20"/>
    <n v="0"/>
    <x v="0"/>
    <x v="1"/>
    <n v="0"/>
    <n v="207"/>
    <n v="111"/>
    <n v="72"/>
    <n v="21.49"/>
    <n v="67"/>
    <n v="87"/>
    <x v="0"/>
  </r>
  <r>
    <x v="211"/>
    <x v="1"/>
    <x v="1"/>
    <x v="0"/>
    <n v="0"/>
    <n v="0"/>
    <x v="0"/>
    <x v="1"/>
    <n v="0"/>
    <n v="275"/>
    <n v="116"/>
    <n v="88.5"/>
    <n v="28.04"/>
    <n v="70"/>
    <n v="70"/>
    <x v="0"/>
  </r>
  <r>
    <x v="212"/>
    <x v="1"/>
    <x v="1"/>
    <x v="0"/>
    <n v="0"/>
    <n v="0"/>
    <x v="0"/>
    <x v="1"/>
    <n v="0"/>
    <n v="230"/>
    <n v="115"/>
    <n v="75"/>
    <n v="22.9"/>
    <n v="58"/>
    <n v="79"/>
    <x v="0"/>
  </r>
  <r>
    <x v="213"/>
    <x v="12"/>
    <x v="0"/>
    <x v="0"/>
    <n v="0"/>
    <n v="0"/>
    <x v="0"/>
    <x v="1"/>
    <n v="0"/>
    <n v="155"/>
    <n v="131.5"/>
    <n v="77.5"/>
    <n v="25.94"/>
    <n v="74"/>
    <n v="84"/>
    <x v="0"/>
  </r>
  <r>
    <x v="214"/>
    <x v="9"/>
    <x v="0"/>
    <x v="1"/>
    <n v="50"/>
    <n v="0"/>
    <x v="0"/>
    <x v="1"/>
    <n v="0"/>
    <n v="335"/>
    <n v="125.5"/>
    <n v="94"/>
    <n v="27.77"/>
    <n v="80"/>
    <n v="67"/>
    <x v="0"/>
  </r>
  <r>
    <x v="215"/>
    <x v="18"/>
    <x v="1"/>
    <x v="0"/>
    <n v="0"/>
    <n v="1"/>
    <x v="0"/>
    <x v="0"/>
    <n v="0"/>
    <n v="325"/>
    <n v="180"/>
    <n v="108"/>
    <n v="35.159999999999997"/>
    <n v="75"/>
    <n v="81"/>
    <x v="0"/>
  </r>
  <r>
    <x v="216"/>
    <x v="13"/>
    <x v="1"/>
    <x v="1"/>
    <n v="20"/>
    <n v="0"/>
    <x v="0"/>
    <x v="1"/>
    <n v="0"/>
    <n v="238"/>
    <n v="136"/>
    <n v="66"/>
    <n v="20.2"/>
    <n v="60"/>
    <n v="92"/>
    <x v="1"/>
  </r>
  <r>
    <x v="217"/>
    <x v="0"/>
    <x v="1"/>
    <x v="1"/>
    <n v="15"/>
    <n v="0"/>
    <x v="0"/>
    <x v="1"/>
    <n v="0"/>
    <n v="202"/>
    <n v="105.5"/>
    <n v="67"/>
    <n v="22.66"/>
    <n v="90"/>
    <n v="63"/>
    <x v="0"/>
  </r>
  <r>
    <x v="218"/>
    <x v="9"/>
    <x v="0"/>
    <x v="1"/>
    <n v="15"/>
    <n v="0"/>
    <x v="0"/>
    <x v="1"/>
    <n v="0"/>
    <n v="238"/>
    <n v="125"/>
    <n v="80"/>
    <n v="19.36"/>
    <n v="60"/>
    <n v="66"/>
    <x v="0"/>
  </r>
  <r>
    <x v="219"/>
    <x v="30"/>
    <x v="1"/>
    <x v="1"/>
    <n v="1"/>
    <n v="0"/>
    <x v="0"/>
    <x v="0"/>
    <n v="0"/>
    <n v="229"/>
    <n v="126.5"/>
    <n v="90"/>
    <n v="26"/>
    <n v="68"/>
    <n v="58"/>
    <x v="0"/>
  </r>
  <r>
    <x v="220"/>
    <x v="16"/>
    <x v="0"/>
    <x v="0"/>
    <n v="0"/>
    <n v="0"/>
    <x v="0"/>
    <x v="1"/>
    <n v="0"/>
    <n v="223"/>
    <n v="112.5"/>
    <n v="80"/>
    <n v="29.44"/>
    <n v="75"/>
    <n v="58"/>
    <x v="0"/>
  </r>
  <r>
    <x v="221"/>
    <x v="14"/>
    <x v="1"/>
    <x v="1"/>
    <n v="20"/>
    <n v="0"/>
    <x v="0"/>
    <x v="1"/>
    <n v="0"/>
    <n v="231"/>
    <n v="150"/>
    <n v="90"/>
    <n v="23.09"/>
    <n v="83"/>
    <n v="72"/>
    <x v="0"/>
  </r>
  <r>
    <x v="222"/>
    <x v="17"/>
    <x v="1"/>
    <x v="0"/>
    <n v="0"/>
    <n v="0"/>
    <x v="0"/>
    <x v="0"/>
    <n v="0"/>
    <n v="237"/>
    <n v="153"/>
    <n v="80"/>
    <n v="28.9"/>
    <n v="74"/>
    <n v="72"/>
    <x v="0"/>
  </r>
  <r>
    <x v="223"/>
    <x v="17"/>
    <x v="0"/>
    <x v="1"/>
    <n v="45"/>
    <n v="0"/>
    <x v="0"/>
    <x v="1"/>
    <n v="0"/>
    <n v="345"/>
    <n v="134"/>
    <n v="89"/>
    <n v="27.38"/>
    <n v="72"/>
    <n v="60"/>
    <x v="0"/>
  </r>
  <r>
    <x v="224"/>
    <x v="27"/>
    <x v="1"/>
    <x v="0"/>
    <n v="0"/>
    <n v="0"/>
    <x v="0"/>
    <x v="1"/>
    <n v="0"/>
    <n v="197"/>
    <n v="107"/>
    <n v="73"/>
    <n v="19.78"/>
    <n v="63"/>
    <n v="76"/>
    <x v="0"/>
  </r>
  <r>
    <x v="225"/>
    <x v="20"/>
    <x v="1"/>
    <x v="1"/>
    <n v="20"/>
    <n v="0"/>
    <x v="0"/>
    <x v="1"/>
    <n v="0"/>
    <n v="175"/>
    <n v="117.5"/>
    <n v="73.5"/>
    <n v="22.15"/>
    <n v="65"/>
    <n v="75"/>
    <x v="0"/>
  </r>
  <r>
    <x v="226"/>
    <x v="12"/>
    <x v="0"/>
    <x v="1"/>
    <n v="40"/>
    <n v="0"/>
    <x v="0"/>
    <x v="0"/>
    <n v="0"/>
    <n v="245"/>
    <n v="154"/>
    <n v="95.5"/>
    <n v="30.02"/>
    <n v="92"/>
    <n v="87"/>
    <x v="0"/>
  </r>
  <r>
    <x v="227"/>
    <x v="1"/>
    <x v="1"/>
    <x v="1"/>
    <n v="20"/>
    <n v="0"/>
    <x v="0"/>
    <x v="1"/>
    <n v="0"/>
    <n v="275"/>
    <n v="126"/>
    <n v="71"/>
    <n v="24.91"/>
    <n v="80"/>
    <n v="71"/>
    <x v="0"/>
  </r>
  <r>
    <x v="228"/>
    <x v="4"/>
    <x v="1"/>
    <x v="1"/>
    <n v="9"/>
    <n v="0"/>
    <x v="0"/>
    <x v="1"/>
    <n v="0"/>
    <n v="252"/>
    <n v="119"/>
    <n v="77"/>
    <n v="23.2"/>
    <n v="65"/>
    <n v="65"/>
    <x v="0"/>
  </r>
  <r>
    <x v="229"/>
    <x v="17"/>
    <x v="0"/>
    <x v="1"/>
    <n v="35"/>
    <n v="0"/>
    <x v="0"/>
    <x v="1"/>
    <n v="0"/>
    <n v="290"/>
    <n v="120.5"/>
    <n v="84"/>
    <n v="25.05"/>
    <n v="80"/>
    <n v="90"/>
    <x v="0"/>
  </r>
  <r>
    <x v="230"/>
    <x v="7"/>
    <x v="0"/>
    <x v="1"/>
    <n v="30"/>
    <n v="0"/>
    <x v="0"/>
    <x v="0"/>
    <n v="0"/>
    <n v="230"/>
    <n v="128"/>
    <n v="87"/>
    <n v="26.02"/>
    <n v="70"/>
    <n v="73"/>
    <x v="0"/>
  </r>
  <r>
    <x v="231"/>
    <x v="27"/>
    <x v="0"/>
    <x v="0"/>
    <n v="0"/>
    <n v="0"/>
    <x v="0"/>
    <x v="1"/>
    <n v="0"/>
    <n v="235"/>
    <n v="135"/>
    <n v="88"/>
    <n v="27.61"/>
    <n v="92"/>
    <n v="137"/>
    <x v="0"/>
  </r>
  <r>
    <x v="232"/>
    <x v="13"/>
    <x v="1"/>
    <x v="0"/>
    <n v="0"/>
    <n v="0"/>
    <x v="0"/>
    <x v="0"/>
    <n v="0"/>
    <n v="235"/>
    <n v="131.5"/>
    <n v="91"/>
    <n v="24.69"/>
    <n v="80"/>
    <n v="68"/>
    <x v="0"/>
  </r>
  <r>
    <x v="233"/>
    <x v="1"/>
    <x v="1"/>
    <x v="0"/>
    <n v="0"/>
    <n v="0"/>
    <x v="0"/>
    <x v="1"/>
    <n v="0"/>
    <n v="213"/>
    <n v="136"/>
    <n v="77"/>
    <n v="31.02"/>
    <n v="75"/>
    <n v="73"/>
    <x v="0"/>
  </r>
  <r>
    <x v="234"/>
    <x v="0"/>
    <x v="0"/>
    <x v="1"/>
    <n v="30"/>
    <n v="0"/>
    <x v="0"/>
    <x v="1"/>
    <n v="0"/>
    <n v="310"/>
    <n v="126"/>
    <n v="87"/>
    <n v="28.09"/>
    <n v="78"/>
    <n v="78"/>
    <x v="0"/>
  </r>
  <r>
    <x v="235"/>
    <x v="11"/>
    <x v="0"/>
    <x v="1"/>
    <n v="20"/>
    <n v="0"/>
    <x v="0"/>
    <x v="1"/>
    <n v="0"/>
    <n v="223"/>
    <n v="119.5"/>
    <n v="87"/>
    <n v="23.56"/>
    <n v="70"/>
    <n v="73"/>
    <x v="0"/>
  </r>
  <r>
    <x v="236"/>
    <x v="25"/>
    <x v="0"/>
    <x v="1"/>
    <n v="20"/>
    <n v="0"/>
    <x v="0"/>
    <x v="0"/>
    <n v="0"/>
    <n v="253"/>
    <n v="141"/>
    <n v="92"/>
    <n v="24.1"/>
    <n v="75"/>
    <n v="76"/>
    <x v="0"/>
  </r>
  <r>
    <x v="237"/>
    <x v="29"/>
    <x v="1"/>
    <x v="0"/>
    <n v="0"/>
    <n v="0"/>
    <x v="0"/>
    <x v="1"/>
    <n v="0"/>
    <n v="272"/>
    <n v="112.5"/>
    <n v="75.5"/>
    <n v="22.69"/>
    <n v="90"/>
    <n v="83"/>
    <x v="0"/>
  </r>
  <r>
    <x v="238"/>
    <x v="30"/>
    <x v="1"/>
    <x v="0"/>
    <n v="0"/>
    <n v="0"/>
    <x v="0"/>
    <x v="0"/>
    <n v="0"/>
    <n v="254"/>
    <n v="182.5"/>
    <n v="97"/>
    <n v="27.38"/>
    <n v="77"/>
    <n v="72"/>
    <x v="0"/>
  </r>
  <r>
    <x v="239"/>
    <x v="29"/>
    <x v="1"/>
    <x v="0"/>
    <n v="0"/>
    <n v="0"/>
    <x v="0"/>
    <x v="1"/>
    <n v="0"/>
    <n v="292"/>
    <n v="125"/>
    <n v="87"/>
    <n v="31.92"/>
    <n v="75"/>
    <n v="67"/>
    <x v="0"/>
  </r>
  <r>
    <x v="240"/>
    <x v="9"/>
    <x v="1"/>
    <x v="1"/>
    <n v="2"/>
    <n v="0"/>
    <x v="0"/>
    <x v="1"/>
    <n v="0"/>
    <n v="261"/>
    <n v="127"/>
    <n v="81"/>
    <n v="20.239999999999998"/>
    <n v="75"/>
    <n v="96"/>
    <x v="0"/>
  </r>
  <r>
    <x v="241"/>
    <x v="1"/>
    <x v="1"/>
    <x v="0"/>
    <n v="0"/>
    <n v="0"/>
    <x v="0"/>
    <x v="1"/>
    <n v="0"/>
    <n v="270"/>
    <n v="122"/>
    <n v="76"/>
    <n v="21.35"/>
    <n v="77"/>
    <n v="88"/>
    <x v="0"/>
  </r>
  <r>
    <x v="242"/>
    <x v="11"/>
    <x v="0"/>
    <x v="1"/>
    <n v="9"/>
    <n v="0"/>
    <x v="0"/>
    <x v="1"/>
    <n v="0"/>
    <n v="205"/>
    <n v="110"/>
    <n v="73"/>
    <n v="22.4"/>
    <n v="61"/>
    <n v="66"/>
    <x v="0"/>
  </r>
  <r>
    <x v="243"/>
    <x v="1"/>
    <x v="1"/>
    <x v="0"/>
    <n v="0"/>
    <n v="0"/>
    <x v="0"/>
    <x v="0"/>
    <n v="0"/>
    <n v="239"/>
    <n v="166.5"/>
    <n v="107"/>
    <n v="19.27"/>
    <n v="110"/>
    <n v="70"/>
    <x v="0"/>
  </r>
  <r>
    <x v="244"/>
    <x v="12"/>
    <x v="1"/>
    <x v="1"/>
    <n v="9"/>
    <n v="0"/>
    <x v="0"/>
    <x v="1"/>
    <n v="0"/>
    <n v="224"/>
    <n v="90"/>
    <n v="70"/>
    <n v="18.18"/>
    <n v="75"/>
    <n v="57"/>
    <x v="0"/>
  </r>
  <r>
    <x v="245"/>
    <x v="1"/>
    <x v="0"/>
    <x v="1"/>
    <n v="20"/>
    <n v="0"/>
    <x v="0"/>
    <x v="1"/>
    <n v="0"/>
    <n v="179"/>
    <n v="111"/>
    <n v="80"/>
    <n v="20.87"/>
    <n v="72"/>
    <n v="76"/>
    <x v="0"/>
  </r>
  <r>
    <x v="246"/>
    <x v="6"/>
    <x v="0"/>
    <x v="1"/>
    <n v="45"/>
    <n v="0"/>
    <x v="0"/>
    <x v="0"/>
    <n v="0"/>
    <n v="201"/>
    <n v="126"/>
    <n v="82"/>
    <n v="29.48"/>
    <n v="76"/>
    <n v="92"/>
    <x v="0"/>
  </r>
  <r>
    <x v="247"/>
    <x v="7"/>
    <x v="0"/>
    <x v="1"/>
    <n v="20"/>
    <n v="0"/>
    <x v="0"/>
    <x v="1"/>
    <n v="0"/>
    <n v="157"/>
    <n v="108"/>
    <n v="70"/>
    <n v="20.56"/>
    <n v="60"/>
    <n v="82"/>
    <x v="0"/>
  </r>
  <r>
    <x v="248"/>
    <x v="25"/>
    <x v="1"/>
    <x v="0"/>
    <n v="0"/>
    <n v="0"/>
    <x v="0"/>
    <x v="0"/>
    <n v="0"/>
    <n v="334"/>
    <n v="132"/>
    <n v="94"/>
    <n v="25.38"/>
    <n v="80"/>
    <n v="98"/>
    <x v="1"/>
  </r>
  <r>
    <x v="249"/>
    <x v="0"/>
    <x v="1"/>
    <x v="1"/>
    <n v="5"/>
    <n v="0"/>
    <x v="0"/>
    <x v="1"/>
    <n v="0"/>
    <n v="228"/>
    <n v="111"/>
    <n v="68"/>
    <n v="23.86"/>
    <n v="88"/>
    <n v="68"/>
    <x v="0"/>
  </r>
  <r>
    <x v="250"/>
    <x v="11"/>
    <x v="0"/>
    <x v="1"/>
    <n v="20"/>
    <n v="0"/>
    <x v="0"/>
    <x v="1"/>
    <n v="0"/>
    <n v="166"/>
    <n v="110"/>
    <n v="70"/>
    <n v="19.97"/>
    <n v="75"/>
    <n v="69"/>
    <x v="0"/>
  </r>
  <r>
    <x v="251"/>
    <x v="34"/>
    <x v="1"/>
    <x v="0"/>
    <n v="0"/>
    <n v="0"/>
    <x v="0"/>
    <x v="0"/>
    <n v="0"/>
    <n v="232"/>
    <n v="175"/>
    <n v="94"/>
    <n v="29.84"/>
    <n v="95"/>
    <n v="67"/>
    <x v="1"/>
  </r>
  <r>
    <x v="252"/>
    <x v="22"/>
    <x v="1"/>
    <x v="1"/>
    <n v="10"/>
    <n v="1"/>
    <x v="0"/>
    <x v="0"/>
    <n v="0"/>
    <n v="312"/>
    <n v="175"/>
    <n v="82"/>
    <n v="39.82"/>
    <n v="120"/>
    <n v="85"/>
    <x v="1"/>
  </r>
  <r>
    <x v="253"/>
    <x v="10"/>
    <x v="0"/>
    <x v="1"/>
    <n v="30"/>
    <n v="0"/>
    <x v="0"/>
    <x v="0"/>
    <n v="0"/>
    <n v="303"/>
    <n v="136.5"/>
    <n v="97"/>
    <n v="26.64"/>
    <n v="93"/>
    <n v="106"/>
    <x v="0"/>
  </r>
  <r>
    <x v="254"/>
    <x v="0"/>
    <x v="1"/>
    <x v="1"/>
    <n v="5"/>
    <n v="0"/>
    <x v="0"/>
    <x v="1"/>
    <n v="0"/>
    <n v="180"/>
    <n v="118"/>
    <n v="80"/>
    <n v="29.59"/>
    <n v="75"/>
    <n v="84"/>
    <x v="0"/>
  </r>
  <r>
    <x v="255"/>
    <x v="21"/>
    <x v="0"/>
    <x v="0"/>
    <n v="0"/>
    <n v="0"/>
    <x v="0"/>
    <x v="0"/>
    <n v="0"/>
    <n v="320"/>
    <n v="123"/>
    <n v="90"/>
    <n v="24.44"/>
    <n v="85"/>
    <n v="69"/>
    <x v="0"/>
  </r>
  <r>
    <x v="256"/>
    <x v="3"/>
    <x v="1"/>
    <x v="0"/>
    <n v="0"/>
    <n v="0"/>
    <x v="0"/>
    <x v="1"/>
    <n v="0"/>
    <n v="320"/>
    <n v="130"/>
    <n v="77"/>
    <n v="26.24"/>
    <n v="70"/>
    <n v="74"/>
    <x v="0"/>
  </r>
  <r>
    <x v="257"/>
    <x v="4"/>
    <x v="1"/>
    <x v="0"/>
    <n v="0"/>
    <n v="0"/>
    <x v="0"/>
    <x v="0"/>
    <n v="0"/>
    <n v="290"/>
    <n v="170"/>
    <n v="98"/>
    <n v="26.98"/>
    <n v="80"/>
    <n v="84"/>
    <x v="0"/>
  </r>
  <r>
    <x v="258"/>
    <x v="3"/>
    <x v="1"/>
    <x v="1"/>
    <n v="6"/>
    <n v="0"/>
    <x v="0"/>
    <x v="0"/>
    <n v="0"/>
    <n v="239"/>
    <n v="143"/>
    <n v="84"/>
    <n v="20.059999999999999"/>
    <n v="55"/>
    <n v="73"/>
    <x v="0"/>
  </r>
  <r>
    <x v="259"/>
    <x v="27"/>
    <x v="0"/>
    <x v="0"/>
    <n v="0"/>
    <n v="0"/>
    <x v="0"/>
    <x v="1"/>
    <n v="0"/>
    <n v="215"/>
    <n v="127"/>
    <n v="81"/>
    <n v="24.87"/>
    <n v="76"/>
    <n v="76"/>
    <x v="0"/>
  </r>
  <r>
    <x v="260"/>
    <x v="12"/>
    <x v="0"/>
    <x v="1"/>
    <n v="30"/>
    <n v="0"/>
    <x v="0"/>
    <x v="0"/>
    <n v="0"/>
    <n v="239"/>
    <n v="141"/>
    <n v="98"/>
    <n v="27.8"/>
    <n v="90"/>
    <n v="85"/>
    <x v="0"/>
  </r>
  <r>
    <x v="261"/>
    <x v="1"/>
    <x v="1"/>
    <x v="1"/>
    <n v="43"/>
    <n v="0"/>
    <x v="0"/>
    <x v="1"/>
    <n v="0"/>
    <n v="262"/>
    <n v="121"/>
    <n v="78"/>
    <n v="24.24"/>
    <n v="75"/>
    <n v="72"/>
    <x v="0"/>
  </r>
  <r>
    <x v="262"/>
    <x v="29"/>
    <x v="0"/>
    <x v="1"/>
    <n v="2"/>
    <n v="0"/>
    <x v="0"/>
    <x v="1"/>
    <n v="0"/>
    <n v="246"/>
    <n v="122"/>
    <n v="81"/>
    <n v="27.61"/>
    <n v="90"/>
    <n v="98"/>
    <x v="0"/>
  </r>
  <r>
    <x v="263"/>
    <x v="21"/>
    <x v="0"/>
    <x v="1"/>
    <n v="30"/>
    <n v="0"/>
    <x v="0"/>
    <x v="0"/>
    <n v="0"/>
    <n v="292"/>
    <n v="153"/>
    <n v="100"/>
    <n v="28.09"/>
    <n v="110"/>
    <n v="69"/>
    <x v="1"/>
  </r>
  <r>
    <x v="264"/>
    <x v="5"/>
    <x v="0"/>
    <x v="0"/>
    <n v="0"/>
    <n v="0"/>
    <x v="0"/>
    <x v="1"/>
    <n v="0"/>
    <n v="253"/>
    <n v="115"/>
    <n v="81"/>
    <n v="28.09"/>
    <n v="70"/>
    <n v="84"/>
    <x v="0"/>
  </r>
  <r>
    <x v="265"/>
    <x v="15"/>
    <x v="1"/>
    <x v="0"/>
    <n v="0"/>
    <n v="0"/>
    <x v="0"/>
    <x v="1"/>
    <n v="0"/>
    <n v="279"/>
    <n v="127"/>
    <n v="70"/>
    <n v="23.48"/>
    <n v="92"/>
    <n v="79"/>
    <x v="0"/>
  </r>
  <r>
    <x v="266"/>
    <x v="9"/>
    <x v="0"/>
    <x v="1"/>
    <n v="20"/>
    <n v="0"/>
    <x v="0"/>
    <x v="1"/>
    <n v="0"/>
    <n v="163"/>
    <n v="126"/>
    <n v="78"/>
    <n v="26.56"/>
    <n v="63"/>
    <n v="78"/>
    <x v="0"/>
  </r>
  <r>
    <x v="267"/>
    <x v="13"/>
    <x v="1"/>
    <x v="0"/>
    <n v="0"/>
    <n v="0"/>
    <x v="0"/>
    <x v="1"/>
    <n v="0"/>
    <n v="222"/>
    <n v="146"/>
    <n v="78"/>
    <n v="16.920000000000002"/>
    <n v="65"/>
    <n v="74"/>
    <x v="1"/>
  </r>
  <r>
    <x v="268"/>
    <x v="19"/>
    <x v="0"/>
    <x v="1"/>
    <n v="20"/>
    <n v="0"/>
    <x v="0"/>
    <x v="1"/>
    <n v="0"/>
    <n v="210"/>
    <n v="131"/>
    <n v="74"/>
    <n v="18.88"/>
    <n v="60"/>
    <n v="86"/>
    <x v="0"/>
  </r>
  <r>
    <x v="269"/>
    <x v="30"/>
    <x v="0"/>
    <x v="1"/>
    <n v="20"/>
    <n v="0"/>
    <x v="0"/>
    <x v="1"/>
    <n v="0"/>
    <n v="265"/>
    <n v="124"/>
    <n v="81"/>
    <n v="28.18"/>
    <n v="73"/>
    <n v="100"/>
    <x v="0"/>
  </r>
  <r>
    <x v="270"/>
    <x v="14"/>
    <x v="1"/>
    <x v="1"/>
    <n v="30"/>
    <n v="0"/>
    <x v="0"/>
    <x v="1"/>
    <n v="0"/>
    <n v="245"/>
    <n v="148"/>
    <n v="84"/>
    <n v="23.74"/>
    <n v="60"/>
    <n v="73"/>
    <x v="0"/>
  </r>
  <r>
    <x v="271"/>
    <x v="27"/>
    <x v="1"/>
    <x v="0"/>
    <n v="0"/>
    <n v="0"/>
    <x v="0"/>
    <x v="0"/>
    <n v="0"/>
    <n v="211"/>
    <n v="149"/>
    <n v="100"/>
    <n v="30.91"/>
    <n v="78"/>
    <n v="62"/>
    <x v="0"/>
  </r>
  <r>
    <x v="272"/>
    <x v="7"/>
    <x v="1"/>
    <x v="1"/>
    <n v="20"/>
    <n v="0"/>
    <x v="0"/>
    <x v="1"/>
    <n v="0"/>
    <n v="243"/>
    <n v="129"/>
    <n v="88"/>
    <n v="30.85"/>
    <n v="90"/>
    <n v="83"/>
    <x v="0"/>
  </r>
  <r>
    <x v="273"/>
    <x v="2"/>
    <x v="1"/>
    <x v="0"/>
    <n v="0"/>
    <n v="0"/>
    <x v="0"/>
    <x v="0"/>
    <n v="0"/>
    <n v="259"/>
    <n v="152"/>
    <n v="97"/>
    <n v="33.68"/>
    <n v="75"/>
    <n v="76"/>
    <x v="0"/>
  </r>
  <r>
    <x v="274"/>
    <x v="16"/>
    <x v="0"/>
    <x v="1"/>
    <n v="20"/>
    <n v="0"/>
    <x v="0"/>
    <x v="0"/>
    <n v="0"/>
    <n v="236"/>
    <n v="127"/>
    <n v="84"/>
    <n v="31.12"/>
    <n v="80"/>
    <n v="83"/>
    <x v="1"/>
  </r>
  <r>
    <x v="275"/>
    <x v="1"/>
    <x v="1"/>
    <x v="1"/>
    <n v="15"/>
    <n v="0"/>
    <x v="0"/>
    <x v="1"/>
    <n v="1"/>
    <n v="233"/>
    <n v="106"/>
    <n v="60"/>
    <n v="20.84"/>
    <n v="75"/>
    <n v="348"/>
    <x v="0"/>
  </r>
  <r>
    <x v="276"/>
    <x v="16"/>
    <x v="1"/>
    <x v="1"/>
    <n v="15"/>
    <n v="0"/>
    <x v="0"/>
    <x v="1"/>
    <n v="0"/>
    <n v="195"/>
    <n v="120.5"/>
    <n v="76"/>
    <n v="22.91"/>
    <n v="75"/>
    <n v="70"/>
    <x v="1"/>
  </r>
  <r>
    <x v="277"/>
    <x v="26"/>
    <x v="1"/>
    <x v="0"/>
    <n v="0"/>
    <n v="0"/>
    <x v="0"/>
    <x v="1"/>
    <n v="0"/>
    <n v="178"/>
    <n v="119"/>
    <n v="78.5"/>
    <n v="23.28"/>
    <n v="72"/>
    <n v="75"/>
    <x v="0"/>
  </r>
  <r>
    <x v="278"/>
    <x v="9"/>
    <x v="1"/>
    <x v="0"/>
    <n v="0"/>
    <n v="0"/>
    <x v="0"/>
    <x v="1"/>
    <n v="0"/>
    <n v="198"/>
    <n v="128"/>
    <n v="90"/>
    <n v="26.32"/>
    <n v="70"/>
    <n v="75"/>
    <x v="0"/>
  </r>
  <r>
    <x v="279"/>
    <x v="7"/>
    <x v="1"/>
    <x v="1"/>
    <n v="1"/>
    <n v="0"/>
    <x v="0"/>
    <x v="1"/>
    <n v="0"/>
    <n v="253"/>
    <n v="118"/>
    <n v="68"/>
    <n v="22.72"/>
    <n v="68"/>
    <n v="110"/>
    <x v="0"/>
  </r>
  <r>
    <x v="280"/>
    <x v="2"/>
    <x v="0"/>
    <x v="0"/>
    <n v="0"/>
    <n v="0"/>
    <x v="0"/>
    <x v="0"/>
    <n v="0"/>
    <n v="252"/>
    <n v="114"/>
    <n v="75"/>
    <n v="30.89"/>
    <n v="60"/>
    <n v="69"/>
    <x v="0"/>
  </r>
  <r>
    <x v="281"/>
    <x v="26"/>
    <x v="0"/>
    <x v="0"/>
    <n v="0"/>
    <n v="0"/>
    <x v="0"/>
    <x v="1"/>
    <n v="0"/>
    <n v="137"/>
    <n v="127"/>
    <n v="82"/>
    <n v="27.04"/>
    <n v="60"/>
    <n v="71"/>
    <x v="0"/>
  </r>
  <r>
    <x v="282"/>
    <x v="21"/>
    <x v="0"/>
    <x v="1"/>
    <n v="9"/>
    <n v="0"/>
    <x v="0"/>
    <x v="1"/>
    <n v="0"/>
    <n v="273"/>
    <n v="148"/>
    <n v="103"/>
    <n v="28.62"/>
    <n v="75"/>
    <n v="74"/>
    <x v="0"/>
  </r>
  <r>
    <x v="283"/>
    <x v="21"/>
    <x v="0"/>
    <x v="1"/>
    <n v="20"/>
    <n v="0"/>
    <x v="0"/>
    <x v="1"/>
    <n v="0"/>
    <n v="217"/>
    <n v="107"/>
    <n v="73"/>
    <n v="23.98"/>
    <n v="73"/>
    <n v="67"/>
    <x v="0"/>
  </r>
  <r>
    <x v="284"/>
    <x v="7"/>
    <x v="0"/>
    <x v="0"/>
    <n v="0"/>
    <n v="0"/>
    <x v="0"/>
    <x v="1"/>
    <n v="0"/>
    <n v="243"/>
    <n v="146"/>
    <n v="91"/>
    <n v="26.72"/>
    <n v="80"/>
    <n v="104"/>
    <x v="0"/>
  </r>
  <r>
    <x v="285"/>
    <x v="10"/>
    <x v="1"/>
    <x v="1"/>
    <n v="40"/>
    <n v="0"/>
    <x v="0"/>
    <x v="0"/>
    <n v="0"/>
    <n v="214"/>
    <n v="147"/>
    <n v="65"/>
    <n v="17.68"/>
    <n v="110"/>
    <n v="87"/>
    <x v="1"/>
  </r>
  <r>
    <x v="286"/>
    <x v="22"/>
    <x v="1"/>
    <x v="0"/>
    <n v="0"/>
    <n v="1"/>
    <x v="0"/>
    <x v="0"/>
    <n v="0"/>
    <n v="264"/>
    <n v="244"/>
    <n v="124"/>
    <n v="19.61"/>
    <n v="76"/>
    <n v="120"/>
    <x v="1"/>
  </r>
  <r>
    <x v="287"/>
    <x v="2"/>
    <x v="1"/>
    <x v="0"/>
    <n v="0"/>
    <n v="1"/>
    <x v="0"/>
    <x v="0"/>
    <n v="0"/>
    <n v="241"/>
    <n v="132"/>
    <n v="85"/>
    <n v="23.81"/>
    <n v="55"/>
    <n v="84"/>
    <x v="0"/>
  </r>
  <r>
    <x v="288"/>
    <x v="8"/>
    <x v="1"/>
    <x v="1"/>
    <n v="30"/>
    <n v="0"/>
    <x v="0"/>
    <x v="1"/>
    <n v="0"/>
    <n v="234"/>
    <n v="113"/>
    <n v="77"/>
    <n v="20.68"/>
    <n v="72"/>
    <n v="67"/>
    <x v="0"/>
  </r>
  <r>
    <x v="289"/>
    <x v="16"/>
    <x v="1"/>
    <x v="0"/>
    <n v="0"/>
    <n v="0"/>
    <x v="0"/>
    <x v="1"/>
    <n v="0"/>
    <n v="193"/>
    <n v="127"/>
    <n v="83"/>
    <n v="21.49"/>
    <n v="60"/>
    <n v="80"/>
    <x v="0"/>
  </r>
  <r>
    <x v="290"/>
    <x v="16"/>
    <x v="0"/>
    <x v="1"/>
    <n v="30"/>
    <n v="0"/>
    <x v="0"/>
    <x v="1"/>
    <n v="0"/>
    <n v="293"/>
    <n v="115"/>
    <n v="77.5"/>
    <n v="26.26"/>
    <n v="85"/>
    <n v="57"/>
    <x v="0"/>
  </r>
  <r>
    <x v="291"/>
    <x v="5"/>
    <x v="1"/>
    <x v="0"/>
    <n v="0"/>
    <n v="0"/>
    <x v="0"/>
    <x v="1"/>
    <n v="0"/>
    <n v="291"/>
    <n v="114"/>
    <n v="81"/>
    <n v="26.21"/>
    <n v="70"/>
    <n v="79"/>
    <x v="0"/>
  </r>
  <r>
    <x v="292"/>
    <x v="7"/>
    <x v="1"/>
    <x v="1"/>
    <n v="9"/>
    <n v="0"/>
    <x v="0"/>
    <x v="1"/>
    <n v="0"/>
    <n v="185"/>
    <n v="133"/>
    <n v="69"/>
    <n v="22.34"/>
    <n v="70"/>
    <n v="76"/>
    <x v="0"/>
  </r>
  <r>
    <x v="293"/>
    <x v="7"/>
    <x v="1"/>
    <x v="0"/>
    <n v="0"/>
    <n v="0"/>
    <x v="0"/>
    <x v="1"/>
    <n v="0"/>
    <n v="173"/>
    <n v="136.5"/>
    <n v="77.5"/>
    <n v="26.62"/>
    <n v="66"/>
    <n v="72"/>
    <x v="0"/>
  </r>
  <r>
    <x v="294"/>
    <x v="26"/>
    <x v="0"/>
    <x v="1"/>
    <n v="43"/>
    <n v="0"/>
    <x v="0"/>
    <x v="1"/>
    <n v="0"/>
    <n v="325"/>
    <n v="112"/>
    <n v="67"/>
    <n v="25.09"/>
    <n v="78"/>
    <n v="94"/>
    <x v="0"/>
  </r>
  <r>
    <x v="295"/>
    <x v="10"/>
    <x v="1"/>
    <x v="0"/>
    <n v="0"/>
    <n v="0"/>
    <x v="0"/>
    <x v="0"/>
    <n v="0"/>
    <n v="262"/>
    <n v="150"/>
    <n v="89"/>
    <n v="40.21"/>
    <n v="75"/>
    <n v="86"/>
    <x v="0"/>
  </r>
  <r>
    <x v="296"/>
    <x v="27"/>
    <x v="0"/>
    <x v="0"/>
    <n v="0"/>
    <n v="0"/>
    <x v="0"/>
    <x v="0"/>
    <n v="0"/>
    <n v="205"/>
    <n v="148"/>
    <n v="103"/>
    <n v="28.31"/>
    <n v="75"/>
    <n v="60"/>
    <x v="0"/>
  </r>
  <r>
    <x v="297"/>
    <x v="5"/>
    <x v="1"/>
    <x v="0"/>
    <n v="0"/>
    <n v="0"/>
    <x v="0"/>
    <x v="1"/>
    <n v="0"/>
    <n v="280"/>
    <n v="135"/>
    <n v="87"/>
    <n v="27.17"/>
    <n v="80"/>
    <n v="80"/>
    <x v="0"/>
  </r>
  <r>
    <x v="298"/>
    <x v="6"/>
    <x v="1"/>
    <x v="1"/>
    <n v="25"/>
    <n v="0"/>
    <x v="0"/>
    <x v="0"/>
    <n v="0"/>
    <n v="258"/>
    <n v="161.5"/>
    <n v="96"/>
    <n v="38.96"/>
    <n v="88"/>
    <n v="84"/>
    <x v="0"/>
  </r>
  <r>
    <x v="299"/>
    <x v="6"/>
    <x v="1"/>
    <x v="1"/>
    <n v="20"/>
    <n v="0"/>
    <x v="0"/>
    <x v="1"/>
    <n v="0"/>
    <n v="265"/>
    <n v="107"/>
    <n v="68"/>
    <n v="21.08"/>
    <n v="90"/>
    <n v="95"/>
    <x v="0"/>
  </r>
  <r>
    <x v="300"/>
    <x v="6"/>
    <x v="0"/>
    <x v="1"/>
    <n v="20"/>
    <n v="0"/>
    <x v="0"/>
    <x v="0"/>
    <n v="0"/>
    <n v="243"/>
    <n v="155"/>
    <n v="100"/>
    <n v="24.89"/>
    <n v="80"/>
    <n v="63"/>
    <x v="0"/>
  </r>
  <r>
    <x v="301"/>
    <x v="19"/>
    <x v="1"/>
    <x v="1"/>
    <n v="20"/>
    <n v="0"/>
    <x v="0"/>
    <x v="1"/>
    <n v="0"/>
    <n v="328"/>
    <n v="134"/>
    <n v="87"/>
    <n v="22.34"/>
    <n v="92"/>
    <n v="99"/>
    <x v="0"/>
  </r>
  <r>
    <x v="302"/>
    <x v="20"/>
    <x v="0"/>
    <x v="1"/>
    <n v="5"/>
    <n v="0"/>
    <x v="0"/>
    <x v="1"/>
    <n v="0"/>
    <n v="185"/>
    <n v="100.5"/>
    <n v="66"/>
    <n v="24.42"/>
    <n v="70"/>
    <n v="115"/>
    <x v="0"/>
  </r>
  <r>
    <x v="303"/>
    <x v="18"/>
    <x v="0"/>
    <x v="1"/>
    <n v="20"/>
    <n v="0"/>
    <x v="0"/>
    <x v="1"/>
    <n v="0"/>
    <n v="168"/>
    <n v="129.5"/>
    <n v="87"/>
    <n v="20.56"/>
    <n v="65"/>
    <n v="80"/>
    <x v="0"/>
  </r>
  <r>
    <x v="304"/>
    <x v="15"/>
    <x v="0"/>
    <x v="1"/>
    <n v="40"/>
    <n v="0"/>
    <x v="0"/>
    <x v="1"/>
    <n v="0"/>
    <n v="230"/>
    <n v="145"/>
    <n v="90"/>
    <n v="25.72"/>
    <n v="75"/>
    <n v="85"/>
    <x v="1"/>
  </r>
  <r>
    <x v="305"/>
    <x v="8"/>
    <x v="0"/>
    <x v="1"/>
    <n v="15"/>
    <n v="0"/>
    <x v="0"/>
    <x v="1"/>
    <n v="0"/>
    <n v="272"/>
    <n v="127.5"/>
    <n v="79.5"/>
    <n v="26.37"/>
    <n v="78"/>
    <n v="66"/>
    <x v="1"/>
  </r>
  <r>
    <x v="306"/>
    <x v="7"/>
    <x v="0"/>
    <x v="0"/>
    <n v="0"/>
    <n v="0"/>
    <x v="0"/>
    <x v="1"/>
    <n v="0"/>
    <n v="271"/>
    <n v="132.5"/>
    <n v="90"/>
    <n v="24.06"/>
    <n v="94"/>
    <n v="95"/>
    <x v="0"/>
  </r>
  <r>
    <x v="307"/>
    <x v="29"/>
    <x v="1"/>
    <x v="0"/>
    <n v="0"/>
    <n v="0"/>
    <x v="0"/>
    <x v="1"/>
    <n v="0"/>
    <n v="221"/>
    <n v="124"/>
    <n v="69"/>
    <n v="23.37"/>
    <n v="58"/>
    <n v="81"/>
    <x v="0"/>
  </r>
  <r>
    <x v="308"/>
    <x v="16"/>
    <x v="0"/>
    <x v="0"/>
    <n v="0"/>
    <n v="0"/>
    <x v="0"/>
    <x v="1"/>
    <n v="0"/>
    <n v="218"/>
    <n v="137"/>
    <n v="86"/>
    <n v="25.52"/>
    <n v="60"/>
    <n v="88"/>
    <x v="0"/>
  </r>
  <r>
    <x v="309"/>
    <x v="21"/>
    <x v="0"/>
    <x v="0"/>
    <n v="0"/>
    <n v="0"/>
    <x v="0"/>
    <x v="1"/>
    <n v="0"/>
    <n v="167"/>
    <n v="109"/>
    <n v="78"/>
    <n v="21.19"/>
    <n v="68"/>
    <n v="71"/>
    <x v="0"/>
  </r>
  <r>
    <x v="310"/>
    <x v="29"/>
    <x v="0"/>
    <x v="0"/>
    <n v="0"/>
    <n v="0"/>
    <x v="0"/>
    <x v="0"/>
    <n v="0"/>
    <n v="196"/>
    <n v="126"/>
    <n v="80"/>
    <n v="22.32"/>
    <n v="104"/>
    <n v="74"/>
    <x v="0"/>
  </r>
  <r>
    <x v="311"/>
    <x v="27"/>
    <x v="1"/>
    <x v="0"/>
    <n v="0"/>
    <n v="0"/>
    <x v="0"/>
    <x v="1"/>
    <n v="0"/>
    <n v="271"/>
    <n v="110"/>
    <n v="74"/>
    <n v="21.79"/>
    <n v="56"/>
    <n v="67"/>
    <x v="0"/>
  </r>
  <r>
    <x v="312"/>
    <x v="19"/>
    <x v="1"/>
    <x v="1"/>
    <n v="9"/>
    <n v="0"/>
    <x v="0"/>
    <x v="0"/>
    <n v="0"/>
    <n v="253"/>
    <n v="129"/>
    <n v="81"/>
    <n v="22.18"/>
    <n v="70"/>
    <n v="122"/>
    <x v="1"/>
  </r>
  <r>
    <x v="313"/>
    <x v="27"/>
    <x v="1"/>
    <x v="1"/>
    <n v="17"/>
    <n v="0"/>
    <x v="0"/>
    <x v="1"/>
    <n v="0"/>
    <n v="299"/>
    <n v="132"/>
    <n v="81"/>
    <n v="24.35"/>
    <n v="75"/>
    <n v="70"/>
    <x v="0"/>
  </r>
  <r>
    <x v="314"/>
    <x v="15"/>
    <x v="1"/>
    <x v="0"/>
    <n v="0"/>
    <n v="1"/>
    <x v="0"/>
    <x v="0"/>
    <n v="0"/>
    <n v="199"/>
    <n v="159"/>
    <n v="102"/>
    <n v="22.91"/>
    <n v="66"/>
    <n v="93"/>
    <x v="0"/>
  </r>
  <r>
    <x v="315"/>
    <x v="27"/>
    <x v="1"/>
    <x v="1"/>
    <n v="20"/>
    <n v="0"/>
    <x v="0"/>
    <x v="1"/>
    <n v="0"/>
    <n v="259"/>
    <n v="129"/>
    <n v="81"/>
    <n v="21.08"/>
    <n v="75"/>
    <n v="65"/>
    <x v="0"/>
  </r>
  <r>
    <x v="316"/>
    <x v="5"/>
    <x v="1"/>
    <x v="0"/>
    <n v="0"/>
    <n v="0"/>
    <x v="0"/>
    <x v="0"/>
    <n v="0"/>
    <n v="258"/>
    <n v="186"/>
    <n v="101"/>
    <n v="28.9"/>
    <n v="80"/>
    <n v="70"/>
    <x v="0"/>
  </r>
  <r>
    <x v="317"/>
    <x v="3"/>
    <x v="0"/>
    <x v="1"/>
    <n v="30"/>
    <n v="0"/>
    <x v="0"/>
    <x v="0"/>
    <n v="0"/>
    <n v="253"/>
    <n v="178"/>
    <n v="106"/>
    <n v="24.68"/>
    <n v="100"/>
    <n v="76"/>
    <x v="1"/>
  </r>
  <r>
    <x v="318"/>
    <x v="25"/>
    <x v="0"/>
    <x v="0"/>
    <n v="0"/>
    <n v="0"/>
    <x v="0"/>
    <x v="1"/>
    <n v="0"/>
    <n v="235"/>
    <n v="146"/>
    <n v="92"/>
    <n v="26.85"/>
    <n v="80"/>
    <n v="108"/>
    <x v="0"/>
  </r>
  <r>
    <x v="319"/>
    <x v="3"/>
    <x v="0"/>
    <x v="0"/>
    <n v="0"/>
    <n v="0"/>
    <x v="0"/>
    <x v="1"/>
    <n v="0"/>
    <n v="185"/>
    <n v="94"/>
    <n v="62"/>
    <n v="26.11"/>
    <n v="70"/>
    <n v="68"/>
    <x v="0"/>
  </r>
  <r>
    <x v="320"/>
    <x v="23"/>
    <x v="1"/>
    <x v="0"/>
    <n v="0"/>
    <n v="0"/>
    <x v="0"/>
    <x v="1"/>
    <n v="0"/>
    <n v="262"/>
    <n v="116"/>
    <n v="66"/>
    <n v="21.56"/>
    <n v="66"/>
    <n v="76"/>
    <x v="0"/>
  </r>
  <r>
    <x v="321"/>
    <x v="28"/>
    <x v="0"/>
    <x v="0"/>
    <n v="0"/>
    <n v="0"/>
    <x v="0"/>
    <x v="0"/>
    <n v="0"/>
    <n v="225"/>
    <n v="124.5"/>
    <n v="92.5"/>
    <n v="38.53"/>
    <n v="95"/>
    <n v="83"/>
    <x v="0"/>
  </r>
  <r>
    <x v="322"/>
    <x v="23"/>
    <x v="1"/>
    <x v="0"/>
    <n v="0"/>
    <n v="0"/>
    <x v="0"/>
    <x v="0"/>
    <n v="0"/>
    <n v="304"/>
    <n v="148"/>
    <n v="106"/>
    <n v="22.98"/>
    <n v="98"/>
    <n v="72"/>
    <x v="0"/>
  </r>
  <r>
    <x v="323"/>
    <x v="18"/>
    <x v="0"/>
    <x v="0"/>
    <n v="0"/>
    <n v="0"/>
    <x v="0"/>
    <x v="0"/>
    <n v="0"/>
    <n v="240"/>
    <n v="152"/>
    <n v="95"/>
    <n v="25.37"/>
    <n v="63"/>
    <n v="70"/>
    <x v="1"/>
  </r>
  <r>
    <x v="324"/>
    <x v="11"/>
    <x v="1"/>
    <x v="0"/>
    <n v="0"/>
    <n v="0"/>
    <x v="0"/>
    <x v="1"/>
    <n v="0"/>
    <n v="188"/>
    <n v="122.5"/>
    <n v="75"/>
    <n v="24.56"/>
    <n v="89"/>
    <n v="68"/>
    <x v="0"/>
  </r>
  <r>
    <x v="325"/>
    <x v="11"/>
    <x v="1"/>
    <x v="1"/>
    <n v="5"/>
    <n v="0"/>
    <x v="0"/>
    <x v="1"/>
    <n v="0"/>
    <n v="152"/>
    <n v="122"/>
    <n v="76"/>
    <n v="21.26"/>
    <n v="85"/>
    <n v="78"/>
    <x v="0"/>
  </r>
  <r>
    <x v="326"/>
    <x v="1"/>
    <x v="1"/>
    <x v="1"/>
    <n v="20"/>
    <n v="0"/>
    <x v="0"/>
    <x v="1"/>
    <n v="0"/>
    <n v="218"/>
    <n v="115.5"/>
    <n v="62"/>
    <n v="23.48"/>
    <n v="65"/>
    <n v="77"/>
    <x v="0"/>
  </r>
  <r>
    <x v="327"/>
    <x v="9"/>
    <x v="0"/>
    <x v="1"/>
    <n v="20"/>
    <n v="0"/>
    <x v="0"/>
    <x v="0"/>
    <n v="0"/>
    <n v="246"/>
    <n v="128"/>
    <n v="69"/>
    <n v="27.57"/>
    <n v="80"/>
    <n v="72"/>
    <x v="1"/>
  </r>
  <r>
    <x v="328"/>
    <x v="19"/>
    <x v="1"/>
    <x v="1"/>
    <n v="5"/>
    <n v="0"/>
    <x v="0"/>
    <x v="1"/>
    <n v="0"/>
    <n v="237"/>
    <n v="110"/>
    <n v="77"/>
    <n v="25.62"/>
    <n v="100"/>
    <n v="83"/>
    <x v="0"/>
  </r>
  <r>
    <x v="329"/>
    <x v="27"/>
    <x v="0"/>
    <x v="1"/>
    <n v="43"/>
    <n v="0"/>
    <x v="0"/>
    <x v="1"/>
    <n v="0"/>
    <n v="176"/>
    <n v="116"/>
    <n v="86"/>
    <n v="21.45"/>
    <n v="62"/>
    <n v="76"/>
    <x v="0"/>
  </r>
  <r>
    <x v="330"/>
    <x v="27"/>
    <x v="0"/>
    <x v="1"/>
    <n v="20"/>
    <n v="0"/>
    <x v="0"/>
    <x v="1"/>
    <n v="0"/>
    <n v="236"/>
    <n v="112.5"/>
    <n v="75"/>
    <n v="30.43"/>
    <n v="72"/>
    <n v="67"/>
    <x v="0"/>
  </r>
  <r>
    <x v="331"/>
    <x v="17"/>
    <x v="1"/>
    <x v="0"/>
    <n v="0"/>
    <n v="0"/>
    <x v="0"/>
    <x v="1"/>
    <n v="0"/>
    <n v="252"/>
    <n v="130"/>
    <n v="82"/>
    <n v="29.17"/>
    <n v="78"/>
    <n v="85"/>
    <x v="0"/>
  </r>
  <r>
    <x v="332"/>
    <x v="3"/>
    <x v="0"/>
    <x v="0"/>
    <n v="0"/>
    <n v="0"/>
    <x v="0"/>
    <x v="1"/>
    <n v="0"/>
    <n v="271"/>
    <n v="134"/>
    <n v="79"/>
    <n v="24.95"/>
    <n v="106"/>
    <n v="90"/>
    <x v="0"/>
  </r>
  <r>
    <x v="333"/>
    <x v="19"/>
    <x v="0"/>
    <x v="1"/>
    <n v="30"/>
    <n v="0"/>
    <x v="0"/>
    <x v="1"/>
    <n v="0"/>
    <n v="210"/>
    <n v="112"/>
    <n v="66"/>
    <n v="24.58"/>
    <n v="70"/>
    <n v="84"/>
    <x v="1"/>
  </r>
  <r>
    <x v="334"/>
    <x v="13"/>
    <x v="0"/>
    <x v="0"/>
    <n v="0"/>
    <n v="0"/>
    <x v="0"/>
    <x v="0"/>
    <n v="0"/>
    <n v="190"/>
    <n v="148"/>
    <n v="90"/>
    <n v="27.13"/>
    <n v="72"/>
    <n v="86"/>
    <x v="0"/>
  </r>
  <r>
    <x v="335"/>
    <x v="5"/>
    <x v="0"/>
    <x v="1"/>
    <n v="20"/>
    <n v="0"/>
    <x v="0"/>
    <x v="0"/>
    <n v="0"/>
    <n v="204"/>
    <n v="152"/>
    <n v="74"/>
    <n v="24.8"/>
    <n v="78"/>
    <n v="89"/>
    <x v="0"/>
  </r>
  <r>
    <x v="336"/>
    <x v="13"/>
    <x v="1"/>
    <x v="0"/>
    <n v="0"/>
    <n v="0"/>
    <x v="0"/>
    <x v="0"/>
    <n v="0"/>
    <n v="289"/>
    <n v="158"/>
    <n v="80"/>
    <n v="32.659999999999997"/>
    <n v="75"/>
    <n v="84"/>
    <x v="0"/>
  </r>
  <r>
    <x v="337"/>
    <x v="13"/>
    <x v="1"/>
    <x v="0"/>
    <n v="0"/>
    <n v="0"/>
    <x v="0"/>
    <x v="0"/>
    <n v="0"/>
    <n v="237"/>
    <n v="155"/>
    <n v="92.5"/>
    <n v="31.5"/>
    <n v="62"/>
    <n v="83"/>
    <x v="0"/>
  </r>
  <r>
    <x v="338"/>
    <x v="13"/>
    <x v="1"/>
    <x v="1"/>
    <n v="30"/>
    <n v="1"/>
    <x v="0"/>
    <x v="0"/>
    <n v="0"/>
    <n v="213"/>
    <n v="172"/>
    <n v="95"/>
    <n v="27.68"/>
    <n v="50"/>
    <n v="67"/>
    <x v="0"/>
  </r>
  <r>
    <x v="339"/>
    <x v="0"/>
    <x v="0"/>
    <x v="1"/>
    <n v="40"/>
    <n v="0"/>
    <x v="0"/>
    <x v="1"/>
    <n v="0"/>
    <n v="200"/>
    <n v="103"/>
    <n v="67.5"/>
    <n v="30.82"/>
    <n v="67"/>
    <n v="72"/>
    <x v="0"/>
  </r>
  <r>
    <x v="340"/>
    <x v="29"/>
    <x v="1"/>
    <x v="0"/>
    <n v="0"/>
    <n v="0"/>
    <x v="0"/>
    <x v="1"/>
    <n v="0"/>
    <n v="210"/>
    <n v="146.5"/>
    <n v="82"/>
    <n v="32.270000000000003"/>
    <n v="85"/>
    <n v="72"/>
    <x v="0"/>
  </r>
  <r>
    <x v="341"/>
    <x v="24"/>
    <x v="1"/>
    <x v="0"/>
    <n v="0"/>
    <n v="0"/>
    <x v="0"/>
    <x v="1"/>
    <n v="0"/>
    <n v="308"/>
    <n v="128"/>
    <n v="78"/>
    <n v="24.82"/>
    <n v="80"/>
    <n v="70"/>
    <x v="0"/>
  </r>
  <r>
    <x v="342"/>
    <x v="18"/>
    <x v="0"/>
    <x v="0"/>
    <n v="0"/>
    <n v="0"/>
    <x v="0"/>
    <x v="1"/>
    <n v="0"/>
    <n v="202"/>
    <n v="149.5"/>
    <n v="85"/>
    <n v="25.42"/>
    <n v="65"/>
    <n v="80"/>
    <x v="0"/>
  </r>
  <r>
    <x v="343"/>
    <x v="12"/>
    <x v="0"/>
    <x v="0"/>
    <n v="0"/>
    <n v="0"/>
    <x v="0"/>
    <x v="1"/>
    <n v="0"/>
    <n v="209"/>
    <n v="137"/>
    <n v="82.5"/>
    <n v="26.69"/>
    <n v="62"/>
    <n v="84"/>
    <x v="0"/>
  </r>
  <r>
    <x v="344"/>
    <x v="7"/>
    <x v="1"/>
    <x v="0"/>
    <n v="0"/>
    <n v="0"/>
    <x v="0"/>
    <x v="1"/>
    <n v="0"/>
    <n v="192"/>
    <n v="112"/>
    <n v="62"/>
    <n v="30.47"/>
    <n v="75"/>
    <n v="82"/>
    <x v="0"/>
  </r>
  <r>
    <x v="345"/>
    <x v="29"/>
    <x v="1"/>
    <x v="0"/>
    <n v="0"/>
    <n v="0"/>
    <x v="0"/>
    <x v="1"/>
    <n v="0"/>
    <n v="265"/>
    <n v="137.5"/>
    <n v="84.5"/>
    <n v="26.91"/>
    <n v="72"/>
    <n v="86"/>
    <x v="0"/>
  </r>
  <r>
    <x v="346"/>
    <x v="7"/>
    <x v="1"/>
    <x v="1"/>
    <n v="9"/>
    <n v="0"/>
    <x v="0"/>
    <x v="1"/>
    <n v="0"/>
    <n v="212"/>
    <n v="128"/>
    <n v="81.5"/>
    <n v="27.51"/>
    <n v="80"/>
    <n v="87"/>
    <x v="0"/>
  </r>
  <r>
    <x v="347"/>
    <x v="7"/>
    <x v="0"/>
    <x v="0"/>
    <n v="0"/>
    <n v="0"/>
    <x v="0"/>
    <x v="0"/>
    <n v="0"/>
    <n v="212"/>
    <n v="130"/>
    <n v="94"/>
    <n v="26.97"/>
    <n v="80"/>
    <n v="64"/>
    <x v="0"/>
  </r>
  <r>
    <x v="348"/>
    <x v="10"/>
    <x v="1"/>
    <x v="0"/>
    <n v="0"/>
    <n v="0"/>
    <x v="0"/>
    <x v="1"/>
    <n v="0"/>
    <n v="259"/>
    <n v="138"/>
    <n v="87"/>
    <n v="30.73"/>
    <n v="60"/>
    <n v="75"/>
    <x v="0"/>
  </r>
  <r>
    <x v="349"/>
    <x v="7"/>
    <x v="1"/>
    <x v="1"/>
    <n v="10"/>
    <n v="0"/>
    <x v="0"/>
    <x v="1"/>
    <n v="0"/>
    <n v="222"/>
    <n v="130"/>
    <n v="86"/>
    <n v="27.42"/>
    <n v="100"/>
    <n v="84"/>
    <x v="0"/>
  </r>
  <r>
    <x v="350"/>
    <x v="28"/>
    <x v="1"/>
    <x v="1"/>
    <n v="20"/>
    <n v="0"/>
    <x v="0"/>
    <x v="1"/>
    <n v="0"/>
    <n v="186"/>
    <n v="135"/>
    <n v="91"/>
    <n v="21.48"/>
    <n v="66"/>
    <n v="84"/>
    <x v="0"/>
  </r>
  <r>
    <x v="351"/>
    <x v="13"/>
    <x v="1"/>
    <x v="0"/>
    <n v="0"/>
    <n v="0"/>
    <x v="0"/>
    <x v="0"/>
    <n v="0"/>
    <n v="257"/>
    <n v="170"/>
    <n v="105"/>
    <n v="25.49"/>
    <n v="79"/>
    <n v="87"/>
    <x v="0"/>
  </r>
  <r>
    <x v="352"/>
    <x v="11"/>
    <x v="1"/>
    <x v="0"/>
    <n v="0"/>
    <n v="0"/>
    <x v="0"/>
    <x v="1"/>
    <n v="0"/>
    <n v="165"/>
    <n v="108"/>
    <n v="72.5"/>
    <n v="24.85"/>
    <n v="82"/>
    <n v="87"/>
    <x v="0"/>
  </r>
  <r>
    <x v="353"/>
    <x v="1"/>
    <x v="0"/>
    <x v="1"/>
    <n v="20"/>
    <n v="0"/>
    <x v="0"/>
    <x v="1"/>
    <n v="0"/>
    <n v="279"/>
    <n v="118"/>
    <n v="82"/>
    <n v="22.78"/>
    <n v="58"/>
    <n v="74"/>
    <x v="0"/>
  </r>
  <r>
    <x v="354"/>
    <x v="26"/>
    <x v="0"/>
    <x v="1"/>
    <n v="20"/>
    <n v="0"/>
    <x v="0"/>
    <x v="1"/>
    <n v="0"/>
    <n v="160"/>
    <n v="123"/>
    <n v="79"/>
    <n v="21.19"/>
    <n v="85"/>
    <n v="93"/>
    <x v="0"/>
  </r>
  <r>
    <x v="355"/>
    <x v="8"/>
    <x v="1"/>
    <x v="0"/>
    <n v="0"/>
    <n v="0"/>
    <x v="0"/>
    <x v="0"/>
    <n v="1"/>
    <n v="240"/>
    <n v="150"/>
    <n v="80"/>
    <n v="26.45"/>
    <n v="66"/>
    <n v="255"/>
    <x v="1"/>
  </r>
  <r>
    <x v="356"/>
    <x v="2"/>
    <x v="0"/>
    <x v="0"/>
    <n v="0"/>
    <n v="0"/>
    <x v="0"/>
    <x v="1"/>
    <n v="0"/>
    <n v="220"/>
    <n v="114"/>
    <n v="78"/>
    <n v="26.26"/>
    <n v="79"/>
    <n v="83"/>
    <x v="1"/>
  </r>
  <r>
    <x v="357"/>
    <x v="1"/>
    <x v="1"/>
    <x v="1"/>
    <n v="5"/>
    <n v="0"/>
    <x v="0"/>
    <x v="1"/>
    <n v="0"/>
    <n v="220"/>
    <n v="123"/>
    <n v="88"/>
    <n v="32.49"/>
    <n v="94"/>
    <n v="79"/>
    <x v="1"/>
  </r>
  <r>
    <x v="358"/>
    <x v="13"/>
    <x v="1"/>
    <x v="0"/>
    <n v="0"/>
    <n v="0"/>
    <x v="0"/>
    <x v="1"/>
    <n v="0"/>
    <n v="281"/>
    <n v="125"/>
    <n v="80"/>
    <n v="21.35"/>
    <n v="75"/>
    <n v="99"/>
    <x v="0"/>
  </r>
  <r>
    <x v="359"/>
    <x v="29"/>
    <x v="0"/>
    <x v="1"/>
    <n v="20"/>
    <n v="0"/>
    <x v="0"/>
    <x v="1"/>
    <n v="0"/>
    <n v="167"/>
    <n v="134"/>
    <n v="80"/>
    <n v="29.77"/>
    <n v="72"/>
    <n v="102"/>
    <x v="0"/>
  </r>
  <r>
    <x v="360"/>
    <x v="6"/>
    <x v="0"/>
    <x v="1"/>
    <n v="25"/>
    <n v="0"/>
    <x v="0"/>
    <x v="1"/>
    <n v="0"/>
    <n v="296"/>
    <n v="137"/>
    <n v="90"/>
    <n v="23.97"/>
    <n v="72"/>
    <n v="97"/>
    <x v="0"/>
  </r>
  <r>
    <x v="361"/>
    <x v="26"/>
    <x v="1"/>
    <x v="0"/>
    <n v="0"/>
    <n v="0"/>
    <x v="0"/>
    <x v="1"/>
    <n v="0"/>
    <n v="219"/>
    <n v="100"/>
    <n v="60"/>
    <n v="19.78"/>
    <n v="72"/>
    <n v="60"/>
    <x v="0"/>
  </r>
  <r>
    <x v="362"/>
    <x v="1"/>
    <x v="1"/>
    <x v="0"/>
    <n v="0"/>
    <n v="0"/>
    <x v="0"/>
    <x v="0"/>
    <n v="0"/>
    <n v="212"/>
    <n v="148"/>
    <n v="91.5"/>
    <n v="26.22"/>
    <n v="62"/>
    <n v="75"/>
    <x v="0"/>
  </r>
  <r>
    <x v="363"/>
    <x v="19"/>
    <x v="0"/>
    <x v="0"/>
    <n v="0"/>
    <n v="0"/>
    <x v="0"/>
    <x v="0"/>
    <n v="0"/>
    <n v="270"/>
    <n v="152.5"/>
    <n v="108"/>
    <n v="26.09"/>
    <n v="90"/>
    <n v="88"/>
    <x v="1"/>
  </r>
  <r>
    <x v="364"/>
    <x v="7"/>
    <x v="0"/>
    <x v="1"/>
    <n v="30"/>
    <n v="0"/>
    <x v="0"/>
    <x v="1"/>
    <n v="0"/>
    <n v="217"/>
    <n v="126"/>
    <n v="85"/>
    <n v="28.49"/>
    <n v="65"/>
    <n v="68"/>
    <x v="0"/>
  </r>
  <r>
    <x v="365"/>
    <x v="23"/>
    <x v="1"/>
    <x v="0"/>
    <n v="0"/>
    <n v="0"/>
    <x v="0"/>
    <x v="1"/>
    <n v="0"/>
    <n v="211"/>
    <n v="127.5"/>
    <n v="80"/>
    <n v="27.05"/>
    <n v="72"/>
    <n v="68"/>
    <x v="1"/>
  </r>
  <r>
    <x v="366"/>
    <x v="6"/>
    <x v="1"/>
    <x v="0"/>
    <n v="0"/>
    <n v="0"/>
    <x v="0"/>
    <x v="0"/>
    <n v="0"/>
    <n v="240"/>
    <n v="141"/>
    <n v="91"/>
    <n v="29.25"/>
    <n v="78"/>
    <n v="65"/>
    <x v="0"/>
  </r>
  <r>
    <x v="367"/>
    <x v="3"/>
    <x v="0"/>
    <x v="0"/>
    <n v="0"/>
    <n v="0"/>
    <x v="0"/>
    <x v="0"/>
    <n v="0"/>
    <n v="188"/>
    <n v="191"/>
    <n v="106"/>
    <n v="37.380000000000003"/>
    <n v="82"/>
    <n v="84"/>
    <x v="0"/>
  </r>
  <r>
    <x v="368"/>
    <x v="14"/>
    <x v="1"/>
    <x v="1"/>
    <n v="5"/>
    <n v="0"/>
    <x v="0"/>
    <x v="1"/>
    <n v="0"/>
    <n v="154"/>
    <n v="125"/>
    <n v="75"/>
    <n v="23.1"/>
    <n v="110"/>
    <n v="75"/>
    <x v="0"/>
  </r>
  <r>
    <x v="369"/>
    <x v="7"/>
    <x v="0"/>
    <x v="1"/>
    <n v="30"/>
    <n v="0"/>
    <x v="0"/>
    <x v="0"/>
    <n v="0"/>
    <n v="270"/>
    <n v="137.5"/>
    <n v="90"/>
    <n v="21.96"/>
    <n v="75"/>
    <n v="83"/>
    <x v="0"/>
  </r>
  <r>
    <x v="370"/>
    <x v="32"/>
    <x v="1"/>
    <x v="0"/>
    <n v="0"/>
    <n v="0"/>
    <x v="0"/>
    <x v="1"/>
    <n v="0"/>
    <n v="266"/>
    <n v="120"/>
    <n v="73"/>
    <n v="24.33"/>
    <n v="63"/>
    <n v="69"/>
    <x v="0"/>
  </r>
  <r>
    <x v="371"/>
    <x v="24"/>
    <x v="1"/>
    <x v="0"/>
    <n v="0"/>
    <n v="0"/>
    <x v="0"/>
    <x v="1"/>
    <n v="0"/>
    <n v="273"/>
    <n v="154"/>
    <n v="80"/>
    <n v="20.260000000000002"/>
    <n v="75"/>
    <n v="63"/>
    <x v="0"/>
  </r>
  <r>
    <x v="372"/>
    <x v="26"/>
    <x v="1"/>
    <x v="1"/>
    <n v="20"/>
    <n v="0"/>
    <x v="0"/>
    <x v="1"/>
    <n v="0"/>
    <n v="165"/>
    <n v="101"/>
    <n v="59"/>
    <n v="23.06"/>
    <n v="60"/>
    <n v="76"/>
    <x v="0"/>
  </r>
  <r>
    <x v="373"/>
    <x v="2"/>
    <x v="1"/>
    <x v="0"/>
    <n v="0"/>
    <n v="0"/>
    <x v="0"/>
    <x v="1"/>
    <n v="0"/>
    <n v="281"/>
    <n v="107.5"/>
    <n v="74"/>
    <n v="23.44"/>
    <n v="85"/>
    <n v="79"/>
    <x v="0"/>
  </r>
  <r>
    <x v="374"/>
    <x v="29"/>
    <x v="1"/>
    <x v="0"/>
    <n v="0"/>
    <n v="0"/>
    <x v="0"/>
    <x v="0"/>
    <n v="1"/>
    <n v="600"/>
    <n v="159.5"/>
    <n v="94"/>
    <n v="28.27"/>
    <n v="78"/>
    <n v="140"/>
    <x v="1"/>
  </r>
  <r>
    <x v="375"/>
    <x v="27"/>
    <x v="1"/>
    <x v="0"/>
    <n v="0"/>
    <n v="0"/>
    <x v="0"/>
    <x v="1"/>
    <n v="0"/>
    <n v="237"/>
    <n v="124.5"/>
    <n v="66.5"/>
    <n v="33.29"/>
    <n v="80"/>
    <n v="91"/>
    <x v="0"/>
  </r>
  <r>
    <x v="376"/>
    <x v="6"/>
    <x v="0"/>
    <x v="1"/>
    <n v="20"/>
    <n v="0"/>
    <x v="0"/>
    <x v="1"/>
    <n v="0"/>
    <n v="187"/>
    <n v="129.5"/>
    <n v="88"/>
    <n v="25.62"/>
    <n v="80"/>
    <n v="75"/>
    <x v="0"/>
  </r>
  <r>
    <x v="377"/>
    <x v="12"/>
    <x v="1"/>
    <x v="0"/>
    <n v="0"/>
    <n v="0"/>
    <x v="0"/>
    <x v="1"/>
    <n v="0"/>
    <n v="215"/>
    <n v="106.5"/>
    <n v="75"/>
    <n v="23.82"/>
    <n v="60"/>
    <n v="67"/>
    <x v="0"/>
  </r>
  <r>
    <x v="378"/>
    <x v="32"/>
    <x v="0"/>
    <x v="0"/>
    <n v="0"/>
    <n v="0"/>
    <x v="0"/>
    <x v="1"/>
    <n v="0"/>
    <n v="253"/>
    <n v="111"/>
    <n v="60"/>
    <n v="24.12"/>
    <n v="60"/>
    <n v="69"/>
    <x v="0"/>
  </r>
  <r>
    <x v="379"/>
    <x v="27"/>
    <x v="0"/>
    <x v="1"/>
    <n v="20"/>
    <n v="0"/>
    <x v="0"/>
    <x v="1"/>
    <n v="0"/>
    <n v="285"/>
    <n v="116"/>
    <n v="81"/>
    <n v="23.1"/>
    <n v="100"/>
    <n v="58"/>
    <x v="0"/>
  </r>
  <r>
    <x v="380"/>
    <x v="11"/>
    <x v="0"/>
    <x v="0"/>
    <n v="0"/>
    <n v="0"/>
    <x v="0"/>
    <x v="0"/>
    <n v="0"/>
    <n v="327"/>
    <n v="134"/>
    <n v="93"/>
    <n v="25.14"/>
    <n v="70"/>
    <n v="72"/>
    <x v="1"/>
  </r>
  <r>
    <x v="381"/>
    <x v="23"/>
    <x v="0"/>
    <x v="1"/>
    <n v="6"/>
    <n v="0"/>
    <x v="0"/>
    <x v="1"/>
    <n v="0"/>
    <n v="216"/>
    <n v="127.5"/>
    <n v="82.5"/>
    <n v="27.15"/>
    <n v="70"/>
    <n v="67"/>
    <x v="0"/>
  </r>
  <r>
    <x v="382"/>
    <x v="16"/>
    <x v="0"/>
    <x v="1"/>
    <n v="20"/>
    <n v="0"/>
    <x v="0"/>
    <x v="0"/>
    <n v="0"/>
    <n v="245"/>
    <n v="146"/>
    <n v="86"/>
    <n v="24.5"/>
    <n v="80"/>
    <n v="72"/>
    <x v="0"/>
  </r>
  <r>
    <x v="383"/>
    <x v="11"/>
    <x v="1"/>
    <x v="0"/>
    <n v="0"/>
    <n v="0"/>
    <x v="0"/>
    <x v="1"/>
    <n v="0"/>
    <n v="250"/>
    <n v="115"/>
    <n v="79"/>
    <n v="26.93"/>
    <n v="65"/>
    <n v="79"/>
    <x v="0"/>
  </r>
  <r>
    <x v="384"/>
    <x v="7"/>
    <x v="0"/>
    <x v="1"/>
    <n v="20"/>
    <n v="0"/>
    <x v="0"/>
    <x v="1"/>
    <n v="0"/>
    <n v="311"/>
    <n v="115"/>
    <n v="80"/>
    <n v="25.43"/>
    <n v="68"/>
    <n v="90"/>
    <x v="0"/>
  </r>
  <r>
    <x v="385"/>
    <x v="21"/>
    <x v="1"/>
    <x v="0"/>
    <n v="0"/>
    <n v="0"/>
    <x v="0"/>
    <x v="1"/>
    <n v="0"/>
    <n v="175"/>
    <n v="114"/>
    <n v="68"/>
    <n v="24.2"/>
    <n v="80"/>
    <n v="93"/>
    <x v="0"/>
  </r>
  <r>
    <x v="386"/>
    <x v="21"/>
    <x v="0"/>
    <x v="1"/>
    <n v="30"/>
    <n v="0"/>
    <x v="0"/>
    <x v="1"/>
    <n v="0"/>
    <n v="199"/>
    <n v="124"/>
    <n v="86"/>
    <n v="23.39"/>
    <n v="76"/>
    <n v="72"/>
    <x v="0"/>
  </r>
  <r>
    <x v="387"/>
    <x v="1"/>
    <x v="1"/>
    <x v="1"/>
    <n v="15"/>
    <n v="0"/>
    <x v="0"/>
    <x v="0"/>
    <n v="0"/>
    <n v="274"/>
    <n v="158"/>
    <n v="97"/>
    <n v="22.83"/>
    <n v="92"/>
    <n v="78"/>
    <x v="0"/>
  </r>
  <r>
    <x v="388"/>
    <x v="16"/>
    <x v="1"/>
    <x v="0"/>
    <n v="0"/>
    <n v="0"/>
    <x v="0"/>
    <x v="1"/>
    <n v="0"/>
    <n v="205"/>
    <n v="110"/>
    <n v="69"/>
    <n v="25.99"/>
    <n v="75"/>
    <n v="67"/>
    <x v="0"/>
  </r>
  <r>
    <x v="389"/>
    <x v="11"/>
    <x v="0"/>
    <x v="1"/>
    <n v="20"/>
    <n v="0"/>
    <x v="0"/>
    <x v="1"/>
    <n v="0"/>
    <n v="241"/>
    <n v="118"/>
    <n v="85"/>
    <n v="30.03"/>
    <n v="68"/>
    <n v="74"/>
    <x v="1"/>
  </r>
  <r>
    <x v="390"/>
    <x v="24"/>
    <x v="0"/>
    <x v="1"/>
    <n v="9"/>
    <n v="0"/>
    <x v="0"/>
    <x v="1"/>
    <n v="0"/>
    <n v="193"/>
    <n v="115"/>
    <n v="79"/>
    <n v="21.86"/>
    <n v="48"/>
    <n v="88"/>
    <x v="0"/>
  </r>
  <r>
    <x v="391"/>
    <x v="33"/>
    <x v="0"/>
    <x v="0"/>
    <n v="0"/>
    <n v="0"/>
    <x v="0"/>
    <x v="0"/>
    <n v="0"/>
    <n v="165"/>
    <n v="141.5"/>
    <n v="95"/>
    <n v="26.74"/>
    <n v="54"/>
    <n v="77"/>
    <x v="0"/>
  </r>
  <r>
    <x v="392"/>
    <x v="30"/>
    <x v="0"/>
    <x v="0"/>
    <n v="0"/>
    <n v="0"/>
    <x v="0"/>
    <x v="0"/>
    <n v="0"/>
    <n v="303"/>
    <n v="160.5"/>
    <n v="98.5"/>
    <n v="25.84"/>
    <n v="81"/>
    <n v="100"/>
    <x v="0"/>
  </r>
  <r>
    <x v="393"/>
    <x v="34"/>
    <x v="1"/>
    <x v="0"/>
    <n v="0"/>
    <n v="0"/>
    <x v="0"/>
    <x v="0"/>
    <n v="0"/>
    <n v="263"/>
    <n v="193"/>
    <n v="95"/>
    <n v="27.07"/>
    <n v="115"/>
    <n v="94"/>
    <x v="1"/>
  </r>
  <r>
    <x v="394"/>
    <x v="1"/>
    <x v="1"/>
    <x v="0"/>
    <n v="0"/>
    <n v="0"/>
    <x v="0"/>
    <x v="0"/>
    <n v="0"/>
    <n v="264"/>
    <n v="150"/>
    <n v="99"/>
    <n v="26.67"/>
    <n v="80"/>
    <n v="102"/>
    <x v="0"/>
  </r>
  <r>
    <x v="395"/>
    <x v="2"/>
    <x v="1"/>
    <x v="1"/>
    <n v="20"/>
    <n v="0"/>
    <x v="0"/>
    <x v="0"/>
    <n v="0"/>
    <n v="248"/>
    <n v="154.5"/>
    <n v="104"/>
    <n v="19.88"/>
    <n v="75"/>
    <n v="87"/>
    <x v="0"/>
  </r>
  <r>
    <x v="396"/>
    <x v="29"/>
    <x v="0"/>
    <x v="0"/>
    <n v="0"/>
    <n v="0"/>
    <x v="0"/>
    <x v="0"/>
    <n v="0"/>
    <n v="318"/>
    <n v="144"/>
    <n v="85"/>
    <n v="27.66"/>
    <n v="78"/>
    <n v="64"/>
    <x v="0"/>
  </r>
  <r>
    <x v="397"/>
    <x v="4"/>
    <x v="0"/>
    <x v="0"/>
    <n v="0"/>
    <n v="0"/>
    <x v="0"/>
    <x v="0"/>
    <n v="0"/>
    <n v="201"/>
    <n v="164.5"/>
    <n v="93.5"/>
    <n v="27.73"/>
    <n v="78"/>
    <n v="95"/>
    <x v="1"/>
  </r>
  <r>
    <x v="398"/>
    <x v="24"/>
    <x v="1"/>
    <x v="0"/>
    <n v="0"/>
    <n v="0"/>
    <x v="0"/>
    <x v="1"/>
    <n v="0"/>
    <n v="246"/>
    <n v="138"/>
    <n v="92"/>
    <n v="28.23"/>
    <n v="72"/>
    <n v="91"/>
    <x v="0"/>
  </r>
  <r>
    <x v="399"/>
    <x v="7"/>
    <x v="0"/>
    <x v="1"/>
    <n v="20"/>
    <n v="0"/>
    <x v="0"/>
    <x v="1"/>
    <n v="0"/>
    <n v="213"/>
    <n v="116"/>
    <n v="77.5"/>
    <n v="26.09"/>
    <n v="75"/>
    <n v="83"/>
    <x v="0"/>
  </r>
  <r>
    <x v="400"/>
    <x v="24"/>
    <x v="0"/>
    <x v="0"/>
    <n v="0"/>
    <n v="0"/>
    <x v="0"/>
    <x v="1"/>
    <n v="0"/>
    <n v="239"/>
    <n v="116"/>
    <n v="84"/>
    <n v="31.47"/>
    <n v="88"/>
    <n v="76"/>
    <x v="0"/>
  </r>
  <r>
    <x v="401"/>
    <x v="27"/>
    <x v="1"/>
    <x v="0"/>
    <n v="0"/>
    <n v="0"/>
    <x v="0"/>
    <x v="1"/>
    <n v="0"/>
    <n v="309"/>
    <n v="136"/>
    <n v="90"/>
    <n v="26.83"/>
    <n v="70"/>
    <n v="75"/>
    <x v="0"/>
  </r>
  <r>
    <x v="402"/>
    <x v="8"/>
    <x v="0"/>
    <x v="1"/>
    <n v="30"/>
    <n v="0"/>
    <x v="0"/>
    <x v="0"/>
    <n v="0"/>
    <n v="279"/>
    <n v="180"/>
    <n v="109.5"/>
    <n v="26.04"/>
    <n v="75"/>
    <n v="82"/>
    <x v="1"/>
  </r>
  <r>
    <x v="403"/>
    <x v="23"/>
    <x v="0"/>
    <x v="1"/>
    <n v="9"/>
    <n v="0"/>
    <x v="0"/>
    <x v="0"/>
    <n v="0"/>
    <n v="188"/>
    <n v="132"/>
    <n v="91"/>
    <n v="28.04"/>
    <n v="70"/>
    <n v="77"/>
    <x v="0"/>
  </r>
  <r>
    <x v="404"/>
    <x v="3"/>
    <x v="0"/>
    <x v="0"/>
    <n v="0"/>
    <n v="0"/>
    <x v="0"/>
    <x v="1"/>
    <n v="1"/>
    <n v="251"/>
    <n v="133"/>
    <n v="72.5"/>
    <n v="24.28"/>
    <n v="65"/>
    <n v="86"/>
    <x v="0"/>
  </r>
  <r>
    <x v="405"/>
    <x v="11"/>
    <x v="0"/>
    <x v="0"/>
    <n v="0"/>
    <n v="0"/>
    <x v="0"/>
    <x v="1"/>
    <n v="0"/>
    <n v="227"/>
    <n v="144"/>
    <n v="78"/>
    <n v="23.75"/>
    <n v="62"/>
    <n v="97"/>
    <x v="1"/>
  </r>
  <r>
    <x v="406"/>
    <x v="28"/>
    <x v="1"/>
    <x v="1"/>
    <n v="15"/>
    <n v="0"/>
    <x v="0"/>
    <x v="1"/>
    <n v="0"/>
    <n v="275"/>
    <n v="118"/>
    <n v="71"/>
    <n v="23.1"/>
    <n v="64"/>
    <n v="95"/>
    <x v="0"/>
  </r>
  <r>
    <x v="407"/>
    <x v="9"/>
    <x v="1"/>
    <x v="0"/>
    <n v="0"/>
    <n v="0"/>
    <x v="0"/>
    <x v="0"/>
    <n v="0"/>
    <n v="292"/>
    <n v="166"/>
    <n v="89"/>
    <n v="27.51"/>
    <n v="68"/>
    <n v="88"/>
    <x v="0"/>
  </r>
  <r>
    <x v="408"/>
    <x v="4"/>
    <x v="0"/>
    <x v="1"/>
    <n v="15"/>
    <n v="0"/>
    <x v="0"/>
    <x v="0"/>
    <n v="0"/>
    <n v="157"/>
    <n v="195"/>
    <n v="108"/>
    <n v="25.08"/>
    <n v="75"/>
    <n v="78"/>
    <x v="0"/>
  </r>
  <r>
    <x v="409"/>
    <x v="5"/>
    <x v="0"/>
    <x v="1"/>
    <n v="20"/>
    <n v="0"/>
    <x v="0"/>
    <x v="1"/>
    <n v="0"/>
    <n v="314"/>
    <n v="128"/>
    <n v="77"/>
    <n v="24.74"/>
    <n v="60"/>
    <n v="78"/>
    <x v="0"/>
  </r>
  <r>
    <x v="410"/>
    <x v="21"/>
    <x v="1"/>
    <x v="1"/>
    <n v="20"/>
    <n v="0"/>
    <x v="0"/>
    <x v="1"/>
    <n v="0"/>
    <n v="206"/>
    <n v="102.5"/>
    <n v="65"/>
    <n v="19.8"/>
    <n v="80"/>
    <n v="85"/>
    <x v="0"/>
  </r>
  <r>
    <x v="411"/>
    <x v="19"/>
    <x v="1"/>
    <x v="0"/>
    <n v="0"/>
    <n v="0"/>
    <x v="0"/>
    <x v="1"/>
    <n v="0"/>
    <n v="200"/>
    <n v="126"/>
    <n v="86"/>
    <n v="26.32"/>
    <n v="73"/>
    <n v="92"/>
    <x v="1"/>
  </r>
  <r>
    <x v="412"/>
    <x v="10"/>
    <x v="1"/>
    <x v="0"/>
    <n v="0"/>
    <n v="0"/>
    <x v="0"/>
    <x v="0"/>
    <n v="0"/>
    <n v="206"/>
    <n v="140"/>
    <n v="87"/>
    <n v="27.72"/>
    <n v="60"/>
    <n v="85"/>
    <x v="0"/>
  </r>
  <r>
    <x v="413"/>
    <x v="3"/>
    <x v="0"/>
    <x v="0"/>
    <n v="0"/>
    <n v="0"/>
    <x v="0"/>
    <x v="1"/>
    <n v="0"/>
    <n v="227"/>
    <n v="102"/>
    <n v="61"/>
    <n v="23.29"/>
    <n v="70"/>
    <n v="81"/>
    <x v="0"/>
  </r>
  <r>
    <x v="414"/>
    <x v="19"/>
    <x v="1"/>
    <x v="1"/>
    <n v="11"/>
    <n v="0"/>
    <x v="0"/>
    <x v="1"/>
    <n v="0"/>
    <n v="229"/>
    <n v="127"/>
    <n v="76.5"/>
    <n v="23.48"/>
    <n v="65"/>
    <n v="64"/>
    <x v="0"/>
  </r>
  <r>
    <x v="415"/>
    <x v="32"/>
    <x v="0"/>
    <x v="0"/>
    <n v="0"/>
    <n v="0"/>
    <x v="0"/>
    <x v="1"/>
    <n v="0"/>
    <n v="272"/>
    <n v="137"/>
    <n v="81"/>
    <n v="25.74"/>
    <n v="90"/>
    <n v="97"/>
    <x v="0"/>
  </r>
  <r>
    <x v="416"/>
    <x v="10"/>
    <x v="0"/>
    <x v="0"/>
    <n v="0"/>
    <n v="0"/>
    <x v="0"/>
    <x v="0"/>
    <n v="0"/>
    <n v="239"/>
    <n v="177.5"/>
    <n v="98"/>
    <n v="29.44"/>
    <n v="82"/>
    <n v="105"/>
    <x v="1"/>
  </r>
  <r>
    <x v="417"/>
    <x v="27"/>
    <x v="0"/>
    <x v="1"/>
    <n v="10"/>
    <n v="0"/>
    <x v="0"/>
    <x v="0"/>
    <n v="0"/>
    <n v="232"/>
    <n v="138"/>
    <n v="90"/>
    <n v="22.37"/>
    <n v="64"/>
    <n v="72"/>
    <x v="0"/>
  </r>
  <r>
    <x v="418"/>
    <x v="12"/>
    <x v="1"/>
    <x v="1"/>
    <n v="35"/>
    <n v="0"/>
    <x v="0"/>
    <x v="1"/>
    <n v="0"/>
    <n v="164"/>
    <n v="110"/>
    <n v="76"/>
    <n v="23.85"/>
    <n v="68"/>
    <n v="83"/>
    <x v="0"/>
  </r>
  <r>
    <x v="419"/>
    <x v="23"/>
    <x v="1"/>
    <x v="0"/>
    <n v="0"/>
    <n v="0"/>
    <x v="0"/>
    <x v="1"/>
    <n v="0"/>
    <n v="250"/>
    <n v="116"/>
    <n v="79"/>
    <n v="28.59"/>
    <n v="93"/>
    <n v="87"/>
    <x v="0"/>
  </r>
  <r>
    <x v="420"/>
    <x v="21"/>
    <x v="1"/>
    <x v="1"/>
    <n v="25"/>
    <n v="0"/>
    <x v="0"/>
    <x v="1"/>
    <n v="0"/>
    <n v="200"/>
    <n v="110"/>
    <n v="68"/>
    <n v="20.239999999999998"/>
    <n v="79"/>
    <n v="62"/>
    <x v="0"/>
  </r>
  <r>
    <x v="421"/>
    <x v="29"/>
    <x v="0"/>
    <x v="0"/>
    <n v="0"/>
    <n v="0"/>
    <x v="0"/>
    <x v="0"/>
    <n v="1"/>
    <n v="240"/>
    <n v="146"/>
    <n v="89"/>
    <n v="24.59"/>
    <n v="64"/>
    <n v="73"/>
    <x v="0"/>
  </r>
  <r>
    <x v="422"/>
    <x v="2"/>
    <x v="1"/>
    <x v="0"/>
    <n v="0"/>
    <n v="0"/>
    <x v="0"/>
    <x v="1"/>
    <n v="1"/>
    <n v="258"/>
    <n v="127"/>
    <n v="80"/>
    <n v="24.1"/>
    <n v="75"/>
    <n v="124"/>
    <x v="0"/>
  </r>
  <r>
    <x v="423"/>
    <x v="2"/>
    <x v="0"/>
    <x v="0"/>
    <n v="0"/>
    <n v="0"/>
    <x v="0"/>
    <x v="1"/>
    <n v="0"/>
    <n v="282"/>
    <n v="126.5"/>
    <n v="88"/>
    <n v="27.3"/>
    <n v="85"/>
    <n v="87"/>
    <x v="0"/>
  </r>
  <r>
    <x v="424"/>
    <x v="8"/>
    <x v="1"/>
    <x v="0"/>
    <n v="0"/>
    <n v="0"/>
    <x v="0"/>
    <x v="0"/>
    <n v="0"/>
    <n v="166"/>
    <n v="185.5"/>
    <n v="115.5"/>
    <n v="27.97"/>
    <n v="100"/>
    <n v="85"/>
    <x v="0"/>
  </r>
  <r>
    <x v="425"/>
    <x v="5"/>
    <x v="1"/>
    <x v="1"/>
    <n v="9"/>
    <n v="0"/>
    <x v="0"/>
    <x v="1"/>
    <n v="0"/>
    <n v="309"/>
    <n v="130"/>
    <n v="86"/>
    <n v="22.37"/>
    <n v="82"/>
    <n v="80"/>
    <x v="0"/>
  </r>
  <r>
    <x v="426"/>
    <x v="28"/>
    <x v="0"/>
    <x v="1"/>
    <n v="30"/>
    <n v="0"/>
    <x v="0"/>
    <x v="1"/>
    <n v="0"/>
    <n v="210"/>
    <n v="120"/>
    <n v="72"/>
    <n v="23.8"/>
    <n v="75"/>
    <n v="97"/>
    <x v="0"/>
  </r>
  <r>
    <x v="427"/>
    <x v="17"/>
    <x v="1"/>
    <x v="1"/>
    <n v="20"/>
    <n v="0"/>
    <x v="0"/>
    <x v="1"/>
    <n v="1"/>
    <n v="216"/>
    <n v="125"/>
    <n v="80"/>
    <n v="27.18"/>
    <n v="86"/>
    <n v="244"/>
    <x v="0"/>
  </r>
  <r>
    <x v="428"/>
    <x v="24"/>
    <x v="0"/>
    <x v="1"/>
    <n v="20"/>
    <n v="0"/>
    <x v="0"/>
    <x v="0"/>
    <n v="0"/>
    <n v="212"/>
    <n v="141"/>
    <n v="99"/>
    <n v="25.94"/>
    <n v="60"/>
    <n v="70"/>
    <x v="0"/>
  </r>
  <r>
    <x v="429"/>
    <x v="10"/>
    <x v="1"/>
    <x v="0"/>
    <n v="0"/>
    <n v="0"/>
    <x v="0"/>
    <x v="1"/>
    <n v="0"/>
    <n v="246"/>
    <n v="131"/>
    <n v="79"/>
    <n v="27.69"/>
    <n v="90"/>
    <n v="65"/>
    <x v="0"/>
  </r>
  <r>
    <x v="430"/>
    <x v="11"/>
    <x v="1"/>
    <x v="0"/>
    <n v="0"/>
    <n v="0"/>
    <x v="0"/>
    <x v="1"/>
    <n v="0"/>
    <n v="172"/>
    <n v="120.5"/>
    <n v="80"/>
    <n v="19.93"/>
    <n v="80"/>
    <n v="61"/>
    <x v="0"/>
  </r>
  <r>
    <x v="431"/>
    <x v="19"/>
    <x v="1"/>
    <x v="0"/>
    <n v="0"/>
    <n v="0"/>
    <x v="0"/>
    <x v="1"/>
    <n v="0"/>
    <n v="242"/>
    <n v="145"/>
    <n v="87.5"/>
    <n v="22.01"/>
    <n v="58"/>
    <n v="73"/>
    <x v="0"/>
  </r>
  <r>
    <x v="432"/>
    <x v="11"/>
    <x v="0"/>
    <x v="1"/>
    <n v="20"/>
    <n v="0"/>
    <x v="0"/>
    <x v="1"/>
    <n v="0"/>
    <n v="272"/>
    <n v="125.5"/>
    <n v="80.5"/>
    <n v="25.35"/>
    <n v="66"/>
    <n v="71"/>
    <x v="0"/>
  </r>
  <r>
    <x v="433"/>
    <x v="24"/>
    <x v="0"/>
    <x v="0"/>
    <n v="0"/>
    <n v="0"/>
    <x v="0"/>
    <x v="1"/>
    <n v="0"/>
    <n v="168"/>
    <n v="127"/>
    <n v="74"/>
    <n v="27.38"/>
    <n v="63"/>
    <n v="85"/>
    <x v="0"/>
  </r>
  <r>
    <x v="434"/>
    <x v="11"/>
    <x v="1"/>
    <x v="0"/>
    <n v="0"/>
    <n v="0"/>
    <x v="0"/>
    <x v="1"/>
    <n v="0"/>
    <n v="176"/>
    <n v="136"/>
    <n v="87"/>
    <n v="30.91"/>
    <n v="80"/>
    <n v="73"/>
    <x v="0"/>
  </r>
  <r>
    <x v="435"/>
    <x v="24"/>
    <x v="1"/>
    <x v="1"/>
    <n v="5"/>
    <n v="0"/>
    <x v="0"/>
    <x v="1"/>
    <n v="0"/>
    <n v="350"/>
    <n v="135"/>
    <n v="86.5"/>
    <n v="25.56"/>
    <n v="75"/>
    <n v="83"/>
    <x v="1"/>
  </r>
  <r>
    <x v="436"/>
    <x v="13"/>
    <x v="0"/>
    <x v="1"/>
    <n v="43"/>
    <n v="0"/>
    <x v="0"/>
    <x v="1"/>
    <n v="0"/>
    <n v="230"/>
    <n v="127"/>
    <n v="82"/>
    <n v="19.97"/>
    <n v="70"/>
    <n v="67"/>
    <x v="0"/>
  </r>
  <r>
    <x v="437"/>
    <x v="11"/>
    <x v="1"/>
    <x v="0"/>
    <n v="0"/>
    <n v="0"/>
    <x v="0"/>
    <x v="0"/>
    <n v="0"/>
    <n v="236"/>
    <n v="160.5"/>
    <n v="100"/>
    <n v="27.01"/>
    <n v="85"/>
    <n v="74"/>
    <x v="0"/>
  </r>
  <r>
    <x v="438"/>
    <x v="30"/>
    <x v="1"/>
    <x v="1"/>
    <n v="10"/>
    <n v="0"/>
    <x v="0"/>
    <x v="0"/>
    <n v="0"/>
    <n v="238"/>
    <n v="133"/>
    <n v="72"/>
    <n v="18.09"/>
    <n v="100"/>
    <n v="115"/>
    <x v="0"/>
  </r>
  <r>
    <x v="439"/>
    <x v="2"/>
    <x v="0"/>
    <x v="0"/>
    <n v="0"/>
    <n v="0"/>
    <x v="0"/>
    <x v="1"/>
    <n v="0"/>
    <n v="258"/>
    <n v="129"/>
    <n v="84"/>
    <n v="24.56"/>
    <n v="80"/>
    <n v="75"/>
    <x v="0"/>
  </r>
  <r>
    <x v="440"/>
    <x v="26"/>
    <x v="1"/>
    <x v="0"/>
    <n v="0"/>
    <n v="0"/>
    <x v="0"/>
    <x v="1"/>
    <n v="0"/>
    <n v="290"/>
    <n v="125"/>
    <n v="90"/>
    <n v="32.81"/>
    <n v="85"/>
    <n v="87"/>
    <x v="0"/>
  </r>
  <r>
    <x v="441"/>
    <x v="6"/>
    <x v="1"/>
    <x v="1"/>
    <n v="30"/>
    <n v="0"/>
    <x v="0"/>
    <x v="1"/>
    <n v="0"/>
    <n v="235"/>
    <n v="128.5"/>
    <n v="80"/>
    <n v="18.829999999999998"/>
    <n v="90"/>
    <n v="70"/>
    <x v="0"/>
  </r>
  <r>
    <x v="442"/>
    <x v="11"/>
    <x v="0"/>
    <x v="1"/>
    <n v="20"/>
    <n v="0"/>
    <x v="0"/>
    <x v="1"/>
    <n v="0"/>
    <n v="274"/>
    <n v="120"/>
    <n v="83.5"/>
    <n v="23.95"/>
    <n v="80"/>
    <n v="79"/>
    <x v="0"/>
  </r>
  <r>
    <x v="443"/>
    <x v="16"/>
    <x v="1"/>
    <x v="1"/>
    <n v="17"/>
    <n v="0"/>
    <x v="0"/>
    <x v="0"/>
    <n v="0"/>
    <n v="261"/>
    <n v="147.5"/>
    <n v="97"/>
    <n v="31.65"/>
    <n v="75"/>
    <n v="73"/>
    <x v="0"/>
  </r>
  <r>
    <x v="444"/>
    <x v="21"/>
    <x v="1"/>
    <x v="1"/>
    <n v="5"/>
    <n v="0"/>
    <x v="0"/>
    <x v="1"/>
    <n v="0"/>
    <n v="170"/>
    <n v="137.5"/>
    <n v="77.5"/>
    <n v="27.35"/>
    <n v="67"/>
    <n v="70"/>
    <x v="0"/>
  </r>
  <r>
    <x v="445"/>
    <x v="16"/>
    <x v="0"/>
    <x v="1"/>
    <n v="40"/>
    <n v="0"/>
    <x v="0"/>
    <x v="1"/>
    <n v="0"/>
    <n v="260"/>
    <n v="137.5"/>
    <n v="80"/>
    <n v="26.89"/>
    <n v="75"/>
    <n v="55"/>
    <x v="1"/>
  </r>
  <r>
    <x v="446"/>
    <x v="20"/>
    <x v="0"/>
    <x v="0"/>
    <n v="0"/>
    <n v="0"/>
    <x v="0"/>
    <x v="1"/>
    <n v="0"/>
    <n v="227"/>
    <n v="131.5"/>
    <n v="84"/>
    <n v="25.41"/>
    <n v="60"/>
    <n v="87"/>
    <x v="0"/>
  </r>
  <r>
    <x v="447"/>
    <x v="3"/>
    <x v="1"/>
    <x v="1"/>
    <n v="8"/>
    <n v="0"/>
    <x v="0"/>
    <x v="0"/>
    <n v="0"/>
    <n v="317"/>
    <n v="182.5"/>
    <n v="88"/>
    <n v="20.52"/>
    <n v="75"/>
    <n v="79"/>
    <x v="0"/>
  </r>
  <r>
    <x v="448"/>
    <x v="25"/>
    <x v="1"/>
    <x v="0"/>
    <n v="0"/>
    <n v="0"/>
    <x v="0"/>
    <x v="1"/>
    <n v="0"/>
    <n v="328"/>
    <n v="127"/>
    <n v="70"/>
    <n v="22.36"/>
    <n v="75"/>
    <n v="63"/>
    <x v="1"/>
  </r>
  <r>
    <x v="449"/>
    <x v="26"/>
    <x v="1"/>
    <x v="1"/>
    <n v="20"/>
    <n v="0"/>
    <x v="0"/>
    <x v="1"/>
    <n v="0"/>
    <n v="237"/>
    <n v="130"/>
    <n v="72"/>
    <n v="23.54"/>
    <n v="75"/>
    <n v="80"/>
    <x v="0"/>
  </r>
  <r>
    <x v="450"/>
    <x v="10"/>
    <x v="0"/>
    <x v="0"/>
    <n v="0"/>
    <n v="0"/>
    <x v="0"/>
    <x v="0"/>
    <n v="0"/>
    <n v="254"/>
    <n v="166"/>
    <n v="107"/>
    <n v="21.97"/>
    <n v="75"/>
    <n v="83"/>
    <x v="0"/>
  </r>
  <r>
    <x v="451"/>
    <x v="34"/>
    <x v="0"/>
    <x v="1"/>
    <n v="3"/>
    <n v="0"/>
    <x v="0"/>
    <x v="0"/>
    <n v="0"/>
    <n v="199"/>
    <n v="159"/>
    <n v="92"/>
    <n v="26.35"/>
    <n v="66"/>
    <n v="74"/>
    <x v="0"/>
  </r>
  <r>
    <x v="452"/>
    <x v="19"/>
    <x v="1"/>
    <x v="1"/>
    <n v="2"/>
    <n v="0"/>
    <x v="0"/>
    <x v="1"/>
    <n v="0"/>
    <n v="232"/>
    <n v="133"/>
    <n v="86"/>
    <n v="20.149999999999999"/>
    <n v="72"/>
    <n v="74"/>
    <x v="0"/>
  </r>
  <r>
    <x v="453"/>
    <x v="28"/>
    <x v="0"/>
    <x v="0"/>
    <n v="0"/>
    <n v="0"/>
    <x v="0"/>
    <x v="0"/>
    <n v="0"/>
    <n v="230"/>
    <n v="123"/>
    <n v="92"/>
    <n v="28.61"/>
    <n v="71"/>
    <n v="80"/>
    <x v="0"/>
  </r>
  <r>
    <x v="454"/>
    <x v="1"/>
    <x v="1"/>
    <x v="1"/>
    <n v="6"/>
    <n v="0"/>
    <x v="0"/>
    <x v="0"/>
    <n v="0"/>
    <n v="315"/>
    <n v="165"/>
    <n v="85"/>
    <n v="32.89"/>
    <n v="110"/>
    <n v="91"/>
    <x v="0"/>
  </r>
  <r>
    <x v="455"/>
    <x v="31"/>
    <x v="1"/>
    <x v="0"/>
    <n v="0"/>
    <n v="0"/>
    <x v="0"/>
    <x v="1"/>
    <n v="0"/>
    <n v="261"/>
    <n v="135"/>
    <n v="80"/>
    <n v="21.8"/>
    <n v="72"/>
    <n v="93"/>
    <x v="0"/>
  </r>
  <r>
    <x v="456"/>
    <x v="24"/>
    <x v="0"/>
    <x v="1"/>
    <n v="20"/>
    <n v="0"/>
    <x v="0"/>
    <x v="1"/>
    <n v="0"/>
    <n v="197"/>
    <n v="123"/>
    <n v="69"/>
    <n v="29.62"/>
    <n v="76"/>
    <n v="60"/>
    <x v="0"/>
  </r>
  <r>
    <x v="457"/>
    <x v="3"/>
    <x v="1"/>
    <x v="0"/>
    <n v="0"/>
    <n v="0"/>
    <x v="0"/>
    <x v="0"/>
    <n v="0"/>
    <n v="246"/>
    <n v="190"/>
    <n v="100"/>
    <n v="32.68"/>
    <n v="92"/>
    <n v="102"/>
    <x v="0"/>
  </r>
  <r>
    <x v="458"/>
    <x v="33"/>
    <x v="1"/>
    <x v="1"/>
    <n v="5"/>
    <n v="0"/>
    <x v="0"/>
    <x v="1"/>
    <n v="0"/>
    <n v="200"/>
    <n v="119"/>
    <n v="74"/>
    <n v="23.8"/>
    <n v="75"/>
    <n v="74"/>
    <x v="0"/>
  </r>
  <r>
    <x v="459"/>
    <x v="12"/>
    <x v="0"/>
    <x v="0"/>
    <n v="0"/>
    <n v="0"/>
    <x v="0"/>
    <x v="1"/>
    <n v="0"/>
    <n v="184"/>
    <n v="102"/>
    <n v="73"/>
    <n v="25.69"/>
    <n v="86"/>
    <n v="78"/>
    <x v="0"/>
  </r>
  <r>
    <x v="460"/>
    <x v="16"/>
    <x v="1"/>
    <x v="0"/>
    <n v="0"/>
    <n v="0"/>
    <x v="0"/>
    <x v="1"/>
    <n v="0"/>
    <n v="156"/>
    <n v="121"/>
    <n v="88"/>
    <n v="23.57"/>
    <n v="70"/>
    <n v="86"/>
    <x v="0"/>
  </r>
  <r>
    <x v="461"/>
    <x v="15"/>
    <x v="0"/>
    <x v="0"/>
    <n v="0"/>
    <n v="0"/>
    <x v="0"/>
    <x v="0"/>
    <n v="0"/>
    <n v="180"/>
    <n v="147.5"/>
    <n v="100"/>
    <n v="25.11"/>
    <n v="70"/>
    <n v="70"/>
    <x v="1"/>
  </r>
  <r>
    <x v="462"/>
    <x v="1"/>
    <x v="1"/>
    <x v="0"/>
    <n v="0"/>
    <n v="0"/>
    <x v="0"/>
    <x v="1"/>
    <n v="0"/>
    <n v="222"/>
    <n v="131"/>
    <n v="80"/>
    <n v="25.46"/>
    <n v="72"/>
    <n v="72"/>
    <x v="0"/>
  </r>
  <r>
    <x v="463"/>
    <x v="2"/>
    <x v="0"/>
    <x v="1"/>
    <n v="20"/>
    <n v="0"/>
    <x v="0"/>
    <x v="0"/>
    <n v="0"/>
    <n v="272"/>
    <n v="159"/>
    <n v="109"/>
    <n v="31.27"/>
    <n v="80"/>
    <n v="68"/>
    <x v="0"/>
  </r>
  <r>
    <x v="464"/>
    <x v="16"/>
    <x v="1"/>
    <x v="0"/>
    <n v="0"/>
    <n v="0"/>
    <x v="0"/>
    <x v="1"/>
    <n v="0"/>
    <n v="185"/>
    <n v="125"/>
    <n v="88"/>
    <n v="24.88"/>
    <n v="107"/>
    <n v="75"/>
    <x v="0"/>
  </r>
  <r>
    <x v="465"/>
    <x v="21"/>
    <x v="0"/>
    <x v="0"/>
    <n v="0"/>
    <n v="0"/>
    <x v="0"/>
    <x v="1"/>
    <n v="0"/>
    <n v="203"/>
    <n v="117.5"/>
    <n v="77.5"/>
    <n v="27.29"/>
    <n v="88"/>
    <n v="60"/>
    <x v="0"/>
  </r>
  <r>
    <x v="466"/>
    <x v="14"/>
    <x v="0"/>
    <x v="1"/>
    <n v="20"/>
    <n v="0"/>
    <x v="0"/>
    <x v="1"/>
    <n v="0"/>
    <n v="223"/>
    <n v="128"/>
    <n v="82"/>
    <n v="19.989999999999998"/>
    <n v="80"/>
    <n v="67"/>
    <x v="0"/>
  </r>
  <r>
    <x v="467"/>
    <x v="32"/>
    <x v="1"/>
    <x v="0"/>
    <n v="0"/>
    <n v="1"/>
    <x v="0"/>
    <x v="0"/>
    <n v="0"/>
    <n v="279"/>
    <n v="152"/>
    <n v="102"/>
    <n v="30.43"/>
    <n v="95"/>
    <n v="78"/>
    <x v="1"/>
  </r>
  <r>
    <x v="468"/>
    <x v="26"/>
    <x v="0"/>
    <x v="1"/>
    <n v="20"/>
    <n v="0"/>
    <x v="0"/>
    <x v="1"/>
    <n v="0"/>
    <n v="193"/>
    <n v="122"/>
    <n v="78"/>
    <n v="28.4"/>
    <n v="70"/>
    <n v="93"/>
    <x v="0"/>
  </r>
  <r>
    <x v="469"/>
    <x v="34"/>
    <x v="1"/>
    <x v="0"/>
    <n v="0"/>
    <n v="0"/>
    <x v="0"/>
    <x v="0"/>
    <n v="0"/>
    <n v="214"/>
    <n v="212"/>
    <n v="104"/>
    <n v="25.32"/>
    <n v="57"/>
    <n v="84"/>
    <x v="1"/>
  </r>
  <r>
    <x v="470"/>
    <x v="27"/>
    <x v="0"/>
    <x v="1"/>
    <n v="40"/>
    <n v="0"/>
    <x v="0"/>
    <x v="1"/>
    <n v="0"/>
    <n v="226"/>
    <n v="117.5"/>
    <n v="80"/>
    <n v="26.18"/>
    <n v="60"/>
    <n v="66"/>
    <x v="0"/>
  </r>
  <r>
    <x v="471"/>
    <x v="17"/>
    <x v="0"/>
    <x v="0"/>
    <n v="0"/>
    <n v="0"/>
    <x v="0"/>
    <x v="0"/>
    <n v="0"/>
    <n v="198"/>
    <n v="176"/>
    <n v="109"/>
    <n v="28.45"/>
    <n v="60"/>
    <n v="85"/>
    <x v="0"/>
  </r>
  <r>
    <x v="472"/>
    <x v="9"/>
    <x v="0"/>
    <x v="1"/>
    <n v="10"/>
    <n v="0"/>
    <x v="0"/>
    <x v="0"/>
    <n v="0"/>
    <n v="269"/>
    <n v="134"/>
    <n v="92"/>
    <n v="30.39"/>
    <n v="85"/>
    <n v="81"/>
    <x v="0"/>
  </r>
  <r>
    <x v="473"/>
    <x v="15"/>
    <x v="0"/>
    <x v="1"/>
    <n v="20"/>
    <n v="0"/>
    <x v="0"/>
    <x v="1"/>
    <n v="0"/>
    <n v="245"/>
    <n v="128"/>
    <n v="74"/>
    <n v="24.85"/>
    <n v="72"/>
    <n v="75"/>
    <x v="1"/>
  </r>
  <r>
    <x v="474"/>
    <x v="15"/>
    <x v="1"/>
    <x v="0"/>
    <n v="0"/>
    <n v="0"/>
    <x v="0"/>
    <x v="1"/>
    <n v="1"/>
    <n v="223"/>
    <n v="110"/>
    <n v="67.5"/>
    <n v="21.22"/>
    <n v="78"/>
    <n v="294"/>
    <x v="0"/>
  </r>
  <r>
    <x v="475"/>
    <x v="21"/>
    <x v="1"/>
    <x v="1"/>
    <n v="15"/>
    <n v="0"/>
    <x v="0"/>
    <x v="1"/>
    <n v="0"/>
    <n v="216"/>
    <n v="116"/>
    <n v="72"/>
    <n v="24.25"/>
    <n v="76"/>
    <n v="71"/>
    <x v="0"/>
  </r>
  <r>
    <x v="476"/>
    <x v="4"/>
    <x v="1"/>
    <x v="1"/>
    <n v="6"/>
    <n v="0"/>
    <x v="0"/>
    <x v="0"/>
    <n v="0"/>
    <n v="290"/>
    <n v="178"/>
    <n v="91"/>
    <n v="28.87"/>
    <n v="110"/>
    <n v="80"/>
    <x v="0"/>
  </r>
  <r>
    <x v="477"/>
    <x v="16"/>
    <x v="1"/>
    <x v="0"/>
    <n v="0"/>
    <n v="0"/>
    <x v="0"/>
    <x v="1"/>
    <n v="0"/>
    <n v="257"/>
    <n v="122"/>
    <n v="73"/>
    <n v="24.17"/>
    <n v="96"/>
    <n v="104"/>
    <x v="0"/>
  </r>
  <r>
    <x v="478"/>
    <x v="6"/>
    <x v="0"/>
    <x v="1"/>
    <n v="20"/>
    <n v="0"/>
    <x v="0"/>
    <x v="1"/>
    <n v="0"/>
    <n v="175"/>
    <n v="103"/>
    <n v="64.5"/>
    <n v="17.809999999999999"/>
    <n v="86"/>
    <n v="78"/>
    <x v="0"/>
  </r>
  <r>
    <x v="479"/>
    <x v="1"/>
    <x v="0"/>
    <x v="1"/>
    <n v="9"/>
    <n v="0"/>
    <x v="0"/>
    <x v="0"/>
    <n v="0"/>
    <n v="216"/>
    <n v="126"/>
    <n v="85"/>
    <n v="30.1"/>
    <n v="80"/>
    <n v="70"/>
    <x v="0"/>
  </r>
  <r>
    <x v="480"/>
    <x v="21"/>
    <x v="0"/>
    <x v="0"/>
    <n v="0"/>
    <n v="0"/>
    <x v="0"/>
    <x v="1"/>
    <n v="0"/>
    <n v="221"/>
    <n v="126"/>
    <n v="80"/>
    <n v="23.9"/>
    <n v="64"/>
    <n v="80"/>
    <x v="0"/>
  </r>
  <r>
    <x v="481"/>
    <x v="34"/>
    <x v="1"/>
    <x v="0"/>
    <n v="0"/>
    <n v="0"/>
    <x v="0"/>
    <x v="0"/>
    <n v="0"/>
    <n v="292"/>
    <n v="143"/>
    <n v="95"/>
    <n v="31.11"/>
    <n v="90"/>
    <n v="77"/>
    <x v="1"/>
  </r>
  <r>
    <x v="482"/>
    <x v="27"/>
    <x v="1"/>
    <x v="1"/>
    <n v="1"/>
    <n v="0"/>
    <x v="0"/>
    <x v="1"/>
    <n v="0"/>
    <n v="234"/>
    <n v="120"/>
    <n v="81"/>
    <n v="23.22"/>
    <n v="67"/>
    <n v="83"/>
    <x v="0"/>
  </r>
  <r>
    <x v="483"/>
    <x v="11"/>
    <x v="0"/>
    <x v="1"/>
    <n v="30"/>
    <n v="0"/>
    <x v="0"/>
    <x v="0"/>
    <n v="0"/>
    <n v="270"/>
    <n v="129.5"/>
    <n v="100"/>
    <n v="30.13"/>
    <n v="82"/>
    <n v="88"/>
    <x v="1"/>
  </r>
  <r>
    <x v="484"/>
    <x v="6"/>
    <x v="0"/>
    <x v="0"/>
    <n v="0"/>
    <n v="0"/>
    <x v="0"/>
    <x v="1"/>
    <n v="0"/>
    <n v="241"/>
    <n v="132.5"/>
    <n v="87.5"/>
    <n v="32.020000000000003"/>
    <n v="63"/>
    <n v="83"/>
    <x v="0"/>
  </r>
  <r>
    <x v="485"/>
    <x v="9"/>
    <x v="1"/>
    <x v="0"/>
    <n v="0"/>
    <n v="0"/>
    <x v="0"/>
    <x v="1"/>
    <n v="0"/>
    <n v="242"/>
    <n v="108"/>
    <n v="77"/>
    <n v="22.91"/>
    <n v="68"/>
    <n v="80"/>
    <x v="0"/>
  </r>
  <r>
    <x v="486"/>
    <x v="30"/>
    <x v="1"/>
    <x v="0"/>
    <n v="0"/>
    <n v="0"/>
    <x v="0"/>
    <x v="0"/>
    <n v="0"/>
    <n v="250"/>
    <n v="152.5"/>
    <n v="92.5"/>
    <n v="32.31"/>
    <n v="75"/>
    <n v="94"/>
    <x v="0"/>
  </r>
  <r>
    <x v="487"/>
    <x v="13"/>
    <x v="1"/>
    <x v="1"/>
    <n v="3"/>
    <n v="0"/>
    <x v="0"/>
    <x v="0"/>
    <n v="0"/>
    <n v="267"/>
    <n v="156.5"/>
    <n v="92.5"/>
    <n v="27.1"/>
    <n v="60"/>
    <n v="79"/>
    <x v="1"/>
  </r>
  <r>
    <x v="488"/>
    <x v="22"/>
    <x v="1"/>
    <x v="0"/>
    <n v="0"/>
    <n v="0"/>
    <x v="0"/>
    <x v="0"/>
    <n v="0"/>
    <n v="209"/>
    <n v="150"/>
    <n v="85"/>
    <n v="20.77"/>
    <n v="90"/>
    <n v="88"/>
    <x v="1"/>
  </r>
  <r>
    <x v="489"/>
    <x v="27"/>
    <x v="1"/>
    <x v="0"/>
    <n v="0"/>
    <n v="0"/>
    <x v="0"/>
    <x v="1"/>
    <n v="0"/>
    <n v="215"/>
    <n v="128"/>
    <n v="86.5"/>
    <n v="22.72"/>
    <n v="89"/>
    <n v="85"/>
    <x v="0"/>
  </r>
  <r>
    <x v="490"/>
    <x v="30"/>
    <x v="1"/>
    <x v="0"/>
    <n v="0"/>
    <n v="0"/>
    <x v="0"/>
    <x v="1"/>
    <n v="0"/>
    <n v="257"/>
    <n v="133"/>
    <n v="94"/>
    <n v="17.71"/>
    <n v="143"/>
    <n v="75"/>
    <x v="0"/>
  </r>
  <r>
    <x v="491"/>
    <x v="28"/>
    <x v="1"/>
    <x v="1"/>
    <n v="40"/>
    <n v="0"/>
    <x v="0"/>
    <x v="1"/>
    <n v="0"/>
    <n v="224"/>
    <n v="109"/>
    <n v="72"/>
    <n v="22.81"/>
    <n v="77"/>
    <n v="93"/>
    <x v="0"/>
  </r>
  <r>
    <x v="492"/>
    <x v="15"/>
    <x v="1"/>
    <x v="1"/>
    <n v="5"/>
    <n v="0"/>
    <x v="0"/>
    <x v="1"/>
    <n v="0"/>
    <n v="272"/>
    <n v="132.5"/>
    <n v="91"/>
    <n v="23.09"/>
    <n v="70"/>
    <n v="78"/>
    <x v="1"/>
  </r>
  <r>
    <x v="493"/>
    <x v="24"/>
    <x v="1"/>
    <x v="0"/>
    <n v="0"/>
    <n v="1"/>
    <x v="0"/>
    <x v="0"/>
    <n v="0"/>
    <n v="184"/>
    <n v="121"/>
    <n v="82"/>
    <n v="21.14"/>
    <n v="60"/>
    <n v="78"/>
    <x v="1"/>
  </r>
  <r>
    <x v="494"/>
    <x v="17"/>
    <x v="0"/>
    <x v="1"/>
    <n v="15"/>
    <n v="0"/>
    <x v="0"/>
    <x v="0"/>
    <n v="0"/>
    <n v="222"/>
    <n v="155"/>
    <n v="92.5"/>
    <n v="28.35"/>
    <n v="67"/>
    <n v="68"/>
    <x v="1"/>
  </r>
  <r>
    <x v="495"/>
    <x v="23"/>
    <x v="1"/>
    <x v="1"/>
    <n v="20"/>
    <n v="0"/>
    <x v="0"/>
    <x v="1"/>
    <n v="0"/>
    <n v="313"/>
    <n v="100"/>
    <n v="71"/>
    <n v="21.68"/>
    <n v="79"/>
    <n v="78"/>
    <x v="0"/>
  </r>
  <r>
    <x v="496"/>
    <x v="23"/>
    <x v="1"/>
    <x v="1"/>
    <n v="20"/>
    <n v="0"/>
    <x v="0"/>
    <x v="1"/>
    <n v="0"/>
    <n v="192"/>
    <n v="132"/>
    <n v="79"/>
    <n v="24.53"/>
    <n v="68"/>
    <n v="112"/>
    <x v="0"/>
  </r>
  <r>
    <x v="497"/>
    <x v="7"/>
    <x v="0"/>
    <x v="1"/>
    <n v="40"/>
    <n v="0"/>
    <x v="0"/>
    <x v="0"/>
    <n v="0"/>
    <n v="201"/>
    <n v="142.5"/>
    <n v="104.5"/>
    <n v="34.590000000000003"/>
    <n v="67"/>
    <n v="67"/>
    <x v="0"/>
  </r>
  <r>
    <x v="498"/>
    <x v="16"/>
    <x v="1"/>
    <x v="1"/>
    <n v="9"/>
    <n v="0"/>
    <x v="0"/>
    <x v="1"/>
    <n v="0"/>
    <n v="280"/>
    <n v="129"/>
    <n v="89"/>
    <n v="39.69"/>
    <n v="110"/>
    <n v="65"/>
    <x v="0"/>
  </r>
  <r>
    <x v="499"/>
    <x v="17"/>
    <x v="1"/>
    <x v="0"/>
    <n v="0"/>
    <n v="0"/>
    <x v="0"/>
    <x v="1"/>
    <n v="0"/>
    <n v="255"/>
    <n v="125"/>
    <n v="85"/>
    <n v="22.89"/>
    <n v="65"/>
    <n v="81"/>
    <x v="0"/>
  </r>
  <r>
    <x v="500"/>
    <x v="2"/>
    <x v="0"/>
    <x v="1"/>
    <n v="15"/>
    <n v="0"/>
    <x v="0"/>
    <x v="1"/>
    <n v="0"/>
    <n v="212"/>
    <n v="132"/>
    <n v="87"/>
    <n v="25.9"/>
    <n v="75"/>
    <n v="83"/>
    <x v="0"/>
  </r>
  <r>
    <x v="501"/>
    <x v="24"/>
    <x v="1"/>
    <x v="1"/>
    <n v="20"/>
    <n v="0"/>
    <x v="0"/>
    <x v="1"/>
    <n v="0"/>
    <n v="273"/>
    <n v="147"/>
    <n v="89"/>
    <n v="24.26"/>
    <n v="85"/>
    <n v="62"/>
    <x v="0"/>
  </r>
  <r>
    <x v="502"/>
    <x v="21"/>
    <x v="0"/>
    <x v="1"/>
    <n v="20"/>
    <n v="0"/>
    <x v="0"/>
    <x v="1"/>
    <n v="0"/>
    <n v="253"/>
    <n v="104"/>
    <n v="64"/>
    <n v="27.48"/>
    <n v="65"/>
    <n v="74"/>
    <x v="0"/>
  </r>
  <r>
    <x v="503"/>
    <x v="9"/>
    <x v="0"/>
    <x v="0"/>
    <n v="0"/>
    <n v="0"/>
    <x v="0"/>
    <x v="1"/>
    <n v="0"/>
    <n v="230"/>
    <n v="115.5"/>
    <n v="85"/>
    <n v="30.75"/>
    <n v="48"/>
    <n v="85"/>
    <x v="0"/>
  </r>
  <r>
    <x v="504"/>
    <x v="7"/>
    <x v="0"/>
    <x v="1"/>
    <n v="25"/>
    <n v="0"/>
    <x v="0"/>
    <x v="1"/>
    <n v="0"/>
    <n v="210"/>
    <n v="103"/>
    <n v="78"/>
    <n v="34.89"/>
    <n v="62"/>
    <n v="77"/>
    <x v="0"/>
  </r>
  <r>
    <x v="505"/>
    <x v="10"/>
    <x v="0"/>
    <x v="0"/>
    <n v="0"/>
    <n v="0"/>
    <x v="0"/>
    <x v="1"/>
    <n v="0"/>
    <n v="193"/>
    <n v="114"/>
    <n v="80"/>
    <n v="28.41"/>
    <n v="60"/>
    <n v="88"/>
    <x v="0"/>
  </r>
  <r>
    <x v="506"/>
    <x v="7"/>
    <x v="1"/>
    <x v="0"/>
    <n v="0"/>
    <n v="0"/>
    <x v="0"/>
    <x v="1"/>
    <n v="0"/>
    <n v="229"/>
    <n v="119"/>
    <n v="75.5"/>
    <n v="25.09"/>
    <n v="70"/>
    <n v="88"/>
    <x v="1"/>
  </r>
  <r>
    <x v="507"/>
    <x v="19"/>
    <x v="0"/>
    <x v="1"/>
    <n v="20"/>
    <n v="0"/>
    <x v="0"/>
    <x v="0"/>
    <n v="0"/>
    <n v="177"/>
    <n v="150"/>
    <n v="101"/>
    <n v="28.96"/>
    <n v="75"/>
    <n v="60"/>
    <x v="0"/>
  </r>
  <r>
    <x v="508"/>
    <x v="19"/>
    <x v="0"/>
    <x v="1"/>
    <n v="15"/>
    <n v="0"/>
    <x v="0"/>
    <x v="1"/>
    <n v="0"/>
    <n v="253"/>
    <n v="137"/>
    <n v="87"/>
    <n v="24.5"/>
    <n v="80"/>
    <n v="81"/>
    <x v="0"/>
  </r>
  <r>
    <x v="509"/>
    <x v="23"/>
    <x v="0"/>
    <x v="1"/>
    <n v="20"/>
    <n v="0"/>
    <x v="0"/>
    <x v="1"/>
    <n v="0"/>
    <n v="257"/>
    <n v="117.5"/>
    <n v="82.5"/>
    <n v="24.62"/>
    <n v="58"/>
    <n v="86"/>
    <x v="0"/>
  </r>
  <r>
    <x v="510"/>
    <x v="29"/>
    <x v="0"/>
    <x v="0"/>
    <n v="0"/>
    <n v="0"/>
    <x v="0"/>
    <x v="1"/>
    <n v="0"/>
    <n v="265"/>
    <n v="143"/>
    <n v="94.5"/>
    <n v="26"/>
    <n v="50"/>
    <n v="75"/>
    <x v="0"/>
  </r>
  <r>
    <x v="511"/>
    <x v="26"/>
    <x v="1"/>
    <x v="0"/>
    <n v="0"/>
    <n v="0"/>
    <x v="0"/>
    <x v="1"/>
    <n v="0"/>
    <n v="212"/>
    <n v="110"/>
    <n v="70"/>
    <n v="22.98"/>
    <n v="85"/>
    <n v="85"/>
    <x v="0"/>
  </r>
  <r>
    <x v="512"/>
    <x v="29"/>
    <x v="1"/>
    <x v="1"/>
    <n v="20"/>
    <n v="0"/>
    <x v="0"/>
    <x v="0"/>
    <n v="1"/>
    <n v="334"/>
    <n v="147"/>
    <n v="86"/>
    <n v="29.01"/>
    <n v="80"/>
    <n v="63"/>
    <x v="0"/>
  </r>
  <r>
    <x v="513"/>
    <x v="12"/>
    <x v="0"/>
    <x v="0"/>
    <n v="0"/>
    <n v="0"/>
    <x v="0"/>
    <x v="1"/>
    <n v="0"/>
    <n v="220"/>
    <n v="122"/>
    <n v="80.5"/>
    <n v="21.66"/>
    <n v="73"/>
    <n v="77"/>
    <x v="0"/>
  </r>
  <r>
    <x v="514"/>
    <x v="7"/>
    <x v="0"/>
    <x v="0"/>
    <n v="0"/>
    <n v="0"/>
    <x v="0"/>
    <x v="1"/>
    <n v="0"/>
    <n v="198"/>
    <n v="119"/>
    <n v="82"/>
    <n v="28.04"/>
    <n v="75"/>
    <n v="66"/>
    <x v="0"/>
  </r>
  <r>
    <x v="515"/>
    <x v="25"/>
    <x v="0"/>
    <x v="1"/>
    <n v="20"/>
    <n v="0"/>
    <x v="0"/>
    <x v="1"/>
    <n v="0"/>
    <n v="195"/>
    <n v="107.5"/>
    <n v="72"/>
    <n v="26.53"/>
    <n v="70"/>
    <n v="80"/>
    <x v="0"/>
  </r>
  <r>
    <x v="516"/>
    <x v="29"/>
    <x v="1"/>
    <x v="1"/>
    <n v="5"/>
    <n v="0"/>
    <x v="1"/>
    <x v="0"/>
    <n v="0"/>
    <n v="205"/>
    <n v="159"/>
    <n v="110"/>
    <n v="28.18"/>
    <n v="75"/>
    <n v="83"/>
    <x v="1"/>
  </r>
  <r>
    <x v="517"/>
    <x v="7"/>
    <x v="0"/>
    <x v="1"/>
    <n v="20"/>
    <n v="0"/>
    <x v="0"/>
    <x v="1"/>
    <n v="0"/>
    <n v="197"/>
    <n v="118"/>
    <n v="81"/>
    <n v="17.440000000000001"/>
    <n v="70"/>
    <n v="75"/>
    <x v="0"/>
  </r>
  <r>
    <x v="518"/>
    <x v="18"/>
    <x v="1"/>
    <x v="0"/>
    <n v="0"/>
    <n v="0"/>
    <x v="0"/>
    <x v="1"/>
    <n v="0"/>
    <n v="317"/>
    <n v="126"/>
    <n v="75"/>
    <n v="23.29"/>
    <n v="71"/>
    <n v="86"/>
    <x v="0"/>
  </r>
  <r>
    <x v="519"/>
    <x v="28"/>
    <x v="1"/>
    <x v="1"/>
    <n v="10"/>
    <n v="0"/>
    <x v="0"/>
    <x v="1"/>
    <n v="0"/>
    <n v="205"/>
    <n v="120.5"/>
    <n v="67.5"/>
    <n v="22.89"/>
    <n v="75"/>
    <n v="113"/>
    <x v="0"/>
  </r>
  <r>
    <x v="520"/>
    <x v="6"/>
    <x v="0"/>
    <x v="1"/>
    <n v="20"/>
    <n v="0"/>
    <x v="0"/>
    <x v="0"/>
    <n v="0"/>
    <n v="192"/>
    <n v="143"/>
    <n v="88"/>
    <n v="27.94"/>
    <n v="75"/>
    <n v="79"/>
    <x v="0"/>
  </r>
  <r>
    <x v="521"/>
    <x v="15"/>
    <x v="1"/>
    <x v="0"/>
    <n v="0"/>
    <n v="0"/>
    <x v="0"/>
    <x v="1"/>
    <n v="0"/>
    <n v="253"/>
    <n v="127"/>
    <n v="68.5"/>
    <n v="22.54"/>
    <n v="70"/>
    <n v="76"/>
    <x v="0"/>
  </r>
  <r>
    <x v="522"/>
    <x v="31"/>
    <x v="1"/>
    <x v="0"/>
    <n v="0"/>
    <n v="0"/>
    <x v="0"/>
    <x v="0"/>
    <n v="0"/>
    <n v="254"/>
    <n v="157"/>
    <n v="89"/>
    <n v="24.25"/>
    <n v="60"/>
    <n v="74"/>
    <x v="0"/>
  </r>
  <r>
    <x v="523"/>
    <x v="13"/>
    <x v="1"/>
    <x v="0"/>
    <n v="0"/>
    <n v="0"/>
    <x v="0"/>
    <x v="1"/>
    <n v="0"/>
    <n v="252"/>
    <n v="120.5"/>
    <n v="75"/>
    <n v="24.3"/>
    <n v="78"/>
    <n v="77"/>
    <x v="0"/>
  </r>
  <r>
    <x v="524"/>
    <x v="26"/>
    <x v="0"/>
    <x v="1"/>
    <n v="30"/>
    <n v="0"/>
    <x v="0"/>
    <x v="1"/>
    <n v="0"/>
    <n v="165"/>
    <n v="128"/>
    <n v="83"/>
    <n v="24.71"/>
    <n v="69"/>
    <n v="60"/>
    <x v="0"/>
  </r>
  <r>
    <x v="525"/>
    <x v="27"/>
    <x v="1"/>
    <x v="1"/>
    <n v="5"/>
    <n v="0"/>
    <x v="0"/>
    <x v="1"/>
    <n v="0"/>
    <n v="235"/>
    <n v="120"/>
    <n v="81"/>
    <n v="23.36"/>
    <n v="86"/>
    <n v="80"/>
    <x v="0"/>
  </r>
  <r>
    <x v="526"/>
    <x v="24"/>
    <x v="0"/>
    <x v="0"/>
    <n v="0"/>
    <n v="0"/>
    <x v="0"/>
    <x v="1"/>
    <n v="1"/>
    <n v="248"/>
    <n v="130.5"/>
    <n v="82"/>
    <n v="27.29"/>
    <n v="52"/>
    <n v="254"/>
    <x v="0"/>
  </r>
  <r>
    <x v="527"/>
    <x v="18"/>
    <x v="1"/>
    <x v="0"/>
    <n v="0"/>
    <n v="0"/>
    <x v="0"/>
    <x v="0"/>
    <n v="0"/>
    <n v="249"/>
    <n v="176"/>
    <n v="89"/>
    <n v="24.49"/>
    <n v="75"/>
    <n v="81"/>
    <x v="0"/>
  </r>
  <r>
    <x v="528"/>
    <x v="21"/>
    <x v="0"/>
    <x v="1"/>
    <n v="20"/>
    <n v="0"/>
    <x v="0"/>
    <x v="1"/>
    <n v="1"/>
    <n v="195"/>
    <n v="106"/>
    <n v="80"/>
    <n v="23.57"/>
    <n v="85"/>
    <n v="132"/>
    <x v="0"/>
  </r>
  <r>
    <x v="529"/>
    <x v="13"/>
    <x v="0"/>
    <x v="0"/>
    <n v="0"/>
    <n v="0"/>
    <x v="0"/>
    <x v="0"/>
    <n v="0"/>
    <n v="204"/>
    <n v="158"/>
    <n v="109"/>
    <n v="28.4"/>
    <n v="75"/>
    <n v="71"/>
    <x v="0"/>
  </r>
  <r>
    <x v="530"/>
    <x v="26"/>
    <x v="1"/>
    <x v="0"/>
    <n v="0"/>
    <n v="0"/>
    <x v="0"/>
    <x v="1"/>
    <n v="0"/>
    <n v="340"/>
    <n v="149"/>
    <n v="81"/>
    <n v="28.46"/>
    <n v="110"/>
    <n v="99"/>
    <x v="0"/>
  </r>
  <r>
    <x v="531"/>
    <x v="2"/>
    <x v="0"/>
    <x v="1"/>
    <n v="30"/>
    <n v="0"/>
    <x v="0"/>
    <x v="1"/>
    <n v="0"/>
    <n v="234"/>
    <n v="122"/>
    <n v="81.5"/>
    <n v="29.64"/>
    <n v="64"/>
    <n v="76"/>
    <x v="0"/>
  </r>
  <r>
    <x v="532"/>
    <x v="23"/>
    <x v="0"/>
    <x v="1"/>
    <n v="20"/>
    <n v="0"/>
    <x v="0"/>
    <x v="1"/>
    <n v="0"/>
    <n v="226"/>
    <n v="119"/>
    <n v="75"/>
    <n v="25.34"/>
    <n v="70"/>
    <n v="66"/>
    <x v="0"/>
  </r>
  <r>
    <x v="533"/>
    <x v="2"/>
    <x v="0"/>
    <x v="1"/>
    <n v="20"/>
    <n v="0"/>
    <x v="0"/>
    <x v="1"/>
    <n v="0"/>
    <n v="163"/>
    <n v="96.5"/>
    <n v="72.5"/>
    <n v="20.72"/>
    <n v="75"/>
    <n v="77"/>
    <x v="0"/>
  </r>
  <r>
    <x v="534"/>
    <x v="23"/>
    <x v="0"/>
    <x v="1"/>
    <n v="15"/>
    <n v="0"/>
    <x v="0"/>
    <x v="1"/>
    <n v="0"/>
    <n v="221"/>
    <n v="131"/>
    <n v="84"/>
    <n v="28.58"/>
    <n v="85"/>
    <n v="72"/>
    <x v="0"/>
  </r>
  <r>
    <x v="535"/>
    <x v="1"/>
    <x v="1"/>
    <x v="1"/>
    <n v="40"/>
    <n v="0"/>
    <x v="0"/>
    <x v="1"/>
    <n v="0"/>
    <n v="253"/>
    <n v="118"/>
    <n v="74"/>
    <n v="26.42"/>
    <n v="75"/>
    <n v="64"/>
    <x v="1"/>
  </r>
  <r>
    <x v="536"/>
    <x v="11"/>
    <x v="1"/>
    <x v="0"/>
    <n v="0"/>
    <n v="0"/>
    <x v="0"/>
    <x v="0"/>
    <n v="0"/>
    <n v="263"/>
    <n v="150"/>
    <n v="88"/>
    <n v="23.68"/>
    <n v="96"/>
    <n v="78"/>
    <x v="0"/>
  </r>
  <r>
    <x v="537"/>
    <x v="22"/>
    <x v="1"/>
    <x v="0"/>
    <n v="0"/>
    <n v="0"/>
    <x v="0"/>
    <x v="0"/>
    <n v="0"/>
    <n v="220"/>
    <n v="145"/>
    <n v="86"/>
    <n v="25.9"/>
    <n v="90"/>
    <n v="77"/>
    <x v="0"/>
  </r>
  <r>
    <x v="538"/>
    <x v="32"/>
    <x v="1"/>
    <x v="0"/>
    <n v="0"/>
    <n v="0"/>
    <x v="0"/>
    <x v="0"/>
    <n v="0"/>
    <n v="256"/>
    <n v="149"/>
    <n v="96"/>
    <n v="29.75"/>
    <n v="90"/>
    <n v="80"/>
    <x v="1"/>
  </r>
  <r>
    <x v="539"/>
    <x v="32"/>
    <x v="1"/>
    <x v="1"/>
    <n v="9"/>
    <n v="0"/>
    <x v="0"/>
    <x v="0"/>
    <n v="1"/>
    <n v="271"/>
    <n v="144.5"/>
    <n v="88"/>
    <n v="32.409999999999997"/>
    <n v="82"/>
    <n v="116"/>
    <x v="0"/>
  </r>
  <r>
    <x v="540"/>
    <x v="11"/>
    <x v="1"/>
    <x v="1"/>
    <n v="15"/>
    <n v="0"/>
    <x v="0"/>
    <x v="1"/>
    <n v="0"/>
    <n v="212"/>
    <n v="115"/>
    <n v="72"/>
    <n v="23.72"/>
    <n v="73"/>
    <n v="100"/>
    <x v="0"/>
  </r>
  <r>
    <x v="541"/>
    <x v="11"/>
    <x v="1"/>
    <x v="0"/>
    <n v="0"/>
    <n v="0"/>
    <x v="1"/>
    <x v="1"/>
    <n v="0"/>
    <n v="206"/>
    <n v="101"/>
    <n v="75"/>
    <n v="18.73"/>
    <n v="55"/>
    <n v="84"/>
    <x v="0"/>
  </r>
  <r>
    <x v="542"/>
    <x v="19"/>
    <x v="0"/>
    <x v="1"/>
    <n v="20"/>
    <n v="0"/>
    <x v="0"/>
    <x v="1"/>
    <n v="0"/>
    <n v="344"/>
    <n v="102.5"/>
    <n v="71"/>
    <n v="27.73"/>
    <n v="65"/>
    <n v="80"/>
    <x v="0"/>
  </r>
  <r>
    <x v="543"/>
    <x v="24"/>
    <x v="1"/>
    <x v="0"/>
    <n v="0"/>
    <n v="0"/>
    <x v="0"/>
    <x v="0"/>
    <n v="0"/>
    <n v="168"/>
    <n v="165"/>
    <n v="99"/>
    <n v="27.1"/>
    <n v="73"/>
    <n v="86"/>
    <x v="0"/>
  </r>
  <r>
    <x v="544"/>
    <x v="15"/>
    <x v="1"/>
    <x v="0"/>
    <n v="0"/>
    <n v="0"/>
    <x v="0"/>
    <x v="1"/>
    <n v="0"/>
    <n v="195"/>
    <n v="122"/>
    <n v="88.5"/>
    <n v="24.11"/>
    <n v="76"/>
    <n v="67"/>
    <x v="0"/>
  </r>
  <r>
    <x v="545"/>
    <x v="23"/>
    <x v="1"/>
    <x v="1"/>
    <n v="2"/>
    <n v="0"/>
    <x v="0"/>
    <x v="1"/>
    <n v="0"/>
    <n v="291"/>
    <n v="125"/>
    <n v="82"/>
    <n v="21.26"/>
    <n v="75"/>
    <n v="72"/>
    <x v="0"/>
  </r>
  <r>
    <x v="546"/>
    <x v="27"/>
    <x v="0"/>
    <x v="0"/>
    <n v="0"/>
    <n v="0"/>
    <x v="0"/>
    <x v="1"/>
    <n v="0"/>
    <n v="204"/>
    <n v="125"/>
    <n v="84.5"/>
    <n v="22.37"/>
    <n v="65"/>
    <n v="75"/>
    <x v="0"/>
  </r>
  <r>
    <x v="547"/>
    <x v="5"/>
    <x v="0"/>
    <x v="1"/>
    <n v="11"/>
    <n v="1"/>
    <x v="0"/>
    <x v="0"/>
    <n v="0"/>
    <n v="228"/>
    <n v="132.5"/>
    <n v="55"/>
    <n v="19.97"/>
    <n v="90"/>
    <n v="83"/>
    <x v="1"/>
  </r>
  <r>
    <x v="548"/>
    <x v="12"/>
    <x v="0"/>
    <x v="1"/>
    <n v="20"/>
    <n v="0"/>
    <x v="0"/>
    <x v="1"/>
    <n v="0"/>
    <n v="180"/>
    <n v="123"/>
    <n v="69"/>
    <n v="22.7"/>
    <n v="72"/>
    <n v="70"/>
    <x v="0"/>
  </r>
  <r>
    <x v="549"/>
    <x v="0"/>
    <x v="0"/>
    <x v="0"/>
    <n v="0"/>
    <n v="0"/>
    <x v="0"/>
    <x v="1"/>
    <n v="0"/>
    <n v="180"/>
    <n v="111"/>
    <n v="73"/>
    <n v="27.78"/>
    <n v="71"/>
    <n v="80"/>
    <x v="0"/>
  </r>
  <r>
    <x v="550"/>
    <x v="8"/>
    <x v="0"/>
    <x v="0"/>
    <n v="0"/>
    <n v="0"/>
    <x v="0"/>
    <x v="1"/>
    <n v="0"/>
    <n v="210"/>
    <n v="132"/>
    <n v="86"/>
    <n v="28.92"/>
    <n v="94"/>
    <n v="74"/>
    <x v="0"/>
  </r>
  <r>
    <x v="551"/>
    <x v="1"/>
    <x v="1"/>
    <x v="0"/>
    <n v="0"/>
    <n v="0"/>
    <x v="0"/>
    <x v="1"/>
    <n v="0"/>
    <n v="190"/>
    <n v="107.5"/>
    <n v="80"/>
    <n v="25.13"/>
    <n v="72"/>
    <n v="75"/>
    <x v="0"/>
  </r>
  <r>
    <x v="552"/>
    <x v="2"/>
    <x v="1"/>
    <x v="0"/>
    <n v="0"/>
    <n v="0"/>
    <x v="0"/>
    <x v="1"/>
    <n v="0"/>
    <n v="305"/>
    <n v="114"/>
    <n v="80"/>
    <n v="24.33"/>
    <n v="55"/>
    <n v="80"/>
    <x v="0"/>
  </r>
  <r>
    <x v="553"/>
    <x v="7"/>
    <x v="1"/>
    <x v="1"/>
    <n v="15"/>
    <n v="0"/>
    <x v="0"/>
    <x v="1"/>
    <n v="0"/>
    <n v="244"/>
    <n v="101"/>
    <n v="66"/>
    <n v="25.38"/>
    <n v="85"/>
    <n v="76"/>
    <x v="0"/>
  </r>
  <r>
    <x v="554"/>
    <x v="21"/>
    <x v="0"/>
    <x v="1"/>
    <n v="20"/>
    <n v="0"/>
    <x v="0"/>
    <x v="1"/>
    <n v="0"/>
    <n v="287"/>
    <n v="136"/>
    <n v="86"/>
    <n v="19"/>
    <n v="112"/>
    <n v="83"/>
    <x v="0"/>
  </r>
  <r>
    <x v="555"/>
    <x v="23"/>
    <x v="1"/>
    <x v="0"/>
    <n v="0"/>
    <n v="0"/>
    <x v="0"/>
    <x v="1"/>
    <n v="0"/>
    <n v="220"/>
    <n v="126"/>
    <n v="82"/>
    <n v="23.87"/>
    <n v="79"/>
    <n v="90"/>
    <x v="0"/>
  </r>
  <r>
    <x v="556"/>
    <x v="4"/>
    <x v="1"/>
    <x v="1"/>
    <n v="20"/>
    <n v="0"/>
    <x v="0"/>
    <x v="1"/>
    <n v="0"/>
    <n v="286"/>
    <n v="141"/>
    <n v="81"/>
    <n v="23.61"/>
    <n v="80"/>
    <n v="52"/>
    <x v="0"/>
  </r>
  <r>
    <x v="557"/>
    <x v="11"/>
    <x v="1"/>
    <x v="0"/>
    <n v="0"/>
    <n v="0"/>
    <x v="0"/>
    <x v="1"/>
    <n v="0"/>
    <n v="260"/>
    <n v="118.5"/>
    <n v="74.5"/>
    <n v="22.19"/>
    <n v="60"/>
    <n v="75"/>
    <x v="0"/>
  </r>
  <r>
    <x v="558"/>
    <x v="4"/>
    <x v="1"/>
    <x v="0"/>
    <n v="0"/>
    <n v="0"/>
    <x v="0"/>
    <x v="0"/>
    <n v="0"/>
    <n v="254"/>
    <n v="168"/>
    <n v="92"/>
    <n v="31.63"/>
    <n v="80"/>
    <n v="90"/>
    <x v="0"/>
  </r>
  <r>
    <x v="559"/>
    <x v="10"/>
    <x v="1"/>
    <x v="1"/>
    <n v="3"/>
    <n v="0"/>
    <x v="0"/>
    <x v="1"/>
    <n v="0"/>
    <n v="266"/>
    <n v="114"/>
    <n v="72"/>
    <n v="22.64"/>
    <n v="65"/>
    <n v="83"/>
    <x v="0"/>
  </r>
  <r>
    <x v="560"/>
    <x v="24"/>
    <x v="1"/>
    <x v="0"/>
    <n v="0"/>
    <n v="0"/>
    <x v="0"/>
    <x v="0"/>
    <n v="0"/>
    <n v="254"/>
    <n v="131"/>
    <n v="92"/>
    <n v="29.22"/>
    <n v="75"/>
    <n v="65"/>
    <x v="0"/>
  </r>
  <r>
    <x v="561"/>
    <x v="0"/>
    <x v="0"/>
    <x v="0"/>
    <n v="0"/>
    <n v="0"/>
    <x v="0"/>
    <x v="1"/>
    <n v="0"/>
    <n v="186"/>
    <n v="121"/>
    <n v="79.5"/>
    <n v="27.08"/>
    <n v="56"/>
    <n v="65"/>
    <x v="0"/>
  </r>
  <r>
    <x v="562"/>
    <x v="29"/>
    <x v="0"/>
    <x v="0"/>
    <n v="0"/>
    <n v="0"/>
    <x v="0"/>
    <x v="0"/>
    <n v="0"/>
    <n v="170"/>
    <n v="153"/>
    <n v="102.5"/>
    <n v="29.35"/>
    <n v="91"/>
    <n v="67"/>
    <x v="0"/>
  </r>
  <r>
    <x v="563"/>
    <x v="32"/>
    <x v="1"/>
    <x v="0"/>
    <n v="0"/>
    <n v="0"/>
    <x v="0"/>
    <x v="1"/>
    <n v="0"/>
    <n v="221"/>
    <n v="141"/>
    <n v="82.5"/>
    <n v="29.48"/>
    <n v="80"/>
    <n v="93"/>
    <x v="0"/>
  </r>
  <r>
    <x v="564"/>
    <x v="23"/>
    <x v="0"/>
    <x v="1"/>
    <n v="10"/>
    <n v="0"/>
    <x v="0"/>
    <x v="0"/>
    <n v="0"/>
    <n v="255"/>
    <n v="111"/>
    <n v="80"/>
    <n v="30.92"/>
    <n v="72"/>
    <n v="80"/>
    <x v="0"/>
  </r>
  <r>
    <x v="565"/>
    <x v="9"/>
    <x v="0"/>
    <x v="1"/>
    <n v="43"/>
    <n v="0"/>
    <x v="0"/>
    <x v="0"/>
    <n v="0"/>
    <n v="176"/>
    <n v="140"/>
    <n v="88"/>
    <n v="27.56"/>
    <n v="110"/>
    <n v="83"/>
    <x v="0"/>
  </r>
  <r>
    <x v="566"/>
    <x v="8"/>
    <x v="0"/>
    <x v="0"/>
    <n v="0"/>
    <n v="0"/>
    <x v="0"/>
    <x v="0"/>
    <n v="0"/>
    <n v="241"/>
    <n v="151"/>
    <n v="102"/>
    <n v="26"/>
    <n v="65"/>
    <n v="90"/>
    <x v="0"/>
  </r>
  <r>
    <x v="567"/>
    <x v="16"/>
    <x v="0"/>
    <x v="1"/>
    <n v="40"/>
    <n v="0"/>
    <x v="0"/>
    <x v="1"/>
    <n v="0"/>
    <n v="242"/>
    <n v="124.5"/>
    <n v="86.5"/>
    <n v="28.8"/>
    <n v="87"/>
    <n v="67"/>
    <x v="0"/>
  </r>
  <r>
    <x v="568"/>
    <x v="10"/>
    <x v="0"/>
    <x v="0"/>
    <n v="0"/>
    <n v="0"/>
    <x v="0"/>
    <x v="0"/>
    <n v="0"/>
    <n v="322"/>
    <n v="140"/>
    <n v="90"/>
    <n v="29.47"/>
    <n v="58"/>
    <n v="64"/>
    <x v="0"/>
  </r>
  <r>
    <x v="569"/>
    <x v="6"/>
    <x v="0"/>
    <x v="1"/>
    <n v="20"/>
    <n v="0"/>
    <x v="0"/>
    <x v="1"/>
    <n v="0"/>
    <n v="275"/>
    <n v="111"/>
    <n v="76"/>
    <n v="23.95"/>
    <n v="68"/>
    <n v="65"/>
    <x v="0"/>
  </r>
  <r>
    <x v="570"/>
    <x v="28"/>
    <x v="1"/>
    <x v="1"/>
    <n v="20"/>
    <n v="0"/>
    <x v="0"/>
    <x v="1"/>
    <n v="0"/>
    <n v="154"/>
    <n v="106"/>
    <n v="59.5"/>
    <n v="22.71"/>
    <n v="72"/>
    <n v="50"/>
    <x v="0"/>
  </r>
  <r>
    <x v="571"/>
    <x v="17"/>
    <x v="0"/>
    <x v="1"/>
    <n v="25"/>
    <n v="0"/>
    <x v="0"/>
    <x v="1"/>
    <n v="0"/>
    <n v="270"/>
    <n v="129"/>
    <n v="82"/>
    <n v="27.63"/>
    <n v="88"/>
    <n v="60"/>
    <x v="0"/>
  </r>
  <r>
    <x v="572"/>
    <x v="12"/>
    <x v="0"/>
    <x v="0"/>
    <n v="0"/>
    <n v="0"/>
    <x v="0"/>
    <x v="1"/>
    <n v="0"/>
    <n v="305"/>
    <n v="130"/>
    <n v="95"/>
    <n v="23.1"/>
    <n v="65"/>
    <n v="78"/>
    <x v="1"/>
  </r>
  <r>
    <x v="573"/>
    <x v="8"/>
    <x v="0"/>
    <x v="0"/>
    <n v="0"/>
    <n v="0"/>
    <x v="0"/>
    <x v="0"/>
    <n v="0"/>
    <n v="333"/>
    <n v="139"/>
    <n v="96"/>
    <n v="28.38"/>
    <n v="75"/>
    <n v="78"/>
    <x v="0"/>
  </r>
  <r>
    <x v="574"/>
    <x v="15"/>
    <x v="0"/>
    <x v="0"/>
    <n v="0"/>
    <n v="0"/>
    <x v="0"/>
    <x v="1"/>
    <n v="0"/>
    <n v="206"/>
    <n v="141"/>
    <n v="92"/>
    <n v="35.85"/>
    <n v="75"/>
    <n v="120"/>
    <x v="0"/>
  </r>
  <r>
    <x v="575"/>
    <x v="16"/>
    <x v="0"/>
    <x v="0"/>
    <n v="0"/>
    <n v="0"/>
    <x v="0"/>
    <x v="1"/>
    <n v="0"/>
    <n v="197"/>
    <n v="134"/>
    <n v="87"/>
    <n v="25.48"/>
    <n v="75"/>
    <n v="75"/>
    <x v="0"/>
  </r>
  <r>
    <x v="576"/>
    <x v="30"/>
    <x v="0"/>
    <x v="1"/>
    <n v="20"/>
    <n v="0"/>
    <x v="0"/>
    <x v="0"/>
    <n v="0"/>
    <n v="158"/>
    <n v="154"/>
    <n v="100"/>
    <n v="24.07"/>
    <n v="92"/>
    <n v="70"/>
    <x v="1"/>
  </r>
  <r>
    <x v="577"/>
    <x v="11"/>
    <x v="1"/>
    <x v="1"/>
    <n v="9"/>
    <n v="0"/>
    <x v="0"/>
    <x v="1"/>
    <n v="0"/>
    <n v="231"/>
    <n v="110"/>
    <n v="80"/>
    <n v="19.12"/>
    <n v="78"/>
    <n v="70"/>
    <x v="0"/>
  </r>
  <r>
    <x v="578"/>
    <x v="12"/>
    <x v="1"/>
    <x v="0"/>
    <n v="0"/>
    <n v="0"/>
    <x v="0"/>
    <x v="1"/>
    <n v="0"/>
    <n v="169"/>
    <n v="115"/>
    <n v="60"/>
    <n v="26.87"/>
    <n v="65"/>
    <n v="60"/>
    <x v="0"/>
  </r>
  <r>
    <x v="579"/>
    <x v="19"/>
    <x v="1"/>
    <x v="0"/>
    <n v="0"/>
    <n v="0"/>
    <x v="0"/>
    <x v="1"/>
    <n v="0"/>
    <n v="294"/>
    <n v="109"/>
    <n v="72.5"/>
    <n v="28.59"/>
    <n v="82"/>
    <n v="77"/>
    <x v="0"/>
  </r>
  <r>
    <x v="580"/>
    <x v="28"/>
    <x v="0"/>
    <x v="0"/>
    <n v="0"/>
    <n v="0"/>
    <x v="0"/>
    <x v="1"/>
    <n v="0"/>
    <n v="212"/>
    <n v="114.5"/>
    <n v="77"/>
    <n v="31.22"/>
    <n v="87"/>
    <n v="68"/>
    <x v="0"/>
  </r>
  <r>
    <x v="581"/>
    <x v="27"/>
    <x v="1"/>
    <x v="0"/>
    <n v="0"/>
    <n v="0"/>
    <x v="0"/>
    <x v="1"/>
    <n v="0"/>
    <n v="227"/>
    <n v="100"/>
    <n v="76"/>
    <n v="29.45"/>
    <n v="75"/>
    <n v="67"/>
    <x v="1"/>
  </r>
  <r>
    <x v="582"/>
    <x v="13"/>
    <x v="1"/>
    <x v="0"/>
    <n v="0"/>
    <n v="0"/>
    <x v="0"/>
    <x v="0"/>
    <n v="0"/>
    <n v="361"/>
    <n v="167"/>
    <n v="100"/>
    <n v="27.31"/>
    <n v="85"/>
    <n v="103"/>
    <x v="1"/>
  </r>
  <r>
    <x v="583"/>
    <x v="30"/>
    <x v="1"/>
    <x v="1"/>
    <n v="9"/>
    <n v="0"/>
    <x v="0"/>
    <x v="1"/>
    <n v="0"/>
    <n v="382"/>
    <n v="140"/>
    <n v="94"/>
    <n v="21.2"/>
    <n v="98"/>
    <n v="70"/>
    <x v="0"/>
  </r>
  <r>
    <x v="584"/>
    <x v="26"/>
    <x v="1"/>
    <x v="1"/>
    <n v="20"/>
    <n v="0"/>
    <x v="0"/>
    <x v="1"/>
    <n v="0"/>
    <n v="205"/>
    <n v="158"/>
    <n v="102"/>
    <n v="25.45"/>
    <n v="75"/>
    <n v="87"/>
    <x v="1"/>
  </r>
  <r>
    <x v="585"/>
    <x v="4"/>
    <x v="0"/>
    <x v="1"/>
    <n v="10"/>
    <n v="0"/>
    <x v="0"/>
    <x v="1"/>
    <n v="0"/>
    <n v="258"/>
    <n v="130"/>
    <n v="70"/>
    <n v="24.35"/>
    <n v="67"/>
    <n v="78"/>
    <x v="0"/>
  </r>
  <r>
    <x v="586"/>
    <x v="23"/>
    <x v="1"/>
    <x v="1"/>
    <n v="2"/>
    <n v="0"/>
    <x v="0"/>
    <x v="1"/>
    <n v="0"/>
    <n v="258"/>
    <n v="111"/>
    <n v="72"/>
    <n v="26.24"/>
    <n v="70"/>
    <n v="65"/>
    <x v="0"/>
  </r>
  <r>
    <x v="587"/>
    <x v="20"/>
    <x v="1"/>
    <x v="0"/>
    <n v="0"/>
    <n v="0"/>
    <x v="0"/>
    <x v="1"/>
    <n v="0"/>
    <n v="226"/>
    <n v="112.5"/>
    <n v="77.5"/>
    <n v="24.99"/>
    <n v="100"/>
    <n v="72"/>
    <x v="0"/>
  </r>
  <r>
    <x v="588"/>
    <x v="28"/>
    <x v="1"/>
    <x v="0"/>
    <n v="0"/>
    <n v="0"/>
    <x v="0"/>
    <x v="1"/>
    <n v="0"/>
    <n v="300"/>
    <n v="112"/>
    <n v="60"/>
    <n v="23.67"/>
    <n v="81"/>
    <n v="75"/>
    <x v="0"/>
  </r>
  <r>
    <x v="589"/>
    <x v="27"/>
    <x v="0"/>
    <x v="1"/>
    <n v="40"/>
    <n v="0"/>
    <x v="0"/>
    <x v="1"/>
    <n v="0"/>
    <n v="228"/>
    <n v="110"/>
    <n v="70"/>
    <n v="21.47"/>
    <n v="70"/>
    <n v="76"/>
    <x v="0"/>
  </r>
  <r>
    <x v="590"/>
    <x v="24"/>
    <x v="1"/>
    <x v="1"/>
    <n v="9"/>
    <n v="0"/>
    <x v="0"/>
    <x v="0"/>
    <n v="0"/>
    <n v="266"/>
    <n v="159"/>
    <n v="88"/>
    <n v="20.66"/>
    <n v="76"/>
    <n v="84"/>
    <x v="0"/>
  </r>
  <r>
    <x v="591"/>
    <x v="23"/>
    <x v="0"/>
    <x v="0"/>
    <n v="0"/>
    <n v="0"/>
    <x v="0"/>
    <x v="1"/>
    <n v="0"/>
    <n v="172"/>
    <n v="119"/>
    <n v="84"/>
    <n v="28.25"/>
    <n v="58"/>
    <n v="98"/>
    <x v="0"/>
  </r>
  <r>
    <x v="592"/>
    <x v="19"/>
    <x v="0"/>
    <x v="1"/>
    <n v="15"/>
    <n v="0"/>
    <x v="0"/>
    <x v="0"/>
    <n v="0"/>
    <n v="220"/>
    <n v="127"/>
    <n v="93"/>
    <n v="30.7"/>
    <n v="82"/>
    <n v="57"/>
    <x v="0"/>
  </r>
  <r>
    <x v="593"/>
    <x v="21"/>
    <x v="1"/>
    <x v="1"/>
    <n v="9"/>
    <n v="0"/>
    <x v="0"/>
    <x v="1"/>
    <n v="0"/>
    <n v="191"/>
    <n v="119"/>
    <n v="78"/>
    <n v="20.93"/>
    <n v="65"/>
    <n v="73"/>
    <x v="0"/>
  </r>
  <r>
    <x v="594"/>
    <x v="11"/>
    <x v="0"/>
    <x v="0"/>
    <n v="0"/>
    <n v="0"/>
    <x v="0"/>
    <x v="1"/>
    <n v="0"/>
    <n v="195"/>
    <n v="112"/>
    <n v="74.5"/>
    <n v="23.37"/>
    <n v="58"/>
    <n v="110"/>
    <x v="0"/>
  </r>
  <r>
    <x v="595"/>
    <x v="5"/>
    <x v="0"/>
    <x v="1"/>
    <n v="20"/>
    <n v="0"/>
    <x v="0"/>
    <x v="0"/>
    <n v="0"/>
    <n v="248"/>
    <n v="165"/>
    <n v="96"/>
    <n v="24.45"/>
    <n v="100"/>
    <n v="71"/>
    <x v="0"/>
  </r>
  <r>
    <x v="596"/>
    <x v="24"/>
    <x v="0"/>
    <x v="1"/>
    <n v="50"/>
    <n v="0"/>
    <x v="0"/>
    <x v="1"/>
    <n v="0"/>
    <n v="252"/>
    <n v="156"/>
    <n v="91"/>
    <n v="25.35"/>
    <n v="70"/>
    <n v="114"/>
    <x v="1"/>
  </r>
  <r>
    <x v="597"/>
    <x v="11"/>
    <x v="1"/>
    <x v="1"/>
    <n v="30"/>
    <n v="0"/>
    <x v="0"/>
    <x v="1"/>
    <n v="0"/>
    <n v="240"/>
    <n v="127"/>
    <n v="90"/>
    <n v="38.54"/>
    <n v="75"/>
    <n v="69"/>
    <x v="0"/>
  </r>
  <r>
    <x v="598"/>
    <x v="30"/>
    <x v="1"/>
    <x v="0"/>
    <n v="0"/>
    <n v="0"/>
    <x v="0"/>
    <x v="1"/>
    <n v="0"/>
    <n v="289"/>
    <n v="125"/>
    <n v="74"/>
    <n v="18.64"/>
    <n v="66"/>
    <n v="69"/>
    <x v="0"/>
  </r>
  <r>
    <x v="599"/>
    <x v="8"/>
    <x v="1"/>
    <x v="1"/>
    <n v="20"/>
    <n v="0"/>
    <x v="0"/>
    <x v="1"/>
    <n v="0"/>
    <n v="215"/>
    <n v="119.5"/>
    <n v="73"/>
    <n v="29.86"/>
    <n v="67"/>
    <n v="93"/>
    <x v="1"/>
  </r>
  <r>
    <x v="600"/>
    <x v="25"/>
    <x v="0"/>
    <x v="0"/>
    <n v="0"/>
    <n v="0"/>
    <x v="1"/>
    <x v="0"/>
    <n v="0"/>
    <n v="203"/>
    <n v="140"/>
    <n v="95"/>
    <n v="28.04"/>
    <n v="60"/>
    <n v="83"/>
    <x v="0"/>
  </r>
  <r>
    <x v="601"/>
    <x v="22"/>
    <x v="1"/>
    <x v="0"/>
    <n v="0"/>
    <n v="0"/>
    <x v="0"/>
    <x v="1"/>
    <n v="0"/>
    <n v="225"/>
    <n v="132"/>
    <n v="80"/>
    <n v="28.41"/>
    <n v="58"/>
    <n v="88"/>
    <x v="0"/>
  </r>
  <r>
    <x v="602"/>
    <x v="16"/>
    <x v="0"/>
    <x v="0"/>
    <n v="0"/>
    <n v="0"/>
    <x v="0"/>
    <x v="1"/>
    <n v="0"/>
    <n v="210"/>
    <n v="124"/>
    <n v="79"/>
    <n v="25.26"/>
    <n v="85"/>
    <n v="91"/>
    <x v="0"/>
  </r>
  <r>
    <x v="603"/>
    <x v="25"/>
    <x v="1"/>
    <x v="0"/>
    <n v="0"/>
    <n v="0"/>
    <x v="0"/>
    <x v="0"/>
    <n v="0"/>
    <n v="286"/>
    <n v="172.5"/>
    <n v="85"/>
    <n v="22"/>
    <n v="72"/>
    <n v="71"/>
    <x v="1"/>
  </r>
  <r>
    <x v="604"/>
    <x v="10"/>
    <x v="0"/>
    <x v="1"/>
    <n v="20"/>
    <n v="0"/>
    <x v="0"/>
    <x v="0"/>
    <n v="0"/>
    <n v="205"/>
    <n v="210"/>
    <n v="130"/>
    <n v="25.49"/>
    <n v="95"/>
    <n v="127"/>
    <x v="1"/>
  </r>
  <r>
    <x v="605"/>
    <x v="0"/>
    <x v="0"/>
    <x v="1"/>
    <n v="15"/>
    <n v="0"/>
    <x v="0"/>
    <x v="1"/>
    <n v="0"/>
    <n v="155"/>
    <n v="123"/>
    <n v="78"/>
    <n v="22.05"/>
    <n v="67"/>
    <n v="78"/>
    <x v="0"/>
  </r>
  <r>
    <x v="606"/>
    <x v="17"/>
    <x v="1"/>
    <x v="0"/>
    <n v="0"/>
    <n v="0"/>
    <x v="0"/>
    <x v="0"/>
    <n v="0"/>
    <n v="250"/>
    <n v="161.5"/>
    <n v="95"/>
    <n v="27.76"/>
    <n v="67"/>
    <n v="83"/>
    <x v="0"/>
  </r>
  <r>
    <x v="607"/>
    <x v="13"/>
    <x v="0"/>
    <x v="1"/>
    <n v="9"/>
    <n v="0"/>
    <x v="0"/>
    <x v="1"/>
    <n v="0"/>
    <n v="188"/>
    <n v="113"/>
    <n v="82"/>
    <n v="29.01"/>
    <n v="74"/>
    <n v="93"/>
    <x v="0"/>
  </r>
  <r>
    <x v="608"/>
    <x v="15"/>
    <x v="1"/>
    <x v="0"/>
    <n v="0"/>
    <n v="0"/>
    <x v="0"/>
    <x v="0"/>
    <n v="0"/>
    <n v="252"/>
    <n v="146"/>
    <n v="87"/>
    <n v="33.11"/>
    <n v="90"/>
    <n v="100"/>
    <x v="0"/>
  </r>
  <r>
    <x v="609"/>
    <x v="25"/>
    <x v="0"/>
    <x v="1"/>
    <n v="30"/>
    <n v="0"/>
    <x v="0"/>
    <x v="1"/>
    <n v="0"/>
    <n v="288"/>
    <n v="122.5"/>
    <n v="68.5"/>
    <n v="22.13"/>
    <n v="80"/>
    <n v="88"/>
    <x v="0"/>
  </r>
  <r>
    <x v="610"/>
    <x v="5"/>
    <x v="1"/>
    <x v="1"/>
    <n v="10"/>
    <n v="0"/>
    <x v="0"/>
    <x v="1"/>
    <n v="0"/>
    <n v="276"/>
    <n v="130"/>
    <n v="86"/>
    <n v="27.09"/>
    <n v="75"/>
    <n v="56"/>
    <x v="0"/>
  </r>
  <r>
    <x v="611"/>
    <x v="22"/>
    <x v="1"/>
    <x v="1"/>
    <n v="15"/>
    <n v="0"/>
    <x v="0"/>
    <x v="1"/>
    <n v="1"/>
    <n v="342"/>
    <n v="137"/>
    <n v="83.5"/>
    <n v="25.18"/>
    <n v="86"/>
    <n v="140"/>
    <x v="0"/>
  </r>
  <r>
    <x v="612"/>
    <x v="11"/>
    <x v="1"/>
    <x v="0"/>
    <n v="0"/>
    <n v="0"/>
    <x v="0"/>
    <x v="1"/>
    <n v="0"/>
    <n v="205"/>
    <n v="112"/>
    <n v="65"/>
    <n v="27.35"/>
    <n v="79"/>
    <n v="60"/>
    <x v="0"/>
  </r>
  <r>
    <x v="613"/>
    <x v="2"/>
    <x v="1"/>
    <x v="1"/>
    <n v="15"/>
    <n v="0"/>
    <x v="0"/>
    <x v="1"/>
    <n v="0"/>
    <n v="168"/>
    <n v="120"/>
    <n v="80"/>
    <n v="25.26"/>
    <n v="96"/>
    <n v="60"/>
    <x v="1"/>
  </r>
  <r>
    <x v="614"/>
    <x v="26"/>
    <x v="1"/>
    <x v="0"/>
    <n v="0"/>
    <n v="0"/>
    <x v="0"/>
    <x v="1"/>
    <n v="0"/>
    <n v="187"/>
    <n v="105"/>
    <n v="74"/>
    <n v="23.26"/>
    <n v="80"/>
    <n v="69"/>
    <x v="0"/>
  </r>
  <r>
    <x v="615"/>
    <x v="21"/>
    <x v="1"/>
    <x v="1"/>
    <n v="20"/>
    <n v="0"/>
    <x v="0"/>
    <x v="1"/>
    <n v="0"/>
    <n v="185"/>
    <n v="111"/>
    <n v="67"/>
    <n v="23.87"/>
    <n v="70"/>
    <n v="87"/>
    <x v="0"/>
  </r>
  <r>
    <x v="616"/>
    <x v="11"/>
    <x v="0"/>
    <x v="0"/>
    <n v="0"/>
    <n v="0"/>
    <x v="0"/>
    <x v="1"/>
    <n v="0"/>
    <n v="258"/>
    <n v="110"/>
    <n v="69"/>
    <n v="26.25"/>
    <n v="60"/>
    <n v="73"/>
    <x v="0"/>
  </r>
  <r>
    <x v="617"/>
    <x v="7"/>
    <x v="0"/>
    <x v="1"/>
    <n v="20"/>
    <n v="0"/>
    <x v="0"/>
    <x v="1"/>
    <n v="0"/>
    <n v="277"/>
    <n v="114"/>
    <n v="81"/>
    <n v="27.51"/>
    <n v="62"/>
    <n v="76"/>
    <x v="0"/>
  </r>
  <r>
    <x v="618"/>
    <x v="3"/>
    <x v="1"/>
    <x v="0"/>
    <n v="0"/>
    <n v="0"/>
    <x v="0"/>
    <x v="0"/>
    <n v="0"/>
    <n v="273"/>
    <n v="155"/>
    <n v="86"/>
    <n v="27.53"/>
    <n v="100"/>
    <n v="91"/>
    <x v="0"/>
  </r>
  <r>
    <x v="619"/>
    <x v="21"/>
    <x v="1"/>
    <x v="0"/>
    <n v="0"/>
    <n v="0"/>
    <x v="0"/>
    <x v="1"/>
    <n v="0"/>
    <n v="167"/>
    <n v="127.5"/>
    <n v="86.5"/>
    <n v="28.28"/>
    <n v="72"/>
    <n v="82"/>
    <x v="0"/>
  </r>
  <r>
    <x v="620"/>
    <x v="21"/>
    <x v="1"/>
    <x v="1"/>
    <n v="15"/>
    <n v="0"/>
    <x v="0"/>
    <x v="1"/>
    <n v="0"/>
    <n v="229"/>
    <n v="113.5"/>
    <n v="72.5"/>
    <n v="22.33"/>
    <n v="84"/>
    <n v="82"/>
    <x v="0"/>
  </r>
  <r>
    <x v="621"/>
    <x v="5"/>
    <x v="1"/>
    <x v="0"/>
    <n v="0"/>
    <n v="0"/>
    <x v="0"/>
    <x v="0"/>
    <n v="0"/>
    <n v="185"/>
    <n v="202.5"/>
    <n v="85"/>
    <n v="24.65"/>
    <n v="107"/>
    <n v="104"/>
    <x v="0"/>
  </r>
  <r>
    <x v="622"/>
    <x v="15"/>
    <x v="1"/>
    <x v="0"/>
    <n v="0"/>
    <n v="0"/>
    <x v="0"/>
    <x v="0"/>
    <n v="0"/>
    <n v="266"/>
    <n v="137"/>
    <n v="88"/>
    <n v="29.76"/>
    <n v="80"/>
    <n v="80"/>
    <x v="0"/>
  </r>
  <r>
    <x v="623"/>
    <x v="29"/>
    <x v="0"/>
    <x v="0"/>
    <n v="0"/>
    <n v="0"/>
    <x v="0"/>
    <x v="1"/>
    <n v="0"/>
    <n v="215"/>
    <n v="129"/>
    <n v="80"/>
    <n v="29.29"/>
    <n v="70"/>
    <n v="87"/>
    <x v="0"/>
  </r>
  <r>
    <x v="624"/>
    <x v="25"/>
    <x v="0"/>
    <x v="0"/>
    <n v="0"/>
    <n v="0"/>
    <x v="0"/>
    <x v="1"/>
    <n v="0"/>
    <n v="280"/>
    <n v="114"/>
    <n v="82"/>
    <n v="23.96"/>
    <n v="70"/>
    <n v="84"/>
    <x v="1"/>
  </r>
  <r>
    <x v="625"/>
    <x v="8"/>
    <x v="1"/>
    <x v="0"/>
    <n v="0"/>
    <n v="0"/>
    <x v="0"/>
    <x v="0"/>
    <n v="0"/>
    <n v="268"/>
    <n v="170"/>
    <n v="104"/>
    <n v="24.51"/>
    <n v="70"/>
    <n v="75"/>
    <x v="0"/>
  </r>
  <r>
    <x v="626"/>
    <x v="0"/>
    <x v="0"/>
    <x v="0"/>
    <n v="0"/>
    <n v="0"/>
    <x v="0"/>
    <x v="1"/>
    <n v="0"/>
    <n v="230"/>
    <n v="122"/>
    <n v="78"/>
    <n v="26.53"/>
    <n v="45"/>
    <n v="78"/>
    <x v="0"/>
  </r>
  <r>
    <x v="627"/>
    <x v="0"/>
    <x v="0"/>
    <x v="1"/>
    <n v="40"/>
    <n v="0"/>
    <x v="0"/>
    <x v="1"/>
    <n v="0"/>
    <n v="215"/>
    <n v="118"/>
    <n v="76"/>
    <n v="18.989999999999998"/>
    <n v="96"/>
    <n v="97"/>
    <x v="0"/>
  </r>
  <r>
    <x v="628"/>
    <x v="24"/>
    <x v="0"/>
    <x v="1"/>
    <n v="5"/>
    <n v="0"/>
    <x v="0"/>
    <x v="1"/>
    <n v="0"/>
    <n v="260"/>
    <n v="111"/>
    <n v="70"/>
    <n v="24.24"/>
    <n v="75"/>
    <n v="87"/>
    <x v="0"/>
  </r>
  <r>
    <x v="629"/>
    <x v="9"/>
    <x v="0"/>
    <x v="1"/>
    <n v="7"/>
    <n v="0"/>
    <x v="0"/>
    <x v="0"/>
    <n v="0"/>
    <n v="133"/>
    <n v="138"/>
    <n v="78"/>
    <n v="16.98"/>
    <n v="80"/>
    <n v="65"/>
    <x v="1"/>
  </r>
  <r>
    <x v="630"/>
    <x v="25"/>
    <x v="0"/>
    <x v="0"/>
    <n v="0"/>
    <n v="0"/>
    <x v="0"/>
    <x v="0"/>
    <n v="0"/>
    <n v="213"/>
    <n v="140.5"/>
    <n v="83"/>
    <n v="28.59"/>
    <n v="80"/>
    <n v="69"/>
    <x v="0"/>
  </r>
  <r>
    <x v="631"/>
    <x v="21"/>
    <x v="1"/>
    <x v="0"/>
    <n v="0"/>
    <n v="0"/>
    <x v="0"/>
    <x v="1"/>
    <n v="0"/>
    <n v="243"/>
    <n v="116"/>
    <n v="79"/>
    <n v="22.44"/>
    <n v="85"/>
    <n v="82"/>
    <x v="0"/>
  </r>
  <r>
    <x v="632"/>
    <x v="2"/>
    <x v="1"/>
    <x v="0"/>
    <n v="0"/>
    <n v="0"/>
    <x v="0"/>
    <x v="0"/>
    <n v="0"/>
    <n v="224"/>
    <n v="149"/>
    <n v="90"/>
    <n v="29.94"/>
    <n v="100"/>
    <n v="85"/>
    <x v="0"/>
  </r>
  <r>
    <x v="633"/>
    <x v="16"/>
    <x v="0"/>
    <x v="1"/>
    <n v="30"/>
    <n v="0"/>
    <x v="0"/>
    <x v="0"/>
    <n v="0"/>
    <n v="176"/>
    <n v="146"/>
    <n v="88"/>
    <n v="24.04"/>
    <n v="78"/>
    <n v="83"/>
    <x v="0"/>
  </r>
  <r>
    <x v="634"/>
    <x v="16"/>
    <x v="0"/>
    <x v="0"/>
    <n v="0"/>
    <n v="0"/>
    <x v="0"/>
    <x v="1"/>
    <n v="0"/>
    <n v="274"/>
    <n v="121"/>
    <n v="61.5"/>
    <n v="25.42"/>
    <n v="80"/>
    <n v="76"/>
    <x v="0"/>
  </r>
  <r>
    <x v="635"/>
    <x v="16"/>
    <x v="0"/>
    <x v="1"/>
    <n v="15"/>
    <n v="0"/>
    <x v="0"/>
    <x v="1"/>
    <n v="0"/>
    <n v="200"/>
    <n v="118"/>
    <n v="87"/>
    <n v="21.28"/>
    <n v="73"/>
    <n v="71"/>
    <x v="0"/>
  </r>
  <r>
    <x v="636"/>
    <x v="9"/>
    <x v="1"/>
    <x v="0"/>
    <n v="0"/>
    <n v="0"/>
    <x v="0"/>
    <x v="0"/>
    <n v="0"/>
    <n v="285"/>
    <n v="151.5"/>
    <n v="79"/>
    <n v="26.91"/>
    <n v="84"/>
    <n v="76"/>
    <x v="0"/>
  </r>
  <r>
    <x v="637"/>
    <x v="26"/>
    <x v="0"/>
    <x v="1"/>
    <n v="20"/>
    <n v="0"/>
    <x v="0"/>
    <x v="1"/>
    <n v="0"/>
    <n v="283"/>
    <n v="146"/>
    <n v="95"/>
    <n v="23.27"/>
    <n v="80"/>
    <n v="64"/>
    <x v="1"/>
  </r>
  <r>
    <x v="638"/>
    <x v="21"/>
    <x v="1"/>
    <x v="0"/>
    <n v="0"/>
    <n v="0"/>
    <x v="0"/>
    <x v="1"/>
    <n v="0"/>
    <n v="253"/>
    <n v="127"/>
    <n v="68"/>
    <n v="23.29"/>
    <n v="85"/>
    <n v="75"/>
    <x v="0"/>
  </r>
  <r>
    <x v="639"/>
    <x v="16"/>
    <x v="1"/>
    <x v="0"/>
    <n v="0"/>
    <n v="0"/>
    <x v="0"/>
    <x v="0"/>
    <n v="0"/>
    <n v="317"/>
    <n v="149.5"/>
    <n v="93"/>
    <n v="35.42"/>
    <n v="68"/>
    <n v="87"/>
    <x v="0"/>
  </r>
  <r>
    <x v="640"/>
    <x v="23"/>
    <x v="1"/>
    <x v="1"/>
    <n v="9"/>
    <n v="0"/>
    <x v="0"/>
    <x v="0"/>
    <n v="0"/>
    <n v="261"/>
    <n v="140"/>
    <n v="88"/>
    <n v="21.44"/>
    <n v="70"/>
    <n v="78"/>
    <x v="0"/>
  </r>
  <r>
    <x v="641"/>
    <x v="26"/>
    <x v="1"/>
    <x v="0"/>
    <n v="0"/>
    <n v="0"/>
    <x v="0"/>
    <x v="1"/>
    <n v="0"/>
    <n v="173"/>
    <n v="106"/>
    <n v="82"/>
    <n v="23.05"/>
    <n v="85"/>
    <n v="83"/>
    <x v="0"/>
  </r>
  <r>
    <x v="642"/>
    <x v="8"/>
    <x v="0"/>
    <x v="1"/>
    <n v="20"/>
    <n v="0"/>
    <x v="0"/>
    <x v="1"/>
    <n v="0"/>
    <n v="290"/>
    <n v="124"/>
    <n v="76"/>
    <n v="21.65"/>
    <n v="63"/>
    <n v="81"/>
    <x v="0"/>
  </r>
  <r>
    <x v="643"/>
    <x v="4"/>
    <x v="0"/>
    <x v="0"/>
    <n v="0"/>
    <n v="0"/>
    <x v="0"/>
    <x v="1"/>
    <n v="0"/>
    <n v="224"/>
    <n v="124"/>
    <n v="74"/>
    <n v="21.9"/>
    <n v="55"/>
    <n v="75"/>
    <x v="0"/>
  </r>
  <r>
    <x v="644"/>
    <x v="1"/>
    <x v="1"/>
    <x v="1"/>
    <n v="20"/>
    <n v="0"/>
    <x v="0"/>
    <x v="0"/>
    <n v="0"/>
    <n v="271"/>
    <n v="158"/>
    <n v="94"/>
    <n v="25.17"/>
    <n v="78"/>
    <n v="71"/>
    <x v="0"/>
  </r>
  <r>
    <x v="645"/>
    <x v="11"/>
    <x v="1"/>
    <x v="0"/>
    <n v="0"/>
    <n v="0"/>
    <x v="0"/>
    <x v="1"/>
    <n v="0"/>
    <n v="464"/>
    <n v="128"/>
    <n v="87"/>
    <n v="22.9"/>
    <n v="72"/>
    <n v="72"/>
    <x v="1"/>
  </r>
  <r>
    <x v="646"/>
    <x v="29"/>
    <x v="1"/>
    <x v="0"/>
    <n v="0"/>
    <n v="0"/>
    <x v="0"/>
    <x v="1"/>
    <n v="0"/>
    <n v="254"/>
    <n v="126.5"/>
    <n v="93"/>
    <n v="26.79"/>
    <n v="75"/>
    <n v="65"/>
    <x v="0"/>
  </r>
  <r>
    <x v="647"/>
    <x v="7"/>
    <x v="0"/>
    <x v="1"/>
    <n v="15"/>
    <n v="0"/>
    <x v="0"/>
    <x v="1"/>
    <n v="0"/>
    <n v="237"/>
    <n v="124"/>
    <n v="83"/>
    <n v="27.17"/>
    <n v="70"/>
    <n v="88"/>
    <x v="0"/>
  </r>
  <r>
    <x v="648"/>
    <x v="28"/>
    <x v="1"/>
    <x v="0"/>
    <n v="0"/>
    <n v="0"/>
    <x v="0"/>
    <x v="1"/>
    <n v="0"/>
    <n v="181"/>
    <n v="120.5"/>
    <n v="80"/>
    <n v="26.29"/>
    <n v="71"/>
    <n v="67"/>
    <x v="0"/>
  </r>
  <r>
    <x v="649"/>
    <x v="28"/>
    <x v="1"/>
    <x v="1"/>
    <n v="5"/>
    <n v="0"/>
    <x v="0"/>
    <x v="1"/>
    <n v="0"/>
    <n v="279"/>
    <n v="110"/>
    <n v="72.5"/>
    <n v="24.89"/>
    <n v="67"/>
    <n v="70"/>
    <x v="0"/>
  </r>
  <r>
    <x v="650"/>
    <x v="13"/>
    <x v="1"/>
    <x v="0"/>
    <n v="0"/>
    <n v="0"/>
    <x v="0"/>
    <x v="1"/>
    <n v="0"/>
    <n v="238"/>
    <n v="123"/>
    <n v="66"/>
    <n v="28.6"/>
    <n v="70"/>
    <n v="98"/>
    <x v="0"/>
  </r>
  <r>
    <x v="651"/>
    <x v="15"/>
    <x v="1"/>
    <x v="0"/>
    <n v="0"/>
    <n v="0"/>
    <x v="0"/>
    <x v="0"/>
    <n v="0"/>
    <n v="220"/>
    <n v="142.5"/>
    <n v="83.5"/>
    <n v="25.09"/>
    <n v="72"/>
    <n v="84"/>
    <x v="0"/>
  </r>
  <r>
    <x v="652"/>
    <x v="5"/>
    <x v="0"/>
    <x v="1"/>
    <n v="20"/>
    <n v="0"/>
    <x v="0"/>
    <x v="1"/>
    <n v="0"/>
    <n v="239"/>
    <n v="122"/>
    <n v="82"/>
    <n v="29.4"/>
    <n v="70"/>
    <n v="84"/>
    <x v="0"/>
  </r>
  <r>
    <x v="653"/>
    <x v="27"/>
    <x v="1"/>
    <x v="0"/>
    <n v="0"/>
    <n v="0"/>
    <x v="0"/>
    <x v="1"/>
    <n v="0"/>
    <n v="274"/>
    <n v="110"/>
    <n v="84"/>
    <n v="22.51"/>
    <n v="110"/>
    <n v="78"/>
    <x v="0"/>
  </r>
  <r>
    <x v="654"/>
    <x v="25"/>
    <x v="0"/>
    <x v="0"/>
    <n v="0"/>
    <n v="0"/>
    <x v="0"/>
    <x v="1"/>
    <n v="0"/>
    <n v="183"/>
    <n v="114"/>
    <n v="70"/>
    <n v="23.56"/>
    <n v="75"/>
    <n v="59"/>
    <x v="0"/>
  </r>
  <r>
    <x v="655"/>
    <x v="10"/>
    <x v="0"/>
    <x v="0"/>
    <n v="0"/>
    <n v="0"/>
    <x v="0"/>
    <x v="1"/>
    <n v="0"/>
    <n v="243"/>
    <n v="128.5"/>
    <n v="75"/>
    <n v="27.68"/>
    <n v="80"/>
    <n v="89"/>
    <x v="0"/>
  </r>
  <r>
    <x v="656"/>
    <x v="16"/>
    <x v="0"/>
    <x v="1"/>
    <n v="20"/>
    <n v="0"/>
    <x v="0"/>
    <x v="1"/>
    <n v="0"/>
    <n v="238"/>
    <n v="128"/>
    <n v="86"/>
    <n v="26.09"/>
    <n v="80"/>
    <n v="72"/>
    <x v="0"/>
  </r>
  <r>
    <x v="657"/>
    <x v="11"/>
    <x v="0"/>
    <x v="1"/>
    <n v="20"/>
    <n v="0"/>
    <x v="0"/>
    <x v="1"/>
    <n v="0"/>
    <n v="223"/>
    <n v="115"/>
    <n v="70"/>
    <n v="24.58"/>
    <n v="72"/>
    <n v="81"/>
    <x v="0"/>
  </r>
  <r>
    <x v="658"/>
    <x v="0"/>
    <x v="1"/>
    <x v="0"/>
    <n v="0"/>
    <n v="0"/>
    <x v="0"/>
    <x v="1"/>
    <n v="0"/>
    <n v="203"/>
    <n v="112.5"/>
    <n v="73.5"/>
    <n v="24.47"/>
    <n v="70"/>
    <n v="73"/>
    <x v="0"/>
  </r>
  <r>
    <x v="659"/>
    <x v="20"/>
    <x v="1"/>
    <x v="0"/>
    <n v="0"/>
    <n v="0"/>
    <x v="0"/>
    <x v="1"/>
    <n v="0"/>
    <n v="170"/>
    <n v="121"/>
    <n v="74"/>
    <n v="20.82"/>
    <n v="67"/>
    <n v="83"/>
    <x v="0"/>
  </r>
  <r>
    <x v="660"/>
    <x v="4"/>
    <x v="1"/>
    <x v="0"/>
    <n v="0"/>
    <n v="0"/>
    <x v="0"/>
    <x v="1"/>
    <n v="0"/>
    <n v="257"/>
    <n v="141"/>
    <n v="80"/>
    <n v="33.9"/>
    <n v="85"/>
    <n v="60"/>
    <x v="1"/>
  </r>
  <r>
    <x v="661"/>
    <x v="1"/>
    <x v="0"/>
    <x v="1"/>
    <n v="20"/>
    <n v="0"/>
    <x v="0"/>
    <x v="0"/>
    <n v="0"/>
    <n v="238"/>
    <n v="140.5"/>
    <n v="92.5"/>
    <n v="26.97"/>
    <n v="75"/>
    <n v="83"/>
    <x v="0"/>
  </r>
  <r>
    <x v="662"/>
    <x v="2"/>
    <x v="0"/>
    <x v="0"/>
    <n v="0"/>
    <n v="0"/>
    <x v="0"/>
    <x v="0"/>
    <n v="0"/>
    <n v="239"/>
    <n v="148.5"/>
    <n v="100"/>
    <n v="27.83"/>
    <n v="80"/>
    <n v="90"/>
    <x v="0"/>
  </r>
  <r>
    <x v="663"/>
    <x v="24"/>
    <x v="0"/>
    <x v="1"/>
    <n v="40"/>
    <n v="0"/>
    <x v="0"/>
    <x v="1"/>
    <n v="0"/>
    <n v="222"/>
    <n v="118.5"/>
    <n v="82"/>
    <n v="28.47"/>
    <n v="88"/>
    <n v="87"/>
    <x v="0"/>
  </r>
  <r>
    <x v="664"/>
    <x v="9"/>
    <x v="1"/>
    <x v="1"/>
    <n v="4"/>
    <n v="0"/>
    <x v="0"/>
    <x v="1"/>
    <n v="0"/>
    <n v="220"/>
    <n v="112"/>
    <n v="74"/>
    <n v="31.23"/>
    <n v="88"/>
    <n v="66"/>
    <x v="0"/>
  </r>
  <r>
    <x v="665"/>
    <x v="1"/>
    <x v="1"/>
    <x v="1"/>
    <n v="7"/>
    <n v="1"/>
    <x v="0"/>
    <x v="0"/>
    <n v="0"/>
    <n v="282"/>
    <n v="176"/>
    <n v="98"/>
    <n v="33.020000000000003"/>
    <n v="85"/>
    <n v="78"/>
    <x v="0"/>
  </r>
  <r>
    <x v="666"/>
    <x v="5"/>
    <x v="1"/>
    <x v="0"/>
    <n v="0"/>
    <n v="0"/>
    <x v="0"/>
    <x v="1"/>
    <n v="0"/>
    <n v="260"/>
    <n v="139"/>
    <n v="80"/>
    <n v="20.309999999999999"/>
    <n v="72"/>
    <n v="76"/>
    <x v="0"/>
  </r>
  <r>
    <x v="667"/>
    <x v="24"/>
    <x v="1"/>
    <x v="0"/>
    <n v="0"/>
    <n v="0"/>
    <x v="0"/>
    <x v="1"/>
    <n v="0"/>
    <n v="165"/>
    <n v="120"/>
    <n v="66.5"/>
    <n v="21.45"/>
    <n v="71"/>
    <n v="74"/>
    <x v="0"/>
  </r>
  <r>
    <x v="668"/>
    <x v="17"/>
    <x v="0"/>
    <x v="0"/>
    <n v="0"/>
    <n v="0"/>
    <x v="0"/>
    <x v="1"/>
    <n v="0"/>
    <n v="237"/>
    <n v="124"/>
    <n v="84"/>
    <n v="28.18"/>
    <n v="63"/>
    <n v="97"/>
    <x v="0"/>
  </r>
  <r>
    <x v="669"/>
    <x v="5"/>
    <x v="1"/>
    <x v="0"/>
    <n v="0"/>
    <n v="0"/>
    <x v="0"/>
    <x v="1"/>
    <n v="0"/>
    <n v="246"/>
    <n v="115"/>
    <n v="61"/>
    <n v="25.96"/>
    <n v="80"/>
    <n v="60"/>
    <x v="0"/>
  </r>
  <r>
    <x v="670"/>
    <x v="19"/>
    <x v="0"/>
    <x v="1"/>
    <n v="30"/>
    <n v="0"/>
    <x v="0"/>
    <x v="1"/>
    <n v="0"/>
    <n v="260"/>
    <n v="126"/>
    <n v="91"/>
    <n v="27.01"/>
    <n v="75"/>
    <n v="84"/>
    <x v="0"/>
  </r>
  <r>
    <x v="671"/>
    <x v="12"/>
    <x v="1"/>
    <x v="1"/>
    <n v="15"/>
    <n v="0"/>
    <x v="0"/>
    <x v="1"/>
    <n v="0"/>
    <n v="176"/>
    <n v="110"/>
    <n v="80"/>
    <n v="24.03"/>
    <n v="100"/>
    <n v="113"/>
    <x v="0"/>
  </r>
  <r>
    <x v="672"/>
    <x v="15"/>
    <x v="0"/>
    <x v="1"/>
    <n v="20"/>
    <n v="0"/>
    <x v="0"/>
    <x v="0"/>
    <n v="0"/>
    <n v="298"/>
    <n v="133"/>
    <n v="84"/>
    <n v="25.59"/>
    <n v="90"/>
    <n v="94"/>
    <x v="0"/>
  </r>
  <r>
    <x v="673"/>
    <x v="21"/>
    <x v="1"/>
    <x v="1"/>
    <n v="15"/>
    <n v="0"/>
    <x v="0"/>
    <x v="1"/>
    <n v="0"/>
    <n v="284"/>
    <n v="115.5"/>
    <n v="65.5"/>
    <n v="20.39"/>
    <n v="64"/>
    <n v="78"/>
    <x v="0"/>
  </r>
  <r>
    <x v="674"/>
    <x v="16"/>
    <x v="1"/>
    <x v="0"/>
    <n v="0"/>
    <n v="0"/>
    <x v="0"/>
    <x v="1"/>
    <n v="0"/>
    <n v="225"/>
    <n v="110"/>
    <n v="60"/>
    <n v="25.54"/>
    <n v="75"/>
    <n v="58"/>
    <x v="0"/>
  </r>
  <r>
    <x v="675"/>
    <x v="9"/>
    <x v="0"/>
    <x v="1"/>
    <n v="20"/>
    <n v="0"/>
    <x v="0"/>
    <x v="1"/>
    <n v="0"/>
    <n v="300"/>
    <n v="134"/>
    <n v="86.5"/>
    <n v="24.76"/>
    <n v="90"/>
    <n v="81"/>
    <x v="0"/>
  </r>
  <r>
    <x v="676"/>
    <x v="17"/>
    <x v="1"/>
    <x v="0"/>
    <n v="0"/>
    <n v="0"/>
    <x v="0"/>
    <x v="1"/>
    <n v="0"/>
    <n v="232"/>
    <n v="119"/>
    <n v="81"/>
    <n v="30"/>
    <n v="60"/>
    <n v="100"/>
    <x v="1"/>
  </r>
  <r>
    <x v="677"/>
    <x v="30"/>
    <x v="1"/>
    <x v="0"/>
    <n v="0"/>
    <n v="0"/>
    <x v="0"/>
    <x v="0"/>
    <n v="0"/>
    <n v="207"/>
    <n v="175"/>
    <n v="80"/>
    <n v="20.86"/>
    <n v="83"/>
    <n v="75"/>
    <x v="1"/>
  </r>
  <r>
    <x v="678"/>
    <x v="7"/>
    <x v="0"/>
    <x v="0"/>
    <n v="0"/>
    <n v="0"/>
    <x v="0"/>
    <x v="1"/>
    <n v="0"/>
    <n v="267"/>
    <n v="131"/>
    <n v="79"/>
    <n v="30.32"/>
    <n v="70"/>
    <n v="79"/>
    <x v="0"/>
  </r>
  <r>
    <x v="679"/>
    <x v="29"/>
    <x v="0"/>
    <x v="0"/>
    <n v="0"/>
    <n v="0"/>
    <x v="0"/>
    <x v="1"/>
    <n v="0"/>
    <n v="248"/>
    <n v="128"/>
    <n v="83.5"/>
    <n v="25.88"/>
    <n v="68"/>
    <n v="75"/>
    <x v="0"/>
  </r>
  <r>
    <x v="680"/>
    <x v="8"/>
    <x v="0"/>
    <x v="0"/>
    <n v="0"/>
    <n v="0"/>
    <x v="0"/>
    <x v="1"/>
    <n v="0"/>
    <n v="220"/>
    <n v="143"/>
    <n v="104"/>
    <n v="29.85"/>
    <n v="75"/>
    <n v="87"/>
    <x v="1"/>
  </r>
  <r>
    <x v="681"/>
    <x v="28"/>
    <x v="1"/>
    <x v="1"/>
    <n v="9"/>
    <n v="0"/>
    <x v="0"/>
    <x v="1"/>
    <n v="0"/>
    <n v="205"/>
    <n v="111"/>
    <n v="60.5"/>
    <n v="21.8"/>
    <n v="65"/>
    <n v="82"/>
    <x v="0"/>
  </r>
  <r>
    <x v="682"/>
    <x v="34"/>
    <x v="0"/>
    <x v="0"/>
    <n v="0"/>
    <n v="0"/>
    <x v="0"/>
    <x v="0"/>
    <n v="0"/>
    <n v="124"/>
    <n v="138"/>
    <n v="91"/>
    <n v="32.33"/>
    <n v="75"/>
    <n v="96"/>
    <x v="1"/>
  </r>
  <r>
    <x v="683"/>
    <x v="23"/>
    <x v="1"/>
    <x v="1"/>
    <n v="15"/>
    <n v="0"/>
    <x v="0"/>
    <x v="1"/>
    <n v="0"/>
    <n v="222"/>
    <n v="95"/>
    <n v="58"/>
    <n v="21.68"/>
    <n v="75"/>
    <n v="77"/>
    <x v="0"/>
  </r>
  <r>
    <x v="684"/>
    <x v="19"/>
    <x v="0"/>
    <x v="1"/>
    <n v="30"/>
    <n v="0"/>
    <x v="0"/>
    <x v="1"/>
    <n v="0"/>
    <n v="277"/>
    <n v="137"/>
    <n v="86"/>
    <n v="26.25"/>
    <n v="75"/>
    <n v="85"/>
    <x v="0"/>
  </r>
  <r>
    <x v="685"/>
    <x v="10"/>
    <x v="1"/>
    <x v="1"/>
    <n v="10"/>
    <n v="1"/>
    <x v="0"/>
    <x v="0"/>
    <n v="1"/>
    <n v="241"/>
    <n v="174"/>
    <n v="97"/>
    <n v="29.22"/>
    <n v="90"/>
    <n v="135"/>
    <x v="1"/>
  </r>
  <r>
    <x v="686"/>
    <x v="11"/>
    <x v="0"/>
    <x v="1"/>
    <n v="5"/>
    <n v="0"/>
    <x v="0"/>
    <x v="1"/>
    <n v="0"/>
    <n v="197"/>
    <n v="102"/>
    <n v="70.5"/>
    <n v="24.68"/>
    <n v="83"/>
    <n v="45"/>
    <x v="0"/>
  </r>
  <r>
    <x v="687"/>
    <x v="35"/>
    <x v="0"/>
    <x v="1"/>
    <n v="15"/>
    <n v="0"/>
    <x v="0"/>
    <x v="1"/>
    <n v="0"/>
    <n v="157"/>
    <n v="106"/>
    <n v="48"/>
    <n v="26.73"/>
    <n v="65"/>
    <n v="65"/>
    <x v="1"/>
  </r>
  <r>
    <x v="688"/>
    <x v="23"/>
    <x v="1"/>
    <x v="0"/>
    <n v="0"/>
    <n v="0"/>
    <x v="0"/>
    <x v="1"/>
    <n v="0"/>
    <n v="201"/>
    <n v="128.5"/>
    <n v="73"/>
    <n v="24.56"/>
    <n v="85"/>
    <n v="82"/>
    <x v="0"/>
  </r>
  <r>
    <x v="689"/>
    <x v="8"/>
    <x v="0"/>
    <x v="0"/>
    <n v="0"/>
    <n v="0"/>
    <x v="0"/>
    <x v="0"/>
    <n v="1"/>
    <n v="287"/>
    <n v="145"/>
    <n v="72.5"/>
    <n v="26.27"/>
    <n v="88"/>
    <n v="206"/>
    <x v="1"/>
  </r>
  <r>
    <x v="690"/>
    <x v="23"/>
    <x v="1"/>
    <x v="1"/>
    <n v="20"/>
    <n v="0"/>
    <x v="0"/>
    <x v="0"/>
    <n v="0"/>
    <n v="297"/>
    <n v="142"/>
    <n v="91"/>
    <n v="35.020000000000003"/>
    <n v="87"/>
    <n v="86"/>
    <x v="0"/>
  </r>
  <r>
    <x v="691"/>
    <x v="12"/>
    <x v="0"/>
    <x v="1"/>
    <n v="20"/>
    <n v="0"/>
    <x v="0"/>
    <x v="1"/>
    <n v="0"/>
    <n v="200"/>
    <n v="123"/>
    <n v="85"/>
    <n v="25.63"/>
    <n v="90"/>
    <n v="84"/>
    <x v="0"/>
  </r>
  <r>
    <x v="692"/>
    <x v="30"/>
    <x v="0"/>
    <x v="0"/>
    <n v="0"/>
    <n v="0"/>
    <x v="0"/>
    <x v="1"/>
    <n v="0"/>
    <n v="242"/>
    <n v="130"/>
    <n v="74"/>
    <n v="28.9"/>
    <n v="60"/>
    <n v="53"/>
    <x v="0"/>
  </r>
  <r>
    <x v="693"/>
    <x v="10"/>
    <x v="0"/>
    <x v="0"/>
    <n v="0"/>
    <n v="0"/>
    <x v="0"/>
    <x v="1"/>
    <n v="0"/>
    <n v="205"/>
    <n v="129"/>
    <n v="83.5"/>
    <n v="28.82"/>
    <n v="56"/>
    <n v="64"/>
    <x v="0"/>
  </r>
  <r>
    <x v="694"/>
    <x v="24"/>
    <x v="0"/>
    <x v="1"/>
    <n v="20"/>
    <n v="0"/>
    <x v="0"/>
    <x v="1"/>
    <n v="0"/>
    <n v="189"/>
    <n v="132"/>
    <n v="76"/>
    <n v="20.260000000000002"/>
    <n v="75"/>
    <n v="60"/>
    <x v="0"/>
  </r>
  <r>
    <x v="695"/>
    <x v="11"/>
    <x v="0"/>
    <x v="1"/>
    <n v="20"/>
    <n v="0"/>
    <x v="0"/>
    <x v="1"/>
    <n v="0"/>
    <n v="182"/>
    <n v="120"/>
    <n v="83"/>
    <n v="27.26"/>
    <n v="85"/>
    <n v="87"/>
    <x v="0"/>
  </r>
  <r>
    <x v="696"/>
    <x v="15"/>
    <x v="1"/>
    <x v="1"/>
    <n v="5"/>
    <n v="0"/>
    <x v="0"/>
    <x v="0"/>
    <n v="0"/>
    <n v="209"/>
    <n v="139"/>
    <n v="75"/>
    <n v="25.82"/>
    <n v="72"/>
    <n v="95"/>
    <x v="0"/>
  </r>
  <r>
    <x v="697"/>
    <x v="22"/>
    <x v="1"/>
    <x v="0"/>
    <n v="0"/>
    <n v="0"/>
    <x v="0"/>
    <x v="0"/>
    <n v="0"/>
    <n v="288"/>
    <n v="158"/>
    <n v="90"/>
    <n v="32.840000000000003"/>
    <n v="70"/>
    <n v="87"/>
    <x v="0"/>
  </r>
  <r>
    <x v="698"/>
    <x v="32"/>
    <x v="0"/>
    <x v="0"/>
    <n v="0"/>
    <n v="0"/>
    <x v="1"/>
    <x v="0"/>
    <n v="0"/>
    <n v="266"/>
    <n v="140"/>
    <n v="100"/>
    <n v="29.36"/>
    <n v="80"/>
    <n v="77"/>
    <x v="1"/>
  </r>
  <r>
    <x v="699"/>
    <x v="6"/>
    <x v="1"/>
    <x v="0"/>
    <n v="0"/>
    <n v="0"/>
    <x v="0"/>
    <x v="0"/>
    <n v="0"/>
    <n v="228"/>
    <n v="180"/>
    <n v="110"/>
    <n v="30.3"/>
    <n v="77"/>
    <n v="99"/>
    <x v="0"/>
  </r>
  <r>
    <x v="700"/>
    <x v="15"/>
    <x v="0"/>
    <x v="0"/>
    <n v="0"/>
    <n v="0"/>
    <x v="0"/>
    <x v="0"/>
    <n v="0"/>
    <n v="248"/>
    <n v="155"/>
    <n v="92.5"/>
    <n v="29.86"/>
    <n v="85"/>
    <n v="66"/>
    <x v="0"/>
  </r>
  <r>
    <x v="701"/>
    <x v="15"/>
    <x v="1"/>
    <x v="0"/>
    <n v="0"/>
    <n v="0"/>
    <x v="0"/>
    <x v="0"/>
    <n v="0"/>
    <n v="230"/>
    <n v="180.5"/>
    <n v="106.5"/>
    <n v="28.92"/>
    <n v="72"/>
    <n v="64"/>
    <x v="0"/>
  </r>
  <r>
    <x v="702"/>
    <x v="13"/>
    <x v="0"/>
    <x v="1"/>
    <n v="30"/>
    <n v="0"/>
    <x v="0"/>
    <x v="1"/>
    <n v="0"/>
    <n v="260"/>
    <n v="130.5"/>
    <n v="82"/>
    <n v="20.12"/>
    <n v="65"/>
    <n v="72"/>
    <x v="0"/>
  </r>
  <r>
    <x v="703"/>
    <x v="22"/>
    <x v="1"/>
    <x v="0"/>
    <n v="0"/>
    <n v="0"/>
    <x v="0"/>
    <x v="1"/>
    <n v="0"/>
    <n v="278"/>
    <n v="141"/>
    <n v="79"/>
    <n v="26.45"/>
    <n v="70"/>
    <n v="94"/>
    <x v="0"/>
  </r>
  <r>
    <x v="704"/>
    <x v="29"/>
    <x v="0"/>
    <x v="1"/>
    <n v="30"/>
    <n v="1"/>
    <x v="0"/>
    <x v="0"/>
    <n v="0"/>
    <n v="238"/>
    <n v="184"/>
    <n v="102"/>
    <n v="28.88"/>
    <n v="90"/>
    <n v="94"/>
    <x v="1"/>
  </r>
  <r>
    <x v="705"/>
    <x v="28"/>
    <x v="1"/>
    <x v="0"/>
    <n v="0"/>
    <n v="0"/>
    <x v="0"/>
    <x v="1"/>
    <n v="0"/>
    <n v="217"/>
    <n v="126"/>
    <n v="80"/>
    <n v="25.91"/>
    <n v="75"/>
    <n v="62"/>
    <x v="0"/>
  </r>
  <r>
    <x v="706"/>
    <x v="9"/>
    <x v="0"/>
    <x v="1"/>
    <n v="20"/>
    <n v="0"/>
    <x v="0"/>
    <x v="1"/>
    <n v="0"/>
    <n v="240"/>
    <n v="146.5"/>
    <n v="83"/>
    <n v="25.62"/>
    <n v="83"/>
    <n v="140"/>
    <x v="0"/>
  </r>
  <r>
    <x v="707"/>
    <x v="30"/>
    <x v="1"/>
    <x v="1"/>
    <n v="3"/>
    <n v="0"/>
    <x v="0"/>
    <x v="1"/>
    <n v="0"/>
    <n v="235"/>
    <n v="126.5"/>
    <n v="80"/>
    <n v="24.88"/>
    <n v="83"/>
    <n v="72"/>
    <x v="0"/>
  </r>
  <r>
    <x v="708"/>
    <x v="21"/>
    <x v="1"/>
    <x v="1"/>
    <n v="3"/>
    <n v="0"/>
    <x v="0"/>
    <x v="1"/>
    <n v="0"/>
    <n v="186"/>
    <n v="114"/>
    <n v="77"/>
    <n v="21.01"/>
    <n v="80"/>
    <n v="85"/>
    <x v="0"/>
  </r>
  <r>
    <x v="709"/>
    <x v="21"/>
    <x v="1"/>
    <x v="1"/>
    <n v="30"/>
    <n v="0"/>
    <x v="0"/>
    <x v="0"/>
    <n v="0"/>
    <n v="235"/>
    <n v="196"/>
    <n v="116"/>
    <n v="29.7"/>
    <n v="73"/>
    <n v="87"/>
    <x v="1"/>
  </r>
  <r>
    <x v="710"/>
    <x v="29"/>
    <x v="0"/>
    <x v="1"/>
    <n v="30"/>
    <n v="0"/>
    <x v="0"/>
    <x v="1"/>
    <n v="0"/>
    <n v="223"/>
    <n v="133"/>
    <n v="82"/>
    <n v="21.18"/>
    <n v="66"/>
    <n v="77"/>
    <x v="0"/>
  </r>
  <r>
    <x v="711"/>
    <x v="26"/>
    <x v="1"/>
    <x v="0"/>
    <n v="0"/>
    <n v="0"/>
    <x v="0"/>
    <x v="1"/>
    <n v="0"/>
    <n v="188"/>
    <n v="123"/>
    <n v="76.5"/>
    <n v="28"/>
    <n v="58"/>
    <n v="76"/>
    <x v="0"/>
  </r>
  <r>
    <x v="712"/>
    <x v="4"/>
    <x v="1"/>
    <x v="1"/>
    <n v="20"/>
    <n v="0"/>
    <x v="0"/>
    <x v="0"/>
    <n v="0"/>
    <n v="326"/>
    <n v="141"/>
    <n v="75"/>
    <n v="26.11"/>
    <n v="60"/>
    <n v="72"/>
    <x v="0"/>
  </r>
  <r>
    <x v="713"/>
    <x v="5"/>
    <x v="1"/>
    <x v="0"/>
    <n v="0"/>
    <n v="0"/>
    <x v="0"/>
    <x v="0"/>
    <n v="0"/>
    <n v="284"/>
    <n v="167.5"/>
    <n v="102.5"/>
    <n v="31.5"/>
    <n v="88"/>
    <n v="87"/>
    <x v="0"/>
  </r>
  <r>
    <x v="714"/>
    <x v="27"/>
    <x v="0"/>
    <x v="0"/>
    <n v="0"/>
    <n v="0"/>
    <x v="0"/>
    <x v="1"/>
    <n v="0"/>
    <n v="243"/>
    <n v="116"/>
    <n v="82"/>
    <n v="26.09"/>
    <n v="80"/>
    <n v="85"/>
    <x v="0"/>
  </r>
  <r>
    <x v="715"/>
    <x v="25"/>
    <x v="0"/>
    <x v="1"/>
    <n v="9"/>
    <n v="0"/>
    <x v="0"/>
    <x v="1"/>
    <n v="0"/>
    <n v="166"/>
    <n v="141"/>
    <n v="81"/>
    <n v="19.420000000000002"/>
    <n v="67"/>
    <n v="101"/>
    <x v="0"/>
  </r>
  <r>
    <x v="716"/>
    <x v="6"/>
    <x v="0"/>
    <x v="1"/>
    <n v="43"/>
    <n v="0"/>
    <x v="0"/>
    <x v="1"/>
    <n v="0"/>
    <n v="215"/>
    <n v="122"/>
    <n v="76"/>
    <n v="26.84"/>
    <n v="85"/>
    <n v="74"/>
    <x v="0"/>
  </r>
  <r>
    <x v="717"/>
    <x v="7"/>
    <x v="1"/>
    <x v="0"/>
    <n v="0"/>
    <n v="0"/>
    <x v="0"/>
    <x v="1"/>
    <n v="0"/>
    <n v="180"/>
    <n v="110"/>
    <n v="70"/>
    <n v="23.98"/>
    <n v="92"/>
    <n v="67"/>
    <x v="1"/>
  </r>
  <r>
    <x v="718"/>
    <x v="18"/>
    <x v="0"/>
    <x v="1"/>
    <n v="40"/>
    <n v="0"/>
    <x v="0"/>
    <x v="0"/>
    <n v="0"/>
    <n v="203"/>
    <n v="148"/>
    <n v="96"/>
    <n v="30.84"/>
    <n v="70"/>
    <n v="95"/>
    <x v="1"/>
  </r>
  <r>
    <x v="719"/>
    <x v="22"/>
    <x v="0"/>
    <x v="0"/>
    <n v="0"/>
    <n v="0"/>
    <x v="0"/>
    <x v="1"/>
    <n v="0"/>
    <n v="236"/>
    <n v="127"/>
    <n v="83"/>
    <n v="26.53"/>
    <n v="57"/>
    <n v="86"/>
    <x v="0"/>
  </r>
  <r>
    <x v="720"/>
    <x v="29"/>
    <x v="1"/>
    <x v="0"/>
    <n v="0"/>
    <n v="0"/>
    <x v="0"/>
    <x v="1"/>
    <n v="0"/>
    <n v="235"/>
    <n v="129.5"/>
    <n v="83"/>
    <n v="28.86"/>
    <n v="65"/>
    <n v="79"/>
    <x v="1"/>
  </r>
  <r>
    <x v="721"/>
    <x v="18"/>
    <x v="0"/>
    <x v="1"/>
    <n v="20"/>
    <n v="0"/>
    <x v="0"/>
    <x v="0"/>
    <n v="1"/>
    <n v="194"/>
    <n v="151.5"/>
    <n v="88"/>
    <n v="21.61"/>
    <n v="75"/>
    <n v="105"/>
    <x v="1"/>
  </r>
  <r>
    <x v="722"/>
    <x v="10"/>
    <x v="1"/>
    <x v="1"/>
    <n v="5"/>
    <n v="0"/>
    <x v="0"/>
    <x v="1"/>
    <n v="0"/>
    <n v="310"/>
    <n v="128.5"/>
    <n v="82"/>
    <n v="25.36"/>
    <n v="70"/>
    <n v="85"/>
    <x v="0"/>
  </r>
  <r>
    <x v="723"/>
    <x v="9"/>
    <x v="1"/>
    <x v="1"/>
    <n v="15"/>
    <n v="0"/>
    <x v="0"/>
    <x v="1"/>
    <n v="0"/>
    <n v="326"/>
    <n v="101"/>
    <n v="67"/>
    <n v="22.73"/>
    <n v="69"/>
    <n v="87"/>
    <x v="0"/>
  </r>
  <r>
    <x v="724"/>
    <x v="4"/>
    <x v="0"/>
    <x v="1"/>
    <n v="15"/>
    <n v="0"/>
    <x v="0"/>
    <x v="1"/>
    <n v="0"/>
    <n v="217"/>
    <n v="131"/>
    <n v="83"/>
    <n v="26.46"/>
    <n v="62"/>
    <n v="81"/>
    <x v="1"/>
  </r>
  <r>
    <x v="725"/>
    <x v="18"/>
    <x v="1"/>
    <x v="0"/>
    <n v="0"/>
    <n v="1"/>
    <x v="0"/>
    <x v="0"/>
    <n v="0"/>
    <n v="298"/>
    <n v="248"/>
    <n v="130"/>
    <n v="37.1"/>
    <n v="96"/>
    <n v="77"/>
    <x v="1"/>
  </r>
  <r>
    <x v="726"/>
    <x v="17"/>
    <x v="1"/>
    <x v="1"/>
    <n v="9"/>
    <n v="0"/>
    <x v="0"/>
    <x v="0"/>
    <n v="0"/>
    <n v="263"/>
    <n v="155"/>
    <n v="84"/>
    <n v="27.87"/>
    <n v="68"/>
    <n v="60"/>
    <x v="0"/>
  </r>
  <r>
    <x v="727"/>
    <x v="4"/>
    <x v="0"/>
    <x v="0"/>
    <n v="0"/>
    <n v="0"/>
    <x v="0"/>
    <x v="1"/>
    <n v="0"/>
    <n v="238"/>
    <n v="119"/>
    <n v="78"/>
    <n v="25.36"/>
    <n v="80"/>
    <n v="75"/>
    <x v="0"/>
  </r>
  <r>
    <x v="728"/>
    <x v="5"/>
    <x v="0"/>
    <x v="1"/>
    <n v="30"/>
    <n v="0"/>
    <x v="0"/>
    <x v="0"/>
    <n v="0"/>
    <n v="226"/>
    <n v="139"/>
    <n v="80"/>
    <n v="23.62"/>
    <n v="72"/>
    <n v="69"/>
    <x v="0"/>
  </r>
  <r>
    <x v="729"/>
    <x v="23"/>
    <x v="0"/>
    <x v="1"/>
    <n v="43"/>
    <n v="0"/>
    <x v="0"/>
    <x v="1"/>
    <n v="0"/>
    <n v="216"/>
    <n v="137.5"/>
    <n v="85"/>
    <n v="24.24"/>
    <n v="83"/>
    <n v="105"/>
    <x v="0"/>
  </r>
  <r>
    <x v="730"/>
    <x v="2"/>
    <x v="1"/>
    <x v="1"/>
    <n v="15"/>
    <n v="0"/>
    <x v="0"/>
    <x v="0"/>
    <n v="0"/>
    <n v="204"/>
    <n v="147"/>
    <n v="100"/>
    <n v="39.94"/>
    <n v="85"/>
    <n v="90"/>
    <x v="0"/>
  </r>
  <r>
    <x v="731"/>
    <x v="19"/>
    <x v="1"/>
    <x v="0"/>
    <n v="0"/>
    <n v="0"/>
    <x v="0"/>
    <x v="0"/>
    <n v="0"/>
    <n v="248"/>
    <n v="143.5"/>
    <n v="109"/>
    <n v="32.43"/>
    <n v="76"/>
    <n v="66"/>
    <x v="0"/>
  </r>
  <r>
    <x v="732"/>
    <x v="26"/>
    <x v="1"/>
    <x v="1"/>
    <n v="10"/>
    <n v="0"/>
    <x v="0"/>
    <x v="0"/>
    <n v="0"/>
    <n v="187"/>
    <n v="144"/>
    <n v="90"/>
    <n v="22.17"/>
    <n v="90"/>
    <n v="93"/>
    <x v="0"/>
  </r>
  <r>
    <x v="733"/>
    <x v="1"/>
    <x v="0"/>
    <x v="0"/>
    <n v="0"/>
    <n v="0"/>
    <x v="0"/>
    <x v="0"/>
    <n v="0"/>
    <n v="185"/>
    <n v="121"/>
    <n v="85"/>
    <n v="31.31"/>
    <n v="80"/>
    <n v="97"/>
    <x v="0"/>
  </r>
  <r>
    <x v="734"/>
    <x v="19"/>
    <x v="1"/>
    <x v="1"/>
    <n v="3"/>
    <n v="0"/>
    <x v="0"/>
    <x v="1"/>
    <n v="0"/>
    <n v="246"/>
    <n v="120"/>
    <n v="78"/>
    <n v="24.71"/>
    <n v="63"/>
    <n v="75"/>
    <x v="0"/>
  </r>
  <r>
    <x v="735"/>
    <x v="9"/>
    <x v="1"/>
    <x v="0"/>
    <n v="0"/>
    <n v="0"/>
    <x v="0"/>
    <x v="0"/>
    <n v="0"/>
    <n v="238"/>
    <n v="123"/>
    <n v="80"/>
    <n v="22.19"/>
    <n v="80"/>
    <n v="100"/>
    <x v="0"/>
  </r>
  <r>
    <x v="736"/>
    <x v="16"/>
    <x v="0"/>
    <x v="1"/>
    <n v="20"/>
    <n v="0"/>
    <x v="0"/>
    <x v="0"/>
    <n v="0"/>
    <n v="293"/>
    <n v="132"/>
    <n v="86"/>
    <n v="24.62"/>
    <n v="65"/>
    <n v="75"/>
    <x v="0"/>
  </r>
  <r>
    <x v="737"/>
    <x v="22"/>
    <x v="1"/>
    <x v="0"/>
    <n v="0"/>
    <n v="0"/>
    <x v="0"/>
    <x v="1"/>
    <n v="0"/>
    <n v="281"/>
    <n v="130.5"/>
    <n v="86"/>
    <n v="25.11"/>
    <n v="80"/>
    <n v="83"/>
    <x v="0"/>
  </r>
  <r>
    <x v="738"/>
    <x v="29"/>
    <x v="1"/>
    <x v="1"/>
    <n v="20"/>
    <n v="0"/>
    <x v="0"/>
    <x v="1"/>
    <n v="0"/>
    <n v="215"/>
    <n v="132"/>
    <n v="82"/>
    <n v="25.11"/>
    <n v="71"/>
    <n v="75"/>
    <x v="0"/>
  </r>
  <r>
    <x v="739"/>
    <x v="1"/>
    <x v="1"/>
    <x v="1"/>
    <n v="20"/>
    <n v="0"/>
    <x v="0"/>
    <x v="0"/>
    <n v="0"/>
    <n v="197"/>
    <n v="144"/>
    <n v="78"/>
    <n v="22.51"/>
    <n v="72"/>
    <n v="60"/>
    <x v="0"/>
  </r>
  <r>
    <x v="740"/>
    <x v="2"/>
    <x v="1"/>
    <x v="0"/>
    <n v="0"/>
    <n v="0"/>
    <x v="0"/>
    <x v="0"/>
    <n v="0"/>
    <n v="236"/>
    <n v="152"/>
    <n v="92"/>
    <n v="24.47"/>
    <n v="120"/>
    <n v="67"/>
    <x v="1"/>
  </r>
  <r>
    <x v="741"/>
    <x v="7"/>
    <x v="0"/>
    <x v="1"/>
    <n v="15"/>
    <n v="0"/>
    <x v="0"/>
    <x v="0"/>
    <n v="0"/>
    <n v="274"/>
    <n v="150"/>
    <n v="95"/>
    <n v="25.46"/>
    <n v="75"/>
    <n v="70"/>
    <x v="0"/>
  </r>
  <r>
    <x v="742"/>
    <x v="17"/>
    <x v="1"/>
    <x v="0"/>
    <n v="0"/>
    <n v="0"/>
    <x v="0"/>
    <x v="1"/>
    <n v="0"/>
    <n v="258"/>
    <n v="123"/>
    <n v="89"/>
    <n v="31.35"/>
    <n v="85"/>
    <n v="84"/>
    <x v="0"/>
  </r>
  <r>
    <x v="743"/>
    <x v="11"/>
    <x v="1"/>
    <x v="0"/>
    <n v="0"/>
    <n v="0"/>
    <x v="0"/>
    <x v="1"/>
    <n v="0"/>
    <n v="185"/>
    <n v="127.5"/>
    <n v="91"/>
    <n v="23.78"/>
    <n v="67"/>
    <n v="59"/>
    <x v="0"/>
  </r>
  <r>
    <x v="744"/>
    <x v="7"/>
    <x v="1"/>
    <x v="0"/>
    <n v="0"/>
    <n v="0"/>
    <x v="0"/>
    <x v="1"/>
    <n v="0"/>
    <n v="210"/>
    <n v="138"/>
    <n v="92"/>
    <n v="23.13"/>
    <n v="70"/>
    <n v="92"/>
    <x v="0"/>
  </r>
  <r>
    <x v="745"/>
    <x v="31"/>
    <x v="1"/>
    <x v="0"/>
    <n v="0"/>
    <n v="0"/>
    <x v="0"/>
    <x v="0"/>
    <n v="0"/>
    <n v="248"/>
    <n v="215"/>
    <n v="105"/>
    <n v="22.91"/>
    <n v="90"/>
    <n v="97"/>
    <x v="1"/>
  </r>
  <r>
    <x v="746"/>
    <x v="15"/>
    <x v="1"/>
    <x v="0"/>
    <n v="0"/>
    <n v="0"/>
    <x v="0"/>
    <x v="1"/>
    <n v="0"/>
    <n v="243"/>
    <n v="138"/>
    <n v="79"/>
    <n v="21.93"/>
    <n v="75"/>
    <n v="95"/>
    <x v="0"/>
  </r>
  <r>
    <x v="747"/>
    <x v="16"/>
    <x v="0"/>
    <x v="1"/>
    <n v="30"/>
    <n v="0"/>
    <x v="0"/>
    <x v="1"/>
    <n v="0"/>
    <n v="228"/>
    <n v="113"/>
    <n v="82.5"/>
    <n v="25.67"/>
    <n v="67"/>
    <n v="70"/>
    <x v="0"/>
  </r>
  <r>
    <x v="748"/>
    <x v="1"/>
    <x v="1"/>
    <x v="0"/>
    <n v="0"/>
    <n v="0"/>
    <x v="0"/>
    <x v="1"/>
    <n v="0"/>
    <n v="165"/>
    <n v="108"/>
    <n v="81"/>
    <n v="24.19"/>
    <n v="80"/>
    <n v="72"/>
    <x v="0"/>
  </r>
  <r>
    <x v="749"/>
    <x v="18"/>
    <x v="1"/>
    <x v="0"/>
    <n v="0"/>
    <n v="0"/>
    <x v="0"/>
    <x v="1"/>
    <n v="0"/>
    <n v="239"/>
    <n v="126"/>
    <n v="81"/>
    <n v="29.35"/>
    <n v="95"/>
    <n v="70"/>
    <x v="0"/>
  </r>
  <r>
    <x v="750"/>
    <x v="9"/>
    <x v="1"/>
    <x v="0"/>
    <n v="0"/>
    <n v="0"/>
    <x v="0"/>
    <x v="0"/>
    <n v="0"/>
    <n v="206"/>
    <n v="146"/>
    <n v="77"/>
    <n v="23.58"/>
    <n v="87"/>
    <n v="90"/>
    <x v="0"/>
  </r>
  <r>
    <x v="751"/>
    <x v="1"/>
    <x v="1"/>
    <x v="0"/>
    <n v="0"/>
    <n v="0"/>
    <x v="0"/>
    <x v="0"/>
    <n v="0"/>
    <n v="214"/>
    <n v="144"/>
    <n v="79"/>
    <n v="23.62"/>
    <n v="96"/>
    <n v="80"/>
    <x v="0"/>
  </r>
  <r>
    <x v="752"/>
    <x v="12"/>
    <x v="0"/>
    <x v="1"/>
    <n v="20"/>
    <n v="0"/>
    <x v="0"/>
    <x v="0"/>
    <n v="0"/>
    <n v="253"/>
    <n v="133"/>
    <n v="92"/>
    <n v="28.82"/>
    <n v="80"/>
    <n v="63"/>
    <x v="1"/>
  </r>
  <r>
    <x v="753"/>
    <x v="6"/>
    <x v="1"/>
    <x v="1"/>
    <n v="5"/>
    <n v="0"/>
    <x v="0"/>
    <x v="1"/>
    <n v="0"/>
    <n v="250"/>
    <n v="110"/>
    <n v="70"/>
    <n v="21.14"/>
    <n v="64"/>
    <n v="85"/>
    <x v="0"/>
  </r>
  <r>
    <x v="754"/>
    <x v="1"/>
    <x v="1"/>
    <x v="0"/>
    <n v="0"/>
    <n v="0"/>
    <x v="0"/>
    <x v="1"/>
    <n v="0"/>
    <n v="325"/>
    <n v="119"/>
    <n v="86"/>
    <n v="35.130000000000003"/>
    <n v="68"/>
    <n v="64"/>
    <x v="0"/>
  </r>
  <r>
    <x v="755"/>
    <x v="22"/>
    <x v="1"/>
    <x v="1"/>
    <n v="5"/>
    <n v="0"/>
    <x v="0"/>
    <x v="1"/>
    <n v="0"/>
    <n v="254"/>
    <n v="126.5"/>
    <n v="79"/>
    <n v="25.92"/>
    <n v="60"/>
    <n v="77"/>
    <x v="0"/>
  </r>
  <r>
    <x v="756"/>
    <x v="18"/>
    <x v="1"/>
    <x v="0"/>
    <n v="0"/>
    <n v="0"/>
    <x v="0"/>
    <x v="1"/>
    <n v="0"/>
    <n v="205"/>
    <n v="118"/>
    <n v="79.5"/>
    <n v="30.21"/>
    <n v="82"/>
    <n v="75"/>
    <x v="0"/>
  </r>
  <r>
    <x v="757"/>
    <x v="11"/>
    <x v="1"/>
    <x v="1"/>
    <n v="15"/>
    <n v="0"/>
    <x v="0"/>
    <x v="1"/>
    <n v="0"/>
    <n v="177"/>
    <n v="112.5"/>
    <n v="70"/>
    <n v="20.62"/>
    <n v="86"/>
    <n v="83"/>
    <x v="0"/>
  </r>
  <r>
    <x v="758"/>
    <x v="4"/>
    <x v="1"/>
    <x v="0"/>
    <n v="0"/>
    <n v="0"/>
    <x v="0"/>
    <x v="1"/>
    <n v="0"/>
    <n v="210"/>
    <n v="122"/>
    <n v="81"/>
    <n v="22.48"/>
    <n v="68"/>
    <n v="97"/>
    <x v="0"/>
  </r>
  <r>
    <x v="759"/>
    <x v="8"/>
    <x v="0"/>
    <x v="1"/>
    <n v="60"/>
    <n v="0"/>
    <x v="0"/>
    <x v="0"/>
    <n v="0"/>
    <n v="250"/>
    <n v="150"/>
    <n v="97"/>
    <n v="32"/>
    <n v="75"/>
    <n v="65"/>
    <x v="0"/>
  </r>
  <r>
    <x v="760"/>
    <x v="8"/>
    <x v="0"/>
    <x v="0"/>
    <n v="0"/>
    <n v="0"/>
    <x v="0"/>
    <x v="0"/>
    <n v="0"/>
    <n v="279"/>
    <n v="181"/>
    <n v="74"/>
    <n v="22.49"/>
    <n v="66"/>
    <n v="65"/>
    <x v="0"/>
  </r>
  <r>
    <x v="761"/>
    <x v="9"/>
    <x v="1"/>
    <x v="1"/>
    <n v="1"/>
    <n v="0"/>
    <x v="0"/>
    <x v="1"/>
    <n v="0"/>
    <n v="220"/>
    <n v="142"/>
    <n v="82.5"/>
    <n v="21.02"/>
    <n v="56"/>
    <n v="78"/>
    <x v="0"/>
  </r>
  <r>
    <x v="762"/>
    <x v="7"/>
    <x v="0"/>
    <x v="1"/>
    <n v="15"/>
    <n v="0"/>
    <x v="0"/>
    <x v="1"/>
    <n v="0"/>
    <n v="340"/>
    <n v="125"/>
    <n v="78"/>
    <n v="26.41"/>
    <n v="56"/>
    <n v="90"/>
    <x v="0"/>
  </r>
  <r>
    <x v="763"/>
    <x v="23"/>
    <x v="1"/>
    <x v="1"/>
    <n v="20"/>
    <n v="0"/>
    <x v="0"/>
    <x v="1"/>
    <n v="0"/>
    <n v="311"/>
    <n v="117.5"/>
    <n v="76"/>
    <n v="26.27"/>
    <n v="68"/>
    <n v="67"/>
    <x v="1"/>
  </r>
  <r>
    <x v="764"/>
    <x v="1"/>
    <x v="1"/>
    <x v="0"/>
    <n v="0"/>
    <n v="0"/>
    <x v="0"/>
    <x v="1"/>
    <n v="0"/>
    <n v="197"/>
    <n v="105.5"/>
    <n v="67"/>
    <n v="23.14"/>
    <n v="60"/>
    <n v="69"/>
    <x v="0"/>
  </r>
  <r>
    <x v="765"/>
    <x v="13"/>
    <x v="0"/>
    <x v="1"/>
    <n v="30"/>
    <n v="0"/>
    <x v="0"/>
    <x v="0"/>
    <n v="0"/>
    <n v="225"/>
    <n v="146"/>
    <n v="82"/>
    <n v="27.17"/>
    <n v="70"/>
    <n v="85"/>
    <x v="1"/>
  </r>
  <r>
    <x v="766"/>
    <x v="3"/>
    <x v="1"/>
    <x v="0"/>
    <n v="0"/>
    <n v="0"/>
    <x v="0"/>
    <x v="0"/>
    <n v="0"/>
    <n v="282"/>
    <n v="158"/>
    <n v="105"/>
    <n v="24.37"/>
    <n v="75"/>
    <n v="71"/>
    <x v="0"/>
  </r>
  <r>
    <x v="767"/>
    <x v="16"/>
    <x v="1"/>
    <x v="0"/>
    <n v="0"/>
    <n v="0"/>
    <x v="0"/>
    <x v="0"/>
    <n v="0"/>
    <n v="229"/>
    <n v="150"/>
    <n v="89"/>
    <n v="36.07"/>
    <n v="75"/>
    <n v="92"/>
    <x v="0"/>
  </r>
  <r>
    <x v="768"/>
    <x v="32"/>
    <x v="0"/>
    <x v="1"/>
    <n v="25"/>
    <n v="0"/>
    <x v="0"/>
    <x v="1"/>
    <n v="0"/>
    <n v="215"/>
    <n v="147.5"/>
    <n v="95"/>
    <n v="29.08"/>
    <n v="82"/>
    <n v="88"/>
    <x v="1"/>
  </r>
  <r>
    <x v="769"/>
    <x v="22"/>
    <x v="1"/>
    <x v="0"/>
    <n v="0"/>
    <n v="0"/>
    <x v="0"/>
    <x v="1"/>
    <n v="0"/>
    <n v="241"/>
    <n v="120"/>
    <n v="73"/>
    <n v="23.76"/>
    <n v="60"/>
    <n v="88"/>
    <x v="1"/>
  </r>
  <r>
    <x v="770"/>
    <x v="15"/>
    <x v="0"/>
    <x v="1"/>
    <n v="43"/>
    <n v="0"/>
    <x v="0"/>
    <x v="1"/>
    <n v="0"/>
    <n v="243"/>
    <n v="135"/>
    <n v="92"/>
    <n v="31.3"/>
    <n v="90"/>
    <n v="65"/>
    <x v="1"/>
  </r>
  <r>
    <x v="771"/>
    <x v="12"/>
    <x v="1"/>
    <x v="0"/>
    <n v="0"/>
    <n v="0"/>
    <x v="0"/>
    <x v="1"/>
    <n v="0"/>
    <n v="227"/>
    <n v="99"/>
    <n v="62"/>
    <n v="27.16"/>
    <n v="75"/>
    <n v="90"/>
    <x v="0"/>
  </r>
  <r>
    <x v="772"/>
    <x v="10"/>
    <x v="1"/>
    <x v="1"/>
    <n v="5"/>
    <n v="0"/>
    <x v="0"/>
    <x v="1"/>
    <n v="0"/>
    <n v="230"/>
    <n v="123"/>
    <n v="78.5"/>
    <n v="24.71"/>
    <n v="76"/>
    <n v="87"/>
    <x v="1"/>
  </r>
  <r>
    <x v="773"/>
    <x v="35"/>
    <x v="0"/>
    <x v="0"/>
    <n v="0"/>
    <n v="0"/>
    <x v="0"/>
    <x v="1"/>
    <n v="0"/>
    <n v="237"/>
    <n v="130"/>
    <n v="62"/>
    <n v="33.520000000000003"/>
    <n v="60"/>
    <n v="82"/>
    <x v="0"/>
  </r>
  <r>
    <x v="774"/>
    <x v="0"/>
    <x v="0"/>
    <x v="1"/>
    <n v="20"/>
    <n v="0"/>
    <x v="0"/>
    <x v="1"/>
    <n v="0"/>
    <n v="155"/>
    <n v="127.5"/>
    <n v="77.5"/>
    <n v="30.2"/>
    <n v="56"/>
    <n v="61"/>
    <x v="0"/>
  </r>
  <r>
    <x v="775"/>
    <x v="28"/>
    <x v="0"/>
    <x v="1"/>
    <n v="30"/>
    <n v="0"/>
    <x v="0"/>
    <x v="1"/>
    <n v="0"/>
    <n v="170"/>
    <n v="111"/>
    <n v="74"/>
    <n v="26"/>
    <n v="80"/>
    <n v="67"/>
    <x v="0"/>
  </r>
  <r>
    <x v="776"/>
    <x v="1"/>
    <x v="0"/>
    <x v="1"/>
    <n v="20"/>
    <n v="0"/>
    <x v="0"/>
    <x v="0"/>
    <n v="0"/>
    <n v="253"/>
    <n v="159"/>
    <n v="100"/>
    <n v="27.31"/>
    <n v="64"/>
    <n v="70"/>
    <x v="0"/>
  </r>
  <r>
    <x v="777"/>
    <x v="0"/>
    <x v="0"/>
    <x v="0"/>
    <n v="0"/>
    <n v="0"/>
    <x v="0"/>
    <x v="1"/>
    <n v="0"/>
    <n v="172"/>
    <n v="122.5"/>
    <n v="82.5"/>
    <n v="28.53"/>
    <n v="82"/>
    <n v="75"/>
    <x v="0"/>
  </r>
  <r>
    <x v="778"/>
    <x v="12"/>
    <x v="0"/>
    <x v="1"/>
    <n v="43"/>
    <n v="0"/>
    <x v="0"/>
    <x v="0"/>
    <n v="0"/>
    <n v="265"/>
    <n v="129"/>
    <n v="85"/>
    <n v="31.61"/>
    <n v="68"/>
    <n v="68"/>
    <x v="0"/>
  </r>
  <r>
    <x v="779"/>
    <x v="28"/>
    <x v="0"/>
    <x v="1"/>
    <n v="30"/>
    <n v="0"/>
    <x v="0"/>
    <x v="1"/>
    <n v="0"/>
    <n v="249"/>
    <n v="112"/>
    <n v="70"/>
    <n v="22.79"/>
    <n v="56"/>
    <n v="76"/>
    <x v="0"/>
  </r>
  <r>
    <x v="780"/>
    <x v="14"/>
    <x v="1"/>
    <x v="0"/>
    <n v="0"/>
    <n v="0"/>
    <x v="0"/>
    <x v="1"/>
    <n v="0"/>
    <n v="135"/>
    <n v="105"/>
    <n v="69"/>
    <n v="22.88"/>
    <n v="70"/>
    <n v="76"/>
    <x v="0"/>
  </r>
  <r>
    <x v="781"/>
    <x v="5"/>
    <x v="0"/>
    <x v="1"/>
    <n v="30"/>
    <n v="0"/>
    <x v="0"/>
    <x v="1"/>
    <n v="0"/>
    <n v="244"/>
    <n v="106"/>
    <n v="67.5"/>
    <n v="21.84"/>
    <n v="88"/>
    <n v="65"/>
    <x v="0"/>
  </r>
  <r>
    <x v="782"/>
    <x v="11"/>
    <x v="1"/>
    <x v="0"/>
    <n v="0"/>
    <n v="0"/>
    <x v="0"/>
    <x v="1"/>
    <n v="0"/>
    <n v="215"/>
    <n v="111"/>
    <n v="72"/>
    <n v="25.38"/>
    <n v="77"/>
    <n v="55"/>
    <x v="0"/>
  </r>
  <r>
    <x v="783"/>
    <x v="6"/>
    <x v="1"/>
    <x v="0"/>
    <n v="0"/>
    <n v="0"/>
    <x v="0"/>
    <x v="1"/>
    <n v="0"/>
    <n v="214"/>
    <n v="121.5"/>
    <n v="78"/>
    <n v="26.11"/>
    <n v="90"/>
    <n v="82"/>
    <x v="0"/>
  </r>
  <r>
    <x v="784"/>
    <x v="25"/>
    <x v="0"/>
    <x v="0"/>
    <n v="0"/>
    <n v="0"/>
    <x v="0"/>
    <x v="1"/>
    <n v="0"/>
    <n v="264"/>
    <n v="137"/>
    <n v="80"/>
    <n v="29.99"/>
    <n v="65"/>
    <n v="58"/>
    <x v="0"/>
  </r>
  <r>
    <x v="785"/>
    <x v="29"/>
    <x v="0"/>
    <x v="1"/>
    <n v="20"/>
    <n v="0"/>
    <x v="0"/>
    <x v="1"/>
    <n v="0"/>
    <n v="215"/>
    <n v="98"/>
    <n v="65"/>
    <n v="20.87"/>
    <n v="68"/>
    <n v="76"/>
    <x v="0"/>
  </r>
  <r>
    <x v="786"/>
    <x v="30"/>
    <x v="1"/>
    <x v="1"/>
    <n v="20"/>
    <n v="0"/>
    <x v="0"/>
    <x v="1"/>
    <n v="0"/>
    <n v="174"/>
    <n v="120"/>
    <n v="62"/>
    <n v="25.13"/>
    <n v="95"/>
    <n v="77"/>
    <x v="1"/>
  </r>
  <r>
    <x v="787"/>
    <x v="5"/>
    <x v="1"/>
    <x v="0"/>
    <n v="0"/>
    <n v="1"/>
    <x v="0"/>
    <x v="0"/>
    <n v="0"/>
    <n v="250"/>
    <n v="144"/>
    <n v="98"/>
    <n v="28.78"/>
    <n v="90"/>
    <n v="78"/>
    <x v="0"/>
  </r>
  <r>
    <x v="788"/>
    <x v="26"/>
    <x v="1"/>
    <x v="0"/>
    <n v="0"/>
    <n v="0"/>
    <x v="0"/>
    <x v="1"/>
    <n v="0"/>
    <n v="190"/>
    <n v="122"/>
    <n v="78"/>
    <n v="28.18"/>
    <n v="86"/>
    <n v="87"/>
    <x v="0"/>
  </r>
  <r>
    <x v="789"/>
    <x v="5"/>
    <x v="1"/>
    <x v="1"/>
    <n v="30"/>
    <n v="0"/>
    <x v="0"/>
    <x v="0"/>
    <n v="0"/>
    <n v="268"/>
    <n v="163"/>
    <n v="97"/>
    <n v="27.88"/>
    <n v="80"/>
    <n v="65"/>
    <x v="0"/>
  </r>
  <r>
    <x v="790"/>
    <x v="23"/>
    <x v="0"/>
    <x v="0"/>
    <n v="0"/>
    <n v="0"/>
    <x v="0"/>
    <x v="1"/>
    <n v="0"/>
    <n v="185"/>
    <n v="108"/>
    <n v="70"/>
    <n v="20.5"/>
    <n v="60"/>
    <n v="87"/>
    <x v="0"/>
  </r>
  <r>
    <x v="791"/>
    <x v="24"/>
    <x v="0"/>
    <x v="0"/>
    <n v="0"/>
    <n v="0"/>
    <x v="0"/>
    <x v="0"/>
    <n v="0"/>
    <n v="152"/>
    <n v="120"/>
    <n v="90"/>
    <n v="23.03"/>
    <n v="77"/>
    <n v="93"/>
    <x v="0"/>
  </r>
  <r>
    <x v="792"/>
    <x v="9"/>
    <x v="1"/>
    <x v="0"/>
    <n v="0"/>
    <n v="0"/>
    <x v="0"/>
    <x v="1"/>
    <n v="0"/>
    <n v="226"/>
    <n v="131"/>
    <n v="87"/>
    <n v="24.36"/>
    <n v="75"/>
    <n v="73"/>
    <x v="0"/>
  </r>
  <r>
    <x v="793"/>
    <x v="0"/>
    <x v="0"/>
    <x v="1"/>
    <n v="20"/>
    <n v="0"/>
    <x v="0"/>
    <x v="1"/>
    <n v="0"/>
    <n v="204"/>
    <n v="132.5"/>
    <n v="82.5"/>
    <n v="21.27"/>
    <n v="70"/>
    <n v="84"/>
    <x v="0"/>
  </r>
  <r>
    <x v="794"/>
    <x v="18"/>
    <x v="0"/>
    <x v="1"/>
    <n v="7"/>
    <n v="0"/>
    <x v="0"/>
    <x v="1"/>
    <n v="0"/>
    <n v="260"/>
    <n v="104"/>
    <n v="69"/>
    <n v="24.02"/>
    <n v="70"/>
    <n v="93"/>
    <x v="0"/>
  </r>
  <r>
    <x v="795"/>
    <x v="7"/>
    <x v="0"/>
    <x v="0"/>
    <n v="0"/>
    <n v="0"/>
    <x v="0"/>
    <x v="0"/>
    <n v="0"/>
    <n v="229"/>
    <n v="142"/>
    <n v="92"/>
    <n v="25.21"/>
    <n v="72"/>
    <n v="76"/>
    <x v="0"/>
  </r>
  <r>
    <x v="796"/>
    <x v="25"/>
    <x v="1"/>
    <x v="0"/>
    <n v="0"/>
    <n v="0"/>
    <x v="0"/>
    <x v="1"/>
    <n v="0"/>
    <n v="391"/>
    <n v="114"/>
    <n v="64"/>
    <n v="24.57"/>
    <n v="82"/>
    <n v="83"/>
    <x v="0"/>
  </r>
  <r>
    <x v="797"/>
    <x v="26"/>
    <x v="0"/>
    <x v="1"/>
    <n v="30"/>
    <n v="0"/>
    <x v="0"/>
    <x v="1"/>
    <n v="0"/>
    <n v="197"/>
    <n v="116"/>
    <n v="73"/>
    <n v="24.01"/>
    <n v="80"/>
    <n v="83"/>
    <x v="0"/>
  </r>
  <r>
    <x v="798"/>
    <x v="30"/>
    <x v="0"/>
    <x v="0"/>
    <n v="0"/>
    <n v="0"/>
    <x v="0"/>
    <x v="0"/>
    <n v="0"/>
    <n v="310"/>
    <n v="147.5"/>
    <n v="90"/>
    <n v="32.090000000000003"/>
    <n v="67"/>
    <n v="73"/>
    <x v="1"/>
  </r>
  <r>
    <x v="799"/>
    <x v="28"/>
    <x v="0"/>
    <x v="0"/>
    <n v="0"/>
    <n v="0"/>
    <x v="0"/>
    <x v="0"/>
    <n v="0"/>
    <n v="195"/>
    <n v="141"/>
    <n v="84"/>
    <n v="25.66"/>
    <n v="83"/>
    <n v="117"/>
    <x v="0"/>
  </r>
  <r>
    <x v="800"/>
    <x v="29"/>
    <x v="0"/>
    <x v="0"/>
    <n v="0"/>
    <n v="0"/>
    <x v="0"/>
    <x v="0"/>
    <n v="0"/>
    <n v="238"/>
    <n v="131"/>
    <n v="99"/>
    <n v="31.19"/>
    <n v="96"/>
    <n v="86"/>
    <x v="0"/>
  </r>
  <r>
    <x v="801"/>
    <x v="22"/>
    <x v="0"/>
    <x v="0"/>
    <n v="0"/>
    <n v="0"/>
    <x v="0"/>
    <x v="0"/>
    <n v="0"/>
    <n v="313"/>
    <n v="150"/>
    <n v="82"/>
    <n v="27.27"/>
    <n v="62"/>
    <n v="94"/>
    <x v="0"/>
  </r>
  <r>
    <x v="802"/>
    <x v="27"/>
    <x v="0"/>
    <x v="1"/>
    <n v="30"/>
    <n v="0"/>
    <x v="0"/>
    <x v="1"/>
    <n v="0"/>
    <n v="150"/>
    <n v="127.5"/>
    <n v="75"/>
    <n v="26.6"/>
    <n v="75"/>
    <n v="112"/>
    <x v="0"/>
  </r>
  <r>
    <x v="803"/>
    <x v="12"/>
    <x v="0"/>
    <x v="0"/>
    <n v="0"/>
    <n v="0"/>
    <x v="0"/>
    <x v="1"/>
    <n v="0"/>
    <n v="235"/>
    <n v="118"/>
    <n v="77"/>
    <n v="25.87"/>
    <n v="60"/>
    <n v="82"/>
    <x v="0"/>
  </r>
  <r>
    <x v="804"/>
    <x v="1"/>
    <x v="0"/>
    <x v="1"/>
    <n v="20"/>
    <n v="0"/>
    <x v="0"/>
    <x v="1"/>
    <n v="0"/>
    <n v="259"/>
    <n v="101"/>
    <n v="71"/>
    <n v="20.100000000000001"/>
    <n v="80"/>
    <n v="73"/>
    <x v="0"/>
  </r>
  <r>
    <x v="805"/>
    <x v="1"/>
    <x v="1"/>
    <x v="1"/>
    <n v="20"/>
    <n v="0"/>
    <x v="0"/>
    <x v="1"/>
    <n v="0"/>
    <n v="259"/>
    <n v="129"/>
    <n v="83"/>
    <n v="22.91"/>
    <n v="66"/>
    <n v="84"/>
    <x v="0"/>
  </r>
  <r>
    <x v="806"/>
    <x v="25"/>
    <x v="0"/>
    <x v="0"/>
    <n v="0"/>
    <n v="0"/>
    <x v="0"/>
    <x v="1"/>
    <n v="0"/>
    <n v="252"/>
    <n v="128"/>
    <n v="82"/>
    <n v="21.18"/>
    <n v="75"/>
    <n v="70"/>
    <x v="1"/>
  </r>
  <r>
    <x v="807"/>
    <x v="11"/>
    <x v="1"/>
    <x v="1"/>
    <n v="15"/>
    <n v="0"/>
    <x v="0"/>
    <x v="1"/>
    <n v="0"/>
    <n v="197"/>
    <n v="124"/>
    <n v="81"/>
    <n v="21.5"/>
    <n v="80"/>
    <n v="63"/>
    <x v="0"/>
  </r>
  <r>
    <x v="808"/>
    <x v="13"/>
    <x v="1"/>
    <x v="0"/>
    <n v="0"/>
    <n v="0"/>
    <x v="0"/>
    <x v="0"/>
    <n v="0"/>
    <n v="315"/>
    <n v="156"/>
    <n v="90"/>
    <n v="25.92"/>
    <n v="64"/>
    <n v="74"/>
    <x v="0"/>
  </r>
  <r>
    <x v="809"/>
    <x v="17"/>
    <x v="1"/>
    <x v="1"/>
    <n v="4"/>
    <n v="0"/>
    <x v="0"/>
    <x v="1"/>
    <n v="0"/>
    <n v="308"/>
    <n v="124"/>
    <n v="76"/>
    <n v="27.23"/>
    <n v="75"/>
    <n v="68"/>
    <x v="0"/>
  </r>
  <r>
    <x v="810"/>
    <x v="16"/>
    <x v="0"/>
    <x v="1"/>
    <n v="30"/>
    <n v="0"/>
    <x v="0"/>
    <x v="1"/>
    <n v="0"/>
    <n v="224"/>
    <n v="114"/>
    <n v="68"/>
    <n v="21.42"/>
    <n v="66"/>
    <n v="107"/>
    <x v="0"/>
  </r>
  <r>
    <x v="811"/>
    <x v="22"/>
    <x v="0"/>
    <x v="0"/>
    <n v="0"/>
    <n v="0"/>
    <x v="0"/>
    <x v="0"/>
    <n v="0"/>
    <n v="207"/>
    <n v="148"/>
    <n v="98"/>
    <n v="25.63"/>
    <n v="80"/>
    <n v="93"/>
    <x v="0"/>
  </r>
  <r>
    <x v="812"/>
    <x v="16"/>
    <x v="0"/>
    <x v="1"/>
    <n v="20"/>
    <n v="0"/>
    <x v="0"/>
    <x v="1"/>
    <n v="0"/>
    <n v="217"/>
    <n v="110"/>
    <n v="79"/>
    <n v="21.27"/>
    <n v="100"/>
    <n v="95"/>
    <x v="0"/>
  </r>
  <r>
    <x v="813"/>
    <x v="9"/>
    <x v="1"/>
    <x v="0"/>
    <n v="0"/>
    <n v="0"/>
    <x v="0"/>
    <x v="0"/>
    <n v="0"/>
    <n v="230"/>
    <n v="168.5"/>
    <n v="97"/>
    <n v="26.36"/>
    <n v="57"/>
    <n v="77"/>
    <x v="0"/>
  </r>
  <r>
    <x v="814"/>
    <x v="21"/>
    <x v="0"/>
    <x v="0"/>
    <n v="0"/>
    <n v="0"/>
    <x v="0"/>
    <x v="1"/>
    <n v="0"/>
    <n v="202"/>
    <n v="136.5"/>
    <n v="79"/>
    <n v="24.35"/>
    <n v="73"/>
    <n v="60"/>
    <x v="0"/>
  </r>
  <r>
    <x v="815"/>
    <x v="6"/>
    <x v="0"/>
    <x v="1"/>
    <n v="9"/>
    <n v="0"/>
    <x v="0"/>
    <x v="1"/>
    <n v="0"/>
    <n v="229"/>
    <n v="131"/>
    <n v="87"/>
    <n v="23.31"/>
    <n v="80"/>
    <n v="74"/>
    <x v="0"/>
  </r>
  <r>
    <x v="816"/>
    <x v="7"/>
    <x v="0"/>
    <x v="0"/>
    <n v="0"/>
    <n v="0"/>
    <x v="0"/>
    <x v="0"/>
    <n v="0"/>
    <n v="260"/>
    <n v="127"/>
    <n v="80"/>
    <n v="31.69"/>
    <n v="69"/>
    <n v="73"/>
    <x v="0"/>
  </r>
  <r>
    <x v="817"/>
    <x v="26"/>
    <x v="0"/>
    <x v="1"/>
    <n v="30"/>
    <n v="0"/>
    <x v="0"/>
    <x v="1"/>
    <n v="0"/>
    <n v="219"/>
    <n v="131"/>
    <n v="85.5"/>
    <n v="31.96"/>
    <n v="77"/>
    <n v="74"/>
    <x v="0"/>
  </r>
  <r>
    <x v="818"/>
    <x v="7"/>
    <x v="1"/>
    <x v="1"/>
    <n v="5"/>
    <n v="0"/>
    <x v="0"/>
    <x v="1"/>
    <n v="0"/>
    <n v="265"/>
    <n v="110"/>
    <n v="78"/>
    <n v="20.88"/>
    <n v="60"/>
    <n v="68"/>
    <x v="0"/>
  </r>
  <r>
    <x v="819"/>
    <x v="22"/>
    <x v="0"/>
    <x v="1"/>
    <n v="30"/>
    <n v="0"/>
    <x v="0"/>
    <x v="1"/>
    <n v="0"/>
    <n v="235"/>
    <n v="136"/>
    <n v="96"/>
    <n v="28.61"/>
    <n v="54"/>
    <n v="85"/>
    <x v="0"/>
  </r>
  <r>
    <x v="820"/>
    <x v="8"/>
    <x v="0"/>
    <x v="1"/>
    <n v="20"/>
    <n v="0"/>
    <x v="0"/>
    <x v="1"/>
    <n v="0"/>
    <n v="207"/>
    <n v="110"/>
    <n v="80"/>
    <n v="23.55"/>
    <n v="78"/>
    <n v="78"/>
    <x v="0"/>
  </r>
  <r>
    <x v="821"/>
    <x v="1"/>
    <x v="0"/>
    <x v="0"/>
    <n v="0"/>
    <n v="0"/>
    <x v="0"/>
    <x v="1"/>
    <n v="0"/>
    <n v="216"/>
    <n v="124"/>
    <n v="85"/>
    <n v="29.91"/>
    <n v="100"/>
    <n v="103"/>
    <x v="0"/>
  </r>
  <r>
    <x v="822"/>
    <x v="1"/>
    <x v="1"/>
    <x v="1"/>
    <n v="20"/>
    <n v="0"/>
    <x v="0"/>
    <x v="1"/>
    <n v="0"/>
    <n v="250"/>
    <n v="115"/>
    <n v="74"/>
    <n v="22.7"/>
    <n v="100"/>
    <n v="69"/>
    <x v="0"/>
  </r>
  <r>
    <x v="823"/>
    <x v="22"/>
    <x v="1"/>
    <x v="1"/>
    <n v="9"/>
    <n v="0"/>
    <x v="0"/>
    <x v="1"/>
    <n v="0"/>
    <n v="184"/>
    <n v="122"/>
    <n v="74"/>
    <n v="24.66"/>
    <n v="78"/>
    <n v="67"/>
    <x v="0"/>
  </r>
  <r>
    <x v="824"/>
    <x v="2"/>
    <x v="1"/>
    <x v="1"/>
    <n v="20"/>
    <n v="0"/>
    <x v="0"/>
    <x v="1"/>
    <n v="0"/>
    <n v="265"/>
    <n v="110"/>
    <n v="74"/>
    <n v="25.26"/>
    <n v="80"/>
    <n v="88"/>
    <x v="0"/>
  </r>
  <r>
    <x v="825"/>
    <x v="22"/>
    <x v="1"/>
    <x v="0"/>
    <n v="0"/>
    <n v="0"/>
    <x v="0"/>
    <x v="1"/>
    <n v="0"/>
    <n v="279"/>
    <n v="132"/>
    <n v="88"/>
    <n v="26.48"/>
    <n v="78"/>
    <n v="88"/>
    <x v="0"/>
  </r>
  <r>
    <x v="826"/>
    <x v="17"/>
    <x v="1"/>
    <x v="0"/>
    <n v="0"/>
    <n v="0"/>
    <x v="0"/>
    <x v="1"/>
    <n v="0"/>
    <n v="282"/>
    <n v="158.5"/>
    <n v="81"/>
    <n v="30.24"/>
    <n v="54"/>
    <n v="70"/>
    <x v="0"/>
  </r>
  <r>
    <x v="827"/>
    <x v="28"/>
    <x v="0"/>
    <x v="1"/>
    <n v="1"/>
    <n v="0"/>
    <x v="0"/>
    <x v="0"/>
    <n v="0"/>
    <n v="165"/>
    <n v="134.5"/>
    <n v="91"/>
    <n v="27.97"/>
    <n v="86"/>
    <n v="80"/>
    <x v="0"/>
  </r>
  <r>
    <x v="828"/>
    <x v="29"/>
    <x v="0"/>
    <x v="1"/>
    <n v="30"/>
    <n v="0"/>
    <x v="0"/>
    <x v="1"/>
    <n v="0"/>
    <n v="346"/>
    <n v="133"/>
    <n v="96"/>
    <n v="25.95"/>
    <n v="65"/>
    <n v="126"/>
    <x v="1"/>
  </r>
  <r>
    <x v="829"/>
    <x v="4"/>
    <x v="1"/>
    <x v="1"/>
    <n v="20"/>
    <n v="0"/>
    <x v="0"/>
    <x v="0"/>
    <n v="0"/>
    <n v="231"/>
    <n v="128"/>
    <n v="87"/>
    <n v="26.3"/>
    <n v="82"/>
    <n v="93"/>
    <x v="0"/>
  </r>
  <r>
    <x v="830"/>
    <x v="29"/>
    <x v="1"/>
    <x v="0"/>
    <n v="0"/>
    <n v="0"/>
    <x v="0"/>
    <x v="1"/>
    <n v="0"/>
    <n v="234"/>
    <n v="148"/>
    <n v="78"/>
    <n v="34.17"/>
    <n v="70"/>
    <n v="113"/>
    <x v="0"/>
  </r>
  <r>
    <x v="831"/>
    <x v="22"/>
    <x v="1"/>
    <x v="1"/>
    <n v="15"/>
    <n v="0"/>
    <x v="0"/>
    <x v="0"/>
    <n v="0"/>
    <n v="167"/>
    <n v="156"/>
    <n v="104"/>
    <n v="15.96"/>
    <n v="72"/>
    <n v="45"/>
    <x v="1"/>
  </r>
  <r>
    <x v="832"/>
    <x v="17"/>
    <x v="0"/>
    <x v="1"/>
    <n v="20"/>
    <n v="0"/>
    <x v="0"/>
    <x v="1"/>
    <n v="0"/>
    <n v="242"/>
    <n v="120"/>
    <n v="86"/>
    <n v="26.77"/>
    <n v="55"/>
    <n v="73"/>
    <x v="0"/>
  </r>
  <r>
    <x v="833"/>
    <x v="22"/>
    <x v="0"/>
    <x v="1"/>
    <n v="30"/>
    <n v="0"/>
    <x v="0"/>
    <x v="1"/>
    <n v="0"/>
    <n v="303"/>
    <n v="134"/>
    <n v="89"/>
    <n v="24.07"/>
    <n v="78"/>
    <n v="75"/>
    <x v="0"/>
  </r>
  <r>
    <x v="834"/>
    <x v="27"/>
    <x v="1"/>
    <x v="0"/>
    <n v="0"/>
    <n v="0"/>
    <x v="0"/>
    <x v="1"/>
    <n v="0"/>
    <n v="164"/>
    <n v="159"/>
    <n v="90"/>
    <n v="26.73"/>
    <n v="80"/>
    <n v="63"/>
    <x v="0"/>
  </r>
  <r>
    <x v="835"/>
    <x v="5"/>
    <x v="0"/>
    <x v="0"/>
    <n v="0"/>
    <n v="0"/>
    <x v="0"/>
    <x v="1"/>
    <n v="0"/>
    <n v="202"/>
    <n v="119"/>
    <n v="80"/>
    <n v="23.98"/>
    <n v="64"/>
    <n v="78"/>
    <x v="0"/>
  </r>
  <r>
    <x v="836"/>
    <x v="15"/>
    <x v="1"/>
    <x v="0"/>
    <n v="0"/>
    <n v="0"/>
    <x v="1"/>
    <x v="1"/>
    <n v="0"/>
    <n v="321"/>
    <n v="150"/>
    <n v="93"/>
    <n v="22.5"/>
    <n v="75"/>
    <n v="131"/>
    <x v="0"/>
  </r>
  <r>
    <x v="837"/>
    <x v="32"/>
    <x v="0"/>
    <x v="0"/>
    <n v="0"/>
    <n v="1"/>
    <x v="0"/>
    <x v="0"/>
    <n v="0"/>
    <n v="201"/>
    <n v="166"/>
    <n v="93"/>
    <n v="28.16"/>
    <n v="54"/>
    <n v="91"/>
    <x v="0"/>
  </r>
  <r>
    <x v="838"/>
    <x v="22"/>
    <x v="0"/>
    <x v="1"/>
    <n v="20"/>
    <n v="0"/>
    <x v="0"/>
    <x v="1"/>
    <n v="0"/>
    <n v="206"/>
    <n v="115"/>
    <n v="70"/>
    <n v="24.79"/>
    <n v="84"/>
    <n v="76"/>
    <x v="0"/>
  </r>
  <r>
    <x v="839"/>
    <x v="2"/>
    <x v="1"/>
    <x v="0"/>
    <n v="0"/>
    <n v="0"/>
    <x v="0"/>
    <x v="1"/>
    <n v="0"/>
    <n v="270"/>
    <n v="142.5"/>
    <n v="85"/>
    <n v="21.86"/>
    <n v="72"/>
    <n v="75"/>
    <x v="0"/>
  </r>
  <r>
    <x v="840"/>
    <x v="2"/>
    <x v="1"/>
    <x v="0"/>
    <n v="0"/>
    <n v="0"/>
    <x v="0"/>
    <x v="1"/>
    <n v="0"/>
    <n v="250"/>
    <n v="109"/>
    <n v="70"/>
    <n v="20.74"/>
    <n v="75"/>
    <n v="77"/>
    <x v="0"/>
  </r>
  <r>
    <x v="841"/>
    <x v="1"/>
    <x v="1"/>
    <x v="1"/>
    <n v="25"/>
    <n v="0"/>
    <x v="0"/>
    <x v="1"/>
    <n v="0"/>
    <n v="165"/>
    <n v="99.5"/>
    <n v="66"/>
    <n v="21.67"/>
    <n v="72"/>
    <n v="66"/>
    <x v="0"/>
  </r>
  <r>
    <x v="842"/>
    <x v="12"/>
    <x v="1"/>
    <x v="1"/>
    <n v="20"/>
    <n v="0"/>
    <x v="0"/>
    <x v="1"/>
    <n v="0"/>
    <n v="167"/>
    <n v="105"/>
    <n v="70"/>
    <n v="19.760000000000002"/>
    <n v="80"/>
    <n v="80"/>
    <x v="0"/>
  </r>
  <r>
    <x v="843"/>
    <x v="15"/>
    <x v="1"/>
    <x v="0"/>
    <n v="0"/>
    <n v="0"/>
    <x v="0"/>
    <x v="1"/>
    <n v="0"/>
    <n v="262"/>
    <n v="113.5"/>
    <n v="80"/>
    <n v="26.42"/>
    <n v="75"/>
    <n v="67"/>
    <x v="0"/>
  </r>
  <r>
    <x v="844"/>
    <x v="11"/>
    <x v="1"/>
    <x v="0"/>
    <n v="0"/>
    <n v="0"/>
    <x v="0"/>
    <x v="1"/>
    <n v="0"/>
    <n v="233"/>
    <n v="132"/>
    <n v="82"/>
    <n v="26.81"/>
    <n v="69"/>
    <n v="71"/>
    <x v="0"/>
  </r>
  <r>
    <x v="845"/>
    <x v="0"/>
    <x v="0"/>
    <x v="1"/>
    <n v="30"/>
    <n v="0"/>
    <x v="0"/>
    <x v="1"/>
    <n v="0"/>
    <n v="155"/>
    <n v="126"/>
    <n v="72"/>
    <n v="25.14"/>
    <n v="50"/>
    <n v="70"/>
    <x v="0"/>
  </r>
  <r>
    <x v="846"/>
    <x v="25"/>
    <x v="0"/>
    <x v="1"/>
    <n v="1"/>
    <n v="1"/>
    <x v="0"/>
    <x v="0"/>
    <n v="0"/>
    <n v="232"/>
    <n v="173"/>
    <n v="106"/>
    <n v="28.63"/>
    <n v="85"/>
    <n v="64"/>
    <x v="0"/>
  </r>
  <r>
    <x v="847"/>
    <x v="13"/>
    <x v="0"/>
    <x v="0"/>
    <n v="0"/>
    <n v="0"/>
    <x v="0"/>
    <x v="0"/>
    <n v="0"/>
    <n v="222"/>
    <n v="159"/>
    <n v="90"/>
    <n v="21.9"/>
    <n v="80"/>
    <n v="95"/>
    <x v="1"/>
  </r>
  <r>
    <x v="848"/>
    <x v="19"/>
    <x v="1"/>
    <x v="1"/>
    <n v="40"/>
    <n v="0"/>
    <x v="0"/>
    <x v="1"/>
    <n v="0"/>
    <n v="221"/>
    <n v="144"/>
    <n v="91"/>
    <n v="35.78"/>
    <n v="85"/>
    <n v="66"/>
    <x v="0"/>
  </r>
  <r>
    <x v="849"/>
    <x v="7"/>
    <x v="1"/>
    <x v="0"/>
    <n v="0"/>
    <n v="0"/>
    <x v="0"/>
    <x v="1"/>
    <n v="0"/>
    <n v="270"/>
    <n v="131.5"/>
    <n v="76"/>
    <n v="22.19"/>
    <n v="68"/>
    <n v="113"/>
    <x v="0"/>
  </r>
  <r>
    <x v="850"/>
    <x v="11"/>
    <x v="0"/>
    <x v="0"/>
    <n v="0"/>
    <n v="0"/>
    <x v="0"/>
    <x v="1"/>
    <n v="0"/>
    <n v="236"/>
    <n v="124"/>
    <n v="80"/>
    <n v="21.5"/>
    <n v="65"/>
    <n v="60"/>
    <x v="0"/>
  </r>
  <r>
    <x v="851"/>
    <x v="16"/>
    <x v="1"/>
    <x v="1"/>
    <n v="5"/>
    <n v="0"/>
    <x v="0"/>
    <x v="1"/>
    <n v="0"/>
    <n v="192"/>
    <n v="123"/>
    <n v="72"/>
    <n v="19.16"/>
    <n v="62"/>
    <n v="90"/>
    <x v="1"/>
  </r>
  <r>
    <x v="852"/>
    <x v="1"/>
    <x v="0"/>
    <x v="0"/>
    <n v="0"/>
    <n v="0"/>
    <x v="0"/>
    <x v="0"/>
    <n v="0"/>
    <n v="300"/>
    <n v="146"/>
    <n v="98.5"/>
    <n v="30.41"/>
    <n v="60"/>
    <n v="79"/>
    <x v="0"/>
  </r>
  <r>
    <x v="853"/>
    <x v="3"/>
    <x v="0"/>
    <x v="0"/>
    <n v="0"/>
    <n v="0"/>
    <x v="0"/>
    <x v="1"/>
    <n v="0"/>
    <n v="210"/>
    <n v="120"/>
    <n v="68"/>
    <n v="24.77"/>
    <n v="80"/>
    <n v="77"/>
    <x v="1"/>
  </r>
  <r>
    <x v="854"/>
    <x v="15"/>
    <x v="1"/>
    <x v="1"/>
    <n v="5"/>
    <n v="0"/>
    <x v="0"/>
    <x v="0"/>
    <n v="0"/>
    <n v="390"/>
    <n v="150"/>
    <n v="94"/>
    <n v="27.34"/>
    <n v="75"/>
    <n v="71"/>
    <x v="0"/>
  </r>
  <r>
    <x v="855"/>
    <x v="2"/>
    <x v="1"/>
    <x v="1"/>
    <n v="3"/>
    <n v="0"/>
    <x v="0"/>
    <x v="1"/>
    <n v="0"/>
    <n v="271"/>
    <n v="112.5"/>
    <n v="60"/>
    <n v="23.29"/>
    <n v="60"/>
    <n v="61"/>
    <x v="0"/>
  </r>
  <r>
    <x v="856"/>
    <x v="19"/>
    <x v="0"/>
    <x v="1"/>
    <n v="20"/>
    <n v="0"/>
    <x v="0"/>
    <x v="1"/>
    <n v="0"/>
    <n v="294"/>
    <n v="102"/>
    <n v="68"/>
    <n v="24.18"/>
    <n v="62"/>
    <n v="66"/>
    <x v="1"/>
  </r>
  <r>
    <x v="857"/>
    <x v="26"/>
    <x v="0"/>
    <x v="1"/>
    <n v="20"/>
    <n v="0"/>
    <x v="0"/>
    <x v="1"/>
    <n v="0"/>
    <n v="332"/>
    <n v="114"/>
    <n v="76"/>
    <n v="26.51"/>
    <n v="70"/>
    <n v="90"/>
    <x v="0"/>
  </r>
  <r>
    <x v="858"/>
    <x v="23"/>
    <x v="1"/>
    <x v="1"/>
    <n v="20"/>
    <n v="0"/>
    <x v="0"/>
    <x v="1"/>
    <n v="0"/>
    <n v="156"/>
    <n v="119"/>
    <n v="83"/>
    <n v="22.02"/>
    <n v="68"/>
    <n v="78"/>
    <x v="0"/>
  </r>
  <r>
    <x v="859"/>
    <x v="30"/>
    <x v="0"/>
    <x v="1"/>
    <n v="20"/>
    <n v="0"/>
    <x v="0"/>
    <x v="0"/>
    <n v="0"/>
    <n v="262"/>
    <n v="131.5"/>
    <n v="92"/>
    <n v="28.3"/>
    <n v="70"/>
    <n v="78"/>
    <x v="0"/>
  </r>
  <r>
    <x v="860"/>
    <x v="17"/>
    <x v="1"/>
    <x v="1"/>
    <n v="3"/>
    <n v="0"/>
    <x v="0"/>
    <x v="1"/>
    <n v="0"/>
    <n v="222"/>
    <n v="103"/>
    <n v="61"/>
    <n v="23.18"/>
    <n v="68"/>
    <n v="75"/>
    <x v="1"/>
  </r>
  <r>
    <x v="861"/>
    <x v="6"/>
    <x v="1"/>
    <x v="0"/>
    <n v="0"/>
    <n v="0"/>
    <x v="0"/>
    <x v="0"/>
    <n v="0"/>
    <n v="240"/>
    <n v="141.5"/>
    <n v="93"/>
    <n v="38.43"/>
    <n v="72"/>
    <n v="77"/>
    <x v="0"/>
  </r>
  <r>
    <x v="862"/>
    <x v="10"/>
    <x v="1"/>
    <x v="0"/>
    <n v="0"/>
    <n v="0"/>
    <x v="0"/>
    <x v="1"/>
    <n v="0"/>
    <n v="207"/>
    <n v="120"/>
    <n v="60"/>
    <n v="22.89"/>
    <n v="75"/>
    <n v="71"/>
    <x v="0"/>
  </r>
  <r>
    <x v="863"/>
    <x v="22"/>
    <x v="0"/>
    <x v="1"/>
    <n v="43"/>
    <n v="0"/>
    <x v="0"/>
    <x v="1"/>
    <n v="0"/>
    <n v="162"/>
    <n v="117"/>
    <n v="73"/>
    <n v="25.01"/>
    <n v="96"/>
    <n v="87"/>
    <x v="0"/>
  </r>
  <r>
    <x v="864"/>
    <x v="11"/>
    <x v="1"/>
    <x v="1"/>
    <n v="3"/>
    <n v="0"/>
    <x v="0"/>
    <x v="1"/>
    <n v="0"/>
    <n v="220"/>
    <n v="129"/>
    <n v="81"/>
    <n v="19.739999999999998"/>
    <n v="80"/>
    <n v="61"/>
    <x v="0"/>
  </r>
  <r>
    <x v="865"/>
    <x v="15"/>
    <x v="1"/>
    <x v="0"/>
    <n v="0"/>
    <n v="0"/>
    <x v="0"/>
    <x v="0"/>
    <n v="0"/>
    <n v="239"/>
    <n v="142.5"/>
    <n v="83.5"/>
    <n v="30.47"/>
    <n v="83"/>
    <n v="84"/>
    <x v="0"/>
  </r>
  <r>
    <x v="866"/>
    <x v="7"/>
    <x v="0"/>
    <x v="1"/>
    <n v="20"/>
    <n v="0"/>
    <x v="0"/>
    <x v="0"/>
    <n v="0"/>
    <n v="319"/>
    <n v="158"/>
    <n v="90"/>
    <n v="29.15"/>
    <n v="89"/>
    <n v="100"/>
    <x v="1"/>
  </r>
  <r>
    <x v="867"/>
    <x v="15"/>
    <x v="1"/>
    <x v="0"/>
    <n v="0"/>
    <n v="0"/>
    <x v="0"/>
    <x v="0"/>
    <n v="0"/>
    <n v="227"/>
    <n v="168"/>
    <n v="94"/>
    <n v="22.7"/>
    <n v="75"/>
    <n v="70"/>
    <x v="0"/>
  </r>
  <r>
    <x v="868"/>
    <x v="6"/>
    <x v="0"/>
    <x v="0"/>
    <n v="0"/>
    <n v="1"/>
    <x v="0"/>
    <x v="0"/>
    <n v="0"/>
    <n v="210"/>
    <n v="181"/>
    <n v="97.5"/>
    <n v="21.83"/>
    <n v="75"/>
    <n v="55"/>
    <x v="0"/>
  </r>
  <r>
    <x v="869"/>
    <x v="1"/>
    <x v="1"/>
    <x v="1"/>
    <n v="5"/>
    <n v="0"/>
    <x v="0"/>
    <x v="1"/>
    <n v="0"/>
    <n v="240"/>
    <n v="125"/>
    <n v="74"/>
    <n v="22.89"/>
    <n v="87"/>
    <n v="76"/>
    <x v="0"/>
  </r>
  <r>
    <x v="870"/>
    <x v="21"/>
    <x v="1"/>
    <x v="0"/>
    <n v="0"/>
    <n v="0"/>
    <x v="0"/>
    <x v="1"/>
    <n v="1"/>
    <n v="209"/>
    <n v="104"/>
    <n v="72"/>
    <n v="23.96"/>
    <n v="90"/>
    <n v="103"/>
    <x v="0"/>
  </r>
  <r>
    <x v="871"/>
    <x v="4"/>
    <x v="0"/>
    <x v="1"/>
    <n v="20"/>
    <n v="0"/>
    <x v="0"/>
    <x v="0"/>
    <n v="0"/>
    <n v="360"/>
    <n v="157"/>
    <n v="99"/>
    <n v="28.74"/>
    <n v="95"/>
    <n v="73"/>
    <x v="0"/>
  </r>
  <r>
    <x v="872"/>
    <x v="21"/>
    <x v="0"/>
    <x v="0"/>
    <n v="0"/>
    <n v="0"/>
    <x v="0"/>
    <x v="1"/>
    <n v="0"/>
    <n v="258"/>
    <n v="105"/>
    <n v="69"/>
    <n v="24.1"/>
    <n v="52"/>
    <n v="79"/>
    <x v="0"/>
  </r>
  <r>
    <x v="873"/>
    <x v="10"/>
    <x v="1"/>
    <x v="0"/>
    <n v="0"/>
    <n v="1"/>
    <x v="0"/>
    <x v="0"/>
    <n v="0"/>
    <n v="260"/>
    <n v="158"/>
    <n v="102.5"/>
    <n v="26.89"/>
    <n v="90"/>
    <n v="88"/>
    <x v="0"/>
  </r>
  <r>
    <x v="874"/>
    <x v="22"/>
    <x v="1"/>
    <x v="0"/>
    <n v="0"/>
    <n v="0"/>
    <x v="0"/>
    <x v="1"/>
    <n v="0"/>
    <n v="254"/>
    <n v="116"/>
    <n v="71"/>
    <n v="25.48"/>
    <n v="75"/>
    <n v="98"/>
    <x v="1"/>
  </r>
  <r>
    <x v="875"/>
    <x v="2"/>
    <x v="1"/>
    <x v="1"/>
    <n v="15"/>
    <n v="0"/>
    <x v="0"/>
    <x v="1"/>
    <n v="0"/>
    <n v="150"/>
    <n v="121"/>
    <n v="84"/>
    <n v="28.69"/>
    <n v="75"/>
    <n v="88"/>
    <x v="0"/>
  </r>
  <r>
    <x v="876"/>
    <x v="21"/>
    <x v="1"/>
    <x v="1"/>
    <n v="20"/>
    <n v="0"/>
    <x v="0"/>
    <x v="1"/>
    <n v="0"/>
    <n v="323"/>
    <n v="131.5"/>
    <n v="85"/>
    <n v="24.79"/>
    <n v="68"/>
    <n v="93"/>
    <x v="0"/>
  </r>
  <r>
    <x v="877"/>
    <x v="2"/>
    <x v="1"/>
    <x v="1"/>
    <n v="20"/>
    <n v="0"/>
    <x v="0"/>
    <x v="1"/>
    <n v="0"/>
    <n v="195"/>
    <n v="131.5"/>
    <n v="83"/>
    <n v="24.61"/>
    <n v="75"/>
    <n v="78"/>
    <x v="0"/>
  </r>
  <r>
    <x v="878"/>
    <x v="18"/>
    <x v="0"/>
    <x v="1"/>
    <n v="20"/>
    <n v="0"/>
    <x v="0"/>
    <x v="0"/>
    <n v="0"/>
    <n v="245"/>
    <n v="158"/>
    <n v="86.5"/>
    <n v="26.51"/>
    <n v="90"/>
    <n v="74"/>
    <x v="0"/>
  </r>
  <r>
    <x v="879"/>
    <x v="34"/>
    <x v="0"/>
    <x v="0"/>
    <n v="0"/>
    <n v="0"/>
    <x v="0"/>
    <x v="0"/>
    <n v="0"/>
    <n v="276"/>
    <n v="159"/>
    <n v="82"/>
    <n v="31.42"/>
    <n v="90"/>
    <n v="65"/>
    <x v="0"/>
  </r>
  <r>
    <x v="880"/>
    <x v="12"/>
    <x v="1"/>
    <x v="1"/>
    <n v="20"/>
    <n v="0"/>
    <x v="0"/>
    <x v="1"/>
    <n v="0"/>
    <n v="195"/>
    <n v="116"/>
    <n v="72"/>
    <n v="24.45"/>
    <n v="75"/>
    <n v="90"/>
    <x v="0"/>
  </r>
  <r>
    <x v="881"/>
    <x v="29"/>
    <x v="0"/>
    <x v="1"/>
    <n v="30"/>
    <n v="0"/>
    <x v="0"/>
    <x v="1"/>
    <n v="0"/>
    <n v="248"/>
    <n v="119"/>
    <n v="82"/>
    <n v="26.55"/>
    <n v="65"/>
    <n v="100"/>
    <x v="0"/>
  </r>
  <r>
    <x v="882"/>
    <x v="19"/>
    <x v="1"/>
    <x v="1"/>
    <n v="20"/>
    <n v="0"/>
    <x v="0"/>
    <x v="0"/>
    <n v="0"/>
    <n v="308"/>
    <n v="138"/>
    <n v="94"/>
    <n v="24.33"/>
    <n v="70"/>
    <n v="90"/>
    <x v="0"/>
  </r>
  <r>
    <x v="883"/>
    <x v="20"/>
    <x v="0"/>
    <x v="1"/>
    <n v="25"/>
    <n v="0"/>
    <x v="0"/>
    <x v="1"/>
    <n v="0"/>
    <n v="250"/>
    <n v="119"/>
    <n v="77"/>
    <n v="29.04"/>
    <n v="63"/>
    <n v="80"/>
    <x v="0"/>
  </r>
  <r>
    <x v="884"/>
    <x v="16"/>
    <x v="0"/>
    <x v="1"/>
    <n v="3"/>
    <n v="0"/>
    <x v="0"/>
    <x v="1"/>
    <n v="0"/>
    <n v="309"/>
    <n v="113"/>
    <n v="74"/>
    <n v="25.4"/>
    <n v="75"/>
    <n v="64"/>
    <x v="0"/>
  </r>
  <r>
    <x v="885"/>
    <x v="0"/>
    <x v="0"/>
    <x v="0"/>
    <n v="0"/>
    <n v="0"/>
    <x v="0"/>
    <x v="0"/>
    <n v="0"/>
    <n v="183"/>
    <n v="140"/>
    <n v="85"/>
    <n v="24.39"/>
    <n v="67"/>
    <n v="84"/>
    <x v="0"/>
  </r>
  <r>
    <x v="886"/>
    <x v="4"/>
    <x v="1"/>
    <x v="1"/>
    <n v="1"/>
    <n v="0"/>
    <x v="0"/>
    <x v="1"/>
    <n v="0"/>
    <n v="310"/>
    <n v="118"/>
    <n v="77.5"/>
    <n v="24.03"/>
    <n v="90"/>
    <n v="70"/>
    <x v="0"/>
  </r>
  <r>
    <x v="887"/>
    <x v="6"/>
    <x v="0"/>
    <x v="1"/>
    <n v="30"/>
    <n v="0"/>
    <x v="0"/>
    <x v="1"/>
    <n v="0"/>
    <n v="218"/>
    <n v="121"/>
    <n v="69"/>
    <n v="24.21"/>
    <n v="65"/>
    <n v="103"/>
    <x v="0"/>
  </r>
  <r>
    <x v="888"/>
    <x v="27"/>
    <x v="0"/>
    <x v="0"/>
    <n v="0"/>
    <n v="0"/>
    <x v="0"/>
    <x v="0"/>
    <n v="0"/>
    <n v="306"/>
    <n v="140"/>
    <n v="94"/>
    <n v="23.95"/>
    <n v="65"/>
    <n v="70"/>
    <x v="0"/>
  </r>
  <r>
    <x v="889"/>
    <x v="4"/>
    <x v="1"/>
    <x v="0"/>
    <n v="0"/>
    <n v="1"/>
    <x v="1"/>
    <x v="0"/>
    <n v="0"/>
    <n v="225"/>
    <n v="194"/>
    <n v="111"/>
    <n v="51.28"/>
    <n v="80"/>
    <n v="103"/>
    <x v="0"/>
  </r>
  <r>
    <x v="890"/>
    <x v="24"/>
    <x v="1"/>
    <x v="0"/>
    <n v="0"/>
    <n v="0"/>
    <x v="0"/>
    <x v="0"/>
    <n v="0"/>
    <n v="262"/>
    <n v="145"/>
    <n v="81"/>
    <n v="23.1"/>
    <n v="75"/>
    <n v="83"/>
    <x v="0"/>
  </r>
  <r>
    <x v="891"/>
    <x v="16"/>
    <x v="1"/>
    <x v="0"/>
    <n v="0"/>
    <n v="0"/>
    <x v="0"/>
    <x v="1"/>
    <n v="0"/>
    <n v="277"/>
    <n v="113.5"/>
    <n v="75"/>
    <n v="29.73"/>
    <n v="63"/>
    <n v="90"/>
    <x v="0"/>
  </r>
  <r>
    <x v="892"/>
    <x v="2"/>
    <x v="0"/>
    <x v="1"/>
    <n v="20"/>
    <n v="0"/>
    <x v="0"/>
    <x v="1"/>
    <n v="0"/>
    <n v="329"/>
    <n v="126"/>
    <n v="84"/>
    <n v="21.45"/>
    <n v="65"/>
    <n v="65"/>
    <x v="0"/>
  </r>
  <r>
    <x v="893"/>
    <x v="8"/>
    <x v="0"/>
    <x v="1"/>
    <n v="20"/>
    <n v="0"/>
    <x v="0"/>
    <x v="0"/>
    <n v="0"/>
    <n v="192"/>
    <n v="143"/>
    <n v="98"/>
    <n v="29.01"/>
    <n v="90"/>
    <n v="68"/>
    <x v="0"/>
  </r>
  <r>
    <x v="894"/>
    <x v="19"/>
    <x v="0"/>
    <x v="0"/>
    <n v="0"/>
    <n v="0"/>
    <x v="0"/>
    <x v="1"/>
    <n v="0"/>
    <n v="219"/>
    <n v="116"/>
    <n v="82"/>
    <n v="24.05"/>
    <n v="58"/>
    <n v="87"/>
    <x v="0"/>
  </r>
  <r>
    <x v="895"/>
    <x v="9"/>
    <x v="1"/>
    <x v="1"/>
    <n v="15"/>
    <n v="0"/>
    <x v="0"/>
    <x v="1"/>
    <n v="0"/>
    <n v="352"/>
    <n v="136.5"/>
    <n v="87"/>
    <n v="25.79"/>
    <n v="73"/>
    <n v="67"/>
    <x v="0"/>
  </r>
  <r>
    <x v="896"/>
    <x v="30"/>
    <x v="1"/>
    <x v="1"/>
    <n v="1"/>
    <n v="0"/>
    <x v="0"/>
    <x v="0"/>
    <n v="0"/>
    <n v="254"/>
    <n v="174"/>
    <n v="84.5"/>
    <n v="24.22"/>
    <n v="90"/>
    <n v="76"/>
    <x v="0"/>
  </r>
  <r>
    <x v="897"/>
    <x v="25"/>
    <x v="0"/>
    <x v="0"/>
    <n v="0"/>
    <n v="0"/>
    <x v="0"/>
    <x v="0"/>
    <n v="0"/>
    <n v="220"/>
    <n v="167.5"/>
    <n v="110"/>
    <n v="30.41"/>
    <n v="90"/>
    <n v="84"/>
    <x v="1"/>
  </r>
  <r>
    <x v="898"/>
    <x v="22"/>
    <x v="1"/>
    <x v="0"/>
    <n v="0"/>
    <n v="0"/>
    <x v="0"/>
    <x v="0"/>
    <n v="0"/>
    <n v="240"/>
    <n v="155.5"/>
    <n v="100.5"/>
    <n v="33.54"/>
    <n v="72"/>
    <n v="116"/>
    <x v="1"/>
  </r>
  <r>
    <x v="899"/>
    <x v="15"/>
    <x v="0"/>
    <x v="1"/>
    <n v="40"/>
    <n v="0"/>
    <x v="0"/>
    <x v="1"/>
    <n v="0"/>
    <n v="250"/>
    <n v="114"/>
    <n v="82"/>
    <n v="24.39"/>
    <n v="65"/>
    <n v="62"/>
    <x v="0"/>
  </r>
  <r>
    <x v="900"/>
    <x v="31"/>
    <x v="1"/>
    <x v="0"/>
    <n v="0"/>
    <n v="1"/>
    <x v="0"/>
    <x v="0"/>
    <n v="1"/>
    <n v="303"/>
    <n v="204"/>
    <n v="96"/>
    <n v="27.86"/>
    <n v="75"/>
    <n v="394"/>
    <x v="1"/>
  </r>
  <r>
    <x v="901"/>
    <x v="18"/>
    <x v="0"/>
    <x v="0"/>
    <n v="0"/>
    <n v="0"/>
    <x v="0"/>
    <x v="1"/>
    <n v="0"/>
    <n v="273"/>
    <n v="129"/>
    <n v="83"/>
    <n v="25.49"/>
    <n v="63"/>
    <n v="70"/>
    <x v="0"/>
  </r>
  <r>
    <x v="902"/>
    <x v="28"/>
    <x v="0"/>
    <x v="0"/>
    <n v="0"/>
    <n v="0"/>
    <x v="0"/>
    <x v="1"/>
    <n v="0"/>
    <n v="228"/>
    <n v="113"/>
    <n v="83"/>
    <n v="24.81"/>
    <n v="58"/>
    <n v="73"/>
    <x v="0"/>
  </r>
  <r>
    <x v="903"/>
    <x v="22"/>
    <x v="1"/>
    <x v="0"/>
    <n v="0"/>
    <n v="0"/>
    <x v="0"/>
    <x v="1"/>
    <n v="0"/>
    <n v="226"/>
    <n v="108"/>
    <n v="72"/>
    <n v="24.87"/>
    <n v="55"/>
    <n v="86"/>
    <x v="0"/>
  </r>
  <r>
    <x v="904"/>
    <x v="8"/>
    <x v="1"/>
    <x v="1"/>
    <n v="2"/>
    <n v="0"/>
    <x v="0"/>
    <x v="1"/>
    <n v="0"/>
    <n v="271"/>
    <n v="146"/>
    <n v="92"/>
    <n v="23.07"/>
    <n v="75"/>
    <n v="83"/>
    <x v="1"/>
  </r>
  <r>
    <x v="905"/>
    <x v="26"/>
    <x v="0"/>
    <x v="1"/>
    <n v="25"/>
    <n v="0"/>
    <x v="0"/>
    <x v="1"/>
    <n v="0"/>
    <n v="335"/>
    <n v="136.5"/>
    <n v="84"/>
    <n v="23.6"/>
    <n v="85"/>
    <n v="76"/>
    <x v="0"/>
  </r>
  <r>
    <x v="906"/>
    <x v="2"/>
    <x v="1"/>
    <x v="1"/>
    <n v="15"/>
    <n v="0"/>
    <x v="0"/>
    <x v="1"/>
    <n v="0"/>
    <n v="261"/>
    <n v="110"/>
    <n v="76"/>
    <n v="23.31"/>
    <n v="75"/>
    <n v="85"/>
    <x v="0"/>
  </r>
  <r>
    <x v="907"/>
    <x v="7"/>
    <x v="0"/>
    <x v="1"/>
    <n v="40"/>
    <n v="0"/>
    <x v="0"/>
    <x v="1"/>
    <n v="0"/>
    <n v="189"/>
    <n v="130"/>
    <n v="90"/>
    <n v="22.33"/>
    <n v="90"/>
    <n v="64"/>
    <x v="0"/>
  </r>
  <r>
    <x v="908"/>
    <x v="17"/>
    <x v="1"/>
    <x v="1"/>
    <n v="9"/>
    <n v="0"/>
    <x v="0"/>
    <x v="0"/>
    <n v="0"/>
    <n v="265"/>
    <n v="154"/>
    <n v="87"/>
    <n v="20.92"/>
    <n v="96"/>
    <n v="66"/>
    <x v="0"/>
  </r>
  <r>
    <x v="909"/>
    <x v="22"/>
    <x v="1"/>
    <x v="0"/>
    <n v="0"/>
    <n v="0"/>
    <x v="0"/>
    <x v="1"/>
    <n v="0"/>
    <n v="310"/>
    <n v="129"/>
    <n v="70"/>
    <n v="23.29"/>
    <n v="80"/>
    <n v="70"/>
    <x v="0"/>
  </r>
  <r>
    <x v="910"/>
    <x v="18"/>
    <x v="0"/>
    <x v="1"/>
    <n v="20"/>
    <n v="0"/>
    <x v="0"/>
    <x v="1"/>
    <n v="0"/>
    <n v="300"/>
    <n v="108"/>
    <n v="73"/>
    <n v="20.87"/>
    <n v="60"/>
    <n v="80"/>
    <x v="0"/>
  </r>
  <r>
    <x v="911"/>
    <x v="8"/>
    <x v="0"/>
    <x v="1"/>
    <n v="3"/>
    <n v="0"/>
    <x v="0"/>
    <x v="1"/>
    <n v="0"/>
    <n v="290"/>
    <n v="116.5"/>
    <n v="83"/>
    <n v="23.27"/>
    <n v="75"/>
    <n v="85"/>
    <x v="0"/>
  </r>
  <r>
    <x v="912"/>
    <x v="24"/>
    <x v="1"/>
    <x v="1"/>
    <n v="20"/>
    <n v="1"/>
    <x v="0"/>
    <x v="0"/>
    <n v="0"/>
    <n v="262"/>
    <n v="147.5"/>
    <n v="97.5"/>
    <n v="24.96"/>
    <n v="60"/>
    <n v="67"/>
    <x v="0"/>
  </r>
  <r>
    <x v="913"/>
    <x v="27"/>
    <x v="0"/>
    <x v="1"/>
    <n v="35"/>
    <n v="0"/>
    <x v="0"/>
    <x v="1"/>
    <n v="0"/>
    <n v="188"/>
    <n v="120"/>
    <n v="82.5"/>
    <n v="31.67"/>
    <n v="80"/>
    <n v="68"/>
    <x v="0"/>
  </r>
  <r>
    <x v="914"/>
    <x v="30"/>
    <x v="0"/>
    <x v="0"/>
    <n v="0"/>
    <n v="0"/>
    <x v="0"/>
    <x v="1"/>
    <n v="0"/>
    <n v="176"/>
    <n v="147.5"/>
    <n v="87.5"/>
    <n v="24.15"/>
    <n v="85"/>
    <n v="100"/>
    <x v="0"/>
  </r>
  <r>
    <x v="915"/>
    <x v="7"/>
    <x v="0"/>
    <x v="1"/>
    <n v="30"/>
    <n v="0"/>
    <x v="0"/>
    <x v="1"/>
    <n v="0"/>
    <n v="339"/>
    <n v="97"/>
    <n v="62"/>
    <n v="22.19"/>
    <n v="90"/>
    <n v="85"/>
    <x v="0"/>
  </r>
  <r>
    <x v="916"/>
    <x v="6"/>
    <x v="0"/>
    <x v="0"/>
    <n v="0"/>
    <n v="0"/>
    <x v="0"/>
    <x v="1"/>
    <n v="0"/>
    <n v="262"/>
    <n v="121"/>
    <n v="79"/>
    <n v="24.01"/>
    <n v="85"/>
    <n v="87"/>
    <x v="0"/>
  </r>
  <r>
    <x v="917"/>
    <x v="8"/>
    <x v="1"/>
    <x v="0"/>
    <n v="0"/>
    <n v="0"/>
    <x v="0"/>
    <x v="0"/>
    <n v="0"/>
    <n v="287"/>
    <n v="144"/>
    <n v="84"/>
    <n v="21.81"/>
    <n v="69"/>
    <n v="68"/>
    <x v="0"/>
  </r>
  <r>
    <x v="918"/>
    <x v="27"/>
    <x v="1"/>
    <x v="1"/>
    <n v="9"/>
    <n v="0"/>
    <x v="0"/>
    <x v="1"/>
    <n v="0"/>
    <n v="280"/>
    <n v="105"/>
    <n v="85"/>
    <n v="25.5"/>
    <n v="85"/>
    <n v="79"/>
    <x v="0"/>
  </r>
  <r>
    <x v="919"/>
    <x v="0"/>
    <x v="1"/>
    <x v="0"/>
    <n v="0"/>
    <n v="0"/>
    <x v="0"/>
    <x v="1"/>
    <n v="0"/>
    <n v="200"/>
    <n v="108"/>
    <n v="62"/>
    <n v="20.79"/>
    <n v="75"/>
    <n v="69"/>
    <x v="0"/>
  </r>
  <r>
    <x v="920"/>
    <x v="14"/>
    <x v="1"/>
    <x v="1"/>
    <n v="20"/>
    <n v="0"/>
    <x v="0"/>
    <x v="1"/>
    <n v="0"/>
    <n v="168"/>
    <n v="83.5"/>
    <n v="55"/>
    <n v="16.71"/>
    <n v="79"/>
    <n v="63"/>
    <x v="1"/>
  </r>
  <r>
    <x v="921"/>
    <x v="21"/>
    <x v="0"/>
    <x v="1"/>
    <n v="20"/>
    <n v="0"/>
    <x v="0"/>
    <x v="1"/>
    <n v="0"/>
    <n v="190"/>
    <n v="118"/>
    <n v="70"/>
    <n v="23.57"/>
    <n v="64"/>
    <n v="69"/>
    <x v="0"/>
  </r>
  <r>
    <x v="922"/>
    <x v="15"/>
    <x v="0"/>
    <x v="1"/>
    <n v="30"/>
    <n v="0"/>
    <x v="0"/>
    <x v="1"/>
    <n v="0"/>
    <n v="195"/>
    <n v="113.5"/>
    <n v="72"/>
    <n v="21.78"/>
    <n v="65"/>
    <n v="67"/>
    <x v="0"/>
  </r>
  <r>
    <x v="923"/>
    <x v="19"/>
    <x v="0"/>
    <x v="0"/>
    <n v="0"/>
    <n v="0"/>
    <x v="0"/>
    <x v="0"/>
    <n v="0"/>
    <n v="283"/>
    <n v="146.5"/>
    <n v="97.5"/>
    <n v="26.25"/>
    <n v="66"/>
    <n v="73"/>
    <x v="0"/>
  </r>
  <r>
    <x v="924"/>
    <x v="26"/>
    <x v="1"/>
    <x v="1"/>
    <n v="10"/>
    <n v="0"/>
    <x v="0"/>
    <x v="1"/>
    <n v="0"/>
    <n v="210"/>
    <n v="103"/>
    <n v="71"/>
    <n v="24.4"/>
    <n v="73"/>
    <n v="68"/>
    <x v="1"/>
  </r>
  <r>
    <x v="925"/>
    <x v="25"/>
    <x v="0"/>
    <x v="0"/>
    <n v="0"/>
    <n v="0"/>
    <x v="0"/>
    <x v="0"/>
    <n v="0"/>
    <n v="270"/>
    <n v="145"/>
    <n v="81"/>
    <n v="29.37"/>
    <n v="75"/>
    <n v="73"/>
    <x v="0"/>
  </r>
  <r>
    <x v="926"/>
    <x v="25"/>
    <x v="1"/>
    <x v="1"/>
    <n v="10"/>
    <n v="0"/>
    <x v="0"/>
    <x v="1"/>
    <n v="0"/>
    <n v="212"/>
    <n v="186"/>
    <n v="102"/>
    <n v="23.06"/>
    <n v="80"/>
    <n v="60"/>
    <x v="0"/>
  </r>
  <r>
    <x v="927"/>
    <x v="10"/>
    <x v="1"/>
    <x v="0"/>
    <n v="0"/>
    <n v="0"/>
    <x v="0"/>
    <x v="1"/>
    <n v="0"/>
    <n v="225"/>
    <n v="113"/>
    <n v="75.5"/>
    <n v="27.51"/>
    <n v="86"/>
    <n v="104"/>
    <x v="0"/>
  </r>
  <r>
    <x v="928"/>
    <x v="36"/>
    <x v="0"/>
    <x v="1"/>
    <n v="4"/>
    <n v="0"/>
    <x v="0"/>
    <x v="0"/>
    <n v="0"/>
    <n v="232"/>
    <n v="151"/>
    <n v="74"/>
    <n v="24.14"/>
    <n v="75"/>
    <n v="62"/>
    <x v="0"/>
  </r>
  <r>
    <x v="929"/>
    <x v="21"/>
    <x v="1"/>
    <x v="0"/>
    <n v="0"/>
    <n v="0"/>
    <x v="0"/>
    <x v="1"/>
    <n v="0"/>
    <n v="250"/>
    <n v="123"/>
    <n v="92.5"/>
    <n v="29.23"/>
    <n v="90"/>
    <n v="71"/>
    <x v="0"/>
  </r>
  <r>
    <x v="930"/>
    <x v="31"/>
    <x v="0"/>
    <x v="0"/>
    <n v="0"/>
    <n v="1"/>
    <x v="0"/>
    <x v="0"/>
    <n v="0"/>
    <n v="223"/>
    <n v="214"/>
    <n v="94"/>
    <n v="25.86"/>
    <n v="80"/>
    <n v="87"/>
    <x v="1"/>
  </r>
  <r>
    <x v="931"/>
    <x v="10"/>
    <x v="1"/>
    <x v="1"/>
    <n v="9"/>
    <n v="1"/>
    <x v="0"/>
    <x v="0"/>
    <n v="0"/>
    <n v="285"/>
    <n v="165"/>
    <n v="115"/>
    <n v="24.25"/>
    <n v="72"/>
    <n v="116"/>
    <x v="0"/>
  </r>
  <r>
    <x v="932"/>
    <x v="24"/>
    <x v="1"/>
    <x v="1"/>
    <n v="15"/>
    <n v="0"/>
    <x v="0"/>
    <x v="1"/>
    <n v="0"/>
    <n v="267"/>
    <n v="107"/>
    <n v="74"/>
    <n v="27.8"/>
    <n v="65"/>
    <n v="75"/>
    <x v="0"/>
  </r>
  <r>
    <x v="933"/>
    <x v="26"/>
    <x v="1"/>
    <x v="1"/>
    <n v="9"/>
    <n v="0"/>
    <x v="0"/>
    <x v="1"/>
    <n v="0"/>
    <n v="180"/>
    <n v="118"/>
    <n v="86.5"/>
    <n v="22.69"/>
    <n v="89"/>
    <n v="67"/>
    <x v="0"/>
  </r>
  <r>
    <x v="934"/>
    <x v="25"/>
    <x v="0"/>
    <x v="0"/>
    <n v="0"/>
    <n v="0"/>
    <x v="0"/>
    <x v="1"/>
    <n v="0"/>
    <n v="227"/>
    <n v="119"/>
    <n v="76"/>
    <n v="24.8"/>
    <n v="71"/>
    <n v="92"/>
    <x v="0"/>
  </r>
  <r>
    <x v="935"/>
    <x v="5"/>
    <x v="1"/>
    <x v="0"/>
    <n v="0"/>
    <n v="0"/>
    <x v="0"/>
    <x v="0"/>
    <n v="0"/>
    <n v="243"/>
    <n v="188.5"/>
    <n v="106.5"/>
    <n v="29.82"/>
    <n v="68"/>
    <n v="70"/>
    <x v="0"/>
  </r>
  <r>
    <x v="936"/>
    <x v="1"/>
    <x v="0"/>
    <x v="1"/>
    <n v="40"/>
    <n v="0"/>
    <x v="0"/>
    <x v="1"/>
    <n v="0"/>
    <n v="210"/>
    <n v="154"/>
    <n v="91"/>
    <n v="26.25"/>
    <n v="88"/>
    <n v="82"/>
    <x v="0"/>
  </r>
  <r>
    <x v="937"/>
    <x v="19"/>
    <x v="1"/>
    <x v="1"/>
    <n v="5"/>
    <n v="0"/>
    <x v="0"/>
    <x v="1"/>
    <n v="0"/>
    <n v="236"/>
    <n v="128"/>
    <n v="81"/>
    <n v="27.42"/>
    <n v="60"/>
    <n v="93"/>
    <x v="0"/>
  </r>
  <r>
    <x v="938"/>
    <x v="30"/>
    <x v="0"/>
    <x v="1"/>
    <n v="20"/>
    <n v="0"/>
    <x v="0"/>
    <x v="1"/>
    <n v="0"/>
    <n v="198"/>
    <n v="128"/>
    <n v="85"/>
    <n v="28.18"/>
    <n v="85"/>
    <n v="99"/>
    <x v="0"/>
  </r>
  <r>
    <x v="939"/>
    <x v="3"/>
    <x v="1"/>
    <x v="0"/>
    <n v="0"/>
    <n v="0"/>
    <x v="0"/>
    <x v="0"/>
    <n v="0"/>
    <n v="272"/>
    <n v="149.5"/>
    <n v="86"/>
    <n v="26.91"/>
    <n v="85"/>
    <n v="62"/>
    <x v="0"/>
  </r>
  <r>
    <x v="940"/>
    <x v="11"/>
    <x v="0"/>
    <x v="1"/>
    <n v="20"/>
    <n v="0"/>
    <x v="0"/>
    <x v="1"/>
    <n v="0"/>
    <n v="230"/>
    <n v="112"/>
    <n v="66"/>
    <n v="25.31"/>
    <n v="80"/>
    <n v="69"/>
    <x v="0"/>
  </r>
  <r>
    <x v="941"/>
    <x v="27"/>
    <x v="0"/>
    <x v="0"/>
    <n v="0"/>
    <n v="0"/>
    <x v="0"/>
    <x v="1"/>
    <n v="0"/>
    <n v="263"/>
    <n v="114"/>
    <n v="80"/>
    <n v="25.14"/>
    <n v="80"/>
    <n v="77"/>
    <x v="0"/>
  </r>
  <r>
    <x v="942"/>
    <x v="5"/>
    <x v="0"/>
    <x v="1"/>
    <n v="20"/>
    <n v="0"/>
    <x v="0"/>
    <x v="1"/>
    <n v="0"/>
    <n v="188"/>
    <n v="138"/>
    <n v="89"/>
    <n v="18.23"/>
    <n v="60"/>
    <n v="75"/>
    <x v="0"/>
  </r>
  <r>
    <x v="943"/>
    <x v="16"/>
    <x v="0"/>
    <x v="1"/>
    <n v="20"/>
    <n v="0"/>
    <x v="0"/>
    <x v="0"/>
    <n v="0"/>
    <n v="196"/>
    <n v="147.5"/>
    <n v="92.5"/>
    <n v="22.72"/>
    <n v="75"/>
    <n v="71"/>
    <x v="0"/>
  </r>
  <r>
    <x v="944"/>
    <x v="6"/>
    <x v="1"/>
    <x v="1"/>
    <n v="20"/>
    <n v="0"/>
    <x v="0"/>
    <x v="1"/>
    <n v="0"/>
    <n v="259"/>
    <n v="120"/>
    <n v="87"/>
    <n v="19.88"/>
    <n v="86"/>
    <n v="71"/>
    <x v="0"/>
  </r>
  <r>
    <x v="945"/>
    <x v="3"/>
    <x v="1"/>
    <x v="0"/>
    <n v="0"/>
    <n v="0"/>
    <x v="0"/>
    <x v="0"/>
    <n v="0"/>
    <n v="200"/>
    <n v="151"/>
    <n v="90"/>
    <n v="21.99"/>
    <n v="70"/>
    <n v="87"/>
    <x v="0"/>
  </r>
  <r>
    <x v="946"/>
    <x v="23"/>
    <x v="1"/>
    <x v="0"/>
    <n v="0"/>
    <n v="0"/>
    <x v="0"/>
    <x v="1"/>
    <n v="0"/>
    <n v="219"/>
    <n v="123.5"/>
    <n v="80.5"/>
    <n v="24.45"/>
    <n v="65"/>
    <n v="83"/>
    <x v="0"/>
  </r>
  <r>
    <x v="947"/>
    <x v="7"/>
    <x v="0"/>
    <x v="1"/>
    <n v="40"/>
    <n v="0"/>
    <x v="0"/>
    <x v="1"/>
    <n v="0"/>
    <n v="158"/>
    <n v="150.5"/>
    <n v="87"/>
    <n v="21.44"/>
    <n v="75"/>
    <n v="98"/>
    <x v="1"/>
  </r>
  <r>
    <x v="948"/>
    <x v="4"/>
    <x v="1"/>
    <x v="1"/>
    <n v="10"/>
    <n v="0"/>
    <x v="0"/>
    <x v="1"/>
    <n v="0"/>
    <n v="200"/>
    <n v="187"/>
    <n v="95.5"/>
    <n v="21.57"/>
    <n v="58"/>
    <n v="64"/>
    <x v="0"/>
  </r>
  <r>
    <x v="949"/>
    <x v="26"/>
    <x v="1"/>
    <x v="0"/>
    <n v="0"/>
    <n v="0"/>
    <x v="0"/>
    <x v="1"/>
    <n v="0"/>
    <n v="156"/>
    <n v="110"/>
    <n v="74"/>
    <n v="20.79"/>
    <n v="56"/>
    <n v="76"/>
    <x v="0"/>
  </r>
  <r>
    <x v="950"/>
    <x v="12"/>
    <x v="0"/>
    <x v="0"/>
    <n v="0"/>
    <n v="0"/>
    <x v="0"/>
    <x v="0"/>
    <n v="0"/>
    <n v="252"/>
    <n v="125"/>
    <n v="92"/>
    <n v="24.72"/>
    <n v="60"/>
    <n v="69"/>
    <x v="0"/>
  </r>
  <r>
    <x v="951"/>
    <x v="34"/>
    <x v="1"/>
    <x v="1"/>
    <n v="20"/>
    <n v="0"/>
    <x v="0"/>
    <x v="1"/>
    <n v="0"/>
    <n v="241"/>
    <n v="112"/>
    <n v="66"/>
    <n v="23.36"/>
    <n v="75"/>
    <n v="74"/>
    <x v="0"/>
  </r>
  <r>
    <x v="952"/>
    <x v="4"/>
    <x v="0"/>
    <x v="0"/>
    <n v="0"/>
    <n v="0"/>
    <x v="0"/>
    <x v="1"/>
    <n v="0"/>
    <n v="257"/>
    <n v="124.5"/>
    <n v="80"/>
    <n v="23.84"/>
    <n v="64"/>
    <n v="76"/>
    <x v="1"/>
  </r>
  <r>
    <x v="953"/>
    <x v="27"/>
    <x v="1"/>
    <x v="0"/>
    <n v="0"/>
    <n v="0"/>
    <x v="0"/>
    <x v="0"/>
    <n v="0"/>
    <n v="205"/>
    <n v="140"/>
    <n v="99"/>
    <n v="24.41"/>
    <n v="100"/>
    <n v="92"/>
    <x v="0"/>
  </r>
  <r>
    <x v="954"/>
    <x v="0"/>
    <x v="1"/>
    <x v="1"/>
    <n v="10"/>
    <n v="0"/>
    <x v="0"/>
    <x v="1"/>
    <n v="0"/>
    <n v="214"/>
    <n v="119"/>
    <n v="76"/>
    <n v="21.67"/>
    <n v="67"/>
    <n v="75"/>
    <x v="0"/>
  </r>
  <r>
    <x v="955"/>
    <x v="36"/>
    <x v="0"/>
    <x v="1"/>
    <n v="1"/>
    <n v="0"/>
    <x v="0"/>
    <x v="1"/>
    <n v="0"/>
    <n v="245"/>
    <n v="123"/>
    <n v="77"/>
    <n v="26.58"/>
    <n v="70"/>
    <n v="81"/>
    <x v="1"/>
  </r>
  <r>
    <x v="956"/>
    <x v="34"/>
    <x v="1"/>
    <x v="0"/>
    <n v="0"/>
    <n v="0"/>
    <x v="0"/>
    <x v="1"/>
    <n v="0"/>
    <n v="304"/>
    <n v="161"/>
    <n v="90"/>
    <n v="23.48"/>
    <n v="80"/>
    <n v="57"/>
    <x v="1"/>
  </r>
  <r>
    <x v="957"/>
    <x v="13"/>
    <x v="1"/>
    <x v="0"/>
    <n v="0"/>
    <n v="0"/>
    <x v="0"/>
    <x v="0"/>
    <n v="0"/>
    <n v="276"/>
    <n v="144"/>
    <n v="90"/>
    <n v="21.35"/>
    <n v="70"/>
    <n v="78"/>
    <x v="0"/>
  </r>
  <r>
    <x v="958"/>
    <x v="15"/>
    <x v="0"/>
    <x v="1"/>
    <n v="20"/>
    <n v="0"/>
    <x v="0"/>
    <x v="1"/>
    <n v="0"/>
    <n v="261"/>
    <n v="117"/>
    <n v="74"/>
    <n v="20.88"/>
    <n v="80"/>
    <n v="77"/>
    <x v="1"/>
  </r>
  <r>
    <x v="959"/>
    <x v="8"/>
    <x v="0"/>
    <x v="1"/>
    <n v="20"/>
    <n v="0"/>
    <x v="0"/>
    <x v="1"/>
    <n v="0"/>
    <n v="220"/>
    <n v="129"/>
    <n v="82"/>
    <n v="26.33"/>
    <n v="72"/>
    <n v="80"/>
    <x v="1"/>
  </r>
  <r>
    <x v="960"/>
    <x v="7"/>
    <x v="1"/>
    <x v="1"/>
    <n v="20"/>
    <n v="0"/>
    <x v="0"/>
    <x v="1"/>
    <n v="0"/>
    <n v="205"/>
    <n v="132.5"/>
    <n v="82.5"/>
    <n v="30.98"/>
    <n v="72"/>
    <n v="66"/>
    <x v="0"/>
  </r>
  <r>
    <x v="961"/>
    <x v="24"/>
    <x v="1"/>
    <x v="0"/>
    <n v="0"/>
    <n v="0"/>
    <x v="0"/>
    <x v="1"/>
    <n v="0"/>
    <n v="270"/>
    <n v="126.5"/>
    <n v="67.5"/>
    <n v="26.56"/>
    <n v="70"/>
    <n v="77"/>
    <x v="0"/>
  </r>
  <r>
    <x v="962"/>
    <x v="27"/>
    <x v="0"/>
    <x v="1"/>
    <n v="30"/>
    <n v="0"/>
    <x v="0"/>
    <x v="1"/>
    <n v="0"/>
    <n v="212"/>
    <n v="139"/>
    <n v="86"/>
    <n v="20.27"/>
    <n v="66"/>
    <n v="62"/>
    <x v="1"/>
  </r>
  <r>
    <x v="963"/>
    <x v="30"/>
    <x v="1"/>
    <x v="0"/>
    <n v="0"/>
    <n v="0"/>
    <x v="0"/>
    <x v="1"/>
    <n v="0"/>
    <n v="306"/>
    <n v="135"/>
    <n v="88"/>
    <n v="28.36"/>
    <n v="80"/>
    <n v="70"/>
    <x v="0"/>
  </r>
  <r>
    <x v="964"/>
    <x v="6"/>
    <x v="1"/>
    <x v="1"/>
    <n v="1"/>
    <n v="0"/>
    <x v="0"/>
    <x v="1"/>
    <n v="0"/>
    <n v="185"/>
    <n v="125"/>
    <n v="84"/>
    <n v="23.18"/>
    <n v="75"/>
    <n v="55"/>
    <x v="0"/>
  </r>
  <r>
    <x v="965"/>
    <x v="7"/>
    <x v="0"/>
    <x v="1"/>
    <n v="20"/>
    <n v="0"/>
    <x v="0"/>
    <x v="0"/>
    <n v="0"/>
    <n v="246"/>
    <n v="136"/>
    <n v="94"/>
    <n v="24.56"/>
    <n v="85"/>
    <n v="86"/>
    <x v="0"/>
  </r>
  <r>
    <x v="966"/>
    <x v="5"/>
    <x v="0"/>
    <x v="1"/>
    <n v="30"/>
    <n v="0"/>
    <x v="0"/>
    <x v="1"/>
    <n v="0"/>
    <n v="253"/>
    <n v="121"/>
    <n v="85.5"/>
    <n v="28.52"/>
    <n v="80"/>
    <n v="68"/>
    <x v="0"/>
  </r>
  <r>
    <x v="967"/>
    <x v="31"/>
    <x v="0"/>
    <x v="1"/>
    <n v="2"/>
    <n v="0"/>
    <x v="0"/>
    <x v="1"/>
    <n v="0"/>
    <n v="144"/>
    <n v="113"/>
    <n v="62"/>
    <n v="22.9"/>
    <n v="58"/>
    <n v="69"/>
    <x v="0"/>
  </r>
  <r>
    <x v="968"/>
    <x v="5"/>
    <x v="0"/>
    <x v="1"/>
    <n v="43"/>
    <n v="0"/>
    <x v="0"/>
    <x v="0"/>
    <n v="0"/>
    <n v="246"/>
    <n v="176"/>
    <n v="109"/>
    <n v="32.32"/>
    <n v="72"/>
    <n v="59"/>
    <x v="0"/>
  </r>
  <r>
    <x v="969"/>
    <x v="28"/>
    <x v="1"/>
    <x v="1"/>
    <n v="20"/>
    <n v="0"/>
    <x v="0"/>
    <x v="1"/>
    <n v="0"/>
    <n v="257"/>
    <n v="141"/>
    <n v="93"/>
    <n v="41.29"/>
    <n v="80"/>
    <n v="58"/>
    <x v="0"/>
  </r>
  <r>
    <x v="970"/>
    <x v="29"/>
    <x v="0"/>
    <x v="0"/>
    <n v="0"/>
    <n v="0"/>
    <x v="0"/>
    <x v="1"/>
    <n v="0"/>
    <n v="219"/>
    <n v="136"/>
    <n v="76"/>
    <n v="24.49"/>
    <n v="52"/>
    <n v="73"/>
    <x v="1"/>
  </r>
  <r>
    <x v="971"/>
    <x v="9"/>
    <x v="1"/>
    <x v="0"/>
    <n v="0"/>
    <n v="0"/>
    <x v="0"/>
    <x v="1"/>
    <n v="0"/>
    <n v="285"/>
    <n v="136.5"/>
    <n v="86.5"/>
    <n v="24.81"/>
    <n v="70"/>
    <n v="83"/>
    <x v="0"/>
  </r>
  <r>
    <x v="972"/>
    <x v="21"/>
    <x v="1"/>
    <x v="1"/>
    <n v="1"/>
    <n v="0"/>
    <x v="0"/>
    <x v="1"/>
    <n v="0"/>
    <n v="175"/>
    <n v="105.5"/>
    <n v="64.5"/>
    <n v="25.83"/>
    <n v="72"/>
    <n v="72"/>
    <x v="0"/>
  </r>
  <r>
    <x v="973"/>
    <x v="8"/>
    <x v="1"/>
    <x v="0"/>
    <n v="0"/>
    <n v="0"/>
    <x v="0"/>
    <x v="0"/>
    <n v="0"/>
    <n v="270"/>
    <n v="145"/>
    <n v="95"/>
    <n v="23.17"/>
    <n v="77"/>
    <n v="120"/>
    <x v="0"/>
  </r>
  <r>
    <x v="974"/>
    <x v="1"/>
    <x v="1"/>
    <x v="0"/>
    <n v="0"/>
    <n v="0"/>
    <x v="0"/>
    <x v="1"/>
    <n v="0"/>
    <n v="248"/>
    <n v="115"/>
    <n v="82"/>
    <n v="28.92"/>
    <n v="93"/>
    <n v="100"/>
    <x v="0"/>
  </r>
  <r>
    <x v="975"/>
    <x v="26"/>
    <x v="1"/>
    <x v="0"/>
    <n v="0"/>
    <n v="0"/>
    <x v="0"/>
    <x v="1"/>
    <n v="0"/>
    <n v="185"/>
    <n v="117.5"/>
    <n v="72"/>
    <n v="21.12"/>
    <n v="70"/>
    <n v="79"/>
    <x v="0"/>
  </r>
  <r>
    <x v="976"/>
    <x v="7"/>
    <x v="1"/>
    <x v="1"/>
    <n v="10"/>
    <n v="0"/>
    <x v="0"/>
    <x v="1"/>
    <n v="0"/>
    <n v="250"/>
    <n v="136.5"/>
    <n v="83.5"/>
    <n v="21.33"/>
    <n v="70"/>
    <n v="95"/>
    <x v="1"/>
  </r>
  <r>
    <x v="977"/>
    <x v="30"/>
    <x v="0"/>
    <x v="1"/>
    <n v="30"/>
    <n v="0"/>
    <x v="0"/>
    <x v="1"/>
    <n v="0"/>
    <n v="167"/>
    <n v="127"/>
    <n v="69"/>
    <n v="28.13"/>
    <n v="83"/>
    <n v="107"/>
    <x v="0"/>
  </r>
  <r>
    <x v="978"/>
    <x v="28"/>
    <x v="1"/>
    <x v="1"/>
    <n v="20"/>
    <n v="0"/>
    <x v="0"/>
    <x v="1"/>
    <n v="0"/>
    <n v="254"/>
    <n v="119"/>
    <n v="62.5"/>
    <n v="28.78"/>
    <n v="70"/>
    <n v="69"/>
    <x v="0"/>
  </r>
  <r>
    <x v="979"/>
    <x v="12"/>
    <x v="1"/>
    <x v="0"/>
    <n v="0"/>
    <n v="0"/>
    <x v="0"/>
    <x v="1"/>
    <n v="0"/>
    <n v="216"/>
    <n v="142"/>
    <n v="72"/>
    <n v="22.01"/>
    <n v="63"/>
    <n v="75"/>
    <x v="0"/>
  </r>
  <r>
    <x v="980"/>
    <x v="28"/>
    <x v="0"/>
    <x v="1"/>
    <n v="30"/>
    <n v="0"/>
    <x v="0"/>
    <x v="1"/>
    <n v="0"/>
    <n v="275"/>
    <n v="127"/>
    <n v="80"/>
    <n v="27.22"/>
    <n v="85"/>
    <n v="93"/>
    <x v="0"/>
  </r>
  <r>
    <x v="981"/>
    <x v="23"/>
    <x v="0"/>
    <x v="1"/>
    <n v="20"/>
    <n v="0"/>
    <x v="0"/>
    <x v="1"/>
    <n v="0"/>
    <n v="212"/>
    <n v="119"/>
    <n v="72"/>
    <n v="22.33"/>
    <n v="60"/>
    <n v="91"/>
    <x v="0"/>
  </r>
  <r>
    <x v="982"/>
    <x v="16"/>
    <x v="1"/>
    <x v="0"/>
    <n v="0"/>
    <n v="0"/>
    <x v="0"/>
    <x v="1"/>
    <n v="0"/>
    <n v="180"/>
    <n v="115"/>
    <n v="84"/>
    <n v="20.11"/>
    <n v="75"/>
    <n v="64"/>
    <x v="0"/>
  </r>
  <r>
    <x v="983"/>
    <x v="29"/>
    <x v="0"/>
    <x v="1"/>
    <n v="20"/>
    <n v="0"/>
    <x v="0"/>
    <x v="1"/>
    <n v="0"/>
    <n v="239"/>
    <n v="125"/>
    <n v="88"/>
    <n v="23.86"/>
    <n v="67"/>
    <n v="123"/>
    <x v="0"/>
  </r>
  <r>
    <x v="984"/>
    <x v="29"/>
    <x v="1"/>
    <x v="0"/>
    <n v="0"/>
    <n v="0"/>
    <x v="0"/>
    <x v="0"/>
    <n v="0"/>
    <n v="225"/>
    <n v="159"/>
    <n v="95"/>
    <n v="30.18"/>
    <n v="71"/>
    <n v="114"/>
    <x v="0"/>
  </r>
  <r>
    <x v="985"/>
    <x v="27"/>
    <x v="1"/>
    <x v="0"/>
    <n v="0"/>
    <n v="0"/>
    <x v="0"/>
    <x v="1"/>
    <n v="0"/>
    <n v="287"/>
    <n v="155"/>
    <n v="80"/>
    <n v="28.54"/>
    <n v="75"/>
    <n v="75"/>
    <x v="0"/>
  </r>
  <r>
    <x v="986"/>
    <x v="24"/>
    <x v="1"/>
    <x v="1"/>
    <n v="3"/>
    <n v="0"/>
    <x v="0"/>
    <x v="1"/>
    <n v="0"/>
    <n v="247"/>
    <n v="121"/>
    <n v="82"/>
    <n v="29.07"/>
    <n v="72"/>
    <n v="69"/>
    <x v="0"/>
  </r>
  <r>
    <x v="987"/>
    <x v="12"/>
    <x v="0"/>
    <x v="1"/>
    <n v="20"/>
    <n v="0"/>
    <x v="0"/>
    <x v="1"/>
    <n v="0"/>
    <n v="238"/>
    <n v="119"/>
    <n v="83.5"/>
    <n v="24.18"/>
    <n v="68"/>
    <n v="71"/>
    <x v="0"/>
  </r>
  <r>
    <x v="988"/>
    <x v="30"/>
    <x v="0"/>
    <x v="0"/>
    <n v="0"/>
    <n v="1"/>
    <x v="0"/>
    <x v="0"/>
    <n v="0"/>
    <n v="321"/>
    <n v="192.5"/>
    <n v="113"/>
    <n v="25.94"/>
    <n v="63"/>
    <n v="90"/>
    <x v="1"/>
  </r>
  <r>
    <x v="989"/>
    <x v="9"/>
    <x v="1"/>
    <x v="1"/>
    <n v="18"/>
    <n v="0"/>
    <x v="0"/>
    <x v="0"/>
    <n v="0"/>
    <n v="176"/>
    <n v="146"/>
    <n v="94"/>
    <n v="27.42"/>
    <n v="80"/>
    <n v="85"/>
    <x v="0"/>
  </r>
  <r>
    <x v="990"/>
    <x v="5"/>
    <x v="1"/>
    <x v="0"/>
    <n v="0"/>
    <n v="0"/>
    <x v="0"/>
    <x v="0"/>
    <n v="0"/>
    <n v="263"/>
    <n v="173"/>
    <n v="89"/>
    <n v="23.03"/>
    <n v="65"/>
    <n v="82"/>
    <x v="1"/>
  </r>
  <r>
    <x v="991"/>
    <x v="13"/>
    <x v="0"/>
    <x v="1"/>
    <n v="20"/>
    <n v="0"/>
    <x v="0"/>
    <x v="0"/>
    <n v="0"/>
    <n v="264"/>
    <n v="129.5"/>
    <n v="82.5"/>
    <n v="24.91"/>
    <n v="88"/>
    <n v="83"/>
    <x v="0"/>
  </r>
  <r>
    <x v="992"/>
    <x v="18"/>
    <x v="0"/>
    <x v="0"/>
    <n v="0"/>
    <n v="0"/>
    <x v="0"/>
    <x v="1"/>
    <n v="0"/>
    <n v="232"/>
    <n v="120"/>
    <n v="67.5"/>
    <n v="23.24"/>
    <n v="60"/>
    <n v="62"/>
    <x v="0"/>
  </r>
  <r>
    <x v="993"/>
    <x v="16"/>
    <x v="1"/>
    <x v="0"/>
    <n v="0"/>
    <n v="0"/>
    <x v="0"/>
    <x v="1"/>
    <n v="0"/>
    <n v="192"/>
    <n v="103"/>
    <n v="72.5"/>
    <n v="22.72"/>
    <n v="61"/>
    <n v="70"/>
    <x v="0"/>
  </r>
  <r>
    <x v="994"/>
    <x v="35"/>
    <x v="0"/>
    <x v="1"/>
    <n v="10"/>
    <n v="0"/>
    <x v="0"/>
    <x v="1"/>
    <n v="0"/>
    <n v="261"/>
    <n v="122"/>
    <n v="70"/>
    <n v="26.37"/>
    <n v="96"/>
    <n v="60"/>
    <x v="0"/>
  </r>
  <r>
    <x v="995"/>
    <x v="23"/>
    <x v="0"/>
    <x v="1"/>
    <n v="25"/>
    <n v="0"/>
    <x v="0"/>
    <x v="1"/>
    <n v="0"/>
    <n v="288"/>
    <n v="124"/>
    <n v="81"/>
    <n v="27.94"/>
    <n v="69"/>
    <n v="118"/>
    <x v="0"/>
  </r>
  <r>
    <x v="996"/>
    <x v="20"/>
    <x v="1"/>
    <x v="0"/>
    <n v="0"/>
    <n v="0"/>
    <x v="0"/>
    <x v="1"/>
    <n v="0"/>
    <n v="196"/>
    <n v="108.5"/>
    <n v="68"/>
    <n v="25.67"/>
    <n v="60"/>
    <n v="82"/>
    <x v="0"/>
  </r>
  <r>
    <x v="997"/>
    <x v="7"/>
    <x v="0"/>
    <x v="1"/>
    <n v="20"/>
    <n v="0"/>
    <x v="0"/>
    <x v="1"/>
    <n v="0"/>
    <n v="225"/>
    <n v="128"/>
    <n v="82"/>
    <n v="26.79"/>
    <n v="82"/>
    <n v="85"/>
    <x v="0"/>
  </r>
  <r>
    <x v="998"/>
    <x v="11"/>
    <x v="0"/>
    <x v="1"/>
    <n v="40"/>
    <n v="0"/>
    <x v="0"/>
    <x v="0"/>
    <n v="0"/>
    <n v="218"/>
    <n v="129"/>
    <n v="90"/>
    <n v="23.22"/>
    <n v="70"/>
    <n v="73"/>
    <x v="0"/>
  </r>
  <r>
    <x v="999"/>
    <x v="19"/>
    <x v="0"/>
    <x v="1"/>
    <n v="50"/>
    <n v="0"/>
    <x v="0"/>
    <x v="1"/>
    <n v="0"/>
    <n v="217"/>
    <n v="145"/>
    <n v="89"/>
    <n v="28.88"/>
    <n v="82"/>
    <n v="75"/>
    <x v="0"/>
  </r>
  <r>
    <x v="1000"/>
    <x v="34"/>
    <x v="0"/>
    <x v="0"/>
    <n v="0"/>
    <n v="0"/>
    <x v="0"/>
    <x v="1"/>
    <n v="0"/>
    <n v="288"/>
    <n v="109"/>
    <n v="71"/>
    <n v="29.29"/>
    <n v="80"/>
    <n v="80"/>
    <x v="0"/>
  </r>
  <r>
    <x v="1001"/>
    <x v="1"/>
    <x v="0"/>
    <x v="1"/>
    <n v="20"/>
    <n v="0"/>
    <x v="0"/>
    <x v="1"/>
    <n v="0"/>
    <n v="270"/>
    <n v="120.5"/>
    <n v="78"/>
    <n v="22.54"/>
    <n v="83"/>
    <n v="83"/>
    <x v="1"/>
  </r>
  <r>
    <x v="1002"/>
    <x v="29"/>
    <x v="0"/>
    <x v="0"/>
    <n v="0"/>
    <n v="0"/>
    <x v="0"/>
    <x v="0"/>
    <n v="1"/>
    <n v="258"/>
    <n v="177"/>
    <n v="111"/>
    <n v="30.38"/>
    <n v="80"/>
    <n v="270"/>
    <x v="1"/>
  </r>
  <r>
    <x v="1003"/>
    <x v="15"/>
    <x v="1"/>
    <x v="0"/>
    <n v="0"/>
    <n v="0"/>
    <x v="0"/>
    <x v="1"/>
    <n v="0"/>
    <n v="292"/>
    <n v="137"/>
    <n v="84"/>
    <n v="24.96"/>
    <n v="60"/>
    <n v="94"/>
    <x v="0"/>
  </r>
  <r>
    <x v="1004"/>
    <x v="27"/>
    <x v="1"/>
    <x v="0"/>
    <n v="0"/>
    <n v="0"/>
    <x v="0"/>
    <x v="1"/>
    <n v="0"/>
    <n v="253"/>
    <n v="124"/>
    <n v="77"/>
    <n v="20.27"/>
    <n v="65"/>
    <n v="72"/>
    <x v="0"/>
  </r>
  <r>
    <x v="1005"/>
    <x v="15"/>
    <x v="0"/>
    <x v="0"/>
    <n v="0"/>
    <n v="0"/>
    <x v="0"/>
    <x v="0"/>
    <n v="0"/>
    <n v="225"/>
    <n v="134.5"/>
    <n v="92.5"/>
    <n v="30.62"/>
    <n v="78"/>
    <n v="69"/>
    <x v="0"/>
  </r>
  <r>
    <x v="1006"/>
    <x v="19"/>
    <x v="0"/>
    <x v="1"/>
    <n v="43"/>
    <n v="1"/>
    <x v="0"/>
    <x v="0"/>
    <n v="0"/>
    <n v="237"/>
    <n v="182"/>
    <n v="110"/>
    <n v="28.88"/>
    <n v="72"/>
    <n v="83"/>
    <x v="0"/>
  </r>
  <r>
    <x v="1007"/>
    <x v="19"/>
    <x v="1"/>
    <x v="1"/>
    <n v="1"/>
    <n v="0"/>
    <x v="0"/>
    <x v="0"/>
    <n v="1"/>
    <n v="160"/>
    <n v="197"/>
    <n v="109"/>
    <n v="34.909999999999997"/>
    <n v="82"/>
    <n v="320"/>
    <x v="1"/>
  </r>
  <r>
    <x v="1008"/>
    <x v="4"/>
    <x v="1"/>
    <x v="1"/>
    <n v="20"/>
    <n v="0"/>
    <x v="0"/>
    <x v="1"/>
    <n v="0"/>
    <n v="229"/>
    <n v="122"/>
    <n v="83"/>
    <n v="25.45"/>
    <n v="78"/>
    <n v="61"/>
    <x v="0"/>
  </r>
  <r>
    <x v="1009"/>
    <x v="12"/>
    <x v="0"/>
    <x v="0"/>
    <n v="0"/>
    <n v="0"/>
    <x v="0"/>
    <x v="1"/>
    <n v="0"/>
    <n v="148"/>
    <n v="115"/>
    <n v="75"/>
    <n v="26.49"/>
    <n v="75"/>
    <n v="74"/>
    <x v="0"/>
  </r>
  <r>
    <x v="1010"/>
    <x v="0"/>
    <x v="1"/>
    <x v="0"/>
    <n v="0"/>
    <n v="0"/>
    <x v="0"/>
    <x v="1"/>
    <n v="0"/>
    <n v="200"/>
    <n v="112"/>
    <n v="76"/>
    <n v="26.03"/>
    <n v="75"/>
    <n v="62"/>
    <x v="0"/>
  </r>
  <r>
    <x v="1011"/>
    <x v="23"/>
    <x v="1"/>
    <x v="0"/>
    <n v="0"/>
    <n v="0"/>
    <x v="0"/>
    <x v="1"/>
    <n v="0"/>
    <n v="254"/>
    <n v="104"/>
    <n v="73"/>
    <n v="19.46"/>
    <n v="60"/>
    <n v="77"/>
    <x v="0"/>
  </r>
  <r>
    <x v="1012"/>
    <x v="28"/>
    <x v="0"/>
    <x v="1"/>
    <n v="9"/>
    <n v="0"/>
    <x v="0"/>
    <x v="1"/>
    <n v="0"/>
    <n v="237"/>
    <n v="102"/>
    <n v="72"/>
    <n v="19.68"/>
    <n v="67"/>
    <n v="83"/>
    <x v="0"/>
  </r>
  <r>
    <x v="1013"/>
    <x v="4"/>
    <x v="0"/>
    <x v="1"/>
    <n v="20"/>
    <n v="0"/>
    <x v="0"/>
    <x v="1"/>
    <n v="0"/>
    <n v="262"/>
    <n v="129"/>
    <n v="85"/>
    <n v="21.77"/>
    <n v="80"/>
    <n v="74"/>
    <x v="0"/>
  </r>
  <r>
    <x v="1014"/>
    <x v="27"/>
    <x v="1"/>
    <x v="1"/>
    <n v="9"/>
    <n v="0"/>
    <x v="0"/>
    <x v="1"/>
    <n v="0"/>
    <n v="195"/>
    <n v="109"/>
    <n v="71"/>
    <n v="21.1"/>
    <n v="73"/>
    <n v="65"/>
    <x v="0"/>
  </r>
  <r>
    <x v="1015"/>
    <x v="29"/>
    <x v="1"/>
    <x v="1"/>
    <n v="3"/>
    <n v="0"/>
    <x v="0"/>
    <x v="0"/>
    <n v="0"/>
    <n v="210"/>
    <n v="185"/>
    <n v="114"/>
    <n v="27.01"/>
    <n v="70"/>
    <n v="83"/>
    <x v="0"/>
  </r>
  <r>
    <x v="1016"/>
    <x v="22"/>
    <x v="1"/>
    <x v="0"/>
    <n v="0"/>
    <n v="0"/>
    <x v="0"/>
    <x v="1"/>
    <n v="0"/>
    <n v="339"/>
    <n v="110"/>
    <n v="69"/>
    <n v="26.89"/>
    <n v="75"/>
    <n v="73"/>
    <x v="0"/>
  </r>
  <r>
    <x v="1017"/>
    <x v="8"/>
    <x v="1"/>
    <x v="0"/>
    <n v="0"/>
    <n v="0"/>
    <x v="0"/>
    <x v="0"/>
    <n v="0"/>
    <n v="281"/>
    <n v="150"/>
    <n v="101"/>
    <n v="36.909999999999997"/>
    <n v="72"/>
    <n v="97"/>
    <x v="1"/>
  </r>
  <r>
    <x v="1018"/>
    <x v="24"/>
    <x v="1"/>
    <x v="0"/>
    <n v="0"/>
    <n v="0"/>
    <x v="0"/>
    <x v="0"/>
    <n v="0"/>
    <n v="239"/>
    <n v="143"/>
    <n v="93"/>
    <n v="28.38"/>
    <n v="75"/>
    <n v="87"/>
    <x v="0"/>
  </r>
  <r>
    <x v="1019"/>
    <x v="30"/>
    <x v="1"/>
    <x v="0"/>
    <n v="0"/>
    <n v="0"/>
    <x v="0"/>
    <x v="0"/>
    <n v="0"/>
    <n v="285"/>
    <n v="197"/>
    <n v="72"/>
    <n v="23.41"/>
    <n v="68"/>
    <n v="78"/>
    <x v="1"/>
  </r>
  <r>
    <x v="1020"/>
    <x v="11"/>
    <x v="0"/>
    <x v="1"/>
    <n v="30"/>
    <n v="0"/>
    <x v="0"/>
    <x v="1"/>
    <n v="0"/>
    <n v="232"/>
    <n v="111.5"/>
    <n v="70"/>
    <n v="28.3"/>
    <n v="90"/>
    <n v="80"/>
    <x v="0"/>
  </r>
  <r>
    <x v="1021"/>
    <x v="1"/>
    <x v="0"/>
    <x v="1"/>
    <n v="20"/>
    <n v="0"/>
    <x v="0"/>
    <x v="1"/>
    <n v="0"/>
    <n v="235"/>
    <n v="150"/>
    <n v="96.5"/>
    <n v="27.22"/>
    <n v="94"/>
    <n v="78"/>
    <x v="0"/>
  </r>
  <r>
    <x v="1022"/>
    <x v="14"/>
    <x v="1"/>
    <x v="0"/>
    <n v="0"/>
    <n v="0"/>
    <x v="0"/>
    <x v="1"/>
    <n v="0"/>
    <n v="190"/>
    <n v="115"/>
    <n v="77"/>
    <n v="23.95"/>
    <n v="70"/>
    <n v="80"/>
    <x v="0"/>
  </r>
  <r>
    <x v="1023"/>
    <x v="21"/>
    <x v="0"/>
    <x v="1"/>
    <n v="30"/>
    <n v="0"/>
    <x v="0"/>
    <x v="0"/>
    <n v="0"/>
    <n v="186"/>
    <n v="162"/>
    <n v="109"/>
    <n v="29.72"/>
    <n v="90"/>
    <n v="129"/>
    <x v="0"/>
  </r>
  <r>
    <x v="1024"/>
    <x v="17"/>
    <x v="1"/>
    <x v="0"/>
    <n v="0"/>
    <n v="0"/>
    <x v="0"/>
    <x v="0"/>
    <n v="0"/>
    <n v="308"/>
    <n v="124"/>
    <n v="87"/>
    <n v="31.82"/>
    <n v="75"/>
    <n v="84"/>
    <x v="0"/>
  </r>
  <r>
    <x v="1025"/>
    <x v="15"/>
    <x v="1"/>
    <x v="0"/>
    <n v="0"/>
    <n v="0"/>
    <x v="0"/>
    <x v="0"/>
    <n v="0"/>
    <n v="320"/>
    <n v="165"/>
    <n v="84"/>
    <n v="38.31"/>
    <n v="80"/>
    <n v="99"/>
    <x v="0"/>
  </r>
  <r>
    <x v="1026"/>
    <x v="2"/>
    <x v="0"/>
    <x v="1"/>
    <n v="30"/>
    <n v="0"/>
    <x v="0"/>
    <x v="0"/>
    <n v="0"/>
    <n v="320"/>
    <n v="190"/>
    <n v="110"/>
    <n v="25.45"/>
    <n v="90"/>
    <n v="71"/>
    <x v="0"/>
  </r>
  <r>
    <x v="1027"/>
    <x v="13"/>
    <x v="0"/>
    <x v="1"/>
    <n v="20"/>
    <n v="0"/>
    <x v="0"/>
    <x v="0"/>
    <n v="0"/>
    <n v="252"/>
    <n v="149"/>
    <n v="90"/>
    <n v="33.49"/>
    <n v="82"/>
    <n v="83"/>
    <x v="0"/>
  </r>
  <r>
    <x v="1028"/>
    <x v="10"/>
    <x v="1"/>
    <x v="1"/>
    <n v="3"/>
    <n v="0"/>
    <x v="0"/>
    <x v="0"/>
    <n v="0"/>
    <n v="279"/>
    <n v="136"/>
    <n v="94"/>
    <n v="32.99"/>
    <n v="50"/>
    <n v="102"/>
    <x v="0"/>
  </r>
  <r>
    <x v="1029"/>
    <x v="19"/>
    <x v="0"/>
    <x v="1"/>
    <n v="43"/>
    <n v="0"/>
    <x v="0"/>
    <x v="1"/>
    <n v="0"/>
    <n v="227"/>
    <n v="126"/>
    <n v="84"/>
    <n v="19.14"/>
    <n v="68"/>
    <n v="74"/>
    <x v="1"/>
  </r>
  <r>
    <x v="1030"/>
    <x v="16"/>
    <x v="0"/>
    <x v="1"/>
    <n v="30"/>
    <n v="0"/>
    <x v="0"/>
    <x v="0"/>
    <n v="0"/>
    <n v="292"/>
    <n v="152"/>
    <n v="73"/>
    <n v="25.21"/>
    <n v="75"/>
    <n v="112"/>
    <x v="0"/>
  </r>
  <r>
    <x v="1031"/>
    <x v="8"/>
    <x v="0"/>
    <x v="1"/>
    <n v="5"/>
    <n v="0"/>
    <x v="0"/>
    <x v="1"/>
    <n v="0"/>
    <n v="243"/>
    <n v="106"/>
    <n v="70.5"/>
    <n v="23.72"/>
    <n v="60"/>
    <n v="80"/>
    <x v="0"/>
  </r>
  <r>
    <x v="1032"/>
    <x v="8"/>
    <x v="1"/>
    <x v="0"/>
    <n v="0"/>
    <n v="0"/>
    <x v="0"/>
    <x v="0"/>
    <n v="0"/>
    <n v="312"/>
    <n v="161"/>
    <n v="100.5"/>
    <n v="21.51"/>
    <n v="75"/>
    <n v="64"/>
    <x v="1"/>
  </r>
  <r>
    <x v="1033"/>
    <x v="4"/>
    <x v="1"/>
    <x v="0"/>
    <n v="0"/>
    <n v="0"/>
    <x v="0"/>
    <x v="1"/>
    <n v="0"/>
    <n v="255"/>
    <n v="114"/>
    <n v="70.5"/>
    <n v="24.79"/>
    <n v="83"/>
    <n v="107"/>
    <x v="0"/>
  </r>
  <r>
    <x v="1034"/>
    <x v="16"/>
    <x v="1"/>
    <x v="1"/>
    <n v="15"/>
    <n v="0"/>
    <x v="0"/>
    <x v="0"/>
    <n v="0"/>
    <n v="268"/>
    <n v="140"/>
    <n v="92.5"/>
    <n v="24.71"/>
    <n v="75"/>
    <n v="90"/>
    <x v="0"/>
  </r>
  <r>
    <x v="1035"/>
    <x v="5"/>
    <x v="1"/>
    <x v="0"/>
    <n v="0"/>
    <n v="0"/>
    <x v="0"/>
    <x v="1"/>
    <n v="0"/>
    <n v="294"/>
    <n v="156"/>
    <n v="95"/>
    <n v="26.05"/>
    <n v="94"/>
    <n v="115"/>
    <x v="0"/>
  </r>
  <r>
    <x v="1036"/>
    <x v="29"/>
    <x v="1"/>
    <x v="0"/>
    <n v="0"/>
    <n v="0"/>
    <x v="1"/>
    <x v="0"/>
    <n v="0"/>
    <n v="291"/>
    <n v="150"/>
    <n v="94"/>
    <n v="28.68"/>
    <n v="67"/>
    <n v="74"/>
    <x v="0"/>
  </r>
  <r>
    <x v="1037"/>
    <x v="19"/>
    <x v="0"/>
    <x v="1"/>
    <n v="20"/>
    <n v="0"/>
    <x v="0"/>
    <x v="1"/>
    <n v="0"/>
    <n v="281"/>
    <n v="119"/>
    <n v="81"/>
    <n v="23.72"/>
    <n v="80"/>
    <n v="65"/>
    <x v="0"/>
  </r>
  <r>
    <x v="1038"/>
    <x v="22"/>
    <x v="1"/>
    <x v="0"/>
    <n v="0"/>
    <n v="0"/>
    <x v="0"/>
    <x v="0"/>
    <n v="0"/>
    <n v="313"/>
    <n v="186.5"/>
    <n v="99"/>
    <n v="25.65"/>
    <n v="72"/>
    <n v="84"/>
    <x v="0"/>
  </r>
  <r>
    <x v="1039"/>
    <x v="15"/>
    <x v="1"/>
    <x v="0"/>
    <n v="0"/>
    <n v="0"/>
    <x v="0"/>
    <x v="0"/>
    <n v="0"/>
    <n v="258"/>
    <n v="148"/>
    <n v="93"/>
    <n v="20.51"/>
    <n v="74"/>
    <n v="95"/>
    <x v="0"/>
  </r>
  <r>
    <x v="1040"/>
    <x v="9"/>
    <x v="1"/>
    <x v="1"/>
    <n v="5"/>
    <n v="0"/>
    <x v="0"/>
    <x v="1"/>
    <n v="0"/>
    <n v="248"/>
    <n v="139"/>
    <n v="81"/>
    <n v="31.16"/>
    <n v="68"/>
    <n v="95"/>
    <x v="0"/>
  </r>
  <r>
    <x v="1041"/>
    <x v="2"/>
    <x v="0"/>
    <x v="0"/>
    <n v="0"/>
    <n v="0"/>
    <x v="0"/>
    <x v="0"/>
    <n v="0"/>
    <n v="230"/>
    <n v="133"/>
    <n v="91"/>
    <n v="25.74"/>
    <n v="72"/>
    <n v="70"/>
    <x v="0"/>
  </r>
  <r>
    <x v="1042"/>
    <x v="23"/>
    <x v="0"/>
    <x v="1"/>
    <n v="20"/>
    <n v="0"/>
    <x v="0"/>
    <x v="1"/>
    <n v="0"/>
    <n v="207"/>
    <n v="117"/>
    <n v="80"/>
    <n v="20.170000000000002"/>
    <n v="75"/>
    <n v="59"/>
    <x v="0"/>
  </r>
  <r>
    <x v="1043"/>
    <x v="0"/>
    <x v="0"/>
    <x v="1"/>
    <n v="20"/>
    <n v="0"/>
    <x v="0"/>
    <x v="1"/>
    <n v="0"/>
    <n v="226"/>
    <n v="124.5"/>
    <n v="84.5"/>
    <n v="21.63"/>
    <n v="68"/>
    <n v="74"/>
    <x v="0"/>
  </r>
  <r>
    <x v="1044"/>
    <x v="16"/>
    <x v="1"/>
    <x v="1"/>
    <n v="20"/>
    <n v="0"/>
    <x v="0"/>
    <x v="1"/>
    <n v="0"/>
    <n v="243"/>
    <n v="97"/>
    <n v="63"/>
    <n v="22.53"/>
    <n v="76"/>
    <n v="64"/>
    <x v="0"/>
  </r>
  <r>
    <x v="1045"/>
    <x v="17"/>
    <x v="0"/>
    <x v="0"/>
    <n v="0"/>
    <n v="0"/>
    <x v="0"/>
    <x v="0"/>
    <n v="1"/>
    <n v="180"/>
    <n v="174"/>
    <n v="100"/>
    <n v="26.83"/>
    <n v="71"/>
    <n v="78"/>
    <x v="0"/>
  </r>
  <r>
    <x v="1046"/>
    <x v="2"/>
    <x v="0"/>
    <x v="1"/>
    <n v="3"/>
    <n v="0"/>
    <x v="0"/>
    <x v="1"/>
    <n v="0"/>
    <n v="200"/>
    <n v="105"/>
    <n v="68"/>
    <n v="23.3"/>
    <n v="65"/>
    <n v="68"/>
    <x v="0"/>
  </r>
  <r>
    <x v="1047"/>
    <x v="12"/>
    <x v="0"/>
    <x v="1"/>
    <n v="10"/>
    <n v="0"/>
    <x v="0"/>
    <x v="1"/>
    <n v="0"/>
    <n v="219"/>
    <n v="115"/>
    <n v="71"/>
    <n v="24.58"/>
    <n v="65"/>
    <n v="93"/>
    <x v="0"/>
  </r>
  <r>
    <x v="1048"/>
    <x v="17"/>
    <x v="1"/>
    <x v="0"/>
    <n v="0"/>
    <n v="0"/>
    <x v="0"/>
    <x v="0"/>
    <n v="0"/>
    <n v="208"/>
    <n v="190"/>
    <n v="130"/>
    <n v="56.8"/>
    <n v="90"/>
    <n v="86"/>
    <x v="1"/>
  </r>
  <r>
    <x v="1049"/>
    <x v="11"/>
    <x v="0"/>
    <x v="1"/>
    <n v="30"/>
    <n v="0"/>
    <x v="0"/>
    <x v="1"/>
    <n v="0"/>
    <n v="270"/>
    <n v="122"/>
    <n v="82"/>
    <n v="30.31"/>
    <n v="72"/>
    <n v="142"/>
    <x v="0"/>
  </r>
  <r>
    <x v="1050"/>
    <x v="23"/>
    <x v="0"/>
    <x v="1"/>
    <n v="5"/>
    <n v="0"/>
    <x v="0"/>
    <x v="0"/>
    <n v="0"/>
    <n v="227"/>
    <n v="166"/>
    <n v="102"/>
    <n v="29.32"/>
    <n v="58"/>
    <n v="85"/>
    <x v="0"/>
  </r>
  <r>
    <x v="1051"/>
    <x v="5"/>
    <x v="1"/>
    <x v="0"/>
    <n v="0"/>
    <n v="0"/>
    <x v="0"/>
    <x v="1"/>
    <n v="0"/>
    <n v="279"/>
    <n v="132"/>
    <n v="81"/>
    <n v="26.18"/>
    <n v="67"/>
    <n v="77"/>
    <x v="0"/>
  </r>
  <r>
    <x v="1052"/>
    <x v="0"/>
    <x v="0"/>
    <x v="1"/>
    <n v="15"/>
    <n v="0"/>
    <x v="0"/>
    <x v="1"/>
    <n v="0"/>
    <n v="300"/>
    <n v="102"/>
    <n v="66.5"/>
    <n v="25.68"/>
    <n v="100"/>
    <n v="100"/>
    <x v="0"/>
  </r>
  <r>
    <x v="1053"/>
    <x v="12"/>
    <x v="0"/>
    <x v="0"/>
    <n v="0"/>
    <n v="0"/>
    <x v="0"/>
    <x v="1"/>
    <n v="0"/>
    <n v="208"/>
    <n v="121.5"/>
    <n v="74"/>
    <n v="27.05"/>
    <n v="53"/>
    <n v="90"/>
    <x v="0"/>
  </r>
  <r>
    <x v="1054"/>
    <x v="37"/>
    <x v="1"/>
    <x v="0"/>
    <n v="0"/>
    <n v="1"/>
    <x v="0"/>
    <x v="0"/>
    <n v="0"/>
    <n v="231"/>
    <n v="136"/>
    <n v="84"/>
    <n v="31.78"/>
    <n v="60"/>
    <n v="95"/>
    <x v="0"/>
  </r>
  <r>
    <x v="1055"/>
    <x v="13"/>
    <x v="1"/>
    <x v="0"/>
    <n v="0"/>
    <n v="0"/>
    <x v="0"/>
    <x v="1"/>
    <n v="0"/>
    <n v="219"/>
    <n v="124"/>
    <n v="75"/>
    <n v="28.57"/>
    <n v="66"/>
    <n v="76"/>
    <x v="0"/>
  </r>
  <r>
    <x v="1056"/>
    <x v="23"/>
    <x v="1"/>
    <x v="1"/>
    <n v="20"/>
    <n v="1"/>
    <x v="0"/>
    <x v="0"/>
    <n v="0"/>
    <n v="213"/>
    <n v="150"/>
    <n v="90"/>
    <n v="22.35"/>
    <n v="65"/>
    <n v="72"/>
    <x v="0"/>
  </r>
  <r>
    <x v="1057"/>
    <x v="9"/>
    <x v="1"/>
    <x v="1"/>
    <n v="10"/>
    <n v="0"/>
    <x v="0"/>
    <x v="0"/>
    <n v="0"/>
    <n v="201"/>
    <n v="147.5"/>
    <n v="95"/>
    <n v="22.34"/>
    <n v="100"/>
    <n v="67"/>
    <x v="0"/>
  </r>
  <r>
    <x v="1058"/>
    <x v="21"/>
    <x v="1"/>
    <x v="1"/>
    <n v="5"/>
    <n v="0"/>
    <x v="0"/>
    <x v="1"/>
    <n v="0"/>
    <n v="236"/>
    <n v="117.5"/>
    <n v="71"/>
    <n v="27.27"/>
    <n v="77"/>
    <n v="74"/>
    <x v="0"/>
  </r>
  <r>
    <x v="1059"/>
    <x v="1"/>
    <x v="1"/>
    <x v="0"/>
    <n v="0"/>
    <n v="0"/>
    <x v="0"/>
    <x v="1"/>
    <n v="0"/>
    <n v="192"/>
    <n v="122"/>
    <n v="83"/>
    <n v="23.99"/>
    <n v="78"/>
    <n v="106"/>
    <x v="0"/>
  </r>
  <r>
    <x v="1060"/>
    <x v="28"/>
    <x v="1"/>
    <x v="0"/>
    <n v="0"/>
    <n v="0"/>
    <x v="0"/>
    <x v="1"/>
    <n v="0"/>
    <n v="184"/>
    <n v="137.5"/>
    <n v="88.5"/>
    <n v="16.48"/>
    <n v="100"/>
    <n v="68"/>
    <x v="0"/>
  </r>
  <r>
    <x v="1061"/>
    <x v="16"/>
    <x v="0"/>
    <x v="0"/>
    <n v="0"/>
    <n v="0"/>
    <x v="0"/>
    <x v="1"/>
    <n v="0"/>
    <n v="215"/>
    <n v="113"/>
    <n v="68"/>
    <n v="25.13"/>
    <n v="65"/>
    <n v="87"/>
    <x v="0"/>
  </r>
  <r>
    <x v="1062"/>
    <x v="7"/>
    <x v="0"/>
    <x v="1"/>
    <n v="20"/>
    <n v="0"/>
    <x v="0"/>
    <x v="0"/>
    <n v="0"/>
    <n v="230"/>
    <n v="138"/>
    <n v="98"/>
    <n v="25.12"/>
    <n v="75"/>
    <n v="93"/>
    <x v="0"/>
  </r>
  <r>
    <x v="1063"/>
    <x v="2"/>
    <x v="0"/>
    <x v="1"/>
    <n v="16"/>
    <n v="0"/>
    <x v="0"/>
    <x v="1"/>
    <n v="0"/>
    <n v="214"/>
    <n v="114"/>
    <n v="72"/>
    <n v="22.93"/>
    <n v="66"/>
    <n v="83"/>
    <x v="0"/>
  </r>
  <r>
    <x v="1064"/>
    <x v="13"/>
    <x v="0"/>
    <x v="0"/>
    <n v="0"/>
    <n v="0"/>
    <x v="0"/>
    <x v="0"/>
    <n v="0"/>
    <n v="161"/>
    <n v="196"/>
    <n v="102"/>
    <n v="28.43"/>
    <n v="56"/>
    <n v="88"/>
    <x v="0"/>
  </r>
  <r>
    <x v="1065"/>
    <x v="24"/>
    <x v="0"/>
    <x v="1"/>
    <n v="2"/>
    <n v="0"/>
    <x v="0"/>
    <x v="1"/>
    <n v="0"/>
    <n v="262"/>
    <n v="115"/>
    <n v="83"/>
    <n v="22.86"/>
    <n v="65"/>
    <n v="57"/>
    <x v="1"/>
  </r>
  <r>
    <x v="1066"/>
    <x v="2"/>
    <x v="1"/>
    <x v="0"/>
    <n v="0"/>
    <n v="0"/>
    <x v="0"/>
    <x v="0"/>
    <n v="0"/>
    <n v="212"/>
    <n v="169"/>
    <n v="117"/>
    <n v="27.08"/>
    <n v="100"/>
    <n v="68"/>
    <x v="0"/>
  </r>
  <r>
    <x v="1067"/>
    <x v="11"/>
    <x v="0"/>
    <x v="1"/>
    <n v="40"/>
    <n v="0"/>
    <x v="0"/>
    <x v="1"/>
    <n v="0"/>
    <n v="245"/>
    <n v="105"/>
    <n v="70"/>
    <n v="22.41"/>
    <n v="65"/>
    <n v="69"/>
    <x v="0"/>
  </r>
  <r>
    <x v="1068"/>
    <x v="11"/>
    <x v="1"/>
    <x v="0"/>
    <n v="0"/>
    <n v="0"/>
    <x v="0"/>
    <x v="1"/>
    <n v="0"/>
    <n v="190"/>
    <n v="121"/>
    <n v="85.5"/>
    <n v="22.19"/>
    <n v="87"/>
    <n v="85"/>
    <x v="0"/>
  </r>
  <r>
    <x v="1069"/>
    <x v="29"/>
    <x v="1"/>
    <x v="0"/>
    <n v="0"/>
    <n v="0"/>
    <x v="0"/>
    <x v="0"/>
    <n v="0"/>
    <n v="245"/>
    <n v="148"/>
    <n v="92"/>
    <n v="22.7"/>
    <n v="70"/>
    <n v="60"/>
    <x v="0"/>
  </r>
  <r>
    <x v="1070"/>
    <x v="8"/>
    <x v="0"/>
    <x v="0"/>
    <n v="0"/>
    <n v="1"/>
    <x v="1"/>
    <x v="0"/>
    <n v="0"/>
    <n v="241"/>
    <n v="164"/>
    <n v="97"/>
    <n v="32.18"/>
    <n v="65"/>
    <n v="54"/>
    <x v="0"/>
  </r>
  <r>
    <x v="1071"/>
    <x v="27"/>
    <x v="1"/>
    <x v="0"/>
    <n v="0"/>
    <n v="0"/>
    <x v="0"/>
    <x v="1"/>
    <n v="0"/>
    <n v="196"/>
    <n v="96"/>
    <n v="70"/>
    <n v="22.72"/>
    <n v="60"/>
    <n v="68"/>
    <x v="0"/>
  </r>
  <r>
    <x v="1072"/>
    <x v="6"/>
    <x v="0"/>
    <x v="0"/>
    <n v="0"/>
    <n v="0"/>
    <x v="0"/>
    <x v="1"/>
    <n v="0"/>
    <n v="222"/>
    <n v="115"/>
    <n v="72.5"/>
    <n v="25.46"/>
    <n v="75"/>
    <n v="69"/>
    <x v="0"/>
  </r>
  <r>
    <x v="1073"/>
    <x v="7"/>
    <x v="1"/>
    <x v="0"/>
    <n v="0"/>
    <n v="1"/>
    <x v="0"/>
    <x v="0"/>
    <n v="0"/>
    <n v="208"/>
    <n v="142"/>
    <n v="88"/>
    <n v="31.29"/>
    <n v="69"/>
    <n v="77"/>
    <x v="0"/>
  </r>
  <r>
    <x v="1074"/>
    <x v="15"/>
    <x v="1"/>
    <x v="1"/>
    <n v="15"/>
    <n v="0"/>
    <x v="0"/>
    <x v="0"/>
    <n v="0"/>
    <n v="262"/>
    <n v="230"/>
    <n v="110"/>
    <n v="24.76"/>
    <n v="93"/>
    <n v="97"/>
    <x v="0"/>
  </r>
  <r>
    <x v="1075"/>
    <x v="30"/>
    <x v="1"/>
    <x v="0"/>
    <n v="0"/>
    <n v="1"/>
    <x v="0"/>
    <x v="0"/>
    <n v="1"/>
    <n v="318"/>
    <n v="161"/>
    <n v="90"/>
    <n v="38.11"/>
    <n v="68"/>
    <n v="112"/>
    <x v="0"/>
  </r>
  <r>
    <x v="1076"/>
    <x v="7"/>
    <x v="1"/>
    <x v="1"/>
    <n v="20"/>
    <n v="0"/>
    <x v="0"/>
    <x v="1"/>
    <n v="0"/>
    <n v="302"/>
    <n v="116"/>
    <n v="77"/>
    <n v="22.67"/>
    <n v="75"/>
    <n v="98"/>
    <x v="0"/>
  </r>
  <r>
    <x v="1077"/>
    <x v="8"/>
    <x v="1"/>
    <x v="0"/>
    <n v="0"/>
    <n v="0"/>
    <x v="0"/>
    <x v="0"/>
    <n v="1"/>
    <n v="265"/>
    <n v="143.5"/>
    <n v="85"/>
    <n v="21.68"/>
    <n v="91"/>
    <n v="107"/>
    <x v="0"/>
  </r>
  <r>
    <x v="1078"/>
    <x v="7"/>
    <x v="0"/>
    <x v="0"/>
    <n v="0"/>
    <n v="0"/>
    <x v="0"/>
    <x v="0"/>
    <n v="0"/>
    <n v="254"/>
    <n v="123"/>
    <n v="90"/>
    <n v="24.44"/>
    <n v="66"/>
    <n v="72"/>
    <x v="0"/>
  </r>
  <r>
    <x v="1079"/>
    <x v="22"/>
    <x v="1"/>
    <x v="0"/>
    <n v="0"/>
    <n v="0"/>
    <x v="0"/>
    <x v="1"/>
    <n v="0"/>
    <n v="205"/>
    <n v="142.5"/>
    <n v="74.5"/>
    <n v="25.63"/>
    <n v="85"/>
    <n v="83"/>
    <x v="0"/>
  </r>
  <r>
    <x v="1080"/>
    <x v="0"/>
    <x v="1"/>
    <x v="1"/>
    <n v="15"/>
    <n v="0"/>
    <x v="0"/>
    <x v="1"/>
    <n v="0"/>
    <n v="197"/>
    <n v="113"/>
    <n v="72.5"/>
    <n v="22.73"/>
    <n v="70"/>
    <n v="65"/>
    <x v="0"/>
  </r>
  <r>
    <x v="1081"/>
    <x v="16"/>
    <x v="1"/>
    <x v="0"/>
    <n v="0"/>
    <n v="0"/>
    <x v="0"/>
    <x v="1"/>
    <n v="0"/>
    <n v="235"/>
    <n v="143.5"/>
    <n v="90"/>
    <n v="26.22"/>
    <n v="70"/>
    <n v="83"/>
    <x v="0"/>
  </r>
  <r>
    <x v="1082"/>
    <x v="6"/>
    <x v="1"/>
    <x v="0"/>
    <n v="0"/>
    <n v="0"/>
    <x v="0"/>
    <x v="1"/>
    <n v="0"/>
    <n v="223"/>
    <n v="100"/>
    <n v="70"/>
    <n v="22.73"/>
    <n v="63"/>
    <n v="68"/>
    <x v="0"/>
  </r>
  <r>
    <x v="1083"/>
    <x v="31"/>
    <x v="1"/>
    <x v="0"/>
    <n v="0"/>
    <n v="1"/>
    <x v="0"/>
    <x v="0"/>
    <n v="0"/>
    <n v="295"/>
    <n v="170"/>
    <n v="89"/>
    <n v="35.35"/>
    <n v="66"/>
    <n v="63"/>
    <x v="0"/>
  </r>
  <r>
    <x v="1084"/>
    <x v="16"/>
    <x v="0"/>
    <x v="1"/>
    <n v="5"/>
    <n v="0"/>
    <x v="0"/>
    <x v="1"/>
    <n v="0"/>
    <n v="218"/>
    <n v="129.5"/>
    <n v="93"/>
    <n v="27.8"/>
    <n v="58"/>
    <n v="83"/>
    <x v="0"/>
  </r>
  <r>
    <x v="1085"/>
    <x v="19"/>
    <x v="1"/>
    <x v="1"/>
    <n v="30"/>
    <n v="0"/>
    <x v="0"/>
    <x v="1"/>
    <n v="0"/>
    <n v="198"/>
    <n v="143"/>
    <n v="87"/>
    <n v="20.86"/>
    <n v="85"/>
    <n v="79"/>
    <x v="1"/>
  </r>
  <r>
    <x v="1086"/>
    <x v="5"/>
    <x v="1"/>
    <x v="0"/>
    <n v="0"/>
    <n v="0"/>
    <x v="0"/>
    <x v="0"/>
    <n v="0"/>
    <n v="272"/>
    <n v="146"/>
    <n v="89"/>
    <n v="25.5"/>
    <n v="73"/>
    <n v="67"/>
    <x v="0"/>
  </r>
  <r>
    <x v="1087"/>
    <x v="9"/>
    <x v="0"/>
    <x v="1"/>
    <n v="40"/>
    <n v="0"/>
    <x v="0"/>
    <x v="1"/>
    <n v="0"/>
    <n v="264"/>
    <n v="119"/>
    <n v="82"/>
    <n v="28.55"/>
    <n v="85"/>
    <n v="63"/>
    <x v="0"/>
  </r>
  <r>
    <x v="1088"/>
    <x v="11"/>
    <x v="1"/>
    <x v="1"/>
    <n v="20"/>
    <n v="0"/>
    <x v="0"/>
    <x v="1"/>
    <n v="0"/>
    <n v="209"/>
    <n v="105"/>
    <n v="65"/>
    <n v="23.8"/>
    <n v="69"/>
    <n v="64"/>
    <x v="0"/>
  </r>
  <r>
    <x v="1089"/>
    <x v="7"/>
    <x v="0"/>
    <x v="1"/>
    <n v="20"/>
    <n v="0"/>
    <x v="0"/>
    <x v="1"/>
    <n v="0"/>
    <n v="214"/>
    <n v="128"/>
    <n v="94"/>
    <n v="23.51"/>
    <n v="72"/>
    <n v="66"/>
    <x v="0"/>
  </r>
  <r>
    <x v="1090"/>
    <x v="29"/>
    <x v="1"/>
    <x v="1"/>
    <n v="25"/>
    <n v="0"/>
    <x v="0"/>
    <x v="1"/>
    <n v="0"/>
    <n v="235"/>
    <n v="119"/>
    <n v="82"/>
    <n v="24.25"/>
    <n v="77"/>
    <n v="79"/>
    <x v="0"/>
  </r>
  <r>
    <x v="1091"/>
    <x v="29"/>
    <x v="1"/>
    <x v="1"/>
    <n v="9"/>
    <n v="0"/>
    <x v="0"/>
    <x v="1"/>
    <n v="0"/>
    <n v="249"/>
    <n v="112"/>
    <n v="75"/>
    <n v="22.54"/>
    <n v="72"/>
    <n v="71"/>
    <x v="1"/>
  </r>
  <r>
    <x v="1092"/>
    <x v="32"/>
    <x v="1"/>
    <x v="0"/>
    <n v="0"/>
    <n v="0"/>
    <x v="0"/>
    <x v="1"/>
    <n v="0"/>
    <n v="288"/>
    <n v="146"/>
    <n v="94.5"/>
    <n v="26.54"/>
    <n v="80"/>
    <n v="74"/>
    <x v="0"/>
  </r>
  <r>
    <x v="1093"/>
    <x v="15"/>
    <x v="1"/>
    <x v="0"/>
    <n v="0"/>
    <n v="0"/>
    <x v="0"/>
    <x v="0"/>
    <n v="0"/>
    <n v="287"/>
    <n v="145"/>
    <n v="91"/>
    <n v="23.81"/>
    <n v="68"/>
    <n v="83"/>
    <x v="0"/>
  </r>
  <r>
    <x v="1094"/>
    <x v="16"/>
    <x v="0"/>
    <x v="0"/>
    <n v="0"/>
    <n v="0"/>
    <x v="0"/>
    <x v="1"/>
    <n v="0"/>
    <n v="298"/>
    <n v="132"/>
    <n v="85.5"/>
    <n v="31.06"/>
    <n v="58"/>
    <n v="90"/>
    <x v="0"/>
  </r>
  <r>
    <x v="1095"/>
    <x v="10"/>
    <x v="1"/>
    <x v="0"/>
    <n v="0"/>
    <n v="0"/>
    <x v="0"/>
    <x v="0"/>
    <n v="0"/>
    <n v="199"/>
    <n v="160"/>
    <n v="105"/>
    <n v="25.71"/>
    <n v="75"/>
    <n v="83"/>
    <x v="0"/>
  </r>
  <r>
    <x v="1096"/>
    <x v="21"/>
    <x v="0"/>
    <x v="1"/>
    <n v="1"/>
    <n v="0"/>
    <x v="0"/>
    <x v="1"/>
    <n v="0"/>
    <n v="163"/>
    <n v="129"/>
    <n v="84"/>
    <n v="21.01"/>
    <n v="60"/>
    <n v="120"/>
    <x v="0"/>
  </r>
  <r>
    <x v="1097"/>
    <x v="11"/>
    <x v="1"/>
    <x v="1"/>
    <n v="2"/>
    <n v="0"/>
    <x v="0"/>
    <x v="1"/>
    <n v="0"/>
    <n v="230"/>
    <n v="124"/>
    <n v="80"/>
    <n v="24.87"/>
    <n v="90"/>
    <n v="77"/>
    <x v="0"/>
  </r>
  <r>
    <x v="1098"/>
    <x v="35"/>
    <x v="0"/>
    <x v="1"/>
    <n v="15"/>
    <n v="0"/>
    <x v="0"/>
    <x v="1"/>
    <n v="0"/>
    <n v="193"/>
    <n v="145"/>
    <n v="67"/>
    <n v="23.13"/>
    <n v="75"/>
    <n v="72"/>
    <x v="1"/>
  </r>
  <r>
    <x v="1099"/>
    <x v="23"/>
    <x v="0"/>
    <x v="1"/>
    <n v="30"/>
    <n v="0"/>
    <x v="0"/>
    <x v="0"/>
    <n v="0"/>
    <n v="270"/>
    <n v="140"/>
    <n v="94"/>
    <n v="30.39"/>
    <n v="75"/>
    <n v="80"/>
    <x v="0"/>
  </r>
  <r>
    <x v="1100"/>
    <x v="18"/>
    <x v="1"/>
    <x v="0"/>
    <n v="0"/>
    <n v="0"/>
    <x v="0"/>
    <x v="0"/>
    <n v="0"/>
    <n v="312"/>
    <n v="156"/>
    <n v="105"/>
    <n v="22.35"/>
    <n v="77"/>
    <n v="82"/>
    <x v="0"/>
  </r>
  <r>
    <x v="1101"/>
    <x v="26"/>
    <x v="1"/>
    <x v="1"/>
    <n v="15"/>
    <n v="0"/>
    <x v="0"/>
    <x v="1"/>
    <n v="0"/>
    <n v="155"/>
    <n v="121"/>
    <n v="86"/>
    <n v="23.16"/>
    <n v="70"/>
    <n v="59"/>
    <x v="0"/>
  </r>
  <r>
    <x v="1102"/>
    <x v="29"/>
    <x v="0"/>
    <x v="1"/>
    <n v="20"/>
    <n v="0"/>
    <x v="0"/>
    <x v="0"/>
    <n v="0"/>
    <n v="225"/>
    <n v="156"/>
    <n v="98"/>
    <n v="30.93"/>
    <n v="80"/>
    <n v="100"/>
    <x v="1"/>
  </r>
  <r>
    <x v="1103"/>
    <x v="17"/>
    <x v="1"/>
    <x v="0"/>
    <n v="0"/>
    <n v="0"/>
    <x v="0"/>
    <x v="0"/>
    <n v="0"/>
    <n v="180"/>
    <n v="165"/>
    <n v="88"/>
    <n v="22.57"/>
    <n v="68"/>
    <n v="77"/>
    <x v="1"/>
  </r>
  <r>
    <x v="1104"/>
    <x v="27"/>
    <x v="1"/>
    <x v="0"/>
    <n v="0"/>
    <n v="0"/>
    <x v="0"/>
    <x v="1"/>
    <n v="0"/>
    <n v="222"/>
    <n v="119"/>
    <n v="85"/>
    <n v="30.46"/>
    <n v="77"/>
    <n v="80"/>
    <x v="0"/>
  </r>
  <r>
    <x v="1105"/>
    <x v="25"/>
    <x v="1"/>
    <x v="0"/>
    <n v="0"/>
    <n v="0"/>
    <x v="0"/>
    <x v="0"/>
    <n v="0"/>
    <n v="295"/>
    <n v="149"/>
    <n v="103.5"/>
    <n v="22.69"/>
    <n v="80"/>
    <n v="52"/>
    <x v="0"/>
  </r>
  <r>
    <x v="1106"/>
    <x v="27"/>
    <x v="1"/>
    <x v="0"/>
    <n v="0"/>
    <n v="0"/>
    <x v="0"/>
    <x v="1"/>
    <n v="0"/>
    <n v="231"/>
    <n v="115"/>
    <n v="69"/>
    <n v="25.48"/>
    <n v="90"/>
    <n v="77"/>
    <x v="0"/>
  </r>
  <r>
    <x v="1107"/>
    <x v="16"/>
    <x v="1"/>
    <x v="0"/>
    <n v="0"/>
    <n v="0"/>
    <x v="0"/>
    <x v="1"/>
    <n v="0"/>
    <n v="199"/>
    <n v="117"/>
    <n v="86"/>
    <n v="34.54"/>
    <n v="72"/>
    <n v="84"/>
    <x v="0"/>
  </r>
  <r>
    <x v="1108"/>
    <x v="27"/>
    <x v="0"/>
    <x v="0"/>
    <n v="0"/>
    <n v="0"/>
    <x v="0"/>
    <x v="1"/>
    <n v="0"/>
    <n v="235"/>
    <n v="150.5"/>
    <n v="98"/>
    <n v="32.4"/>
    <n v="75"/>
    <n v="92"/>
    <x v="0"/>
  </r>
  <r>
    <x v="1109"/>
    <x v="15"/>
    <x v="0"/>
    <x v="1"/>
    <n v="30"/>
    <n v="0"/>
    <x v="0"/>
    <x v="1"/>
    <n v="0"/>
    <n v="215"/>
    <n v="117.5"/>
    <n v="70.5"/>
    <n v="26.77"/>
    <n v="60"/>
    <n v="75"/>
    <x v="0"/>
  </r>
  <r>
    <x v="1110"/>
    <x v="24"/>
    <x v="1"/>
    <x v="0"/>
    <n v="0"/>
    <n v="0"/>
    <x v="0"/>
    <x v="1"/>
    <n v="0"/>
    <n v="257"/>
    <n v="115"/>
    <n v="75"/>
    <n v="25.61"/>
    <n v="72"/>
    <n v="74"/>
    <x v="0"/>
  </r>
  <r>
    <x v="1111"/>
    <x v="8"/>
    <x v="0"/>
    <x v="1"/>
    <n v="9"/>
    <n v="0"/>
    <x v="0"/>
    <x v="1"/>
    <n v="0"/>
    <n v="229"/>
    <n v="140"/>
    <n v="89.5"/>
    <n v="25.96"/>
    <n v="80"/>
    <n v="83"/>
    <x v="0"/>
  </r>
  <r>
    <x v="1112"/>
    <x v="27"/>
    <x v="0"/>
    <x v="1"/>
    <n v="20"/>
    <n v="0"/>
    <x v="0"/>
    <x v="1"/>
    <n v="0"/>
    <n v="210"/>
    <n v="109"/>
    <n v="77"/>
    <n v="24.12"/>
    <n v="73"/>
    <n v="79"/>
    <x v="1"/>
  </r>
  <r>
    <x v="1113"/>
    <x v="12"/>
    <x v="1"/>
    <x v="1"/>
    <n v="10"/>
    <n v="0"/>
    <x v="0"/>
    <x v="1"/>
    <n v="0"/>
    <n v="309"/>
    <n v="113"/>
    <n v="68"/>
    <n v="21.35"/>
    <n v="60"/>
    <n v="75"/>
    <x v="1"/>
  </r>
  <r>
    <x v="1114"/>
    <x v="34"/>
    <x v="1"/>
    <x v="0"/>
    <n v="0"/>
    <n v="0"/>
    <x v="0"/>
    <x v="0"/>
    <n v="0"/>
    <n v="312"/>
    <n v="150"/>
    <n v="74"/>
    <n v="25.59"/>
    <n v="72"/>
    <n v="90"/>
    <x v="1"/>
  </r>
  <r>
    <x v="1115"/>
    <x v="25"/>
    <x v="0"/>
    <x v="0"/>
    <n v="0"/>
    <n v="1"/>
    <x v="0"/>
    <x v="0"/>
    <n v="0"/>
    <n v="173"/>
    <n v="135"/>
    <n v="97.5"/>
    <n v="30.71"/>
    <n v="63"/>
    <n v="86"/>
    <x v="0"/>
  </r>
  <r>
    <x v="1116"/>
    <x v="17"/>
    <x v="1"/>
    <x v="1"/>
    <n v="20"/>
    <n v="0"/>
    <x v="0"/>
    <x v="1"/>
    <n v="0"/>
    <n v="249"/>
    <n v="109"/>
    <n v="66.5"/>
    <n v="24.79"/>
    <n v="94"/>
    <n v="85"/>
    <x v="0"/>
  </r>
  <r>
    <x v="1117"/>
    <x v="0"/>
    <x v="0"/>
    <x v="1"/>
    <n v="20"/>
    <n v="0"/>
    <x v="0"/>
    <x v="1"/>
    <n v="0"/>
    <n v="242"/>
    <n v="118.5"/>
    <n v="84.5"/>
    <n v="24.04"/>
    <n v="78"/>
    <n v="103"/>
    <x v="1"/>
  </r>
  <r>
    <x v="1118"/>
    <x v="26"/>
    <x v="0"/>
    <x v="0"/>
    <n v="0"/>
    <n v="0"/>
    <x v="0"/>
    <x v="1"/>
    <n v="0"/>
    <n v="213"/>
    <n v="149"/>
    <n v="83"/>
    <n v="26.68"/>
    <n v="69"/>
    <n v="94"/>
    <x v="0"/>
  </r>
  <r>
    <x v="1119"/>
    <x v="4"/>
    <x v="0"/>
    <x v="1"/>
    <n v="15"/>
    <n v="0"/>
    <x v="0"/>
    <x v="1"/>
    <n v="0"/>
    <n v="180"/>
    <n v="110"/>
    <n v="80"/>
    <n v="20.72"/>
    <n v="77"/>
    <n v="86"/>
    <x v="0"/>
  </r>
  <r>
    <x v="1120"/>
    <x v="21"/>
    <x v="0"/>
    <x v="1"/>
    <n v="20"/>
    <n v="0"/>
    <x v="0"/>
    <x v="1"/>
    <n v="0"/>
    <n v="212"/>
    <n v="107.5"/>
    <n v="67.5"/>
    <n v="27.43"/>
    <n v="87"/>
    <n v="77"/>
    <x v="0"/>
  </r>
  <r>
    <x v="1121"/>
    <x v="24"/>
    <x v="1"/>
    <x v="0"/>
    <n v="0"/>
    <n v="0"/>
    <x v="0"/>
    <x v="1"/>
    <n v="0"/>
    <n v="232"/>
    <n v="125"/>
    <n v="83"/>
    <n v="22.17"/>
    <n v="70"/>
    <n v="77"/>
    <x v="0"/>
  </r>
  <r>
    <x v="1122"/>
    <x v="15"/>
    <x v="1"/>
    <x v="0"/>
    <n v="0"/>
    <n v="0"/>
    <x v="0"/>
    <x v="0"/>
    <n v="1"/>
    <n v="326"/>
    <n v="187"/>
    <n v="95"/>
    <n v="29.94"/>
    <n v="67"/>
    <n v="235"/>
    <x v="0"/>
  </r>
  <r>
    <x v="1123"/>
    <x v="27"/>
    <x v="0"/>
    <x v="1"/>
    <n v="15"/>
    <n v="0"/>
    <x v="0"/>
    <x v="1"/>
    <n v="0"/>
    <n v="170"/>
    <n v="132"/>
    <n v="91"/>
    <n v="27.61"/>
    <n v="78"/>
    <n v="57"/>
    <x v="1"/>
  </r>
  <r>
    <x v="1124"/>
    <x v="0"/>
    <x v="1"/>
    <x v="1"/>
    <n v="5"/>
    <n v="0"/>
    <x v="0"/>
    <x v="1"/>
    <n v="0"/>
    <n v="195"/>
    <n v="109"/>
    <n v="69"/>
    <n v="23.24"/>
    <n v="70"/>
    <n v="70"/>
    <x v="0"/>
  </r>
  <r>
    <x v="1125"/>
    <x v="8"/>
    <x v="1"/>
    <x v="0"/>
    <n v="0"/>
    <n v="1"/>
    <x v="0"/>
    <x v="0"/>
    <n v="0"/>
    <n v="290"/>
    <n v="145"/>
    <n v="88"/>
    <n v="36.65"/>
    <n v="60"/>
    <n v="86"/>
    <x v="0"/>
  </r>
  <r>
    <x v="1126"/>
    <x v="17"/>
    <x v="0"/>
    <x v="0"/>
    <n v="0"/>
    <n v="0"/>
    <x v="0"/>
    <x v="1"/>
    <n v="0"/>
    <n v="298"/>
    <n v="169.5"/>
    <n v="104.5"/>
    <n v="27.51"/>
    <n v="76"/>
    <n v="78"/>
    <x v="0"/>
  </r>
  <r>
    <x v="1127"/>
    <x v="24"/>
    <x v="1"/>
    <x v="1"/>
    <n v="10"/>
    <n v="0"/>
    <x v="0"/>
    <x v="1"/>
    <n v="0"/>
    <n v="288"/>
    <n v="99"/>
    <n v="60"/>
    <n v="22.19"/>
    <n v="77"/>
    <n v="76"/>
    <x v="0"/>
  </r>
  <r>
    <x v="1128"/>
    <x v="11"/>
    <x v="1"/>
    <x v="1"/>
    <n v="20"/>
    <n v="0"/>
    <x v="0"/>
    <x v="1"/>
    <n v="0"/>
    <n v="235"/>
    <n v="128"/>
    <n v="86"/>
    <n v="24.05"/>
    <n v="66"/>
    <n v="70"/>
    <x v="0"/>
  </r>
  <r>
    <x v="1129"/>
    <x v="26"/>
    <x v="0"/>
    <x v="1"/>
    <n v="40"/>
    <n v="0"/>
    <x v="0"/>
    <x v="1"/>
    <n v="0"/>
    <n v="208"/>
    <n v="120"/>
    <n v="80"/>
    <n v="25.98"/>
    <n v="75"/>
    <n v="66"/>
    <x v="0"/>
  </r>
  <r>
    <x v="1130"/>
    <x v="8"/>
    <x v="0"/>
    <x v="0"/>
    <n v="0"/>
    <n v="0"/>
    <x v="0"/>
    <x v="1"/>
    <n v="0"/>
    <n v="250"/>
    <n v="109"/>
    <n v="78.5"/>
    <n v="25.26"/>
    <n v="90"/>
    <n v="83"/>
    <x v="0"/>
  </r>
  <r>
    <x v="1131"/>
    <x v="29"/>
    <x v="0"/>
    <x v="1"/>
    <n v="20"/>
    <n v="0"/>
    <x v="0"/>
    <x v="1"/>
    <n v="0"/>
    <n v="225"/>
    <n v="126"/>
    <n v="75"/>
    <n v="22.18"/>
    <n v="85"/>
    <n v="100"/>
    <x v="1"/>
  </r>
  <r>
    <x v="1132"/>
    <x v="32"/>
    <x v="0"/>
    <x v="0"/>
    <n v="0"/>
    <n v="0"/>
    <x v="0"/>
    <x v="1"/>
    <n v="0"/>
    <n v="286"/>
    <n v="135"/>
    <n v="80"/>
    <n v="28.06"/>
    <n v="70"/>
    <n v="116"/>
    <x v="0"/>
  </r>
  <r>
    <x v="1133"/>
    <x v="5"/>
    <x v="0"/>
    <x v="0"/>
    <n v="0"/>
    <n v="0"/>
    <x v="0"/>
    <x v="1"/>
    <n v="0"/>
    <n v="225"/>
    <n v="108.5"/>
    <n v="73"/>
    <n v="26.55"/>
    <n v="54"/>
    <n v="73"/>
    <x v="0"/>
  </r>
  <r>
    <x v="1134"/>
    <x v="15"/>
    <x v="1"/>
    <x v="0"/>
    <n v="0"/>
    <n v="0"/>
    <x v="0"/>
    <x v="1"/>
    <n v="0"/>
    <n v="241"/>
    <n v="106"/>
    <n v="77"/>
    <n v="27.64"/>
    <n v="78"/>
    <n v="74"/>
    <x v="0"/>
  </r>
  <r>
    <x v="1135"/>
    <x v="22"/>
    <x v="0"/>
    <x v="1"/>
    <n v="20"/>
    <n v="0"/>
    <x v="0"/>
    <x v="0"/>
    <n v="0"/>
    <n v="232"/>
    <n v="151.5"/>
    <n v="110"/>
    <n v="26.89"/>
    <n v="68"/>
    <n v="69"/>
    <x v="0"/>
  </r>
  <r>
    <x v="1136"/>
    <x v="3"/>
    <x v="1"/>
    <x v="1"/>
    <n v="9"/>
    <n v="0"/>
    <x v="0"/>
    <x v="1"/>
    <n v="0"/>
    <n v="342"/>
    <n v="128"/>
    <n v="71"/>
    <n v="20.52"/>
    <n v="60"/>
    <n v="62"/>
    <x v="0"/>
  </r>
  <r>
    <x v="1137"/>
    <x v="11"/>
    <x v="1"/>
    <x v="0"/>
    <n v="0"/>
    <n v="0"/>
    <x v="0"/>
    <x v="1"/>
    <n v="0"/>
    <n v="179"/>
    <n v="115"/>
    <n v="78"/>
    <n v="25.75"/>
    <n v="80"/>
    <n v="77"/>
    <x v="0"/>
  </r>
  <r>
    <x v="1138"/>
    <x v="18"/>
    <x v="0"/>
    <x v="1"/>
    <n v="43"/>
    <n v="0"/>
    <x v="0"/>
    <x v="1"/>
    <n v="0"/>
    <n v="217"/>
    <n v="107.5"/>
    <n v="75"/>
    <n v="26.21"/>
    <n v="80"/>
    <n v="66"/>
    <x v="1"/>
  </r>
  <r>
    <x v="1139"/>
    <x v="7"/>
    <x v="0"/>
    <x v="0"/>
    <n v="0"/>
    <n v="0"/>
    <x v="0"/>
    <x v="0"/>
    <n v="0"/>
    <n v="249"/>
    <n v="182"/>
    <n v="111"/>
    <n v="39.04"/>
    <n v="90"/>
    <n v="67"/>
    <x v="0"/>
  </r>
  <r>
    <x v="1140"/>
    <x v="6"/>
    <x v="1"/>
    <x v="1"/>
    <n v="20"/>
    <n v="0"/>
    <x v="0"/>
    <x v="1"/>
    <n v="0"/>
    <n v="200"/>
    <n v="115"/>
    <n v="80"/>
    <n v="26.66"/>
    <n v="60"/>
    <n v="81"/>
    <x v="0"/>
  </r>
  <r>
    <x v="1141"/>
    <x v="17"/>
    <x v="1"/>
    <x v="0"/>
    <n v="0"/>
    <n v="0"/>
    <x v="0"/>
    <x v="1"/>
    <n v="0"/>
    <n v="204"/>
    <n v="131"/>
    <n v="87"/>
    <n v="24.68"/>
    <n v="63"/>
    <n v="70"/>
    <x v="0"/>
  </r>
  <r>
    <x v="1142"/>
    <x v="19"/>
    <x v="1"/>
    <x v="0"/>
    <n v="0"/>
    <n v="0"/>
    <x v="0"/>
    <x v="1"/>
    <n v="0"/>
    <n v="289"/>
    <n v="126.5"/>
    <n v="84"/>
    <n v="21.71"/>
    <n v="69"/>
    <n v="70"/>
    <x v="0"/>
  </r>
  <r>
    <x v="1143"/>
    <x v="28"/>
    <x v="0"/>
    <x v="1"/>
    <n v="20"/>
    <n v="0"/>
    <x v="0"/>
    <x v="1"/>
    <n v="0"/>
    <n v="205"/>
    <n v="142"/>
    <n v="80"/>
    <n v="27.93"/>
    <n v="100"/>
    <n v="103"/>
    <x v="0"/>
  </r>
  <r>
    <x v="1144"/>
    <x v="11"/>
    <x v="1"/>
    <x v="0"/>
    <n v="0"/>
    <n v="0"/>
    <x v="0"/>
    <x v="1"/>
    <n v="0"/>
    <n v="270"/>
    <n v="126"/>
    <n v="86"/>
    <n v="23.98"/>
    <n v="80"/>
    <n v="77"/>
    <x v="0"/>
  </r>
  <r>
    <x v="1145"/>
    <x v="5"/>
    <x v="1"/>
    <x v="0"/>
    <n v="0"/>
    <n v="0"/>
    <x v="0"/>
    <x v="0"/>
    <n v="0"/>
    <n v="230"/>
    <n v="170"/>
    <n v="113"/>
    <n v="29.55"/>
    <n v="115"/>
    <n v="115"/>
    <x v="0"/>
  </r>
  <r>
    <x v="1146"/>
    <x v="10"/>
    <x v="1"/>
    <x v="0"/>
    <n v="0"/>
    <n v="0"/>
    <x v="0"/>
    <x v="0"/>
    <n v="0"/>
    <n v="287"/>
    <n v="150.5"/>
    <n v="94"/>
    <n v="26.01"/>
    <n v="75"/>
    <n v="99"/>
    <x v="0"/>
  </r>
  <r>
    <x v="1147"/>
    <x v="26"/>
    <x v="1"/>
    <x v="0"/>
    <n v="0"/>
    <n v="0"/>
    <x v="0"/>
    <x v="1"/>
    <n v="0"/>
    <n v="197"/>
    <n v="107"/>
    <n v="61"/>
    <n v="23.65"/>
    <n v="80"/>
    <n v="80"/>
    <x v="0"/>
  </r>
  <r>
    <x v="1148"/>
    <x v="12"/>
    <x v="0"/>
    <x v="1"/>
    <n v="15"/>
    <n v="0"/>
    <x v="0"/>
    <x v="1"/>
    <n v="0"/>
    <n v="150"/>
    <n v="123"/>
    <n v="76"/>
    <n v="20.39"/>
    <n v="60"/>
    <n v="82"/>
    <x v="0"/>
  </r>
  <r>
    <x v="1149"/>
    <x v="25"/>
    <x v="1"/>
    <x v="0"/>
    <n v="0"/>
    <n v="0"/>
    <x v="0"/>
    <x v="1"/>
    <n v="0"/>
    <n v="259"/>
    <n v="155"/>
    <n v="90"/>
    <n v="27.94"/>
    <n v="68"/>
    <n v="95"/>
    <x v="0"/>
  </r>
  <r>
    <x v="1150"/>
    <x v="1"/>
    <x v="0"/>
    <x v="1"/>
    <n v="20"/>
    <n v="0"/>
    <x v="0"/>
    <x v="1"/>
    <n v="0"/>
    <n v="182"/>
    <n v="120"/>
    <n v="78"/>
    <n v="20.23"/>
    <n v="75"/>
    <n v="85"/>
    <x v="0"/>
  </r>
  <r>
    <x v="1151"/>
    <x v="2"/>
    <x v="1"/>
    <x v="1"/>
    <n v="20"/>
    <n v="0"/>
    <x v="0"/>
    <x v="1"/>
    <n v="0"/>
    <n v="242"/>
    <n v="116"/>
    <n v="69"/>
    <n v="21.65"/>
    <n v="75"/>
    <n v="73"/>
    <x v="0"/>
  </r>
  <r>
    <x v="1152"/>
    <x v="24"/>
    <x v="1"/>
    <x v="0"/>
    <n v="0"/>
    <n v="0"/>
    <x v="0"/>
    <x v="1"/>
    <n v="0"/>
    <n v="241"/>
    <n v="120"/>
    <n v="70.5"/>
    <n v="23.29"/>
    <n v="87"/>
    <n v="84"/>
    <x v="0"/>
  </r>
  <r>
    <x v="1153"/>
    <x v="6"/>
    <x v="0"/>
    <x v="1"/>
    <n v="43"/>
    <n v="0"/>
    <x v="0"/>
    <x v="1"/>
    <n v="0"/>
    <n v="240"/>
    <n v="126"/>
    <n v="79"/>
    <n v="21.38"/>
    <n v="88"/>
    <n v="40"/>
    <x v="0"/>
  </r>
  <r>
    <x v="1154"/>
    <x v="15"/>
    <x v="1"/>
    <x v="0"/>
    <n v="0"/>
    <n v="0"/>
    <x v="0"/>
    <x v="1"/>
    <n v="0"/>
    <n v="193"/>
    <n v="118"/>
    <n v="84"/>
    <n v="24.9"/>
    <n v="70"/>
    <n v="82"/>
    <x v="0"/>
  </r>
  <r>
    <x v="1155"/>
    <x v="5"/>
    <x v="1"/>
    <x v="0"/>
    <n v="0"/>
    <n v="0"/>
    <x v="0"/>
    <x v="1"/>
    <n v="0"/>
    <n v="232"/>
    <n v="116"/>
    <n v="71.5"/>
    <n v="21.31"/>
    <n v="73"/>
    <n v="83"/>
    <x v="0"/>
  </r>
  <r>
    <x v="1156"/>
    <x v="30"/>
    <x v="1"/>
    <x v="0"/>
    <n v="0"/>
    <n v="0"/>
    <x v="0"/>
    <x v="0"/>
    <n v="0"/>
    <n v="366"/>
    <n v="146.5"/>
    <n v="80"/>
    <n v="24.19"/>
    <n v="85"/>
    <n v="73"/>
    <x v="0"/>
  </r>
  <r>
    <x v="1157"/>
    <x v="5"/>
    <x v="0"/>
    <x v="1"/>
    <n v="20"/>
    <n v="0"/>
    <x v="0"/>
    <x v="1"/>
    <n v="0"/>
    <n v="220"/>
    <n v="123.5"/>
    <n v="75"/>
    <n v="19.64"/>
    <n v="78"/>
    <n v="73"/>
    <x v="0"/>
  </r>
  <r>
    <x v="1158"/>
    <x v="16"/>
    <x v="0"/>
    <x v="0"/>
    <n v="0"/>
    <n v="0"/>
    <x v="0"/>
    <x v="0"/>
    <n v="0"/>
    <n v="240"/>
    <n v="158"/>
    <n v="102"/>
    <n v="23.68"/>
    <n v="75"/>
    <n v="81"/>
    <x v="0"/>
  </r>
  <r>
    <x v="1159"/>
    <x v="7"/>
    <x v="0"/>
    <x v="1"/>
    <n v="15"/>
    <n v="0"/>
    <x v="0"/>
    <x v="1"/>
    <n v="0"/>
    <n v="209"/>
    <n v="127"/>
    <n v="86"/>
    <n v="26.41"/>
    <n v="85"/>
    <n v="88"/>
    <x v="0"/>
  </r>
  <r>
    <x v="1160"/>
    <x v="3"/>
    <x v="0"/>
    <x v="1"/>
    <n v="40"/>
    <n v="0"/>
    <x v="0"/>
    <x v="1"/>
    <n v="0"/>
    <n v="206"/>
    <n v="126"/>
    <n v="82"/>
    <n v="24.35"/>
    <n v="95"/>
    <n v="97"/>
    <x v="0"/>
  </r>
  <r>
    <x v="1161"/>
    <x v="5"/>
    <x v="0"/>
    <x v="0"/>
    <n v="0"/>
    <n v="0"/>
    <x v="0"/>
    <x v="1"/>
    <n v="0"/>
    <n v="292"/>
    <n v="112.5"/>
    <n v="82.5"/>
    <n v="25.04"/>
    <n v="67"/>
    <n v="82"/>
    <x v="0"/>
  </r>
  <r>
    <x v="1162"/>
    <x v="28"/>
    <x v="0"/>
    <x v="1"/>
    <n v="20"/>
    <n v="0"/>
    <x v="0"/>
    <x v="1"/>
    <n v="0"/>
    <n v="261"/>
    <n v="111.5"/>
    <n v="72.5"/>
    <n v="26.48"/>
    <n v="73"/>
    <n v="74"/>
    <x v="0"/>
  </r>
  <r>
    <x v="1163"/>
    <x v="25"/>
    <x v="1"/>
    <x v="0"/>
    <n v="0"/>
    <n v="0"/>
    <x v="0"/>
    <x v="0"/>
    <n v="0"/>
    <n v="325"/>
    <n v="182"/>
    <n v="106"/>
    <n v="27.61"/>
    <n v="80"/>
    <n v="77"/>
    <x v="1"/>
  </r>
  <r>
    <x v="1164"/>
    <x v="7"/>
    <x v="1"/>
    <x v="1"/>
    <n v="10"/>
    <n v="0"/>
    <x v="0"/>
    <x v="0"/>
    <n v="0"/>
    <n v="229"/>
    <n v="146"/>
    <n v="78"/>
    <n v="25.25"/>
    <n v="69"/>
    <n v="75"/>
    <x v="0"/>
  </r>
  <r>
    <x v="1165"/>
    <x v="3"/>
    <x v="0"/>
    <x v="0"/>
    <n v="0"/>
    <n v="0"/>
    <x v="0"/>
    <x v="1"/>
    <n v="0"/>
    <n v="229"/>
    <n v="105"/>
    <n v="72.5"/>
    <n v="26.76"/>
    <n v="84"/>
    <n v="77"/>
    <x v="0"/>
  </r>
  <r>
    <x v="1166"/>
    <x v="1"/>
    <x v="1"/>
    <x v="0"/>
    <n v="0"/>
    <n v="0"/>
    <x v="0"/>
    <x v="0"/>
    <n v="0"/>
    <n v="238"/>
    <n v="162"/>
    <n v="87.5"/>
    <n v="26.95"/>
    <n v="100"/>
    <n v="93"/>
    <x v="0"/>
  </r>
  <r>
    <x v="1167"/>
    <x v="23"/>
    <x v="0"/>
    <x v="1"/>
    <n v="35"/>
    <n v="0"/>
    <x v="0"/>
    <x v="1"/>
    <n v="0"/>
    <n v="161"/>
    <n v="122"/>
    <n v="82"/>
    <n v="26.09"/>
    <n v="65"/>
    <n v="91"/>
    <x v="0"/>
  </r>
  <r>
    <x v="1168"/>
    <x v="13"/>
    <x v="1"/>
    <x v="0"/>
    <n v="0"/>
    <n v="0"/>
    <x v="0"/>
    <x v="0"/>
    <n v="0"/>
    <n v="223"/>
    <n v="178"/>
    <n v="88.5"/>
    <n v="27.18"/>
    <n v="85"/>
    <n v="91"/>
    <x v="0"/>
  </r>
  <r>
    <x v="1169"/>
    <x v="0"/>
    <x v="1"/>
    <x v="1"/>
    <n v="15"/>
    <n v="0"/>
    <x v="0"/>
    <x v="1"/>
    <n v="0"/>
    <n v="164"/>
    <n v="100"/>
    <n v="64"/>
    <n v="19.87"/>
    <n v="85"/>
    <n v="65"/>
    <x v="0"/>
  </r>
  <r>
    <x v="1170"/>
    <x v="31"/>
    <x v="1"/>
    <x v="1"/>
    <n v="3"/>
    <n v="0"/>
    <x v="0"/>
    <x v="0"/>
    <n v="0"/>
    <n v="270"/>
    <n v="137.5"/>
    <n v="72.5"/>
    <n v="35.01"/>
    <n v="85"/>
    <n v="73"/>
    <x v="0"/>
  </r>
  <r>
    <x v="1171"/>
    <x v="18"/>
    <x v="0"/>
    <x v="1"/>
    <n v="23"/>
    <n v="0"/>
    <x v="0"/>
    <x v="0"/>
    <n v="0"/>
    <n v="286"/>
    <n v="164"/>
    <n v="88"/>
    <n v="19.53"/>
    <n v="85"/>
    <n v="126"/>
    <x v="1"/>
  </r>
  <r>
    <x v="1172"/>
    <x v="11"/>
    <x v="1"/>
    <x v="0"/>
    <n v="0"/>
    <n v="0"/>
    <x v="0"/>
    <x v="1"/>
    <n v="0"/>
    <n v="232"/>
    <n v="113"/>
    <n v="69"/>
    <n v="21.29"/>
    <n v="68"/>
    <n v="70"/>
    <x v="0"/>
  </r>
  <r>
    <x v="1173"/>
    <x v="26"/>
    <x v="0"/>
    <x v="0"/>
    <n v="0"/>
    <n v="0"/>
    <x v="0"/>
    <x v="0"/>
    <n v="0"/>
    <n v="213"/>
    <n v="145"/>
    <n v="100.5"/>
    <n v="27.34"/>
    <n v="95"/>
    <n v="117"/>
    <x v="0"/>
  </r>
  <r>
    <x v="1174"/>
    <x v="1"/>
    <x v="1"/>
    <x v="0"/>
    <n v="0"/>
    <n v="0"/>
    <x v="0"/>
    <x v="1"/>
    <n v="0"/>
    <n v="193"/>
    <n v="110"/>
    <n v="68"/>
    <n v="22.19"/>
    <n v="68"/>
    <n v="65"/>
    <x v="0"/>
  </r>
  <r>
    <x v="1175"/>
    <x v="21"/>
    <x v="1"/>
    <x v="0"/>
    <n v="0"/>
    <n v="0"/>
    <x v="0"/>
    <x v="1"/>
    <n v="0"/>
    <n v="195"/>
    <n v="129.5"/>
    <n v="93.5"/>
    <n v="34.840000000000003"/>
    <n v="85"/>
    <n v="85"/>
    <x v="0"/>
  </r>
  <r>
    <x v="1176"/>
    <x v="23"/>
    <x v="0"/>
    <x v="1"/>
    <n v="18"/>
    <n v="0"/>
    <x v="0"/>
    <x v="1"/>
    <n v="0"/>
    <n v="176"/>
    <n v="124"/>
    <n v="84"/>
    <n v="20.27"/>
    <n v="77"/>
    <n v="75"/>
    <x v="0"/>
  </r>
  <r>
    <x v="1177"/>
    <x v="23"/>
    <x v="1"/>
    <x v="0"/>
    <n v="0"/>
    <n v="0"/>
    <x v="0"/>
    <x v="1"/>
    <n v="0"/>
    <n v="297"/>
    <n v="134"/>
    <n v="93"/>
    <n v="28.81"/>
    <n v="92"/>
    <n v="74"/>
    <x v="0"/>
  </r>
  <r>
    <x v="1178"/>
    <x v="10"/>
    <x v="0"/>
    <x v="0"/>
    <n v="0"/>
    <n v="0"/>
    <x v="0"/>
    <x v="0"/>
    <n v="0"/>
    <n v="194"/>
    <n v="127"/>
    <n v="83"/>
    <n v="26.05"/>
    <n v="80"/>
    <n v="73"/>
    <x v="0"/>
  </r>
  <r>
    <x v="1179"/>
    <x v="1"/>
    <x v="1"/>
    <x v="0"/>
    <n v="0"/>
    <n v="0"/>
    <x v="0"/>
    <x v="1"/>
    <n v="0"/>
    <n v="244"/>
    <n v="107.5"/>
    <n v="70"/>
    <n v="22.72"/>
    <n v="47"/>
    <n v="88"/>
    <x v="0"/>
  </r>
  <r>
    <x v="1180"/>
    <x v="18"/>
    <x v="1"/>
    <x v="0"/>
    <n v="0"/>
    <n v="0"/>
    <x v="0"/>
    <x v="0"/>
    <n v="0"/>
    <n v="231"/>
    <n v="184"/>
    <n v="90"/>
    <n v="26.03"/>
    <n v="70"/>
    <n v="75"/>
    <x v="0"/>
  </r>
  <r>
    <x v="1181"/>
    <x v="31"/>
    <x v="1"/>
    <x v="0"/>
    <n v="0"/>
    <n v="0"/>
    <x v="0"/>
    <x v="0"/>
    <n v="0"/>
    <n v="264"/>
    <n v="139"/>
    <n v="80"/>
    <n v="25.75"/>
    <n v="75"/>
    <n v="87"/>
    <x v="0"/>
  </r>
  <r>
    <x v="1182"/>
    <x v="2"/>
    <x v="1"/>
    <x v="1"/>
    <n v="3"/>
    <n v="0"/>
    <x v="0"/>
    <x v="0"/>
    <n v="0"/>
    <n v="238"/>
    <n v="158"/>
    <n v="74"/>
    <n v="35.68"/>
    <n v="69"/>
    <n v="98"/>
    <x v="0"/>
  </r>
  <r>
    <x v="1183"/>
    <x v="30"/>
    <x v="0"/>
    <x v="0"/>
    <n v="0"/>
    <n v="0"/>
    <x v="0"/>
    <x v="1"/>
    <n v="0"/>
    <n v="178"/>
    <n v="123"/>
    <n v="79"/>
    <n v="26.36"/>
    <n v="74"/>
    <n v="78"/>
    <x v="1"/>
  </r>
  <r>
    <x v="1184"/>
    <x v="2"/>
    <x v="0"/>
    <x v="0"/>
    <n v="0"/>
    <n v="0"/>
    <x v="0"/>
    <x v="1"/>
    <n v="0"/>
    <n v="220"/>
    <n v="124"/>
    <n v="82"/>
    <n v="24.54"/>
    <n v="54"/>
    <n v="83"/>
    <x v="0"/>
  </r>
  <r>
    <x v="1185"/>
    <x v="7"/>
    <x v="0"/>
    <x v="1"/>
    <n v="40"/>
    <n v="0"/>
    <x v="0"/>
    <x v="1"/>
    <n v="0"/>
    <n v="232"/>
    <n v="125"/>
    <n v="86"/>
    <n v="23.23"/>
    <n v="72"/>
    <n v="80"/>
    <x v="0"/>
  </r>
  <r>
    <x v="1186"/>
    <x v="16"/>
    <x v="0"/>
    <x v="1"/>
    <n v="20"/>
    <n v="0"/>
    <x v="0"/>
    <x v="1"/>
    <n v="0"/>
    <n v="255"/>
    <n v="126"/>
    <n v="78"/>
    <n v="25.48"/>
    <n v="80"/>
    <n v="76"/>
    <x v="0"/>
  </r>
  <r>
    <x v="1187"/>
    <x v="21"/>
    <x v="1"/>
    <x v="1"/>
    <n v="1"/>
    <n v="0"/>
    <x v="0"/>
    <x v="1"/>
    <n v="0"/>
    <n v="225"/>
    <n v="112"/>
    <n v="74"/>
    <n v="27.26"/>
    <n v="85"/>
    <n v="85"/>
    <x v="0"/>
  </r>
  <r>
    <x v="1188"/>
    <x v="29"/>
    <x v="1"/>
    <x v="0"/>
    <n v="0"/>
    <n v="0"/>
    <x v="0"/>
    <x v="1"/>
    <n v="0"/>
    <n v="280"/>
    <n v="118"/>
    <n v="71"/>
    <n v="21.84"/>
    <n v="96"/>
    <n v="62"/>
    <x v="0"/>
  </r>
  <r>
    <x v="1189"/>
    <x v="27"/>
    <x v="1"/>
    <x v="1"/>
    <n v="9"/>
    <n v="0"/>
    <x v="0"/>
    <x v="1"/>
    <n v="0"/>
    <n v="248"/>
    <n v="114.5"/>
    <n v="70"/>
    <n v="27.69"/>
    <n v="95"/>
    <n v="75"/>
    <x v="0"/>
  </r>
  <r>
    <x v="1190"/>
    <x v="29"/>
    <x v="0"/>
    <x v="0"/>
    <n v="0"/>
    <n v="0"/>
    <x v="0"/>
    <x v="1"/>
    <n v="0"/>
    <n v="310"/>
    <n v="135"/>
    <n v="89"/>
    <n v="29.51"/>
    <n v="64"/>
    <n v="74"/>
    <x v="1"/>
  </r>
  <r>
    <x v="1191"/>
    <x v="28"/>
    <x v="1"/>
    <x v="1"/>
    <n v="20"/>
    <n v="0"/>
    <x v="0"/>
    <x v="1"/>
    <n v="0"/>
    <n v="240"/>
    <n v="120"/>
    <n v="79"/>
    <n v="23.09"/>
    <n v="75"/>
    <n v="80"/>
    <x v="0"/>
  </r>
  <r>
    <x v="1192"/>
    <x v="28"/>
    <x v="0"/>
    <x v="1"/>
    <n v="15"/>
    <n v="0"/>
    <x v="0"/>
    <x v="1"/>
    <n v="0"/>
    <n v="231"/>
    <n v="135"/>
    <n v="79"/>
    <n v="28.46"/>
    <n v="73"/>
    <n v="67"/>
    <x v="0"/>
  </r>
  <r>
    <x v="1193"/>
    <x v="17"/>
    <x v="1"/>
    <x v="0"/>
    <n v="0"/>
    <n v="0"/>
    <x v="0"/>
    <x v="1"/>
    <n v="0"/>
    <n v="244"/>
    <n v="133"/>
    <n v="80"/>
    <n v="25.01"/>
    <n v="75"/>
    <n v="70"/>
    <x v="0"/>
  </r>
  <r>
    <x v="1194"/>
    <x v="28"/>
    <x v="1"/>
    <x v="0"/>
    <n v="0"/>
    <n v="0"/>
    <x v="0"/>
    <x v="1"/>
    <n v="0"/>
    <n v="208"/>
    <n v="118.5"/>
    <n v="70"/>
    <n v="25.09"/>
    <n v="70"/>
    <n v="85"/>
    <x v="0"/>
  </r>
  <r>
    <x v="1195"/>
    <x v="21"/>
    <x v="0"/>
    <x v="0"/>
    <n v="0"/>
    <n v="0"/>
    <x v="0"/>
    <x v="1"/>
    <n v="0"/>
    <n v="247"/>
    <n v="113"/>
    <n v="80"/>
    <n v="28.59"/>
    <n v="80"/>
    <n v="82"/>
    <x v="0"/>
  </r>
  <r>
    <x v="1196"/>
    <x v="22"/>
    <x v="1"/>
    <x v="1"/>
    <n v="3"/>
    <n v="0"/>
    <x v="0"/>
    <x v="0"/>
    <n v="0"/>
    <n v="216"/>
    <n v="205"/>
    <n v="92.5"/>
    <n v="25.86"/>
    <n v="66"/>
    <n v="84"/>
    <x v="0"/>
  </r>
  <r>
    <x v="1197"/>
    <x v="5"/>
    <x v="1"/>
    <x v="0"/>
    <n v="0"/>
    <n v="0"/>
    <x v="0"/>
    <x v="1"/>
    <n v="0"/>
    <n v="370"/>
    <n v="123"/>
    <n v="83"/>
    <n v="24.64"/>
    <n v="63"/>
    <n v="74"/>
    <x v="1"/>
  </r>
  <r>
    <x v="1198"/>
    <x v="15"/>
    <x v="1"/>
    <x v="1"/>
    <n v="9"/>
    <n v="0"/>
    <x v="0"/>
    <x v="1"/>
    <n v="1"/>
    <n v="266"/>
    <n v="114"/>
    <n v="76"/>
    <n v="17.61"/>
    <n v="88"/>
    <n v="55"/>
    <x v="0"/>
  </r>
  <r>
    <x v="1199"/>
    <x v="29"/>
    <x v="0"/>
    <x v="0"/>
    <n v="0"/>
    <n v="0"/>
    <x v="0"/>
    <x v="1"/>
    <n v="0"/>
    <n v="200"/>
    <n v="114"/>
    <n v="77"/>
    <n v="28.28"/>
    <n v="66"/>
    <n v="84"/>
    <x v="0"/>
  </r>
  <r>
    <x v="1200"/>
    <x v="24"/>
    <x v="1"/>
    <x v="0"/>
    <n v="0"/>
    <n v="0"/>
    <x v="0"/>
    <x v="1"/>
    <n v="0"/>
    <n v="203"/>
    <n v="128"/>
    <n v="72"/>
    <n v="24.87"/>
    <n v="75"/>
    <n v="82"/>
    <x v="0"/>
  </r>
  <r>
    <x v="1201"/>
    <x v="30"/>
    <x v="0"/>
    <x v="1"/>
    <n v="30"/>
    <n v="0"/>
    <x v="0"/>
    <x v="1"/>
    <n v="0"/>
    <n v="225"/>
    <n v="140"/>
    <n v="88"/>
    <n v="24.71"/>
    <n v="80"/>
    <n v="78"/>
    <x v="0"/>
  </r>
  <r>
    <x v="1202"/>
    <x v="15"/>
    <x v="1"/>
    <x v="0"/>
    <n v="0"/>
    <n v="0"/>
    <x v="0"/>
    <x v="1"/>
    <n v="0"/>
    <n v="248"/>
    <n v="131.5"/>
    <n v="83"/>
    <n v="26.84"/>
    <n v="67"/>
    <n v="63"/>
    <x v="0"/>
  </r>
  <r>
    <x v="1203"/>
    <x v="25"/>
    <x v="1"/>
    <x v="1"/>
    <n v="20"/>
    <n v="0"/>
    <x v="0"/>
    <x v="1"/>
    <n v="1"/>
    <n v="180"/>
    <n v="200"/>
    <n v="122.5"/>
    <n v="44.27"/>
    <n v="88"/>
    <n v="150"/>
    <x v="0"/>
  </r>
  <r>
    <x v="1204"/>
    <x v="2"/>
    <x v="0"/>
    <x v="0"/>
    <n v="0"/>
    <n v="0"/>
    <x v="0"/>
    <x v="1"/>
    <n v="0"/>
    <n v="227"/>
    <n v="114"/>
    <n v="87"/>
    <n v="33.1"/>
    <n v="92"/>
    <n v="120"/>
    <x v="0"/>
  </r>
  <r>
    <x v="1205"/>
    <x v="9"/>
    <x v="1"/>
    <x v="0"/>
    <n v="0"/>
    <n v="0"/>
    <x v="0"/>
    <x v="1"/>
    <n v="0"/>
    <n v="260"/>
    <n v="107.5"/>
    <n v="70"/>
    <n v="23.53"/>
    <n v="80"/>
    <n v="67"/>
    <x v="0"/>
  </r>
  <r>
    <x v="1206"/>
    <x v="0"/>
    <x v="1"/>
    <x v="1"/>
    <n v="25"/>
    <n v="0"/>
    <x v="0"/>
    <x v="1"/>
    <n v="0"/>
    <n v="220"/>
    <n v="125"/>
    <n v="85"/>
    <n v="21.34"/>
    <n v="95"/>
    <n v="82"/>
    <x v="0"/>
  </r>
  <r>
    <x v="1207"/>
    <x v="2"/>
    <x v="1"/>
    <x v="1"/>
    <n v="9"/>
    <n v="0"/>
    <x v="0"/>
    <x v="1"/>
    <n v="0"/>
    <n v="256"/>
    <n v="136.5"/>
    <n v="81"/>
    <n v="23.07"/>
    <n v="75"/>
    <n v="78"/>
    <x v="0"/>
  </r>
  <r>
    <x v="1208"/>
    <x v="10"/>
    <x v="0"/>
    <x v="1"/>
    <n v="20"/>
    <n v="0"/>
    <x v="0"/>
    <x v="0"/>
    <n v="0"/>
    <n v="197"/>
    <n v="140"/>
    <n v="86"/>
    <n v="25.16"/>
    <n v="90"/>
    <n v="71"/>
    <x v="0"/>
  </r>
  <r>
    <x v="1209"/>
    <x v="23"/>
    <x v="1"/>
    <x v="0"/>
    <n v="0"/>
    <n v="0"/>
    <x v="0"/>
    <x v="1"/>
    <n v="0"/>
    <n v="237"/>
    <n v="118"/>
    <n v="84"/>
    <n v="22.53"/>
    <n v="68"/>
    <n v="78"/>
    <x v="0"/>
  </r>
  <r>
    <x v="1210"/>
    <x v="6"/>
    <x v="1"/>
    <x v="1"/>
    <n v="15"/>
    <n v="1"/>
    <x v="0"/>
    <x v="0"/>
    <n v="0"/>
    <n v="172"/>
    <n v="149"/>
    <n v="82"/>
    <n v="22.35"/>
    <n v="60"/>
    <n v="64"/>
    <x v="0"/>
  </r>
  <r>
    <x v="1211"/>
    <x v="13"/>
    <x v="1"/>
    <x v="0"/>
    <n v="0"/>
    <n v="0"/>
    <x v="0"/>
    <x v="0"/>
    <n v="1"/>
    <n v="236"/>
    <n v="155"/>
    <n v="82"/>
    <n v="39.17"/>
    <n v="78"/>
    <n v="79"/>
    <x v="0"/>
  </r>
  <r>
    <x v="1212"/>
    <x v="11"/>
    <x v="0"/>
    <x v="1"/>
    <n v="20"/>
    <n v="0"/>
    <x v="0"/>
    <x v="1"/>
    <n v="0"/>
    <n v="319"/>
    <n v="116"/>
    <n v="74"/>
    <n v="26.62"/>
    <n v="83"/>
    <n v="136"/>
    <x v="0"/>
  </r>
  <r>
    <x v="1213"/>
    <x v="3"/>
    <x v="1"/>
    <x v="0"/>
    <n v="0"/>
    <n v="0"/>
    <x v="0"/>
    <x v="0"/>
    <n v="0"/>
    <n v="300"/>
    <n v="144"/>
    <n v="80"/>
    <n v="25.81"/>
    <n v="75"/>
    <n v="102"/>
    <x v="0"/>
  </r>
  <r>
    <x v="1214"/>
    <x v="15"/>
    <x v="0"/>
    <x v="0"/>
    <n v="0"/>
    <n v="0"/>
    <x v="0"/>
    <x v="0"/>
    <n v="0"/>
    <n v="267"/>
    <n v="148"/>
    <n v="92.5"/>
    <n v="26.58"/>
    <n v="75"/>
    <n v="98"/>
    <x v="1"/>
  </r>
  <r>
    <x v="1215"/>
    <x v="29"/>
    <x v="1"/>
    <x v="1"/>
    <n v="20"/>
    <n v="0"/>
    <x v="0"/>
    <x v="1"/>
    <n v="0"/>
    <n v="232"/>
    <n v="115"/>
    <n v="80"/>
    <n v="28.79"/>
    <n v="72"/>
    <n v="68"/>
    <x v="0"/>
  </r>
  <r>
    <x v="1216"/>
    <x v="7"/>
    <x v="1"/>
    <x v="0"/>
    <n v="0"/>
    <n v="0"/>
    <x v="0"/>
    <x v="1"/>
    <n v="0"/>
    <n v="202"/>
    <n v="155"/>
    <n v="85"/>
    <n v="24.04"/>
    <n v="83"/>
    <n v="68"/>
    <x v="0"/>
  </r>
  <r>
    <x v="1217"/>
    <x v="7"/>
    <x v="1"/>
    <x v="1"/>
    <n v="5"/>
    <n v="0"/>
    <x v="0"/>
    <x v="1"/>
    <n v="0"/>
    <n v="214"/>
    <n v="102"/>
    <n v="68"/>
    <n v="32.82"/>
    <n v="88"/>
    <n v="80"/>
    <x v="0"/>
  </r>
  <r>
    <x v="1218"/>
    <x v="26"/>
    <x v="1"/>
    <x v="1"/>
    <n v="1"/>
    <n v="0"/>
    <x v="0"/>
    <x v="1"/>
    <n v="0"/>
    <n v="205"/>
    <n v="125"/>
    <n v="73.5"/>
    <n v="20.68"/>
    <n v="83"/>
    <n v="99"/>
    <x v="0"/>
  </r>
  <r>
    <x v="1219"/>
    <x v="16"/>
    <x v="1"/>
    <x v="1"/>
    <n v="15"/>
    <n v="0"/>
    <x v="0"/>
    <x v="1"/>
    <n v="0"/>
    <n v="235"/>
    <n v="107.5"/>
    <n v="68"/>
    <n v="21.1"/>
    <n v="80"/>
    <n v="113"/>
    <x v="0"/>
  </r>
  <r>
    <x v="1220"/>
    <x v="21"/>
    <x v="0"/>
    <x v="1"/>
    <n v="20"/>
    <n v="0"/>
    <x v="0"/>
    <x v="1"/>
    <n v="0"/>
    <n v="188"/>
    <n v="120"/>
    <n v="74"/>
    <n v="26.48"/>
    <n v="65"/>
    <n v="80"/>
    <x v="0"/>
  </r>
  <r>
    <x v="1221"/>
    <x v="21"/>
    <x v="1"/>
    <x v="1"/>
    <n v="8"/>
    <n v="0"/>
    <x v="0"/>
    <x v="1"/>
    <n v="0"/>
    <n v="192"/>
    <n v="109"/>
    <n v="61"/>
    <n v="23.36"/>
    <n v="64"/>
    <n v="84"/>
    <x v="0"/>
  </r>
  <r>
    <x v="1222"/>
    <x v="23"/>
    <x v="1"/>
    <x v="1"/>
    <n v="15"/>
    <n v="0"/>
    <x v="0"/>
    <x v="1"/>
    <n v="0"/>
    <n v="239"/>
    <n v="112"/>
    <n v="70"/>
    <n v="23.48"/>
    <n v="68"/>
    <n v="95"/>
    <x v="0"/>
  </r>
  <r>
    <x v="1223"/>
    <x v="21"/>
    <x v="0"/>
    <x v="1"/>
    <n v="30"/>
    <n v="0"/>
    <x v="0"/>
    <x v="0"/>
    <n v="0"/>
    <n v="220"/>
    <n v="135"/>
    <n v="85"/>
    <n v="27.17"/>
    <n v="70"/>
    <n v="81"/>
    <x v="0"/>
  </r>
  <r>
    <x v="1224"/>
    <x v="23"/>
    <x v="1"/>
    <x v="1"/>
    <n v="15"/>
    <n v="0"/>
    <x v="0"/>
    <x v="1"/>
    <n v="0"/>
    <n v="210"/>
    <n v="127"/>
    <n v="76.5"/>
    <n v="21.67"/>
    <n v="83"/>
    <n v="72"/>
    <x v="0"/>
  </r>
  <r>
    <x v="1225"/>
    <x v="7"/>
    <x v="0"/>
    <x v="0"/>
    <n v="0"/>
    <n v="0"/>
    <x v="0"/>
    <x v="1"/>
    <n v="0"/>
    <n v="268"/>
    <n v="114"/>
    <n v="83"/>
    <n v="31.16"/>
    <n v="75"/>
    <n v="76"/>
    <x v="0"/>
  </r>
  <r>
    <x v="1226"/>
    <x v="25"/>
    <x v="0"/>
    <x v="1"/>
    <n v="20"/>
    <n v="0"/>
    <x v="0"/>
    <x v="0"/>
    <n v="0"/>
    <n v="170"/>
    <n v="179"/>
    <n v="94"/>
    <n v="26.52"/>
    <n v="90"/>
    <n v="83"/>
    <x v="0"/>
  </r>
  <r>
    <x v="1227"/>
    <x v="27"/>
    <x v="1"/>
    <x v="0"/>
    <n v="0"/>
    <n v="0"/>
    <x v="0"/>
    <x v="1"/>
    <n v="0"/>
    <n v="279"/>
    <n v="128.5"/>
    <n v="73.5"/>
    <n v="27.49"/>
    <n v="72"/>
    <n v="77"/>
    <x v="0"/>
  </r>
  <r>
    <x v="1228"/>
    <x v="30"/>
    <x v="0"/>
    <x v="1"/>
    <n v="9"/>
    <n v="0"/>
    <x v="0"/>
    <x v="0"/>
    <n v="0"/>
    <n v="274"/>
    <n v="173"/>
    <n v="102"/>
    <n v="27.26"/>
    <n v="69"/>
    <n v="75"/>
    <x v="0"/>
  </r>
  <r>
    <x v="1229"/>
    <x v="3"/>
    <x v="1"/>
    <x v="0"/>
    <n v="0"/>
    <n v="0"/>
    <x v="0"/>
    <x v="1"/>
    <n v="0"/>
    <n v="305"/>
    <n v="126.5"/>
    <n v="67"/>
    <n v="25.77"/>
    <n v="67"/>
    <n v="66"/>
    <x v="1"/>
  </r>
  <r>
    <x v="1230"/>
    <x v="16"/>
    <x v="0"/>
    <x v="0"/>
    <n v="0"/>
    <n v="0"/>
    <x v="0"/>
    <x v="0"/>
    <n v="0"/>
    <n v="230"/>
    <n v="150"/>
    <n v="101"/>
    <n v="28.54"/>
    <n v="75"/>
    <n v="65"/>
    <x v="0"/>
  </r>
  <r>
    <x v="1231"/>
    <x v="23"/>
    <x v="0"/>
    <x v="0"/>
    <n v="0"/>
    <n v="0"/>
    <x v="0"/>
    <x v="1"/>
    <n v="0"/>
    <n v="258"/>
    <n v="128"/>
    <n v="79"/>
    <n v="32.03"/>
    <n v="70"/>
    <n v="75"/>
    <x v="0"/>
  </r>
  <r>
    <x v="1232"/>
    <x v="2"/>
    <x v="1"/>
    <x v="1"/>
    <n v="20"/>
    <n v="0"/>
    <x v="0"/>
    <x v="1"/>
    <n v="0"/>
    <n v="275"/>
    <n v="123"/>
    <n v="83"/>
    <n v="24.29"/>
    <n v="90"/>
    <n v="64"/>
    <x v="0"/>
  </r>
  <r>
    <x v="1233"/>
    <x v="5"/>
    <x v="1"/>
    <x v="0"/>
    <n v="0"/>
    <n v="0"/>
    <x v="0"/>
    <x v="1"/>
    <n v="0"/>
    <n v="237"/>
    <n v="126"/>
    <n v="84"/>
    <n v="27.04"/>
    <n v="66"/>
    <n v="88"/>
    <x v="1"/>
  </r>
  <r>
    <x v="1234"/>
    <x v="30"/>
    <x v="0"/>
    <x v="1"/>
    <n v="1"/>
    <n v="0"/>
    <x v="0"/>
    <x v="1"/>
    <n v="0"/>
    <n v="242"/>
    <n v="102"/>
    <n v="61"/>
    <n v="23.5"/>
    <n v="70"/>
    <n v="82"/>
    <x v="0"/>
  </r>
  <r>
    <x v="1235"/>
    <x v="11"/>
    <x v="1"/>
    <x v="1"/>
    <n v="10"/>
    <n v="0"/>
    <x v="0"/>
    <x v="1"/>
    <n v="0"/>
    <n v="253"/>
    <n v="109"/>
    <n v="74"/>
    <n v="24.38"/>
    <n v="88"/>
    <n v="60"/>
    <x v="0"/>
  </r>
  <r>
    <x v="1236"/>
    <x v="16"/>
    <x v="0"/>
    <x v="1"/>
    <n v="20"/>
    <n v="0"/>
    <x v="0"/>
    <x v="1"/>
    <n v="0"/>
    <n v="264"/>
    <n v="126.5"/>
    <n v="82"/>
    <n v="23.96"/>
    <n v="75"/>
    <n v="78"/>
    <x v="1"/>
  </r>
  <r>
    <x v="1237"/>
    <x v="6"/>
    <x v="1"/>
    <x v="1"/>
    <n v="5"/>
    <n v="0"/>
    <x v="0"/>
    <x v="1"/>
    <n v="0"/>
    <n v="250"/>
    <n v="112.5"/>
    <n v="76.5"/>
    <n v="25.23"/>
    <n v="66"/>
    <n v="63"/>
    <x v="0"/>
  </r>
  <r>
    <x v="1238"/>
    <x v="23"/>
    <x v="0"/>
    <x v="1"/>
    <n v="5"/>
    <n v="0"/>
    <x v="0"/>
    <x v="1"/>
    <n v="0"/>
    <n v="272"/>
    <n v="140"/>
    <n v="94"/>
    <n v="27.87"/>
    <n v="61"/>
    <n v="79"/>
    <x v="0"/>
  </r>
  <r>
    <x v="1239"/>
    <x v="16"/>
    <x v="1"/>
    <x v="1"/>
    <n v="43"/>
    <n v="0"/>
    <x v="0"/>
    <x v="0"/>
    <n v="0"/>
    <n v="306"/>
    <n v="199"/>
    <n v="106"/>
    <n v="38.75"/>
    <n v="100"/>
    <n v="75"/>
    <x v="0"/>
  </r>
  <r>
    <x v="1240"/>
    <x v="19"/>
    <x v="1"/>
    <x v="1"/>
    <n v="20"/>
    <n v="0"/>
    <x v="0"/>
    <x v="1"/>
    <n v="0"/>
    <n v="215"/>
    <n v="128"/>
    <n v="85"/>
    <n v="20.89"/>
    <n v="75"/>
    <n v="90"/>
    <x v="0"/>
  </r>
  <r>
    <x v="1241"/>
    <x v="15"/>
    <x v="1"/>
    <x v="0"/>
    <n v="0"/>
    <n v="0"/>
    <x v="0"/>
    <x v="1"/>
    <n v="0"/>
    <n v="240"/>
    <n v="125"/>
    <n v="87"/>
    <n v="28.76"/>
    <n v="76"/>
    <n v="76"/>
    <x v="1"/>
  </r>
  <r>
    <x v="1242"/>
    <x v="29"/>
    <x v="1"/>
    <x v="1"/>
    <n v="9"/>
    <n v="0"/>
    <x v="0"/>
    <x v="1"/>
    <n v="0"/>
    <n v="218"/>
    <n v="121.5"/>
    <n v="57"/>
    <n v="20.78"/>
    <n v="79"/>
    <n v="85"/>
    <x v="0"/>
  </r>
  <r>
    <x v="1243"/>
    <x v="26"/>
    <x v="1"/>
    <x v="1"/>
    <n v="20"/>
    <n v="0"/>
    <x v="0"/>
    <x v="1"/>
    <n v="0"/>
    <n v="221"/>
    <n v="93"/>
    <n v="62.5"/>
    <n v="18.84"/>
    <n v="64"/>
    <n v="73"/>
    <x v="0"/>
  </r>
  <r>
    <x v="1244"/>
    <x v="26"/>
    <x v="0"/>
    <x v="1"/>
    <n v="20"/>
    <n v="0"/>
    <x v="0"/>
    <x v="0"/>
    <n v="0"/>
    <n v="229"/>
    <n v="152"/>
    <n v="103"/>
    <n v="32.729999999999997"/>
    <n v="85"/>
    <n v="72"/>
    <x v="0"/>
  </r>
  <r>
    <x v="1245"/>
    <x v="26"/>
    <x v="1"/>
    <x v="0"/>
    <n v="0"/>
    <n v="0"/>
    <x v="0"/>
    <x v="1"/>
    <n v="0"/>
    <n v="168"/>
    <n v="111"/>
    <n v="78"/>
    <n v="20.82"/>
    <n v="65"/>
    <n v="74"/>
    <x v="0"/>
  </r>
  <r>
    <x v="1246"/>
    <x v="1"/>
    <x v="0"/>
    <x v="1"/>
    <n v="40"/>
    <n v="0"/>
    <x v="0"/>
    <x v="1"/>
    <n v="0"/>
    <n v="165"/>
    <n v="107"/>
    <n v="82"/>
    <n v="24.67"/>
    <n v="60"/>
    <n v="77"/>
    <x v="0"/>
  </r>
  <r>
    <x v="1247"/>
    <x v="1"/>
    <x v="1"/>
    <x v="1"/>
    <n v="3"/>
    <n v="0"/>
    <x v="0"/>
    <x v="1"/>
    <n v="0"/>
    <n v="237"/>
    <n v="112"/>
    <n v="70"/>
    <n v="20.2"/>
    <n v="75"/>
    <n v="62"/>
    <x v="0"/>
  </r>
  <r>
    <x v="1248"/>
    <x v="0"/>
    <x v="0"/>
    <x v="0"/>
    <n v="0"/>
    <n v="0"/>
    <x v="0"/>
    <x v="1"/>
    <n v="0"/>
    <n v="245"/>
    <n v="131.5"/>
    <n v="89"/>
    <n v="26.33"/>
    <n v="100"/>
    <n v="62"/>
    <x v="0"/>
  </r>
  <r>
    <x v="1249"/>
    <x v="27"/>
    <x v="1"/>
    <x v="1"/>
    <n v="20"/>
    <n v="0"/>
    <x v="0"/>
    <x v="1"/>
    <n v="0"/>
    <n v="253"/>
    <n v="105"/>
    <n v="59"/>
    <n v="19.420000000000002"/>
    <n v="62"/>
    <n v="83"/>
    <x v="0"/>
  </r>
  <r>
    <x v="1250"/>
    <x v="1"/>
    <x v="1"/>
    <x v="0"/>
    <n v="0"/>
    <n v="0"/>
    <x v="0"/>
    <x v="1"/>
    <n v="0"/>
    <n v="221"/>
    <n v="108"/>
    <n v="73"/>
    <n v="20.059999999999999"/>
    <n v="73"/>
    <n v="85"/>
    <x v="0"/>
  </r>
  <r>
    <x v="1251"/>
    <x v="0"/>
    <x v="0"/>
    <x v="1"/>
    <n v="20"/>
    <n v="0"/>
    <x v="0"/>
    <x v="1"/>
    <n v="0"/>
    <n v="226"/>
    <n v="124"/>
    <n v="76"/>
    <n v="25.84"/>
    <n v="75"/>
    <n v="70"/>
    <x v="0"/>
  </r>
  <r>
    <x v="1252"/>
    <x v="1"/>
    <x v="0"/>
    <x v="1"/>
    <n v="20"/>
    <n v="0"/>
    <x v="0"/>
    <x v="1"/>
    <n v="0"/>
    <n v="275"/>
    <n v="137"/>
    <n v="88"/>
    <n v="29.28"/>
    <n v="110"/>
    <n v="88"/>
    <x v="0"/>
  </r>
  <r>
    <x v="1253"/>
    <x v="17"/>
    <x v="1"/>
    <x v="0"/>
    <n v="0"/>
    <n v="0"/>
    <x v="0"/>
    <x v="1"/>
    <n v="0"/>
    <n v="250"/>
    <n v="127.5"/>
    <n v="83.5"/>
    <n v="30.61"/>
    <n v="72"/>
    <n v="73"/>
    <x v="0"/>
  </r>
  <r>
    <x v="1254"/>
    <x v="4"/>
    <x v="1"/>
    <x v="0"/>
    <n v="0"/>
    <n v="0"/>
    <x v="0"/>
    <x v="0"/>
    <n v="0"/>
    <n v="194"/>
    <n v="148"/>
    <n v="89"/>
    <n v="23.48"/>
    <n v="100"/>
    <n v="101"/>
    <x v="0"/>
  </r>
  <r>
    <x v="1255"/>
    <x v="16"/>
    <x v="0"/>
    <x v="1"/>
    <n v="30"/>
    <n v="0"/>
    <x v="0"/>
    <x v="1"/>
    <n v="0"/>
    <n v="210"/>
    <n v="132.5"/>
    <n v="85"/>
    <n v="28.62"/>
    <n v="68"/>
    <n v="70"/>
    <x v="0"/>
  </r>
  <r>
    <x v="1256"/>
    <x v="15"/>
    <x v="1"/>
    <x v="0"/>
    <n v="0"/>
    <n v="0"/>
    <x v="0"/>
    <x v="1"/>
    <n v="0"/>
    <n v="275"/>
    <n v="113.5"/>
    <n v="75.5"/>
    <n v="19.63"/>
    <n v="66"/>
    <n v="78"/>
    <x v="0"/>
  </r>
  <r>
    <x v="1257"/>
    <x v="19"/>
    <x v="1"/>
    <x v="0"/>
    <n v="0"/>
    <n v="0"/>
    <x v="1"/>
    <x v="1"/>
    <n v="0"/>
    <n v="220"/>
    <n v="124"/>
    <n v="75.5"/>
    <n v="24.71"/>
    <n v="65"/>
    <n v="68"/>
    <x v="0"/>
  </r>
  <r>
    <x v="1258"/>
    <x v="32"/>
    <x v="1"/>
    <x v="0"/>
    <n v="0"/>
    <n v="0"/>
    <x v="0"/>
    <x v="0"/>
    <n v="0"/>
    <n v="216"/>
    <n v="163"/>
    <n v="102"/>
    <n v="30.12"/>
    <n v="91"/>
    <n v="73"/>
    <x v="0"/>
  </r>
  <r>
    <x v="1259"/>
    <x v="13"/>
    <x v="1"/>
    <x v="1"/>
    <n v="40"/>
    <n v="0"/>
    <x v="0"/>
    <x v="1"/>
    <n v="0"/>
    <n v="179"/>
    <n v="116"/>
    <n v="69"/>
    <n v="22.15"/>
    <n v="95"/>
    <n v="75"/>
    <x v="1"/>
  </r>
  <r>
    <x v="1260"/>
    <x v="21"/>
    <x v="0"/>
    <x v="1"/>
    <n v="30"/>
    <n v="0"/>
    <x v="0"/>
    <x v="1"/>
    <n v="0"/>
    <n v="300"/>
    <n v="139"/>
    <n v="90"/>
    <n v="30.96"/>
    <n v="73"/>
    <n v="107"/>
    <x v="0"/>
  </r>
  <r>
    <x v="1261"/>
    <x v="2"/>
    <x v="1"/>
    <x v="0"/>
    <n v="0"/>
    <n v="0"/>
    <x v="0"/>
    <x v="1"/>
    <n v="0"/>
    <n v="232"/>
    <n v="120"/>
    <n v="75"/>
    <n v="23.88"/>
    <n v="60"/>
    <n v="74"/>
    <x v="0"/>
  </r>
  <r>
    <x v="1262"/>
    <x v="16"/>
    <x v="1"/>
    <x v="0"/>
    <n v="0"/>
    <n v="0"/>
    <x v="0"/>
    <x v="1"/>
    <n v="0"/>
    <n v="252"/>
    <n v="133"/>
    <n v="90"/>
    <n v="26.83"/>
    <n v="83"/>
    <n v="64"/>
    <x v="0"/>
  </r>
  <r>
    <x v="1263"/>
    <x v="11"/>
    <x v="1"/>
    <x v="1"/>
    <n v="15"/>
    <n v="0"/>
    <x v="0"/>
    <x v="1"/>
    <n v="0"/>
    <n v="214"/>
    <n v="110"/>
    <n v="67"/>
    <n v="22.54"/>
    <n v="80"/>
    <n v="75"/>
    <x v="0"/>
  </r>
  <r>
    <x v="1264"/>
    <x v="7"/>
    <x v="1"/>
    <x v="0"/>
    <n v="0"/>
    <n v="0"/>
    <x v="0"/>
    <x v="1"/>
    <n v="0"/>
    <n v="205"/>
    <n v="116"/>
    <n v="70"/>
    <n v="21.99"/>
    <n v="68"/>
    <n v="85"/>
    <x v="0"/>
  </r>
  <r>
    <x v="1265"/>
    <x v="17"/>
    <x v="0"/>
    <x v="0"/>
    <n v="0"/>
    <n v="0"/>
    <x v="0"/>
    <x v="1"/>
    <n v="0"/>
    <n v="231"/>
    <n v="105"/>
    <n v="82"/>
    <n v="27.73"/>
    <n v="75"/>
    <n v="66"/>
    <x v="0"/>
  </r>
  <r>
    <x v="1266"/>
    <x v="8"/>
    <x v="0"/>
    <x v="1"/>
    <n v="13"/>
    <n v="0"/>
    <x v="0"/>
    <x v="1"/>
    <n v="0"/>
    <n v="196"/>
    <n v="120"/>
    <n v="74"/>
    <n v="20.12"/>
    <n v="75"/>
    <n v="73"/>
    <x v="0"/>
  </r>
  <r>
    <x v="1267"/>
    <x v="16"/>
    <x v="0"/>
    <x v="1"/>
    <n v="20"/>
    <n v="0"/>
    <x v="0"/>
    <x v="1"/>
    <n v="0"/>
    <n v="163"/>
    <n v="102"/>
    <n v="59.5"/>
    <n v="22.27"/>
    <n v="67"/>
    <n v="82"/>
    <x v="0"/>
  </r>
  <r>
    <x v="1268"/>
    <x v="17"/>
    <x v="1"/>
    <x v="1"/>
    <n v="20"/>
    <n v="0"/>
    <x v="0"/>
    <x v="1"/>
    <n v="0"/>
    <n v="246"/>
    <n v="139"/>
    <n v="90"/>
    <n v="29"/>
    <n v="87"/>
    <n v="100"/>
    <x v="0"/>
  </r>
  <r>
    <x v="1269"/>
    <x v="11"/>
    <x v="1"/>
    <x v="1"/>
    <n v="18"/>
    <n v="0"/>
    <x v="0"/>
    <x v="1"/>
    <n v="0"/>
    <n v="219"/>
    <n v="126"/>
    <n v="73"/>
    <n v="22.65"/>
    <n v="80"/>
    <n v="65"/>
    <x v="1"/>
  </r>
  <r>
    <x v="1270"/>
    <x v="8"/>
    <x v="1"/>
    <x v="0"/>
    <n v="0"/>
    <n v="0"/>
    <x v="0"/>
    <x v="1"/>
    <n v="0"/>
    <n v="295"/>
    <n v="138"/>
    <n v="78"/>
    <n v="23.45"/>
    <n v="70"/>
    <n v="81"/>
    <x v="0"/>
  </r>
  <r>
    <x v="1271"/>
    <x v="7"/>
    <x v="1"/>
    <x v="0"/>
    <n v="0"/>
    <n v="0"/>
    <x v="0"/>
    <x v="1"/>
    <n v="0"/>
    <n v="178"/>
    <n v="113"/>
    <n v="78"/>
    <n v="31.93"/>
    <n v="64"/>
    <n v="74"/>
    <x v="0"/>
  </r>
  <r>
    <x v="1272"/>
    <x v="12"/>
    <x v="1"/>
    <x v="1"/>
    <n v="10"/>
    <n v="0"/>
    <x v="0"/>
    <x v="1"/>
    <n v="0"/>
    <n v="220"/>
    <n v="114"/>
    <n v="73.5"/>
    <n v="27.06"/>
    <n v="68"/>
    <n v="67"/>
    <x v="0"/>
  </r>
  <r>
    <x v="1273"/>
    <x v="15"/>
    <x v="1"/>
    <x v="0"/>
    <n v="0"/>
    <n v="0"/>
    <x v="0"/>
    <x v="1"/>
    <n v="0"/>
    <n v="238"/>
    <n v="136.5"/>
    <n v="85"/>
    <n v="24.96"/>
    <n v="80"/>
    <n v="71"/>
    <x v="0"/>
  </r>
  <r>
    <x v="1274"/>
    <x v="27"/>
    <x v="0"/>
    <x v="1"/>
    <n v="15"/>
    <n v="0"/>
    <x v="0"/>
    <x v="1"/>
    <n v="0"/>
    <n v="214"/>
    <n v="114"/>
    <n v="80"/>
    <n v="26.27"/>
    <n v="95"/>
    <n v="99"/>
    <x v="0"/>
  </r>
  <r>
    <x v="1275"/>
    <x v="29"/>
    <x v="1"/>
    <x v="0"/>
    <n v="0"/>
    <n v="0"/>
    <x v="0"/>
    <x v="1"/>
    <n v="0"/>
    <n v="209"/>
    <n v="111"/>
    <n v="79"/>
    <n v="23.63"/>
    <n v="96"/>
    <n v="70"/>
    <x v="0"/>
  </r>
  <r>
    <x v="1276"/>
    <x v="26"/>
    <x v="1"/>
    <x v="0"/>
    <n v="0"/>
    <n v="0"/>
    <x v="0"/>
    <x v="1"/>
    <n v="0"/>
    <n v="242"/>
    <n v="110"/>
    <n v="75"/>
    <n v="16.690000000000001"/>
    <n v="58"/>
    <n v="68"/>
    <x v="0"/>
  </r>
  <r>
    <x v="1277"/>
    <x v="24"/>
    <x v="0"/>
    <x v="1"/>
    <n v="30"/>
    <n v="0"/>
    <x v="0"/>
    <x v="0"/>
    <n v="0"/>
    <n v="240"/>
    <n v="137"/>
    <n v="96.5"/>
    <n v="23.38"/>
    <n v="75"/>
    <n v="118"/>
    <x v="0"/>
  </r>
  <r>
    <x v="1278"/>
    <x v="27"/>
    <x v="0"/>
    <x v="1"/>
    <n v="20"/>
    <n v="0"/>
    <x v="0"/>
    <x v="1"/>
    <n v="0"/>
    <n v="194"/>
    <n v="102.5"/>
    <n v="69"/>
    <n v="18.55"/>
    <n v="79"/>
    <n v="83"/>
    <x v="0"/>
  </r>
  <r>
    <x v="1279"/>
    <x v="11"/>
    <x v="0"/>
    <x v="1"/>
    <n v="20"/>
    <n v="0"/>
    <x v="0"/>
    <x v="1"/>
    <n v="0"/>
    <n v="204"/>
    <n v="110"/>
    <n v="73"/>
    <n v="23.72"/>
    <n v="60"/>
    <n v="75"/>
    <x v="0"/>
  </r>
  <r>
    <x v="1280"/>
    <x v="1"/>
    <x v="0"/>
    <x v="1"/>
    <n v="20"/>
    <n v="0"/>
    <x v="0"/>
    <x v="1"/>
    <n v="0"/>
    <n v="269"/>
    <n v="135"/>
    <n v="95"/>
    <n v="26.55"/>
    <n v="75"/>
    <n v="92"/>
    <x v="0"/>
  </r>
  <r>
    <x v="1281"/>
    <x v="22"/>
    <x v="1"/>
    <x v="0"/>
    <n v="0"/>
    <n v="0"/>
    <x v="0"/>
    <x v="0"/>
    <n v="0"/>
    <n v="244"/>
    <n v="160"/>
    <n v="85"/>
    <n v="29.41"/>
    <n v="72"/>
    <n v="85"/>
    <x v="0"/>
  </r>
  <r>
    <x v="1282"/>
    <x v="26"/>
    <x v="1"/>
    <x v="1"/>
    <n v="9"/>
    <n v="0"/>
    <x v="0"/>
    <x v="1"/>
    <n v="0"/>
    <n v="193"/>
    <n v="105"/>
    <n v="60"/>
    <n v="22.54"/>
    <n v="75"/>
    <n v="85"/>
    <x v="0"/>
  </r>
  <r>
    <x v="1283"/>
    <x v="26"/>
    <x v="1"/>
    <x v="0"/>
    <n v="0"/>
    <n v="0"/>
    <x v="0"/>
    <x v="1"/>
    <n v="0"/>
    <n v="162"/>
    <n v="109"/>
    <n v="71"/>
    <n v="20.99"/>
    <n v="66"/>
    <n v="85"/>
    <x v="0"/>
  </r>
  <r>
    <x v="1284"/>
    <x v="1"/>
    <x v="1"/>
    <x v="0"/>
    <n v="0"/>
    <n v="0"/>
    <x v="0"/>
    <x v="0"/>
    <n v="0"/>
    <n v="230"/>
    <n v="154"/>
    <n v="98"/>
    <n v="28.23"/>
    <n v="75"/>
    <n v="90"/>
    <x v="0"/>
  </r>
  <r>
    <x v="1285"/>
    <x v="18"/>
    <x v="0"/>
    <x v="0"/>
    <n v="0"/>
    <n v="0"/>
    <x v="0"/>
    <x v="1"/>
    <n v="0"/>
    <n v="265"/>
    <n v="135"/>
    <n v="80"/>
    <n v="27.94"/>
    <n v="50"/>
    <n v="80"/>
    <x v="0"/>
  </r>
  <r>
    <x v="1286"/>
    <x v="23"/>
    <x v="1"/>
    <x v="1"/>
    <n v="15"/>
    <n v="0"/>
    <x v="0"/>
    <x v="1"/>
    <n v="0"/>
    <n v="200"/>
    <n v="117.5"/>
    <n v="83.5"/>
    <n v="23.68"/>
    <n v="77"/>
    <n v="73"/>
    <x v="0"/>
  </r>
  <r>
    <x v="1287"/>
    <x v="19"/>
    <x v="0"/>
    <x v="0"/>
    <n v="0"/>
    <n v="0"/>
    <x v="0"/>
    <x v="1"/>
    <n v="0"/>
    <n v="197"/>
    <n v="115"/>
    <n v="81"/>
    <n v="22.41"/>
    <n v="50"/>
    <n v="66"/>
    <x v="0"/>
  </r>
  <r>
    <x v="1288"/>
    <x v="19"/>
    <x v="0"/>
    <x v="0"/>
    <n v="0"/>
    <n v="0"/>
    <x v="0"/>
    <x v="0"/>
    <n v="0"/>
    <n v="254"/>
    <n v="138"/>
    <n v="96"/>
    <n v="29.73"/>
    <n v="63"/>
    <n v="69"/>
    <x v="0"/>
  </r>
  <r>
    <x v="1289"/>
    <x v="10"/>
    <x v="0"/>
    <x v="1"/>
    <n v="15"/>
    <n v="0"/>
    <x v="0"/>
    <x v="0"/>
    <n v="0"/>
    <n v="214"/>
    <n v="142"/>
    <n v="66"/>
    <n v="24.47"/>
    <n v="95"/>
    <n v="94"/>
    <x v="0"/>
  </r>
  <r>
    <x v="1290"/>
    <x v="19"/>
    <x v="0"/>
    <x v="0"/>
    <n v="0"/>
    <n v="0"/>
    <x v="0"/>
    <x v="1"/>
    <n v="0"/>
    <n v="259"/>
    <n v="139"/>
    <n v="79"/>
    <n v="29.34"/>
    <n v="70"/>
    <n v="71"/>
    <x v="1"/>
  </r>
  <r>
    <x v="1291"/>
    <x v="28"/>
    <x v="0"/>
    <x v="1"/>
    <n v="30"/>
    <n v="0"/>
    <x v="0"/>
    <x v="1"/>
    <n v="0"/>
    <n v="246"/>
    <n v="124"/>
    <n v="83"/>
    <n v="30.93"/>
    <n v="60"/>
    <n v="85"/>
    <x v="0"/>
  </r>
  <r>
    <x v="1292"/>
    <x v="9"/>
    <x v="1"/>
    <x v="1"/>
    <n v="20"/>
    <n v="0"/>
    <x v="0"/>
    <x v="1"/>
    <n v="0"/>
    <n v="300"/>
    <n v="128"/>
    <n v="78"/>
    <n v="26.69"/>
    <n v="65"/>
    <n v="97"/>
    <x v="0"/>
  </r>
  <r>
    <x v="1293"/>
    <x v="30"/>
    <x v="0"/>
    <x v="1"/>
    <n v="20"/>
    <n v="0"/>
    <x v="0"/>
    <x v="0"/>
    <n v="0"/>
    <n v="235"/>
    <n v="150"/>
    <n v="95.5"/>
    <n v="27.56"/>
    <n v="78"/>
    <n v="73"/>
    <x v="0"/>
  </r>
  <r>
    <x v="1294"/>
    <x v="17"/>
    <x v="1"/>
    <x v="0"/>
    <n v="0"/>
    <n v="0"/>
    <x v="0"/>
    <x v="1"/>
    <n v="0"/>
    <n v="260"/>
    <n v="136.5"/>
    <n v="87.5"/>
    <n v="25.41"/>
    <n v="75"/>
    <n v="60"/>
    <x v="0"/>
  </r>
  <r>
    <x v="1295"/>
    <x v="12"/>
    <x v="0"/>
    <x v="1"/>
    <n v="15"/>
    <n v="0"/>
    <x v="0"/>
    <x v="1"/>
    <n v="0"/>
    <n v="220"/>
    <n v="119.5"/>
    <n v="85.5"/>
    <n v="31.39"/>
    <n v="70"/>
    <n v="85"/>
    <x v="0"/>
  </r>
  <r>
    <x v="1296"/>
    <x v="17"/>
    <x v="0"/>
    <x v="1"/>
    <n v="20"/>
    <n v="0"/>
    <x v="0"/>
    <x v="1"/>
    <n v="0"/>
    <n v="280"/>
    <n v="134"/>
    <n v="85.5"/>
    <n v="29.86"/>
    <n v="80"/>
    <n v="75"/>
    <x v="0"/>
  </r>
  <r>
    <x v="1297"/>
    <x v="11"/>
    <x v="1"/>
    <x v="0"/>
    <n v="0"/>
    <n v="0"/>
    <x v="0"/>
    <x v="1"/>
    <n v="0"/>
    <n v="211"/>
    <n v="134"/>
    <n v="82"/>
    <n v="20.93"/>
    <n v="75"/>
    <n v="80"/>
    <x v="1"/>
  </r>
  <r>
    <x v="1298"/>
    <x v="26"/>
    <x v="1"/>
    <x v="0"/>
    <n v="0"/>
    <n v="0"/>
    <x v="0"/>
    <x v="1"/>
    <n v="0"/>
    <n v="202"/>
    <n v="139"/>
    <n v="85"/>
    <n v="22.01"/>
    <n v="85"/>
    <n v="64"/>
    <x v="0"/>
  </r>
  <r>
    <x v="1299"/>
    <x v="11"/>
    <x v="1"/>
    <x v="0"/>
    <n v="0"/>
    <n v="0"/>
    <x v="0"/>
    <x v="1"/>
    <n v="0"/>
    <n v="256"/>
    <n v="129"/>
    <n v="85.5"/>
    <n v="31.84"/>
    <n v="95"/>
    <n v="74"/>
    <x v="0"/>
  </r>
  <r>
    <x v="1300"/>
    <x v="26"/>
    <x v="0"/>
    <x v="0"/>
    <n v="0"/>
    <n v="0"/>
    <x v="0"/>
    <x v="1"/>
    <n v="0"/>
    <n v="192"/>
    <n v="128"/>
    <n v="81"/>
    <n v="25.41"/>
    <n v="75"/>
    <n v="76"/>
    <x v="0"/>
  </r>
  <r>
    <x v="1301"/>
    <x v="26"/>
    <x v="0"/>
    <x v="1"/>
    <n v="3"/>
    <n v="0"/>
    <x v="0"/>
    <x v="1"/>
    <n v="0"/>
    <n v="165"/>
    <n v="117"/>
    <n v="77"/>
    <n v="21.71"/>
    <n v="50"/>
    <n v="66"/>
    <x v="0"/>
  </r>
  <r>
    <x v="1302"/>
    <x v="15"/>
    <x v="0"/>
    <x v="0"/>
    <n v="0"/>
    <n v="0"/>
    <x v="0"/>
    <x v="1"/>
    <n v="0"/>
    <n v="225"/>
    <n v="113.5"/>
    <n v="74"/>
    <n v="25.63"/>
    <n v="70"/>
    <n v="80"/>
    <x v="0"/>
  </r>
  <r>
    <x v="1303"/>
    <x v="17"/>
    <x v="1"/>
    <x v="0"/>
    <n v="0"/>
    <n v="0"/>
    <x v="0"/>
    <x v="1"/>
    <n v="0"/>
    <n v="331"/>
    <n v="128"/>
    <n v="84"/>
    <n v="21.18"/>
    <n v="70"/>
    <n v="76"/>
    <x v="0"/>
  </r>
  <r>
    <x v="1304"/>
    <x v="1"/>
    <x v="1"/>
    <x v="0"/>
    <n v="0"/>
    <n v="0"/>
    <x v="0"/>
    <x v="0"/>
    <n v="0"/>
    <n v="246"/>
    <n v="142.5"/>
    <n v="95"/>
    <n v="24.28"/>
    <n v="88"/>
    <n v="99"/>
    <x v="0"/>
  </r>
  <r>
    <x v="1305"/>
    <x v="9"/>
    <x v="0"/>
    <x v="1"/>
    <n v="40"/>
    <n v="0"/>
    <x v="0"/>
    <x v="0"/>
    <n v="0"/>
    <n v="227"/>
    <n v="162.5"/>
    <n v="104"/>
    <n v="34.97"/>
    <n v="90"/>
    <n v="65"/>
    <x v="1"/>
  </r>
  <r>
    <x v="1306"/>
    <x v="3"/>
    <x v="0"/>
    <x v="1"/>
    <n v="8"/>
    <n v="0"/>
    <x v="0"/>
    <x v="1"/>
    <n v="0"/>
    <n v="211"/>
    <n v="120"/>
    <n v="75"/>
    <n v="18.7"/>
    <n v="52"/>
    <n v="61"/>
    <x v="0"/>
  </r>
  <r>
    <x v="1307"/>
    <x v="0"/>
    <x v="0"/>
    <x v="0"/>
    <n v="0"/>
    <n v="0"/>
    <x v="0"/>
    <x v="0"/>
    <n v="0"/>
    <n v="182"/>
    <n v="145"/>
    <n v="102"/>
    <n v="30.92"/>
    <n v="72"/>
    <n v="70"/>
    <x v="0"/>
  </r>
  <r>
    <x v="1308"/>
    <x v="30"/>
    <x v="1"/>
    <x v="0"/>
    <n v="0"/>
    <n v="0"/>
    <x v="0"/>
    <x v="0"/>
    <n v="0"/>
    <n v="224"/>
    <n v="174"/>
    <n v="112"/>
    <n v="22.73"/>
    <n v="63"/>
    <n v="82"/>
    <x v="0"/>
  </r>
  <r>
    <x v="1309"/>
    <x v="6"/>
    <x v="0"/>
    <x v="1"/>
    <n v="30"/>
    <n v="0"/>
    <x v="0"/>
    <x v="1"/>
    <n v="0"/>
    <n v="185"/>
    <n v="125"/>
    <n v="65"/>
    <n v="20.65"/>
    <n v="96"/>
    <n v="76"/>
    <x v="0"/>
  </r>
  <r>
    <x v="1310"/>
    <x v="0"/>
    <x v="1"/>
    <x v="1"/>
    <n v="9"/>
    <n v="0"/>
    <x v="0"/>
    <x v="1"/>
    <n v="0"/>
    <n v="212"/>
    <n v="127"/>
    <n v="83"/>
    <n v="26.82"/>
    <n v="75"/>
    <n v="75"/>
    <x v="0"/>
  </r>
  <r>
    <x v="1311"/>
    <x v="35"/>
    <x v="1"/>
    <x v="1"/>
    <n v="20"/>
    <n v="0"/>
    <x v="0"/>
    <x v="0"/>
    <n v="0"/>
    <n v="258"/>
    <n v="158"/>
    <n v="94"/>
    <n v="31.64"/>
    <n v="80"/>
    <n v="84"/>
    <x v="1"/>
  </r>
  <r>
    <x v="1312"/>
    <x v="27"/>
    <x v="0"/>
    <x v="0"/>
    <n v="0"/>
    <n v="0"/>
    <x v="0"/>
    <x v="1"/>
    <n v="0"/>
    <n v="247"/>
    <n v="131"/>
    <n v="79"/>
    <n v="22.12"/>
    <n v="78"/>
    <n v="83"/>
    <x v="0"/>
  </r>
  <r>
    <x v="1313"/>
    <x v="36"/>
    <x v="1"/>
    <x v="0"/>
    <n v="0"/>
    <n v="0"/>
    <x v="0"/>
    <x v="1"/>
    <n v="0"/>
    <n v="286"/>
    <n v="117"/>
    <n v="73"/>
    <n v="20.92"/>
    <n v="85"/>
    <n v="103"/>
    <x v="0"/>
  </r>
  <r>
    <x v="1314"/>
    <x v="6"/>
    <x v="1"/>
    <x v="1"/>
    <n v="15"/>
    <n v="0"/>
    <x v="0"/>
    <x v="1"/>
    <n v="0"/>
    <n v="233"/>
    <n v="100"/>
    <n v="70"/>
    <n v="22.9"/>
    <n v="75"/>
    <n v="78"/>
    <x v="0"/>
  </r>
  <r>
    <x v="1315"/>
    <x v="22"/>
    <x v="1"/>
    <x v="1"/>
    <n v="20"/>
    <n v="0"/>
    <x v="0"/>
    <x v="1"/>
    <n v="0"/>
    <n v="251"/>
    <n v="125"/>
    <n v="80"/>
    <n v="22.18"/>
    <n v="70"/>
    <n v="70"/>
    <x v="0"/>
  </r>
  <r>
    <x v="1316"/>
    <x v="6"/>
    <x v="1"/>
    <x v="0"/>
    <n v="0"/>
    <n v="0"/>
    <x v="0"/>
    <x v="1"/>
    <n v="0"/>
    <n v="145"/>
    <n v="112"/>
    <n v="83"/>
    <n v="22.36"/>
    <n v="90"/>
    <n v="70"/>
    <x v="0"/>
  </r>
  <r>
    <x v="1317"/>
    <x v="7"/>
    <x v="1"/>
    <x v="0"/>
    <n v="0"/>
    <n v="0"/>
    <x v="0"/>
    <x v="1"/>
    <n v="0"/>
    <n v="242"/>
    <n v="124"/>
    <n v="72.5"/>
    <n v="23.07"/>
    <n v="67"/>
    <n v="83"/>
    <x v="0"/>
  </r>
  <r>
    <x v="1318"/>
    <x v="6"/>
    <x v="1"/>
    <x v="1"/>
    <n v="15"/>
    <n v="0"/>
    <x v="0"/>
    <x v="1"/>
    <n v="0"/>
    <n v="179"/>
    <n v="101"/>
    <n v="68.5"/>
    <n v="19.829999999999998"/>
    <n v="79"/>
    <n v="76"/>
    <x v="0"/>
  </r>
  <r>
    <x v="1319"/>
    <x v="11"/>
    <x v="0"/>
    <x v="1"/>
    <n v="20"/>
    <n v="0"/>
    <x v="0"/>
    <x v="1"/>
    <n v="0"/>
    <n v="184"/>
    <n v="114.5"/>
    <n v="76"/>
    <n v="29.89"/>
    <n v="66"/>
    <n v="59"/>
    <x v="0"/>
  </r>
  <r>
    <x v="1320"/>
    <x v="16"/>
    <x v="1"/>
    <x v="1"/>
    <n v="11"/>
    <n v="0"/>
    <x v="0"/>
    <x v="1"/>
    <n v="0"/>
    <n v="201"/>
    <n v="108"/>
    <n v="71"/>
    <n v="20.47"/>
    <n v="76"/>
    <n v="75"/>
    <x v="0"/>
  </r>
  <r>
    <x v="1321"/>
    <x v="12"/>
    <x v="1"/>
    <x v="0"/>
    <n v="0"/>
    <n v="0"/>
    <x v="0"/>
    <x v="1"/>
    <n v="0"/>
    <n v="171"/>
    <n v="125.5"/>
    <n v="86"/>
    <n v="26.57"/>
    <n v="75"/>
    <n v="71"/>
    <x v="0"/>
  </r>
  <r>
    <x v="1322"/>
    <x v="21"/>
    <x v="1"/>
    <x v="1"/>
    <n v="15"/>
    <n v="0"/>
    <x v="0"/>
    <x v="1"/>
    <n v="0"/>
    <n v="226"/>
    <n v="115"/>
    <n v="80"/>
    <n v="25.19"/>
    <n v="72"/>
    <n v="74"/>
    <x v="0"/>
  </r>
  <r>
    <x v="1323"/>
    <x v="11"/>
    <x v="0"/>
    <x v="1"/>
    <n v="10"/>
    <n v="0"/>
    <x v="0"/>
    <x v="1"/>
    <n v="0"/>
    <n v="225"/>
    <n v="128"/>
    <n v="82"/>
    <n v="26.79"/>
    <n v="70"/>
    <n v="85"/>
    <x v="0"/>
  </r>
  <r>
    <x v="1324"/>
    <x v="21"/>
    <x v="0"/>
    <x v="1"/>
    <n v="15"/>
    <n v="0"/>
    <x v="0"/>
    <x v="1"/>
    <n v="0"/>
    <n v="318"/>
    <n v="118"/>
    <n v="75.5"/>
    <n v="27.52"/>
    <n v="65"/>
    <n v="70"/>
    <x v="0"/>
  </r>
  <r>
    <x v="1325"/>
    <x v="26"/>
    <x v="0"/>
    <x v="0"/>
    <n v="0"/>
    <n v="0"/>
    <x v="0"/>
    <x v="1"/>
    <n v="0"/>
    <n v="154"/>
    <n v="117.5"/>
    <n v="72.5"/>
    <n v="26.82"/>
    <n v="80"/>
    <n v="87"/>
    <x v="0"/>
  </r>
  <r>
    <x v="1326"/>
    <x v="26"/>
    <x v="0"/>
    <x v="1"/>
    <n v="43"/>
    <n v="0"/>
    <x v="0"/>
    <x v="0"/>
    <n v="0"/>
    <n v="258"/>
    <n v="135"/>
    <n v="93"/>
    <n v="31.69"/>
    <n v="75"/>
    <n v="57"/>
    <x v="0"/>
  </r>
  <r>
    <x v="1327"/>
    <x v="7"/>
    <x v="0"/>
    <x v="0"/>
    <n v="0"/>
    <n v="0"/>
    <x v="0"/>
    <x v="1"/>
    <n v="0"/>
    <n v="229"/>
    <n v="132"/>
    <n v="94"/>
    <n v="34.39"/>
    <n v="110"/>
    <n v="80"/>
    <x v="1"/>
  </r>
  <r>
    <x v="1328"/>
    <x v="2"/>
    <x v="1"/>
    <x v="0"/>
    <n v="0"/>
    <n v="0"/>
    <x v="0"/>
    <x v="0"/>
    <n v="0"/>
    <n v="305"/>
    <n v="151"/>
    <n v="106.5"/>
    <n v="25.38"/>
    <n v="100"/>
    <n v="75"/>
    <x v="0"/>
  </r>
  <r>
    <x v="1329"/>
    <x v="11"/>
    <x v="0"/>
    <x v="1"/>
    <n v="30"/>
    <n v="0"/>
    <x v="0"/>
    <x v="1"/>
    <n v="0"/>
    <n v="256"/>
    <n v="111"/>
    <n v="62"/>
    <n v="21.67"/>
    <n v="74"/>
    <n v="74"/>
    <x v="0"/>
  </r>
  <r>
    <x v="1330"/>
    <x v="17"/>
    <x v="1"/>
    <x v="0"/>
    <n v="0"/>
    <n v="0"/>
    <x v="0"/>
    <x v="1"/>
    <n v="0"/>
    <n v="330"/>
    <n v="103"/>
    <n v="73"/>
    <n v="24.5"/>
    <n v="85"/>
    <n v="67"/>
    <x v="0"/>
  </r>
  <r>
    <x v="1331"/>
    <x v="16"/>
    <x v="1"/>
    <x v="1"/>
    <n v="20"/>
    <n v="0"/>
    <x v="0"/>
    <x v="1"/>
    <n v="0"/>
    <n v="326"/>
    <n v="124"/>
    <n v="78"/>
    <n v="25.27"/>
    <n v="88"/>
    <n v="67"/>
    <x v="0"/>
  </r>
  <r>
    <x v="1332"/>
    <x v="11"/>
    <x v="0"/>
    <x v="0"/>
    <n v="0"/>
    <n v="0"/>
    <x v="0"/>
    <x v="1"/>
    <n v="0"/>
    <n v="163"/>
    <n v="135"/>
    <n v="82"/>
    <n v="25.75"/>
    <n v="65"/>
    <n v="77"/>
    <x v="0"/>
  </r>
  <r>
    <x v="1333"/>
    <x v="26"/>
    <x v="0"/>
    <x v="1"/>
    <n v="30"/>
    <n v="0"/>
    <x v="0"/>
    <x v="1"/>
    <n v="0"/>
    <n v="202"/>
    <n v="112.5"/>
    <n v="64.5"/>
    <n v="22.85"/>
    <n v="69"/>
    <n v="103"/>
    <x v="0"/>
  </r>
  <r>
    <x v="1334"/>
    <x v="10"/>
    <x v="0"/>
    <x v="1"/>
    <n v="20"/>
    <n v="0"/>
    <x v="0"/>
    <x v="1"/>
    <n v="0"/>
    <n v="186"/>
    <n v="116"/>
    <n v="67"/>
    <n v="24.62"/>
    <n v="70"/>
    <n v="83"/>
    <x v="0"/>
  </r>
  <r>
    <x v="1335"/>
    <x v="26"/>
    <x v="1"/>
    <x v="0"/>
    <n v="0"/>
    <n v="0"/>
    <x v="0"/>
    <x v="0"/>
    <n v="0"/>
    <n v="204"/>
    <n v="122"/>
    <n v="94"/>
    <n v="29.86"/>
    <n v="87"/>
    <n v="82"/>
    <x v="0"/>
  </r>
  <r>
    <x v="1336"/>
    <x v="29"/>
    <x v="0"/>
    <x v="1"/>
    <n v="15"/>
    <n v="0"/>
    <x v="0"/>
    <x v="1"/>
    <n v="0"/>
    <n v="190"/>
    <n v="118"/>
    <n v="80"/>
    <n v="24.47"/>
    <n v="50"/>
    <n v="88"/>
    <x v="0"/>
  </r>
  <r>
    <x v="1337"/>
    <x v="25"/>
    <x v="0"/>
    <x v="1"/>
    <n v="12"/>
    <n v="0"/>
    <x v="0"/>
    <x v="1"/>
    <n v="0"/>
    <n v="233"/>
    <n v="135"/>
    <n v="75"/>
    <n v="22.17"/>
    <n v="75"/>
    <n v="60"/>
    <x v="1"/>
  </r>
  <r>
    <x v="1338"/>
    <x v="3"/>
    <x v="0"/>
    <x v="0"/>
    <n v="0"/>
    <n v="0"/>
    <x v="0"/>
    <x v="1"/>
    <n v="0"/>
    <n v="296"/>
    <n v="142"/>
    <n v="84"/>
    <n v="27.01"/>
    <n v="52"/>
    <n v="83"/>
    <x v="1"/>
  </r>
  <r>
    <x v="1339"/>
    <x v="12"/>
    <x v="0"/>
    <x v="1"/>
    <n v="20"/>
    <n v="0"/>
    <x v="0"/>
    <x v="1"/>
    <n v="0"/>
    <n v="223"/>
    <n v="107"/>
    <n v="73"/>
    <n v="23.01"/>
    <n v="65"/>
    <n v="78"/>
    <x v="0"/>
  </r>
  <r>
    <x v="1340"/>
    <x v="0"/>
    <x v="1"/>
    <x v="0"/>
    <n v="0"/>
    <n v="0"/>
    <x v="0"/>
    <x v="1"/>
    <n v="0"/>
    <n v="230"/>
    <n v="112.5"/>
    <n v="73.5"/>
    <n v="22.36"/>
    <n v="63"/>
    <n v="65"/>
    <x v="0"/>
  </r>
  <r>
    <x v="1341"/>
    <x v="29"/>
    <x v="0"/>
    <x v="0"/>
    <n v="0"/>
    <n v="0"/>
    <x v="0"/>
    <x v="1"/>
    <n v="0"/>
    <n v="285"/>
    <n v="135"/>
    <n v="86"/>
    <n v="27.78"/>
    <n v="88"/>
    <n v="93"/>
    <x v="0"/>
  </r>
  <r>
    <x v="1342"/>
    <x v="23"/>
    <x v="0"/>
    <x v="0"/>
    <n v="0"/>
    <n v="0"/>
    <x v="0"/>
    <x v="0"/>
    <n v="0"/>
    <n v="218"/>
    <n v="128"/>
    <n v="90"/>
    <n v="32.15"/>
    <n v="80"/>
    <n v="77"/>
    <x v="0"/>
  </r>
  <r>
    <x v="1343"/>
    <x v="5"/>
    <x v="1"/>
    <x v="0"/>
    <n v="0"/>
    <n v="0"/>
    <x v="0"/>
    <x v="1"/>
    <n v="0"/>
    <n v="265"/>
    <n v="137"/>
    <n v="76"/>
    <n v="25.46"/>
    <n v="85"/>
    <n v="84"/>
    <x v="0"/>
  </r>
  <r>
    <x v="1344"/>
    <x v="1"/>
    <x v="1"/>
    <x v="0"/>
    <n v="0"/>
    <n v="0"/>
    <x v="0"/>
    <x v="1"/>
    <n v="0"/>
    <n v="265"/>
    <n v="115"/>
    <n v="79.5"/>
    <n v="30"/>
    <n v="50"/>
    <n v="61"/>
    <x v="0"/>
  </r>
  <r>
    <x v="1345"/>
    <x v="17"/>
    <x v="1"/>
    <x v="0"/>
    <n v="0"/>
    <n v="0"/>
    <x v="0"/>
    <x v="1"/>
    <n v="0"/>
    <n v="291"/>
    <n v="124"/>
    <n v="85"/>
    <n v="26.89"/>
    <n v="75"/>
    <n v="80"/>
    <x v="0"/>
  </r>
  <r>
    <x v="1346"/>
    <x v="6"/>
    <x v="0"/>
    <x v="0"/>
    <n v="0"/>
    <n v="0"/>
    <x v="0"/>
    <x v="1"/>
    <n v="0"/>
    <n v="217"/>
    <n v="115"/>
    <n v="80"/>
    <n v="28.82"/>
    <n v="52"/>
    <n v="70"/>
    <x v="0"/>
  </r>
  <r>
    <x v="1347"/>
    <x v="10"/>
    <x v="0"/>
    <x v="0"/>
    <n v="0"/>
    <n v="0"/>
    <x v="0"/>
    <x v="1"/>
    <n v="0"/>
    <n v="280"/>
    <n v="123"/>
    <n v="75"/>
    <n v="27.82"/>
    <n v="68"/>
    <n v="112"/>
    <x v="0"/>
  </r>
  <r>
    <x v="1348"/>
    <x v="9"/>
    <x v="1"/>
    <x v="0"/>
    <n v="0"/>
    <n v="0"/>
    <x v="0"/>
    <x v="1"/>
    <n v="0"/>
    <n v="224"/>
    <n v="111.5"/>
    <n v="77"/>
    <n v="24.08"/>
    <n v="63"/>
    <n v="74"/>
    <x v="0"/>
  </r>
  <r>
    <x v="1349"/>
    <x v="12"/>
    <x v="1"/>
    <x v="0"/>
    <n v="0"/>
    <n v="0"/>
    <x v="0"/>
    <x v="1"/>
    <n v="0"/>
    <n v="293"/>
    <n v="124"/>
    <n v="78"/>
    <n v="23.66"/>
    <n v="78"/>
    <n v="76"/>
    <x v="0"/>
  </r>
  <r>
    <x v="1350"/>
    <x v="16"/>
    <x v="0"/>
    <x v="1"/>
    <n v="15"/>
    <n v="0"/>
    <x v="0"/>
    <x v="1"/>
    <n v="1"/>
    <n v="155"/>
    <n v="107"/>
    <n v="81"/>
    <n v="20.96"/>
    <n v="90"/>
    <n v="191"/>
    <x v="0"/>
  </r>
  <r>
    <x v="1351"/>
    <x v="16"/>
    <x v="0"/>
    <x v="0"/>
    <n v="0"/>
    <n v="0"/>
    <x v="0"/>
    <x v="0"/>
    <n v="0"/>
    <n v="250"/>
    <n v="150"/>
    <n v="92"/>
    <n v="33.29"/>
    <n v="85"/>
    <n v="85"/>
    <x v="0"/>
  </r>
  <r>
    <x v="1352"/>
    <x v="17"/>
    <x v="1"/>
    <x v="0"/>
    <n v="0"/>
    <n v="0"/>
    <x v="0"/>
    <x v="0"/>
    <n v="0"/>
    <n v="281"/>
    <n v="153"/>
    <n v="75"/>
    <n v="26.59"/>
    <n v="60"/>
    <n v="78"/>
    <x v="0"/>
  </r>
  <r>
    <x v="1353"/>
    <x v="14"/>
    <x v="0"/>
    <x v="0"/>
    <n v="0"/>
    <n v="0"/>
    <x v="0"/>
    <x v="1"/>
    <n v="0"/>
    <n v="290"/>
    <n v="108"/>
    <n v="72"/>
    <n v="22.91"/>
    <n v="55"/>
    <n v="84"/>
    <x v="0"/>
  </r>
  <r>
    <x v="1354"/>
    <x v="12"/>
    <x v="1"/>
    <x v="0"/>
    <n v="0"/>
    <n v="0"/>
    <x v="0"/>
    <x v="1"/>
    <n v="0"/>
    <n v="255"/>
    <n v="125"/>
    <n v="85"/>
    <n v="23.05"/>
    <n v="72"/>
    <n v="73"/>
    <x v="0"/>
  </r>
  <r>
    <x v="1355"/>
    <x v="17"/>
    <x v="1"/>
    <x v="0"/>
    <n v="0"/>
    <n v="0"/>
    <x v="0"/>
    <x v="0"/>
    <n v="0"/>
    <n v="185"/>
    <n v="140"/>
    <n v="84"/>
    <n v="25.94"/>
    <n v="78"/>
    <n v="90"/>
    <x v="0"/>
  </r>
  <r>
    <x v="1356"/>
    <x v="11"/>
    <x v="1"/>
    <x v="0"/>
    <n v="0"/>
    <n v="0"/>
    <x v="0"/>
    <x v="1"/>
    <n v="0"/>
    <n v="182"/>
    <n v="138"/>
    <n v="91"/>
    <n v="20.02"/>
    <n v="90"/>
    <n v="74"/>
    <x v="0"/>
  </r>
  <r>
    <x v="1357"/>
    <x v="7"/>
    <x v="1"/>
    <x v="1"/>
    <n v="1"/>
    <n v="0"/>
    <x v="0"/>
    <x v="1"/>
    <n v="0"/>
    <n v="217"/>
    <n v="124.5"/>
    <n v="82"/>
    <n v="22.36"/>
    <n v="87"/>
    <n v="68"/>
    <x v="0"/>
  </r>
  <r>
    <x v="1358"/>
    <x v="16"/>
    <x v="1"/>
    <x v="0"/>
    <n v="0"/>
    <n v="0"/>
    <x v="0"/>
    <x v="1"/>
    <n v="0"/>
    <n v="199"/>
    <n v="111"/>
    <n v="70"/>
    <n v="21.99"/>
    <n v="65"/>
    <n v="82"/>
    <x v="0"/>
  </r>
  <r>
    <x v="1359"/>
    <x v="24"/>
    <x v="1"/>
    <x v="0"/>
    <n v="0"/>
    <n v="0"/>
    <x v="0"/>
    <x v="1"/>
    <n v="0"/>
    <n v="305"/>
    <n v="135"/>
    <n v="89"/>
    <n v="25.04"/>
    <n v="62"/>
    <n v="117"/>
    <x v="0"/>
  </r>
  <r>
    <x v="1360"/>
    <x v="17"/>
    <x v="0"/>
    <x v="1"/>
    <n v="40"/>
    <n v="0"/>
    <x v="0"/>
    <x v="1"/>
    <n v="0"/>
    <n v="242"/>
    <n v="130"/>
    <n v="85"/>
    <n v="26.79"/>
    <n v="80"/>
    <n v="93"/>
    <x v="0"/>
  </r>
  <r>
    <x v="1361"/>
    <x v="17"/>
    <x v="1"/>
    <x v="0"/>
    <n v="0"/>
    <n v="0"/>
    <x v="0"/>
    <x v="0"/>
    <n v="0"/>
    <n v="256"/>
    <n v="143"/>
    <n v="82.5"/>
    <n v="23.81"/>
    <n v="90"/>
    <n v="90"/>
    <x v="0"/>
  </r>
  <r>
    <x v="1362"/>
    <x v="16"/>
    <x v="0"/>
    <x v="0"/>
    <n v="0"/>
    <n v="0"/>
    <x v="0"/>
    <x v="0"/>
    <n v="0"/>
    <n v="270"/>
    <n v="157"/>
    <n v="101"/>
    <n v="33.11"/>
    <n v="75"/>
    <n v="75"/>
    <x v="0"/>
  </r>
  <r>
    <x v="1363"/>
    <x v="18"/>
    <x v="0"/>
    <x v="0"/>
    <n v="0"/>
    <n v="0"/>
    <x v="0"/>
    <x v="0"/>
    <n v="0"/>
    <n v="241"/>
    <n v="135"/>
    <n v="97.5"/>
    <n v="24.88"/>
    <n v="85"/>
    <n v="96"/>
    <x v="0"/>
  </r>
  <r>
    <x v="1364"/>
    <x v="31"/>
    <x v="0"/>
    <x v="0"/>
    <n v="0"/>
    <n v="0"/>
    <x v="0"/>
    <x v="0"/>
    <n v="0"/>
    <n v="222"/>
    <n v="154"/>
    <n v="106"/>
    <n v="26.71"/>
    <n v="85"/>
    <n v="74"/>
    <x v="0"/>
  </r>
  <r>
    <x v="1365"/>
    <x v="6"/>
    <x v="0"/>
    <x v="1"/>
    <n v="40"/>
    <n v="0"/>
    <x v="0"/>
    <x v="0"/>
    <n v="0"/>
    <n v="188"/>
    <n v="137"/>
    <n v="87"/>
    <n v="26.28"/>
    <n v="75"/>
    <n v="73"/>
    <x v="0"/>
  </r>
  <r>
    <x v="1366"/>
    <x v="12"/>
    <x v="1"/>
    <x v="0"/>
    <n v="0"/>
    <n v="0"/>
    <x v="0"/>
    <x v="1"/>
    <n v="0"/>
    <n v="287"/>
    <n v="113"/>
    <n v="80"/>
    <n v="24.56"/>
    <n v="100"/>
    <n v="75"/>
    <x v="0"/>
  </r>
  <r>
    <x v="1367"/>
    <x v="22"/>
    <x v="0"/>
    <x v="1"/>
    <n v="40"/>
    <n v="0"/>
    <x v="0"/>
    <x v="0"/>
    <n v="0"/>
    <n v="188"/>
    <n v="111"/>
    <n v="72"/>
    <n v="21.48"/>
    <n v="75"/>
    <n v="44"/>
    <x v="0"/>
  </r>
  <r>
    <x v="1368"/>
    <x v="23"/>
    <x v="0"/>
    <x v="1"/>
    <n v="30"/>
    <n v="0"/>
    <x v="0"/>
    <x v="0"/>
    <n v="0"/>
    <n v="233"/>
    <n v="151"/>
    <n v="95"/>
    <n v="29.17"/>
    <n v="78"/>
    <n v="95"/>
    <x v="0"/>
  </r>
  <r>
    <x v="1369"/>
    <x v="15"/>
    <x v="1"/>
    <x v="1"/>
    <n v="20"/>
    <n v="0"/>
    <x v="0"/>
    <x v="1"/>
    <n v="0"/>
    <n v="187"/>
    <n v="133"/>
    <n v="88"/>
    <n v="31.82"/>
    <n v="75"/>
    <n v="77"/>
    <x v="0"/>
  </r>
  <r>
    <x v="1370"/>
    <x v="18"/>
    <x v="0"/>
    <x v="0"/>
    <n v="0"/>
    <n v="0"/>
    <x v="0"/>
    <x v="1"/>
    <n v="0"/>
    <n v="211"/>
    <n v="128"/>
    <n v="78"/>
    <n v="27.99"/>
    <n v="56"/>
    <n v="83"/>
    <x v="1"/>
  </r>
  <r>
    <x v="1371"/>
    <x v="19"/>
    <x v="1"/>
    <x v="0"/>
    <n v="0"/>
    <n v="0"/>
    <x v="0"/>
    <x v="0"/>
    <n v="0"/>
    <n v="219"/>
    <n v="153"/>
    <n v="98"/>
    <n v="22.02"/>
    <n v="80"/>
    <n v="92"/>
    <x v="0"/>
  </r>
  <r>
    <x v="1372"/>
    <x v="27"/>
    <x v="1"/>
    <x v="1"/>
    <n v="5"/>
    <n v="0"/>
    <x v="0"/>
    <x v="1"/>
    <n v="0"/>
    <n v="192"/>
    <n v="135"/>
    <n v="82.5"/>
    <n v="32.67"/>
    <n v="67"/>
    <n v="69"/>
    <x v="0"/>
  </r>
  <r>
    <x v="1373"/>
    <x v="24"/>
    <x v="0"/>
    <x v="1"/>
    <n v="20"/>
    <n v="0"/>
    <x v="0"/>
    <x v="0"/>
    <n v="0"/>
    <n v="193"/>
    <n v="172"/>
    <n v="105"/>
    <n v="19.7"/>
    <n v="90"/>
    <n v="77"/>
    <x v="1"/>
  </r>
  <r>
    <x v="1374"/>
    <x v="22"/>
    <x v="1"/>
    <x v="0"/>
    <n v="0"/>
    <n v="0"/>
    <x v="0"/>
    <x v="0"/>
    <n v="0"/>
    <n v="254"/>
    <n v="181"/>
    <n v="101"/>
    <n v="24.67"/>
    <n v="76"/>
    <n v="68"/>
    <x v="0"/>
  </r>
  <r>
    <x v="1375"/>
    <x v="22"/>
    <x v="1"/>
    <x v="0"/>
    <n v="0"/>
    <n v="0"/>
    <x v="0"/>
    <x v="0"/>
    <n v="0"/>
    <n v="330"/>
    <n v="155"/>
    <n v="90"/>
    <n v="23.94"/>
    <n v="75"/>
    <n v="96"/>
    <x v="0"/>
  </r>
  <r>
    <x v="1376"/>
    <x v="18"/>
    <x v="0"/>
    <x v="0"/>
    <n v="0"/>
    <n v="0"/>
    <x v="0"/>
    <x v="1"/>
    <n v="1"/>
    <n v="346"/>
    <n v="102.5"/>
    <n v="66.5"/>
    <n v="17.170000000000002"/>
    <n v="80"/>
    <n v="394"/>
    <x v="1"/>
  </r>
  <r>
    <x v="1377"/>
    <x v="25"/>
    <x v="0"/>
    <x v="1"/>
    <n v="20"/>
    <n v="0"/>
    <x v="0"/>
    <x v="1"/>
    <n v="0"/>
    <n v="260"/>
    <n v="127.5"/>
    <n v="72.5"/>
    <n v="25.06"/>
    <n v="65"/>
    <n v="75"/>
    <x v="1"/>
  </r>
  <r>
    <x v="1378"/>
    <x v="1"/>
    <x v="1"/>
    <x v="0"/>
    <n v="0"/>
    <n v="0"/>
    <x v="0"/>
    <x v="0"/>
    <n v="0"/>
    <n v="200"/>
    <n v="135"/>
    <n v="97"/>
    <n v="36.81"/>
    <n v="100"/>
    <n v="97"/>
    <x v="0"/>
  </r>
  <r>
    <x v="1379"/>
    <x v="29"/>
    <x v="1"/>
    <x v="0"/>
    <n v="0"/>
    <n v="0"/>
    <x v="0"/>
    <x v="0"/>
    <n v="0"/>
    <n v="215"/>
    <n v="159"/>
    <n v="64"/>
    <n v="24.56"/>
    <n v="58"/>
    <n v="124"/>
    <x v="1"/>
  </r>
  <r>
    <x v="1380"/>
    <x v="16"/>
    <x v="1"/>
    <x v="1"/>
    <n v="3"/>
    <n v="0"/>
    <x v="0"/>
    <x v="1"/>
    <n v="0"/>
    <n v="232"/>
    <n v="125"/>
    <n v="80"/>
    <n v="25.38"/>
    <n v="72"/>
    <n v="79"/>
    <x v="0"/>
  </r>
  <r>
    <x v="1381"/>
    <x v="34"/>
    <x v="0"/>
    <x v="1"/>
    <n v="18"/>
    <n v="0"/>
    <x v="0"/>
    <x v="1"/>
    <n v="0"/>
    <n v="235"/>
    <n v="142"/>
    <n v="76"/>
    <n v="26.37"/>
    <n v="57"/>
    <n v="93"/>
    <x v="0"/>
  </r>
  <r>
    <x v="1382"/>
    <x v="28"/>
    <x v="0"/>
    <x v="1"/>
    <n v="20"/>
    <n v="0"/>
    <x v="0"/>
    <x v="1"/>
    <n v="0"/>
    <n v="272"/>
    <n v="114.5"/>
    <n v="80"/>
    <n v="27.6"/>
    <n v="63"/>
    <n v="57"/>
    <x v="0"/>
  </r>
  <r>
    <x v="1383"/>
    <x v="27"/>
    <x v="1"/>
    <x v="0"/>
    <n v="0"/>
    <n v="0"/>
    <x v="0"/>
    <x v="1"/>
    <n v="0"/>
    <n v="270"/>
    <n v="134"/>
    <n v="87"/>
    <n v="24.91"/>
    <n v="75"/>
    <n v="77"/>
    <x v="0"/>
  </r>
  <r>
    <x v="1384"/>
    <x v="21"/>
    <x v="0"/>
    <x v="0"/>
    <n v="0"/>
    <n v="0"/>
    <x v="0"/>
    <x v="1"/>
    <n v="0"/>
    <n v="262"/>
    <n v="126"/>
    <n v="91"/>
    <n v="31.38"/>
    <n v="72"/>
    <n v="84"/>
    <x v="0"/>
  </r>
  <r>
    <x v="1385"/>
    <x v="9"/>
    <x v="0"/>
    <x v="1"/>
    <n v="13"/>
    <n v="0"/>
    <x v="0"/>
    <x v="1"/>
    <n v="0"/>
    <n v="245"/>
    <n v="137"/>
    <n v="76"/>
    <n v="22.26"/>
    <n v="83"/>
    <n v="73"/>
    <x v="0"/>
  </r>
  <r>
    <x v="1386"/>
    <x v="18"/>
    <x v="1"/>
    <x v="0"/>
    <n v="0"/>
    <n v="0"/>
    <x v="0"/>
    <x v="0"/>
    <n v="0"/>
    <n v="258"/>
    <n v="162"/>
    <n v="97.5"/>
    <n v="30.53"/>
    <n v="76"/>
    <n v="87"/>
    <x v="0"/>
  </r>
  <r>
    <x v="1387"/>
    <x v="25"/>
    <x v="1"/>
    <x v="0"/>
    <n v="0"/>
    <n v="0"/>
    <x v="0"/>
    <x v="1"/>
    <n v="0"/>
    <n v="247"/>
    <n v="131"/>
    <n v="81"/>
    <n v="22.19"/>
    <n v="95"/>
    <n v="94"/>
    <x v="1"/>
  </r>
  <r>
    <x v="1388"/>
    <x v="13"/>
    <x v="1"/>
    <x v="0"/>
    <n v="0"/>
    <n v="0"/>
    <x v="0"/>
    <x v="1"/>
    <n v="0"/>
    <n v="297"/>
    <n v="133.5"/>
    <n v="92"/>
    <n v="25.09"/>
    <n v="80"/>
    <n v="74"/>
    <x v="0"/>
  </r>
  <r>
    <x v="1389"/>
    <x v="19"/>
    <x v="1"/>
    <x v="0"/>
    <n v="0"/>
    <n v="0"/>
    <x v="0"/>
    <x v="1"/>
    <n v="0"/>
    <n v="230"/>
    <n v="123"/>
    <n v="71"/>
    <n v="26.98"/>
    <n v="83"/>
    <n v="73"/>
    <x v="0"/>
  </r>
  <r>
    <x v="1390"/>
    <x v="10"/>
    <x v="1"/>
    <x v="0"/>
    <n v="0"/>
    <n v="0"/>
    <x v="0"/>
    <x v="0"/>
    <n v="0"/>
    <n v="233"/>
    <n v="173"/>
    <n v="98.5"/>
    <n v="21.88"/>
    <n v="62"/>
    <n v="76"/>
    <x v="0"/>
  </r>
  <r>
    <x v="1391"/>
    <x v="10"/>
    <x v="0"/>
    <x v="0"/>
    <n v="0"/>
    <n v="0"/>
    <x v="0"/>
    <x v="1"/>
    <n v="0"/>
    <n v="260"/>
    <n v="126.5"/>
    <n v="76"/>
    <n v="25.14"/>
    <n v="58"/>
    <n v="70"/>
    <x v="1"/>
  </r>
  <r>
    <x v="1392"/>
    <x v="26"/>
    <x v="0"/>
    <x v="1"/>
    <n v="20"/>
    <n v="0"/>
    <x v="0"/>
    <x v="1"/>
    <n v="0"/>
    <n v="242"/>
    <n v="115"/>
    <n v="74"/>
    <n v="23.09"/>
    <n v="68"/>
    <n v="80"/>
    <x v="0"/>
  </r>
  <r>
    <x v="1393"/>
    <x v="27"/>
    <x v="1"/>
    <x v="0"/>
    <n v="0"/>
    <n v="0"/>
    <x v="0"/>
    <x v="1"/>
    <n v="0"/>
    <n v="244"/>
    <n v="117"/>
    <n v="81.5"/>
    <n v="28.96"/>
    <n v="67"/>
    <n v="78"/>
    <x v="0"/>
  </r>
  <r>
    <x v="1394"/>
    <x v="29"/>
    <x v="0"/>
    <x v="0"/>
    <n v="0"/>
    <n v="0"/>
    <x v="0"/>
    <x v="1"/>
    <n v="1"/>
    <n v="219"/>
    <n v="125"/>
    <n v="82"/>
    <n v="24.06"/>
    <n v="73"/>
    <n v="173"/>
    <x v="1"/>
  </r>
  <r>
    <x v="1395"/>
    <x v="2"/>
    <x v="0"/>
    <x v="1"/>
    <n v="20"/>
    <n v="0"/>
    <x v="0"/>
    <x v="1"/>
    <n v="0"/>
    <n v="256"/>
    <n v="130"/>
    <n v="84"/>
    <n v="28.67"/>
    <n v="70"/>
    <n v="67"/>
    <x v="0"/>
  </r>
  <r>
    <x v="1396"/>
    <x v="24"/>
    <x v="1"/>
    <x v="0"/>
    <n v="0"/>
    <n v="0"/>
    <x v="0"/>
    <x v="1"/>
    <n v="0"/>
    <n v="238"/>
    <n v="97"/>
    <n v="67"/>
    <n v="23.17"/>
    <n v="75"/>
    <n v="77"/>
    <x v="0"/>
  </r>
  <r>
    <x v="1397"/>
    <x v="2"/>
    <x v="1"/>
    <x v="1"/>
    <n v="20"/>
    <n v="0"/>
    <x v="0"/>
    <x v="1"/>
    <n v="0"/>
    <n v="258"/>
    <n v="123"/>
    <n v="70"/>
    <n v="19.72"/>
    <n v="80"/>
    <n v="71"/>
    <x v="0"/>
  </r>
  <r>
    <x v="1398"/>
    <x v="16"/>
    <x v="1"/>
    <x v="1"/>
    <n v="10"/>
    <n v="0"/>
    <x v="0"/>
    <x v="1"/>
    <n v="0"/>
    <n v="193"/>
    <n v="134.5"/>
    <n v="83"/>
    <n v="22.28"/>
    <n v="85"/>
    <n v="127"/>
    <x v="0"/>
  </r>
  <r>
    <x v="1399"/>
    <x v="7"/>
    <x v="1"/>
    <x v="0"/>
    <n v="0"/>
    <n v="0"/>
    <x v="0"/>
    <x v="1"/>
    <n v="0"/>
    <n v="197"/>
    <n v="125.5"/>
    <n v="82.5"/>
    <n v="25.13"/>
    <n v="79"/>
    <n v="50"/>
    <x v="0"/>
  </r>
  <r>
    <x v="1400"/>
    <x v="12"/>
    <x v="1"/>
    <x v="1"/>
    <n v="5"/>
    <n v="0"/>
    <x v="0"/>
    <x v="1"/>
    <n v="0"/>
    <n v="201"/>
    <n v="123.5"/>
    <n v="78"/>
    <n v="27.14"/>
    <n v="79"/>
    <n v="77"/>
    <x v="0"/>
  </r>
  <r>
    <x v="1401"/>
    <x v="6"/>
    <x v="0"/>
    <x v="0"/>
    <n v="0"/>
    <n v="0"/>
    <x v="0"/>
    <x v="1"/>
    <n v="0"/>
    <n v="210"/>
    <n v="127.5"/>
    <n v="82.5"/>
    <n v="27.94"/>
    <n v="78"/>
    <n v="80"/>
    <x v="0"/>
  </r>
  <r>
    <x v="1402"/>
    <x v="30"/>
    <x v="0"/>
    <x v="0"/>
    <n v="0"/>
    <n v="0"/>
    <x v="0"/>
    <x v="1"/>
    <n v="1"/>
    <n v="213"/>
    <n v="136.5"/>
    <n v="87"/>
    <n v="25.51"/>
    <n v="58"/>
    <n v="119"/>
    <x v="0"/>
  </r>
  <r>
    <x v="1403"/>
    <x v="26"/>
    <x v="1"/>
    <x v="1"/>
    <n v="9"/>
    <n v="0"/>
    <x v="0"/>
    <x v="1"/>
    <n v="0"/>
    <n v="240"/>
    <n v="115"/>
    <n v="72"/>
    <n v="18.82"/>
    <n v="80"/>
    <n v="68"/>
    <x v="0"/>
  </r>
  <r>
    <x v="1404"/>
    <x v="6"/>
    <x v="1"/>
    <x v="0"/>
    <n v="0"/>
    <n v="0"/>
    <x v="0"/>
    <x v="1"/>
    <n v="0"/>
    <n v="209"/>
    <n v="115"/>
    <n v="75"/>
    <n v="27.99"/>
    <n v="80"/>
    <n v="90"/>
    <x v="0"/>
  </r>
  <r>
    <x v="1405"/>
    <x v="16"/>
    <x v="1"/>
    <x v="0"/>
    <n v="0"/>
    <n v="0"/>
    <x v="0"/>
    <x v="1"/>
    <n v="0"/>
    <n v="213"/>
    <n v="112"/>
    <n v="73"/>
    <n v="24.81"/>
    <n v="62"/>
    <n v="74"/>
    <x v="0"/>
  </r>
  <r>
    <x v="1406"/>
    <x v="13"/>
    <x v="1"/>
    <x v="0"/>
    <n v="0"/>
    <n v="0"/>
    <x v="0"/>
    <x v="0"/>
    <n v="0"/>
    <n v="210"/>
    <n v="148"/>
    <n v="85.5"/>
    <n v="24.01"/>
    <n v="76"/>
    <n v="88"/>
    <x v="1"/>
  </r>
  <r>
    <x v="1407"/>
    <x v="28"/>
    <x v="1"/>
    <x v="0"/>
    <n v="0"/>
    <n v="0"/>
    <x v="0"/>
    <x v="1"/>
    <n v="0"/>
    <n v="185"/>
    <n v="99"/>
    <n v="59"/>
    <n v="22.52"/>
    <n v="70"/>
    <n v="69"/>
    <x v="0"/>
  </r>
  <r>
    <x v="1408"/>
    <x v="12"/>
    <x v="0"/>
    <x v="1"/>
    <n v="20"/>
    <n v="0"/>
    <x v="0"/>
    <x v="1"/>
    <n v="0"/>
    <n v="265"/>
    <n v="123"/>
    <n v="86"/>
    <n v="28.88"/>
    <n v="85"/>
    <n v="80"/>
    <x v="0"/>
  </r>
  <r>
    <x v="1409"/>
    <x v="32"/>
    <x v="1"/>
    <x v="0"/>
    <n v="0"/>
    <n v="0"/>
    <x v="0"/>
    <x v="0"/>
    <n v="0"/>
    <n v="295"/>
    <n v="210"/>
    <n v="135"/>
    <n v="24.73"/>
    <n v="72"/>
    <n v="93"/>
    <x v="1"/>
  </r>
  <r>
    <x v="1410"/>
    <x v="25"/>
    <x v="1"/>
    <x v="0"/>
    <n v="0"/>
    <n v="0"/>
    <x v="0"/>
    <x v="1"/>
    <n v="0"/>
    <n v="275"/>
    <n v="134"/>
    <n v="74"/>
    <n v="19.91"/>
    <n v="66"/>
    <n v="85"/>
    <x v="0"/>
  </r>
  <r>
    <x v="1411"/>
    <x v="28"/>
    <x v="1"/>
    <x v="1"/>
    <n v="20"/>
    <n v="0"/>
    <x v="0"/>
    <x v="1"/>
    <n v="0"/>
    <n v="229"/>
    <n v="111"/>
    <n v="70"/>
    <n v="20.239999999999998"/>
    <n v="80"/>
    <n v="70"/>
    <x v="0"/>
  </r>
  <r>
    <x v="1412"/>
    <x v="26"/>
    <x v="0"/>
    <x v="0"/>
    <n v="0"/>
    <n v="0"/>
    <x v="0"/>
    <x v="1"/>
    <n v="0"/>
    <n v="185"/>
    <n v="102"/>
    <n v="72"/>
    <n v="24.08"/>
    <n v="63"/>
    <n v="83"/>
    <x v="0"/>
  </r>
  <r>
    <x v="1413"/>
    <x v="30"/>
    <x v="1"/>
    <x v="1"/>
    <n v="20"/>
    <n v="0"/>
    <x v="0"/>
    <x v="1"/>
    <n v="0"/>
    <n v="200"/>
    <n v="108"/>
    <n v="77"/>
    <n v="18.55"/>
    <n v="70"/>
    <n v="87"/>
    <x v="0"/>
  </r>
  <r>
    <x v="1414"/>
    <x v="14"/>
    <x v="0"/>
    <x v="1"/>
    <n v="20"/>
    <n v="0"/>
    <x v="0"/>
    <x v="1"/>
    <n v="0"/>
    <n v="227"/>
    <n v="106"/>
    <n v="73"/>
    <n v="29.27"/>
    <n v="70"/>
    <n v="79"/>
    <x v="0"/>
  </r>
  <r>
    <x v="1415"/>
    <x v="30"/>
    <x v="0"/>
    <x v="1"/>
    <n v="40"/>
    <n v="0"/>
    <x v="0"/>
    <x v="1"/>
    <n v="0"/>
    <n v="280"/>
    <n v="117"/>
    <n v="80"/>
    <n v="26.56"/>
    <n v="75"/>
    <n v="60"/>
    <x v="0"/>
  </r>
  <r>
    <x v="1416"/>
    <x v="13"/>
    <x v="1"/>
    <x v="0"/>
    <n v="0"/>
    <n v="0"/>
    <x v="0"/>
    <x v="0"/>
    <n v="0"/>
    <n v="241"/>
    <n v="153"/>
    <n v="89"/>
    <n v="32.57"/>
    <n v="65"/>
    <n v="75"/>
    <x v="1"/>
  </r>
  <r>
    <x v="1417"/>
    <x v="15"/>
    <x v="1"/>
    <x v="1"/>
    <n v="20"/>
    <n v="1"/>
    <x v="0"/>
    <x v="0"/>
    <n v="0"/>
    <n v="325"/>
    <n v="170"/>
    <n v="107"/>
    <n v="25.07"/>
    <n v="90"/>
    <n v="64"/>
    <x v="0"/>
  </r>
  <r>
    <x v="1418"/>
    <x v="9"/>
    <x v="0"/>
    <x v="1"/>
    <n v="20"/>
    <n v="0"/>
    <x v="0"/>
    <x v="0"/>
    <n v="0"/>
    <n v="239"/>
    <n v="168"/>
    <n v="102"/>
    <n v="30.38"/>
    <n v="82"/>
    <n v="68"/>
    <x v="1"/>
  </r>
  <r>
    <x v="1419"/>
    <x v="22"/>
    <x v="1"/>
    <x v="0"/>
    <n v="0"/>
    <n v="0"/>
    <x v="0"/>
    <x v="0"/>
    <n v="0"/>
    <n v="246"/>
    <n v="189"/>
    <n v="111"/>
    <n v="19.88"/>
    <n v="90"/>
    <n v="85"/>
    <x v="1"/>
  </r>
  <r>
    <x v="1420"/>
    <x v="1"/>
    <x v="1"/>
    <x v="1"/>
    <n v="15"/>
    <n v="0"/>
    <x v="0"/>
    <x v="1"/>
    <n v="0"/>
    <n v="232"/>
    <n v="115"/>
    <n v="70"/>
    <n v="25.18"/>
    <n v="75"/>
    <n v="59"/>
    <x v="1"/>
  </r>
  <r>
    <x v="1421"/>
    <x v="26"/>
    <x v="1"/>
    <x v="1"/>
    <n v="20"/>
    <n v="0"/>
    <x v="0"/>
    <x v="1"/>
    <n v="0"/>
    <n v="261"/>
    <n v="112"/>
    <n v="67"/>
    <n v="21.83"/>
    <n v="75"/>
    <n v="61"/>
    <x v="0"/>
  </r>
  <r>
    <x v="1422"/>
    <x v="29"/>
    <x v="1"/>
    <x v="0"/>
    <n v="0"/>
    <n v="0"/>
    <x v="0"/>
    <x v="1"/>
    <n v="0"/>
    <n v="211"/>
    <n v="129"/>
    <n v="73"/>
    <n v="29.09"/>
    <n v="62"/>
    <n v="117"/>
    <x v="0"/>
  </r>
  <r>
    <x v="1423"/>
    <x v="27"/>
    <x v="1"/>
    <x v="0"/>
    <n v="0"/>
    <n v="0"/>
    <x v="0"/>
    <x v="1"/>
    <n v="0"/>
    <n v="200"/>
    <n v="118"/>
    <n v="78"/>
    <n v="24.53"/>
    <n v="63"/>
    <n v="98"/>
    <x v="0"/>
  </r>
  <r>
    <x v="1424"/>
    <x v="9"/>
    <x v="1"/>
    <x v="0"/>
    <n v="0"/>
    <n v="0"/>
    <x v="0"/>
    <x v="1"/>
    <n v="0"/>
    <n v="230"/>
    <n v="134"/>
    <n v="84"/>
    <n v="23.54"/>
    <n v="80"/>
    <n v="78"/>
    <x v="0"/>
  </r>
  <r>
    <x v="1425"/>
    <x v="31"/>
    <x v="1"/>
    <x v="1"/>
    <n v="20"/>
    <n v="0"/>
    <x v="0"/>
    <x v="0"/>
    <n v="0"/>
    <n v="239"/>
    <n v="154"/>
    <n v="90"/>
    <n v="28.56"/>
    <n v="72"/>
    <n v="90"/>
    <x v="1"/>
  </r>
  <r>
    <x v="1426"/>
    <x v="22"/>
    <x v="1"/>
    <x v="1"/>
    <n v="20"/>
    <n v="0"/>
    <x v="0"/>
    <x v="0"/>
    <n v="0"/>
    <n v="270"/>
    <n v="175"/>
    <n v="95"/>
    <n v="29.69"/>
    <n v="95"/>
    <n v="76"/>
    <x v="0"/>
  </r>
  <r>
    <x v="1427"/>
    <x v="23"/>
    <x v="1"/>
    <x v="1"/>
    <n v="3"/>
    <n v="0"/>
    <x v="0"/>
    <x v="1"/>
    <n v="0"/>
    <n v="220"/>
    <n v="133.5"/>
    <n v="85.5"/>
    <n v="25.38"/>
    <n v="65"/>
    <n v="73"/>
    <x v="0"/>
  </r>
  <r>
    <x v="1428"/>
    <x v="19"/>
    <x v="1"/>
    <x v="0"/>
    <n v="0"/>
    <n v="0"/>
    <x v="0"/>
    <x v="1"/>
    <n v="0"/>
    <n v="223"/>
    <n v="120"/>
    <n v="74"/>
    <n v="20.27"/>
    <n v="80"/>
    <n v="76"/>
    <x v="0"/>
  </r>
  <r>
    <x v="1429"/>
    <x v="26"/>
    <x v="0"/>
    <x v="1"/>
    <n v="20"/>
    <n v="0"/>
    <x v="0"/>
    <x v="1"/>
    <n v="0"/>
    <n v="228"/>
    <n v="131"/>
    <n v="80"/>
    <n v="26.77"/>
    <n v="64"/>
    <n v="74"/>
    <x v="0"/>
  </r>
  <r>
    <x v="1430"/>
    <x v="12"/>
    <x v="1"/>
    <x v="1"/>
    <n v="10"/>
    <n v="0"/>
    <x v="0"/>
    <x v="1"/>
    <n v="0"/>
    <n v="203"/>
    <n v="100"/>
    <n v="70"/>
    <n v="22.73"/>
    <n v="63"/>
    <n v="80"/>
    <x v="0"/>
  </r>
  <r>
    <x v="1431"/>
    <x v="24"/>
    <x v="1"/>
    <x v="1"/>
    <n v="20"/>
    <n v="0"/>
    <x v="0"/>
    <x v="1"/>
    <n v="0"/>
    <n v="346"/>
    <n v="130"/>
    <n v="80"/>
    <n v="22.54"/>
    <n v="83"/>
    <n v="77"/>
    <x v="0"/>
  </r>
  <r>
    <x v="1432"/>
    <x v="26"/>
    <x v="0"/>
    <x v="1"/>
    <n v="20"/>
    <n v="0"/>
    <x v="0"/>
    <x v="0"/>
    <n v="0"/>
    <n v="208"/>
    <n v="119"/>
    <n v="66"/>
    <n v="28.09"/>
    <n v="75"/>
    <n v="66"/>
    <x v="0"/>
  </r>
  <r>
    <x v="1433"/>
    <x v="32"/>
    <x v="1"/>
    <x v="0"/>
    <n v="0"/>
    <n v="0"/>
    <x v="0"/>
    <x v="1"/>
    <n v="0"/>
    <n v="289"/>
    <n v="149.5"/>
    <n v="78"/>
    <n v="25.37"/>
    <n v="70"/>
    <n v="86"/>
    <x v="0"/>
  </r>
  <r>
    <x v="1434"/>
    <x v="24"/>
    <x v="0"/>
    <x v="1"/>
    <n v="10"/>
    <n v="0"/>
    <x v="0"/>
    <x v="1"/>
    <n v="0"/>
    <n v="305"/>
    <n v="135"/>
    <n v="82"/>
    <n v="26.29"/>
    <n v="84"/>
    <n v="65"/>
    <x v="0"/>
  </r>
  <r>
    <x v="1435"/>
    <x v="21"/>
    <x v="0"/>
    <x v="1"/>
    <n v="25"/>
    <n v="0"/>
    <x v="0"/>
    <x v="1"/>
    <n v="0"/>
    <n v="206"/>
    <n v="124"/>
    <n v="78"/>
    <n v="19.98"/>
    <n v="69"/>
    <n v="80"/>
    <x v="0"/>
  </r>
  <r>
    <x v="1436"/>
    <x v="1"/>
    <x v="1"/>
    <x v="0"/>
    <n v="0"/>
    <n v="0"/>
    <x v="0"/>
    <x v="1"/>
    <n v="0"/>
    <n v="217"/>
    <n v="131.5"/>
    <n v="77"/>
    <n v="20.25"/>
    <n v="65"/>
    <n v="76"/>
    <x v="0"/>
  </r>
  <r>
    <x v="1437"/>
    <x v="21"/>
    <x v="1"/>
    <x v="0"/>
    <n v="0"/>
    <n v="0"/>
    <x v="0"/>
    <x v="1"/>
    <n v="0"/>
    <n v="252"/>
    <n v="125"/>
    <n v="86"/>
    <n v="20.74"/>
    <n v="75"/>
    <n v="93"/>
    <x v="0"/>
  </r>
  <r>
    <x v="1438"/>
    <x v="26"/>
    <x v="1"/>
    <x v="0"/>
    <n v="0"/>
    <n v="0"/>
    <x v="0"/>
    <x v="1"/>
    <n v="0"/>
    <n v="205"/>
    <n v="97"/>
    <n v="63"/>
    <n v="26.56"/>
    <n v="83"/>
    <n v="80"/>
    <x v="0"/>
  </r>
  <r>
    <x v="1439"/>
    <x v="11"/>
    <x v="1"/>
    <x v="0"/>
    <n v="0"/>
    <n v="0"/>
    <x v="0"/>
    <x v="1"/>
    <n v="0"/>
    <n v="170"/>
    <n v="113"/>
    <n v="79"/>
    <n v="21.31"/>
    <n v="70"/>
    <n v="65"/>
    <x v="1"/>
  </r>
  <r>
    <x v="1440"/>
    <x v="4"/>
    <x v="1"/>
    <x v="0"/>
    <n v="0"/>
    <n v="0"/>
    <x v="0"/>
    <x v="1"/>
    <n v="0"/>
    <n v="310"/>
    <n v="108"/>
    <n v="70"/>
    <n v="30.23"/>
    <n v="60"/>
    <n v="65"/>
    <x v="0"/>
  </r>
  <r>
    <x v="1441"/>
    <x v="12"/>
    <x v="0"/>
    <x v="1"/>
    <n v="43"/>
    <n v="0"/>
    <x v="0"/>
    <x v="0"/>
    <n v="0"/>
    <n v="170"/>
    <n v="130"/>
    <n v="94"/>
    <n v="23.9"/>
    <n v="110"/>
    <n v="75"/>
    <x v="0"/>
  </r>
  <r>
    <x v="1442"/>
    <x v="29"/>
    <x v="1"/>
    <x v="0"/>
    <n v="0"/>
    <n v="0"/>
    <x v="0"/>
    <x v="1"/>
    <n v="0"/>
    <n v="234"/>
    <n v="126"/>
    <n v="85"/>
    <n v="26.36"/>
    <n v="72"/>
    <n v="96"/>
    <x v="0"/>
  </r>
  <r>
    <x v="1443"/>
    <x v="17"/>
    <x v="0"/>
    <x v="0"/>
    <n v="0"/>
    <n v="0"/>
    <x v="0"/>
    <x v="0"/>
    <n v="0"/>
    <n v="246"/>
    <n v="147"/>
    <n v="86.5"/>
    <n v="24.8"/>
    <n v="75"/>
    <n v="76"/>
    <x v="0"/>
  </r>
  <r>
    <x v="1444"/>
    <x v="4"/>
    <x v="1"/>
    <x v="1"/>
    <n v="1"/>
    <n v="0"/>
    <x v="0"/>
    <x v="0"/>
    <n v="0"/>
    <n v="326"/>
    <n v="200"/>
    <n v="104"/>
    <n v="38.46"/>
    <n v="57"/>
    <n v="78"/>
    <x v="0"/>
  </r>
  <r>
    <x v="1445"/>
    <x v="24"/>
    <x v="1"/>
    <x v="0"/>
    <n v="0"/>
    <n v="0"/>
    <x v="0"/>
    <x v="1"/>
    <n v="0"/>
    <n v="275"/>
    <n v="155"/>
    <n v="89"/>
    <n v="25.01"/>
    <n v="74"/>
    <n v="85"/>
    <x v="0"/>
  </r>
  <r>
    <x v="1446"/>
    <x v="30"/>
    <x v="1"/>
    <x v="0"/>
    <n v="0"/>
    <n v="0"/>
    <x v="0"/>
    <x v="1"/>
    <n v="0"/>
    <n v="277"/>
    <n v="133"/>
    <n v="84"/>
    <n v="36.21"/>
    <n v="62"/>
    <n v="74"/>
    <x v="0"/>
  </r>
  <r>
    <x v="1447"/>
    <x v="17"/>
    <x v="0"/>
    <x v="1"/>
    <n v="6"/>
    <n v="0"/>
    <x v="0"/>
    <x v="0"/>
    <n v="0"/>
    <n v="274"/>
    <n v="148"/>
    <n v="94"/>
    <n v="28.55"/>
    <n v="62"/>
    <n v="65"/>
    <x v="0"/>
  </r>
  <r>
    <x v="1448"/>
    <x v="21"/>
    <x v="0"/>
    <x v="0"/>
    <n v="0"/>
    <n v="0"/>
    <x v="0"/>
    <x v="0"/>
    <n v="0"/>
    <n v="196"/>
    <n v="124.5"/>
    <n v="99"/>
    <n v="28.41"/>
    <n v="83"/>
    <n v="73"/>
    <x v="0"/>
  </r>
  <r>
    <x v="1449"/>
    <x v="7"/>
    <x v="1"/>
    <x v="0"/>
    <n v="0"/>
    <n v="0"/>
    <x v="0"/>
    <x v="1"/>
    <n v="0"/>
    <n v="230"/>
    <n v="130"/>
    <n v="81.5"/>
    <n v="25.74"/>
    <n v="88"/>
    <n v="77"/>
    <x v="0"/>
  </r>
  <r>
    <x v="1450"/>
    <x v="24"/>
    <x v="0"/>
    <x v="1"/>
    <n v="5"/>
    <n v="0"/>
    <x v="0"/>
    <x v="1"/>
    <n v="0"/>
    <n v="187"/>
    <n v="110"/>
    <n v="67"/>
    <n v="19.260000000000002"/>
    <n v="78"/>
    <n v="85"/>
    <x v="0"/>
  </r>
  <r>
    <x v="1451"/>
    <x v="15"/>
    <x v="0"/>
    <x v="1"/>
    <n v="30"/>
    <n v="0"/>
    <x v="0"/>
    <x v="1"/>
    <n v="0"/>
    <n v="333"/>
    <n v="127"/>
    <n v="74"/>
    <n v="27.97"/>
    <n v="90"/>
    <n v="62"/>
    <x v="1"/>
  </r>
  <r>
    <x v="1452"/>
    <x v="4"/>
    <x v="0"/>
    <x v="1"/>
    <n v="30"/>
    <n v="0"/>
    <x v="0"/>
    <x v="0"/>
    <n v="0"/>
    <n v="170"/>
    <n v="132"/>
    <n v="94"/>
    <n v="22.16"/>
    <n v="53"/>
    <n v="82"/>
    <x v="0"/>
  </r>
  <r>
    <x v="1453"/>
    <x v="32"/>
    <x v="1"/>
    <x v="0"/>
    <n v="0"/>
    <n v="0"/>
    <x v="0"/>
    <x v="0"/>
    <n v="0"/>
    <n v="245"/>
    <n v="171"/>
    <n v="89"/>
    <n v="23.07"/>
    <n v="82"/>
    <n v="93"/>
    <x v="0"/>
  </r>
  <r>
    <x v="1454"/>
    <x v="2"/>
    <x v="1"/>
    <x v="0"/>
    <n v="0"/>
    <n v="0"/>
    <x v="0"/>
    <x v="1"/>
    <n v="0"/>
    <n v="296"/>
    <n v="134.5"/>
    <n v="89"/>
    <n v="24.91"/>
    <n v="63"/>
    <n v="76"/>
    <x v="0"/>
  </r>
  <r>
    <x v="1455"/>
    <x v="3"/>
    <x v="0"/>
    <x v="1"/>
    <n v="15"/>
    <n v="1"/>
    <x v="0"/>
    <x v="0"/>
    <n v="0"/>
    <n v="266"/>
    <n v="191"/>
    <n v="81"/>
    <n v="25.33"/>
    <n v="95"/>
    <n v="78"/>
    <x v="1"/>
  </r>
  <r>
    <x v="1456"/>
    <x v="11"/>
    <x v="1"/>
    <x v="0"/>
    <n v="0"/>
    <n v="0"/>
    <x v="0"/>
    <x v="1"/>
    <n v="0"/>
    <n v="193"/>
    <n v="137.5"/>
    <n v="82.5"/>
    <n v="30.55"/>
    <n v="63"/>
    <n v="69"/>
    <x v="0"/>
  </r>
  <r>
    <x v="1457"/>
    <x v="5"/>
    <x v="1"/>
    <x v="1"/>
    <n v="10"/>
    <n v="0"/>
    <x v="0"/>
    <x v="1"/>
    <n v="0"/>
    <n v="300"/>
    <n v="127"/>
    <n v="89"/>
    <n v="25.46"/>
    <n v="75"/>
    <n v="70"/>
    <x v="1"/>
  </r>
  <r>
    <x v="1458"/>
    <x v="31"/>
    <x v="0"/>
    <x v="0"/>
    <n v="0"/>
    <n v="0"/>
    <x v="0"/>
    <x v="0"/>
    <n v="0"/>
    <n v="234"/>
    <n v="130"/>
    <n v="83"/>
    <n v="27.78"/>
    <n v="75"/>
    <n v="74"/>
    <x v="0"/>
  </r>
  <r>
    <x v="1459"/>
    <x v="9"/>
    <x v="1"/>
    <x v="0"/>
    <n v="0"/>
    <n v="0"/>
    <x v="0"/>
    <x v="0"/>
    <n v="0"/>
    <n v="287"/>
    <n v="139"/>
    <n v="92"/>
    <n v="37.479999999999997"/>
    <n v="75"/>
    <n v="74"/>
    <x v="1"/>
  </r>
  <r>
    <x v="1460"/>
    <x v="14"/>
    <x v="1"/>
    <x v="0"/>
    <n v="0"/>
    <n v="0"/>
    <x v="0"/>
    <x v="1"/>
    <n v="0"/>
    <n v="165"/>
    <n v="117.5"/>
    <n v="72.5"/>
    <n v="27.86"/>
    <n v="63"/>
    <n v="67"/>
    <x v="0"/>
  </r>
  <r>
    <x v="1461"/>
    <x v="6"/>
    <x v="0"/>
    <x v="1"/>
    <n v="20"/>
    <n v="0"/>
    <x v="0"/>
    <x v="0"/>
    <n v="0"/>
    <n v="206"/>
    <n v="162.5"/>
    <n v="93.5"/>
    <n v="29.01"/>
    <n v="90"/>
    <n v="77"/>
    <x v="0"/>
  </r>
  <r>
    <x v="1462"/>
    <x v="21"/>
    <x v="1"/>
    <x v="0"/>
    <n v="0"/>
    <n v="0"/>
    <x v="0"/>
    <x v="1"/>
    <n v="0"/>
    <n v="190"/>
    <n v="120"/>
    <n v="80"/>
    <n v="27.16"/>
    <n v="70"/>
    <n v="85"/>
    <x v="0"/>
  </r>
  <r>
    <x v="1463"/>
    <x v="13"/>
    <x v="0"/>
    <x v="0"/>
    <n v="0"/>
    <n v="0"/>
    <x v="0"/>
    <x v="0"/>
    <n v="1"/>
    <n v="260"/>
    <n v="155.5"/>
    <n v="98"/>
    <n v="30.08"/>
    <n v="67"/>
    <n v="109"/>
    <x v="1"/>
  </r>
  <r>
    <x v="1464"/>
    <x v="17"/>
    <x v="0"/>
    <x v="0"/>
    <n v="0"/>
    <n v="0"/>
    <x v="0"/>
    <x v="0"/>
    <n v="0"/>
    <n v="239"/>
    <n v="159"/>
    <n v="102"/>
    <n v="32.35"/>
    <n v="75"/>
    <n v="71"/>
    <x v="1"/>
  </r>
  <r>
    <x v="1465"/>
    <x v="30"/>
    <x v="0"/>
    <x v="1"/>
    <n v="20"/>
    <n v="0"/>
    <x v="0"/>
    <x v="1"/>
    <n v="0"/>
    <n v="210"/>
    <n v="120"/>
    <n v="77.5"/>
    <n v="27.14"/>
    <n v="77"/>
    <n v="71"/>
    <x v="0"/>
  </r>
  <r>
    <x v="1466"/>
    <x v="26"/>
    <x v="1"/>
    <x v="1"/>
    <n v="3"/>
    <n v="0"/>
    <x v="0"/>
    <x v="1"/>
    <n v="0"/>
    <n v="230"/>
    <n v="107.5"/>
    <n v="75"/>
    <n v="26.38"/>
    <n v="75"/>
    <n v="76"/>
    <x v="0"/>
  </r>
  <r>
    <x v="1467"/>
    <x v="26"/>
    <x v="0"/>
    <x v="1"/>
    <n v="30"/>
    <n v="1"/>
    <x v="0"/>
    <x v="0"/>
    <n v="0"/>
    <n v="287"/>
    <n v="141"/>
    <n v="86"/>
    <n v="27.42"/>
    <n v="80"/>
    <n v="94"/>
    <x v="0"/>
  </r>
  <r>
    <x v="1468"/>
    <x v="4"/>
    <x v="1"/>
    <x v="0"/>
    <n v="0"/>
    <n v="0"/>
    <x v="0"/>
    <x v="1"/>
    <n v="0"/>
    <n v="271"/>
    <n v="122"/>
    <n v="67.5"/>
    <n v="22.02"/>
    <n v="73"/>
    <n v="73"/>
    <x v="0"/>
  </r>
  <r>
    <x v="1469"/>
    <x v="10"/>
    <x v="1"/>
    <x v="0"/>
    <n v="0"/>
    <n v="0"/>
    <x v="0"/>
    <x v="1"/>
    <n v="0"/>
    <n v="344"/>
    <n v="119"/>
    <n v="82"/>
    <n v="26.82"/>
    <n v="80"/>
    <n v="105"/>
    <x v="0"/>
  </r>
  <r>
    <x v="1470"/>
    <x v="15"/>
    <x v="0"/>
    <x v="1"/>
    <n v="6"/>
    <n v="0"/>
    <x v="0"/>
    <x v="1"/>
    <n v="0"/>
    <n v="260"/>
    <n v="116"/>
    <n v="86"/>
    <n v="24.05"/>
    <n v="85"/>
    <n v="85"/>
    <x v="0"/>
  </r>
  <r>
    <x v="1471"/>
    <x v="23"/>
    <x v="0"/>
    <x v="1"/>
    <n v="20"/>
    <n v="0"/>
    <x v="0"/>
    <x v="1"/>
    <n v="0"/>
    <n v="241"/>
    <n v="129"/>
    <n v="80"/>
    <n v="27.11"/>
    <n v="65"/>
    <n v="65"/>
    <x v="1"/>
  </r>
  <r>
    <x v="1472"/>
    <x v="28"/>
    <x v="1"/>
    <x v="1"/>
    <n v="5"/>
    <n v="0"/>
    <x v="0"/>
    <x v="1"/>
    <n v="0"/>
    <n v="185"/>
    <n v="100"/>
    <n v="68"/>
    <n v="18.38"/>
    <n v="70"/>
    <n v="72"/>
    <x v="0"/>
  </r>
  <r>
    <x v="1473"/>
    <x v="18"/>
    <x v="0"/>
    <x v="1"/>
    <n v="6"/>
    <n v="0"/>
    <x v="0"/>
    <x v="0"/>
    <n v="0"/>
    <n v="237"/>
    <n v="163"/>
    <n v="94"/>
    <n v="25.62"/>
    <n v="85"/>
    <n v="84"/>
    <x v="1"/>
  </r>
  <r>
    <x v="1474"/>
    <x v="23"/>
    <x v="1"/>
    <x v="0"/>
    <n v="0"/>
    <n v="0"/>
    <x v="0"/>
    <x v="1"/>
    <n v="0"/>
    <n v="220"/>
    <n v="108"/>
    <n v="81"/>
    <n v="25.68"/>
    <n v="75"/>
    <n v="70"/>
    <x v="0"/>
  </r>
  <r>
    <x v="1475"/>
    <x v="12"/>
    <x v="1"/>
    <x v="0"/>
    <n v="0"/>
    <n v="0"/>
    <x v="0"/>
    <x v="1"/>
    <n v="0"/>
    <n v="214"/>
    <n v="115"/>
    <n v="90"/>
    <n v="25.69"/>
    <n v="80"/>
    <n v="65"/>
    <x v="0"/>
  </r>
  <r>
    <x v="1476"/>
    <x v="12"/>
    <x v="1"/>
    <x v="0"/>
    <n v="0"/>
    <n v="0"/>
    <x v="0"/>
    <x v="1"/>
    <n v="0"/>
    <n v="182"/>
    <n v="138"/>
    <n v="72"/>
    <n v="21.67"/>
    <n v="85"/>
    <n v="108"/>
    <x v="0"/>
  </r>
  <r>
    <x v="1477"/>
    <x v="8"/>
    <x v="1"/>
    <x v="1"/>
    <n v="10"/>
    <n v="0"/>
    <x v="0"/>
    <x v="0"/>
    <n v="0"/>
    <n v="252"/>
    <n v="135"/>
    <n v="84"/>
    <n v="28.24"/>
    <n v="85"/>
    <n v="79"/>
    <x v="0"/>
  </r>
  <r>
    <x v="1478"/>
    <x v="26"/>
    <x v="1"/>
    <x v="1"/>
    <n v="15"/>
    <n v="0"/>
    <x v="0"/>
    <x v="1"/>
    <n v="0"/>
    <n v="244"/>
    <n v="110"/>
    <n v="73"/>
    <n v="21.84"/>
    <n v="88"/>
    <n v="67"/>
    <x v="0"/>
  </r>
  <r>
    <x v="1479"/>
    <x v="16"/>
    <x v="1"/>
    <x v="1"/>
    <n v="20"/>
    <n v="0"/>
    <x v="0"/>
    <x v="1"/>
    <n v="0"/>
    <n v="195"/>
    <n v="148"/>
    <n v="108"/>
    <n v="18.21"/>
    <n v="76"/>
    <n v="69"/>
    <x v="0"/>
  </r>
  <r>
    <x v="1480"/>
    <x v="12"/>
    <x v="0"/>
    <x v="1"/>
    <n v="20"/>
    <n v="0"/>
    <x v="0"/>
    <x v="1"/>
    <n v="0"/>
    <n v="113"/>
    <n v="120"/>
    <n v="83.5"/>
    <n v="30.34"/>
    <n v="78"/>
    <n v="85"/>
    <x v="0"/>
  </r>
  <r>
    <x v="1481"/>
    <x v="1"/>
    <x v="1"/>
    <x v="0"/>
    <n v="0"/>
    <n v="0"/>
    <x v="0"/>
    <x v="1"/>
    <n v="0"/>
    <n v="253"/>
    <n v="118"/>
    <n v="79"/>
    <n v="26.61"/>
    <n v="85"/>
    <n v="83"/>
    <x v="0"/>
  </r>
  <r>
    <x v="1482"/>
    <x v="9"/>
    <x v="0"/>
    <x v="1"/>
    <n v="9"/>
    <n v="0"/>
    <x v="0"/>
    <x v="0"/>
    <n v="0"/>
    <n v="251"/>
    <n v="160"/>
    <n v="98"/>
    <n v="24.63"/>
    <n v="98"/>
    <n v="85"/>
    <x v="0"/>
  </r>
  <r>
    <x v="1483"/>
    <x v="26"/>
    <x v="1"/>
    <x v="1"/>
    <n v="5"/>
    <n v="0"/>
    <x v="0"/>
    <x v="1"/>
    <n v="0"/>
    <n v="143"/>
    <n v="125.5"/>
    <n v="80"/>
    <n v="21.99"/>
    <n v="71"/>
    <n v="95"/>
    <x v="0"/>
  </r>
  <r>
    <x v="1484"/>
    <x v="6"/>
    <x v="1"/>
    <x v="0"/>
    <n v="0"/>
    <n v="0"/>
    <x v="0"/>
    <x v="1"/>
    <n v="0"/>
    <n v="308"/>
    <n v="110"/>
    <n v="70"/>
    <n v="24.83"/>
    <n v="55"/>
    <n v="83"/>
    <x v="0"/>
  </r>
  <r>
    <x v="1485"/>
    <x v="2"/>
    <x v="0"/>
    <x v="1"/>
    <n v="15"/>
    <n v="1"/>
    <x v="0"/>
    <x v="0"/>
    <n v="0"/>
    <n v="258"/>
    <n v="198"/>
    <n v="106"/>
    <n v="26.73"/>
    <n v="102"/>
    <n v="73"/>
    <x v="0"/>
  </r>
  <r>
    <x v="1486"/>
    <x v="6"/>
    <x v="1"/>
    <x v="1"/>
    <n v="20"/>
    <n v="0"/>
    <x v="0"/>
    <x v="1"/>
    <n v="0"/>
    <n v="208"/>
    <n v="119"/>
    <n v="69"/>
    <n v="19.48"/>
    <n v="67"/>
    <n v="73"/>
    <x v="0"/>
  </r>
  <r>
    <x v="1487"/>
    <x v="32"/>
    <x v="0"/>
    <x v="1"/>
    <n v="20"/>
    <n v="1"/>
    <x v="0"/>
    <x v="0"/>
    <n v="0"/>
    <n v="246"/>
    <n v="179"/>
    <n v="96"/>
    <n v="19.34"/>
    <n v="95"/>
    <n v="76"/>
    <x v="1"/>
  </r>
  <r>
    <x v="1488"/>
    <x v="23"/>
    <x v="1"/>
    <x v="1"/>
    <n v="10"/>
    <n v="0"/>
    <x v="0"/>
    <x v="0"/>
    <n v="0"/>
    <n v="232"/>
    <n v="163"/>
    <n v="101"/>
    <n v="23.26"/>
    <n v="100"/>
    <n v="74"/>
    <x v="0"/>
  </r>
  <r>
    <x v="1489"/>
    <x v="26"/>
    <x v="0"/>
    <x v="1"/>
    <n v="30"/>
    <n v="0"/>
    <x v="0"/>
    <x v="0"/>
    <n v="0"/>
    <n v="282"/>
    <n v="130"/>
    <n v="80"/>
    <n v="23.9"/>
    <n v="66"/>
    <n v="68"/>
    <x v="0"/>
  </r>
  <r>
    <x v="1490"/>
    <x v="30"/>
    <x v="0"/>
    <x v="0"/>
    <n v="0"/>
    <n v="0"/>
    <x v="0"/>
    <x v="0"/>
    <n v="0"/>
    <n v="241"/>
    <n v="163.5"/>
    <n v="93"/>
    <n v="31.68"/>
    <n v="80"/>
    <n v="67"/>
    <x v="0"/>
  </r>
  <r>
    <x v="1491"/>
    <x v="21"/>
    <x v="0"/>
    <x v="1"/>
    <n v="20"/>
    <n v="0"/>
    <x v="0"/>
    <x v="1"/>
    <n v="0"/>
    <n v="230"/>
    <n v="134"/>
    <n v="92"/>
    <n v="28.44"/>
    <n v="75"/>
    <n v="56"/>
    <x v="0"/>
  </r>
  <r>
    <x v="1492"/>
    <x v="12"/>
    <x v="1"/>
    <x v="0"/>
    <n v="0"/>
    <n v="0"/>
    <x v="0"/>
    <x v="1"/>
    <n v="0"/>
    <n v="159"/>
    <n v="132"/>
    <n v="85"/>
    <n v="28.21"/>
    <n v="69"/>
    <n v="76"/>
    <x v="0"/>
  </r>
  <r>
    <x v="1493"/>
    <x v="21"/>
    <x v="1"/>
    <x v="0"/>
    <n v="0"/>
    <n v="0"/>
    <x v="0"/>
    <x v="1"/>
    <n v="0"/>
    <n v="194"/>
    <n v="115"/>
    <n v="70"/>
    <n v="25.73"/>
    <n v="70"/>
    <n v="54"/>
    <x v="0"/>
  </r>
  <r>
    <x v="1494"/>
    <x v="35"/>
    <x v="1"/>
    <x v="0"/>
    <n v="0"/>
    <n v="0"/>
    <x v="0"/>
    <x v="0"/>
    <n v="0"/>
    <n v="241"/>
    <n v="154"/>
    <n v="96"/>
    <n v="30.12"/>
    <n v="103"/>
    <n v="70"/>
    <x v="0"/>
  </r>
  <r>
    <x v="1495"/>
    <x v="2"/>
    <x v="1"/>
    <x v="1"/>
    <n v="8"/>
    <n v="0"/>
    <x v="0"/>
    <x v="1"/>
    <n v="1"/>
    <n v="292"/>
    <n v="132"/>
    <n v="82"/>
    <n v="22.54"/>
    <n v="80"/>
    <n v="110"/>
    <x v="0"/>
  </r>
  <r>
    <x v="1496"/>
    <x v="10"/>
    <x v="1"/>
    <x v="1"/>
    <n v="3"/>
    <n v="0"/>
    <x v="0"/>
    <x v="0"/>
    <n v="0"/>
    <n v="265"/>
    <n v="150"/>
    <n v="84"/>
    <n v="28.66"/>
    <n v="65"/>
    <n v="73"/>
    <x v="0"/>
  </r>
  <r>
    <x v="1497"/>
    <x v="22"/>
    <x v="1"/>
    <x v="0"/>
    <n v="0"/>
    <n v="0"/>
    <x v="0"/>
    <x v="0"/>
    <n v="0"/>
    <n v="258"/>
    <n v="138.5"/>
    <n v="85"/>
    <n v="34.549999999999997"/>
    <n v="65"/>
    <n v="103"/>
    <x v="1"/>
  </r>
  <r>
    <x v="1498"/>
    <x v="24"/>
    <x v="1"/>
    <x v="1"/>
    <n v="20"/>
    <n v="0"/>
    <x v="0"/>
    <x v="1"/>
    <n v="0"/>
    <n v="283"/>
    <n v="127"/>
    <n v="86"/>
    <n v="23.68"/>
    <n v="95"/>
    <n v="78"/>
    <x v="0"/>
  </r>
  <r>
    <x v="1499"/>
    <x v="17"/>
    <x v="0"/>
    <x v="1"/>
    <n v="25"/>
    <n v="0"/>
    <x v="0"/>
    <x v="0"/>
    <n v="0"/>
    <n v="230"/>
    <n v="142"/>
    <n v="74"/>
    <n v="23.65"/>
    <n v="72"/>
    <n v="82"/>
    <x v="0"/>
  </r>
  <r>
    <x v="1500"/>
    <x v="9"/>
    <x v="0"/>
    <x v="1"/>
    <n v="20"/>
    <n v="0"/>
    <x v="0"/>
    <x v="1"/>
    <n v="0"/>
    <n v="244"/>
    <n v="129"/>
    <n v="72"/>
    <n v="22.67"/>
    <n v="60"/>
    <n v="80"/>
    <x v="0"/>
  </r>
  <r>
    <x v="1501"/>
    <x v="25"/>
    <x v="0"/>
    <x v="0"/>
    <n v="0"/>
    <n v="0"/>
    <x v="0"/>
    <x v="1"/>
    <n v="0"/>
    <n v="241"/>
    <n v="119.5"/>
    <n v="79"/>
    <n v="24.66"/>
    <n v="60"/>
    <n v="78"/>
    <x v="0"/>
  </r>
  <r>
    <x v="1502"/>
    <x v="19"/>
    <x v="1"/>
    <x v="1"/>
    <n v="15"/>
    <n v="0"/>
    <x v="0"/>
    <x v="1"/>
    <n v="0"/>
    <n v="246"/>
    <n v="113"/>
    <n v="75"/>
    <n v="21.66"/>
    <n v="68"/>
    <n v="68"/>
    <x v="0"/>
  </r>
  <r>
    <x v="1503"/>
    <x v="22"/>
    <x v="1"/>
    <x v="0"/>
    <n v="0"/>
    <n v="0"/>
    <x v="0"/>
    <x v="1"/>
    <n v="0"/>
    <n v="293"/>
    <n v="124"/>
    <n v="74"/>
    <n v="25.56"/>
    <n v="72"/>
    <n v="77"/>
    <x v="0"/>
  </r>
  <r>
    <x v="1504"/>
    <x v="20"/>
    <x v="1"/>
    <x v="0"/>
    <n v="0"/>
    <n v="0"/>
    <x v="0"/>
    <x v="1"/>
    <n v="0"/>
    <n v="227"/>
    <n v="102"/>
    <n v="68"/>
    <n v="24.96"/>
    <n v="80"/>
    <n v="75"/>
    <x v="0"/>
  </r>
  <r>
    <x v="1505"/>
    <x v="29"/>
    <x v="1"/>
    <x v="0"/>
    <n v="0"/>
    <n v="0"/>
    <x v="0"/>
    <x v="1"/>
    <n v="0"/>
    <n v="245"/>
    <n v="131"/>
    <n v="80"/>
    <n v="32.04"/>
    <n v="80"/>
    <n v="81"/>
    <x v="0"/>
  </r>
  <r>
    <x v="1506"/>
    <x v="5"/>
    <x v="0"/>
    <x v="0"/>
    <n v="0"/>
    <n v="0"/>
    <x v="0"/>
    <x v="1"/>
    <n v="0"/>
    <n v="157"/>
    <n v="123"/>
    <n v="83"/>
    <n v="19.940000000000001"/>
    <n v="75"/>
    <n v="88"/>
    <x v="0"/>
  </r>
  <r>
    <x v="1507"/>
    <x v="1"/>
    <x v="1"/>
    <x v="1"/>
    <n v="10"/>
    <n v="0"/>
    <x v="0"/>
    <x v="1"/>
    <n v="0"/>
    <n v="392"/>
    <n v="113"/>
    <n v="68"/>
    <n v="23.35"/>
    <n v="70"/>
    <n v="63"/>
    <x v="0"/>
  </r>
  <r>
    <x v="1508"/>
    <x v="25"/>
    <x v="1"/>
    <x v="1"/>
    <n v="15"/>
    <n v="0"/>
    <x v="0"/>
    <x v="1"/>
    <n v="0"/>
    <n v="353"/>
    <n v="116"/>
    <n v="82"/>
    <n v="22.66"/>
    <n v="85"/>
    <n v="71"/>
    <x v="0"/>
  </r>
  <r>
    <x v="1509"/>
    <x v="19"/>
    <x v="0"/>
    <x v="1"/>
    <n v="15"/>
    <n v="0"/>
    <x v="0"/>
    <x v="1"/>
    <n v="0"/>
    <n v="206"/>
    <n v="125"/>
    <n v="72"/>
    <n v="21.14"/>
    <n v="80"/>
    <n v="74"/>
    <x v="0"/>
  </r>
  <r>
    <x v="1510"/>
    <x v="24"/>
    <x v="0"/>
    <x v="1"/>
    <n v="40"/>
    <n v="0"/>
    <x v="0"/>
    <x v="0"/>
    <n v="0"/>
    <n v="260"/>
    <n v="142"/>
    <n v="54"/>
    <n v="25.4"/>
    <n v="67"/>
    <n v="95"/>
    <x v="1"/>
  </r>
  <r>
    <x v="1511"/>
    <x v="16"/>
    <x v="1"/>
    <x v="0"/>
    <n v="0"/>
    <n v="0"/>
    <x v="0"/>
    <x v="1"/>
    <n v="0"/>
    <n v="177"/>
    <n v="107"/>
    <n v="76"/>
    <n v="22.37"/>
    <n v="75"/>
    <n v="65"/>
    <x v="0"/>
  </r>
  <r>
    <x v="1512"/>
    <x v="14"/>
    <x v="0"/>
    <x v="1"/>
    <n v="20"/>
    <n v="0"/>
    <x v="0"/>
    <x v="1"/>
    <n v="0"/>
    <n v="231"/>
    <n v="122"/>
    <n v="72.5"/>
    <n v="22.78"/>
    <n v="72"/>
    <n v="93"/>
    <x v="0"/>
  </r>
  <r>
    <x v="1513"/>
    <x v="8"/>
    <x v="1"/>
    <x v="0"/>
    <n v="0"/>
    <n v="0"/>
    <x v="0"/>
    <x v="0"/>
    <n v="0"/>
    <n v="232"/>
    <n v="145"/>
    <n v="94"/>
    <n v="26.38"/>
    <n v="66"/>
    <n v="80"/>
    <x v="0"/>
  </r>
  <r>
    <x v="1514"/>
    <x v="1"/>
    <x v="0"/>
    <x v="1"/>
    <n v="9"/>
    <n v="0"/>
    <x v="0"/>
    <x v="0"/>
    <n v="0"/>
    <n v="346"/>
    <n v="137"/>
    <n v="97"/>
    <n v="29.11"/>
    <n v="75"/>
    <n v="82"/>
    <x v="0"/>
  </r>
  <r>
    <x v="1515"/>
    <x v="25"/>
    <x v="0"/>
    <x v="1"/>
    <n v="10"/>
    <n v="0"/>
    <x v="0"/>
    <x v="0"/>
    <n v="0"/>
    <n v="250"/>
    <n v="157"/>
    <n v="94"/>
    <n v="29.89"/>
    <n v="63"/>
    <n v="68"/>
    <x v="1"/>
  </r>
  <r>
    <x v="1516"/>
    <x v="4"/>
    <x v="0"/>
    <x v="1"/>
    <n v="15"/>
    <n v="0"/>
    <x v="0"/>
    <x v="1"/>
    <n v="0"/>
    <n v="204"/>
    <n v="120"/>
    <n v="80"/>
    <n v="25.71"/>
    <n v="80"/>
    <n v="83"/>
    <x v="1"/>
  </r>
  <r>
    <x v="1517"/>
    <x v="0"/>
    <x v="1"/>
    <x v="1"/>
    <n v="20"/>
    <n v="0"/>
    <x v="0"/>
    <x v="1"/>
    <n v="0"/>
    <n v="159"/>
    <n v="121.5"/>
    <n v="73"/>
    <n v="20.41"/>
    <n v="72"/>
    <n v="75"/>
    <x v="0"/>
  </r>
  <r>
    <x v="1518"/>
    <x v="11"/>
    <x v="0"/>
    <x v="1"/>
    <n v="20"/>
    <n v="0"/>
    <x v="0"/>
    <x v="1"/>
    <n v="0"/>
    <n v="225"/>
    <n v="110"/>
    <n v="80"/>
    <n v="22.51"/>
    <n v="65"/>
    <n v="77"/>
    <x v="1"/>
  </r>
  <r>
    <x v="1519"/>
    <x v="15"/>
    <x v="1"/>
    <x v="0"/>
    <n v="0"/>
    <n v="0"/>
    <x v="0"/>
    <x v="0"/>
    <n v="0"/>
    <n v="207"/>
    <n v="158"/>
    <n v="89"/>
    <n v="31.44"/>
    <n v="67"/>
    <n v="112"/>
    <x v="0"/>
  </r>
  <r>
    <x v="1520"/>
    <x v="26"/>
    <x v="0"/>
    <x v="0"/>
    <n v="0"/>
    <n v="0"/>
    <x v="0"/>
    <x v="0"/>
    <n v="0"/>
    <n v="286"/>
    <n v="111"/>
    <n v="95.5"/>
    <n v="29.42"/>
    <n v="70"/>
    <n v="89"/>
    <x v="0"/>
  </r>
  <r>
    <x v="1521"/>
    <x v="0"/>
    <x v="0"/>
    <x v="0"/>
    <n v="0"/>
    <n v="0"/>
    <x v="0"/>
    <x v="1"/>
    <n v="0"/>
    <n v="234"/>
    <n v="133"/>
    <n v="88"/>
    <n v="26.78"/>
    <n v="58"/>
    <n v="100"/>
    <x v="0"/>
  </r>
  <r>
    <x v="1522"/>
    <x v="13"/>
    <x v="1"/>
    <x v="0"/>
    <n v="0"/>
    <n v="1"/>
    <x v="0"/>
    <x v="0"/>
    <n v="0"/>
    <n v="281"/>
    <n v="135"/>
    <n v="83"/>
    <n v="24.91"/>
    <n v="63"/>
    <n v="68"/>
    <x v="0"/>
  </r>
  <r>
    <x v="1523"/>
    <x v="24"/>
    <x v="0"/>
    <x v="0"/>
    <n v="0"/>
    <n v="0"/>
    <x v="0"/>
    <x v="1"/>
    <n v="0"/>
    <n v="220"/>
    <n v="114"/>
    <n v="82"/>
    <n v="24.68"/>
    <n v="69"/>
    <n v="60"/>
    <x v="0"/>
  </r>
  <r>
    <x v="1524"/>
    <x v="7"/>
    <x v="0"/>
    <x v="1"/>
    <n v="40"/>
    <n v="0"/>
    <x v="0"/>
    <x v="1"/>
    <n v="0"/>
    <n v="200"/>
    <n v="120"/>
    <n v="80"/>
    <n v="31.44"/>
    <n v="68"/>
    <n v="74"/>
    <x v="0"/>
  </r>
  <r>
    <x v="1525"/>
    <x v="25"/>
    <x v="1"/>
    <x v="0"/>
    <n v="0"/>
    <n v="0"/>
    <x v="0"/>
    <x v="1"/>
    <n v="0"/>
    <n v="254"/>
    <n v="114"/>
    <n v="78"/>
    <n v="33.880000000000003"/>
    <n v="94"/>
    <n v="84"/>
    <x v="0"/>
  </r>
  <r>
    <x v="1526"/>
    <x v="0"/>
    <x v="0"/>
    <x v="1"/>
    <n v="20"/>
    <n v="0"/>
    <x v="0"/>
    <x v="0"/>
    <n v="0"/>
    <n v="248"/>
    <n v="135"/>
    <n v="94.5"/>
    <n v="36.520000000000003"/>
    <n v="65"/>
    <n v="85"/>
    <x v="0"/>
  </r>
  <r>
    <x v="1527"/>
    <x v="17"/>
    <x v="1"/>
    <x v="0"/>
    <n v="0"/>
    <n v="0"/>
    <x v="0"/>
    <x v="1"/>
    <n v="0"/>
    <n v="266"/>
    <n v="131"/>
    <n v="76"/>
    <n v="26.45"/>
    <n v="72"/>
    <n v="84"/>
    <x v="0"/>
  </r>
  <r>
    <x v="1528"/>
    <x v="18"/>
    <x v="0"/>
    <x v="0"/>
    <n v="0"/>
    <n v="1"/>
    <x v="0"/>
    <x v="0"/>
    <n v="0"/>
    <n v="208"/>
    <n v="140"/>
    <n v="97.5"/>
    <n v="27.27"/>
    <n v="70"/>
    <n v="121"/>
    <x v="0"/>
  </r>
  <r>
    <x v="1529"/>
    <x v="11"/>
    <x v="1"/>
    <x v="0"/>
    <n v="0"/>
    <n v="0"/>
    <x v="0"/>
    <x v="0"/>
    <n v="0"/>
    <n v="196"/>
    <n v="136"/>
    <n v="88"/>
    <n v="34.549999999999997"/>
    <n v="75"/>
    <n v="78"/>
    <x v="0"/>
  </r>
  <r>
    <x v="1530"/>
    <x v="17"/>
    <x v="1"/>
    <x v="0"/>
    <n v="0"/>
    <n v="0"/>
    <x v="0"/>
    <x v="1"/>
    <n v="0"/>
    <n v="245"/>
    <n v="144.5"/>
    <n v="83.5"/>
    <n v="28.96"/>
    <n v="72"/>
    <n v="65"/>
    <x v="0"/>
  </r>
  <r>
    <x v="1531"/>
    <x v="26"/>
    <x v="0"/>
    <x v="1"/>
    <n v="15"/>
    <n v="0"/>
    <x v="0"/>
    <x v="1"/>
    <n v="0"/>
    <n v="203"/>
    <n v="123"/>
    <n v="82"/>
    <n v="24.74"/>
    <n v="75"/>
    <n v="78"/>
    <x v="0"/>
  </r>
  <r>
    <x v="1532"/>
    <x v="10"/>
    <x v="0"/>
    <x v="1"/>
    <n v="20"/>
    <n v="0"/>
    <x v="0"/>
    <x v="0"/>
    <n v="0"/>
    <n v="217"/>
    <n v="200"/>
    <n v="120"/>
    <n v="33.71"/>
    <n v="68"/>
    <n v="72"/>
    <x v="1"/>
  </r>
  <r>
    <x v="1533"/>
    <x v="1"/>
    <x v="1"/>
    <x v="0"/>
    <n v="0"/>
    <n v="0"/>
    <x v="0"/>
    <x v="1"/>
    <n v="0"/>
    <n v="193"/>
    <n v="124.5"/>
    <n v="72"/>
    <n v="26.84"/>
    <n v="75"/>
    <n v="80"/>
    <x v="0"/>
  </r>
  <r>
    <x v="1534"/>
    <x v="1"/>
    <x v="0"/>
    <x v="1"/>
    <n v="60"/>
    <n v="0"/>
    <x v="0"/>
    <x v="1"/>
    <n v="0"/>
    <n v="285"/>
    <n v="121"/>
    <n v="82"/>
    <n v="27.62"/>
    <n v="70"/>
    <n v="79"/>
    <x v="0"/>
  </r>
  <r>
    <x v="1535"/>
    <x v="1"/>
    <x v="1"/>
    <x v="1"/>
    <n v="20"/>
    <n v="0"/>
    <x v="0"/>
    <x v="1"/>
    <n v="0"/>
    <n v="291"/>
    <n v="112"/>
    <n v="78"/>
    <n v="23.38"/>
    <n v="80"/>
    <n v="89"/>
    <x v="1"/>
  </r>
  <r>
    <x v="1536"/>
    <x v="5"/>
    <x v="0"/>
    <x v="1"/>
    <n v="15"/>
    <n v="0"/>
    <x v="0"/>
    <x v="0"/>
    <n v="0"/>
    <n v="260"/>
    <n v="142"/>
    <n v="88"/>
    <n v="23.65"/>
    <n v="96"/>
    <n v="77"/>
    <x v="0"/>
  </r>
  <r>
    <x v="1537"/>
    <x v="8"/>
    <x v="1"/>
    <x v="0"/>
    <n v="0"/>
    <n v="1"/>
    <x v="1"/>
    <x v="0"/>
    <n v="0"/>
    <n v="274"/>
    <n v="159"/>
    <n v="90"/>
    <n v="28.4"/>
    <n v="72"/>
    <n v="81"/>
    <x v="0"/>
  </r>
  <r>
    <x v="1538"/>
    <x v="3"/>
    <x v="1"/>
    <x v="1"/>
    <n v="3"/>
    <n v="0"/>
    <x v="0"/>
    <x v="1"/>
    <n v="0"/>
    <n v="315"/>
    <n v="135"/>
    <n v="80"/>
    <n v="25.23"/>
    <n v="103"/>
    <n v="89"/>
    <x v="0"/>
  </r>
  <r>
    <x v="1539"/>
    <x v="19"/>
    <x v="1"/>
    <x v="1"/>
    <n v="10"/>
    <n v="0"/>
    <x v="0"/>
    <x v="1"/>
    <n v="0"/>
    <n v="191"/>
    <n v="125"/>
    <n v="72.5"/>
    <n v="23.81"/>
    <n v="75"/>
    <n v="85"/>
    <x v="0"/>
  </r>
  <r>
    <x v="1540"/>
    <x v="12"/>
    <x v="0"/>
    <x v="0"/>
    <n v="0"/>
    <n v="0"/>
    <x v="0"/>
    <x v="1"/>
    <n v="0"/>
    <n v="240"/>
    <n v="122.5"/>
    <n v="80"/>
    <n v="23.97"/>
    <n v="60"/>
    <n v="43"/>
    <x v="0"/>
  </r>
  <r>
    <x v="1541"/>
    <x v="2"/>
    <x v="0"/>
    <x v="0"/>
    <n v="0"/>
    <n v="0"/>
    <x v="0"/>
    <x v="0"/>
    <n v="0"/>
    <n v="208"/>
    <n v="166.5"/>
    <n v="106.5"/>
    <n v="29.13"/>
    <n v="85"/>
    <n v="84"/>
    <x v="1"/>
  </r>
  <r>
    <x v="1542"/>
    <x v="2"/>
    <x v="1"/>
    <x v="1"/>
    <n v="30"/>
    <n v="0"/>
    <x v="0"/>
    <x v="1"/>
    <n v="0"/>
    <n v="203"/>
    <n v="128.5"/>
    <n v="82"/>
    <n v="18.989999999999998"/>
    <n v="55"/>
    <n v="84"/>
    <x v="0"/>
  </r>
  <r>
    <x v="1543"/>
    <x v="29"/>
    <x v="0"/>
    <x v="0"/>
    <n v="0"/>
    <n v="0"/>
    <x v="0"/>
    <x v="1"/>
    <n v="0"/>
    <n v="222"/>
    <n v="110"/>
    <n v="71"/>
    <n v="29.82"/>
    <n v="66"/>
    <n v="104"/>
    <x v="0"/>
  </r>
  <r>
    <x v="1544"/>
    <x v="27"/>
    <x v="0"/>
    <x v="1"/>
    <n v="20"/>
    <n v="0"/>
    <x v="0"/>
    <x v="1"/>
    <n v="0"/>
    <n v="268"/>
    <n v="116.5"/>
    <n v="82"/>
    <n v="21.34"/>
    <n v="60"/>
    <n v="82"/>
    <x v="0"/>
  </r>
  <r>
    <x v="1545"/>
    <x v="27"/>
    <x v="1"/>
    <x v="0"/>
    <n v="0"/>
    <n v="0"/>
    <x v="0"/>
    <x v="0"/>
    <n v="0"/>
    <n v="275"/>
    <n v="177"/>
    <n v="101"/>
    <n v="25.22"/>
    <n v="75"/>
    <n v="82"/>
    <x v="1"/>
  </r>
  <r>
    <x v="1546"/>
    <x v="4"/>
    <x v="1"/>
    <x v="1"/>
    <n v="15"/>
    <n v="0"/>
    <x v="0"/>
    <x v="1"/>
    <n v="0"/>
    <n v="206"/>
    <n v="130"/>
    <n v="80"/>
    <n v="21.93"/>
    <n v="72"/>
    <n v="82"/>
    <x v="0"/>
  </r>
  <r>
    <x v="1547"/>
    <x v="6"/>
    <x v="0"/>
    <x v="1"/>
    <n v="20"/>
    <n v="0"/>
    <x v="0"/>
    <x v="1"/>
    <n v="0"/>
    <n v="206"/>
    <n v="133.5"/>
    <n v="89.5"/>
    <n v="21.73"/>
    <n v="86"/>
    <n v="89"/>
    <x v="0"/>
  </r>
  <r>
    <x v="1548"/>
    <x v="24"/>
    <x v="1"/>
    <x v="1"/>
    <n v="10"/>
    <n v="0"/>
    <x v="0"/>
    <x v="1"/>
    <n v="0"/>
    <n v="260"/>
    <n v="123"/>
    <n v="80"/>
    <n v="23.1"/>
    <n v="63"/>
    <n v="65"/>
    <x v="1"/>
  </r>
  <r>
    <x v="1549"/>
    <x v="23"/>
    <x v="0"/>
    <x v="1"/>
    <n v="20"/>
    <n v="0"/>
    <x v="0"/>
    <x v="1"/>
    <n v="0"/>
    <n v="218"/>
    <n v="130"/>
    <n v="87"/>
    <n v="24.1"/>
    <n v="72"/>
    <n v="64"/>
    <x v="0"/>
  </r>
  <r>
    <x v="1550"/>
    <x v="6"/>
    <x v="0"/>
    <x v="0"/>
    <n v="0"/>
    <n v="0"/>
    <x v="0"/>
    <x v="0"/>
    <n v="0"/>
    <n v="367"/>
    <n v="141"/>
    <n v="82.5"/>
    <n v="25.62"/>
    <n v="92"/>
    <n v="90"/>
    <x v="0"/>
  </r>
  <r>
    <x v="1551"/>
    <x v="4"/>
    <x v="1"/>
    <x v="0"/>
    <n v="0"/>
    <n v="0"/>
    <x v="0"/>
    <x v="1"/>
    <n v="0"/>
    <n v="233"/>
    <n v="126"/>
    <n v="73"/>
    <n v="23.16"/>
    <n v="74"/>
    <n v="62"/>
    <x v="0"/>
  </r>
  <r>
    <x v="1552"/>
    <x v="10"/>
    <x v="0"/>
    <x v="1"/>
    <n v="15"/>
    <n v="0"/>
    <x v="0"/>
    <x v="1"/>
    <n v="0"/>
    <n v="195"/>
    <n v="108"/>
    <n v="70"/>
    <n v="22.92"/>
    <n v="75"/>
    <n v="117"/>
    <x v="0"/>
  </r>
  <r>
    <x v="1553"/>
    <x v="8"/>
    <x v="0"/>
    <x v="1"/>
    <n v="3"/>
    <n v="0"/>
    <x v="0"/>
    <x v="1"/>
    <n v="0"/>
    <n v="187"/>
    <n v="136.5"/>
    <n v="84"/>
    <n v="25.08"/>
    <n v="63"/>
    <n v="68"/>
    <x v="0"/>
  </r>
  <r>
    <x v="1554"/>
    <x v="30"/>
    <x v="0"/>
    <x v="1"/>
    <n v="20"/>
    <n v="0"/>
    <x v="0"/>
    <x v="1"/>
    <n v="0"/>
    <n v="205"/>
    <n v="127"/>
    <n v="75"/>
    <n v="20.55"/>
    <n v="80"/>
    <n v="65"/>
    <x v="1"/>
  </r>
  <r>
    <x v="1555"/>
    <x v="12"/>
    <x v="0"/>
    <x v="1"/>
    <n v="20"/>
    <n v="0"/>
    <x v="0"/>
    <x v="1"/>
    <n v="0"/>
    <n v="225"/>
    <n v="125"/>
    <n v="79"/>
    <n v="26.23"/>
    <n v="70"/>
    <n v="74"/>
    <x v="0"/>
  </r>
  <r>
    <x v="1556"/>
    <x v="28"/>
    <x v="0"/>
    <x v="1"/>
    <n v="15"/>
    <n v="0"/>
    <x v="0"/>
    <x v="1"/>
    <n v="0"/>
    <n v="158"/>
    <n v="129"/>
    <n v="87"/>
    <n v="24.66"/>
    <n v="62"/>
    <n v="67"/>
    <x v="0"/>
  </r>
  <r>
    <x v="1557"/>
    <x v="10"/>
    <x v="1"/>
    <x v="0"/>
    <n v="0"/>
    <n v="0"/>
    <x v="0"/>
    <x v="1"/>
    <n v="0"/>
    <n v="227"/>
    <n v="140"/>
    <n v="88"/>
    <n v="24.59"/>
    <n v="95"/>
    <n v="78"/>
    <x v="0"/>
  </r>
  <r>
    <x v="1558"/>
    <x v="16"/>
    <x v="1"/>
    <x v="0"/>
    <n v="0"/>
    <n v="0"/>
    <x v="0"/>
    <x v="1"/>
    <n v="0"/>
    <n v="228"/>
    <n v="93"/>
    <n v="71"/>
    <n v="31.57"/>
    <n v="50"/>
    <n v="85"/>
    <x v="0"/>
  </r>
  <r>
    <x v="1559"/>
    <x v="26"/>
    <x v="1"/>
    <x v="0"/>
    <n v="0"/>
    <n v="0"/>
    <x v="0"/>
    <x v="1"/>
    <n v="0"/>
    <n v="190"/>
    <n v="112"/>
    <n v="80"/>
    <n v="26.13"/>
    <n v="93"/>
    <n v="78"/>
    <x v="0"/>
  </r>
  <r>
    <x v="1560"/>
    <x v="17"/>
    <x v="1"/>
    <x v="0"/>
    <n v="0"/>
    <n v="0"/>
    <x v="0"/>
    <x v="1"/>
    <n v="0"/>
    <n v="195"/>
    <n v="135"/>
    <n v="80"/>
    <n v="32.909999999999997"/>
    <n v="100"/>
    <n v="75"/>
    <x v="0"/>
  </r>
  <r>
    <x v="1561"/>
    <x v="19"/>
    <x v="1"/>
    <x v="1"/>
    <n v="20"/>
    <n v="0"/>
    <x v="0"/>
    <x v="1"/>
    <n v="0"/>
    <n v="300"/>
    <n v="112.5"/>
    <n v="60"/>
    <n v="20.13"/>
    <n v="76"/>
    <n v="83"/>
    <x v="0"/>
  </r>
  <r>
    <x v="1562"/>
    <x v="4"/>
    <x v="0"/>
    <x v="1"/>
    <n v="20"/>
    <n v="0"/>
    <x v="0"/>
    <x v="1"/>
    <n v="0"/>
    <n v="167"/>
    <n v="105"/>
    <n v="67.5"/>
    <n v="27.28"/>
    <n v="88"/>
    <n v="86"/>
    <x v="0"/>
  </r>
  <r>
    <x v="1563"/>
    <x v="26"/>
    <x v="1"/>
    <x v="1"/>
    <n v="20"/>
    <n v="0"/>
    <x v="0"/>
    <x v="1"/>
    <n v="0"/>
    <n v="197"/>
    <n v="124"/>
    <n v="76"/>
    <n v="18.059999999999999"/>
    <n v="90"/>
    <n v="69"/>
    <x v="0"/>
  </r>
  <r>
    <x v="1564"/>
    <x v="13"/>
    <x v="1"/>
    <x v="0"/>
    <n v="0"/>
    <n v="0"/>
    <x v="0"/>
    <x v="0"/>
    <n v="0"/>
    <n v="293"/>
    <n v="193"/>
    <n v="63"/>
    <n v="30"/>
    <n v="70"/>
    <n v="76"/>
    <x v="1"/>
  </r>
  <r>
    <x v="1565"/>
    <x v="29"/>
    <x v="0"/>
    <x v="1"/>
    <n v="15"/>
    <n v="0"/>
    <x v="0"/>
    <x v="1"/>
    <n v="0"/>
    <n v="240"/>
    <n v="120"/>
    <n v="77"/>
    <n v="32.270000000000003"/>
    <n v="80"/>
    <n v="62"/>
    <x v="0"/>
  </r>
  <r>
    <x v="1566"/>
    <x v="13"/>
    <x v="1"/>
    <x v="1"/>
    <n v="3"/>
    <n v="0"/>
    <x v="0"/>
    <x v="0"/>
    <n v="0"/>
    <n v="246"/>
    <n v="163"/>
    <n v="82"/>
    <n v="24.38"/>
    <n v="64"/>
    <n v="108"/>
    <x v="0"/>
  </r>
  <r>
    <x v="1567"/>
    <x v="15"/>
    <x v="1"/>
    <x v="0"/>
    <n v="0"/>
    <n v="0"/>
    <x v="0"/>
    <x v="0"/>
    <n v="0"/>
    <n v="195"/>
    <n v="163.5"/>
    <n v="103"/>
    <n v="26.89"/>
    <n v="56"/>
    <n v="80"/>
    <x v="0"/>
  </r>
  <r>
    <x v="1568"/>
    <x v="26"/>
    <x v="0"/>
    <x v="1"/>
    <n v="30"/>
    <n v="0"/>
    <x v="0"/>
    <x v="1"/>
    <n v="0"/>
    <n v="190"/>
    <n v="110"/>
    <n v="70"/>
    <n v="24.63"/>
    <n v="60"/>
    <n v="72"/>
    <x v="0"/>
  </r>
  <r>
    <x v="1569"/>
    <x v="0"/>
    <x v="1"/>
    <x v="1"/>
    <n v="15"/>
    <n v="0"/>
    <x v="0"/>
    <x v="1"/>
    <n v="0"/>
    <n v="257"/>
    <n v="103"/>
    <n v="72.5"/>
    <n v="27.86"/>
    <n v="80"/>
    <n v="65"/>
    <x v="0"/>
  </r>
  <r>
    <x v="1570"/>
    <x v="16"/>
    <x v="1"/>
    <x v="0"/>
    <n v="0"/>
    <n v="0"/>
    <x v="0"/>
    <x v="1"/>
    <n v="0"/>
    <n v="179"/>
    <n v="116"/>
    <n v="67"/>
    <n v="18.579999999999998"/>
    <n v="73"/>
    <n v="68"/>
    <x v="0"/>
  </r>
  <r>
    <x v="1571"/>
    <x v="30"/>
    <x v="0"/>
    <x v="1"/>
    <n v="20"/>
    <n v="0"/>
    <x v="0"/>
    <x v="1"/>
    <n v="0"/>
    <n v="260"/>
    <n v="123"/>
    <n v="73"/>
    <n v="27.51"/>
    <n v="65"/>
    <n v="83"/>
    <x v="1"/>
  </r>
  <r>
    <x v="1572"/>
    <x v="4"/>
    <x v="1"/>
    <x v="0"/>
    <n v="0"/>
    <n v="1"/>
    <x v="0"/>
    <x v="0"/>
    <n v="1"/>
    <n v="265"/>
    <n v="200"/>
    <n v="125"/>
    <n v="29.5"/>
    <n v="68"/>
    <n v="256"/>
    <x v="1"/>
  </r>
  <r>
    <x v="1573"/>
    <x v="1"/>
    <x v="1"/>
    <x v="1"/>
    <n v="5"/>
    <n v="0"/>
    <x v="0"/>
    <x v="1"/>
    <n v="0"/>
    <n v="291"/>
    <n v="107.5"/>
    <n v="65"/>
    <n v="24.1"/>
    <n v="82"/>
    <n v="78"/>
    <x v="0"/>
  </r>
  <r>
    <x v="1574"/>
    <x v="20"/>
    <x v="1"/>
    <x v="0"/>
    <n v="0"/>
    <n v="0"/>
    <x v="0"/>
    <x v="1"/>
    <n v="0"/>
    <n v="189"/>
    <n v="108"/>
    <n v="66"/>
    <n v="20.81"/>
    <n v="78"/>
    <n v="88"/>
    <x v="0"/>
  </r>
  <r>
    <x v="1575"/>
    <x v="12"/>
    <x v="1"/>
    <x v="1"/>
    <n v="5"/>
    <n v="0"/>
    <x v="0"/>
    <x v="1"/>
    <n v="0"/>
    <n v="179"/>
    <n v="116.5"/>
    <n v="72.5"/>
    <n v="21.49"/>
    <n v="70"/>
    <n v="76"/>
    <x v="0"/>
  </r>
  <r>
    <x v="1576"/>
    <x v="8"/>
    <x v="1"/>
    <x v="0"/>
    <n v="0"/>
    <n v="0"/>
    <x v="0"/>
    <x v="1"/>
    <n v="0"/>
    <n v="234"/>
    <n v="137.5"/>
    <n v="89.5"/>
    <n v="24.25"/>
    <n v="58"/>
    <n v="72"/>
    <x v="0"/>
  </r>
  <r>
    <x v="1577"/>
    <x v="26"/>
    <x v="1"/>
    <x v="0"/>
    <n v="0"/>
    <n v="0"/>
    <x v="0"/>
    <x v="0"/>
    <n v="0"/>
    <n v="202"/>
    <n v="158"/>
    <n v="103"/>
    <n v="28.35"/>
    <n v="125"/>
    <n v="80"/>
    <x v="0"/>
  </r>
  <r>
    <x v="1578"/>
    <x v="3"/>
    <x v="1"/>
    <x v="0"/>
    <n v="0"/>
    <n v="0"/>
    <x v="0"/>
    <x v="0"/>
    <n v="0"/>
    <n v="266"/>
    <n v="166"/>
    <n v="90"/>
    <n v="23.33"/>
    <n v="82"/>
    <n v="87"/>
    <x v="0"/>
  </r>
  <r>
    <x v="1579"/>
    <x v="19"/>
    <x v="1"/>
    <x v="0"/>
    <n v="0"/>
    <n v="0"/>
    <x v="0"/>
    <x v="1"/>
    <n v="1"/>
    <n v="221"/>
    <n v="140"/>
    <n v="94"/>
    <n v="28.84"/>
    <n v="80"/>
    <n v="85"/>
    <x v="0"/>
  </r>
  <r>
    <x v="1580"/>
    <x v="19"/>
    <x v="1"/>
    <x v="0"/>
    <n v="0"/>
    <n v="0"/>
    <x v="0"/>
    <x v="1"/>
    <n v="0"/>
    <n v="205"/>
    <n v="106"/>
    <n v="75"/>
    <n v="23.44"/>
    <n v="75"/>
    <n v="97"/>
    <x v="0"/>
  </r>
  <r>
    <x v="1581"/>
    <x v="3"/>
    <x v="1"/>
    <x v="1"/>
    <n v="20"/>
    <n v="0"/>
    <x v="0"/>
    <x v="1"/>
    <n v="0"/>
    <n v="272"/>
    <n v="131"/>
    <n v="85"/>
    <n v="21.82"/>
    <n v="70"/>
    <n v="80"/>
    <x v="0"/>
  </r>
  <r>
    <x v="1582"/>
    <x v="27"/>
    <x v="0"/>
    <x v="0"/>
    <n v="0"/>
    <n v="0"/>
    <x v="0"/>
    <x v="1"/>
    <n v="0"/>
    <n v="175"/>
    <n v="131"/>
    <n v="52"/>
    <n v="24.95"/>
    <n v="75"/>
    <n v="77"/>
    <x v="0"/>
  </r>
  <r>
    <x v="1583"/>
    <x v="21"/>
    <x v="0"/>
    <x v="1"/>
    <n v="15"/>
    <n v="0"/>
    <x v="0"/>
    <x v="1"/>
    <n v="0"/>
    <n v="256"/>
    <n v="132.5"/>
    <n v="80"/>
    <n v="24.8"/>
    <n v="75"/>
    <n v="97"/>
    <x v="0"/>
  </r>
  <r>
    <x v="1584"/>
    <x v="0"/>
    <x v="0"/>
    <x v="0"/>
    <n v="0"/>
    <n v="0"/>
    <x v="0"/>
    <x v="0"/>
    <n v="0"/>
    <n v="167"/>
    <n v="155"/>
    <n v="74"/>
    <n v="19.420000000000002"/>
    <n v="125"/>
    <n v="81"/>
    <x v="0"/>
  </r>
  <r>
    <x v="1585"/>
    <x v="10"/>
    <x v="0"/>
    <x v="1"/>
    <n v="20"/>
    <n v="0"/>
    <x v="0"/>
    <x v="0"/>
    <n v="0"/>
    <n v="228"/>
    <n v="151.5"/>
    <n v="103"/>
    <n v="23.58"/>
    <n v="65"/>
    <n v="66"/>
    <x v="0"/>
  </r>
  <r>
    <x v="1586"/>
    <x v="13"/>
    <x v="0"/>
    <x v="1"/>
    <n v="15"/>
    <n v="0"/>
    <x v="0"/>
    <x v="0"/>
    <n v="0"/>
    <n v="207"/>
    <n v="165"/>
    <n v="100"/>
    <n v="21.33"/>
    <n v="72"/>
    <n v="77"/>
    <x v="0"/>
  </r>
  <r>
    <x v="1587"/>
    <x v="23"/>
    <x v="1"/>
    <x v="0"/>
    <n v="0"/>
    <n v="0"/>
    <x v="0"/>
    <x v="1"/>
    <n v="0"/>
    <n v="333"/>
    <n v="122"/>
    <n v="80"/>
    <n v="24.39"/>
    <n v="75"/>
    <n v="80"/>
    <x v="0"/>
  </r>
  <r>
    <x v="1588"/>
    <x v="15"/>
    <x v="1"/>
    <x v="0"/>
    <n v="0"/>
    <n v="0"/>
    <x v="0"/>
    <x v="1"/>
    <n v="0"/>
    <n v="270"/>
    <n v="98"/>
    <n v="64"/>
    <n v="22.02"/>
    <n v="67"/>
    <n v="75"/>
    <x v="0"/>
  </r>
  <r>
    <x v="1589"/>
    <x v="21"/>
    <x v="1"/>
    <x v="0"/>
    <n v="0"/>
    <n v="0"/>
    <x v="0"/>
    <x v="1"/>
    <n v="0"/>
    <n v="190"/>
    <n v="133"/>
    <n v="87"/>
    <n v="32.090000000000003"/>
    <n v="56"/>
    <n v="80"/>
    <x v="0"/>
  </r>
  <r>
    <x v="1590"/>
    <x v="8"/>
    <x v="1"/>
    <x v="1"/>
    <n v="3"/>
    <n v="0"/>
    <x v="0"/>
    <x v="1"/>
    <n v="0"/>
    <n v="290"/>
    <n v="155"/>
    <n v="82.5"/>
    <n v="29.5"/>
    <n v="85"/>
    <n v="113"/>
    <x v="1"/>
  </r>
  <r>
    <x v="1591"/>
    <x v="17"/>
    <x v="0"/>
    <x v="0"/>
    <n v="0"/>
    <n v="0"/>
    <x v="0"/>
    <x v="1"/>
    <n v="0"/>
    <n v="202"/>
    <n v="104"/>
    <n v="76"/>
    <n v="31.68"/>
    <n v="62"/>
    <n v="74"/>
    <x v="0"/>
  </r>
  <r>
    <x v="1592"/>
    <x v="10"/>
    <x v="1"/>
    <x v="1"/>
    <n v="30"/>
    <n v="0"/>
    <x v="0"/>
    <x v="1"/>
    <n v="0"/>
    <n v="288"/>
    <n v="123"/>
    <n v="70"/>
    <n v="18.62"/>
    <n v="72"/>
    <n v="96"/>
    <x v="0"/>
  </r>
  <r>
    <x v="1593"/>
    <x v="29"/>
    <x v="1"/>
    <x v="0"/>
    <n v="0"/>
    <n v="0"/>
    <x v="0"/>
    <x v="1"/>
    <n v="0"/>
    <n v="265"/>
    <n v="130"/>
    <n v="84"/>
    <n v="27.09"/>
    <n v="63"/>
    <n v="69"/>
    <x v="0"/>
  </r>
  <r>
    <x v="1594"/>
    <x v="13"/>
    <x v="0"/>
    <x v="1"/>
    <n v="20"/>
    <n v="0"/>
    <x v="0"/>
    <x v="1"/>
    <n v="0"/>
    <n v="291"/>
    <n v="134.5"/>
    <n v="80"/>
    <n v="22.49"/>
    <n v="77"/>
    <n v="70"/>
    <x v="0"/>
  </r>
  <r>
    <x v="1595"/>
    <x v="16"/>
    <x v="0"/>
    <x v="1"/>
    <n v="25"/>
    <n v="0"/>
    <x v="0"/>
    <x v="1"/>
    <n v="0"/>
    <n v="232"/>
    <n v="129"/>
    <n v="83"/>
    <n v="28.08"/>
    <n v="75"/>
    <n v="68"/>
    <x v="0"/>
  </r>
  <r>
    <x v="1596"/>
    <x v="7"/>
    <x v="1"/>
    <x v="1"/>
    <n v="10"/>
    <n v="0"/>
    <x v="0"/>
    <x v="1"/>
    <n v="0"/>
    <n v="221"/>
    <n v="110"/>
    <n v="76"/>
    <n v="22.16"/>
    <n v="64"/>
    <n v="83"/>
    <x v="1"/>
  </r>
  <r>
    <x v="1597"/>
    <x v="1"/>
    <x v="0"/>
    <x v="0"/>
    <n v="0"/>
    <n v="0"/>
    <x v="0"/>
    <x v="1"/>
    <n v="0"/>
    <n v="222"/>
    <n v="120.5"/>
    <n v="73.5"/>
    <n v="27.23"/>
    <n v="77"/>
    <n v="60"/>
    <x v="0"/>
  </r>
  <r>
    <x v="1598"/>
    <x v="22"/>
    <x v="1"/>
    <x v="0"/>
    <n v="0"/>
    <n v="0"/>
    <x v="0"/>
    <x v="1"/>
    <n v="0"/>
    <n v="276"/>
    <n v="127.5"/>
    <n v="85.5"/>
    <n v="22.91"/>
    <n v="78"/>
    <n v="60"/>
    <x v="0"/>
  </r>
  <r>
    <x v="1599"/>
    <x v="16"/>
    <x v="1"/>
    <x v="0"/>
    <n v="0"/>
    <n v="0"/>
    <x v="0"/>
    <x v="1"/>
    <n v="0"/>
    <n v="228"/>
    <n v="108"/>
    <n v="62"/>
    <n v="23.92"/>
    <n v="63"/>
    <n v="99"/>
    <x v="0"/>
  </r>
  <r>
    <x v="1600"/>
    <x v="1"/>
    <x v="1"/>
    <x v="1"/>
    <n v="20"/>
    <n v="0"/>
    <x v="0"/>
    <x v="1"/>
    <n v="0"/>
    <n v="211"/>
    <n v="120"/>
    <n v="84"/>
    <n v="22.53"/>
    <n v="94"/>
    <n v="87"/>
    <x v="0"/>
  </r>
  <r>
    <x v="1601"/>
    <x v="7"/>
    <x v="0"/>
    <x v="1"/>
    <n v="20"/>
    <n v="0"/>
    <x v="0"/>
    <x v="0"/>
    <n v="0"/>
    <n v="316"/>
    <n v="135"/>
    <n v="95"/>
    <n v="25.48"/>
    <n v="75"/>
    <n v="68"/>
    <x v="0"/>
  </r>
  <r>
    <x v="1602"/>
    <x v="10"/>
    <x v="0"/>
    <x v="1"/>
    <n v="20"/>
    <n v="0"/>
    <x v="0"/>
    <x v="1"/>
    <n v="0"/>
    <n v="256"/>
    <n v="124"/>
    <n v="78"/>
    <n v="26.67"/>
    <n v="60"/>
    <n v="80"/>
    <x v="0"/>
  </r>
  <r>
    <x v="1603"/>
    <x v="11"/>
    <x v="1"/>
    <x v="1"/>
    <n v="9"/>
    <n v="0"/>
    <x v="0"/>
    <x v="1"/>
    <n v="0"/>
    <n v="218"/>
    <n v="109.5"/>
    <n v="67"/>
    <n v="23.48"/>
    <n v="65"/>
    <n v="71"/>
    <x v="0"/>
  </r>
  <r>
    <x v="1604"/>
    <x v="19"/>
    <x v="1"/>
    <x v="1"/>
    <n v="9"/>
    <n v="0"/>
    <x v="0"/>
    <x v="0"/>
    <n v="1"/>
    <n v="214"/>
    <n v="144"/>
    <n v="92"/>
    <n v="22.73"/>
    <n v="72"/>
    <n v="57"/>
    <x v="0"/>
  </r>
  <r>
    <x v="1605"/>
    <x v="26"/>
    <x v="0"/>
    <x v="1"/>
    <n v="15"/>
    <n v="0"/>
    <x v="0"/>
    <x v="1"/>
    <n v="0"/>
    <n v="211"/>
    <n v="122"/>
    <n v="81"/>
    <n v="30.55"/>
    <n v="75"/>
    <n v="91"/>
    <x v="0"/>
  </r>
  <r>
    <x v="1606"/>
    <x v="2"/>
    <x v="1"/>
    <x v="0"/>
    <n v="0"/>
    <n v="0"/>
    <x v="0"/>
    <x v="1"/>
    <n v="0"/>
    <n v="225"/>
    <n v="132"/>
    <n v="81"/>
    <n v="23.62"/>
    <n v="74"/>
    <n v="103"/>
    <x v="0"/>
  </r>
  <r>
    <x v="1607"/>
    <x v="28"/>
    <x v="0"/>
    <x v="0"/>
    <n v="0"/>
    <n v="0"/>
    <x v="0"/>
    <x v="1"/>
    <n v="0"/>
    <n v="197"/>
    <n v="104"/>
    <n v="65"/>
    <n v="22.9"/>
    <n v="57"/>
    <n v="97"/>
    <x v="0"/>
  </r>
  <r>
    <x v="1608"/>
    <x v="16"/>
    <x v="0"/>
    <x v="0"/>
    <n v="0"/>
    <n v="0"/>
    <x v="0"/>
    <x v="1"/>
    <n v="0"/>
    <n v="173"/>
    <n v="130"/>
    <n v="80"/>
    <n v="28.39"/>
    <n v="65"/>
    <n v="61"/>
    <x v="0"/>
  </r>
  <r>
    <x v="1609"/>
    <x v="23"/>
    <x v="0"/>
    <x v="1"/>
    <n v="15"/>
    <n v="0"/>
    <x v="0"/>
    <x v="1"/>
    <n v="0"/>
    <n v="266"/>
    <n v="109"/>
    <n v="70"/>
    <n v="23.72"/>
    <n v="75"/>
    <n v="71"/>
    <x v="0"/>
  </r>
  <r>
    <x v="1610"/>
    <x v="32"/>
    <x v="0"/>
    <x v="1"/>
    <n v="6"/>
    <n v="0"/>
    <x v="0"/>
    <x v="1"/>
    <n v="0"/>
    <n v="236"/>
    <n v="118.5"/>
    <n v="77.5"/>
    <n v="24.3"/>
    <n v="52"/>
    <n v="65"/>
    <x v="1"/>
  </r>
  <r>
    <x v="1611"/>
    <x v="15"/>
    <x v="1"/>
    <x v="1"/>
    <n v="17"/>
    <n v="0"/>
    <x v="0"/>
    <x v="1"/>
    <n v="0"/>
    <n v="205"/>
    <n v="96"/>
    <n v="66"/>
    <n v="23.26"/>
    <n v="85"/>
    <n v="75"/>
    <x v="0"/>
  </r>
  <r>
    <x v="1612"/>
    <x v="26"/>
    <x v="0"/>
    <x v="0"/>
    <n v="0"/>
    <n v="0"/>
    <x v="0"/>
    <x v="0"/>
    <n v="0"/>
    <n v="240"/>
    <n v="150"/>
    <n v="98"/>
    <n v="40.380000000000003"/>
    <n v="70"/>
    <n v="74"/>
    <x v="0"/>
  </r>
  <r>
    <x v="1613"/>
    <x v="25"/>
    <x v="1"/>
    <x v="1"/>
    <n v="15"/>
    <n v="0"/>
    <x v="1"/>
    <x v="0"/>
    <n v="0"/>
    <n v="254"/>
    <n v="177"/>
    <n v="101"/>
    <n v="23.27"/>
    <n v="92"/>
    <n v="79"/>
    <x v="1"/>
  </r>
  <r>
    <x v="1614"/>
    <x v="26"/>
    <x v="0"/>
    <x v="1"/>
    <n v="20"/>
    <n v="0"/>
    <x v="0"/>
    <x v="1"/>
    <n v="0"/>
    <n v="201"/>
    <n v="121.5"/>
    <n v="76.5"/>
    <n v="29.38"/>
    <n v="74"/>
    <n v="94"/>
    <x v="0"/>
  </r>
  <r>
    <x v="1615"/>
    <x v="6"/>
    <x v="1"/>
    <x v="0"/>
    <n v="0"/>
    <n v="0"/>
    <x v="0"/>
    <x v="1"/>
    <n v="0"/>
    <n v="266"/>
    <n v="131"/>
    <n v="81"/>
    <n v="24.03"/>
    <n v="100"/>
    <n v="94"/>
    <x v="0"/>
  </r>
  <r>
    <x v="1616"/>
    <x v="4"/>
    <x v="0"/>
    <x v="0"/>
    <n v="0"/>
    <n v="0"/>
    <x v="0"/>
    <x v="0"/>
    <n v="0"/>
    <n v="182"/>
    <n v="209"/>
    <n v="133"/>
    <n v="30.77"/>
    <n v="65"/>
    <n v="75"/>
    <x v="0"/>
  </r>
  <r>
    <x v="1617"/>
    <x v="1"/>
    <x v="0"/>
    <x v="1"/>
    <n v="20"/>
    <n v="0"/>
    <x v="0"/>
    <x v="1"/>
    <n v="0"/>
    <n v="273"/>
    <n v="132.5"/>
    <n v="69"/>
    <n v="26.83"/>
    <n v="120"/>
    <n v="88"/>
    <x v="0"/>
  </r>
  <r>
    <x v="1618"/>
    <x v="27"/>
    <x v="0"/>
    <x v="1"/>
    <n v="20"/>
    <n v="0"/>
    <x v="0"/>
    <x v="1"/>
    <n v="0"/>
    <n v="187"/>
    <n v="102"/>
    <n v="69"/>
    <n v="24.24"/>
    <n v="68"/>
    <n v="72"/>
    <x v="0"/>
  </r>
  <r>
    <x v="1619"/>
    <x v="14"/>
    <x v="1"/>
    <x v="1"/>
    <n v="5"/>
    <n v="0"/>
    <x v="0"/>
    <x v="1"/>
    <n v="0"/>
    <n v="165"/>
    <n v="106"/>
    <n v="64"/>
    <n v="19.14"/>
    <n v="68"/>
    <n v="70"/>
    <x v="0"/>
  </r>
  <r>
    <x v="1620"/>
    <x v="25"/>
    <x v="0"/>
    <x v="1"/>
    <n v="10"/>
    <n v="0"/>
    <x v="0"/>
    <x v="0"/>
    <n v="0"/>
    <n v="217"/>
    <n v="167"/>
    <n v="109"/>
    <n v="24.86"/>
    <n v="95"/>
    <n v="72"/>
    <x v="1"/>
  </r>
  <r>
    <x v="1621"/>
    <x v="12"/>
    <x v="1"/>
    <x v="1"/>
    <n v="20"/>
    <n v="0"/>
    <x v="0"/>
    <x v="0"/>
    <n v="0"/>
    <n v="221"/>
    <n v="140"/>
    <n v="90"/>
    <n v="21.35"/>
    <n v="95"/>
    <n v="70"/>
    <x v="1"/>
  </r>
  <r>
    <x v="1622"/>
    <x v="16"/>
    <x v="0"/>
    <x v="0"/>
    <n v="0"/>
    <n v="0"/>
    <x v="0"/>
    <x v="1"/>
    <n v="0"/>
    <n v="245"/>
    <n v="139"/>
    <n v="84"/>
    <n v="28.76"/>
    <n v="95"/>
    <n v="68"/>
    <x v="0"/>
  </r>
  <r>
    <x v="1623"/>
    <x v="6"/>
    <x v="0"/>
    <x v="1"/>
    <n v="25"/>
    <n v="0"/>
    <x v="0"/>
    <x v="1"/>
    <n v="0"/>
    <n v="201"/>
    <n v="121"/>
    <n v="82"/>
    <n v="23.84"/>
    <n v="70"/>
    <n v="91"/>
    <x v="0"/>
  </r>
  <r>
    <x v="1624"/>
    <x v="11"/>
    <x v="1"/>
    <x v="1"/>
    <n v="10"/>
    <n v="0"/>
    <x v="0"/>
    <x v="0"/>
    <n v="0"/>
    <n v="199"/>
    <n v="143"/>
    <n v="79"/>
    <n v="18.68"/>
    <n v="92"/>
    <n v="76"/>
    <x v="0"/>
  </r>
  <r>
    <x v="1625"/>
    <x v="17"/>
    <x v="1"/>
    <x v="0"/>
    <n v="0"/>
    <n v="0"/>
    <x v="0"/>
    <x v="1"/>
    <n v="0"/>
    <n v="204"/>
    <n v="100.5"/>
    <n v="62"/>
    <n v="29.44"/>
    <n v="82"/>
    <n v="88"/>
    <x v="0"/>
  </r>
  <r>
    <x v="1626"/>
    <x v="22"/>
    <x v="0"/>
    <x v="1"/>
    <n v="20"/>
    <n v="0"/>
    <x v="0"/>
    <x v="1"/>
    <n v="0"/>
    <n v="207"/>
    <n v="111.5"/>
    <n v="67"/>
    <n v="20.12"/>
    <n v="55"/>
    <n v="84"/>
    <x v="0"/>
  </r>
  <r>
    <x v="1627"/>
    <x v="5"/>
    <x v="1"/>
    <x v="1"/>
    <n v="15"/>
    <n v="0"/>
    <x v="0"/>
    <x v="1"/>
    <n v="0"/>
    <n v="225"/>
    <n v="128"/>
    <n v="77"/>
    <n v="23.95"/>
    <n v="80"/>
    <n v="78"/>
    <x v="0"/>
  </r>
  <r>
    <x v="1628"/>
    <x v="9"/>
    <x v="0"/>
    <x v="1"/>
    <n v="20"/>
    <n v="0"/>
    <x v="0"/>
    <x v="1"/>
    <n v="0"/>
    <n v="243"/>
    <n v="130"/>
    <n v="86.5"/>
    <n v="29.86"/>
    <n v="85"/>
    <n v="74"/>
    <x v="1"/>
  </r>
  <r>
    <x v="1629"/>
    <x v="26"/>
    <x v="0"/>
    <x v="1"/>
    <n v="43"/>
    <n v="0"/>
    <x v="0"/>
    <x v="0"/>
    <n v="0"/>
    <n v="290"/>
    <n v="138"/>
    <n v="90"/>
    <n v="27.54"/>
    <n v="85"/>
    <n v="73"/>
    <x v="1"/>
  </r>
  <r>
    <x v="1630"/>
    <x v="25"/>
    <x v="1"/>
    <x v="0"/>
    <n v="0"/>
    <n v="0"/>
    <x v="0"/>
    <x v="0"/>
    <n v="0"/>
    <n v="335"/>
    <n v="199"/>
    <n v="83"/>
    <n v="24.61"/>
    <n v="80"/>
    <n v="90"/>
    <x v="0"/>
  </r>
  <r>
    <x v="1631"/>
    <x v="0"/>
    <x v="1"/>
    <x v="0"/>
    <n v="0"/>
    <n v="0"/>
    <x v="0"/>
    <x v="1"/>
    <n v="0"/>
    <n v="212"/>
    <n v="102"/>
    <n v="69"/>
    <n v="33.36"/>
    <n v="55"/>
    <n v="71"/>
    <x v="0"/>
  </r>
  <r>
    <x v="1632"/>
    <x v="2"/>
    <x v="1"/>
    <x v="0"/>
    <n v="0"/>
    <n v="0"/>
    <x v="0"/>
    <x v="1"/>
    <n v="0"/>
    <n v="254"/>
    <n v="133"/>
    <n v="76"/>
    <n v="22.91"/>
    <n v="75"/>
    <n v="76"/>
    <x v="0"/>
  </r>
  <r>
    <x v="1633"/>
    <x v="18"/>
    <x v="0"/>
    <x v="0"/>
    <n v="0"/>
    <n v="0"/>
    <x v="0"/>
    <x v="0"/>
    <n v="0"/>
    <n v="208"/>
    <n v="144"/>
    <n v="80"/>
    <n v="31.42"/>
    <n v="75"/>
    <n v="66"/>
    <x v="1"/>
  </r>
  <r>
    <x v="1634"/>
    <x v="7"/>
    <x v="0"/>
    <x v="0"/>
    <n v="0"/>
    <n v="0"/>
    <x v="0"/>
    <x v="1"/>
    <n v="0"/>
    <n v="211"/>
    <n v="130"/>
    <n v="85.5"/>
    <n v="26.98"/>
    <n v="60"/>
    <n v="82"/>
    <x v="0"/>
  </r>
  <r>
    <x v="1635"/>
    <x v="26"/>
    <x v="1"/>
    <x v="1"/>
    <n v="20"/>
    <n v="0"/>
    <x v="0"/>
    <x v="1"/>
    <n v="0"/>
    <n v="242"/>
    <n v="112.5"/>
    <n v="62.5"/>
    <n v="27.65"/>
    <n v="75"/>
    <n v="70"/>
    <x v="0"/>
  </r>
  <r>
    <x v="1636"/>
    <x v="3"/>
    <x v="1"/>
    <x v="1"/>
    <n v="2"/>
    <n v="1"/>
    <x v="0"/>
    <x v="0"/>
    <n v="0"/>
    <n v="230"/>
    <n v="177"/>
    <n v="110"/>
    <n v="28.91"/>
    <n v="90"/>
    <n v="113"/>
    <x v="0"/>
  </r>
  <r>
    <x v="1637"/>
    <x v="10"/>
    <x v="1"/>
    <x v="0"/>
    <n v="0"/>
    <n v="0"/>
    <x v="0"/>
    <x v="0"/>
    <n v="0"/>
    <n v="290"/>
    <n v="164.5"/>
    <n v="102"/>
    <n v="30.33"/>
    <n v="70"/>
    <n v="105"/>
    <x v="0"/>
  </r>
  <r>
    <x v="1638"/>
    <x v="0"/>
    <x v="0"/>
    <x v="1"/>
    <n v="20"/>
    <n v="0"/>
    <x v="0"/>
    <x v="1"/>
    <n v="0"/>
    <n v="242"/>
    <n v="115"/>
    <n v="75"/>
    <n v="25.64"/>
    <n v="83"/>
    <n v="83"/>
    <x v="0"/>
  </r>
  <r>
    <x v="1639"/>
    <x v="29"/>
    <x v="1"/>
    <x v="1"/>
    <n v="10"/>
    <n v="0"/>
    <x v="0"/>
    <x v="1"/>
    <n v="0"/>
    <n v="246"/>
    <n v="113.5"/>
    <n v="66.5"/>
    <n v="19.47"/>
    <n v="85"/>
    <n v="60"/>
    <x v="0"/>
  </r>
  <r>
    <x v="1640"/>
    <x v="22"/>
    <x v="1"/>
    <x v="0"/>
    <n v="0"/>
    <n v="0"/>
    <x v="0"/>
    <x v="0"/>
    <n v="0"/>
    <n v="261"/>
    <n v="141"/>
    <n v="78"/>
    <n v="25.32"/>
    <n v="68"/>
    <n v="76"/>
    <x v="0"/>
  </r>
  <r>
    <x v="1641"/>
    <x v="17"/>
    <x v="1"/>
    <x v="1"/>
    <n v="20"/>
    <n v="0"/>
    <x v="0"/>
    <x v="0"/>
    <n v="0"/>
    <n v="233"/>
    <n v="128"/>
    <n v="94"/>
    <n v="36.619999999999997"/>
    <n v="80"/>
    <n v="95"/>
    <x v="1"/>
  </r>
  <r>
    <x v="1642"/>
    <x v="7"/>
    <x v="0"/>
    <x v="1"/>
    <n v="20"/>
    <n v="0"/>
    <x v="0"/>
    <x v="1"/>
    <n v="0"/>
    <n v="271"/>
    <n v="136"/>
    <n v="90"/>
    <n v="25.24"/>
    <n v="80"/>
    <n v="64"/>
    <x v="0"/>
  </r>
  <r>
    <x v="1643"/>
    <x v="35"/>
    <x v="0"/>
    <x v="0"/>
    <n v="0"/>
    <n v="0"/>
    <x v="0"/>
    <x v="1"/>
    <n v="0"/>
    <n v="239"/>
    <n v="130"/>
    <n v="80"/>
    <n v="23.25"/>
    <n v="64"/>
    <n v="95"/>
    <x v="0"/>
  </r>
  <r>
    <x v="1644"/>
    <x v="2"/>
    <x v="1"/>
    <x v="1"/>
    <n v="30"/>
    <n v="0"/>
    <x v="0"/>
    <x v="1"/>
    <n v="0"/>
    <n v="165"/>
    <n v="96.5"/>
    <n v="62.5"/>
    <n v="23.48"/>
    <n v="87"/>
    <n v="78"/>
    <x v="0"/>
  </r>
  <r>
    <x v="1645"/>
    <x v="27"/>
    <x v="0"/>
    <x v="1"/>
    <n v="20"/>
    <n v="0"/>
    <x v="0"/>
    <x v="0"/>
    <n v="0"/>
    <n v="230"/>
    <n v="140.5"/>
    <n v="89"/>
    <n v="23.34"/>
    <n v="66"/>
    <n v="80"/>
    <x v="1"/>
  </r>
  <r>
    <x v="1646"/>
    <x v="19"/>
    <x v="0"/>
    <x v="1"/>
    <n v="30"/>
    <n v="0"/>
    <x v="0"/>
    <x v="1"/>
    <n v="0"/>
    <n v="260"/>
    <n v="111"/>
    <n v="70"/>
    <n v="23.46"/>
    <n v="66"/>
    <n v="71"/>
    <x v="0"/>
  </r>
  <r>
    <x v="1647"/>
    <x v="13"/>
    <x v="0"/>
    <x v="0"/>
    <n v="0"/>
    <n v="0"/>
    <x v="0"/>
    <x v="1"/>
    <n v="0"/>
    <n v="252"/>
    <n v="135.5"/>
    <n v="80"/>
    <n v="28.78"/>
    <n v="60"/>
    <n v="79"/>
    <x v="0"/>
  </r>
  <r>
    <x v="1648"/>
    <x v="24"/>
    <x v="0"/>
    <x v="1"/>
    <n v="20"/>
    <n v="0"/>
    <x v="0"/>
    <x v="1"/>
    <n v="0"/>
    <n v="247"/>
    <n v="150"/>
    <n v="88"/>
    <n v="27.92"/>
    <n v="75"/>
    <n v="74"/>
    <x v="1"/>
  </r>
  <r>
    <x v="1649"/>
    <x v="12"/>
    <x v="0"/>
    <x v="0"/>
    <n v="0"/>
    <n v="0"/>
    <x v="0"/>
    <x v="1"/>
    <n v="0"/>
    <n v="221"/>
    <n v="130"/>
    <n v="87"/>
    <n v="26.43"/>
    <n v="72"/>
    <n v="55"/>
    <x v="0"/>
  </r>
  <r>
    <x v="1650"/>
    <x v="21"/>
    <x v="0"/>
    <x v="0"/>
    <n v="0"/>
    <n v="0"/>
    <x v="0"/>
    <x v="1"/>
    <n v="0"/>
    <n v="224"/>
    <n v="108"/>
    <n v="66"/>
    <n v="28.57"/>
    <n v="90"/>
    <n v="97"/>
    <x v="0"/>
  </r>
  <r>
    <x v="1651"/>
    <x v="28"/>
    <x v="1"/>
    <x v="1"/>
    <n v="15"/>
    <n v="0"/>
    <x v="0"/>
    <x v="1"/>
    <n v="0"/>
    <n v="173"/>
    <n v="101"/>
    <n v="69"/>
    <n v="20.02"/>
    <n v="63"/>
    <n v="73"/>
    <x v="0"/>
  </r>
  <r>
    <x v="1652"/>
    <x v="11"/>
    <x v="0"/>
    <x v="1"/>
    <n v="20"/>
    <n v="0"/>
    <x v="0"/>
    <x v="1"/>
    <n v="0"/>
    <n v="234"/>
    <n v="125"/>
    <n v="86"/>
    <n v="28.09"/>
    <n v="70"/>
    <n v="70"/>
    <x v="0"/>
  </r>
  <r>
    <x v="1653"/>
    <x v="1"/>
    <x v="1"/>
    <x v="1"/>
    <n v="15"/>
    <n v="0"/>
    <x v="0"/>
    <x v="0"/>
    <n v="0"/>
    <n v="207"/>
    <n v="144"/>
    <n v="88"/>
    <n v="23.65"/>
    <n v="85"/>
    <n v="86"/>
    <x v="0"/>
  </r>
  <r>
    <x v="1654"/>
    <x v="26"/>
    <x v="1"/>
    <x v="0"/>
    <n v="0"/>
    <n v="0"/>
    <x v="0"/>
    <x v="1"/>
    <n v="0"/>
    <n v="226"/>
    <n v="118"/>
    <n v="72"/>
    <n v="24.75"/>
    <n v="87"/>
    <n v="79"/>
    <x v="0"/>
  </r>
  <r>
    <x v="1655"/>
    <x v="8"/>
    <x v="0"/>
    <x v="1"/>
    <n v="30"/>
    <n v="0"/>
    <x v="0"/>
    <x v="1"/>
    <n v="0"/>
    <n v="234"/>
    <n v="167.5"/>
    <n v="95"/>
    <n v="27.73"/>
    <n v="71"/>
    <n v="66"/>
    <x v="0"/>
  </r>
  <r>
    <x v="1656"/>
    <x v="25"/>
    <x v="1"/>
    <x v="1"/>
    <n v="3"/>
    <n v="0"/>
    <x v="0"/>
    <x v="1"/>
    <n v="0"/>
    <n v="314"/>
    <n v="141"/>
    <n v="93"/>
    <n v="25.23"/>
    <n v="105"/>
    <n v="94"/>
    <x v="0"/>
  </r>
  <r>
    <x v="1657"/>
    <x v="5"/>
    <x v="1"/>
    <x v="1"/>
    <n v="20"/>
    <n v="0"/>
    <x v="0"/>
    <x v="1"/>
    <n v="0"/>
    <n v="242"/>
    <n v="127"/>
    <n v="79"/>
    <n v="19.64"/>
    <n v="70"/>
    <n v="74"/>
    <x v="0"/>
  </r>
  <r>
    <x v="1658"/>
    <x v="30"/>
    <x v="0"/>
    <x v="0"/>
    <n v="0"/>
    <n v="0"/>
    <x v="0"/>
    <x v="1"/>
    <n v="0"/>
    <n v="207"/>
    <n v="111"/>
    <n v="80"/>
    <n v="37.15"/>
    <n v="63"/>
    <n v="70"/>
    <x v="0"/>
  </r>
  <r>
    <x v="1659"/>
    <x v="24"/>
    <x v="0"/>
    <x v="1"/>
    <n v="30"/>
    <n v="0"/>
    <x v="0"/>
    <x v="1"/>
    <n v="0"/>
    <n v="237"/>
    <n v="114"/>
    <n v="85.5"/>
    <n v="28.57"/>
    <n v="88"/>
    <n v="92"/>
    <x v="0"/>
  </r>
  <r>
    <x v="1660"/>
    <x v="1"/>
    <x v="1"/>
    <x v="0"/>
    <n v="0"/>
    <n v="0"/>
    <x v="0"/>
    <x v="1"/>
    <n v="0"/>
    <n v="212"/>
    <n v="118"/>
    <n v="79"/>
    <n v="26.83"/>
    <n v="70"/>
    <n v="72"/>
    <x v="0"/>
  </r>
  <r>
    <x v="1661"/>
    <x v="3"/>
    <x v="1"/>
    <x v="1"/>
    <n v="15"/>
    <n v="0"/>
    <x v="0"/>
    <x v="0"/>
    <n v="0"/>
    <n v="283"/>
    <n v="163"/>
    <n v="85"/>
    <n v="21.17"/>
    <n v="72"/>
    <n v="68"/>
    <x v="0"/>
  </r>
  <r>
    <x v="1662"/>
    <x v="7"/>
    <x v="1"/>
    <x v="1"/>
    <n v="5"/>
    <n v="0"/>
    <x v="0"/>
    <x v="1"/>
    <n v="0"/>
    <n v="175"/>
    <n v="130"/>
    <n v="80"/>
    <n v="19.18"/>
    <n v="75"/>
    <n v="117"/>
    <x v="0"/>
  </r>
  <r>
    <x v="1663"/>
    <x v="25"/>
    <x v="1"/>
    <x v="0"/>
    <n v="0"/>
    <n v="0"/>
    <x v="0"/>
    <x v="0"/>
    <n v="0"/>
    <n v="170"/>
    <n v="146"/>
    <n v="89"/>
    <n v="32.409999999999997"/>
    <n v="68"/>
    <n v="81"/>
    <x v="1"/>
  </r>
  <r>
    <x v="1664"/>
    <x v="14"/>
    <x v="1"/>
    <x v="0"/>
    <n v="0"/>
    <n v="0"/>
    <x v="0"/>
    <x v="1"/>
    <n v="0"/>
    <n v="216"/>
    <n v="130"/>
    <n v="68"/>
    <n v="25.94"/>
    <n v="75"/>
    <n v="90"/>
    <x v="0"/>
  </r>
  <r>
    <x v="1665"/>
    <x v="23"/>
    <x v="1"/>
    <x v="1"/>
    <n v="20"/>
    <n v="0"/>
    <x v="0"/>
    <x v="0"/>
    <n v="0"/>
    <n v="234"/>
    <n v="189"/>
    <n v="87"/>
    <n v="23.1"/>
    <n v="96"/>
    <n v="90"/>
    <x v="0"/>
  </r>
  <r>
    <x v="1666"/>
    <x v="19"/>
    <x v="1"/>
    <x v="1"/>
    <n v="20"/>
    <n v="0"/>
    <x v="0"/>
    <x v="1"/>
    <n v="0"/>
    <n v="241"/>
    <n v="122.5"/>
    <n v="77"/>
    <n v="22.18"/>
    <n v="90"/>
    <n v="78"/>
    <x v="0"/>
  </r>
  <r>
    <x v="1667"/>
    <x v="26"/>
    <x v="0"/>
    <x v="1"/>
    <n v="40"/>
    <n v="0"/>
    <x v="0"/>
    <x v="1"/>
    <n v="0"/>
    <n v="169"/>
    <n v="127"/>
    <n v="81"/>
    <n v="25.82"/>
    <n v="80"/>
    <n v="83"/>
    <x v="0"/>
  </r>
  <r>
    <x v="1668"/>
    <x v="6"/>
    <x v="1"/>
    <x v="0"/>
    <n v="0"/>
    <n v="0"/>
    <x v="0"/>
    <x v="1"/>
    <n v="0"/>
    <n v="175"/>
    <n v="117"/>
    <n v="67"/>
    <n v="22.36"/>
    <n v="58"/>
    <n v="70"/>
    <x v="0"/>
  </r>
  <r>
    <x v="1669"/>
    <x v="18"/>
    <x v="1"/>
    <x v="0"/>
    <n v="0"/>
    <n v="0"/>
    <x v="0"/>
    <x v="0"/>
    <n v="1"/>
    <n v="390"/>
    <n v="184.5"/>
    <n v="83"/>
    <n v="18.989999999999998"/>
    <n v="87"/>
    <n v="47"/>
    <x v="0"/>
  </r>
  <r>
    <x v="1670"/>
    <x v="23"/>
    <x v="1"/>
    <x v="1"/>
    <n v="5"/>
    <n v="0"/>
    <x v="0"/>
    <x v="0"/>
    <n v="0"/>
    <n v="268"/>
    <n v="130"/>
    <n v="94"/>
    <n v="34.270000000000003"/>
    <n v="85"/>
    <n v="93"/>
    <x v="0"/>
  </r>
  <r>
    <x v="1671"/>
    <x v="30"/>
    <x v="0"/>
    <x v="0"/>
    <n v="0"/>
    <n v="0"/>
    <x v="0"/>
    <x v="1"/>
    <n v="0"/>
    <n v="272"/>
    <n v="109"/>
    <n v="77"/>
    <n v="25.57"/>
    <n v="75"/>
    <n v="89"/>
    <x v="0"/>
  </r>
  <r>
    <x v="1672"/>
    <x v="3"/>
    <x v="1"/>
    <x v="0"/>
    <n v="0"/>
    <n v="0"/>
    <x v="0"/>
    <x v="0"/>
    <n v="0"/>
    <n v="253"/>
    <n v="295"/>
    <n v="135"/>
    <n v="38.82"/>
    <n v="92"/>
    <n v="70"/>
    <x v="1"/>
  </r>
  <r>
    <x v="1673"/>
    <x v="11"/>
    <x v="1"/>
    <x v="1"/>
    <n v="20"/>
    <n v="0"/>
    <x v="0"/>
    <x v="1"/>
    <n v="0"/>
    <n v="225"/>
    <n v="111"/>
    <n v="71"/>
    <n v="23.43"/>
    <n v="95"/>
    <n v="85"/>
    <x v="0"/>
  </r>
  <r>
    <x v="1674"/>
    <x v="4"/>
    <x v="1"/>
    <x v="1"/>
    <n v="20"/>
    <n v="0"/>
    <x v="0"/>
    <x v="0"/>
    <n v="0"/>
    <n v="245"/>
    <n v="140"/>
    <n v="73"/>
    <n v="30.74"/>
    <n v="90"/>
    <n v="91"/>
    <x v="1"/>
  </r>
  <r>
    <x v="1675"/>
    <x v="23"/>
    <x v="0"/>
    <x v="0"/>
    <n v="0"/>
    <n v="0"/>
    <x v="0"/>
    <x v="1"/>
    <n v="0"/>
    <n v="215"/>
    <n v="104"/>
    <n v="72"/>
    <n v="30.34"/>
    <n v="70"/>
    <n v="79"/>
    <x v="0"/>
  </r>
  <r>
    <x v="1676"/>
    <x v="15"/>
    <x v="1"/>
    <x v="0"/>
    <n v="0"/>
    <n v="0"/>
    <x v="0"/>
    <x v="1"/>
    <n v="0"/>
    <n v="241"/>
    <n v="103"/>
    <n v="66"/>
    <n v="22.73"/>
    <n v="85"/>
    <n v="66"/>
    <x v="0"/>
  </r>
  <r>
    <x v="1677"/>
    <x v="17"/>
    <x v="1"/>
    <x v="1"/>
    <n v="9"/>
    <n v="0"/>
    <x v="0"/>
    <x v="1"/>
    <n v="0"/>
    <n v="289"/>
    <n v="141"/>
    <n v="83.5"/>
    <n v="24.99"/>
    <n v="76"/>
    <n v="76"/>
    <x v="0"/>
  </r>
  <r>
    <x v="1678"/>
    <x v="16"/>
    <x v="0"/>
    <x v="1"/>
    <n v="20"/>
    <n v="0"/>
    <x v="0"/>
    <x v="0"/>
    <n v="0"/>
    <n v="240"/>
    <n v="166"/>
    <n v="71"/>
    <n v="35.53"/>
    <n v="90"/>
    <n v="57"/>
    <x v="0"/>
  </r>
  <r>
    <x v="1679"/>
    <x v="18"/>
    <x v="1"/>
    <x v="0"/>
    <n v="0"/>
    <n v="0"/>
    <x v="0"/>
    <x v="0"/>
    <n v="0"/>
    <n v="312"/>
    <n v="204"/>
    <n v="118"/>
    <n v="24.83"/>
    <n v="67"/>
    <n v="86"/>
    <x v="1"/>
  </r>
  <r>
    <x v="1680"/>
    <x v="27"/>
    <x v="1"/>
    <x v="0"/>
    <n v="0"/>
    <n v="0"/>
    <x v="0"/>
    <x v="1"/>
    <n v="0"/>
    <n v="225"/>
    <n v="132"/>
    <n v="80"/>
    <n v="21.35"/>
    <n v="60"/>
    <n v="74"/>
    <x v="0"/>
  </r>
  <r>
    <x v="1681"/>
    <x v="14"/>
    <x v="0"/>
    <x v="1"/>
    <n v="10"/>
    <n v="0"/>
    <x v="0"/>
    <x v="1"/>
    <n v="0"/>
    <n v="300"/>
    <n v="120"/>
    <n v="84"/>
    <n v="24.69"/>
    <n v="75"/>
    <n v="99"/>
    <x v="0"/>
  </r>
  <r>
    <x v="1682"/>
    <x v="2"/>
    <x v="1"/>
    <x v="0"/>
    <n v="0"/>
    <n v="0"/>
    <x v="0"/>
    <x v="0"/>
    <n v="0"/>
    <n v="254"/>
    <n v="132"/>
    <n v="96"/>
    <n v="29.35"/>
    <n v="90"/>
    <n v="67"/>
    <x v="0"/>
  </r>
  <r>
    <x v="1683"/>
    <x v="25"/>
    <x v="0"/>
    <x v="0"/>
    <n v="0"/>
    <n v="0"/>
    <x v="0"/>
    <x v="1"/>
    <n v="0"/>
    <n v="275"/>
    <n v="132"/>
    <n v="82"/>
    <n v="23.53"/>
    <n v="75"/>
    <n v="62"/>
    <x v="0"/>
  </r>
  <r>
    <x v="1684"/>
    <x v="9"/>
    <x v="1"/>
    <x v="0"/>
    <n v="0"/>
    <n v="0"/>
    <x v="0"/>
    <x v="1"/>
    <n v="0"/>
    <n v="284"/>
    <n v="132"/>
    <n v="78"/>
    <n v="21.94"/>
    <n v="68"/>
    <n v="94"/>
    <x v="1"/>
  </r>
  <r>
    <x v="1685"/>
    <x v="3"/>
    <x v="1"/>
    <x v="0"/>
    <n v="0"/>
    <n v="0"/>
    <x v="0"/>
    <x v="1"/>
    <n v="0"/>
    <n v="262"/>
    <n v="122"/>
    <n v="87.5"/>
    <n v="24.77"/>
    <n v="95"/>
    <n v="85"/>
    <x v="0"/>
  </r>
  <r>
    <x v="1686"/>
    <x v="26"/>
    <x v="0"/>
    <x v="1"/>
    <n v="30"/>
    <n v="0"/>
    <x v="0"/>
    <x v="0"/>
    <n v="0"/>
    <n v="267"/>
    <n v="146"/>
    <n v="93.5"/>
    <n v="27.47"/>
    <n v="87"/>
    <n v="89"/>
    <x v="0"/>
  </r>
  <r>
    <x v="1687"/>
    <x v="19"/>
    <x v="1"/>
    <x v="1"/>
    <n v="2"/>
    <n v="0"/>
    <x v="0"/>
    <x v="1"/>
    <n v="0"/>
    <n v="232"/>
    <n v="110"/>
    <n v="70"/>
    <n v="25.86"/>
    <n v="76"/>
    <n v="82"/>
    <x v="0"/>
  </r>
  <r>
    <x v="1688"/>
    <x v="3"/>
    <x v="1"/>
    <x v="0"/>
    <n v="0"/>
    <n v="0"/>
    <x v="0"/>
    <x v="0"/>
    <n v="0"/>
    <n v="232"/>
    <n v="149.5"/>
    <n v="84"/>
    <n v="20.49"/>
    <n v="68"/>
    <n v="96"/>
    <x v="0"/>
  </r>
  <r>
    <x v="1689"/>
    <x v="0"/>
    <x v="0"/>
    <x v="0"/>
    <n v="0"/>
    <n v="0"/>
    <x v="0"/>
    <x v="0"/>
    <n v="0"/>
    <n v="153"/>
    <n v="143"/>
    <n v="87"/>
    <n v="28.3"/>
    <n v="63"/>
    <n v="82"/>
    <x v="0"/>
  </r>
  <r>
    <x v="1690"/>
    <x v="27"/>
    <x v="1"/>
    <x v="1"/>
    <n v="10"/>
    <n v="0"/>
    <x v="0"/>
    <x v="0"/>
    <n v="0"/>
    <n v="188"/>
    <n v="170"/>
    <n v="110"/>
    <n v="26.03"/>
    <n v="90"/>
    <n v="118"/>
    <x v="0"/>
  </r>
  <r>
    <x v="1691"/>
    <x v="27"/>
    <x v="1"/>
    <x v="1"/>
    <n v="3"/>
    <n v="0"/>
    <x v="0"/>
    <x v="1"/>
    <n v="0"/>
    <n v="246"/>
    <n v="129"/>
    <n v="86"/>
    <n v="25.04"/>
    <n v="80"/>
    <n v="87"/>
    <x v="0"/>
  </r>
  <r>
    <x v="1692"/>
    <x v="12"/>
    <x v="1"/>
    <x v="1"/>
    <n v="10"/>
    <n v="0"/>
    <x v="0"/>
    <x v="1"/>
    <n v="0"/>
    <n v="186"/>
    <n v="166"/>
    <n v="96"/>
    <n v="33.14"/>
    <n v="75"/>
    <n v="75"/>
    <x v="0"/>
  </r>
  <r>
    <x v="1693"/>
    <x v="21"/>
    <x v="1"/>
    <x v="0"/>
    <n v="0"/>
    <n v="0"/>
    <x v="0"/>
    <x v="1"/>
    <n v="0"/>
    <n v="205"/>
    <n v="139.5"/>
    <n v="87"/>
    <n v="20.7"/>
    <n v="67"/>
    <n v="85"/>
    <x v="0"/>
  </r>
  <r>
    <x v="1694"/>
    <x v="7"/>
    <x v="1"/>
    <x v="1"/>
    <n v="10"/>
    <n v="0"/>
    <x v="0"/>
    <x v="0"/>
    <n v="0"/>
    <n v="174"/>
    <n v="174"/>
    <n v="130"/>
    <n v="33.99"/>
    <n v="80"/>
    <n v="63"/>
    <x v="0"/>
  </r>
  <r>
    <x v="1695"/>
    <x v="21"/>
    <x v="0"/>
    <x v="0"/>
    <n v="0"/>
    <n v="0"/>
    <x v="0"/>
    <x v="0"/>
    <n v="0"/>
    <n v="208"/>
    <n v="146"/>
    <n v="92"/>
    <n v="25.91"/>
    <n v="69"/>
    <n v="74"/>
    <x v="0"/>
  </r>
  <r>
    <x v="1696"/>
    <x v="1"/>
    <x v="0"/>
    <x v="1"/>
    <n v="20"/>
    <n v="0"/>
    <x v="0"/>
    <x v="1"/>
    <n v="0"/>
    <n v="261"/>
    <n v="119"/>
    <n v="77.5"/>
    <n v="23.59"/>
    <n v="75"/>
    <n v="74"/>
    <x v="0"/>
  </r>
  <r>
    <x v="1697"/>
    <x v="32"/>
    <x v="1"/>
    <x v="0"/>
    <n v="0"/>
    <n v="1"/>
    <x v="0"/>
    <x v="0"/>
    <n v="0"/>
    <n v="342"/>
    <n v="168.5"/>
    <n v="98.5"/>
    <n v="23.87"/>
    <n v="75"/>
    <n v="60"/>
    <x v="0"/>
  </r>
  <r>
    <x v="1698"/>
    <x v="6"/>
    <x v="0"/>
    <x v="0"/>
    <n v="0"/>
    <n v="0"/>
    <x v="0"/>
    <x v="1"/>
    <n v="0"/>
    <n v="245"/>
    <n v="105"/>
    <n v="59.5"/>
    <n v="30.55"/>
    <n v="85"/>
    <n v="77"/>
    <x v="0"/>
  </r>
  <r>
    <x v="1699"/>
    <x v="26"/>
    <x v="0"/>
    <x v="1"/>
    <n v="20"/>
    <n v="0"/>
    <x v="0"/>
    <x v="1"/>
    <n v="0"/>
    <n v="275"/>
    <n v="112.5"/>
    <n v="85"/>
    <n v="28.04"/>
    <n v="73"/>
    <n v="71"/>
    <x v="1"/>
  </r>
  <r>
    <x v="1700"/>
    <x v="7"/>
    <x v="1"/>
    <x v="0"/>
    <n v="0"/>
    <n v="0"/>
    <x v="0"/>
    <x v="1"/>
    <n v="0"/>
    <n v="213"/>
    <n v="126"/>
    <n v="76"/>
    <n v="19.05"/>
    <n v="85"/>
    <n v="84"/>
    <x v="0"/>
  </r>
  <r>
    <x v="1701"/>
    <x v="12"/>
    <x v="0"/>
    <x v="0"/>
    <n v="0"/>
    <n v="0"/>
    <x v="0"/>
    <x v="1"/>
    <n v="0"/>
    <n v="278"/>
    <n v="136.5"/>
    <n v="87"/>
    <n v="29.84"/>
    <n v="91"/>
    <n v="75"/>
    <x v="0"/>
  </r>
  <r>
    <x v="1702"/>
    <x v="2"/>
    <x v="1"/>
    <x v="0"/>
    <n v="0"/>
    <n v="0"/>
    <x v="0"/>
    <x v="0"/>
    <n v="0"/>
    <n v="312"/>
    <n v="165"/>
    <n v="90"/>
    <n v="30.47"/>
    <n v="72"/>
    <n v="83"/>
    <x v="0"/>
  </r>
  <r>
    <x v="1703"/>
    <x v="26"/>
    <x v="0"/>
    <x v="1"/>
    <n v="15"/>
    <n v="0"/>
    <x v="0"/>
    <x v="1"/>
    <n v="0"/>
    <n v="246"/>
    <n v="141"/>
    <n v="102"/>
    <n v="26.17"/>
    <n v="85"/>
    <n v="67"/>
    <x v="0"/>
  </r>
  <r>
    <x v="1704"/>
    <x v="7"/>
    <x v="0"/>
    <x v="1"/>
    <n v="9"/>
    <n v="0"/>
    <x v="0"/>
    <x v="1"/>
    <n v="0"/>
    <n v="273"/>
    <n v="114"/>
    <n v="83"/>
    <n v="27.33"/>
    <n v="70"/>
    <n v="65"/>
    <x v="0"/>
  </r>
  <r>
    <x v="1705"/>
    <x v="35"/>
    <x v="0"/>
    <x v="0"/>
    <n v="0"/>
    <n v="0"/>
    <x v="0"/>
    <x v="1"/>
    <n v="0"/>
    <n v="230"/>
    <n v="124"/>
    <n v="70"/>
    <n v="22.85"/>
    <n v="70"/>
    <n v="60"/>
    <x v="0"/>
  </r>
  <r>
    <x v="1706"/>
    <x v="6"/>
    <x v="0"/>
    <x v="1"/>
    <n v="40"/>
    <n v="0"/>
    <x v="0"/>
    <x v="1"/>
    <n v="0"/>
    <n v="263"/>
    <n v="114"/>
    <n v="81"/>
    <n v="25.68"/>
    <n v="70"/>
    <n v="74"/>
    <x v="1"/>
  </r>
  <r>
    <x v="1707"/>
    <x v="7"/>
    <x v="1"/>
    <x v="1"/>
    <n v="20"/>
    <n v="0"/>
    <x v="0"/>
    <x v="1"/>
    <n v="0"/>
    <n v="173"/>
    <n v="121.5"/>
    <n v="69"/>
    <n v="23.72"/>
    <n v="75"/>
    <n v="77"/>
    <x v="0"/>
  </r>
  <r>
    <x v="1708"/>
    <x v="30"/>
    <x v="1"/>
    <x v="0"/>
    <n v="0"/>
    <n v="0"/>
    <x v="0"/>
    <x v="1"/>
    <n v="0"/>
    <n v="274"/>
    <n v="116"/>
    <n v="83"/>
    <n v="25.77"/>
    <n v="70"/>
    <n v="83"/>
    <x v="0"/>
  </r>
  <r>
    <x v="1709"/>
    <x v="4"/>
    <x v="1"/>
    <x v="0"/>
    <n v="0"/>
    <n v="0"/>
    <x v="0"/>
    <x v="1"/>
    <n v="0"/>
    <n v="311"/>
    <n v="110"/>
    <n v="78.5"/>
    <n v="29.04"/>
    <n v="71"/>
    <n v="77"/>
    <x v="0"/>
  </r>
  <r>
    <x v="1710"/>
    <x v="12"/>
    <x v="0"/>
    <x v="1"/>
    <n v="15"/>
    <n v="0"/>
    <x v="0"/>
    <x v="1"/>
    <n v="0"/>
    <n v="248"/>
    <n v="110"/>
    <n v="61"/>
    <n v="22.17"/>
    <n v="85"/>
    <n v="55"/>
    <x v="1"/>
  </r>
  <r>
    <x v="1711"/>
    <x v="22"/>
    <x v="1"/>
    <x v="1"/>
    <n v="9"/>
    <n v="0"/>
    <x v="0"/>
    <x v="1"/>
    <n v="0"/>
    <n v="229"/>
    <n v="127.5"/>
    <n v="76"/>
    <n v="23.65"/>
    <n v="74"/>
    <n v="70"/>
    <x v="0"/>
  </r>
  <r>
    <x v="1712"/>
    <x v="9"/>
    <x v="1"/>
    <x v="0"/>
    <n v="0"/>
    <n v="0"/>
    <x v="0"/>
    <x v="1"/>
    <n v="0"/>
    <n v="233"/>
    <n v="120"/>
    <n v="81"/>
    <n v="28.25"/>
    <n v="80"/>
    <n v="75"/>
    <x v="0"/>
  </r>
  <r>
    <x v="1713"/>
    <x v="12"/>
    <x v="1"/>
    <x v="0"/>
    <n v="0"/>
    <n v="0"/>
    <x v="0"/>
    <x v="1"/>
    <n v="0"/>
    <n v="155"/>
    <n v="122"/>
    <n v="81"/>
    <n v="27.14"/>
    <n v="64"/>
    <n v="70"/>
    <x v="0"/>
  </r>
  <r>
    <x v="1714"/>
    <x v="15"/>
    <x v="0"/>
    <x v="1"/>
    <n v="30"/>
    <n v="0"/>
    <x v="0"/>
    <x v="0"/>
    <n v="0"/>
    <n v="212"/>
    <n v="153"/>
    <n v="100"/>
    <n v="27.03"/>
    <n v="52"/>
    <n v="82"/>
    <x v="0"/>
  </r>
  <r>
    <x v="1715"/>
    <x v="27"/>
    <x v="1"/>
    <x v="1"/>
    <n v="1"/>
    <n v="0"/>
    <x v="0"/>
    <x v="1"/>
    <n v="0"/>
    <n v="197"/>
    <n v="101"/>
    <n v="67"/>
    <n v="21.35"/>
    <n v="88"/>
    <n v="100"/>
    <x v="0"/>
  </r>
  <r>
    <x v="1716"/>
    <x v="26"/>
    <x v="1"/>
    <x v="0"/>
    <n v="0"/>
    <n v="0"/>
    <x v="0"/>
    <x v="1"/>
    <n v="0"/>
    <n v="195"/>
    <n v="109.5"/>
    <n v="72"/>
    <n v="22.36"/>
    <n v="70"/>
    <n v="85"/>
    <x v="0"/>
  </r>
  <r>
    <x v="1717"/>
    <x v="5"/>
    <x v="0"/>
    <x v="1"/>
    <n v="10"/>
    <n v="0"/>
    <x v="0"/>
    <x v="0"/>
    <n v="1"/>
    <n v="229"/>
    <n v="146.5"/>
    <n v="82"/>
    <n v="27.8"/>
    <n v="60"/>
    <n v="172"/>
    <x v="0"/>
  </r>
  <r>
    <x v="1718"/>
    <x v="26"/>
    <x v="1"/>
    <x v="0"/>
    <n v="0"/>
    <n v="0"/>
    <x v="0"/>
    <x v="1"/>
    <n v="0"/>
    <n v="215"/>
    <n v="110"/>
    <n v="70"/>
    <n v="19.64"/>
    <n v="70"/>
    <n v="87"/>
    <x v="0"/>
  </r>
  <r>
    <x v="1719"/>
    <x v="7"/>
    <x v="0"/>
    <x v="0"/>
    <n v="0"/>
    <n v="0"/>
    <x v="0"/>
    <x v="1"/>
    <n v="0"/>
    <n v="210"/>
    <n v="133"/>
    <n v="85.5"/>
    <n v="25.14"/>
    <n v="75"/>
    <n v="90"/>
    <x v="0"/>
  </r>
  <r>
    <x v="1720"/>
    <x v="9"/>
    <x v="1"/>
    <x v="1"/>
    <n v="3"/>
    <n v="0"/>
    <x v="0"/>
    <x v="0"/>
    <n v="0"/>
    <n v="398"/>
    <n v="161"/>
    <n v="96"/>
    <n v="23.63"/>
    <n v="77"/>
    <n v="83"/>
    <x v="0"/>
  </r>
  <r>
    <x v="1721"/>
    <x v="27"/>
    <x v="1"/>
    <x v="1"/>
    <n v="35"/>
    <n v="0"/>
    <x v="0"/>
    <x v="0"/>
    <n v="0"/>
    <n v="174"/>
    <n v="154"/>
    <n v="84"/>
    <n v="31.76"/>
    <n v="72"/>
    <n v="90"/>
    <x v="0"/>
  </r>
  <r>
    <x v="1722"/>
    <x v="16"/>
    <x v="0"/>
    <x v="1"/>
    <n v="10"/>
    <n v="0"/>
    <x v="0"/>
    <x v="1"/>
    <n v="0"/>
    <n v="213"/>
    <n v="120"/>
    <n v="78"/>
    <n v="28.78"/>
    <n v="80"/>
    <n v="70"/>
    <x v="0"/>
  </r>
  <r>
    <x v="1723"/>
    <x v="28"/>
    <x v="1"/>
    <x v="0"/>
    <n v="0"/>
    <n v="0"/>
    <x v="0"/>
    <x v="1"/>
    <n v="0"/>
    <n v="209"/>
    <n v="110"/>
    <n v="77.5"/>
    <n v="17.93"/>
    <n v="77"/>
    <n v="80"/>
    <x v="0"/>
  </r>
  <r>
    <x v="1724"/>
    <x v="31"/>
    <x v="1"/>
    <x v="0"/>
    <n v="0"/>
    <n v="0"/>
    <x v="0"/>
    <x v="1"/>
    <n v="0"/>
    <n v="249"/>
    <n v="128"/>
    <n v="68"/>
    <n v="25.81"/>
    <n v="70"/>
    <n v="87"/>
    <x v="1"/>
  </r>
  <r>
    <x v="1725"/>
    <x v="8"/>
    <x v="1"/>
    <x v="0"/>
    <n v="0"/>
    <n v="0"/>
    <x v="0"/>
    <x v="0"/>
    <n v="0"/>
    <n v="200"/>
    <n v="158"/>
    <n v="101"/>
    <n v="23.06"/>
    <n v="85"/>
    <n v="77"/>
    <x v="1"/>
  </r>
  <r>
    <x v="1726"/>
    <x v="15"/>
    <x v="1"/>
    <x v="0"/>
    <n v="0"/>
    <n v="0"/>
    <x v="0"/>
    <x v="0"/>
    <n v="0"/>
    <n v="315"/>
    <n v="176"/>
    <n v="87"/>
    <n v="29.23"/>
    <n v="82"/>
    <n v="72"/>
    <x v="0"/>
  </r>
  <r>
    <x v="1727"/>
    <x v="18"/>
    <x v="1"/>
    <x v="0"/>
    <n v="0"/>
    <n v="0"/>
    <x v="0"/>
    <x v="0"/>
    <n v="0"/>
    <n v="266"/>
    <n v="173"/>
    <n v="89"/>
    <n v="42"/>
    <n v="62"/>
    <n v="75"/>
    <x v="0"/>
  </r>
  <r>
    <x v="1728"/>
    <x v="23"/>
    <x v="1"/>
    <x v="1"/>
    <n v="10"/>
    <n v="0"/>
    <x v="0"/>
    <x v="1"/>
    <n v="0"/>
    <n v="230"/>
    <n v="116"/>
    <n v="75"/>
    <n v="21.35"/>
    <n v="92"/>
    <n v="77"/>
    <x v="0"/>
  </r>
  <r>
    <x v="1729"/>
    <x v="2"/>
    <x v="0"/>
    <x v="1"/>
    <n v="30"/>
    <n v="0"/>
    <x v="0"/>
    <x v="1"/>
    <n v="0"/>
    <n v="258"/>
    <n v="124"/>
    <n v="78"/>
    <n v="24.33"/>
    <n v="72"/>
    <n v="83"/>
    <x v="0"/>
  </r>
  <r>
    <x v="1730"/>
    <x v="5"/>
    <x v="0"/>
    <x v="0"/>
    <n v="0"/>
    <n v="0"/>
    <x v="0"/>
    <x v="1"/>
    <n v="0"/>
    <n v="220"/>
    <n v="127"/>
    <n v="76"/>
    <n v="24.27"/>
    <n v="75"/>
    <n v="74"/>
    <x v="0"/>
  </r>
  <r>
    <x v="1731"/>
    <x v="2"/>
    <x v="0"/>
    <x v="1"/>
    <n v="25"/>
    <n v="0"/>
    <x v="0"/>
    <x v="1"/>
    <n v="0"/>
    <n v="240"/>
    <n v="112"/>
    <n v="82"/>
    <n v="24.39"/>
    <n v="66"/>
    <n v="62"/>
    <x v="0"/>
  </r>
  <r>
    <x v="1732"/>
    <x v="7"/>
    <x v="0"/>
    <x v="1"/>
    <n v="20"/>
    <n v="0"/>
    <x v="0"/>
    <x v="1"/>
    <n v="0"/>
    <n v="163"/>
    <n v="105"/>
    <n v="72.5"/>
    <n v="21.02"/>
    <n v="67"/>
    <n v="62"/>
    <x v="0"/>
  </r>
  <r>
    <x v="1733"/>
    <x v="34"/>
    <x v="0"/>
    <x v="1"/>
    <n v="20"/>
    <n v="0"/>
    <x v="0"/>
    <x v="0"/>
    <n v="0"/>
    <n v="273"/>
    <n v="145"/>
    <n v="88"/>
    <n v="25.41"/>
    <n v="69"/>
    <n v="74"/>
    <x v="1"/>
  </r>
  <r>
    <x v="1734"/>
    <x v="17"/>
    <x v="0"/>
    <x v="1"/>
    <n v="3"/>
    <n v="0"/>
    <x v="0"/>
    <x v="0"/>
    <n v="0"/>
    <n v="211"/>
    <n v="142"/>
    <n v="82.5"/>
    <n v="19.809999999999999"/>
    <n v="90"/>
    <n v="70"/>
    <x v="0"/>
  </r>
  <r>
    <x v="1735"/>
    <x v="24"/>
    <x v="0"/>
    <x v="1"/>
    <n v="9"/>
    <n v="0"/>
    <x v="0"/>
    <x v="0"/>
    <n v="0"/>
    <n v="278"/>
    <n v="152"/>
    <n v="93"/>
    <n v="29.76"/>
    <n v="64"/>
    <n v="63"/>
    <x v="1"/>
  </r>
  <r>
    <x v="1736"/>
    <x v="9"/>
    <x v="1"/>
    <x v="0"/>
    <n v="0"/>
    <n v="0"/>
    <x v="0"/>
    <x v="1"/>
    <n v="0"/>
    <n v="214"/>
    <n v="139"/>
    <n v="93"/>
    <n v="29.8"/>
    <n v="67"/>
    <n v="82"/>
    <x v="0"/>
  </r>
  <r>
    <x v="1737"/>
    <x v="5"/>
    <x v="0"/>
    <x v="0"/>
    <n v="0"/>
    <n v="0"/>
    <x v="0"/>
    <x v="1"/>
    <n v="0"/>
    <n v="207"/>
    <n v="102.5"/>
    <n v="72.5"/>
    <n v="26.5"/>
    <n v="72"/>
    <n v="95"/>
    <x v="0"/>
  </r>
  <r>
    <x v="1738"/>
    <x v="29"/>
    <x v="1"/>
    <x v="0"/>
    <n v="0"/>
    <n v="0"/>
    <x v="0"/>
    <x v="1"/>
    <n v="0"/>
    <n v="300"/>
    <n v="137"/>
    <n v="79"/>
    <n v="25.4"/>
    <n v="86"/>
    <n v="73"/>
    <x v="0"/>
  </r>
  <r>
    <x v="1739"/>
    <x v="27"/>
    <x v="1"/>
    <x v="1"/>
    <n v="9"/>
    <n v="0"/>
    <x v="0"/>
    <x v="0"/>
    <n v="0"/>
    <n v="266"/>
    <n v="155"/>
    <n v="100"/>
    <n v="27.86"/>
    <n v="75"/>
    <n v="84"/>
    <x v="0"/>
  </r>
  <r>
    <x v="1740"/>
    <x v="19"/>
    <x v="0"/>
    <x v="1"/>
    <n v="20"/>
    <n v="0"/>
    <x v="0"/>
    <x v="0"/>
    <n v="0"/>
    <n v="286"/>
    <n v="148"/>
    <n v="98"/>
    <n v="29.98"/>
    <n v="80"/>
    <n v="93"/>
    <x v="1"/>
  </r>
  <r>
    <x v="1741"/>
    <x v="29"/>
    <x v="0"/>
    <x v="1"/>
    <n v="15"/>
    <n v="0"/>
    <x v="0"/>
    <x v="1"/>
    <n v="0"/>
    <n v="240"/>
    <n v="94"/>
    <n v="66.5"/>
    <n v="22.93"/>
    <n v="70"/>
    <n v="88"/>
    <x v="0"/>
  </r>
  <r>
    <x v="1742"/>
    <x v="27"/>
    <x v="0"/>
    <x v="0"/>
    <n v="0"/>
    <n v="0"/>
    <x v="0"/>
    <x v="1"/>
    <n v="0"/>
    <n v="233"/>
    <n v="138"/>
    <n v="88.5"/>
    <n v="23.62"/>
    <n v="86"/>
    <n v="68"/>
    <x v="0"/>
  </r>
  <r>
    <x v="1743"/>
    <x v="1"/>
    <x v="1"/>
    <x v="0"/>
    <n v="0"/>
    <n v="0"/>
    <x v="0"/>
    <x v="1"/>
    <n v="0"/>
    <n v="250"/>
    <n v="121"/>
    <n v="81"/>
    <n v="28.73"/>
    <n v="95"/>
    <n v="76"/>
    <x v="0"/>
  </r>
  <r>
    <x v="1744"/>
    <x v="34"/>
    <x v="0"/>
    <x v="1"/>
    <n v="20"/>
    <n v="0"/>
    <x v="0"/>
    <x v="0"/>
    <n v="0"/>
    <n v="228"/>
    <n v="188"/>
    <n v="128"/>
    <n v="29.58"/>
    <n v="84"/>
    <n v="67"/>
    <x v="0"/>
  </r>
  <r>
    <x v="1745"/>
    <x v="11"/>
    <x v="0"/>
    <x v="1"/>
    <n v="10"/>
    <n v="0"/>
    <x v="0"/>
    <x v="1"/>
    <n v="0"/>
    <n v="175"/>
    <n v="116"/>
    <n v="72.5"/>
    <n v="28.61"/>
    <n v="63"/>
    <n v="95"/>
    <x v="0"/>
  </r>
  <r>
    <x v="1746"/>
    <x v="19"/>
    <x v="1"/>
    <x v="1"/>
    <n v="6"/>
    <n v="0"/>
    <x v="0"/>
    <x v="1"/>
    <n v="0"/>
    <n v="234"/>
    <n v="128"/>
    <n v="91"/>
    <n v="25.59"/>
    <n v="80"/>
    <n v="93"/>
    <x v="0"/>
  </r>
  <r>
    <x v="1747"/>
    <x v="9"/>
    <x v="1"/>
    <x v="0"/>
    <n v="0"/>
    <n v="0"/>
    <x v="0"/>
    <x v="1"/>
    <n v="0"/>
    <n v="246"/>
    <n v="135"/>
    <n v="82"/>
    <n v="24.67"/>
    <n v="70"/>
    <n v="77"/>
    <x v="0"/>
  </r>
  <r>
    <x v="1748"/>
    <x v="10"/>
    <x v="0"/>
    <x v="0"/>
    <n v="0"/>
    <n v="1"/>
    <x v="1"/>
    <x v="0"/>
    <n v="0"/>
    <n v="208"/>
    <n v="167"/>
    <n v="92"/>
    <n v="24.66"/>
    <n v="60"/>
    <n v="75"/>
    <x v="1"/>
  </r>
  <r>
    <x v="1749"/>
    <x v="6"/>
    <x v="0"/>
    <x v="1"/>
    <n v="20"/>
    <n v="0"/>
    <x v="0"/>
    <x v="1"/>
    <n v="0"/>
    <n v="263"/>
    <n v="132"/>
    <n v="90"/>
    <n v="28.85"/>
    <n v="72"/>
    <n v="71"/>
    <x v="0"/>
  </r>
  <r>
    <x v="1750"/>
    <x v="34"/>
    <x v="1"/>
    <x v="0"/>
    <n v="0"/>
    <n v="0"/>
    <x v="0"/>
    <x v="0"/>
    <n v="0"/>
    <n v="285"/>
    <n v="166"/>
    <n v="98"/>
    <n v="26.04"/>
    <n v="95"/>
    <n v="132"/>
    <x v="0"/>
  </r>
  <r>
    <x v="1751"/>
    <x v="5"/>
    <x v="1"/>
    <x v="1"/>
    <n v="20"/>
    <n v="0"/>
    <x v="0"/>
    <x v="0"/>
    <n v="0"/>
    <n v="256"/>
    <n v="128"/>
    <n v="90"/>
    <n v="23.65"/>
    <n v="105"/>
    <n v="102"/>
    <x v="0"/>
  </r>
  <r>
    <x v="1752"/>
    <x v="8"/>
    <x v="1"/>
    <x v="0"/>
    <n v="0"/>
    <n v="0"/>
    <x v="0"/>
    <x v="1"/>
    <n v="0"/>
    <n v="240"/>
    <n v="126"/>
    <n v="52"/>
    <n v="25.66"/>
    <n v="75"/>
    <n v="63"/>
    <x v="0"/>
  </r>
  <r>
    <x v="1753"/>
    <x v="11"/>
    <x v="1"/>
    <x v="1"/>
    <n v="9"/>
    <n v="0"/>
    <x v="0"/>
    <x v="1"/>
    <n v="0"/>
    <n v="200"/>
    <n v="119"/>
    <n v="75"/>
    <n v="22.91"/>
    <n v="57"/>
    <n v="69"/>
    <x v="0"/>
  </r>
  <r>
    <x v="1754"/>
    <x v="22"/>
    <x v="0"/>
    <x v="0"/>
    <n v="0"/>
    <n v="0"/>
    <x v="0"/>
    <x v="1"/>
    <n v="0"/>
    <n v="274"/>
    <n v="144.5"/>
    <n v="91.5"/>
    <n v="26.08"/>
    <n v="67"/>
    <n v="63"/>
    <x v="0"/>
  </r>
  <r>
    <x v="1755"/>
    <x v="16"/>
    <x v="1"/>
    <x v="1"/>
    <n v="15"/>
    <n v="0"/>
    <x v="0"/>
    <x v="1"/>
    <n v="0"/>
    <n v="190"/>
    <n v="95"/>
    <n v="57"/>
    <n v="20"/>
    <n v="75"/>
    <n v="77"/>
    <x v="0"/>
  </r>
  <r>
    <x v="1756"/>
    <x v="25"/>
    <x v="1"/>
    <x v="1"/>
    <n v="5"/>
    <n v="0"/>
    <x v="0"/>
    <x v="0"/>
    <n v="0"/>
    <n v="246"/>
    <n v="160"/>
    <n v="92"/>
    <n v="26.38"/>
    <n v="80"/>
    <n v="73"/>
    <x v="0"/>
  </r>
  <r>
    <x v="1757"/>
    <x v="23"/>
    <x v="1"/>
    <x v="0"/>
    <n v="0"/>
    <n v="0"/>
    <x v="0"/>
    <x v="1"/>
    <n v="0"/>
    <n v="218"/>
    <n v="110"/>
    <n v="70"/>
    <n v="20.239999999999998"/>
    <n v="80"/>
    <n v="78"/>
    <x v="0"/>
  </r>
  <r>
    <x v="1758"/>
    <x v="21"/>
    <x v="1"/>
    <x v="1"/>
    <n v="20"/>
    <n v="0"/>
    <x v="0"/>
    <x v="1"/>
    <n v="0"/>
    <n v="149"/>
    <n v="122"/>
    <n v="72"/>
    <n v="21.3"/>
    <n v="85"/>
    <n v="75"/>
    <x v="0"/>
  </r>
  <r>
    <x v="1759"/>
    <x v="9"/>
    <x v="0"/>
    <x v="1"/>
    <n v="30"/>
    <n v="0"/>
    <x v="0"/>
    <x v="1"/>
    <n v="0"/>
    <n v="241"/>
    <n v="118"/>
    <n v="79"/>
    <n v="20.09"/>
    <n v="70"/>
    <n v="56"/>
    <x v="0"/>
  </r>
  <r>
    <x v="1760"/>
    <x v="17"/>
    <x v="1"/>
    <x v="0"/>
    <n v="0"/>
    <n v="0"/>
    <x v="0"/>
    <x v="1"/>
    <n v="0"/>
    <n v="175"/>
    <n v="107.5"/>
    <n v="65"/>
    <n v="20.170000000000002"/>
    <n v="68"/>
    <n v="79"/>
    <x v="0"/>
  </r>
  <r>
    <x v="1761"/>
    <x v="31"/>
    <x v="1"/>
    <x v="1"/>
    <n v="1"/>
    <n v="0"/>
    <x v="0"/>
    <x v="0"/>
    <n v="0"/>
    <n v="242"/>
    <n v="172"/>
    <n v="84"/>
    <n v="19.809999999999999"/>
    <n v="70"/>
    <n v="111"/>
    <x v="0"/>
  </r>
  <r>
    <x v="1762"/>
    <x v="29"/>
    <x v="0"/>
    <x v="0"/>
    <n v="0"/>
    <n v="0"/>
    <x v="0"/>
    <x v="0"/>
    <n v="0"/>
    <n v="232"/>
    <n v="154"/>
    <n v="92"/>
    <n v="26.51"/>
    <n v="90"/>
    <n v="74"/>
    <x v="0"/>
  </r>
  <r>
    <x v="1763"/>
    <x v="8"/>
    <x v="1"/>
    <x v="0"/>
    <n v="0"/>
    <n v="0"/>
    <x v="0"/>
    <x v="1"/>
    <n v="0"/>
    <n v="326"/>
    <n v="120"/>
    <n v="70"/>
    <n v="24.69"/>
    <n v="63"/>
    <n v="68"/>
    <x v="0"/>
  </r>
  <r>
    <x v="1764"/>
    <x v="31"/>
    <x v="0"/>
    <x v="0"/>
    <n v="0"/>
    <n v="0"/>
    <x v="0"/>
    <x v="1"/>
    <n v="0"/>
    <n v="214"/>
    <n v="127.5"/>
    <n v="80"/>
    <n v="22.11"/>
    <n v="69"/>
    <n v="84"/>
    <x v="1"/>
  </r>
  <r>
    <x v="1765"/>
    <x v="5"/>
    <x v="0"/>
    <x v="1"/>
    <n v="20"/>
    <n v="0"/>
    <x v="0"/>
    <x v="1"/>
    <n v="0"/>
    <n v="231"/>
    <n v="130"/>
    <n v="71.5"/>
    <n v="25.23"/>
    <n v="75"/>
    <n v="75"/>
    <x v="0"/>
  </r>
  <r>
    <x v="1766"/>
    <x v="17"/>
    <x v="0"/>
    <x v="0"/>
    <n v="0"/>
    <n v="0"/>
    <x v="0"/>
    <x v="1"/>
    <n v="0"/>
    <n v="260"/>
    <n v="120"/>
    <n v="80"/>
    <n v="28.89"/>
    <n v="60"/>
    <n v="68"/>
    <x v="0"/>
  </r>
  <r>
    <x v="1767"/>
    <x v="21"/>
    <x v="1"/>
    <x v="0"/>
    <n v="0"/>
    <n v="0"/>
    <x v="0"/>
    <x v="0"/>
    <n v="0"/>
    <n v="219"/>
    <n v="161"/>
    <n v="103"/>
    <n v="29.06"/>
    <n v="94"/>
    <n v="106"/>
    <x v="0"/>
  </r>
  <r>
    <x v="1768"/>
    <x v="9"/>
    <x v="1"/>
    <x v="0"/>
    <n v="0"/>
    <n v="0"/>
    <x v="0"/>
    <x v="1"/>
    <n v="0"/>
    <n v="239"/>
    <n v="127.5"/>
    <n v="77.5"/>
    <n v="26.65"/>
    <n v="70"/>
    <n v="79"/>
    <x v="0"/>
  </r>
  <r>
    <x v="1769"/>
    <x v="23"/>
    <x v="0"/>
    <x v="1"/>
    <n v="20"/>
    <n v="0"/>
    <x v="0"/>
    <x v="1"/>
    <n v="0"/>
    <n v="264"/>
    <n v="118.5"/>
    <n v="81"/>
    <n v="26.35"/>
    <n v="75"/>
    <n v="90"/>
    <x v="1"/>
  </r>
  <r>
    <x v="1770"/>
    <x v="9"/>
    <x v="1"/>
    <x v="0"/>
    <n v="0"/>
    <n v="0"/>
    <x v="0"/>
    <x v="0"/>
    <n v="0"/>
    <n v="216"/>
    <n v="154"/>
    <n v="98"/>
    <n v="32.35"/>
    <n v="75"/>
    <n v="103"/>
    <x v="0"/>
  </r>
  <r>
    <x v="1771"/>
    <x v="17"/>
    <x v="1"/>
    <x v="0"/>
    <n v="0"/>
    <n v="0"/>
    <x v="0"/>
    <x v="1"/>
    <n v="0"/>
    <n v="238"/>
    <n v="137.5"/>
    <n v="87"/>
    <n v="26.89"/>
    <n v="67"/>
    <n v="107"/>
    <x v="0"/>
  </r>
  <r>
    <x v="1772"/>
    <x v="28"/>
    <x v="0"/>
    <x v="1"/>
    <n v="20"/>
    <n v="0"/>
    <x v="0"/>
    <x v="1"/>
    <n v="0"/>
    <n v="309"/>
    <n v="107.5"/>
    <n v="80"/>
    <n v="25.23"/>
    <n v="65"/>
    <n v="84"/>
    <x v="0"/>
  </r>
  <r>
    <x v="1773"/>
    <x v="6"/>
    <x v="0"/>
    <x v="1"/>
    <n v="20"/>
    <n v="0"/>
    <x v="0"/>
    <x v="1"/>
    <n v="0"/>
    <n v="240"/>
    <n v="147.5"/>
    <n v="88"/>
    <n v="25.6"/>
    <n v="65"/>
    <n v="113"/>
    <x v="0"/>
  </r>
  <r>
    <x v="1774"/>
    <x v="1"/>
    <x v="1"/>
    <x v="1"/>
    <n v="10"/>
    <n v="0"/>
    <x v="0"/>
    <x v="1"/>
    <n v="0"/>
    <n v="263"/>
    <n v="110"/>
    <n v="65"/>
    <n v="27.27"/>
    <n v="84"/>
    <n v="73"/>
    <x v="0"/>
  </r>
  <r>
    <x v="1775"/>
    <x v="6"/>
    <x v="1"/>
    <x v="1"/>
    <n v="15"/>
    <n v="0"/>
    <x v="0"/>
    <x v="1"/>
    <n v="0"/>
    <n v="203"/>
    <n v="110"/>
    <n v="71.5"/>
    <n v="24.56"/>
    <n v="96"/>
    <n v="65"/>
    <x v="0"/>
  </r>
  <r>
    <x v="1776"/>
    <x v="11"/>
    <x v="1"/>
    <x v="1"/>
    <n v="20"/>
    <n v="0"/>
    <x v="0"/>
    <x v="1"/>
    <n v="0"/>
    <n v="246"/>
    <n v="120"/>
    <n v="70"/>
    <n v="19.420000000000002"/>
    <n v="72"/>
    <n v="78"/>
    <x v="0"/>
  </r>
  <r>
    <x v="1777"/>
    <x v="2"/>
    <x v="0"/>
    <x v="1"/>
    <n v="25"/>
    <n v="0"/>
    <x v="0"/>
    <x v="1"/>
    <n v="0"/>
    <n v="215"/>
    <n v="134"/>
    <n v="80"/>
    <n v="29.98"/>
    <n v="67"/>
    <n v="75"/>
    <x v="0"/>
  </r>
  <r>
    <x v="1778"/>
    <x v="21"/>
    <x v="0"/>
    <x v="1"/>
    <n v="20"/>
    <n v="0"/>
    <x v="0"/>
    <x v="1"/>
    <n v="0"/>
    <n v="310"/>
    <n v="134"/>
    <n v="90"/>
    <n v="35.11"/>
    <n v="69"/>
    <n v="88"/>
    <x v="0"/>
  </r>
  <r>
    <x v="1779"/>
    <x v="8"/>
    <x v="0"/>
    <x v="1"/>
    <n v="15"/>
    <n v="0"/>
    <x v="0"/>
    <x v="1"/>
    <n v="0"/>
    <n v="175"/>
    <n v="83.5"/>
    <n v="58"/>
    <n v="29.66"/>
    <n v="95"/>
    <n v="115"/>
    <x v="0"/>
  </r>
  <r>
    <x v="1780"/>
    <x v="29"/>
    <x v="0"/>
    <x v="1"/>
    <n v="35"/>
    <n v="0"/>
    <x v="0"/>
    <x v="0"/>
    <n v="1"/>
    <n v="281"/>
    <n v="133"/>
    <n v="93"/>
    <n v="32.270000000000003"/>
    <n v="115"/>
    <n v="80"/>
    <x v="0"/>
  </r>
  <r>
    <x v="1781"/>
    <x v="28"/>
    <x v="1"/>
    <x v="0"/>
    <n v="0"/>
    <n v="0"/>
    <x v="0"/>
    <x v="1"/>
    <n v="0"/>
    <n v="169"/>
    <n v="104"/>
    <n v="66"/>
    <n v="20.84"/>
    <n v="70"/>
    <n v="72"/>
    <x v="0"/>
  </r>
  <r>
    <x v="1782"/>
    <x v="21"/>
    <x v="0"/>
    <x v="0"/>
    <n v="0"/>
    <n v="0"/>
    <x v="0"/>
    <x v="1"/>
    <n v="0"/>
    <n v="220"/>
    <n v="107"/>
    <n v="76.5"/>
    <n v="22.45"/>
    <n v="66"/>
    <n v="78"/>
    <x v="0"/>
  </r>
  <r>
    <x v="1783"/>
    <x v="10"/>
    <x v="0"/>
    <x v="1"/>
    <n v="20"/>
    <n v="0"/>
    <x v="0"/>
    <x v="0"/>
    <n v="0"/>
    <n v="285"/>
    <n v="198"/>
    <n v="107"/>
    <n v="24.87"/>
    <n v="80"/>
    <n v="97"/>
    <x v="1"/>
  </r>
  <r>
    <x v="1784"/>
    <x v="13"/>
    <x v="1"/>
    <x v="0"/>
    <n v="0"/>
    <n v="0"/>
    <x v="0"/>
    <x v="0"/>
    <n v="0"/>
    <n v="306"/>
    <n v="177"/>
    <n v="96"/>
    <n v="32.51"/>
    <n v="90"/>
    <n v="126"/>
    <x v="1"/>
  </r>
  <r>
    <x v="1785"/>
    <x v="3"/>
    <x v="1"/>
    <x v="0"/>
    <n v="0"/>
    <n v="0"/>
    <x v="0"/>
    <x v="0"/>
    <n v="0"/>
    <n v="205"/>
    <n v="139"/>
    <n v="92"/>
    <n v="32.32"/>
    <n v="70"/>
    <n v="90"/>
    <x v="0"/>
  </r>
  <r>
    <x v="1786"/>
    <x v="21"/>
    <x v="1"/>
    <x v="0"/>
    <n v="0"/>
    <n v="0"/>
    <x v="0"/>
    <x v="1"/>
    <n v="0"/>
    <n v="195"/>
    <n v="137"/>
    <n v="93"/>
    <n v="26.39"/>
    <n v="88"/>
    <n v="75"/>
    <x v="0"/>
  </r>
  <r>
    <x v="1787"/>
    <x v="22"/>
    <x v="0"/>
    <x v="1"/>
    <n v="60"/>
    <n v="0"/>
    <x v="0"/>
    <x v="0"/>
    <n v="0"/>
    <n v="298"/>
    <n v="153.5"/>
    <n v="105"/>
    <n v="25.05"/>
    <n v="70"/>
    <n v="84"/>
    <x v="0"/>
  </r>
  <r>
    <x v="1788"/>
    <x v="18"/>
    <x v="1"/>
    <x v="0"/>
    <n v="0"/>
    <n v="0"/>
    <x v="0"/>
    <x v="0"/>
    <n v="0"/>
    <n v="246"/>
    <n v="171"/>
    <n v="101"/>
    <n v="23.88"/>
    <n v="75"/>
    <n v="78"/>
    <x v="0"/>
  </r>
  <r>
    <x v="1789"/>
    <x v="29"/>
    <x v="1"/>
    <x v="1"/>
    <n v="1"/>
    <n v="0"/>
    <x v="0"/>
    <x v="1"/>
    <n v="0"/>
    <n v="234"/>
    <n v="111"/>
    <n v="81"/>
    <n v="22.35"/>
    <n v="70"/>
    <n v="77"/>
    <x v="0"/>
  </r>
  <r>
    <x v="1790"/>
    <x v="0"/>
    <x v="0"/>
    <x v="0"/>
    <n v="0"/>
    <n v="0"/>
    <x v="0"/>
    <x v="1"/>
    <n v="0"/>
    <n v="210"/>
    <n v="112"/>
    <n v="85.5"/>
    <n v="21.93"/>
    <n v="71"/>
    <n v="77"/>
    <x v="0"/>
  </r>
  <r>
    <x v="1791"/>
    <x v="24"/>
    <x v="0"/>
    <x v="0"/>
    <n v="0"/>
    <n v="1"/>
    <x v="0"/>
    <x v="0"/>
    <n v="0"/>
    <n v="280"/>
    <n v="166"/>
    <n v="98"/>
    <n v="23.03"/>
    <n v="70"/>
    <n v="72"/>
    <x v="1"/>
  </r>
  <r>
    <x v="1792"/>
    <x v="5"/>
    <x v="1"/>
    <x v="0"/>
    <n v="0"/>
    <n v="0"/>
    <x v="0"/>
    <x v="0"/>
    <n v="0"/>
    <n v="310"/>
    <n v="146"/>
    <n v="91"/>
    <n v="29.3"/>
    <n v="75"/>
    <n v="72"/>
    <x v="1"/>
  </r>
  <r>
    <x v="1793"/>
    <x v="6"/>
    <x v="0"/>
    <x v="1"/>
    <n v="30"/>
    <n v="0"/>
    <x v="0"/>
    <x v="1"/>
    <n v="0"/>
    <n v="292"/>
    <n v="121"/>
    <n v="75"/>
    <n v="21.73"/>
    <n v="84"/>
    <n v="82"/>
    <x v="0"/>
  </r>
  <r>
    <x v="1794"/>
    <x v="5"/>
    <x v="0"/>
    <x v="0"/>
    <n v="0"/>
    <n v="0"/>
    <x v="0"/>
    <x v="0"/>
    <n v="0"/>
    <n v="219"/>
    <n v="141"/>
    <n v="105"/>
    <n v="26.86"/>
    <n v="62"/>
    <n v="60"/>
    <x v="0"/>
  </r>
  <r>
    <x v="1795"/>
    <x v="28"/>
    <x v="1"/>
    <x v="1"/>
    <n v="1"/>
    <n v="0"/>
    <x v="0"/>
    <x v="0"/>
    <n v="0"/>
    <n v="274"/>
    <n v="197.5"/>
    <n v="125"/>
    <n v="43.48"/>
    <n v="68"/>
    <n v="94"/>
    <x v="0"/>
  </r>
  <r>
    <x v="1796"/>
    <x v="19"/>
    <x v="1"/>
    <x v="1"/>
    <n v="4"/>
    <n v="0"/>
    <x v="0"/>
    <x v="1"/>
    <n v="0"/>
    <n v="243"/>
    <n v="121"/>
    <n v="61"/>
    <n v="20.32"/>
    <n v="84"/>
    <n v="110"/>
    <x v="0"/>
  </r>
  <r>
    <x v="1797"/>
    <x v="18"/>
    <x v="0"/>
    <x v="1"/>
    <n v="40"/>
    <n v="0"/>
    <x v="0"/>
    <x v="1"/>
    <n v="0"/>
    <n v="260"/>
    <n v="127.5"/>
    <n v="75"/>
    <n v="25.35"/>
    <n v="65"/>
    <n v="103"/>
    <x v="1"/>
  </r>
  <r>
    <x v="1798"/>
    <x v="17"/>
    <x v="1"/>
    <x v="0"/>
    <n v="0"/>
    <n v="0"/>
    <x v="0"/>
    <x v="1"/>
    <n v="0"/>
    <n v="271"/>
    <n v="146.5"/>
    <n v="80"/>
    <n v="20.69"/>
    <n v="100"/>
    <n v="89"/>
    <x v="0"/>
  </r>
  <r>
    <x v="1799"/>
    <x v="26"/>
    <x v="1"/>
    <x v="0"/>
    <n v="0"/>
    <n v="0"/>
    <x v="0"/>
    <x v="0"/>
    <n v="0"/>
    <n v="159"/>
    <n v="145"/>
    <n v="90"/>
    <n v="20.329999999999998"/>
    <n v="82"/>
    <n v="83"/>
    <x v="0"/>
  </r>
  <r>
    <x v="1800"/>
    <x v="24"/>
    <x v="0"/>
    <x v="1"/>
    <n v="15"/>
    <n v="0"/>
    <x v="0"/>
    <x v="1"/>
    <n v="0"/>
    <n v="208"/>
    <n v="118"/>
    <n v="73"/>
    <n v="24.16"/>
    <n v="75"/>
    <n v="75"/>
    <x v="0"/>
  </r>
  <r>
    <x v="1801"/>
    <x v="6"/>
    <x v="0"/>
    <x v="0"/>
    <n v="0"/>
    <n v="0"/>
    <x v="0"/>
    <x v="0"/>
    <n v="0"/>
    <n v="214"/>
    <n v="132"/>
    <n v="84"/>
    <n v="26.77"/>
    <n v="65"/>
    <n v="102"/>
    <x v="1"/>
  </r>
  <r>
    <x v="1802"/>
    <x v="27"/>
    <x v="1"/>
    <x v="1"/>
    <n v="9"/>
    <n v="0"/>
    <x v="0"/>
    <x v="0"/>
    <n v="0"/>
    <n v="340"/>
    <n v="143"/>
    <n v="93"/>
    <n v="23.08"/>
    <n v="85"/>
    <n v="83"/>
    <x v="0"/>
  </r>
  <r>
    <x v="1803"/>
    <x v="34"/>
    <x v="1"/>
    <x v="0"/>
    <n v="0"/>
    <n v="0"/>
    <x v="0"/>
    <x v="1"/>
    <n v="0"/>
    <n v="305"/>
    <n v="138"/>
    <n v="86"/>
    <n v="20.74"/>
    <n v="75"/>
    <n v="62"/>
    <x v="1"/>
  </r>
  <r>
    <x v="1804"/>
    <x v="19"/>
    <x v="0"/>
    <x v="1"/>
    <n v="20"/>
    <n v="0"/>
    <x v="0"/>
    <x v="0"/>
    <n v="0"/>
    <n v="290"/>
    <n v="143"/>
    <n v="88"/>
    <n v="27.4"/>
    <n v="96"/>
    <n v="77"/>
    <x v="0"/>
  </r>
  <r>
    <x v="1805"/>
    <x v="10"/>
    <x v="1"/>
    <x v="0"/>
    <n v="0"/>
    <n v="0"/>
    <x v="0"/>
    <x v="0"/>
    <n v="0"/>
    <n v="223"/>
    <n v="144"/>
    <n v="87"/>
    <n v="21.75"/>
    <n v="72"/>
    <n v="92"/>
    <x v="0"/>
  </r>
  <r>
    <x v="1806"/>
    <x v="27"/>
    <x v="1"/>
    <x v="1"/>
    <n v="25"/>
    <n v="0"/>
    <x v="0"/>
    <x v="1"/>
    <n v="1"/>
    <n v="304"/>
    <n v="102"/>
    <n v="66.5"/>
    <n v="28.9"/>
    <n v="100"/>
    <n v="66"/>
    <x v="1"/>
  </r>
  <r>
    <x v="1807"/>
    <x v="7"/>
    <x v="1"/>
    <x v="0"/>
    <n v="0"/>
    <n v="0"/>
    <x v="0"/>
    <x v="1"/>
    <n v="0"/>
    <n v="160"/>
    <n v="107"/>
    <n v="69"/>
    <n v="18.63"/>
    <n v="125"/>
    <n v="78"/>
    <x v="0"/>
  </r>
  <r>
    <x v="1808"/>
    <x v="30"/>
    <x v="1"/>
    <x v="0"/>
    <n v="0"/>
    <n v="0"/>
    <x v="0"/>
    <x v="1"/>
    <n v="0"/>
    <n v="273"/>
    <n v="131"/>
    <n v="84"/>
    <n v="22.99"/>
    <n v="90"/>
    <n v="76"/>
    <x v="0"/>
  </r>
  <r>
    <x v="1809"/>
    <x v="8"/>
    <x v="0"/>
    <x v="0"/>
    <n v="0"/>
    <n v="0"/>
    <x v="0"/>
    <x v="0"/>
    <n v="0"/>
    <n v="230"/>
    <n v="128"/>
    <n v="88"/>
    <n v="25.98"/>
    <n v="75"/>
    <n v="58"/>
    <x v="0"/>
  </r>
  <r>
    <x v="1810"/>
    <x v="10"/>
    <x v="0"/>
    <x v="0"/>
    <n v="0"/>
    <n v="0"/>
    <x v="0"/>
    <x v="0"/>
    <n v="0"/>
    <n v="215"/>
    <n v="138"/>
    <n v="97"/>
    <n v="30.76"/>
    <n v="68"/>
    <n v="69"/>
    <x v="1"/>
  </r>
  <r>
    <x v="1811"/>
    <x v="2"/>
    <x v="0"/>
    <x v="0"/>
    <n v="0"/>
    <n v="0"/>
    <x v="0"/>
    <x v="1"/>
    <n v="0"/>
    <n v="240"/>
    <n v="145"/>
    <n v="94"/>
    <n v="28.86"/>
    <n v="60"/>
    <n v="68"/>
    <x v="0"/>
  </r>
  <r>
    <x v="1812"/>
    <x v="18"/>
    <x v="0"/>
    <x v="1"/>
    <n v="20"/>
    <n v="0"/>
    <x v="0"/>
    <x v="1"/>
    <n v="0"/>
    <n v="245"/>
    <n v="127"/>
    <n v="79"/>
    <n v="23.5"/>
    <n v="72"/>
    <n v="73"/>
    <x v="0"/>
  </r>
  <r>
    <x v="1813"/>
    <x v="0"/>
    <x v="0"/>
    <x v="1"/>
    <n v="20"/>
    <n v="0"/>
    <x v="0"/>
    <x v="1"/>
    <n v="0"/>
    <n v="203"/>
    <n v="101.5"/>
    <n v="67"/>
    <n v="24.43"/>
    <n v="65"/>
    <n v="74"/>
    <x v="0"/>
  </r>
  <r>
    <x v="1814"/>
    <x v="10"/>
    <x v="1"/>
    <x v="0"/>
    <n v="0"/>
    <n v="0"/>
    <x v="0"/>
    <x v="1"/>
    <n v="0"/>
    <n v="280"/>
    <n v="101"/>
    <n v="71"/>
    <n v="28.22"/>
    <n v="79"/>
    <n v="67"/>
    <x v="0"/>
  </r>
  <r>
    <x v="1815"/>
    <x v="12"/>
    <x v="0"/>
    <x v="1"/>
    <n v="9"/>
    <n v="0"/>
    <x v="0"/>
    <x v="1"/>
    <n v="0"/>
    <n v="274"/>
    <n v="120"/>
    <n v="80"/>
    <n v="25.17"/>
    <n v="80"/>
    <n v="68"/>
    <x v="0"/>
  </r>
  <r>
    <x v="1816"/>
    <x v="8"/>
    <x v="1"/>
    <x v="1"/>
    <n v="20"/>
    <n v="0"/>
    <x v="0"/>
    <x v="1"/>
    <n v="0"/>
    <n v="225"/>
    <n v="146"/>
    <n v="77"/>
    <n v="24.6"/>
    <n v="96"/>
    <n v="53"/>
    <x v="0"/>
  </r>
  <r>
    <x v="1817"/>
    <x v="24"/>
    <x v="0"/>
    <x v="1"/>
    <n v="2"/>
    <n v="0"/>
    <x v="0"/>
    <x v="0"/>
    <n v="0"/>
    <n v="255"/>
    <n v="143.5"/>
    <n v="81"/>
    <n v="25.65"/>
    <n v="75"/>
    <n v="80"/>
    <x v="0"/>
  </r>
  <r>
    <x v="1818"/>
    <x v="3"/>
    <x v="1"/>
    <x v="0"/>
    <n v="0"/>
    <n v="0"/>
    <x v="0"/>
    <x v="0"/>
    <n v="0"/>
    <n v="194"/>
    <n v="176"/>
    <n v="97"/>
    <n v="33.19"/>
    <n v="68"/>
    <n v="89"/>
    <x v="1"/>
  </r>
  <r>
    <x v="1819"/>
    <x v="7"/>
    <x v="0"/>
    <x v="0"/>
    <n v="0"/>
    <n v="0"/>
    <x v="0"/>
    <x v="1"/>
    <n v="0"/>
    <n v="195"/>
    <n v="114"/>
    <n v="79"/>
    <n v="25.01"/>
    <n v="60"/>
    <n v="76"/>
    <x v="0"/>
  </r>
  <r>
    <x v="1820"/>
    <x v="13"/>
    <x v="1"/>
    <x v="0"/>
    <n v="0"/>
    <n v="0"/>
    <x v="0"/>
    <x v="1"/>
    <n v="0"/>
    <n v="253"/>
    <n v="128"/>
    <n v="81"/>
    <n v="26.92"/>
    <n v="80"/>
    <n v="102"/>
    <x v="0"/>
  </r>
  <r>
    <x v="1821"/>
    <x v="2"/>
    <x v="0"/>
    <x v="1"/>
    <n v="20"/>
    <n v="0"/>
    <x v="0"/>
    <x v="0"/>
    <n v="0"/>
    <n v="261"/>
    <n v="180"/>
    <n v="100"/>
    <n v="25.9"/>
    <n v="92"/>
    <n v="66"/>
    <x v="1"/>
  </r>
  <r>
    <x v="1822"/>
    <x v="24"/>
    <x v="0"/>
    <x v="1"/>
    <n v="3"/>
    <n v="0"/>
    <x v="0"/>
    <x v="0"/>
    <n v="0"/>
    <n v="246"/>
    <n v="141"/>
    <n v="92"/>
    <n v="27.92"/>
    <n v="75"/>
    <n v="76"/>
    <x v="0"/>
  </r>
  <r>
    <x v="1823"/>
    <x v="16"/>
    <x v="1"/>
    <x v="0"/>
    <n v="0"/>
    <n v="0"/>
    <x v="0"/>
    <x v="1"/>
    <n v="0"/>
    <n v="203"/>
    <n v="124"/>
    <n v="86"/>
    <n v="28.25"/>
    <n v="83"/>
    <n v="80"/>
    <x v="0"/>
  </r>
  <r>
    <x v="1824"/>
    <x v="2"/>
    <x v="1"/>
    <x v="0"/>
    <n v="0"/>
    <n v="0"/>
    <x v="0"/>
    <x v="1"/>
    <n v="0"/>
    <n v="216"/>
    <n v="100"/>
    <n v="70"/>
    <n v="23.88"/>
    <n v="70"/>
    <n v="73"/>
    <x v="0"/>
  </r>
  <r>
    <x v="1825"/>
    <x v="17"/>
    <x v="0"/>
    <x v="1"/>
    <n v="15"/>
    <n v="0"/>
    <x v="0"/>
    <x v="1"/>
    <n v="0"/>
    <n v="215"/>
    <n v="121.5"/>
    <n v="81.5"/>
    <n v="28.45"/>
    <n v="71"/>
    <n v="98"/>
    <x v="0"/>
  </r>
  <r>
    <x v="1826"/>
    <x v="30"/>
    <x v="1"/>
    <x v="0"/>
    <n v="0"/>
    <n v="0"/>
    <x v="0"/>
    <x v="0"/>
    <n v="0"/>
    <n v="236"/>
    <n v="164"/>
    <n v="100"/>
    <n v="25.45"/>
    <n v="90"/>
    <n v="67"/>
    <x v="0"/>
  </r>
  <r>
    <x v="1827"/>
    <x v="2"/>
    <x v="0"/>
    <x v="1"/>
    <n v="1"/>
    <n v="0"/>
    <x v="0"/>
    <x v="0"/>
    <n v="0"/>
    <n v="313"/>
    <n v="179"/>
    <n v="92"/>
    <n v="25.97"/>
    <n v="66"/>
    <n v="86"/>
    <x v="1"/>
  </r>
  <r>
    <x v="1828"/>
    <x v="11"/>
    <x v="0"/>
    <x v="1"/>
    <n v="15"/>
    <n v="0"/>
    <x v="0"/>
    <x v="0"/>
    <n v="0"/>
    <n v="453"/>
    <n v="158"/>
    <n v="108"/>
    <n v="28.89"/>
    <n v="90"/>
    <n v="110"/>
    <x v="0"/>
  </r>
  <r>
    <x v="1829"/>
    <x v="27"/>
    <x v="0"/>
    <x v="0"/>
    <n v="0"/>
    <n v="0"/>
    <x v="0"/>
    <x v="0"/>
    <n v="0"/>
    <n v="245"/>
    <n v="144"/>
    <n v="96.5"/>
    <n v="32.58"/>
    <n v="75"/>
    <n v="77"/>
    <x v="0"/>
  </r>
  <r>
    <x v="1830"/>
    <x v="35"/>
    <x v="0"/>
    <x v="0"/>
    <n v="0"/>
    <n v="0"/>
    <x v="0"/>
    <x v="0"/>
    <n v="0"/>
    <n v="276"/>
    <n v="127"/>
    <n v="66.5"/>
    <n v="25.78"/>
    <n v="75"/>
    <n v="104"/>
    <x v="1"/>
  </r>
  <r>
    <x v="1831"/>
    <x v="31"/>
    <x v="1"/>
    <x v="0"/>
    <n v="0"/>
    <n v="0"/>
    <x v="0"/>
    <x v="1"/>
    <n v="0"/>
    <n v="223"/>
    <n v="111"/>
    <n v="73"/>
    <n v="27.89"/>
    <n v="90"/>
    <n v="63"/>
    <x v="1"/>
  </r>
  <r>
    <x v="1832"/>
    <x v="13"/>
    <x v="1"/>
    <x v="0"/>
    <n v="0"/>
    <n v="0"/>
    <x v="0"/>
    <x v="1"/>
    <n v="0"/>
    <n v="252"/>
    <n v="118"/>
    <n v="84"/>
    <n v="25.31"/>
    <n v="98"/>
    <n v="82"/>
    <x v="0"/>
  </r>
  <r>
    <x v="1833"/>
    <x v="19"/>
    <x v="0"/>
    <x v="1"/>
    <n v="20"/>
    <n v="0"/>
    <x v="0"/>
    <x v="1"/>
    <n v="0"/>
    <n v="119"/>
    <n v="117"/>
    <n v="78.5"/>
    <n v="26.4"/>
    <n v="75"/>
    <n v="78"/>
    <x v="0"/>
  </r>
  <r>
    <x v="1834"/>
    <x v="10"/>
    <x v="1"/>
    <x v="0"/>
    <n v="0"/>
    <n v="0"/>
    <x v="0"/>
    <x v="1"/>
    <n v="0"/>
    <n v="207"/>
    <n v="133"/>
    <n v="76"/>
    <n v="23.42"/>
    <n v="62"/>
    <n v="85"/>
    <x v="0"/>
  </r>
  <r>
    <x v="1835"/>
    <x v="30"/>
    <x v="0"/>
    <x v="0"/>
    <n v="0"/>
    <n v="0"/>
    <x v="0"/>
    <x v="1"/>
    <n v="0"/>
    <n v="206"/>
    <n v="124"/>
    <n v="80"/>
    <n v="23.04"/>
    <n v="66"/>
    <n v="60"/>
    <x v="0"/>
  </r>
  <r>
    <x v="1836"/>
    <x v="16"/>
    <x v="1"/>
    <x v="0"/>
    <n v="0"/>
    <n v="0"/>
    <x v="0"/>
    <x v="1"/>
    <n v="0"/>
    <n v="187"/>
    <n v="108"/>
    <n v="64"/>
    <n v="23.63"/>
    <n v="72"/>
    <n v="70"/>
    <x v="0"/>
  </r>
  <r>
    <x v="1837"/>
    <x v="15"/>
    <x v="1"/>
    <x v="0"/>
    <n v="0"/>
    <n v="0"/>
    <x v="0"/>
    <x v="1"/>
    <n v="0"/>
    <n v="272"/>
    <n v="146"/>
    <n v="95"/>
    <n v="23.66"/>
    <n v="72"/>
    <n v="80"/>
    <x v="0"/>
  </r>
  <r>
    <x v="1838"/>
    <x v="5"/>
    <x v="0"/>
    <x v="0"/>
    <n v="0"/>
    <n v="0"/>
    <x v="0"/>
    <x v="1"/>
    <n v="0"/>
    <n v="193"/>
    <n v="142"/>
    <n v="89"/>
    <n v="29.56"/>
    <n v="70"/>
    <n v="78"/>
    <x v="0"/>
  </r>
  <r>
    <x v="1839"/>
    <x v="15"/>
    <x v="0"/>
    <x v="0"/>
    <n v="0"/>
    <n v="0"/>
    <x v="0"/>
    <x v="1"/>
    <n v="0"/>
    <n v="217"/>
    <n v="116"/>
    <n v="72"/>
    <n v="22.49"/>
    <n v="80"/>
    <n v="77"/>
    <x v="0"/>
  </r>
  <r>
    <x v="1840"/>
    <x v="15"/>
    <x v="1"/>
    <x v="1"/>
    <n v="20"/>
    <n v="0"/>
    <x v="0"/>
    <x v="1"/>
    <n v="0"/>
    <n v="225"/>
    <n v="131"/>
    <n v="79"/>
    <n v="25.91"/>
    <n v="67"/>
    <n v="62"/>
    <x v="0"/>
  </r>
  <r>
    <x v="1841"/>
    <x v="25"/>
    <x v="1"/>
    <x v="0"/>
    <n v="0"/>
    <n v="0"/>
    <x v="0"/>
    <x v="1"/>
    <n v="0"/>
    <n v="242"/>
    <n v="130"/>
    <n v="70"/>
    <n v="29.17"/>
    <n v="65"/>
    <n v="84"/>
    <x v="0"/>
  </r>
  <r>
    <x v="1842"/>
    <x v="1"/>
    <x v="1"/>
    <x v="1"/>
    <n v="5"/>
    <n v="0"/>
    <x v="0"/>
    <x v="1"/>
    <n v="0"/>
    <n v="228"/>
    <n v="110"/>
    <n v="80"/>
    <n v="19.739999999999998"/>
    <n v="90"/>
    <n v="127"/>
    <x v="0"/>
  </r>
  <r>
    <x v="1843"/>
    <x v="10"/>
    <x v="0"/>
    <x v="1"/>
    <n v="17"/>
    <n v="0"/>
    <x v="0"/>
    <x v="1"/>
    <n v="0"/>
    <n v="177"/>
    <n v="127"/>
    <n v="79"/>
    <n v="20.12"/>
    <n v="70"/>
    <n v="88"/>
    <x v="0"/>
  </r>
  <r>
    <x v="1844"/>
    <x v="34"/>
    <x v="0"/>
    <x v="0"/>
    <n v="0"/>
    <n v="0"/>
    <x v="0"/>
    <x v="1"/>
    <n v="0"/>
    <n v="270"/>
    <n v="120"/>
    <n v="76"/>
    <n v="19.09"/>
    <n v="64"/>
    <n v="98"/>
    <x v="1"/>
  </r>
  <r>
    <x v="1845"/>
    <x v="16"/>
    <x v="1"/>
    <x v="0"/>
    <n v="0"/>
    <n v="0"/>
    <x v="0"/>
    <x v="0"/>
    <n v="0"/>
    <n v="235"/>
    <n v="158"/>
    <n v="93"/>
    <n v="22.18"/>
    <n v="78"/>
    <n v="70"/>
    <x v="0"/>
  </r>
  <r>
    <x v="1846"/>
    <x v="27"/>
    <x v="0"/>
    <x v="1"/>
    <n v="20"/>
    <n v="0"/>
    <x v="0"/>
    <x v="1"/>
    <n v="0"/>
    <n v="253"/>
    <n v="118.5"/>
    <n v="73"/>
    <n v="26.25"/>
    <n v="69"/>
    <n v="70"/>
    <x v="0"/>
  </r>
  <r>
    <x v="1847"/>
    <x v="12"/>
    <x v="0"/>
    <x v="0"/>
    <n v="0"/>
    <n v="0"/>
    <x v="0"/>
    <x v="1"/>
    <n v="0"/>
    <n v="198"/>
    <n v="119"/>
    <n v="73"/>
    <n v="30.27"/>
    <n v="68"/>
    <n v="70"/>
    <x v="0"/>
  </r>
  <r>
    <x v="1848"/>
    <x v="1"/>
    <x v="1"/>
    <x v="1"/>
    <n v="10"/>
    <n v="0"/>
    <x v="0"/>
    <x v="1"/>
    <n v="0"/>
    <n v="269"/>
    <n v="134"/>
    <n v="78"/>
    <n v="26.8"/>
    <n v="105"/>
    <n v="104"/>
    <x v="0"/>
  </r>
  <r>
    <x v="1849"/>
    <x v="21"/>
    <x v="0"/>
    <x v="1"/>
    <n v="30"/>
    <n v="0"/>
    <x v="0"/>
    <x v="0"/>
    <n v="0"/>
    <n v="253"/>
    <n v="159"/>
    <n v="115"/>
    <n v="32.659999999999997"/>
    <n v="110"/>
    <n v="74"/>
    <x v="0"/>
  </r>
  <r>
    <x v="1850"/>
    <x v="13"/>
    <x v="0"/>
    <x v="0"/>
    <n v="0"/>
    <n v="0"/>
    <x v="0"/>
    <x v="0"/>
    <n v="0"/>
    <n v="235"/>
    <n v="199"/>
    <n v="114"/>
    <n v="29.76"/>
    <n v="95"/>
    <n v="84"/>
    <x v="0"/>
  </r>
  <r>
    <x v="1851"/>
    <x v="22"/>
    <x v="0"/>
    <x v="0"/>
    <n v="0"/>
    <n v="1"/>
    <x v="0"/>
    <x v="0"/>
    <n v="0"/>
    <n v="294"/>
    <n v="170"/>
    <n v="103"/>
    <n v="31.6"/>
    <n v="66"/>
    <n v="70"/>
    <x v="0"/>
  </r>
  <r>
    <x v="1852"/>
    <x v="27"/>
    <x v="0"/>
    <x v="1"/>
    <n v="20"/>
    <n v="0"/>
    <x v="0"/>
    <x v="1"/>
    <n v="0"/>
    <n v="245"/>
    <n v="127.5"/>
    <n v="80"/>
    <n v="25.34"/>
    <n v="75"/>
    <n v="70"/>
    <x v="0"/>
  </r>
  <r>
    <x v="1853"/>
    <x v="19"/>
    <x v="1"/>
    <x v="0"/>
    <n v="0"/>
    <n v="0"/>
    <x v="0"/>
    <x v="0"/>
    <n v="0"/>
    <n v="190"/>
    <n v="160"/>
    <n v="96"/>
    <n v="28.02"/>
    <n v="94"/>
    <n v="64"/>
    <x v="0"/>
  </r>
  <r>
    <x v="1854"/>
    <x v="6"/>
    <x v="0"/>
    <x v="1"/>
    <n v="15"/>
    <n v="0"/>
    <x v="0"/>
    <x v="1"/>
    <n v="0"/>
    <n v="249"/>
    <n v="145"/>
    <n v="85"/>
    <n v="28.77"/>
    <n v="75"/>
    <n v="100"/>
    <x v="0"/>
  </r>
  <r>
    <x v="1855"/>
    <x v="29"/>
    <x v="0"/>
    <x v="0"/>
    <n v="0"/>
    <n v="0"/>
    <x v="0"/>
    <x v="1"/>
    <n v="0"/>
    <n v="285"/>
    <n v="110"/>
    <n v="79"/>
    <n v="23.41"/>
    <n v="67"/>
    <n v="65"/>
    <x v="0"/>
  </r>
  <r>
    <x v="1856"/>
    <x v="31"/>
    <x v="1"/>
    <x v="1"/>
    <n v="5"/>
    <n v="1"/>
    <x v="0"/>
    <x v="0"/>
    <n v="0"/>
    <n v="245"/>
    <n v="169"/>
    <n v="82"/>
    <n v="26.05"/>
    <n v="122"/>
    <n v="122"/>
    <x v="0"/>
  </r>
  <r>
    <x v="1857"/>
    <x v="2"/>
    <x v="1"/>
    <x v="1"/>
    <n v="9"/>
    <n v="0"/>
    <x v="0"/>
    <x v="0"/>
    <n v="0"/>
    <n v="161"/>
    <n v="145"/>
    <n v="89"/>
    <n v="20.3"/>
    <n v="66"/>
    <n v="81"/>
    <x v="0"/>
  </r>
  <r>
    <x v="1858"/>
    <x v="21"/>
    <x v="1"/>
    <x v="0"/>
    <n v="0"/>
    <n v="0"/>
    <x v="0"/>
    <x v="1"/>
    <n v="0"/>
    <n v="275"/>
    <n v="131"/>
    <n v="80"/>
    <n v="25.79"/>
    <n v="94"/>
    <n v="84"/>
    <x v="0"/>
  </r>
  <r>
    <x v="1859"/>
    <x v="30"/>
    <x v="0"/>
    <x v="1"/>
    <n v="3"/>
    <n v="0"/>
    <x v="0"/>
    <x v="0"/>
    <n v="0"/>
    <n v="225"/>
    <n v="177.5"/>
    <n v="120"/>
    <n v="25.48"/>
    <n v="72"/>
    <n v="96"/>
    <x v="1"/>
  </r>
  <r>
    <x v="1860"/>
    <x v="25"/>
    <x v="0"/>
    <x v="0"/>
    <n v="0"/>
    <n v="0"/>
    <x v="0"/>
    <x v="1"/>
    <n v="0"/>
    <n v="232"/>
    <n v="165"/>
    <n v="77"/>
    <n v="29.23"/>
    <n v="69"/>
    <n v="57"/>
    <x v="1"/>
  </r>
  <r>
    <x v="1861"/>
    <x v="21"/>
    <x v="0"/>
    <x v="0"/>
    <n v="0"/>
    <n v="0"/>
    <x v="0"/>
    <x v="0"/>
    <n v="0"/>
    <n v="285"/>
    <n v="155"/>
    <n v="110"/>
    <n v="32.51"/>
    <n v="84"/>
    <n v="70"/>
    <x v="1"/>
  </r>
  <r>
    <x v="1862"/>
    <x v="9"/>
    <x v="0"/>
    <x v="1"/>
    <n v="15"/>
    <n v="0"/>
    <x v="0"/>
    <x v="1"/>
    <n v="0"/>
    <n v="220"/>
    <n v="125"/>
    <n v="82"/>
    <n v="24.1"/>
    <n v="60"/>
    <n v="73"/>
    <x v="1"/>
  </r>
  <r>
    <x v="1863"/>
    <x v="5"/>
    <x v="1"/>
    <x v="0"/>
    <n v="0"/>
    <n v="1"/>
    <x v="0"/>
    <x v="0"/>
    <n v="1"/>
    <n v="311"/>
    <n v="206"/>
    <n v="92"/>
    <n v="21.51"/>
    <n v="76"/>
    <n v="215"/>
    <x v="1"/>
  </r>
  <r>
    <x v="1864"/>
    <x v="9"/>
    <x v="0"/>
    <x v="0"/>
    <n v="0"/>
    <n v="0"/>
    <x v="0"/>
    <x v="1"/>
    <n v="0"/>
    <n v="218"/>
    <n v="115"/>
    <n v="75"/>
    <n v="25.62"/>
    <n v="82"/>
    <n v="62"/>
    <x v="0"/>
  </r>
  <r>
    <x v="1865"/>
    <x v="2"/>
    <x v="0"/>
    <x v="0"/>
    <n v="0"/>
    <n v="0"/>
    <x v="0"/>
    <x v="1"/>
    <n v="0"/>
    <n v="301"/>
    <n v="117.5"/>
    <n v="80"/>
    <n v="28.04"/>
    <n v="60"/>
    <n v="72"/>
    <x v="0"/>
  </r>
  <r>
    <x v="1866"/>
    <x v="5"/>
    <x v="1"/>
    <x v="0"/>
    <n v="0"/>
    <n v="0"/>
    <x v="0"/>
    <x v="1"/>
    <n v="0"/>
    <n v="234"/>
    <n v="126"/>
    <n v="73"/>
    <n v="27.6"/>
    <n v="75"/>
    <n v="90"/>
    <x v="0"/>
  </r>
  <r>
    <x v="1867"/>
    <x v="28"/>
    <x v="1"/>
    <x v="0"/>
    <n v="0"/>
    <n v="0"/>
    <x v="0"/>
    <x v="1"/>
    <n v="0"/>
    <n v="160"/>
    <n v="137"/>
    <n v="82"/>
    <n v="21.03"/>
    <n v="94"/>
    <n v="113"/>
    <x v="0"/>
  </r>
  <r>
    <x v="1868"/>
    <x v="5"/>
    <x v="0"/>
    <x v="1"/>
    <n v="3"/>
    <n v="0"/>
    <x v="0"/>
    <x v="1"/>
    <n v="0"/>
    <n v="218"/>
    <n v="120"/>
    <n v="80"/>
    <n v="29.87"/>
    <n v="90"/>
    <n v="73"/>
    <x v="1"/>
  </r>
  <r>
    <x v="1869"/>
    <x v="17"/>
    <x v="1"/>
    <x v="0"/>
    <n v="0"/>
    <n v="0"/>
    <x v="0"/>
    <x v="1"/>
    <n v="0"/>
    <n v="225"/>
    <n v="136.5"/>
    <n v="85.5"/>
    <n v="20.56"/>
    <n v="60"/>
    <n v="90"/>
    <x v="0"/>
  </r>
  <r>
    <x v="1870"/>
    <x v="11"/>
    <x v="1"/>
    <x v="0"/>
    <n v="0"/>
    <n v="0"/>
    <x v="0"/>
    <x v="1"/>
    <n v="0"/>
    <n v="271"/>
    <n v="115"/>
    <n v="77"/>
    <n v="28.68"/>
    <n v="66"/>
    <n v="82"/>
    <x v="0"/>
  </r>
  <r>
    <x v="1871"/>
    <x v="17"/>
    <x v="1"/>
    <x v="0"/>
    <n v="0"/>
    <n v="0"/>
    <x v="0"/>
    <x v="0"/>
    <n v="0"/>
    <n v="212"/>
    <n v="161"/>
    <n v="85"/>
    <n v="28.26"/>
    <n v="66"/>
    <n v="63"/>
    <x v="1"/>
  </r>
  <r>
    <x v="1872"/>
    <x v="27"/>
    <x v="1"/>
    <x v="0"/>
    <n v="0"/>
    <n v="0"/>
    <x v="0"/>
    <x v="0"/>
    <n v="0"/>
    <n v="202"/>
    <n v="171"/>
    <n v="97"/>
    <n v="32.67"/>
    <n v="95"/>
    <n v="78"/>
    <x v="0"/>
  </r>
  <r>
    <x v="1873"/>
    <x v="6"/>
    <x v="1"/>
    <x v="0"/>
    <n v="0"/>
    <n v="0"/>
    <x v="0"/>
    <x v="1"/>
    <n v="0"/>
    <n v="257"/>
    <n v="160"/>
    <n v="85"/>
    <n v="21.95"/>
    <n v="100"/>
    <n v="84"/>
    <x v="0"/>
  </r>
  <r>
    <x v="1874"/>
    <x v="11"/>
    <x v="0"/>
    <x v="1"/>
    <n v="20"/>
    <n v="0"/>
    <x v="0"/>
    <x v="0"/>
    <n v="0"/>
    <n v="260"/>
    <n v="132"/>
    <n v="86"/>
    <n v="29.76"/>
    <n v="75"/>
    <n v="66"/>
    <x v="0"/>
  </r>
  <r>
    <x v="1875"/>
    <x v="5"/>
    <x v="0"/>
    <x v="1"/>
    <n v="15"/>
    <n v="0"/>
    <x v="1"/>
    <x v="1"/>
    <n v="0"/>
    <n v="161"/>
    <n v="116"/>
    <n v="74.5"/>
    <n v="19.82"/>
    <n v="80"/>
    <n v="90"/>
    <x v="0"/>
  </r>
  <r>
    <x v="1876"/>
    <x v="5"/>
    <x v="0"/>
    <x v="1"/>
    <n v="43"/>
    <n v="0"/>
    <x v="0"/>
    <x v="1"/>
    <n v="0"/>
    <n v="220"/>
    <n v="119"/>
    <n v="75"/>
    <n v="26.28"/>
    <n v="82"/>
    <n v="67"/>
    <x v="0"/>
  </r>
  <r>
    <x v="1877"/>
    <x v="29"/>
    <x v="0"/>
    <x v="1"/>
    <n v="15"/>
    <n v="0"/>
    <x v="0"/>
    <x v="1"/>
    <n v="0"/>
    <n v="225"/>
    <n v="131"/>
    <n v="74"/>
    <n v="24.54"/>
    <n v="65"/>
    <n v="77"/>
    <x v="1"/>
  </r>
  <r>
    <x v="1878"/>
    <x v="17"/>
    <x v="0"/>
    <x v="0"/>
    <n v="0"/>
    <n v="0"/>
    <x v="0"/>
    <x v="1"/>
    <n v="0"/>
    <n v="232"/>
    <n v="132.5"/>
    <n v="87"/>
    <n v="20.72"/>
    <n v="72"/>
    <n v="71"/>
    <x v="0"/>
  </r>
  <r>
    <x v="1879"/>
    <x v="21"/>
    <x v="1"/>
    <x v="0"/>
    <n v="0"/>
    <n v="0"/>
    <x v="0"/>
    <x v="1"/>
    <n v="0"/>
    <n v="195"/>
    <n v="97.5"/>
    <n v="60"/>
    <n v="20.62"/>
    <n v="64"/>
    <n v="68"/>
    <x v="0"/>
  </r>
  <r>
    <x v="1880"/>
    <x v="25"/>
    <x v="0"/>
    <x v="0"/>
    <n v="0"/>
    <n v="0"/>
    <x v="0"/>
    <x v="0"/>
    <n v="0"/>
    <n v="278"/>
    <n v="160.5"/>
    <n v="96"/>
    <n v="26.4"/>
    <n v="55"/>
    <n v="75"/>
    <x v="1"/>
  </r>
  <r>
    <x v="1881"/>
    <x v="0"/>
    <x v="1"/>
    <x v="0"/>
    <n v="0"/>
    <n v="0"/>
    <x v="0"/>
    <x v="1"/>
    <n v="0"/>
    <n v="185"/>
    <n v="123"/>
    <n v="69"/>
    <n v="18.98"/>
    <n v="79"/>
    <n v="75"/>
    <x v="0"/>
  </r>
  <r>
    <x v="1882"/>
    <x v="5"/>
    <x v="0"/>
    <x v="1"/>
    <n v="30"/>
    <n v="0"/>
    <x v="0"/>
    <x v="1"/>
    <n v="0"/>
    <n v="189"/>
    <n v="110"/>
    <n v="67.5"/>
    <n v="23.59"/>
    <n v="60"/>
    <n v="63"/>
    <x v="0"/>
  </r>
  <r>
    <x v="1883"/>
    <x v="26"/>
    <x v="1"/>
    <x v="1"/>
    <n v="3"/>
    <n v="0"/>
    <x v="0"/>
    <x v="1"/>
    <n v="0"/>
    <n v="256"/>
    <n v="124"/>
    <n v="79"/>
    <n v="24.23"/>
    <n v="80"/>
    <n v="81"/>
    <x v="0"/>
  </r>
  <r>
    <x v="1884"/>
    <x v="17"/>
    <x v="1"/>
    <x v="0"/>
    <n v="0"/>
    <n v="0"/>
    <x v="0"/>
    <x v="0"/>
    <n v="0"/>
    <n v="198"/>
    <n v="136"/>
    <n v="93"/>
    <n v="22.54"/>
    <n v="85"/>
    <n v="83"/>
    <x v="0"/>
  </r>
  <r>
    <x v="1885"/>
    <x v="34"/>
    <x v="0"/>
    <x v="1"/>
    <n v="30"/>
    <n v="0"/>
    <x v="0"/>
    <x v="1"/>
    <n v="1"/>
    <n v="234"/>
    <n v="114.5"/>
    <n v="62.5"/>
    <n v="28.62"/>
    <n v="75"/>
    <n v="216"/>
    <x v="1"/>
  </r>
  <r>
    <x v="1886"/>
    <x v="18"/>
    <x v="1"/>
    <x v="1"/>
    <n v="20"/>
    <n v="1"/>
    <x v="0"/>
    <x v="0"/>
    <n v="1"/>
    <n v="358"/>
    <n v="215"/>
    <n v="110"/>
    <n v="37.619999999999997"/>
    <n v="110"/>
    <n v="368"/>
    <x v="1"/>
  </r>
  <r>
    <x v="1887"/>
    <x v="16"/>
    <x v="1"/>
    <x v="1"/>
    <n v="20"/>
    <n v="0"/>
    <x v="0"/>
    <x v="0"/>
    <n v="0"/>
    <n v="167"/>
    <n v="147.5"/>
    <n v="87.5"/>
    <n v="32.520000000000003"/>
    <n v="75"/>
    <n v="80"/>
    <x v="0"/>
  </r>
  <r>
    <x v="1888"/>
    <x v="13"/>
    <x v="0"/>
    <x v="1"/>
    <n v="20"/>
    <n v="0"/>
    <x v="0"/>
    <x v="0"/>
    <n v="0"/>
    <n v="248"/>
    <n v="135"/>
    <n v="80"/>
    <n v="23.06"/>
    <n v="78"/>
    <n v="118"/>
    <x v="1"/>
  </r>
  <r>
    <x v="1889"/>
    <x v="10"/>
    <x v="1"/>
    <x v="1"/>
    <n v="20"/>
    <n v="0"/>
    <x v="0"/>
    <x v="0"/>
    <n v="0"/>
    <n v="325"/>
    <n v="160"/>
    <n v="97.5"/>
    <n v="23.4"/>
    <n v="85"/>
    <n v="86"/>
    <x v="1"/>
  </r>
  <r>
    <x v="1890"/>
    <x v="17"/>
    <x v="1"/>
    <x v="0"/>
    <n v="0"/>
    <n v="0"/>
    <x v="0"/>
    <x v="1"/>
    <n v="0"/>
    <n v="286"/>
    <n v="138"/>
    <n v="82"/>
    <n v="24.27"/>
    <n v="80"/>
    <n v="90"/>
    <x v="1"/>
  </r>
  <r>
    <x v="1891"/>
    <x v="26"/>
    <x v="1"/>
    <x v="1"/>
    <n v="20"/>
    <n v="0"/>
    <x v="0"/>
    <x v="1"/>
    <n v="0"/>
    <n v="247"/>
    <n v="125"/>
    <n v="83"/>
    <n v="22.55"/>
    <n v="85"/>
    <n v="80"/>
    <x v="0"/>
  </r>
  <r>
    <x v="1892"/>
    <x v="1"/>
    <x v="0"/>
    <x v="0"/>
    <n v="0"/>
    <n v="0"/>
    <x v="0"/>
    <x v="0"/>
    <n v="0"/>
    <n v="305"/>
    <n v="150"/>
    <n v="88"/>
    <n v="26.82"/>
    <n v="75"/>
    <n v="75"/>
    <x v="0"/>
  </r>
  <r>
    <x v="1893"/>
    <x v="23"/>
    <x v="0"/>
    <x v="1"/>
    <n v="20"/>
    <n v="0"/>
    <x v="0"/>
    <x v="1"/>
    <n v="0"/>
    <n v="229"/>
    <n v="117"/>
    <n v="78"/>
    <n v="22.79"/>
    <n v="85"/>
    <n v="86"/>
    <x v="0"/>
  </r>
  <r>
    <x v="1894"/>
    <x v="6"/>
    <x v="0"/>
    <x v="1"/>
    <n v="30"/>
    <n v="0"/>
    <x v="0"/>
    <x v="0"/>
    <n v="0"/>
    <n v="310"/>
    <n v="140"/>
    <n v="92"/>
    <n v="26"/>
    <n v="90"/>
    <n v="88"/>
    <x v="0"/>
  </r>
  <r>
    <x v="1895"/>
    <x v="25"/>
    <x v="1"/>
    <x v="0"/>
    <n v="0"/>
    <n v="0"/>
    <x v="0"/>
    <x v="0"/>
    <n v="0"/>
    <n v="232"/>
    <n v="152.5"/>
    <n v="85"/>
    <n v="23.03"/>
    <n v="85"/>
    <n v="123"/>
    <x v="1"/>
  </r>
  <r>
    <x v="1896"/>
    <x v="11"/>
    <x v="0"/>
    <x v="0"/>
    <n v="0"/>
    <n v="0"/>
    <x v="0"/>
    <x v="1"/>
    <n v="0"/>
    <n v="266"/>
    <n v="139"/>
    <n v="88"/>
    <n v="23.61"/>
    <n v="75"/>
    <n v="78"/>
    <x v="0"/>
  </r>
  <r>
    <x v="1897"/>
    <x v="16"/>
    <x v="1"/>
    <x v="1"/>
    <n v="3"/>
    <n v="0"/>
    <x v="0"/>
    <x v="1"/>
    <n v="0"/>
    <n v="226"/>
    <n v="130"/>
    <n v="80"/>
    <n v="25.25"/>
    <n v="75"/>
    <n v="73"/>
    <x v="0"/>
  </r>
  <r>
    <x v="1898"/>
    <x v="0"/>
    <x v="1"/>
    <x v="1"/>
    <n v="1"/>
    <n v="0"/>
    <x v="0"/>
    <x v="1"/>
    <n v="0"/>
    <n v="160"/>
    <n v="98"/>
    <n v="66"/>
    <n v="25.07"/>
    <n v="68"/>
    <n v="73"/>
    <x v="1"/>
  </r>
  <r>
    <x v="1899"/>
    <x v="21"/>
    <x v="1"/>
    <x v="0"/>
    <n v="0"/>
    <n v="0"/>
    <x v="0"/>
    <x v="1"/>
    <n v="0"/>
    <n v="180"/>
    <n v="124"/>
    <n v="83"/>
    <n v="22.91"/>
    <n v="66"/>
    <n v="77"/>
    <x v="0"/>
  </r>
  <r>
    <x v="1900"/>
    <x v="11"/>
    <x v="0"/>
    <x v="1"/>
    <n v="43"/>
    <n v="0"/>
    <x v="0"/>
    <x v="1"/>
    <n v="0"/>
    <n v="226"/>
    <n v="108"/>
    <n v="78"/>
    <n v="22.54"/>
    <n v="85"/>
    <n v="68"/>
    <x v="0"/>
  </r>
  <r>
    <x v="1901"/>
    <x v="24"/>
    <x v="1"/>
    <x v="0"/>
    <n v="0"/>
    <n v="0"/>
    <x v="0"/>
    <x v="1"/>
    <n v="0"/>
    <n v="290"/>
    <n v="137.5"/>
    <n v="92"/>
    <n v="24.46"/>
    <n v="80"/>
    <n v="74"/>
    <x v="0"/>
  </r>
  <r>
    <x v="1902"/>
    <x v="29"/>
    <x v="1"/>
    <x v="0"/>
    <n v="0"/>
    <n v="0"/>
    <x v="0"/>
    <x v="1"/>
    <n v="0"/>
    <n v="279"/>
    <n v="135"/>
    <n v="86"/>
    <n v="27.02"/>
    <n v="100"/>
    <n v="72"/>
    <x v="1"/>
  </r>
  <r>
    <x v="1903"/>
    <x v="16"/>
    <x v="0"/>
    <x v="1"/>
    <n v="40"/>
    <n v="0"/>
    <x v="0"/>
    <x v="1"/>
    <n v="0"/>
    <n v="310"/>
    <n v="117.5"/>
    <n v="80"/>
    <n v="26.74"/>
    <n v="80"/>
    <n v="78"/>
    <x v="0"/>
  </r>
  <r>
    <x v="1904"/>
    <x v="32"/>
    <x v="0"/>
    <x v="0"/>
    <n v="0"/>
    <n v="0"/>
    <x v="0"/>
    <x v="1"/>
    <n v="0"/>
    <n v="205"/>
    <n v="106"/>
    <n v="73"/>
    <n v="23.14"/>
    <n v="66"/>
    <n v="87"/>
    <x v="0"/>
  </r>
  <r>
    <x v="1905"/>
    <x v="7"/>
    <x v="0"/>
    <x v="1"/>
    <n v="30"/>
    <n v="0"/>
    <x v="0"/>
    <x v="1"/>
    <n v="0"/>
    <n v="363"/>
    <n v="140"/>
    <n v="87"/>
    <n v="26.44"/>
    <n v="95"/>
    <n v="79"/>
    <x v="0"/>
  </r>
  <r>
    <x v="1906"/>
    <x v="27"/>
    <x v="1"/>
    <x v="0"/>
    <n v="0"/>
    <n v="0"/>
    <x v="0"/>
    <x v="1"/>
    <n v="0"/>
    <n v="231"/>
    <n v="131"/>
    <n v="80"/>
    <n v="21.14"/>
    <n v="70"/>
    <n v="85"/>
    <x v="0"/>
  </r>
  <r>
    <x v="1907"/>
    <x v="26"/>
    <x v="1"/>
    <x v="0"/>
    <n v="0"/>
    <n v="0"/>
    <x v="0"/>
    <x v="1"/>
    <n v="0"/>
    <n v="230"/>
    <n v="127"/>
    <n v="72"/>
    <n v="29.62"/>
    <n v="85"/>
    <n v="70"/>
    <x v="0"/>
  </r>
  <r>
    <x v="1908"/>
    <x v="18"/>
    <x v="1"/>
    <x v="0"/>
    <n v="0"/>
    <n v="0"/>
    <x v="0"/>
    <x v="0"/>
    <n v="0"/>
    <n v="262"/>
    <n v="175"/>
    <n v="85"/>
    <n v="30.91"/>
    <n v="68"/>
    <n v="72"/>
    <x v="0"/>
  </r>
  <r>
    <x v="1909"/>
    <x v="18"/>
    <x v="1"/>
    <x v="0"/>
    <n v="0"/>
    <n v="0"/>
    <x v="0"/>
    <x v="0"/>
    <n v="0"/>
    <n v="240"/>
    <n v="154"/>
    <n v="92"/>
    <n v="29.49"/>
    <n v="55"/>
    <n v="67"/>
    <x v="0"/>
  </r>
  <r>
    <x v="1910"/>
    <x v="1"/>
    <x v="1"/>
    <x v="0"/>
    <n v="0"/>
    <n v="0"/>
    <x v="0"/>
    <x v="1"/>
    <n v="0"/>
    <n v="255"/>
    <n v="117"/>
    <n v="77"/>
    <n v="26.35"/>
    <n v="90"/>
    <n v="76"/>
    <x v="0"/>
  </r>
  <r>
    <x v="1911"/>
    <x v="18"/>
    <x v="1"/>
    <x v="0"/>
    <n v="0"/>
    <n v="0"/>
    <x v="0"/>
    <x v="1"/>
    <n v="0"/>
    <n v="281"/>
    <n v="126"/>
    <n v="85.5"/>
    <n v="23.29"/>
    <n v="65"/>
    <n v="63"/>
    <x v="0"/>
  </r>
  <r>
    <x v="1912"/>
    <x v="16"/>
    <x v="1"/>
    <x v="1"/>
    <n v="2"/>
    <n v="0"/>
    <x v="0"/>
    <x v="1"/>
    <n v="0"/>
    <n v="159"/>
    <n v="99"/>
    <n v="62"/>
    <n v="19.09"/>
    <n v="80"/>
    <n v="67"/>
    <x v="0"/>
  </r>
  <r>
    <x v="1913"/>
    <x v="27"/>
    <x v="1"/>
    <x v="1"/>
    <n v="20"/>
    <n v="0"/>
    <x v="0"/>
    <x v="1"/>
    <n v="0"/>
    <n v="215"/>
    <n v="114"/>
    <n v="64"/>
    <n v="21.51"/>
    <n v="74"/>
    <n v="64"/>
    <x v="0"/>
  </r>
  <r>
    <x v="1914"/>
    <x v="8"/>
    <x v="1"/>
    <x v="1"/>
    <n v="5"/>
    <n v="0"/>
    <x v="0"/>
    <x v="0"/>
    <n v="0"/>
    <n v="240"/>
    <n v="150"/>
    <n v="84"/>
    <n v="26.85"/>
    <n v="75"/>
    <n v="94"/>
    <x v="1"/>
  </r>
  <r>
    <x v="1915"/>
    <x v="15"/>
    <x v="0"/>
    <x v="1"/>
    <n v="43"/>
    <n v="0"/>
    <x v="0"/>
    <x v="1"/>
    <n v="0"/>
    <n v="288"/>
    <n v="145"/>
    <n v="92.5"/>
    <n v="26.2"/>
    <n v="72"/>
    <n v="98"/>
    <x v="1"/>
  </r>
  <r>
    <x v="1916"/>
    <x v="25"/>
    <x v="0"/>
    <x v="1"/>
    <n v="20"/>
    <n v="0"/>
    <x v="0"/>
    <x v="1"/>
    <n v="0"/>
    <n v="305"/>
    <n v="112.5"/>
    <n v="75"/>
    <n v="22.7"/>
    <n v="75"/>
    <n v="98"/>
    <x v="1"/>
  </r>
  <r>
    <x v="1917"/>
    <x v="30"/>
    <x v="0"/>
    <x v="1"/>
    <n v="43"/>
    <n v="0"/>
    <x v="0"/>
    <x v="0"/>
    <n v="0"/>
    <n v="185"/>
    <n v="134"/>
    <n v="90.5"/>
    <n v="27.77"/>
    <n v="87"/>
    <n v="103"/>
    <x v="0"/>
  </r>
  <r>
    <x v="1918"/>
    <x v="30"/>
    <x v="1"/>
    <x v="0"/>
    <n v="0"/>
    <n v="0"/>
    <x v="0"/>
    <x v="0"/>
    <n v="0"/>
    <n v="320"/>
    <n v="125"/>
    <n v="72.5"/>
    <n v="25.27"/>
    <n v="83"/>
    <n v="82"/>
    <x v="0"/>
  </r>
  <r>
    <x v="1919"/>
    <x v="12"/>
    <x v="0"/>
    <x v="0"/>
    <n v="0"/>
    <n v="0"/>
    <x v="0"/>
    <x v="1"/>
    <n v="0"/>
    <n v="210"/>
    <n v="116.5"/>
    <n v="74"/>
    <n v="21.19"/>
    <n v="65"/>
    <n v="89"/>
    <x v="0"/>
  </r>
  <r>
    <x v="1920"/>
    <x v="21"/>
    <x v="1"/>
    <x v="1"/>
    <n v="20"/>
    <n v="0"/>
    <x v="0"/>
    <x v="1"/>
    <n v="0"/>
    <n v="247"/>
    <n v="122"/>
    <n v="70"/>
    <n v="18.7"/>
    <n v="70"/>
    <n v="65"/>
    <x v="0"/>
  </r>
  <r>
    <x v="1921"/>
    <x v="3"/>
    <x v="1"/>
    <x v="0"/>
    <n v="0"/>
    <n v="0"/>
    <x v="0"/>
    <x v="0"/>
    <n v="0"/>
    <n v="239"/>
    <n v="132"/>
    <n v="75"/>
    <n v="20.67"/>
    <n v="86"/>
    <n v="80"/>
    <x v="0"/>
  </r>
  <r>
    <x v="1922"/>
    <x v="12"/>
    <x v="0"/>
    <x v="1"/>
    <n v="23"/>
    <n v="0"/>
    <x v="0"/>
    <x v="0"/>
    <n v="0"/>
    <n v="165"/>
    <n v="128"/>
    <n v="80"/>
    <n v="25.62"/>
    <n v="90"/>
    <n v="85"/>
    <x v="0"/>
  </r>
  <r>
    <x v="1923"/>
    <x v="23"/>
    <x v="0"/>
    <x v="0"/>
    <n v="0"/>
    <n v="0"/>
    <x v="0"/>
    <x v="1"/>
    <n v="0"/>
    <n v="203"/>
    <n v="107.5"/>
    <n v="72.5"/>
    <n v="22.32"/>
    <n v="75"/>
    <n v="83"/>
    <x v="0"/>
  </r>
  <r>
    <x v="1924"/>
    <x v="10"/>
    <x v="0"/>
    <x v="1"/>
    <n v="20"/>
    <n v="0"/>
    <x v="0"/>
    <x v="1"/>
    <n v="0"/>
    <n v="300"/>
    <n v="165"/>
    <n v="112"/>
    <n v="23.68"/>
    <n v="86"/>
    <n v="78"/>
    <x v="1"/>
  </r>
  <r>
    <x v="1925"/>
    <x v="7"/>
    <x v="0"/>
    <x v="1"/>
    <n v="35"/>
    <n v="0"/>
    <x v="0"/>
    <x v="0"/>
    <n v="0"/>
    <n v="217"/>
    <n v="144"/>
    <n v="99"/>
    <n v="25.16"/>
    <n v="68"/>
    <n v="60"/>
    <x v="0"/>
  </r>
  <r>
    <x v="1926"/>
    <x v="7"/>
    <x v="0"/>
    <x v="0"/>
    <n v="0"/>
    <n v="0"/>
    <x v="0"/>
    <x v="0"/>
    <n v="0"/>
    <n v="248"/>
    <n v="174"/>
    <n v="110"/>
    <n v="31.74"/>
    <n v="75"/>
    <n v="100"/>
    <x v="0"/>
  </r>
  <r>
    <x v="1927"/>
    <x v="25"/>
    <x v="1"/>
    <x v="0"/>
    <n v="0"/>
    <n v="0"/>
    <x v="0"/>
    <x v="1"/>
    <n v="0"/>
    <n v="238"/>
    <n v="140"/>
    <n v="85"/>
    <n v="28.41"/>
    <n v="80"/>
    <n v="88"/>
    <x v="0"/>
  </r>
  <r>
    <x v="1928"/>
    <x v="23"/>
    <x v="1"/>
    <x v="1"/>
    <n v="20"/>
    <n v="0"/>
    <x v="0"/>
    <x v="1"/>
    <n v="0"/>
    <n v="196"/>
    <n v="123"/>
    <n v="71"/>
    <n v="20.56"/>
    <n v="80"/>
    <n v="76"/>
    <x v="0"/>
  </r>
  <r>
    <x v="1929"/>
    <x v="3"/>
    <x v="1"/>
    <x v="0"/>
    <n v="0"/>
    <n v="0"/>
    <x v="0"/>
    <x v="0"/>
    <n v="0"/>
    <n v="229"/>
    <n v="145"/>
    <n v="85"/>
    <n v="29.67"/>
    <n v="70"/>
    <n v="74"/>
    <x v="1"/>
  </r>
  <r>
    <x v="1930"/>
    <x v="13"/>
    <x v="0"/>
    <x v="1"/>
    <n v="6"/>
    <n v="0"/>
    <x v="0"/>
    <x v="0"/>
    <n v="0"/>
    <n v="256"/>
    <n v="138.5"/>
    <n v="77.5"/>
    <n v="28.85"/>
    <n v="80"/>
    <n v="84"/>
    <x v="0"/>
  </r>
  <r>
    <x v="1931"/>
    <x v="8"/>
    <x v="0"/>
    <x v="0"/>
    <n v="0"/>
    <n v="0"/>
    <x v="0"/>
    <x v="0"/>
    <n v="0"/>
    <n v="223"/>
    <n v="154.5"/>
    <n v="88"/>
    <n v="27.91"/>
    <n v="69"/>
    <n v="81"/>
    <x v="0"/>
  </r>
  <r>
    <x v="1932"/>
    <x v="7"/>
    <x v="0"/>
    <x v="1"/>
    <n v="25"/>
    <n v="0"/>
    <x v="0"/>
    <x v="1"/>
    <n v="0"/>
    <n v="254"/>
    <n v="123"/>
    <n v="82"/>
    <n v="24.56"/>
    <n v="87"/>
    <n v="68"/>
    <x v="0"/>
  </r>
  <r>
    <x v="1933"/>
    <x v="21"/>
    <x v="0"/>
    <x v="1"/>
    <n v="9"/>
    <n v="0"/>
    <x v="0"/>
    <x v="1"/>
    <n v="0"/>
    <n v="271"/>
    <n v="118"/>
    <n v="74"/>
    <n v="22.66"/>
    <n v="79"/>
    <n v="76"/>
    <x v="0"/>
  </r>
  <r>
    <x v="1934"/>
    <x v="12"/>
    <x v="1"/>
    <x v="1"/>
    <n v="15"/>
    <n v="0"/>
    <x v="0"/>
    <x v="1"/>
    <n v="0"/>
    <n v="178"/>
    <n v="96"/>
    <n v="67"/>
    <n v="20.399999999999999"/>
    <n v="65"/>
    <n v="82"/>
    <x v="0"/>
  </r>
  <r>
    <x v="1935"/>
    <x v="34"/>
    <x v="1"/>
    <x v="0"/>
    <n v="0"/>
    <n v="0"/>
    <x v="0"/>
    <x v="0"/>
    <n v="0"/>
    <n v="311"/>
    <n v="154"/>
    <n v="80"/>
    <n v="28.55"/>
    <n v="60"/>
    <n v="104"/>
    <x v="0"/>
  </r>
  <r>
    <x v="1936"/>
    <x v="1"/>
    <x v="1"/>
    <x v="0"/>
    <n v="0"/>
    <n v="0"/>
    <x v="0"/>
    <x v="1"/>
    <n v="0"/>
    <n v="247"/>
    <n v="115"/>
    <n v="71"/>
    <n v="27.72"/>
    <n v="82"/>
    <n v="69"/>
    <x v="0"/>
  </r>
  <r>
    <x v="1937"/>
    <x v="2"/>
    <x v="0"/>
    <x v="0"/>
    <n v="0"/>
    <n v="0"/>
    <x v="0"/>
    <x v="1"/>
    <n v="0"/>
    <n v="259"/>
    <n v="132.5"/>
    <n v="92"/>
    <n v="30.41"/>
    <n v="68"/>
    <n v="75"/>
    <x v="0"/>
  </r>
  <r>
    <x v="1938"/>
    <x v="25"/>
    <x v="0"/>
    <x v="1"/>
    <n v="30"/>
    <n v="0"/>
    <x v="0"/>
    <x v="1"/>
    <n v="0"/>
    <n v="243"/>
    <n v="126"/>
    <n v="79"/>
    <n v="28.57"/>
    <n v="80"/>
    <n v="65"/>
    <x v="1"/>
  </r>
  <r>
    <x v="1939"/>
    <x v="4"/>
    <x v="1"/>
    <x v="0"/>
    <n v="0"/>
    <n v="0"/>
    <x v="0"/>
    <x v="0"/>
    <n v="0"/>
    <n v="210"/>
    <n v="182"/>
    <n v="101"/>
    <n v="29.35"/>
    <n v="70"/>
    <n v="83"/>
    <x v="0"/>
  </r>
  <r>
    <x v="1940"/>
    <x v="21"/>
    <x v="1"/>
    <x v="0"/>
    <n v="0"/>
    <n v="0"/>
    <x v="0"/>
    <x v="0"/>
    <n v="0"/>
    <n v="252"/>
    <n v="128"/>
    <n v="93"/>
    <n v="30.36"/>
    <n v="105"/>
    <n v="63"/>
    <x v="0"/>
  </r>
  <r>
    <x v="1941"/>
    <x v="23"/>
    <x v="1"/>
    <x v="1"/>
    <n v="3"/>
    <n v="0"/>
    <x v="0"/>
    <x v="1"/>
    <n v="0"/>
    <n v="152"/>
    <n v="118.5"/>
    <n v="76"/>
    <n v="25.38"/>
    <n v="74"/>
    <n v="68"/>
    <x v="0"/>
  </r>
  <r>
    <x v="1942"/>
    <x v="21"/>
    <x v="0"/>
    <x v="1"/>
    <n v="40"/>
    <n v="0"/>
    <x v="0"/>
    <x v="1"/>
    <n v="0"/>
    <n v="207"/>
    <n v="131"/>
    <n v="82"/>
    <n v="24.25"/>
    <n v="73"/>
    <n v="83"/>
    <x v="0"/>
  </r>
  <r>
    <x v="1943"/>
    <x v="12"/>
    <x v="0"/>
    <x v="0"/>
    <n v="0"/>
    <n v="0"/>
    <x v="0"/>
    <x v="1"/>
    <n v="0"/>
    <n v="197"/>
    <n v="121"/>
    <n v="82"/>
    <n v="24.57"/>
    <n v="60"/>
    <n v="74"/>
    <x v="0"/>
  </r>
  <r>
    <x v="1944"/>
    <x v="9"/>
    <x v="0"/>
    <x v="1"/>
    <n v="20"/>
    <n v="0"/>
    <x v="0"/>
    <x v="1"/>
    <n v="0"/>
    <n v="274"/>
    <n v="108"/>
    <n v="75"/>
    <n v="23.6"/>
    <n v="70"/>
    <n v="68"/>
    <x v="0"/>
  </r>
  <r>
    <x v="1945"/>
    <x v="3"/>
    <x v="1"/>
    <x v="0"/>
    <n v="0"/>
    <n v="0"/>
    <x v="0"/>
    <x v="1"/>
    <n v="0"/>
    <n v="251"/>
    <n v="132"/>
    <n v="82"/>
    <n v="28.87"/>
    <n v="70"/>
    <n v="82"/>
    <x v="0"/>
  </r>
  <r>
    <x v="1946"/>
    <x v="25"/>
    <x v="1"/>
    <x v="0"/>
    <n v="0"/>
    <n v="0"/>
    <x v="0"/>
    <x v="1"/>
    <n v="0"/>
    <n v="325"/>
    <n v="123"/>
    <n v="79"/>
    <n v="25.82"/>
    <n v="63"/>
    <n v="85"/>
    <x v="0"/>
  </r>
  <r>
    <x v="1947"/>
    <x v="30"/>
    <x v="0"/>
    <x v="0"/>
    <n v="0"/>
    <n v="0"/>
    <x v="0"/>
    <x v="1"/>
    <n v="1"/>
    <n v="300"/>
    <n v="121"/>
    <n v="74"/>
    <n v="28.09"/>
    <n v="80"/>
    <n v="155"/>
    <x v="1"/>
  </r>
  <r>
    <x v="1948"/>
    <x v="12"/>
    <x v="1"/>
    <x v="1"/>
    <n v="9"/>
    <n v="0"/>
    <x v="0"/>
    <x v="1"/>
    <n v="0"/>
    <n v="180"/>
    <n v="124"/>
    <n v="66"/>
    <n v="29.29"/>
    <n v="85"/>
    <n v="68"/>
    <x v="0"/>
  </r>
  <r>
    <x v="1949"/>
    <x v="6"/>
    <x v="1"/>
    <x v="0"/>
    <n v="0"/>
    <n v="0"/>
    <x v="0"/>
    <x v="1"/>
    <n v="0"/>
    <n v="247"/>
    <n v="131"/>
    <n v="88"/>
    <n v="27.64"/>
    <n v="72"/>
    <n v="61"/>
    <x v="0"/>
  </r>
  <r>
    <x v="1950"/>
    <x v="28"/>
    <x v="0"/>
    <x v="1"/>
    <n v="20"/>
    <n v="0"/>
    <x v="0"/>
    <x v="1"/>
    <n v="0"/>
    <n v="245"/>
    <n v="138"/>
    <n v="84"/>
    <n v="27.45"/>
    <n v="67"/>
    <n v="76"/>
    <x v="0"/>
  </r>
  <r>
    <x v="1951"/>
    <x v="26"/>
    <x v="1"/>
    <x v="0"/>
    <n v="0"/>
    <n v="0"/>
    <x v="0"/>
    <x v="1"/>
    <n v="0"/>
    <n v="185"/>
    <n v="111"/>
    <n v="79"/>
    <n v="22.9"/>
    <n v="75"/>
    <n v="81"/>
    <x v="0"/>
  </r>
  <r>
    <x v="1952"/>
    <x v="27"/>
    <x v="0"/>
    <x v="1"/>
    <n v="30"/>
    <n v="0"/>
    <x v="0"/>
    <x v="1"/>
    <n v="0"/>
    <n v="205"/>
    <n v="108"/>
    <n v="75"/>
    <n v="17.5"/>
    <n v="63"/>
    <n v="70"/>
    <x v="0"/>
  </r>
  <r>
    <x v="1953"/>
    <x v="15"/>
    <x v="1"/>
    <x v="0"/>
    <n v="0"/>
    <n v="0"/>
    <x v="0"/>
    <x v="1"/>
    <n v="0"/>
    <n v="260"/>
    <n v="173"/>
    <n v="88"/>
    <n v="27.2"/>
    <n v="73"/>
    <n v="87"/>
    <x v="0"/>
  </r>
  <r>
    <x v="1954"/>
    <x v="19"/>
    <x v="1"/>
    <x v="1"/>
    <n v="9"/>
    <n v="0"/>
    <x v="0"/>
    <x v="1"/>
    <n v="0"/>
    <n v="261"/>
    <n v="133"/>
    <n v="77"/>
    <n v="27.96"/>
    <n v="87"/>
    <n v="105"/>
    <x v="0"/>
  </r>
  <r>
    <x v="1955"/>
    <x v="16"/>
    <x v="0"/>
    <x v="1"/>
    <n v="20"/>
    <n v="0"/>
    <x v="0"/>
    <x v="1"/>
    <n v="0"/>
    <n v="199"/>
    <n v="139"/>
    <n v="80"/>
    <n v="25.51"/>
    <n v="62"/>
    <n v="62"/>
    <x v="1"/>
  </r>
  <r>
    <x v="1956"/>
    <x v="7"/>
    <x v="0"/>
    <x v="1"/>
    <n v="20"/>
    <n v="0"/>
    <x v="0"/>
    <x v="0"/>
    <n v="0"/>
    <n v="264"/>
    <n v="138"/>
    <n v="92"/>
    <n v="28.32"/>
    <n v="63"/>
    <n v="67"/>
    <x v="0"/>
  </r>
  <r>
    <x v="1957"/>
    <x v="5"/>
    <x v="1"/>
    <x v="0"/>
    <n v="0"/>
    <n v="0"/>
    <x v="0"/>
    <x v="1"/>
    <n v="0"/>
    <n v="219"/>
    <n v="108"/>
    <n v="65"/>
    <n v="22.19"/>
    <n v="70"/>
    <n v="76"/>
    <x v="0"/>
  </r>
  <r>
    <x v="1958"/>
    <x v="21"/>
    <x v="0"/>
    <x v="1"/>
    <n v="20"/>
    <n v="0"/>
    <x v="0"/>
    <x v="0"/>
    <n v="0"/>
    <n v="222"/>
    <n v="141.5"/>
    <n v="91"/>
    <n v="27.06"/>
    <n v="63"/>
    <n v="73"/>
    <x v="0"/>
  </r>
  <r>
    <x v="1959"/>
    <x v="35"/>
    <x v="0"/>
    <x v="0"/>
    <n v="0"/>
    <n v="0"/>
    <x v="0"/>
    <x v="0"/>
    <n v="1"/>
    <n v="184"/>
    <n v="157"/>
    <n v="97"/>
    <n v="33.159999999999997"/>
    <n v="110"/>
    <n v="148"/>
    <x v="1"/>
  </r>
  <r>
    <x v="1960"/>
    <x v="22"/>
    <x v="0"/>
    <x v="1"/>
    <n v="3"/>
    <n v="0"/>
    <x v="0"/>
    <x v="0"/>
    <n v="1"/>
    <n v="230"/>
    <n v="182"/>
    <n v="102"/>
    <n v="25.91"/>
    <n v="66"/>
    <n v="147"/>
    <x v="1"/>
  </r>
  <r>
    <x v="1961"/>
    <x v="6"/>
    <x v="1"/>
    <x v="0"/>
    <n v="0"/>
    <n v="0"/>
    <x v="0"/>
    <x v="1"/>
    <n v="0"/>
    <n v="240"/>
    <n v="110.5"/>
    <n v="66"/>
    <n v="24.09"/>
    <n v="67"/>
    <n v="80"/>
    <x v="0"/>
  </r>
  <r>
    <x v="1962"/>
    <x v="27"/>
    <x v="1"/>
    <x v="0"/>
    <n v="0"/>
    <n v="0"/>
    <x v="0"/>
    <x v="0"/>
    <n v="0"/>
    <n v="246"/>
    <n v="165"/>
    <n v="84"/>
    <n v="27.6"/>
    <n v="122"/>
    <n v="73"/>
    <x v="0"/>
  </r>
  <r>
    <x v="1963"/>
    <x v="13"/>
    <x v="1"/>
    <x v="0"/>
    <n v="0"/>
    <n v="0"/>
    <x v="0"/>
    <x v="1"/>
    <n v="0"/>
    <n v="276"/>
    <n v="134"/>
    <n v="85"/>
    <n v="23.64"/>
    <n v="70"/>
    <n v="86"/>
    <x v="0"/>
  </r>
  <r>
    <x v="1964"/>
    <x v="32"/>
    <x v="1"/>
    <x v="0"/>
    <n v="0"/>
    <n v="0"/>
    <x v="0"/>
    <x v="0"/>
    <n v="0"/>
    <n v="240"/>
    <n v="155"/>
    <n v="84"/>
    <n v="29.93"/>
    <n v="92"/>
    <n v="91"/>
    <x v="1"/>
  </r>
  <r>
    <x v="1965"/>
    <x v="17"/>
    <x v="1"/>
    <x v="1"/>
    <n v="3"/>
    <n v="0"/>
    <x v="0"/>
    <x v="1"/>
    <n v="0"/>
    <n v="252"/>
    <n v="108.5"/>
    <n v="63.5"/>
    <n v="25.23"/>
    <n v="80"/>
    <n v="121"/>
    <x v="0"/>
  </r>
  <r>
    <x v="1966"/>
    <x v="21"/>
    <x v="1"/>
    <x v="0"/>
    <n v="0"/>
    <n v="0"/>
    <x v="0"/>
    <x v="1"/>
    <n v="0"/>
    <n v="260"/>
    <n v="100"/>
    <n v="74.5"/>
    <n v="20.51"/>
    <n v="96"/>
    <n v="66"/>
    <x v="0"/>
  </r>
  <r>
    <x v="1967"/>
    <x v="10"/>
    <x v="0"/>
    <x v="1"/>
    <n v="20"/>
    <n v="0"/>
    <x v="0"/>
    <x v="1"/>
    <n v="0"/>
    <n v="270"/>
    <n v="109"/>
    <n v="75"/>
    <n v="24.58"/>
    <n v="67"/>
    <n v="64"/>
    <x v="0"/>
  </r>
  <r>
    <x v="1968"/>
    <x v="25"/>
    <x v="1"/>
    <x v="0"/>
    <n v="0"/>
    <n v="0"/>
    <x v="0"/>
    <x v="0"/>
    <n v="0"/>
    <n v="279"/>
    <n v="140.5"/>
    <n v="89"/>
    <n v="22.43"/>
    <n v="80"/>
    <n v="69"/>
    <x v="0"/>
  </r>
  <r>
    <x v="1969"/>
    <x v="18"/>
    <x v="0"/>
    <x v="0"/>
    <n v="0"/>
    <n v="0"/>
    <x v="0"/>
    <x v="1"/>
    <n v="1"/>
    <n v="237"/>
    <n v="114"/>
    <n v="72"/>
    <n v="25.65"/>
    <n v="62"/>
    <n v="89"/>
    <x v="0"/>
  </r>
  <r>
    <x v="1970"/>
    <x v="2"/>
    <x v="1"/>
    <x v="0"/>
    <n v="0"/>
    <n v="0"/>
    <x v="0"/>
    <x v="1"/>
    <n v="0"/>
    <n v="214"/>
    <n v="129"/>
    <n v="76"/>
    <n v="26.39"/>
    <n v="80"/>
    <n v="75"/>
    <x v="0"/>
  </r>
  <r>
    <x v="1971"/>
    <x v="26"/>
    <x v="0"/>
    <x v="0"/>
    <n v="0"/>
    <n v="0"/>
    <x v="0"/>
    <x v="1"/>
    <n v="0"/>
    <n v="208"/>
    <n v="148"/>
    <n v="100"/>
    <n v="32.840000000000003"/>
    <n v="85"/>
    <n v="102"/>
    <x v="0"/>
  </r>
  <r>
    <x v="1972"/>
    <x v="25"/>
    <x v="0"/>
    <x v="0"/>
    <n v="0"/>
    <n v="0"/>
    <x v="0"/>
    <x v="1"/>
    <n v="0"/>
    <n v="240"/>
    <n v="137"/>
    <n v="84"/>
    <n v="29.51"/>
    <n v="82"/>
    <n v="88"/>
    <x v="0"/>
  </r>
  <r>
    <x v="1973"/>
    <x v="23"/>
    <x v="1"/>
    <x v="1"/>
    <n v="8"/>
    <n v="0"/>
    <x v="0"/>
    <x v="1"/>
    <n v="0"/>
    <n v="195"/>
    <n v="111"/>
    <n v="79"/>
    <n v="23.22"/>
    <n v="86"/>
    <n v="85"/>
    <x v="0"/>
  </r>
  <r>
    <x v="1974"/>
    <x v="17"/>
    <x v="1"/>
    <x v="0"/>
    <n v="0"/>
    <n v="0"/>
    <x v="0"/>
    <x v="1"/>
    <n v="0"/>
    <n v="235"/>
    <n v="123"/>
    <n v="81"/>
    <n v="31.44"/>
    <n v="75"/>
    <n v="78"/>
    <x v="0"/>
  </r>
  <r>
    <x v="1975"/>
    <x v="1"/>
    <x v="1"/>
    <x v="0"/>
    <n v="0"/>
    <n v="0"/>
    <x v="0"/>
    <x v="1"/>
    <n v="0"/>
    <n v="190"/>
    <n v="126.5"/>
    <n v="85"/>
    <n v="19.03"/>
    <n v="80"/>
    <n v="75"/>
    <x v="0"/>
  </r>
  <r>
    <x v="1976"/>
    <x v="14"/>
    <x v="1"/>
    <x v="1"/>
    <n v="3"/>
    <n v="0"/>
    <x v="0"/>
    <x v="1"/>
    <n v="0"/>
    <n v="185"/>
    <n v="100"/>
    <n v="66.5"/>
    <n v="24.08"/>
    <n v="55"/>
    <n v="75"/>
    <x v="0"/>
  </r>
  <r>
    <x v="1977"/>
    <x v="25"/>
    <x v="1"/>
    <x v="1"/>
    <n v="20"/>
    <n v="0"/>
    <x v="0"/>
    <x v="0"/>
    <n v="0"/>
    <n v="352"/>
    <n v="149"/>
    <n v="73"/>
    <n v="25.96"/>
    <n v="80"/>
    <n v="79"/>
    <x v="0"/>
  </r>
  <r>
    <x v="1978"/>
    <x v="11"/>
    <x v="1"/>
    <x v="0"/>
    <n v="0"/>
    <n v="0"/>
    <x v="0"/>
    <x v="1"/>
    <n v="0"/>
    <n v="183"/>
    <n v="111"/>
    <n v="71"/>
    <n v="19.78"/>
    <n v="66"/>
    <n v="81"/>
    <x v="0"/>
  </r>
  <r>
    <x v="1979"/>
    <x v="3"/>
    <x v="1"/>
    <x v="1"/>
    <n v="9"/>
    <n v="0"/>
    <x v="0"/>
    <x v="0"/>
    <n v="0"/>
    <n v="250"/>
    <n v="145"/>
    <n v="79"/>
    <n v="25.16"/>
    <n v="73"/>
    <n v="86"/>
    <x v="0"/>
  </r>
  <r>
    <x v="1980"/>
    <x v="24"/>
    <x v="0"/>
    <x v="1"/>
    <n v="20"/>
    <n v="0"/>
    <x v="0"/>
    <x v="0"/>
    <n v="0"/>
    <n v="273"/>
    <n v="142"/>
    <n v="108"/>
    <n v="23.19"/>
    <n v="95"/>
    <n v="72"/>
    <x v="0"/>
  </r>
  <r>
    <x v="1981"/>
    <x v="25"/>
    <x v="0"/>
    <x v="1"/>
    <n v="19"/>
    <n v="0"/>
    <x v="0"/>
    <x v="1"/>
    <n v="0"/>
    <n v="231"/>
    <n v="122"/>
    <n v="78"/>
    <n v="28.09"/>
    <n v="80"/>
    <n v="67"/>
    <x v="0"/>
  </r>
  <r>
    <x v="1982"/>
    <x v="8"/>
    <x v="1"/>
    <x v="0"/>
    <n v="0"/>
    <n v="0"/>
    <x v="0"/>
    <x v="0"/>
    <n v="0"/>
    <n v="241"/>
    <n v="153"/>
    <n v="106"/>
    <n v="26.94"/>
    <n v="98"/>
    <n v="84"/>
    <x v="0"/>
  </r>
  <r>
    <x v="1983"/>
    <x v="17"/>
    <x v="1"/>
    <x v="1"/>
    <n v="5"/>
    <n v="0"/>
    <x v="0"/>
    <x v="0"/>
    <n v="0"/>
    <n v="280"/>
    <n v="144"/>
    <n v="79"/>
    <n v="19.5"/>
    <n v="79"/>
    <n v="75"/>
    <x v="1"/>
  </r>
  <r>
    <x v="1984"/>
    <x v="7"/>
    <x v="0"/>
    <x v="1"/>
    <n v="4"/>
    <n v="0"/>
    <x v="0"/>
    <x v="0"/>
    <n v="0"/>
    <n v="220"/>
    <n v="135"/>
    <n v="91"/>
    <n v="27.23"/>
    <n v="70"/>
    <n v="88"/>
    <x v="0"/>
  </r>
  <r>
    <x v="1985"/>
    <x v="15"/>
    <x v="0"/>
    <x v="0"/>
    <n v="0"/>
    <n v="0"/>
    <x v="0"/>
    <x v="0"/>
    <n v="0"/>
    <n v="258"/>
    <n v="146"/>
    <n v="98.5"/>
    <n v="26.05"/>
    <n v="60"/>
    <n v="68"/>
    <x v="0"/>
  </r>
  <r>
    <x v="1986"/>
    <x v="7"/>
    <x v="1"/>
    <x v="1"/>
    <n v="20"/>
    <n v="0"/>
    <x v="0"/>
    <x v="1"/>
    <n v="0"/>
    <n v="160"/>
    <n v="131"/>
    <n v="81.5"/>
    <n v="25.71"/>
    <n v="75"/>
    <n v="70"/>
    <x v="0"/>
  </r>
  <r>
    <x v="1987"/>
    <x v="11"/>
    <x v="1"/>
    <x v="0"/>
    <n v="0"/>
    <n v="0"/>
    <x v="0"/>
    <x v="1"/>
    <n v="0"/>
    <n v="212"/>
    <n v="116"/>
    <n v="68"/>
    <n v="21.49"/>
    <n v="72"/>
    <n v="79"/>
    <x v="0"/>
  </r>
  <r>
    <x v="1988"/>
    <x v="23"/>
    <x v="1"/>
    <x v="1"/>
    <n v="20"/>
    <n v="0"/>
    <x v="0"/>
    <x v="1"/>
    <n v="0"/>
    <n v="230"/>
    <n v="138"/>
    <n v="85"/>
    <n v="22.54"/>
    <n v="66"/>
    <n v="67"/>
    <x v="0"/>
  </r>
  <r>
    <x v="1989"/>
    <x v="9"/>
    <x v="0"/>
    <x v="1"/>
    <n v="6"/>
    <n v="0"/>
    <x v="0"/>
    <x v="1"/>
    <n v="0"/>
    <n v="234"/>
    <n v="129"/>
    <n v="94"/>
    <n v="23.9"/>
    <n v="65"/>
    <n v="96"/>
    <x v="0"/>
  </r>
  <r>
    <x v="1990"/>
    <x v="14"/>
    <x v="0"/>
    <x v="1"/>
    <n v="15"/>
    <n v="0"/>
    <x v="0"/>
    <x v="1"/>
    <n v="0"/>
    <n v="215"/>
    <n v="133"/>
    <n v="86"/>
    <n v="28.7"/>
    <n v="86"/>
    <n v="84"/>
    <x v="0"/>
  </r>
  <r>
    <x v="1991"/>
    <x v="4"/>
    <x v="1"/>
    <x v="0"/>
    <n v="0"/>
    <n v="0"/>
    <x v="0"/>
    <x v="0"/>
    <n v="0"/>
    <n v="273"/>
    <n v="210"/>
    <n v="120"/>
    <n v="25.11"/>
    <n v="88"/>
    <n v="83"/>
    <x v="1"/>
  </r>
  <r>
    <x v="1992"/>
    <x v="8"/>
    <x v="0"/>
    <x v="1"/>
    <n v="20"/>
    <n v="0"/>
    <x v="0"/>
    <x v="1"/>
    <n v="0"/>
    <n v="184"/>
    <n v="127.5"/>
    <n v="70"/>
    <n v="25.62"/>
    <n v="50"/>
    <n v="80"/>
    <x v="0"/>
  </r>
  <r>
    <x v="1993"/>
    <x v="11"/>
    <x v="0"/>
    <x v="1"/>
    <n v="20"/>
    <n v="0"/>
    <x v="0"/>
    <x v="0"/>
    <n v="0"/>
    <n v="220"/>
    <n v="131"/>
    <n v="90"/>
    <n v="24.21"/>
    <n v="62"/>
    <n v="79"/>
    <x v="0"/>
  </r>
  <r>
    <x v="1994"/>
    <x v="9"/>
    <x v="0"/>
    <x v="1"/>
    <n v="15"/>
    <n v="0"/>
    <x v="0"/>
    <x v="1"/>
    <n v="0"/>
    <n v="267"/>
    <n v="129.5"/>
    <n v="80"/>
    <n v="25.98"/>
    <n v="70"/>
    <n v="79"/>
    <x v="0"/>
  </r>
  <r>
    <x v="1995"/>
    <x v="10"/>
    <x v="1"/>
    <x v="1"/>
    <n v="15"/>
    <n v="0"/>
    <x v="0"/>
    <x v="1"/>
    <n v="0"/>
    <n v="262"/>
    <n v="126"/>
    <n v="74"/>
    <n v="27.35"/>
    <n v="90"/>
    <n v="115"/>
    <x v="0"/>
  </r>
  <r>
    <x v="1996"/>
    <x v="12"/>
    <x v="0"/>
    <x v="0"/>
    <n v="0"/>
    <n v="0"/>
    <x v="0"/>
    <x v="0"/>
    <n v="0"/>
    <n v="199"/>
    <n v="135"/>
    <n v="90"/>
    <n v="32.19"/>
    <n v="67"/>
    <n v="85"/>
    <x v="0"/>
  </r>
  <r>
    <x v="1997"/>
    <x v="26"/>
    <x v="1"/>
    <x v="1"/>
    <n v="15"/>
    <n v="0"/>
    <x v="0"/>
    <x v="1"/>
    <n v="0"/>
    <n v="220"/>
    <n v="131.5"/>
    <n v="82.5"/>
    <n v="24.35"/>
    <n v="80"/>
    <n v="78"/>
    <x v="0"/>
  </r>
  <r>
    <x v="1998"/>
    <x v="9"/>
    <x v="1"/>
    <x v="0"/>
    <n v="0"/>
    <n v="0"/>
    <x v="0"/>
    <x v="1"/>
    <n v="0"/>
    <n v="220"/>
    <n v="98"/>
    <n v="64.5"/>
    <n v="21.14"/>
    <n v="80"/>
    <n v="79"/>
    <x v="0"/>
  </r>
  <r>
    <x v="1999"/>
    <x v="12"/>
    <x v="1"/>
    <x v="1"/>
    <n v="7"/>
    <n v="0"/>
    <x v="0"/>
    <x v="1"/>
    <n v="0"/>
    <n v="160"/>
    <n v="95"/>
    <n v="65"/>
    <n v="21.99"/>
    <n v="72"/>
    <n v="77"/>
    <x v="0"/>
  </r>
  <r>
    <x v="2000"/>
    <x v="27"/>
    <x v="1"/>
    <x v="0"/>
    <n v="0"/>
    <n v="0"/>
    <x v="0"/>
    <x v="0"/>
    <n v="0"/>
    <n v="169"/>
    <n v="243"/>
    <n v="142.5"/>
    <n v="28.49"/>
    <n v="85"/>
    <n v="77"/>
    <x v="0"/>
  </r>
  <r>
    <x v="2001"/>
    <x v="1"/>
    <x v="0"/>
    <x v="1"/>
    <n v="20"/>
    <n v="0"/>
    <x v="0"/>
    <x v="1"/>
    <n v="0"/>
    <n v="247"/>
    <n v="134"/>
    <n v="96"/>
    <n v="32.47"/>
    <n v="80"/>
    <n v="72"/>
    <x v="0"/>
  </r>
  <r>
    <x v="2002"/>
    <x v="5"/>
    <x v="1"/>
    <x v="1"/>
    <n v="9"/>
    <n v="0"/>
    <x v="0"/>
    <x v="1"/>
    <n v="0"/>
    <n v="210"/>
    <n v="132"/>
    <n v="84.5"/>
    <n v="27.08"/>
    <n v="110"/>
    <n v="84"/>
    <x v="1"/>
  </r>
  <r>
    <x v="2003"/>
    <x v="13"/>
    <x v="1"/>
    <x v="0"/>
    <n v="0"/>
    <n v="0"/>
    <x v="0"/>
    <x v="0"/>
    <n v="0"/>
    <n v="263"/>
    <n v="150"/>
    <n v="96.5"/>
    <n v="24.85"/>
    <n v="72"/>
    <n v="75"/>
    <x v="1"/>
  </r>
  <r>
    <x v="2004"/>
    <x v="15"/>
    <x v="0"/>
    <x v="1"/>
    <n v="9"/>
    <n v="0"/>
    <x v="0"/>
    <x v="1"/>
    <n v="0"/>
    <n v="241"/>
    <n v="101"/>
    <n v="72"/>
    <n v="28.35"/>
    <n v="69"/>
    <n v="70"/>
    <x v="0"/>
  </r>
  <r>
    <x v="2005"/>
    <x v="8"/>
    <x v="1"/>
    <x v="1"/>
    <n v="20"/>
    <n v="0"/>
    <x v="0"/>
    <x v="0"/>
    <n v="0"/>
    <n v="206"/>
    <n v="159.5"/>
    <n v="93.5"/>
    <n v="18.53"/>
    <n v="75"/>
    <n v="58"/>
    <x v="0"/>
  </r>
  <r>
    <x v="2006"/>
    <x v="32"/>
    <x v="0"/>
    <x v="0"/>
    <n v="0"/>
    <n v="0"/>
    <x v="0"/>
    <x v="0"/>
    <n v="0"/>
    <n v="196"/>
    <n v="157"/>
    <n v="86"/>
    <n v="26.36"/>
    <n v="70"/>
    <n v="80"/>
    <x v="0"/>
  </r>
  <r>
    <x v="2007"/>
    <x v="21"/>
    <x v="0"/>
    <x v="1"/>
    <n v="30"/>
    <n v="0"/>
    <x v="0"/>
    <x v="1"/>
    <n v="0"/>
    <n v="257"/>
    <n v="118"/>
    <n v="76"/>
    <n v="22.92"/>
    <n v="73"/>
    <n v="76"/>
    <x v="1"/>
  </r>
  <r>
    <x v="2008"/>
    <x v="8"/>
    <x v="1"/>
    <x v="1"/>
    <n v="20"/>
    <n v="0"/>
    <x v="0"/>
    <x v="0"/>
    <n v="0"/>
    <n v="231"/>
    <n v="165"/>
    <n v="94.5"/>
    <n v="27.02"/>
    <n v="100"/>
    <n v="80"/>
    <x v="0"/>
  </r>
  <r>
    <x v="2009"/>
    <x v="2"/>
    <x v="1"/>
    <x v="1"/>
    <n v="20"/>
    <n v="0"/>
    <x v="0"/>
    <x v="0"/>
    <n v="0"/>
    <n v="213"/>
    <n v="140"/>
    <n v="82"/>
    <n v="22.18"/>
    <n v="64"/>
    <n v="72"/>
    <x v="0"/>
  </r>
  <r>
    <x v="2010"/>
    <x v="6"/>
    <x v="0"/>
    <x v="1"/>
    <n v="20"/>
    <n v="0"/>
    <x v="0"/>
    <x v="1"/>
    <n v="0"/>
    <n v="202"/>
    <n v="104"/>
    <n v="69"/>
    <n v="25.82"/>
    <n v="59"/>
    <n v="63"/>
    <x v="0"/>
  </r>
  <r>
    <x v="2011"/>
    <x v="35"/>
    <x v="1"/>
    <x v="1"/>
    <n v="20"/>
    <n v="0"/>
    <x v="0"/>
    <x v="1"/>
    <n v="0"/>
    <n v="322"/>
    <n v="148"/>
    <n v="95"/>
    <n v="20.98"/>
    <n v="95"/>
    <n v="72"/>
    <x v="0"/>
  </r>
  <r>
    <x v="2012"/>
    <x v="19"/>
    <x v="0"/>
    <x v="1"/>
    <n v="25"/>
    <n v="0"/>
    <x v="0"/>
    <x v="1"/>
    <n v="0"/>
    <n v="261"/>
    <n v="105"/>
    <n v="74"/>
    <n v="20.57"/>
    <n v="85"/>
    <n v="75"/>
    <x v="0"/>
  </r>
  <r>
    <x v="2013"/>
    <x v="29"/>
    <x v="0"/>
    <x v="0"/>
    <n v="0"/>
    <n v="0"/>
    <x v="0"/>
    <x v="0"/>
    <n v="0"/>
    <n v="220"/>
    <n v="151"/>
    <n v="102"/>
    <n v="25.82"/>
    <n v="95"/>
    <n v="85"/>
    <x v="0"/>
  </r>
  <r>
    <x v="2014"/>
    <x v="31"/>
    <x v="1"/>
    <x v="0"/>
    <n v="0"/>
    <n v="1"/>
    <x v="0"/>
    <x v="0"/>
    <n v="0"/>
    <n v="228"/>
    <n v="144"/>
    <n v="85"/>
    <n v="27.59"/>
    <n v="65"/>
    <n v="75"/>
    <x v="1"/>
  </r>
  <r>
    <x v="2015"/>
    <x v="3"/>
    <x v="0"/>
    <x v="0"/>
    <n v="0"/>
    <n v="0"/>
    <x v="0"/>
    <x v="1"/>
    <n v="0"/>
    <n v="203"/>
    <n v="130"/>
    <n v="78"/>
    <n v="28.66"/>
    <n v="72"/>
    <n v="70"/>
    <x v="0"/>
  </r>
  <r>
    <x v="2016"/>
    <x v="6"/>
    <x v="0"/>
    <x v="0"/>
    <n v="0"/>
    <n v="0"/>
    <x v="0"/>
    <x v="1"/>
    <n v="0"/>
    <n v="200"/>
    <n v="133"/>
    <n v="78"/>
    <n v="26.72"/>
    <n v="55"/>
    <n v="71"/>
    <x v="0"/>
  </r>
  <r>
    <x v="2017"/>
    <x v="28"/>
    <x v="0"/>
    <x v="1"/>
    <n v="20"/>
    <n v="0"/>
    <x v="0"/>
    <x v="1"/>
    <n v="0"/>
    <n v="315"/>
    <n v="118"/>
    <n v="79.5"/>
    <n v="22.52"/>
    <n v="82"/>
    <n v="70"/>
    <x v="0"/>
  </r>
  <r>
    <x v="2018"/>
    <x v="10"/>
    <x v="0"/>
    <x v="0"/>
    <n v="0"/>
    <n v="0"/>
    <x v="0"/>
    <x v="1"/>
    <n v="0"/>
    <n v="252"/>
    <n v="107"/>
    <n v="66"/>
    <n v="25.11"/>
    <n v="60"/>
    <n v="72"/>
    <x v="0"/>
  </r>
  <r>
    <x v="2019"/>
    <x v="18"/>
    <x v="0"/>
    <x v="1"/>
    <n v="3"/>
    <n v="0"/>
    <x v="0"/>
    <x v="1"/>
    <n v="0"/>
    <n v="234"/>
    <n v="117"/>
    <n v="80"/>
    <n v="26.97"/>
    <n v="78"/>
    <n v="67"/>
    <x v="0"/>
  </r>
  <r>
    <x v="2020"/>
    <x v="2"/>
    <x v="0"/>
    <x v="1"/>
    <n v="10"/>
    <n v="0"/>
    <x v="0"/>
    <x v="1"/>
    <n v="0"/>
    <n v="180"/>
    <n v="116"/>
    <n v="82"/>
    <n v="30.11"/>
    <n v="80"/>
    <n v="92"/>
    <x v="0"/>
  </r>
  <r>
    <x v="2021"/>
    <x v="26"/>
    <x v="1"/>
    <x v="1"/>
    <n v="30"/>
    <n v="0"/>
    <x v="0"/>
    <x v="1"/>
    <n v="0"/>
    <n v="202"/>
    <n v="104"/>
    <n v="76"/>
    <n v="19.93"/>
    <n v="70"/>
    <n v="62"/>
    <x v="1"/>
  </r>
  <r>
    <x v="2022"/>
    <x v="30"/>
    <x v="1"/>
    <x v="0"/>
    <n v="0"/>
    <n v="0"/>
    <x v="0"/>
    <x v="0"/>
    <n v="0"/>
    <n v="277"/>
    <n v="148"/>
    <n v="89.5"/>
    <n v="31.82"/>
    <n v="86"/>
    <n v="89"/>
    <x v="0"/>
  </r>
  <r>
    <x v="2023"/>
    <x v="7"/>
    <x v="1"/>
    <x v="0"/>
    <n v="0"/>
    <n v="0"/>
    <x v="0"/>
    <x v="1"/>
    <n v="0"/>
    <n v="195"/>
    <n v="118"/>
    <n v="86"/>
    <n v="23.09"/>
    <n v="70"/>
    <n v="75"/>
    <x v="0"/>
  </r>
  <r>
    <x v="2024"/>
    <x v="4"/>
    <x v="1"/>
    <x v="0"/>
    <n v="0"/>
    <n v="0"/>
    <x v="0"/>
    <x v="1"/>
    <n v="0"/>
    <n v="235"/>
    <n v="102"/>
    <n v="74.5"/>
    <n v="19.22"/>
    <n v="67"/>
    <n v="83"/>
    <x v="0"/>
  </r>
  <r>
    <x v="2025"/>
    <x v="24"/>
    <x v="0"/>
    <x v="1"/>
    <n v="20"/>
    <n v="0"/>
    <x v="0"/>
    <x v="0"/>
    <n v="0"/>
    <n v="291"/>
    <n v="160"/>
    <n v="99"/>
    <n v="29.91"/>
    <n v="85"/>
    <n v="88"/>
    <x v="0"/>
  </r>
  <r>
    <x v="2026"/>
    <x v="30"/>
    <x v="0"/>
    <x v="0"/>
    <n v="0"/>
    <n v="0"/>
    <x v="0"/>
    <x v="1"/>
    <n v="0"/>
    <n v="213"/>
    <n v="141"/>
    <n v="90"/>
    <n v="30.77"/>
    <n v="60"/>
    <n v="77"/>
    <x v="1"/>
  </r>
  <r>
    <x v="2027"/>
    <x v="4"/>
    <x v="1"/>
    <x v="0"/>
    <n v="0"/>
    <n v="0"/>
    <x v="0"/>
    <x v="0"/>
    <n v="0"/>
    <n v="292"/>
    <n v="141.5"/>
    <n v="88.5"/>
    <n v="23.95"/>
    <n v="86"/>
    <n v="70"/>
    <x v="0"/>
  </r>
  <r>
    <x v="2028"/>
    <x v="9"/>
    <x v="1"/>
    <x v="0"/>
    <n v="0"/>
    <n v="0"/>
    <x v="0"/>
    <x v="0"/>
    <n v="0"/>
    <n v="190"/>
    <n v="153"/>
    <n v="102.5"/>
    <n v="39.22"/>
    <n v="100"/>
    <n v="69"/>
    <x v="0"/>
  </r>
  <r>
    <x v="2029"/>
    <x v="10"/>
    <x v="0"/>
    <x v="1"/>
    <n v="1"/>
    <n v="0"/>
    <x v="0"/>
    <x v="1"/>
    <n v="0"/>
    <n v="280"/>
    <n v="147"/>
    <n v="94"/>
    <n v="28.3"/>
    <n v="63"/>
    <n v="85"/>
    <x v="0"/>
  </r>
  <r>
    <x v="2030"/>
    <x v="23"/>
    <x v="1"/>
    <x v="0"/>
    <n v="0"/>
    <n v="0"/>
    <x v="0"/>
    <x v="1"/>
    <n v="0"/>
    <n v="271"/>
    <n v="121"/>
    <n v="77"/>
    <n v="23.96"/>
    <n v="68"/>
    <n v="82"/>
    <x v="0"/>
  </r>
  <r>
    <x v="2031"/>
    <x v="27"/>
    <x v="0"/>
    <x v="0"/>
    <n v="0"/>
    <n v="1"/>
    <x v="0"/>
    <x v="0"/>
    <n v="0"/>
    <n v="336"/>
    <n v="183"/>
    <n v="108"/>
    <n v="28.11"/>
    <n v="106"/>
    <n v="96"/>
    <x v="0"/>
  </r>
  <r>
    <x v="2032"/>
    <x v="4"/>
    <x v="1"/>
    <x v="0"/>
    <n v="0"/>
    <n v="0"/>
    <x v="0"/>
    <x v="0"/>
    <n v="0"/>
    <n v="250"/>
    <n v="173"/>
    <n v="89"/>
    <n v="29.25"/>
    <n v="90"/>
    <n v="87"/>
    <x v="0"/>
  </r>
  <r>
    <x v="2033"/>
    <x v="21"/>
    <x v="1"/>
    <x v="0"/>
    <n v="0"/>
    <n v="0"/>
    <x v="0"/>
    <x v="1"/>
    <n v="0"/>
    <n v="229"/>
    <n v="125"/>
    <n v="80"/>
    <n v="24.1"/>
    <n v="75"/>
    <n v="58"/>
    <x v="0"/>
  </r>
  <r>
    <x v="2034"/>
    <x v="27"/>
    <x v="1"/>
    <x v="0"/>
    <n v="0"/>
    <n v="0"/>
    <x v="0"/>
    <x v="1"/>
    <n v="0"/>
    <n v="193"/>
    <n v="138.5"/>
    <n v="87.5"/>
    <n v="25.1"/>
    <n v="64"/>
    <n v="90"/>
    <x v="0"/>
  </r>
  <r>
    <x v="2035"/>
    <x v="6"/>
    <x v="1"/>
    <x v="0"/>
    <n v="0"/>
    <n v="0"/>
    <x v="0"/>
    <x v="1"/>
    <n v="0"/>
    <n v="232"/>
    <n v="126"/>
    <n v="73"/>
    <n v="20.43"/>
    <n v="72"/>
    <n v="75"/>
    <x v="0"/>
  </r>
  <r>
    <x v="2036"/>
    <x v="19"/>
    <x v="0"/>
    <x v="1"/>
    <n v="20"/>
    <n v="0"/>
    <x v="0"/>
    <x v="1"/>
    <n v="0"/>
    <n v="284"/>
    <n v="137"/>
    <n v="91"/>
    <n v="27.33"/>
    <n v="73"/>
    <n v="61"/>
    <x v="0"/>
  </r>
  <r>
    <x v="2037"/>
    <x v="2"/>
    <x v="1"/>
    <x v="0"/>
    <n v="0"/>
    <n v="0"/>
    <x v="0"/>
    <x v="0"/>
    <n v="0"/>
    <n v="190"/>
    <n v="148"/>
    <n v="92.5"/>
    <n v="22.99"/>
    <n v="80"/>
    <n v="90"/>
    <x v="0"/>
  </r>
  <r>
    <x v="2038"/>
    <x v="16"/>
    <x v="0"/>
    <x v="0"/>
    <n v="0"/>
    <n v="0"/>
    <x v="0"/>
    <x v="1"/>
    <n v="0"/>
    <n v="246"/>
    <n v="111.5"/>
    <n v="67"/>
    <n v="18.760000000000002"/>
    <n v="65"/>
    <n v="60"/>
    <x v="0"/>
  </r>
  <r>
    <x v="2039"/>
    <x v="28"/>
    <x v="1"/>
    <x v="0"/>
    <n v="0"/>
    <n v="0"/>
    <x v="0"/>
    <x v="1"/>
    <n v="0"/>
    <n v="249"/>
    <n v="108"/>
    <n v="74"/>
    <n v="23.28"/>
    <n v="82"/>
    <n v="66"/>
    <x v="0"/>
  </r>
  <r>
    <x v="2040"/>
    <x v="3"/>
    <x v="0"/>
    <x v="0"/>
    <n v="0"/>
    <n v="0"/>
    <x v="0"/>
    <x v="0"/>
    <n v="0"/>
    <n v="189"/>
    <n v="156"/>
    <n v="69"/>
    <n v="21.68"/>
    <n v="66"/>
    <n v="100"/>
    <x v="0"/>
  </r>
  <r>
    <x v="2041"/>
    <x v="16"/>
    <x v="1"/>
    <x v="0"/>
    <n v="0"/>
    <n v="0"/>
    <x v="0"/>
    <x v="1"/>
    <n v="0"/>
    <n v="170"/>
    <n v="113.5"/>
    <n v="65.5"/>
    <n v="31.71"/>
    <n v="73"/>
    <n v="93"/>
    <x v="0"/>
  </r>
  <r>
    <x v="2042"/>
    <x v="26"/>
    <x v="1"/>
    <x v="1"/>
    <n v="20"/>
    <n v="0"/>
    <x v="0"/>
    <x v="1"/>
    <n v="0"/>
    <n v="213"/>
    <n v="130"/>
    <n v="80"/>
    <n v="19.98"/>
    <n v="96"/>
    <n v="76"/>
    <x v="0"/>
  </r>
  <r>
    <x v="2043"/>
    <x v="3"/>
    <x v="0"/>
    <x v="0"/>
    <n v="0"/>
    <n v="0"/>
    <x v="0"/>
    <x v="1"/>
    <n v="0"/>
    <n v="287"/>
    <n v="121"/>
    <n v="70"/>
    <n v="23.64"/>
    <n v="68"/>
    <n v="75"/>
    <x v="0"/>
  </r>
  <r>
    <x v="2044"/>
    <x v="17"/>
    <x v="1"/>
    <x v="0"/>
    <n v="0"/>
    <n v="0"/>
    <x v="0"/>
    <x v="1"/>
    <n v="0"/>
    <n v="269"/>
    <n v="130"/>
    <n v="85"/>
    <n v="21.05"/>
    <n v="72"/>
    <n v="74"/>
    <x v="0"/>
  </r>
  <r>
    <x v="2045"/>
    <x v="30"/>
    <x v="1"/>
    <x v="1"/>
    <n v="10"/>
    <n v="1"/>
    <x v="0"/>
    <x v="0"/>
    <n v="0"/>
    <n v="272"/>
    <n v="157"/>
    <n v="80"/>
    <n v="25.15"/>
    <n v="70"/>
    <n v="95"/>
    <x v="1"/>
  </r>
  <r>
    <x v="2046"/>
    <x v="34"/>
    <x v="1"/>
    <x v="0"/>
    <n v="0"/>
    <n v="1"/>
    <x v="0"/>
    <x v="0"/>
    <n v="0"/>
    <n v="290"/>
    <n v="152.5"/>
    <n v="90"/>
    <n v="23.63"/>
    <n v="80"/>
    <n v="76"/>
    <x v="0"/>
  </r>
  <r>
    <x v="2047"/>
    <x v="26"/>
    <x v="1"/>
    <x v="0"/>
    <n v="0"/>
    <n v="0"/>
    <x v="0"/>
    <x v="1"/>
    <n v="0"/>
    <n v="267"/>
    <n v="150"/>
    <n v="93"/>
    <n v="31.77"/>
    <n v="93"/>
    <n v="74"/>
    <x v="0"/>
  </r>
  <r>
    <x v="2048"/>
    <x v="25"/>
    <x v="0"/>
    <x v="1"/>
    <n v="20"/>
    <n v="0"/>
    <x v="0"/>
    <x v="1"/>
    <n v="0"/>
    <n v="285"/>
    <n v="131.5"/>
    <n v="82"/>
    <n v="27.87"/>
    <n v="60"/>
    <n v="103"/>
    <x v="0"/>
  </r>
  <r>
    <x v="2049"/>
    <x v="12"/>
    <x v="1"/>
    <x v="1"/>
    <n v="9"/>
    <n v="0"/>
    <x v="0"/>
    <x v="1"/>
    <n v="0"/>
    <n v="220"/>
    <n v="105"/>
    <n v="69"/>
    <n v="24.69"/>
    <n v="110"/>
    <n v="87"/>
    <x v="0"/>
  </r>
  <r>
    <x v="2050"/>
    <x v="9"/>
    <x v="1"/>
    <x v="0"/>
    <n v="0"/>
    <n v="1"/>
    <x v="0"/>
    <x v="0"/>
    <n v="0"/>
    <n v="227"/>
    <n v="160"/>
    <n v="90"/>
    <n v="23.48"/>
    <n v="88"/>
    <n v="57"/>
    <x v="0"/>
  </r>
  <r>
    <x v="2051"/>
    <x v="27"/>
    <x v="1"/>
    <x v="1"/>
    <n v="20"/>
    <n v="0"/>
    <x v="0"/>
    <x v="1"/>
    <n v="0"/>
    <n v="271"/>
    <n v="130"/>
    <n v="84"/>
    <n v="21.97"/>
    <n v="120"/>
    <n v="85"/>
    <x v="0"/>
  </r>
  <r>
    <x v="2052"/>
    <x v="22"/>
    <x v="0"/>
    <x v="1"/>
    <n v="20"/>
    <n v="0"/>
    <x v="0"/>
    <x v="1"/>
    <n v="0"/>
    <n v="163"/>
    <n v="138"/>
    <n v="80"/>
    <n v="31.08"/>
    <n v="70"/>
    <n v="70"/>
    <x v="0"/>
  </r>
  <r>
    <x v="2053"/>
    <x v="11"/>
    <x v="0"/>
    <x v="0"/>
    <n v="0"/>
    <n v="0"/>
    <x v="0"/>
    <x v="1"/>
    <n v="0"/>
    <n v="253"/>
    <n v="116"/>
    <n v="72"/>
    <n v="21.96"/>
    <n v="60"/>
    <n v="88"/>
    <x v="0"/>
  </r>
  <r>
    <x v="2054"/>
    <x v="11"/>
    <x v="0"/>
    <x v="1"/>
    <n v="30"/>
    <n v="0"/>
    <x v="0"/>
    <x v="1"/>
    <n v="0"/>
    <n v="283"/>
    <n v="145"/>
    <n v="95"/>
    <n v="27.53"/>
    <n v="75"/>
    <n v="84"/>
    <x v="0"/>
  </r>
  <r>
    <x v="2055"/>
    <x v="32"/>
    <x v="1"/>
    <x v="0"/>
    <n v="0"/>
    <n v="0"/>
    <x v="0"/>
    <x v="0"/>
    <n v="0"/>
    <n v="223"/>
    <n v="158"/>
    <n v="90"/>
    <n v="27.26"/>
    <n v="85"/>
    <n v="93"/>
    <x v="1"/>
  </r>
  <r>
    <x v="2056"/>
    <x v="1"/>
    <x v="1"/>
    <x v="1"/>
    <n v="10"/>
    <n v="0"/>
    <x v="0"/>
    <x v="1"/>
    <n v="0"/>
    <n v="251"/>
    <n v="121"/>
    <n v="81"/>
    <n v="23.05"/>
    <n v="75"/>
    <n v="84"/>
    <x v="0"/>
  </r>
  <r>
    <x v="2057"/>
    <x v="27"/>
    <x v="0"/>
    <x v="1"/>
    <n v="20"/>
    <n v="0"/>
    <x v="0"/>
    <x v="1"/>
    <n v="0"/>
    <n v="212"/>
    <n v="120"/>
    <n v="72"/>
    <n v="22.01"/>
    <n v="72"/>
    <n v="77"/>
    <x v="0"/>
  </r>
  <r>
    <x v="2058"/>
    <x v="12"/>
    <x v="1"/>
    <x v="0"/>
    <n v="0"/>
    <n v="0"/>
    <x v="0"/>
    <x v="1"/>
    <n v="0"/>
    <n v="220"/>
    <n v="107"/>
    <n v="73.5"/>
    <n v="23.09"/>
    <n v="61"/>
    <n v="80"/>
    <x v="0"/>
  </r>
  <r>
    <x v="2059"/>
    <x v="7"/>
    <x v="0"/>
    <x v="0"/>
    <n v="0"/>
    <n v="0"/>
    <x v="0"/>
    <x v="1"/>
    <n v="0"/>
    <n v="169"/>
    <n v="116"/>
    <n v="62"/>
    <n v="19.440000000000001"/>
    <n v="53"/>
    <n v="87"/>
    <x v="0"/>
  </r>
  <r>
    <x v="2060"/>
    <x v="0"/>
    <x v="0"/>
    <x v="0"/>
    <n v="0"/>
    <n v="0"/>
    <x v="0"/>
    <x v="1"/>
    <n v="0"/>
    <n v="197"/>
    <n v="115"/>
    <n v="65"/>
    <n v="20.420000000000002"/>
    <n v="68"/>
    <n v="77"/>
    <x v="0"/>
  </r>
  <r>
    <x v="2061"/>
    <x v="7"/>
    <x v="0"/>
    <x v="1"/>
    <n v="20"/>
    <n v="0"/>
    <x v="0"/>
    <x v="1"/>
    <n v="0"/>
    <n v="258"/>
    <n v="116"/>
    <n v="67"/>
    <n v="28.3"/>
    <n v="75"/>
    <n v="79"/>
    <x v="0"/>
  </r>
  <r>
    <x v="2062"/>
    <x v="22"/>
    <x v="1"/>
    <x v="1"/>
    <n v="3"/>
    <n v="0"/>
    <x v="0"/>
    <x v="1"/>
    <n v="0"/>
    <n v="240"/>
    <n v="122.5"/>
    <n v="67.5"/>
    <n v="25.4"/>
    <n v="88"/>
    <n v="81"/>
    <x v="0"/>
  </r>
  <r>
    <x v="2063"/>
    <x v="24"/>
    <x v="1"/>
    <x v="0"/>
    <n v="0"/>
    <n v="0"/>
    <x v="0"/>
    <x v="1"/>
    <n v="0"/>
    <n v="286"/>
    <n v="144"/>
    <n v="91"/>
    <n v="29.35"/>
    <n v="65"/>
    <n v="67"/>
    <x v="0"/>
  </r>
  <r>
    <x v="2064"/>
    <x v="8"/>
    <x v="0"/>
    <x v="0"/>
    <n v="0"/>
    <n v="0"/>
    <x v="0"/>
    <x v="0"/>
    <n v="0"/>
    <n v="264"/>
    <n v="181"/>
    <n v="90"/>
    <n v="24.49"/>
    <n v="75"/>
    <n v="71"/>
    <x v="0"/>
  </r>
  <r>
    <x v="2065"/>
    <x v="17"/>
    <x v="1"/>
    <x v="1"/>
    <n v="9"/>
    <n v="0"/>
    <x v="0"/>
    <x v="1"/>
    <n v="0"/>
    <n v="248"/>
    <n v="157"/>
    <n v="82.5"/>
    <n v="22.91"/>
    <n v="89"/>
    <n v="83"/>
    <x v="0"/>
  </r>
  <r>
    <x v="2066"/>
    <x v="10"/>
    <x v="0"/>
    <x v="1"/>
    <n v="30"/>
    <n v="0"/>
    <x v="0"/>
    <x v="1"/>
    <n v="0"/>
    <n v="241"/>
    <n v="109"/>
    <n v="70"/>
    <n v="20.12"/>
    <n v="62"/>
    <n v="87"/>
    <x v="1"/>
  </r>
  <r>
    <x v="2067"/>
    <x v="29"/>
    <x v="0"/>
    <x v="1"/>
    <n v="20"/>
    <n v="0"/>
    <x v="0"/>
    <x v="1"/>
    <n v="0"/>
    <n v="243"/>
    <n v="116"/>
    <n v="64"/>
    <n v="23.78"/>
    <n v="69"/>
    <n v="70"/>
    <x v="0"/>
  </r>
  <r>
    <x v="2068"/>
    <x v="8"/>
    <x v="1"/>
    <x v="0"/>
    <n v="0"/>
    <n v="0"/>
    <x v="0"/>
    <x v="0"/>
    <n v="0"/>
    <n v="223"/>
    <n v="146.5"/>
    <n v="77.5"/>
    <n v="21.47"/>
    <n v="75"/>
    <n v="85"/>
    <x v="0"/>
  </r>
  <r>
    <x v="2069"/>
    <x v="17"/>
    <x v="0"/>
    <x v="0"/>
    <n v="0"/>
    <n v="0"/>
    <x v="0"/>
    <x v="0"/>
    <n v="0"/>
    <n v="165"/>
    <n v="166"/>
    <n v="101"/>
    <n v="24.8"/>
    <n v="65"/>
    <n v="90"/>
    <x v="1"/>
  </r>
  <r>
    <x v="2070"/>
    <x v="6"/>
    <x v="0"/>
    <x v="1"/>
    <n v="30"/>
    <n v="0"/>
    <x v="0"/>
    <x v="1"/>
    <n v="0"/>
    <n v="262"/>
    <n v="105"/>
    <n v="72.5"/>
    <n v="28.36"/>
    <n v="82"/>
    <n v="70"/>
    <x v="0"/>
  </r>
  <r>
    <x v="2071"/>
    <x v="1"/>
    <x v="1"/>
    <x v="1"/>
    <n v="1"/>
    <n v="0"/>
    <x v="0"/>
    <x v="1"/>
    <n v="0"/>
    <n v="241"/>
    <n v="130"/>
    <n v="82"/>
    <n v="34.840000000000003"/>
    <n v="62"/>
    <n v="93"/>
    <x v="0"/>
  </r>
  <r>
    <x v="2072"/>
    <x v="2"/>
    <x v="0"/>
    <x v="1"/>
    <n v="43"/>
    <n v="1"/>
    <x v="0"/>
    <x v="0"/>
    <n v="0"/>
    <n v="255"/>
    <n v="126.5"/>
    <n v="92.5"/>
    <n v="25.35"/>
    <n v="90"/>
    <n v="74"/>
    <x v="0"/>
  </r>
  <r>
    <x v="2073"/>
    <x v="21"/>
    <x v="0"/>
    <x v="0"/>
    <n v="0"/>
    <n v="0"/>
    <x v="0"/>
    <x v="1"/>
    <n v="0"/>
    <n v="195"/>
    <n v="106"/>
    <n v="70"/>
    <n v="26.97"/>
    <n v="80"/>
    <n v="77"/>
    <x v="0"/>
  </r>
  <r>
    <x v="2074"/>
    <x v="1"/>
    <x v="1"/>
    <x v="1"/>
    <n v="20"/>
    <n v="0"/>
    <x v="0"/>
    <x v="1"/>
    <n v="0"/>
    <n v="250"/>
    <n v="112.5"/>
    <n v="60"/>
    <n v="22.72"/>
    <n v="82"/>
    <n v="74"/>
    <x v="0"/>
  </r>
  <r>
    <x v="2075"/>
    <x v="21"/>
    <x v="0"/>
    <x v="1"/>
    <n v="30"/>
    <n v="0"/>
    <x v="0"/>
    <x v="1"/>
    <n v="0"/>
    <n v="225"/>
    <n v="128"/>
    <n v="86.5"/>
    <n v="25.13"/>
    <n v="74"/>
    <n v="100"/>
    <x v="0"/>
  </r>
  <r>
    <x v="2076"/>
    <x v="10"/>
    <x v="0"/>
    <x v="1"/>
    <n v="20"/>
    <n v="0"/>
    <x v="0"/>
    <x v="1"/>
    <n v="0"/>
    <n v="278"/>
    <n v="133"/>
    <n v="84"/>
    <n v="22.67"/>
    <n v="85"/>
    <n v="96"/>
    <x v="0"/>
  </r>
  <r>
    <x v="2077"/>
    <x v="34"/>
    <x v="1"/>
    <x v="0"/>
    <n v="0"/>
    <n v="0"/>
    <x v="0"/>
    <x v="0"/>
    <n v="0"/>
    <n v="273"/>
    <n v="153"/>
    <n v="94"/>
    <n v="25.27"/>
    <n v="80"/>
    <n v="76"/>
    <x v="0"/>
  </r>
  <r>
    <x v="2078"/>
    <x v="24"/>
    <x v="0"/>
    <x v="1"/>
    <n v="20"/>
    <n v="0"/>
    <x v="0"/>
    <x v="0"/>
    <n v="0"/>
    <n v="270"/>
    <n v="160.5"/>
    <n v="106.5"/>
    <n v="30.33"/>
    <n v="75"/>
    <n v="65"/>
    <x v="0"/>
  </r>
  <r>
    <x v="2079"/>
    <x v="32"/>
    <x v="1"/>
    <x v="0"/>
    <n v="0"/>
    <n v="0"/>
    <x v="0"/>
    <x v="0"/>
    <n v="1"/>
    <n v="304"/>
    <n v="139"/>
    <n v="75"/>
    <n v="25.12"/>
    <n v="82"/>
    <n v="116"/>
    <x v="0"/>
  </r>
  <r>
    <x v="2080"/>
    <x v="1"/>
    <x v="1"/>
    <x v="1"/>
    <n v="15"/>
    <n v="0"/>
    <x v="0"/>
    <x v="1"/>
    <n v="0"/>
    <n v="244"/>
    <n v="98"/>
    <n v="57"/>
    <n v="24.01"/>
    <n v="84"/>
    <n v="95"/>
    <x v="1"/>
  </r>
  <r>
    <x v="2081"/>
    <x v="25"/>
    <x v="1"/>
    <x v="0"/>
    <n v="0"/>
    <n v="0"/>
    <x v="0"/>
    <x v="1"/>
    <n v="0"/>
    <n v="354"/>
    <n v="130"/>
    <n v="82.5"/>
    <n v="26.76"/>
    <n v="65"/>
    <n v="79"/>
    <x v="0"/>
  </r>
  <r>
    <x v="2082"/>
    <x v="17"/>
    <x v="1"/>
    <x v="1"/>
    <n v="1"/>
    <n v="0"/>
    <x v="0"/>
    <x v="1"/>
    <n v="0"/>
    <n v="273"/>
    <n v="122"/>
    <n v="84"/>
    <n v="27.15"/>
    <n v="75"/>
    <n v="97"/>
    <x v="1"/>
  </r>
  <r>
    <x v="2083"/>
    <x v="15"/>
    <x v="0"/>
    <x v="1"/>
    <n v="30"/>
    <n v="0"/>
    <x v="0"/>
    <x v="1"/>
    <n v="0"/>
    <n v="219"/>
    <n v="113"/>
    <n v="70"/>
    <n v="20.41"/>
    <n v="80"/>
    <n v="53"/>
    <x v="0"/>
  </r>
  <r>
    <x v="2084"/>
    <x v="22"/>
    <x v="0"/>
    <x v="1"/>
    <n v="43"/>
    <n v="0"/>
    <x v="0"/>
    <x v="1"/>
    <n v="0"/>
    <n v="207"/>
    <n v="132.5"/>
    <n v="66"/>
    <n v="26.84"/>
    <n v="65"/>
    <n v="76"/>
    <x v="1"/>
  </r>
  <r>
    <x v="2085"/>
    <x v="18"/>
    <x v="1"/>
    <x v="0"/>
    <n v="0"/>
    <n v="0"/>
    <x v="0"/>
    <x v="0"/>
    <n v="0"/>
    <n v="300"/>
    <n v="205.5"/>
    <n v="104.5"/>
    <n v="32.19"/>
    <n v="94"/>
    <n v="117"/>
    <x v="0"/>
  </r>
  <r>
    <x v="2086"/>
    <x v="1"/>
    <x v="1"/>
    <x v="1"/>
    <n v="3"/>
    <n v="0"/>
    <x v="0"/>
    <x v="1"/>
    <n v="0"/>
    <n v="214"/>
    <n v="128"/>
    <n v="71"/>
    <n v="21.82"/>
    <n v="63"/>
    <n v="66"/>
    <x v="0"/>
  </r>
  <r>
    <x v="2087"/>
    <x v="2"/>
    <x v="1"/>
    <x v="0"/>
    <n v="0"/>
    <n v="0"/>
    <x v="0"/>
    <x v="1"/>
    <n v="0"/>
    <n v="208"/>
    <n v="126.5"/>
    <n v="84"/>
    <n v="22.01"/>
    <n v="75"/>
    <n v="79"/>
    <x v="0"/>
  </r>
  <r>
    <x v="2088"/>
    <x v="21"/>
    <x v="0"/>
    <x v="1"/>
    <n v="20"/>
    <n v="0"/>
    <x v="0"/>
    <x v="1"/>
    <n v="0"/>
    <n v="186"/>
    <n v="126"/>
    <n v="67"/>
    <n v="22.04"/>
    <n v="63"/>
    <n v="72"/>
    <x v="0"/>
  </r>
  <r>
    <x v="2089"/>
    <x v="7"/>
    <x v="0"/>
    <x v="1"/>
    <n v="43"/>
    <n v="0"/>
    <x v="0"/>
    <x v="1"/>
    <n v="0"/>
    <n v="275"/>
    <n v="127"/>
    <n v="82.5"/>
    <n v="27.43"/>
    <n v="77"/>
    <n v="76"/>
    <x v="0"/>
  </r>
  <r>
    <x v="2090"/>
    <x v="27"/>
    <x v="0"/>
    <x v="0"/>
    <n v="0"/>
    <n v="0"/>
    <x v="0"/>
    <x v="1"/>
    <n v="0"/>
    <n v="270"/>
    <n v="131"/>
    <n v="88"/>
    <n v="27.13"/>
    <n v="63"/>
    <n v="55"/>
    <x v="0"/>
  </r>
  <r>
    <x v="2091"/>
    <x v="11"/>
    <x v="1"/>
    <x v="0"/>
    <n v="0"/>
    <n v="0"/>
    <x v="0"/>
    <x v="1"/>
    <n v="0"/>
    <n v="183"/>
    <n v="120"/>
    <n v="76"/>
    <n v="21.12"/>
    <n v="100"/>
    <n v="72"/>
    <x v="0"/>
  </r>
  <r>
    <x v="2092"/>
    <x v="26"/>
    <x v="1"/>
    <x v="1"/>
    <n v="5"/>
    <n v="0"/>
    <x v="0"/>
    <x v="1"/>
    <n v="0"/>
    <n v="174"/>
    <n v="130"/>
    <n v="86"/>
    <n v="25.05"/>
    <n v="80"/>
    <n v="83"/>
    <x v="0"/>
  </r>
  <r>
    <x v="2093"/>
    <x v="18"/>
    <x v="0"/>
    <x v="1"/>
    <n v="30"/>
    <n v="0"/>
    <x v="0"/>
    <x v="1"/>
    <n v="0"/>
    <n v="373"/>
    <n v="138.5"/>
    <n v="85"/>
    <n v="23.35"/>
    <n v="80"/>
    <n v="67"/>
    <x v="0"/>
  </r>
  <r>
    <x v="2094"/>
    <x v="5"/>
    <x v="0"/>
    <x v="1"/>
    <n v="20"/>
    <n v="0"/>
    <x v="0"/>
    <x v="0"/>
    <n v="0"/>
    <n v="266"/>
    <n v="163"/>
    <n v="105"/>
    <n v="28.04"/>
    <n v="90"/>
    <n v="79"/>
    <x v="1"/>
  </r>
  <r>
    <x v="2095"/>
    <x v="2"/>
    <x v="0"/>
    <x v="1"/>
    <n v="35"/>
    <n v="0"/>
    <x v="0"/>
    <x v="1"/>
    <n v="0"/>
    <n v="293"/>
    <n v="150"/>
    <n v="85"/>
    <n v="26.09"/>
    <n v="67"/>
    <n v="68"/>
    <x v="1"/>
  </r>
  <r>
    <x v="2096"/>
    <x v="1"/>
    <x v="1"/>
    <x v="1"/>
    <n v="5"/>
    <n v="0"/>
    <x v="0"/>
    <x v="1"/>
    <n v="0"/>
    <n v="174"/>
    <n v="115.5"/>
    <n v="65"/>
    <n v="29.84"/>
    <n v="73"/>
    <n v="80"/>
    <x v="0"/>
  </r>
  <r>
    <x v="2097"/>
    <x v="29"/>
    <x v="0"/>
    <x v="0"/>
    <n v="0"/>
    <n v="0"/>
    <x v="0"/>
    <x v="1"/>
    <n v="0"/>
    <n v="205"/>
    <n v="122"/>
    <n v="73"/>
    <n v="22.73"/>
    <n v="70"/>
    <n v="85"/>
    <x v="0"/>
  </r>
  <r>
    <x v="2098"/>
    <x v="1"/>
    <x v="0"/>
    <x v="1"/>
    <n v="10"/>
    <n v="0"/>
    <x v="0"/>
    <x v="1"/>
    <n v="0"/>
    <n v="214"/>
    <n v="118"/>
    <n v="82"/>
    <n v="29.41"/>
    <n v="66"/>
    <n v="94"/>
    <x v="0"/>
  </r>
  <r>
    <x v="2099"/>
    <x v="30"/>
    <x v="0"/>
    <x v="1"/>
    <n v="1"/>
    <n v="0"/>
    <x v="0"/>
    <x v="1"/>
    <n v="0"/>
    <n v="245"/>
    <n v="122"/>
    <n v="69"/>
    <n v="24.17"/>
    <n v="65"/>
    <n v="92"/>
    <x v="0"/>
  </r>
  <r>
    <x v="2100"/>
    <x v="27"/>
    <x v="0"/>
    <x v="1"/>
    <n v="20"/>
    <n v="0"/>
    <x v="0"/>
    <x v="1"/>
    <n v="0"/>
    <n v="210"/>
    <n v="134.5"/>
    <n v="84"/>
    <n v="27.97"/>
    <n v="65"/>
    <n v="87"/>
    <x v="0"/>
  </r>
  <r>
    <x v="2101"/>
    <x v="0"/>
    <x v="0"/>
    <x v="0"/>
    <n v="0"/>
    <n v="0"/>
    <x v="0"/>
    <x v="1"/>
    <n v="0"/>
    <n v="176"/>
    <n v="125"/>
    <n v="85"/>
    <n v="25.88"/>
    <n v="70"/>
    <n v="83"/>
    <x v="0"/>
  </r>
  <r>
    <x v="2102"/>
    <x v="5"/>
    <x v="1"/>
    <x v="0"/>
    <n v="0"/>
    <n v="0"/>
    <x v="0"/>
    <x v="0"/>
    <n v="0"/>
    <n v="285"/>
    <n v="160"/>
    <n v="97"/>
    <n v="31.31"/>
    <n v="75"/>
    <n v="65"/>
    <x v="0"/>
  </r>
  <r>
    <x v="2103"/>
    <x v="22"/>
    <x v="1"/>
    <x v="0"/>
    <n v="0"/>
    <n v="0"/>
    <x v="0"/>
    <x v="0"/>
    <n v="0"/>
    <n v="410"/>
    <n v="142"/>
    <n v="79"/>
    <n v="25.58"/>
    <n v="78"/>
    <n v="90"/>
    <x v="0"/>
  </r>
  <r>
    <x v="2104"/>
    <x v="14"/>
    <x v="0"/>
    <x v="1"/>
    <n v="20"/>
    <n v="0"/>
    <x v="0"/>
    <x v="1"/>
    <n v="0"/>
    <n v="200"/>
    <n v="131"/>
    <n v="87"/>
    <n v="23.93"/>
    <n v="71"/>
    <n v="70"/>
    <x v="0"/>
  </r>
  <r>
    <x v="2105"/>
    <x v="13"/>
    <x v="0"/>
    <x v="0"/>
    <n v="0"/>
    <n v="0"/>
    <x v="0"/>
    <x v="0"/>
    <n v="0"/>
    <n v="178"/>
    <n v="155"/>
    <n v="79"/>
    <n v="25.9"/>
    <n v="55"/>
    <n v="61"/>
    <x v="0"/>
  </r>
  <r>
    <x v="2106"/>
    <x v="22"/>
    <x v="1"/>
    <x v="0"/>
    <n v="0"/>
    <n v="0"/>
    <x v="0"/>
    <x v="0"/>
    <n v="0"/>
    <n v="260"/>
    <n v="162.5"/>
    <n v="105"/>
    <n v="24.39"/>
    <n v="75"/>
    <n v="72"/>
    <x v="0"/>
  </r>
  <r>
    <x v="2107"/>
    <x v="21"/>
    <x v="0"/>
    <x v="1"/>
    <n v="10"/>
    <n v="0"/>
    <x v="0"/>
    <x v="1"/>
    <n v="0"/>
    <n v="215"/>
    <n v="102"/>
    <n v="64.5"/>
    <n v="24.5"/>
    <n v="68"/>
    <n v="62"/>
    <x v="0"/>
  </r>
  <r>
    <x v="2108"/>
    <x v="26"/>
    <x v="0"/>
    <x v="1"/>
    <n v="30"/>
    <n v="0"/>
    <x v="0"/>
    <x v="0"/>
    <n v="0"/>
    <n v="154"/>
    <n v="125"/>
    <n v="94"/>
    <n v="29.29"/>
    <n v="73"/>
    <n v="84"/>
    <x v="0"/>
  </r>
  <r>
    <x v="2109"/>
    <x v="17"/>
    <x v="1"/>
    <x v="0"/>
    <n v="0"/>
    <n v="0"/>
    <x v="0"/>
    <x v="1"/>
    <n v="0"/>
    <n v="250"/>
    <n v="132"/>
    <n v="88"/>
    <n v="22.62"/>
    <n v="78"/>
    <n v="70"/>
    <x v="0"/>
  </r>
  <r>
    <x v="2110"/>
    <x v="21"/>
    <x v="0"/>
    <x v="0"/>
    <n v="0"/>
    <n v="0"/>
    <x v="0"/>
    <x v="1"/>
    <n v="0"/>
    <n v="160"/>
    <n v="124"/>
    <n v="90"/>
    <n v="26.82"/>
    <n v="50"/>
    <n v="67"/>
    <x v="0"/>
  </r>
  <r>
    <x v="2111"/>
    <x v="30"/>
    <x v="1"/>
    <x v="0"/>
    <n v="0"/>
    <n v="0"/>
    <x v="0"/>
    <x v="1"/>
    <n v="0"/>
    <n v="309"/>
    <n v="130"/>
    <n v="75.5"/>
    <n v="25.99"/>
    <n v="96"/>
    <n v="75"/>
    <x v="0"/>
  </r>
  <r>
    <x v="2112"/>
    <x v="19"/>
    <x v="1"/>
    <x v="0"/>
    <n v="0"/>
    <n v="0"/>
    <x v="0"/>
    <x v="1"/>
    <n v="0"/>
    <n v="266"/>
    <n v="107"/>
    <n v="77"/>
    <n v="30.61"/>
    <n v="75"/>
    <n v="64"/>
    <x v="0"/>
  </r>
  <r>
    <x v="2113"/>
    <x v="16"/>
    <x v="1"/>
    <x v="0"/>
    <n v="0"/>
    <n v="0"/>
    <x v="0"/>
    <x v="1"/>
    <n v="0"/>
    <n v="204"/>
    <n v="129"/>
    <n v="86"/>
    <n v="20.72"/>
    <n v="60"/>
    <n v="70"/>
    <x v="0"/>
  </r>
  <r>
    <x v="2114"/>
    <x v="15"/>
    <x v="0"/>
    <x v="1"/>
    <n v="25"/>
    <n v="0"/>
    <x v="0"/>
    <x v="1"/>
    <n v="0"/>
    <n v="208"/>
    <n v="137.5"/>
    <n v="82.5"/>
    <n v="25.58"/>
    <n v="75"/>
    <n v="63"/>
    <x v="1"/>
  </r>
  <r>
    <x v="2115"/>
    <x v="4"/>
    <x v="0"/>
    <x v="1"/>
    <n v="30"/>
    <n v="0"/>
    <x v="0"/>
    <x v="1"/>
    <n v="0"/>
    <n v="228"/>
    <n v="123"/>
    <n v="88"/>
    <n v="26.88"/>
    <n v="95"/>
    <n v="67"/>
    <x v="0"/>
  </r>
  <r>
    <x v="2116"/>
    <x v="23"/>
    <x v="1"/>
    <x v="1"/>
    <n v="15"/>
    <n v="0"/>
    <x v="0"/>
    <x v="1"/>
    <n v="0"/>
    <n v="224"/>
    <n v="117"/>
    <n v="74.5"/>
    <n v="16.75"/>
    <n v="68"/>
    <n v="87"/>
    <x v="0"/>
  </r>
  <r>
    <x v="2117"/>
    <x v="21"/>
    <x v="1"/>
    <x v="1"/>
    <n v="15"/>
    <n v="0"/>
    <x v="0"/>
    <x v="0"/>
    <n v="0"/>
    <n v="280"/>
    <n v="152"/>
    <n v="104"/>
    <n v="24.22"/>
    <n v="90"/>
    <n v="82"/>
    <x v="0"/>
  </r>
  <r>
    <x v="2118"/>
    <x v="16"/>
    <x v="1"/>
    <x v="1"/>
    <n v="9"/>
    <n v="0"/>
    <x v="0"/>
    <x v="1"/>
    <n v="0"/>
    <n v="218"/>
    <n v="102"/>
    <n v="67"/>
    <n v="19.23"/>
    <n v="78"/>
    <n v="78"/>
    <x v="0"/>
  </r>
  <r>
    <x v="2119"/>
    <x v="27"/>
    <x v="1"/>
    <x v="1"/>
    <n v="20"/>
    <n v="0"/>
    <x v="0"/>
    <x v="1"/>
    <n v="0"/>
    <n v="202"/>
    <n v="128"/>
    <n v="74"/>
    <n v="25.11"/>
    <n v="80"/>
    <n v="75"/>
    <x v="0"/>
  </r>
  <r>
    <x v="2120"/>
    <x v="22"/>
    <x v="1"/>
    <x v="0"/>
    <n v="0"/>
    <n v="0"/>
    <x v="0"/>
    <x v="1"/>
    <n v="0"/>
    <n v="250"/>
    <n v="127.5"/>
    <n v="80"/>
    <n v="29.16"/>
    <n v="92"/>
    <n v="108"/>
    <x v="1"/>
  </r>
  <r>
    <x v="2121"/>
    <x v="7"/>
    <x v="1"/>
    <x v="0"/>
    <n v="0"/>
    <n v="0"/>
    <x v="0"/>
    <x v="1"/>
    <n v="0"/>
    <n v="212"/>
    <n v="132"/>
    <n v="82"/>
    <n v="28.72"/>
    <n v="75"/>
    <n v="73"/>
    <x v="0"/>
  </r>
  <r>
    <x v="2122"/>
    <x v="4"/>
    <x v="0"/>
    <x v="1"/>
    <n v="13"/>
    <n v="0"/>
    <x v="0"/>
    <x v="1"/>
    <n v="0"/>
    <n v="312"/>
    <n v="110"/>
    <n v="66"/>
    <n v="26.28"/>
    <n v="68"/>
    <n v="96"/>
    <x v="0"/>
  </r>
  <r>
    <x v="2123"/>
    <x v="27"/>
    <x v="0"/>
    <x v="0"/>
    <n v="0"/>
    <n v="0"/>
    <x v="0"/>
    <x v="1"/>
    <n v="0"/>
    <n v="193"/>
    <n v="141"/>
    <n v="95"/>
    <n v="27.89"/>
    <n v="75"/>
    <n v="84"/>
    <x v="1"/>
  </r>
  <r>
    <x v="2124"/>
    <x v="9"/>
    <x v="0"/>
    <x v="1"/>
    <n v="15"/>
    <n v="0"/>
    <x v="0"/>
    <x v="1"/>
    <n v="0"/>
    <n v="339"/>
    <n v="137.5"/>
    <n v="81"/>
    <n v="24.22"/>
    <n v="80"/>
    <n v="85"/>
    <x v="1"/>
  </r>
  <r>
    <x v="2125"/>
    <x v="16"/>
    <x v="0"/>
    <x v="1"/>
    <n v="40"/>
    <n v="0"/>
    <x v="0"/>
    <x v="1"/>
    <n v="0"/>
    <n v="224"/>
    <n v="126"/>
    <n v="79"/>
    <n v="22.94"/>
    <n v="53"/>
    <n v="68"/>
    <x v="0"/>
  </r>
  <r>
    <x v="2126"/>
    <x v="32"/>
    <x v="1"/>
    <x v="1"/>
    <n v="3"/>
    <n v="0"/>
    <x v="0"/>
    <x v="1"/>
    <n v="0"/>
    <n v="217"/>
    <n v="169"/>
    <n v="111"/>
    <n v="32.54"/>
    <n v="65"/>
    <n v="78"/>
    <x v="0"/>
  </r>
  <r>
    <x v="2127"/>
    <x v="10"/>
    <x v="1"/>
    <x v="0"/>
    <n v="0"/>
    <n v="0"/>
    <x v="0"/>
    <x v="1"/>
    <n v="0"/>
    <n v="307"/>
    <n v="118"/>
    <n v="80"/>
    <n v="29.67"/>
    <n v="60"/>
    <n v="70"/>
    <x v="0"/>
  </r>
  <r>
    <x v="2128"/>
    <x v="19"/>
    <x v="1"/>
    <x v="0"/>
    <n v="0"/>
    <n v="0"/>
    <x v="0"/>
    <x v="0"/>
    <n v="0"/>
    <n v="305"/>
    <n v="128"/>
    <n v="92.5"/>
    <n v="27.64"/>
    <n v="75"/>
    <n v="62"/>
    <x v="0"/>
  </r>
  <r>
    <x v="2129"/>
    <x v="9"/>
    <x v="0"/>
    <x v="0"/>
    <n v="0"/>
    <n v="0"/>
    <x v="0"/>
    <x v="1"/>
    <n v="0"/>
    <n v="216"/>
    <n v="112"/>
    <n v="66"/>
    <n v="23.47"/>
    <n v="90"/>
    <n v="95"/>
    <x v="0"/>
  </r>
  <r>
    <x v="2130"/>
    <x v="29"/>
    <x v="1"/>
    <x v="0"/>
    <n v="0"/>
    <n v="0"/>
    <x v="0"/>
    <x v="0"/>
    <n v="0"/>
    <n v="215"/>
    <n v="180"/>
    <n v="108"/>
    <n v="37.020000000000003"/>
    <n v="60"/>
    <n v="89"/>
    <x v="0"/>
  </r>
  <r>
    <x v="2131"/>
    <x v="27"/>
    <x v="1"/>
    <x v="0"/>
    <n v="0"/>
    <n v="0"/>
    <x v="0"/>
    <x v="0"/>
    <n v="0"/>
    <n v="224"/>
    <n v="192.5"/>
    <n v="115"/>
    <n v="23.03"/>
    <n v="67"/>
    <n v="85"/>
    <x v="1"/>
  </r>
  <r>
    <x v="2132"/>
    <x v="1"/>
    <x v="1"/>
    <x v="1"/>
    <n v="20"/>
    <n v="0"/>
    <x v="0"/>
    <x v="1"/>
    <n v="0"/>
    <n v="267"/>
    <n v="119"/>
    <n v="65"/>
    <n v="29.15"/>
    <n v="83"/>
    <n v="75"/>
    <x v="1"/>
  </r>
  <r>
    <x v="2133"/>
    <x v="24"/>
    <x v="1"/>
    <x v="0"/>
    <n v="0"/>
    <n v="0"/>
    <x v="0"/>
    <x v="1"/>
    <n v="0"/>
    <n v="286"/>
    <n v="119"/>
    <n v="85.5"/>
    <n v="22.29"/>
    <n v="60"/>
    <n v="72"/>
    <x v="0"/>
  </r>
  <r>
    <x v="2134"/>
    <x v="29"/>
    <x v="1"/>
    <x v="1"/>
    <n v="20"/>
    <n v="0"/>
    <x v="0"/>
    <x v="1"/>
    <n v="0"/>
    <n v="254"/>
    <n v="114"/>
    <n v="80"/>
    <n v="16.59"/>
    <n v="75"/>
    <n v="74"/>
    <x v="0"/>
  </r>
  <r>
    <x v="2135"/>
    <x v="1"/>
    <x v="0"/>
    <x v="1"/>
    <n v="20"/>
    <n v="0"/>
    <x v="0"/>
    <x v="1"/>
    <n v="0"/>
    <n v="200"/>
    <n v="110"/>
    <n v="72"/>
    <n v="28.61"/>
    <n v="70"/>
    <n v="75"/>
    <x v="0"/>
  </r>
  <r>
    <x v="2136"/>
    <x v="10"/>
    <x v="1"/>
    <x v="1"/>
    <n v="6"/>
    <n v="0"/>
    <x v="0"/>
    <x v="1"/>
    <n v="0"/>
    <n v="217"/>
    <n v="134"/>
    <n v="75"/>
    <n v="29.59"/>
    <n v="55"/>
    <n v="92"/>
    <x v="0"/>
  </r>
  <r>
    <x v="2137"/>
    <x v="4"/>
    <x v="0"/>
    <x v="1"/>
    <n v="20"/>
    <n v="0"/>
    <x v="0"/>
    <x v="1"/>
    <n v="0"/>
    <n v="260"/>
    <n v="115"/>
    <n v="79"/>
    <n v="23.65"/>
    <n v="56"/>
    <n v="78"/>
    <x v="0"/>
  </r>
  <r>
    <x v="2138"/>
    <x v="15"/>
    <x v="0"/>
    <x v="0"/>
    <n v="0"/>
    <n v="0"/>
    <x v="0"/>
    <x v="1"/>
    <n v="0"/>
    <n v="254"/>
    <n v="136.5"/>
    <n v="83"/>
    <n v="20.55"/>
    <n v="88"/>
    <n v="95"/>
    <x v="0"/>
  </r>
  <r>
    <x v="2139"/>
    <x v="7"/>
    <x v="1"/>
    <x v="1"/>
    <n v="5"/>
    <n v="0"/>
    <x v="0"/>
    <x v="0"/>
    <n v="0"/>
    <n v="181"/>
    <n v="150"/>
    <n v="101"/>
    <n v="23.74"/>
    <n v="95"/>
    <n v="86"/>
    <x v="0"/>
  </r>
  <r>
    <x v="2140"/>
    <x v="5"/>
    <x v="1"/>
    <x v="1"/>
    <n v="20"/>
    <n v="0"/>
    <x v="0"/>
    <x v="0"/>
    <n v="0"/>
    <n v="181"/>
    <n v="163.5"/>
    <n v="87"/>
    <n v="34.69"/>
    <n v="80"/>
    <n v="71"/>
    <x v="0"/>
  </r>
  <r>
    <x v="2141"/>
    <x v="28"/>
    <x v="1"/>
    <x v="1"/>
    <n v="20"/>
    <n v="0"/>
    <x v="0"/>
    <x v="1"/>
    <n v="0"/>
    <n v="166"/>
    <n v="112"/>
    <n v="73.5"/>
    <n v="21.64"/>
    <n v="75"/>
    <n v="93"/>
    <x v="1"/>
  </r>
  <r>
    <x v="2142"/>
    <x v="21"/>
    <x v="0"/>
    <x v="1"/>
    <n v="20"/>
    <n v="0"/>
    <x v="0"/>
    <x v="1"/>
    <n v="0"/>
    <n v="228"/>
    <n v="122.5"/>
    <n v="87"/>
    <n v="31.6"/>
    <n v="100"/>
    <n v="73"/>
    <x v="0"/>
  </r>
  <r>
    <x v="2143"/>
    <x v="5"/>
    <x v="1"/>
    <x v="0"/>
    <n v="0"/>
    <n v="0"/>
    <x v="0"/>
    <x v="0"/>
    <n v="0"/>
    <n v="180"/>
    <n v="184.5"/>
    <n v="110.5"/>
    <n v="27.49"/>
    <n v="62"/>
    <n v="74"/>
    <x v="0"/>
  </r>
  <r>
    <x v="2144"/>
    <x v="19"/>
    <x v="1"/>
    <x v="0"/>
    <n v="0"/>
    <n v="0"/>
    <x v="0"/>
    <x v="1"/>
    <n v="0"/>
    <n v="174"/>
    <n v="118"/>
    <n v="86.5"/>
    <n v="26.15"/>
    <n v="110"/>
    <n v="86"/>
    <x v="0"/>
  </r>
  <r>
    <x v="2145"/>
    <x v="1"/>
    <x v="1"/>
    <x v="1"/>
    <n v="20"/>
    <n v="0"/>
    <x v="0"/>
    <x v="0"/>
    <n v="0"/>
    <n v="275"/>
    <n v="170"/>
    <n v="118"/>
    <n v="36.119999999999997"/>
    <n v="82"/>
    <n v="84"/>
    <x v="0"/>
  </r>
  <r>
    <x v="2146"/>
    <x v="19"/>
    <x v="0"/>
    <x v="1"/>
    <n v="30"/>
    <n v="0"/>
    <x v="0"/>
    <x v="1"/>
    <n v="0"/>
    <n v="143"/>
    <n v="114"/>
    <n v="79"/>
    <n v="26.59"/>
    <n v="69"/>
    <n v="72"/>
    <x v="1"/>
  </r>
  <r>
    <x v="2147"/>
    <x v="9"/>
    <x v="1"/>
    <x v="0"/>
    <n v="0"/>
    <n v="0"/>
    <x v="0"/>
    <x v="1"/>
    <n v="0"/>
    <n v="295"/>
    <n v="131"/>
    <n v="87"/>
    <n v="24.41"/>
    <n v="85"/>
    <n v="77"/>
    <x v="0"/>
  </r>
  <r>
    <x v="2148"/>
    <x v="23"/>
    <x v="0"/>
    <x v="0"/>
    <n v="0"/>
    <n v="0"/>
    <x v="0"/>
    <x v="0"/>
    <n v="0"/>
    <n v="218"/>
    <n v="133"/>
    <n v="87"/>
    <n v="31.9"/>
    <n v="88"/>
    <n v="115"/>
    <x v="0"/>
  </r>
  <r>
    <x v="2149"/>
    <x v="26"/>
    <x v="0"/>
    <x v="1"/>
    <n v="20"/>
    <n v="0"/>
    <x v="0"/>
    <x v="1"/>
    <n v="0"/>
    <n v="191"/>
    <n v="130.5"/>
    <n v="63"/>
    <n v="23.92"/>
    <n v="79"/>
    <n v="66"/>
    <x v="0"/>
  </r>
  <r>
    <x v="2150"/>
    <x v="11"/>
    <x v="1"/>
    <x v="1"/>
    <n v="30"/>
    <n v="0"/>
    <x v="0"/>
    <x v="1"/>
    <n v="0"/>
    <n v="190"/>
    <n v="108"/>
    <n v="70.5"/>
    <n v="21.59"/>
    <n v="72"/>
    <n v="85"/>
    <x v="0"/>
  </r>
  <r>
    <x v="2151"/>
    <x v="4"/>
    <x v="1"/>
    <x v="0"/>
    <n v="0"/>
    <n v="0"/>
    <x v="0"/>
    <x v="0"/>
    <n v="0"/>
    <n v="256"/>
    <n v="160"/>
    <n v="109"/>
    <n v="42.53"/>
    <n v="81"/>
    <n v="79"/>
    <x v="0"/>
  </r>
  <r>
    <x v="2152"/>
    <x v="10"/>
    <x v="0"/>
    <x v="0"/>
    <n v="0"/>
    <n v="0"/>
    <x v="0"/>
    <x v="1"/>
    <n v="0"/>
    <n v="243"/>
    <n v="134"/>
    <n v="86"/>
    <n v="25.94"/>
    <n v="81"/>
    <n v="66"/>
    <x v="0"/>
  </r>
  <r>
    <x v="2153"/>
    <x v="2"/>
    <x v="0"/>
    <x v="0"/>
    <n v="0"/>
    <n v="0"/>
    <x v="0"/>
    <x v="1"/>
    <n v="0"/>
    <n v="232"/>
    <n v="127.5"/>
    <n v="85"/>
    <n v="25.09"/>
    <n v="75"/>
    <n v="79"/>
    <x v="0"/>
  </r>
  <r>
    <x v="2154"/>
    <x v="24"/>
    <x v="1"/>
    <x v="0"/>
    <n v="0"/>
    <n v="0"/>
    <x v="0"/>
    <x v="1"/>
    <n v="0"/>
    <n v="250"/>
    <n v="133.5"/>
    <n v="87.5"/>
    <n v="29.45"/>
    <n v="83"/>
    <n v="84"/>
    <x v="0"/>
  </r>
  <r>
    <x v="2155"/>
    <x v="1"/>
    <x v="1"/>
    <x v="0"/>
    <n v="0"/>
    <n v="0"/>
    <x v="0"/>
    <x v="0"/>
    <n v="0"/>
    <n v="259"/>
    <n v="173"/>
    <n v="102"/>
    <n v="27.22"/>
    <n v="85"/>
    <n v="75"/>
    <x v="0"/>
  </r>
  <r>
    <x v="2156"/>
    <x v="3"/>
    <x v="1"/>
    <x v="0"/>
    <n v="0"/>
    <n v="0"/>
    <x v="0"/>
    <x v="1"/>
    <n v="0"/>
    <n v="270"/>
    <n v="146"/>
    <n v="106"/>
    <n v="27.96"/>
    <n v="75"/>
    <n v="77"/>
    <x v="0"/>
  </r>
  <r>
    <x v="2157"/>
    <x v="1"/>
    <x v="1"/>
    <x v="0"/>
    <n v="0"/>
    <n v="0"/>
    <x v="0"/>
    <x v="1"/>
    <n v="0"/>
    <n v="200"/>
    <n v="133"/>
    <n v="84"/>
    <n v="26.15"/>
    <n v="70"/>
    <n v="83"/>
    <x v="0"/>
  </r>
  <r>
    <x v="2158"/>
    <x v="13"/>
    <x v="1"/>
    <x v="0"/>
    <n v="0"/>
    <n v="0"/>
    <x v="0"/>
    <x v="0"/>
    <n v="0"/>
    <n v="380"/>
    <n v="175"/>
    <n v="78"/>
    <n v="20.149999999999999"/>
    <n v="68"/>
    <n v="95"/>
    <x v="1"/>
  </r>
  <r>
    <x v="2159"/>
    <x v="24"/>
    <x v="1"/>
    <x v="0"/>
    <n v="0"/>
    <n v="0"/>
    <x v="0"/>
    <x v="1"/>
    <n v="0"/>
    <n v="222"/>
    <n v="118"/>
    <n v="78"/>
    <n v="21.18"/>
    <n v="70"/>
    <n v="73"/>
    <x v="0"/>
  </r>
  <r>
    <x v="2160"/>
    <x v="5"/>
    <x v="1"/>
    <x v="0"/>
    <n v="0"/>
    <n v="0"/>
    <x v="0"/>
    <x v="0"/>
    <n v="0"/>
    <n v="279"/>
    <n v="167"/>
    <n v="101"/>
    <n v="30.85"/>
    <n v="90"/>
    <n v="87"/>
    <x v="0"/>
  </r>
  <r>
    <x v="2161"/>
    <x v="11"/>
    <x v="1"/>
    <x v="1"/>
    <n v="25"/>
    <n v="0"/>
    <x v="0"/>
    <x v="1"/>
    <n v="0"/>
    <n v="286"/>
    <n v="133.5"/>
    <n v="80"/>
    <n v="26.25"/>
    <n v="75"/>
    <n v="65"/>
    <x v="0"/>
  </r>
  <r>
    <x v="2162"/>
    <x v="3"/>
    <x v="1"/>
    <x v="0"/>
    <n v="0"/>
    <n v="0"/>
    <x v="0"/>
    <x v="0"/>
    <n v="0"/>
    <n v="312"/>
    <n v="160"/>
    <n v="82"/>
    <n v="27.59"/>
    <n v="140"/>
    <n v="94"/>
    <x v="0"/>
  </r>
  <r>
    <x v="2163"/>
    <x v="24"/>
    <x v="1"/>
    <x v="0"/>
    <n v="0"/>
    <n v="0"/>
    <x v="0"/>
    <x v="1"/>
    <n v="0"/>
    <n v="261"/>
    <n v="123.5"/>
    <n v="84"/>
    <n v="20.94"/>
    <n v="75"/>
    <n v="75"/>
    <x v="0"/>
  </r>
  <r>
    <x v="2164"/>
    <x v="19"/>
    <x v="1"/>
    <x v="1"/>
    <n v="43"/>
    <n v="0"/>
    <x v="0"/>
    <x v="1"/>
    <n v="0"/>
    <n v="252"/>
    <n v="132.5"/>
    <n v="85"/>
    <n v="20.05"/>
    <n v="72"/>
    <n v="80"/>
    <x v="0"/>
  </r>
  <r>
    <x v="2165"/>
    <x v="17"/>
    <x v="0"/>
    <x v="0"/>
    <n v="0"/>
    <n v="0"/>
    <x v="0"/>
    <x v="1"/>
    <n v="1"/>
    <n v="245"/>
    <n v="133"/>
    <n v="78"/>
    <n v="29.05"/>
    <n v="73"/>
    <n v="115"/>
    <x v="0"/>
  </r>
  <r>
    <x v="2166"/>
    <x v="0"/>
    <x v="0"/>
    <x v="0"/>
    <n v="0"/>
    <n v="0"/>
    <x v="0"/>
    <x v="1"/>
    <n v="0"/>
    <n v="219"/>
    <n v="121"/>
    <n v="66"/>
    <n v="20.86"/>
    <n v="74"/>
    <n v="76"/>
    <x v="0"/>
  </r>
  <r>
    <x v="2167"/>
    <x v="6"/>
    <x v="0"/>
    <x v="0"/>
    <n v="0"/>
    <n v="0"/>
    <x v="0"/>
    <x v="1"/>
    <n v="0"/>
    <n v="200"/>
    <n v="141"/>
    <n v="89"/>
    <n v="26.59"/>
    <n v="80"/>
    <n v="105"/>
    <x v="0"/>
  </r>
  <r>
    <x v="2168"/>
    <x v="7"/>
    <x v="1"/>
    <x v="1"/>
    <n v="9"/>
    <n v="0"/>
    <x v="0"/>
    <x v="1"/>
    <n v="0"/>
    <n v="140"/>
    <n v="118"/>
    <n v="74"/>
    <n v="26.51"/>
    <n v="80"/>
    <n v="82"/>
    <x v="0"/>
  </r>
  <r>
    <x v="2169"/>
    <x v="1"/>
    <x v="1"/>
    <x v="1"/>
    <n v="20"/>
    <n v="0"/>
    <x v="0"/>
    <x v="1"/>
    <n v="0"/>
    <n v="161"/>
    <n v="100"/>
    <n v="64"/>
    <n v="20.66"/>
    <n v="75"/>
    <n v="60"/>
    <x v="0"/>
  </r>
  <r>
    <x v="2170"/>
    <x v="1"/>
    <x v="0"/>
    <x v="1"/>
    <n v="20"/>
    <n v="0"/>
    <x v="0"/>
    <x v="1"/>
    <n v="0"/>
    <n v="288"/>
    <n v="131"/>
    <n v="81"/>
    <n v="25.94"/>
    <n v="90"/>
    <n v="80"/>
    <x v="0"/>
  </r>
  <r>
    <x v="2171"/>
    <x v="6"/>
    <x v="1"/>
    <x v="1"/>
    <n v="8"/>
    <n v="0"/>
    <x v="0"/>
    <x v="1"/>
    <n v="0"/>
    <n v="192"/>
    <n v="119.5"/>
    <n v="69.5"/>
    <n v="24.67"/>
    <n v="90"/>
    <n v="83"/>
    <x v="0"/>
  </r>
  <r>
    <x v="2172"/>
    <x v="11"/>
    <x v="0"/>
    <x v="1"/>
    <n v="20"/>
    <n v="0"/>
    <x v="0"/>
    <x v="1"/>
    <n v="0"/>
    <n v="234"/>
    <n v="103"/>
    <n v="71"/>
    <n v="21.88"/>
    <n v="68"/>
    <n v="82"/>
    <x v="1"/>
  </r>
  <r>
    <x v="2173"/>
    <x v="12"/>
    <x v="1"/>
    <x v="1"/>
    <n v="15"/>
    <n v="0"/>
    <x v="0"/>
    <x v="0"/>
    <n v="0"/>
    <n v="267"/>
    <n v="179.5"/>
    <n v="97"/>
    <n v="20.440000000000001"/>
    <n v="76"/>
    <n v="67"/>
    <x v="0"/>
  </r>
  <r>
    <x v="2174"/>
    <x v="7"/>
    <x v="1"/>
    <x v="1"/>
    <n v="10"/>
    <n v="0"/>
    <x v="0"/>
    <x v="1"/>
    <n v="0"/>
    <n v="310"/>
    <n v="141"/>
    <n v="76"/>
    <n v="20.52"/>
    <n v="52"/>
    <n v="90"/>
    <x v="0"/>
  </r>
  <r>
    <x v="2175"/>
    <x v="18"/>
    <x v="1"/>
    <x v="0"/>
    <n v="0"/>
    <n v="0"/>
    <x v="0"/>
    <x v="0"/>
    <n v="0"/>
    <n v="304"/>
    <n v="165"/>
    <n v="91"/>
    <n v="26.97"/>
    <n v="80"/>
    <n v="81"/>
    <x v="0"/>
  </r>
  <r>
    <x v="2176"/>
    <x v="31"/>
    <x v="1"/>
    <x v="0"/>
    <n v="0"/>
    <n v="0"/>
    <x v="0"/>
    <x v="1"/>
    <n v="0"/>
    <n v="302"/>
    <n v="121"/>
    <n v="83"/>
    <n v="30.12"/>
    <n v="75"/>
    <n v="64"/>
    <x v="0"/>
  </r>
  <r>
    <x v="2177"/>
    <x v="15"/>
    <x v="0"/>
    <x v="1"/>
    <n v="30"/>
    <n v="0"/>
    <x v="0"/>
    <x v="0"/>
    <n v="0"/>
    <n v="255"/>
    <n v="149"/>
    <n v="86"/>
    <n v="20.12"/>
    <n v="98"/>
    <n v="65"/>
    <x v="0"/>
  </r>
  <r>
    <x v="2178"/>
    <x v="30"/>
    <x v="1"/>
    <x v="0"/>
    <n v="0"/>
    <n v="0"/>
    <x v="0"/>
    <x v="0"/>
    <n v="0"/>
    <n v="259"/>
    <n v="170"/>
    <n v="101"/>
    <n v="38.17"/>
    <n v="85"/>
    <n v="75"/>
    <x v="0"/>
  </r>
  <r>
    <x v="2179"/>
    <x v="18"/>
    <x v="1"/>
    <x v="1"/>
    <n v="6"/>
    <n v="0"/>
    <x v="0"/>
    <x v="0"/>
    <n v="0"/>
    <n v="244"/>
    <n v="168"/>
    <n v="102"/>
    <n v="26.39"/>
    <n v="76"/>
    <n v="105"/>
    <x v="1"/>
  </r>
  <r>
    <x v="2180"/>
    <x v="28"/>
    <x v="1"/>
    <x v="1"/>
    <n v="20"/>
    <n v="0"/>
    <x v="0"/>
    <x v="1"/>
    <n v="0"/>
    <n v="250"/>
    <n v="138"/>
    <n v="90"/>
    <n v="19.559999999999999"/>
    <n v="96"/>
    <n v="74"/>
    <x v="0"/>
  </r>
  <r>
    <x v="2181"/>
    <x v="15"/>
    <x v="1"/>
    <x v="0"/>
    <n v="0"/>
    <n v="0"/>
    <x v="0"/>
    <x v="1"/>
    <n v="0"/>
    <n v="230"/>
    <n v="135"/>
    <n v="85"/>
    <n v="19.18"/>
    <n v="86"/>
    <n v="89"/>
    <x v="0"/>
  </r>
  <r>
    <x v="2182"/>
    <x v="29"/>
    <x v="1"/>
    <x v="0"/>
    <n v="0"/>
    <n v="0"/>
    <x v="0"/>
    <x v="0"/>
    <n v="0"/>
    <n v="279"/>
    <n v="148"/>
    <n v="99"/>
    <n v="26.64"/>
    <n v="86"/>
    <n v="85"/>
    <x v="0"/>
  </r>
  <r>
    <x v="2183"/>
    <x v="30"/>
    <x v="1"/>
    <x v="0"/>
    <n v="0"/>
    <n v="1"/>
    <x v="0"/>
    <x v="0"/>
    <n v="0"/>
    <n v="432"/>
    <n v="153"/>
    <n v="85"/>
    <n v="26.13"/>
    <n v="98"/>
    <n v="75"/>
    <x v="1"/>
  </r>
  <r>
    <x v="2184"/>
    <x v="5"/>
    <x v="1"/>
    <x v="1"/>
    <n v="20"/>
    <n v="0"/>
    <x v="0"/>
    <x v="1"/>
    <n v="0"/>
    <n v="221"/>
    <n v="131"/>
    <n v="89"/>
    <n v="24.09"/>
    <n v="90"/>
    <n v="95"/>
    <x v="0"/>
  </r>
  <r>
    <x v="2185"/>
    <x v="6"/>
    <x v="0"/>
    <x v="1"/>
    <n v="15"/>
    <n v="0"/>
    <x v="0"/>
    <x v="1"/>
    <n v="0"/>
    <n v="210"/>
    <n v="115"/>
    <n v="77.5"/>
    <n v="25.1"/>
    <n v="70"/>
    <n v="68"/>
    <x v="0"/>
  </r>
  <r>
    <x v="2186"/>
    <x v="4"/>
    <x v="0"/>
    <x v="0"/>
    <n v="0"/>
    <n v="1"/>
    <x v="0"/>
    <x v="0"/>
    <n v="1"/>
    <n v="270"/>
    <n v="177.5"/>
    <n v="95"/>
    <n v="28.15"/>
    <n v="62"/>
    <n v="123"/>
    <x v="1"/>
  </r>
  <r>
    <x v="2187"/>
    <x v="2"/>
    <x v="1"/>
    <x v="0"/>
    <n v="0"/>
    <n v="0"/>
    <x v="0"/>
    <x v="0"/>
    <n v="0"/>
    <n v="173"/>
    <n v="147"/>
    <n v="90"/>
    <n v="24.06"/>
    <n v="63"/>
    <n v="85"/>
    <x v="0"/>
  </r>
  <r>
    <x v="2188"/>
    <x v="11"/>
    <x v="1"/>
    <x v="0"/>
    <n v="0"/>
    <n v="0"/>
    <x v="0"/>
    <x v="1"/>
    <n v="0"/>
    <n v="241"/>
    <n v="118.5"/>
    <n v="80.5"/>
    <n v="32.36"/>
    <n v="95"/>
    <n v="75"/>
    <x v="0"/>
  </r>
  <r>
    <x v="2189"/>
    <x v="29"/>
    <x v="1"/>
    <x v="0"/>
    <n v="0"/>
    <n v="0"/>
    <x v="0"/>
    <x v="1"/>
    <n v="0"/>
    <n v="263"/>
    <n v="132.5"/>
    <n v="87"/>
    <n v="30.42"/>
    <n v="75"/>
    <n v="64"/>
    <x v="0"/>
  </r>
  <r>
    <x v="2190"/>
    <x v="30"/>
    <x v="1"/>
    <x v="1"/>
    <n v="20"/>
    <n v="1"/>
    <x v="0"/>
    <x v="0"/>
    <n v="0"/>
    <n v="315"/>
    <n v="193"/>
    <n v="109"/>
    <n v="27.99"/>
    <n v="70"/>
    <n v="74"/>
    <x v="0"/>
  </r>
  <r>
    <x v="2191"/>
    <x v="19"/>
    <x v="0"/>
    <x v="1"/>
    <n v="30"/>
    <n v="0"/>
    <x v="0"/>
    <x v="0"/>
    <n v="0"/>
    <n v="190"/>
    <n v="147.5"/>
    <n v="92.5"/>
    <n v="31.31"/>
    <n v="77"/>
    <n v="82"/>
    <x v="0"/>
  </r>
  <r>
    <x v="2192"/>
    <x v="23"/>
    <x v="1"/>
    <x v="1"/>
    <n v="1"/>
    <n v="0"/>
    <x v="0"/>
    <x v="0"/>
    <n v="0"/>
    <n v="285"/>
    <n v="132.5"/>
    <n v="97.5"/>
    <n v="24.74"/>
    <n v="98"/>
    <n v="77"/>
    <x v="0"/>
  </r>
  <r>
    <x v="2193"/>
    <x v="27"/>
    <x v="1"/>
    <x v="0"/>
    <n v="0"/>
    <n v="0"/>
    <x v="0"/>
    <x v="1"/>
    <n v="0"/>
    <n v="240"/>
    <n v="119"/>
    <n v="80"/>
    <n v="31.67"/>
    <n v="60"/>
    <n v="79"/>
    <x v="0"/>
  </r>
  <r>
    <x v="2194"/>
    <x v="6"/>
    <x v="1"/>
    <x v="1"/>
    <n v="20"/>
    <n v="0"/>
    <x v="0"/>
    <x v="1"/>
    <n v="0"/>
    <n v="291"/>
    <n v="106"/>
    <n v="65"/>
    <n v="23.83"/>
    <n v="68"/>
    <n v="82"/>
    <x v="0"/>
  </r>
  <r>
    <x v="2195"/>
    <x v="25"/>
    <x v="0"/>
    <x v="0"/>
    <n v="0"/>
    <n v="0"/>
    <x v="0"/>
    <x v="1"/>
    <n v="0"/>
    <n v="224"/>
    <n v="143.5"/>
    <n v="77.5"/>
    <n v="26.13"/>
    <n v="65"/>
    <n v="81"/>
    <x v="0"/>
  </r>
  <r>
    <x v="2196"/>
    <x v="7"/>
    <x v="1"/>
    <x v="1"/>
    <n v="8"/>
    <n v="0"/>
    <x v="0"/>
    <x v="1"/>
    <n v="0"/>
    <n v="351"/>
    <n v="106"/>
    <n v="65"/>
    <n v="25.34"/>
    <n v="95"/>
    <n v="69"/>
    <x v="0"/>
  </r>
  <r>
    <x v="2197"/>
    <x v="16"/>
    <x v="1"/>
    <x v="1"/>
    <n v="25"/>
    <n v="0"/>
    <x v="0"/>
    <x v="1"/>
    <n v="0"/>
    <n v="172"/>
    <n v="108"/>
    <n v="73"/>
    <n v="22.5"/>
    <n v="85"/>
    <n v="73"/>
    <x v="0"/>
  </r>
  <r>
    <x v="2198"/>
    <x v="27"/>
    <x v="0"/>
    <x v="1"/>
    <n v="35"/>
    <n v="0"/>
    <x v="0"/>
    <x v="1"/>
    <n v="0"/>
    <n v="263"/>
    <n v="132"/>
    <n v="91"/>
    <n v="40.08"/>
    <n v="90"/>
    <n v="91"/>
    <x v="1"/>
  </r>
  <r>
    <x v="2199"/>
    <x v="8"/>
    <x v="0"/>
    <x v="0"/>
    <n v="0"/>
    <n v="0"/>
    <x v="0"/>
    <x v="0"/>
    <n v="0"/>
    <n v="187"/>
    <n v="141"/>
    <n v="81"/>
    <n v="24.96"/>
    <n v="80"/>
    <n v="81"/>
    <x v="0"/>
  </r>
  <r>
    <x v="2200"/>
    <x v="18"/>
    <x v="1"/>
    <x v="0"/>
    <n v="0"/>
    <n v="0"/>
    <x v="0"/>
    <x v="1"/>
    <n v="0"/>
    <n v="240"/>
    <n v="145"/>
    <n v="82.5"/>
    <n v="28.27"/>
    <n v="63"/>
    <n v="75"/>
    <x v="0"/>
  </r>
  <r>
    <x v="2201"/>
    <x v="29"/>
    <x v="1"/>
    <x v="1"/>
    <n v="20"/>
    <n v="0"/>
    <x v="0"/>
    <x v="1"/>
    <n v="0"/>
    <n v="410"/>
    <n v="105"/>
    <n v="67.5"/>
    <n v="27.33"/>
    <n v="75"/>
    <n v="90"/>
    <x v="0"/>
  </r>
  <r>
    <x v="2202"/>
    <x v="23"/>
    <x v="0"/>
    <x v="1"/>
    <n v="30"/>
    <n v="0"/>
    <x v="0"/>
    <x v="1"/>
    <n v="0"/>
    <n v="250"/>
    <n v="126"/>
    <n v="89.5"/>
    <n v="28.68"/>
    <n v="75"/>
    <n v="92"/>
    <x v="0"/>
  </r>
  <r>
    <x v="2203"/>
    <x v="9"/>
    <x v="1"/>
    <x v="0"/>
    <n v="0"/>
    <n v="1"/>
    <x v="0"/>
    <x v="0"/>
    <n v="0"/>
    <n v="358"/>
    <n v="134"/>
    <n v="87"/>
    <n v="29.36"/>
    <n v="75"/>
    <n v="87"/>
    <x v="1"/>
  </r>
  <r>
    <x v="2204"/>
    <x v="26"/>
    <x v="1"/>
    <x v="0"/>
    <n v="0"/>
    <n v="0"/>
    <x v="0"/>
    <x v="1"/>
    <n v="0"/>
    <n v="144"/>
    <n v="122.5"/>
    <n v="80"/>
    <n v="27.46"/>
    <n v="72"/>
    <n v="123"/>
    <x v="1"/>
  </r>
  <r>
    <x v="2205"/>
    <x v="26"/>
    <x v="0"/>
    <x v="0"/>
    <n v="0"/>
    <n v="0"/>
    <x v="0"/>
    <x v="0"/>
    <n v="0"/>
    <n v="175"/>
    <n v="173"/>
    <n v="59"/>
    <n v="27.99"/>
    <n v="70"/>
    <n v="75"/>
    <x v="1"/>
  </r>
  <r>
    <x v="2206"/>
    <x v="18"/>
    <x v="1"/>
    <x v="1"/>
    <n v="5"/>
    <n v="0"/>
    <x v="0"/>
    <x v="0"/>
    <n v="0"/>
    <n v="254"/>
    <n v="167.5"/>
    <n v="102.5"/>
    <n v="27.15"/>
    <n v="75"/>
    <n v="83"/>
    <x v="0"/>
  </r>
  <r>
    <x v="2207"/>
    <x v="21"/>
    <x v="0"/>
    <x v="1"/>
    <n v="20"/>
    <n v="0"/>
    <x v="0"/>
    <x v="1"/>
    <n v="0"/>
    <n v="285"/>
    <n v="120"/>
    <n v="77.5"/>
    <n v="28.33"/>
    <n v="95"/>
    <n v="79"/>
    <x v="0"/>
  </r>
  <r>
    <x v="2208"/>
    <x v="14"/>
    <x v="0"/>
    <x v="1"/>
    <n v="15"/>
    <n v="0"/>
    <x v="0"/>
    <x v="1"/>
    <n v="0"/>
    <n v="210"/>
    <n v="99"/>
    <n v="67"/>
    <n v="22.39"/>
    <n v="57"/>
    <n v="75"/>
    <x v="0"/>
  </r>
  <r>
    <x v="2209"/>
    <x v="4"/>
    <x v="0"/>
    <x v="1"/>
    <n v="3"/>
    <n v="0"/>
    <x v="0"/>
    <x v="0"/>
    <n v="0"/>
    <n v="256"/>
    <n v="165"/>
    <n v="80"/>
    <n v="24.12"/>
    <n v="75"/>
    <n v="97"/>
    <x v="0"/>
  </r>
  <r>
    <x v="2210"/>
    <x v="27"/>
    <x v="1"/>
    <x v="1"/>
    <n v="5"/>
    <n v="0"/>
    <x v="0"/>
    <x v="1"/>
    <n v="0"/>
    <n v="296"/>
    <n v="117"/>
    <n v="73"/>
    <n v="24.59"/>
    <n v="70"/>
    <n v="78"/>
    <x v="0"/>
  </r>
  <r>
    <x v="2211"/>
    <x v="3"/>
    <x v="0"/>
    <x v="0"/>
    <n v="0"/>
    <n v="0"/>
    <x v="0"/>
    <x v="1"/>
    <n v="0"/>
    <n v="217"/>
    <n v="129"/>
    <n v="61"/>
    <n v="21.85"/>
    <n v="68"/>
    <n v="81"/>
    <x v="0"/>
  </r>
  <r>
    <x v="2212"/>
    <x v="4"/>
    <x v="0"/>
    <x v="0"/>
    <n v="0"/>
    <n v="0"/>
    <x v="0"/>
    <x v="1"/>
    <n v="1"/>
    <n v="218"/>
    <n v="160"/>
    <n v="96"/>
    <n v="28.89"/>
    <n v="75"/>
    <n v="223"/>
    <x v="0"/>
  </r>
  <r>
    <x v="2213"/>
    <x v="6"/>
    <x v="0"/>
    <x v="1"/>
    <n v="20"/>
    <n v="0"/>
    <x v="0"/>
    <x v="1"/>
    <n v="0"/>
    <n v="180"/>
    <n v="131"/>
    <n v="92"/>
    <n v="27.18"/>
    <n v="65"/>
    <n v="85"/>
    <x v="1"/>
  </r>
  <r>
    <x v="2214"/>
    <x v="23"/>
    <x v="0"/>
    <x v="1"/>
    <n v="5"/>
    <n v="0"/>
    <x v="0"/>
    <x v="1"/>
    <n v="0"/>
    <n v="217"/>
    <n v="130"/>
    <n v="82"/>
    <n v="26.95"/>
    <n v="50"/>
    <n v="85"/>
    <x v="0"/>
  </r>
  <r>
    <x v="2215"/>
    <x v="11"/>
    <x v="1"/>
    <x v="0"/>
    <n v="0"/>
    <n v="0"/>
    <x v="0"/>
    <x v="1"/>
    <n v="0"/>
    <n v="245"/>
    <n v="117.5"/>
    <n v="90"/>
    <n v="22.65"/>
    <n v="85"/>
    <n v="96"/>
    <x v="0"/>
  </r>
  <r>
    <x v="2216"/>
    <x v="11"/>
    <x v="0"/>
    <x v="1"/>
    <n v="20"/>
    <n v="0"/>
    <x v="0"/>
    <x v="1"/>
    <n v="0"/>
    <n v="143"/>
    <n v="119"/>
    <n v="73"/>
    <n v="22.04"/>
    <n v="60"/>
    <n v="70"/>
    <x v="0"/>
  </r>
  <r>
    <x v="2217"/>
    <x v="12"/>
    <x v="1"/>
    <x v="1"/>
    <n v="3"/>
    <n v="0"/>
    <x v="0"/>
    <x v="1"/>
    <n v="0"/>
    <n v="177"/>
    <n v="126"/>
    <n v="80"/>
    <n v="23.84"/>
    <n v="90"/>
    <n v="79"/>
    <x v="0"/>
  </r>
  <r>
    <x v="2218"/>
    <x v="13"/>
    <x v="1"/>
    <x v="0"/>
    <n v="0"/>
    <n v="0"/>
    <x v="0"/>
    <x v="0"/>
    <n v="0"/>
    <n v="320"/>
    <n v="155"/>
    <n v="81"/>
    <n v="31.71"/>
    <n v="64"/>
    <n v="80"/>
    <x v="1"/>
  </r>
  <r>
    <x v="2219"/>
    <x v="15"/>
    <x v="1"/>
    <x v="0"/>
    <n v="0"/>
    <n v="0"/>
    <x v="0"/>
    <x v="0"/>
    <n v="0"/>
    <n v="302"/>
    <n v="160"/>
    <n v="94"/>
    <n v="29.4"/>
    <n v="75"/>
    <n v="75"/>
    <x v="0"/>
  </r>
  <r>
    <x v="2220"/>
    <x v="11"/>
    <x v="1"/>
    <x v="1"/>
    <n v="20"/>
    <n v="0"/>
    <x v="0"/>
    <x v="0"/>
    <n v="0"/>
    <n v="196"/>
    <n v="145"/>
    <n v="87"/>
    <n v="29.65"/>
    <n v="97"/>
    <n v="60"/>
    <x v="0"/>
  </r>
  <r>
    <x v="2221"/>
    <x v="3"/>
    <x v="1"/>
    <x v="0"/>
    <n v="0"/>
    <n v="0"/>
    <x v="0"/>
    <x v="0"/>
    <n v="0"/>
    <n v="241"/>
    <n v="144"/>
    <n v="84"/>
    <n v="30.93"/>
    <n v="80"/>
    <n v="66"/>
    <x v="0"/>
  </r>
  <r>
    <x v="2222"/>
    <x v="21"/>
    <x v="1"/>
    <x v="0"/>
    <n v="0"/>
    <n v="0"/>
    <x v="0"/>
    <x v="1"/>
    <n v="0"/>
    <n v="153"/>
    <n v="107"/>
    <n v="82"/>
    <n v="20.99"/>
    <n v="75"/>
    <n v="82"/>
    <x v="0"/>
  </r>
  <r>
    <x v="2223"/>
    <x v="23"/>
    <x v="0"/>
    <x v="1"/>
    <n v="20"/>
    <n v="0"/>
    <x v="0"/>
    <x v="1"/>
    <n v="0"/>
    <n v="212"/>
    <n v="118"/>
    <n v="71"/>
    <n v="21.03"/>
    <n v="66"/>
    <n v="83"/>
    <x v="0"/>
  </r>
  <r>
    <x v="2224"/>
    <x v="9"/>
    <x v="1"/>
    <x v="0"/>
    <n v="0"/>
    <n v="0"/>
    <x v="0"/>
    <x v="0"/>
    <n v="0"/>
    <n v="304"/>
    <n v="132"/>
    <n v="80"/>
    <n v="25.15"/>
    <n v="85"/>
    <n v="106"/>
    <x v="0"/>
  </r>
  <r>
    <x v="2225"/>
    <x v="26"/>
    <x v="1"/>
    <x v="1"/>
    <n v="15"/>
    <n v="0"/>
    <x v="0"/>
    <x v="0"/>
    <n v="0"/>
    <n v="232"/>
    <n v="140"/>
    <n v="92"/>
    <n v="26.56"/>
    <n v="75"/>
    <n v="73"/>
    <x v="0"/>
  </r>
  <r>
    <x v="2226"/>
    <x v="6"/>
    <x v="1"/>
    <x v="0"/>
    <n v="0"/>
    <n v="0"/>
    <x v="0"/>
    <x v="1"/>
    <n v="0"/>
    <n v="202"/>
    <n v="124"/>
    <n v="92"/>
    <n v="21.26"/>
    <n v="75"/>
    <n v="74"/>
    <x v="0"/>
  </r>
  <r>
    <x v="2227"/>
    <x v="13"/>
    <x v="0"/>
    <x v="1"/>
    <n v="20"/>
    <n v="0"/>
    <x v="0"/>
    <x v="1"/>
    <n v="0"/>
    <n v="197"/>
    <n v="113"/>
    <n v="70"/>
    <n v="23.72"/>
    <n v="67"/>
    <n v="67"/>
    <x v="0"/>
  </r>
  <r>
    <x v="2228"/>
    <x v="30"/>
    <x v="0"/>
    <x v="0"/>
    <n v="0"/>
    <n v="0"/>
    <x v="0"/>
    <x v="1"/>
    <n v="0"/>
    <n v="258"/>
    <n v="146"/>
    <n v="76"/>
    <n v="24.94"/>
    <n v="63"/>
    <n v="87"/>
    <x v="0"/>
  </r>
  <r>
    <x v="2229"/>
    <x v="3"/>
    <x v="1"/>
    <x v="0"/>
    <n v="0"/>
    <n v="0"/>
    <x v="0"/>
    <x v="0"/>
    <n v="0"/>
    <n v="262"/>
    <n v="160"/>
    <n v="82"/>
    <n v="21.11"/>
    <n v="108"/>
    <n v="90"/>
    <x v="0"/>
  </r>
  <r>
    <x v="2230"/>
    <x v="9"/>
    <x v="0"/>
    <x v="1"/>
    <n v="10"/>
    <n v="0"/>
    <x v="0"/>
    <x v="1"/>
    <n v="0"/>
    <n v="231"/>
    <n v="110"/>
    <n v="72"/>
    <n v="21.19"/>
    <n v="75"/>
    <n v="81"/>
    <x v="0"/>
  </r>
  <r>
    <x v="2231"/>
    <x v="0"/>
    <x v="0"/>
    <x v="1"/>
    <n v="25"/>
    <n v="0"/>
    <x v="0"/>
    <x v="1"/>
    <n v="0"/>
    <n v="210"/>
    <n v="117"/>
    <n v="84"/>
    <n v="28.35"/>
    <n v="75"/>
    <n v="96"/>
    <x v="0"/>
  </r>
  <r>
    <x v="2232"/>
    <x v="21"/>
    <x v="0"/>
    <x v="0"/>
    <n v="0"/>
    <n v="0"/>
    <x v="0"/>
    <x v="1"/>
    <n v="0"/>
    <n v="235"/>
    <n v="120"/>
    <n v="80"/>
    <n v="27.23"/>
    <n v="62"/>
    <n v="87"/>
    <x v="0"/>
  </r>
  <r>
    <x v="2233"/>
    <x v="27"/>
    <x v="0"/>
    <x v="0"/>
    <n v="0"/>
    <n v="0"/>
    <x v="0"/>
    <x v="1"/>
    <n v="0"/>
    <n v="201"/>
    <n v="117.5"/>
    <n v="80"/>
    <n v="23.68"/>
    <n v="66"/>
    <n v="85"/>
    <x v="0"/>
  </r>
  <r>
    <x v="2234"/>
    <x v="5"/>
    <x v="0"/>
    <x v="0"/>
    <n v="0"/>
    <n v="0"/>
    <x v="0"/>
    <x v="1"/>
    <n v="0"/>
    <n v="275"/>
    <n v="109"/>
    <n v="79"/>
    <n v="27.75"/>
    <n v="67"/>
    <n v="104"/>
    <x v="0"/>
  </r>
  <r>
    <x v="2235"/>
    <x v="18"/>
    <x v="1"/>
    <x v="0"/>
    <n v="0"/>
    <n v="0"/>
    <x v="0"/>
    <x v="0"/>
    <n v="0"/>
    <n v="326"/>
    <n v="160"/>
    <n v="90"/>
    <n v="33.700000000000003"/>
    <n v="72"/>
    <n v="84"/>
    <x v="0"/>
  </r>
  <r>
    <x v="2236"/>
    <x v="24"/>
    <x v="0"/>
    <x v="0"/>
    <n v="0"/>
    <n v="0"/>
    <x v="0"/>
    <x v="0"/>
    <n v="0"/>
    <n v="267"/>
    <n v="160.5"/>
    <n v="109"/>
    <n v="28.33"/>
    <n v="70"/>
    <n v="75"/>
    <x v="1"/>
  </r>
  <r>
    <x v="2237"/>
    <x v="26"/>
    <x v="0"/>
    <x v="1"/>
    <n v="20"/>
    <n v="0"/>
    <x v="0"/>
    <x v="1"/>
    <n v="0"/>
    <n v="211"/>
    <n v="117"/>
    <n v="76"/>
    <n v="25.74"/>
    <n v="70"/>
    <n v="79"/>
    <x v="0"/>
  </r>
  <r>
    <x v="2238"/>
    <x v="7"/>
    <x v="1"/>
    <x v="1"/>
    <n v="30"/>
    <n v="0"/>
    <x v="0"/>
    <x v="1"/>
    <n v="0"/>
    <n v="188"/>
    <n v="122.5"/>
    <n v="67.5"/>
    <n v="23.13"/>
    <n v="94"/>
    <n v="85"/>
    <x v="0"/>
  </r>
  <r>
    <x v="2239"/>
    <x v="22"/>
    <x v="0"/>
    <x v="1"/>
    <n v="20"/>
    <n v="0"/>
    <x v="0"/>
    <x v="0"/>
    <n v="0"/>
    <n v="280"/>
    <n v="164"/>
    <n v="81"/>
    <n v="29.76"/>
    <n v="80"/>
    <n v="68"/>
    <x v="0"/>
  </r>
  <r>
    <x v="2240"/>
    <x v="5"/>
    <x v="1"/>
    <x v="1"/>
    <n v="20"/>
    <n v="0"/>
    <x v="0"/>
    <x v="1"/>
    <n v="0"/>
    <n v="262"/>
    <n v="127.5"/>
    <n v="86"/>
    <n v="24.11"/>
    <n v="87"/>
    <n v="73"/>
    <x v="0"/>
  </r>
  <r>
    <x v="2241"/>
    <x v="10"/>
    <x v="1"/>
    <x v="0"/>
    <n v="0"/>
    <n v="0"/>
    <x v="0"/>
    <x v="1"/>
    <n v="0"/>
    <n v="298"/>
    <n v="115"/>
    <n v="80"/>
    <n v="31.11"/>
    <n v="75"/>
    <n v="77"/>
    <x v="0"/>
  </r>
  <r>
    <x v="2242"/>
    <x v="11"/>
    <x v="0"/>
    <x v="1"/>
    <n v="25"/>
    <n v="0"/>
    <x v="0"/>
    <x v="1"/>
    <n v="0"/>
    <n v="256"/>
    <n v="121.5"/>
    <n v="74"/>
    <n v="23.59"/>
    <n v="70"/>
    <n v="115"/>
    <x v="1"/>
  </r>
  <r>
    <x v="2243"/>
    <x v="26"/>
    <x v="0"/>
    <x v="0"/>
    <n v="0"/>
    <n v="0"/>
    <x v="0"/>
    <x v="1"/>
    <n v="0"/>
    <n v="193"/>
    <n v="130"/>
    <n v="89"/>
    <n v="28.32"/>
    <n v="96"/>
    <n v="84"/>
    <x v="0"/>
  </r>
  <r>
    <x v="2244"/>
    <x v="6"/>
    <x v="0"/>
    <x v="1"/>
    <n v="20"/>
    <n v="0"/>
    <x v="0"/>
    <x v="1"/>
    <n v="0"/>
    <n v="171"/>
    <n v="110"/>
    <n v="74.5"/>
    <n v="25.09"/>
    <n v="70"/>
    <n v="85"/>
    <x v="0"/>
  </r>
  <r>
    <x v="2245"/>
    <x v="1"/>
    <x v="1"/>
    <x v="0"/>
    <n v="0"/>
    <n v="0"/>
    <x v="0"/>
    <x v="1"/>
    <n v="0"/>
    <n v="165"/>
    <n v="127.5"/>
    <n v="87"/>
    <n v="23.29"/>
    <n v="70"/>
    <n v="75"/>
    <x v="0"/>
  </r>
  <r>
    <x v="2246"/>
    <x v="26"/>
    <x v="1"/>
    <x v="1"/>
    <n v="20"/>
    <n v="0"/>
    <x v="0"/>
    <x v="1"/>
    <n v="0"/>
    <n v="237"/>
    <n v="112.5"/>
    <n v="77.5"/>
    <n v="23.58"/>
    <n v="75"/>
    <n v="84"/>
    <x v="0"/>
  </r>
  <r>
    <x v="2247"/>
    <x v="25"/>
    <x v="0"/>
    <x v="0"/>
    <n v="0"/>
    <n v="0"/>
    <x v="0"/>
    <x v="0"/>
    <n v="0"/>
    <n v="276"/>
    <n v="144"/>
    <n v="78"/>
    <n v="26.98"/>
    <n v="60"/>
    <n v="88"/>
    <x v="0"/>
  </r>
  <r>
    <x v="2248"/>
    <x v="26"/>
    <x v="0"/>
    <x v="1"/>
    <n v="20"/>
    <n v="0"/>
    <x v="0"/>
    <x v="1"/>
    <n v="0"/>
    <n v="152"/>
    <n v="119"/>
    <n v="86"/>
    <n v="23.35"/>
    <n v="75"/>
    <n v="66"/>
    <x v="0"/>
  </r>
  <r>
    <x v="2249"/>
    <x v="13"/>
    <x v="1"/>
    <x v="0"/>
    <n v="0"/>
    <n v="0"/>
    <x v="0"/>
    <x v="0"/>
    <n v="0"/>
    <n v="264"/>
    <n v="176"/>
    <n v="99"/>
    <n v="23.62"/>
    <n v="65"/>
    <n v="65"/>
    <x v="0"/>
  </r>
  <r>
    <x v="2250"/>
    <x v="5"/>
    <x v="0"/>
    <x v="1"/>
    <n v="30"/>
    <n v="1"/>
    <x v="0"/>
    <x v="0"/>
    <n v="0"/>
    <n v="190"/>
    <n v="141"/>
    <n v="115"/>
    <n v="21.01"/>
    <n v="115"/>
    <n v="86"/>
    <x v="1"/>
  </r>
  <r>
    <x v="2251"/>
    <x v="16"/>
    <x v="0"/>
    <x v="0"/>
    <n v="0"/>
    <n v="0"/>
    <x v="0"/>
    <x v="1"/>
    <n v="0"/>
    <n v="256"/>
    <n v="107"/>
    <n v="73"/>
    <n v="26.38"/>
    <n v="60"/>
    <n v="65"/>
    <x v="0"/>
  </r>
  <r>
    <x v="2252"/>
    <x v="4"/>
    <x v="1"/>
    <x v="1"/>
    <n v="15"/>
    <n v="0"/>
    <x v="0"/>
    <x v="0"/>
    <n v="0"/>
    <n v="235"/>
    <n v="154"/>
    <n v="94"/>
    <n v="22.91"/>
    <n v="70"/>
    <n v="66"/>
    <x v="1"/>
  </r>
  <r>
    <x v="2253"/>
    <x v="13"/>
    <x v="1"/>
    <x v="1"/>
    <n v="20"/>
    <n v="0"/>
    <x v="0"/>
    <x v="1"/>
    <n v="0"/>
    <n v="260"/>
    <n v="168"/>
    <n v="98"/>
    <n v="21.05"/>
    <n v="85"/>
    <n v="73"/>
    <x v="0"/>
  </r>
  <r>
    <x v="2254"/>
    <x v="15"/>
    <x v="1"/>
    <x v="0"/>
    <n v="0"/>
    <n v="0"/>
    <x v="0"/>
    <x v="1"/>
    <n v="0"/>
    <n v="318"/>
    <n v="115"/>
    <n v="81"/>
    <n v="25.84"/>
    <n v="95"/>
    <n v="76"/>
    <x v="0"/>
  </r>
  <r>
    <x v="2255"/>
    <x v="25"/>
    <x v="0"/>
    <x v="0"/>
    <n v="0"/>
    <n v="0"/>
    <x v="0"/>
    <x v="1"/>
    <n v="0"/>
    <n v="266"/>
    <n v="115.5"/>
    <n v="82.5"/>
    <n v="23.68"/>
    <n v="82"/>
    <n v="83"/>
    <x v="1"/>
  </r>
  <r>
    <x v="2256"/>
    <x v="21"/>
    <x v="0"/>
    <x v="0"/>
    <n v="0"/>
    <n v="0"/>
    <x v="0"/>
    <x v="1"/>
    <n v="0"/>
    <n v="216"/>
    <n v="122.5"/>
    <n v="77"/>
    <n v="24.06"/>
    <n v="60"/>
    <n v="67"/>
    <x v="0"/>
  </r>
  <r>
    <x v="2257"/>
    <x v="4"/>
    <x v="1"/>
    <x v="0"/>
    <n v="0"/>
    <n v="0"/>
    <x v="0"/>
    <x v="0"/>
    <n v="0"/>
    <n v="217"/>
    <n v="189"/>
    <n v="121"/>
    <n v="37.409999999999997"/>
    <n v="85"/>
    <n v="100"/>
    <x v="0"/>
  </r>
  <r>
    <x v="2258"/>
    <x v="1"/>
    <x v="1"/>
    <x v="1"/>
    <n v="23"/>
    <n v="0"/>
    <x v="0"/>
    <x v="1"/>
    <n v="0"/>
    <n v="285"/>
    <n v="130"/>
    <n v="84"/>
    <n v="23.1"/>
    <n v="85"/>
    <n v="85"/>
    <x v="0"/>
  </r>
  <r>
    <x v="2259"/>
    <x v="15"/>
    <x v="0"/>
    <x v="0"/>
    <n v="0"/>
    <n v="0"/>
    <x v="0"/>
    <x v="1"/>
    <n v="0"/>
    <n v="226"/>
    <n v="122.5"/>
    <n v="77.5"/>
    <n v="27.93"/>
    <n v="92"/>
    <n v="71"/>
    <x v="0"/>
  </r>
  <r>
    <x v="2260"/>
    <x v="30"/>
    <x v="0"/>
    <x v="0"/>
    <n v="0"/>
    <n v="0"/>
    <x v="0"/>
    <x v="1"/>
    <n v="0"/>
    <n v="200"/>
    <n v="117.5"/>
    <n v="80"/>
    <n v="25.41"/>
    <n v="65"/>
    <n v="80"/>
    <x v="0"/>
  </r>
  <r>
    <x v="2261"/>
    <x v="24"/>
    <x v="1"/>
    <x v="0"/>
    <n v="0"/>
    <n v="1"/>
    <x v="0"/>
    <x v="0"/>
    <n v="0"/>
    <n v="300"/>
    <n v="131"/>
    <n v="88"/>
    <n v="26.85"/>
    <n v="70"/>
    <n v="73"/>
    <x v="1"/>
  </r>
  <r>
    <x v="2262"/>
    <x v="1"/>
    <x v="0"/>
    <x v="1"/>
    <n v="15"/>
    <n v="0"/>
    <x v="0"/>
    <x v="0"/>
    <n v="0"/>
    <n v="294"/>
    <n v="142"/>
    <n v="94"/>
    <n v="26.31"/>
    <n v="98"/>
    <n v="64"/>
    <x v="0"/>
  </r>
  <r>
    <x v="2263"/>
    <x v="11"/>
    <x v="0"/>
    <x v="0"/>
    <n v="0"/>
    <n v="0"/>
    <x v="0"/>
    <x v="1"/>
    <n v="0"/>
    <n v="160"/>
    <n v="100"/>
    <n v="73"/>
    <n v="22.56"/>
    <n v="64"/>
    <n v="93"/>
    <x v="0"/>
  </r>
  <r>
    <x v="2264"/>
    <x v="21"/>
    <x v="1"/>
    <x v="1"/>
    <n v="5"/>
    <n v="0"/>
    <x v="0"/>
    <x v="1"/>
    <n v="0"/>
    <n v="188"/>
    <n v="113"/>
    <n v="81"/>
    <n v="26.44"/>
    <n v="85"/>
    <n v="87"/>
    <x v="0"/>
  </r>
  <r>
    <x v="2265"/>
    <x v="18"/>
    <x v="1"/>
    <x v="0"/>
    <n v="0"/>
    <n v="0"/>
    <x v="0"/>
    <x v="0"/>
    <n v="1"/>
    <n v="313"/>
    <n v="164"/>
    <n v="94"/>
    <n v="27.4"/>
    <n v="70"/>
    <n v="81"/>
    <x v="0"/>
  </r>
  <r>
    <x v="2266"/>
    <x v="6"/>
    <x v="1"/>
    <x v="0"/>
    <n v="0"/>
    <n v="0"/>
    <x v="0"/>
    <x v="0"/>
    <n v="0"/>
    <n v="170"/>
    <n v="134"/>
    <n v="90"/>
    <n v="32.93"/>
    <n v="95"/>
    <n v="73"/>
    <x v="0"/>
  </r>
  <r>
    <x v="2267"/>
    <x v="30"/>
    <x v="1"/>
    <x v="0"/>
    <n v="0"/>
    <n v="0"/>
    <x v="0"/>
    <x v="1"/>
    <n v="0"/>
    <n v="286"/>
    <n v="153"/>
    <n v="87"/>
    <n v="27.64"/>
    <n v="75"/>
    <n v="83"/>
    <x v="0"/>
  </r>
  <r>
    <x v="2268"/>
    <x v="25"/>
    <x v="0"/>
    <x v="1"/>
    <n v="3"/>
    <n v="0"/>
    <x v="0"/>
    <x v="1"/>
    <n v="0"/>
    <n v="239"/>
    <n v="130"/>
    <n v="78"/>
    <n v="28.36"/>
    <n v="60"/>
    <n v="99"/>
    <x v="0"/>
  </r>
  <r>
    <x v="2269"/>
    <x v="5"/>
    <x v="0"/>
    <x v="0"/>
    <n v="0"/>
    <n v="0"/>
    <x v="0"/>
    <x v="0"/>
    <n v="0"/>
    <n v="202"/>
    <n v="140.5"/>
    <n v="90"/>
    <n v="25.82"/>
    <n v="85"/>
    <n v="74"/>
    <x v="0"/>
  </r>
  <r>
    <x v="2270"/>
    <x v="11"/>
    <x v="0"/>
    <x v="1"/>
    <n v="5"/>
    <n v="0"/>
    <x v="0"/>
    <x v="1"/>
    <n v="0"/>
    <n v="355"/>
    <n v="113"/>
    <n v="81"/>
    <n v="26.17"/>
    <n v="90"/>
    <n v="71"/>
    <x v="0"/>
  </r>
  <r>
    <x v="2271"/>
    <x v="7"/>
    <x v="1"/>
    <x v="1"/>
    <n v="10"/>
    <n v="0"/>
    <x v="0"/>
    <x v="1"/>
    <n v="0"/>
    <n v="223"/>
    <n v="96"/>
    <n v="59"/>
    <n v="23.82"/>
    <n v="67"/>
    <n v="87"/>
    <x v="0"/>
  </r>
  <r>
    <x v="2272"/>
    <x v="19"/>
    <x v="1"/>
    <x v="1"/>
    <n v="9"/>
    <n v="0"/>
    <x v="0"/>
    <x v="1"/>
    <n v="0"/>
    <n v="250"/>
    <n v="98"/>
    <n v="73"/>
    <n v="24.39"/>
    <n v="60"/>
    <n v="88"/>
    <x v="0"/>
  </r>
  <r>
    <x v="2273"/>
    <x v="16"/>
    <x v="1"/>
    <x v="0"/>
    <n v="0"/>
    <n v="0"/>
    <x v="0"/>
    <x v="1"/>
    <n v="0"/>
    <n v="206"/>
    <n v="130"/>
    <n v="88"/>
    <n v="22.25"/>
    <n v="85"/>
    <n v="79"/>
    <x v="0"/>
  </r>
  <r>
    <x v="2274"/>
    <x v="15"/>
    <x v="1"/>
    <x v="1"/>
    <n v="2"/>
    <n v="0"/>
    <x v="0"/>
    <x v="1"/>
    <n v="0"/>
    <n v="213"/>
    <n v="144"/>
    <n v="82"/>
    <n v="29.45"/>
    <n v="63"/>
    <n v="72"/>
    <x v="0"/>
  </r>
  <r>
    <x v="2275"/>
    <x v="38"/>
    <x v="1"/>
    <x v="1"/>
    <n v="15"/>
    <n v="0"/>
    <x v="0"/>
    <x v="1"/>
    <n v="0"/>
    <n v="242"/>
    <n v="111"/>
    <n v="70"/>
    <n v="29.84"/>
    <n v="80"/>
    <n v="88"/>
    <x v="0"/>
  </r>
  <r>
    <x v="2276"/>
    <x v="6"/>
    <x v="1"/>
    <x v="0"/>
    <n v="0"/>
    <n v="0"/>
    <x v="0"/>
    <x v="1"/>
    <n v="0"/>
    <n v="202"/>
    <n v="115.5"/>
    <n v="68"/>
    <n v="23.33"/>
    <n v="76"/>
    <n v="73"/>
    <x v="0"/>
  </r>
  <r>
    <x v="2277"/>
    <x v="9"/>
    <x v="0"/>
    <x v="1"/>
    <n v="40"/>
    <n v="0"/>
    <x v="0"/>
    <x v="1"/>
    <n v="0"/>
    <n v="212"/>
    <n v="122.5"/>
    <n v="73"/>
    <n v="22.34"/>
    <n v="75"/>
    <n v="74"/>
    <x v="0"/>
  </r>
  <r>
    <x v="2278"/>
    <x v="2"/>
    <x v="0"/>
    <x v="1"/>
    <n v="40"/>
    <n v="0"/>
    <x v="0"/>
    <x v="1"/>
    <n v="0"/>
    <n v="238"/>
    <n v="127.5"/>
    <n v="85"/>
    <n v="27.82"/>
    <n v="80"/>
    <n v="69"/>
    <x v="0"/>
  </r>
  <r>
    <x v="2279"/>
    <x v="5"/>
    <x v="1"/>
    <x v="0"/>
    <n v="0"/>
    <n v="0"/>
    <x v="0"/>
    <x v="1"/>
    <n v="0"/>
    <n v="213"/>
    <n v="133"/>
    <n v="89"/>
    <n v="17.89"/>
    <n v="75"/>
    <n v="73"/>
    <x v="0"/>
  </r>
  <r>
    <x v="2280"/>
    <x v="21"/>
    <x v="1"/>
    <x v="1"/>
    <n v="9"/>
    <n v="0"/>
    <x v="0"/>
    <x v="1"/>
    <n v="0"/>
    <n v="170"/>
    <n v="110.5"/>
    <n v="69"/>
    <n v="22.19"/>
    <n v="60"/>
    <n v="103"/>
    <x v="0"/>
  </r>
  <r>
    <x v="2281"/>
    <x v="24"/>
    <x v="0"/>
    <x v="1"/>
    <n v="40"/>
    <n v="0"/>
    <x v="0"/>
    <x v="1"/>
    <n v="0"/>
    <n v="167"/>
    <n v="119"/>
    <n v="67"/>
    <n v="25.83"/>
    <n v="79"/>
    <n v="83"/>
    <x v="0"/>
  </r>
  <r>
    <x v="2282"/>
    <x v="15"/>
    <x v="1"/>
    <x v="0"/>
    <n v="0"/>
    <n v="0"/>
    <x v="0"/>
    <x v="1"/>
    <n v="0"/>
    <n v="218"/>
    <n v="130"/>
    <n v="85"/>
    <n v="20.55"/>
    <n v="72"/>
    <n v="85"/>
    <x v="0"/>
  </r>
  <r>
    <x v="2283"/>
    <x v="26"/>
    <x v="0"/>
    <x v="1"/>
    <n v="10"/>
    <n v="0"/>
    <x v="0"/>
    <x v="1"/>
    <n v="0"/>
    <n v="304"/>
    <n v="125"/>
    <n v="86"/>
    <n v="30.07"/>
    <n v="80"/>
    <n v="84"/>
    <x v="0"/>
  </r>
  <r>
    <x v="2284"/>
    <x v="15"/>
    <x v="1"/>
    <x v="1"/>
    <n v="10"/>
    <n v="0"/>
    <x v="0"/>
    <x v="0"/>
    <n v="0"/>
    <n v="246"/>
    <n v="153"/>
    <n v="80"/>
    <n v="37.299999999999997"/>
    <n v="92"/>
    <n v="74"/>
    <x v="0"/>
  </r>
  <r>
    <x v="2285"/>
    <x v="21"/>
    <x v="1"/>
    <x v="0"/>
    <n v="0"/>
    <n v="0"/>
    <x v="0"/>
    <x v="1"/>
    <n v="0"/>
    <n v="164"/>
    <n v="112"/>
    <n v="63"/>
    <n v="22.01"/>
    <n v="60"/>
    <n v="85"/>
    <x v="0"/>
  </r>
  <r>
    <x v="2286"/>
    <x v="5"/>
    <x v="0"/>
    <x v="0"/>
    <n v="0"/>
    <n v="0"/>
    <x v="0"/>
    <x v="1"/>
    <n v="0"/>
    <n v="213"/>
    <n v="100"/>
    <n v="71"/>
    <n v="23.85"/>
    <n v="77"/>
    <n v="75"/>
    <x v="0"/>
  </r>
  <r>
    <x v="2287"/>
    <x v="23"/>
    <x v="1"/>
    <x v="0"/>
    <n v="0"/>
    <n v="0"/>
    <x v="0"/>
    <x v="1"/>
    <n v="0"/>
    <n v="244"/>
    <n v="119"/>
    <n v="73"/>
    <n v="26.51"/>
    <n v="80"/>
    <n v="80"/>
    <x v="0"/>
  </r>
  <r>
    <x v="2288"/>
    <x v="2"/>
    <x v="1"/>
    <x v="1"/>
    <n v="10"/>
    <n v="0"/>
    <x v="0"/>
    <x v="1"/>
    <n v="0"/>
    <n v="220"/>
    <n v="122"/>
    <n v="80"/>
    <n v="24.22"/>
    <n v="75"/>
    <n v="72"/>
    <x v="0"/>
  </r>
  <r>
    <x v="2289"/>
    <x v="18"/>
    <x v="1"/>
    <x v="0"/>
    <n v="0"/>
    <n v="0"/>
    <x v="0"/>
    <x v="0"/>
    <n v="0"/>
    <n v="344"/>
    <n v="154"/>
    <n v="110"/>
    <n v="35.11"/>
    <n v="85"/>
    <n v="76"/>
    <x v="0"/>
  </r>
  <r>
    <x v="2290"/>
    <x v="22"/>
    <x v="1"/>
    <x v="0"/>
    <n v="0"/>
    <n v="0"/>
    <x v="0"/>
    <x v="0"/>
    <n v="0"/>
    <n v="233"/>
    <n v="149"/>
    <n v="85"/>
    <n v="24.67"/>
    <n v="120"/>
    <n v="72"/>
    <x v="0"/>
  </r>
  <r>
    <x v="2291"/>
    <x v="11"/>
    <x v="0"/>
    <x v="0"/>
    <n v="0"/>
    <n v="0"/>
    <x v="0"/>
    <x v="1"/>
    <n v="0"/>
    <n v="228"/>
    <n v="130"/>
    <n v="92"/>
    <n v="24.86"/>
    <n v="85"/>
    <n v="76"/>
    <x v="0"/>
  </r>
  <r>
    <x v="2292"/>
    <x v="12"/>
    <x v="1"/>
    <x v="1"/>
    <n v="20"/>
    <n v="0"/>
    <x v="0"/>
    <x v="1"/>
    <n v="0"/>
    <n v="282"/>
    <n v="135"/>
    <n v="80"/>
    <n v="29.14"/>
    <n v="75"/>
    <n v="89"/>
    <x v="0"/>
  </r>
  <r>
    <x v="2293"/>
    <x v="30"/>
    <x v="1"/>
    <x v="1"/>
    <n v="20"/>
    <n v="1"/>
    <x v="0"/>
    <x v="0"/>
    <n v="0"/>
    <n v="281"/>
    <n v="192"/>
    <n v="105"/>
    <n v="27.04"/>
    <n v="64"/>
    <n v="75"/>
    <x v="0"/>
  </r>
  <r>
    <x v="2294"/>
    <x v="8"/>
    <x v="1"/>
    <x v="0"/>
    <n v="0"/>
    <n v="0"/>
    <x v="0"/>
    <x v="0"/>
    <n v="0"/>
    <n v="210"/>
    <n v="143"/>
    <n v="101"/>
    <n v="31.34"/>
    <n v="85"/>
    <n v="80"/>
    <x v="0"/>
  </r>
  <r>
    <x v="2295"/>
    <x v="28"/>
    <x v="1"/>
    <x v="1"/>
    <n v="10"/>
    <n v="0"/>
    <x v="0"/>
    <x v="1"/>
    <n v="0"/>
    <n v="217"/>
    <n v="110"/>
    <n v="78.5"/>
    <n v="32.26"/>
    <n v="110"/>
    <n v="84"/>
    <x v="0"/>
  </r>
  <r>
    <x v="2296"/>
    <x v="8"/>
    <x v="1"/>
    <x v="0"/>
    <n v="0"/>
    <n v="0"/>
    <x v="0"/>
    <x v="1"/>
    <n v="0"/>
    <n v="282"/>
    <n v="143"/>
    <n v="76"/>
    <n v="27.87"/>
    <n v="79"/>
    <n v="92"/>
    <x v="0"/>
  </r>
  <r>
    <x v="2297"/>
    <x v="20"/>
    <x v="1"/>
    <x v="1"/>
    <n v="20"/>
    <n v="0"/>
    <x v="0"/>
    <x v="1"/>
    <n v="0"/>
    <n v="180"/>
    <n v="111"/>
    <n v="56"/>
    <n v="21.51"/>
    <n v="91"/>
    <n v="78"/>
    <x v="0"/>
  </r>
  <r>
    <x v="2298"/>
    <x v="24"/>
    <x v="1"/>
    <x v="1"/>
    <n v="1"/>
    <n v="0"/>
    <x v="0"/>
    <x v="1"/>
    <n v="0"/>
    <n v="240"/>
    <n v="110"/>
    <n v="71"/>
    <n v="22.02"/>
    <n v="73"/>
    <n v="84"/>
    <x v="0"/>
  </r>
  <r>
    <x v="2299"/>
    <x v="0"/>
    <x v="1"/>
    <x v="0"/>
    <n v="0"/>
    <n v="0"/>
    <x v="0"/>
    <x v="1"/>
    <n v="0"/>
    <n v="213"/>
    <n v="126"/>
    <n v="80"/>
    <n v="19.53"/>
    <n v="95"/>
    <n v="79"/>
    <x v="0"/>
  </r>
  <r>
    <x v="2300"/>
    <x v="6"/>
    <x v="1"/>
    <x v="1"/>
    <n v="20"/>
    <n v="0"/>
    <x v="0"/>
    <x v="1"/>
    <n v="0"/>
    <n v="202"/>
    <n v="114"/>
    <n v="78"/>
    <n v="26.61"/>
    <n v="82"/>
    <n v="87"/>
    <x v="0"/>
  </r>
  <r>
    <x v="2301"/>
    <x v="29"/>
    <x v="0"/>
    <x v="0"/>
    <n v="0"/>
    <n v="0"/>
    <x v="0"/>
    <x v="0"/>
    <n v="1"/>
    <n v="178"/>
    <n v="160"/>
    <n v="98"/>
    <n v="40.11"/>
    <n v="75"/>
    <n v="225"/>
    <x v="0"/>
  </r>
  <r>
    <x v="2302"/>
    <x v="16"/>
    <x v="1"/>
    <x v="1"/>
    <n v="15"/>
    <n v="0"/>
    <x v="0"/>
    <x v="1"/>
    <n v="0"/>
    <n v="249"/>
    <n v="107.5"/>
    <n v="75"/>
    <n v="23.69"/>
    <n v="83"/>
    <n v="78"/>
    <x v="0"/>
  </r>
  <r>
    <x v="2303"/>
    <x v="23"/>
    <x v="1"/>
    <x v="0"/>
    <n v="0"/>
    <n v="0"/>
    <x v="0"/>
    <x v="1"/>
    <n v="0"/>
    <n v="282"/>
    <n v="115"/>
    <n v="71"/>
    <n v="22.54"/>
    <n v="60"/>
    <n v="96"/>
    <x v="0"/>
  </r>
  <r>
    <x v="2304"/>
    <x v="21"/>
    <x v="0"/>
    <x v="1"/>
    <n v="20"/>
    <n v="0"/>
    <x v="0"/>
    <x v="1"/>
    <n v="0"/>
    <n v="232"/>
    <n v="122.5"/>
    <n v="78.5"/>
    <n v="26.11"/>
    <n v="80"/>
    <n v="73"/>
    <x v="0"/>
  </r>
  <r>
    <x v="2305"/>
    <x v="11"/>
    <x v="0"/>
    <x v="1"/>
    <n v="35"/>
    <n v="0"/>
    <x v="0"/>
    <x v="0"/>
    <n v="0"/>
    <n v="211"/>
    <n v="138"/>
    <n v="90"/>
    <n v="25.49"/>
    <n v="69"/>
    <n v="73"/>
    <x v="0"/>
  </r>
  <r>
    <x v="2306"/>
    <x v="12"/>
    <x v="1"/>
    <x v="1"/>
    <n v="5"/>
    <n v="0"/>
    <x v="0"/>
    <x v="1"/>
    <n v="0"/>
    <n v="192"/>
    <n v="130"/>
    <n v="80"/>
    <n v="27.51"/>
    <n v="75"/>
    <n v="90"/>
    <x v="0"/>
  </r>
  <r>
    <x v="2307"/>
    <x v="6"/>
    <x v="1"/>
    <x v="1"/>
    <n v="20"/>
    <n v="0"/>
    <x v="0"/>
    <x v="1"/>
    <n v="0"/>
    <n v="204"/>
    <n v="133"/>
    <n v="86.5"/>
    <n v="26.01"/>
    <n v="100"/>
    <n v="79"/>
    <x v="0"/>
  </r>
  <r>
    <x v="2308"/>
    <x v="12"/>
    <x v="1"/>
    <x v="1"/>
    <n v="10"/>
    <n v="0"/>
    <x v="0"/>
    <x v="1"/>
    <n v="0"/>
    <n v="226"/>
    <n v="117.5"/>
    <n v="72"/>
    <n v="20.71"/>
    <n v="72"/>
    <n v="73"/>
    <x v="0"/>
  </r>
  <r>
    <x v="2309"/>
    <x v="16"/>
    <x v="0"/>
    <x v="0"/>
    <n v="0"/>
    <n v="0"/>
    <x v="0"/>
    <x v="1"/>
    <n v="0"/>
    <n v="247"/>
    <n v="104"/>
    <n v="73"/>
    <n v="23.7"/>
    <n v="68"/>
    <n v="68"/>
    <x v="0"/>
  </r>
  <r>
    <x v="2310"/>
    <x v="25"/>
    <x v="1"/>
    <x v="0"/>
    <n v="0"/>
    <n v="0"/>
    <x v="0"/>
    <x v="0"/>
    <n v="0"/>
    <n v="270"/>
    <n v="154"/>
    <n v="82"/>
    <n v="27.82"/>
    <n v="93"/>
    <n v="90"/>
    <x v="0"/>
  </r>
  <r>
    <x v="2311"/>
    <x v="10"/>
    <x v="0"/>
    <x v="1"/>
    <n v="20"/>
    <n v="0"/>
    <x v="0"/>
    <x v="1"/>
    <n v="0"/>
    <n v="189"/>
    <n v="120"/>
    <n v="70"/>
    <n v="21.41"/>
    <n v="70"/>
    <n v="70"/>
    <x v="0"/>
  </r>
  <r>
    <x v="2312"/>
    <x v="12"/>
    <x v="0"/>
    <x v="0"/>
    <n v="0"/>
    <n v="0"/>
    <x v="0"/>
    <x v="1"/>
    <n v="0"/>
    <n v="244"/>
    <n v="118.5"/>
    <n v="88"/>
    <n v="28.68"/>
    <n v="77"/>
    <n v="65"/>
    <x v="1"/>
  </r>
  <r>
    <x v="2313"/>
    <x v="10"/>
    <x v="1"/>
    <x v="1"/>
    <n v="5"/>
    <n v="0"/>
    <x v="0"/>
    <x v="1"/>
    <n v="0"/>
    <n v="266"/>
    <n v="134.5"/>
    <n v="78.5"/>
    <n v="30.78"/>
    <n v="79"/>
    <n v="84"/>
    <x v="0"/>
  </r>
  <r>
    <x v="2314"/>
    <x v="8"/>
    <x v="1"/>
    <x v="0"/>
    <n v="0"/>
    <n v="0"/>
    <x v="0"/>
    <x v="1"/>
    <n v="0"/>
    <n v="229"/>
    <n v="128"/>
    <n v="76"/>
    <n v="32.49"/>
    <n v="68"/>
    <n v="75"/>
    <x v="0"/>
  </r>
  <r>
    <x v="2315"/>
    <x v="26"/>
    <x v="1"/>
    <x v="0"/>
    <n v="0"/>
    <n v="0"/>
    <x v="0"/>
    <x v="1"/>
    <n v="0"/>
    <n v="274"/>
    <n v="132.5"/>
    <n v="85.5"/>
    <n v="24.87"/>
    <n v="100"/>
    <n v="70"/>
    <x v="0"/>
  </r>
  <r>
    <x v="2316"/>
    <x v="11"/>
    <x v="0"/>
    <x v="1"/>
    <n v="43"/>
    <n v="0"/>
    <x v="0"/>
    <x v="0"/>
    <n v="0"/>
    <n v="272"/>
    <n v="128"/>
    <n v="83"/>
    <n v="33.26"/>
    <n v="80"/>
    <n v="63"/>
    <x v="1"/>
  </r>
  <r>
    <x v="2317"/>
    <x v="11"/>
    <x v="0"/>
    <x v="0"/>
    <n v="0"/>
    <n v="0"/>
    <x v="0"/>
    <x v="1"/>
    <n v="0"/>
    <n v="186"/>
    <n v="134"/>
    <n v="86.5"/>
    <n v="25.71"/>
    <n v="88"/>
    <n v="92"/>
    <x v="0"/>
  </r>
  <r>
    <x v="2318"/>
    <x v="27"/>
    <x v="1"/>
    <x v="0"/>
    <n v="0"/>
    <n v="0"/>
    <x v="0"/>
    <x v="1"/>
    <n v="0"/>
    <n v="310"/>
    <n v="124"/>
    <n v="74"/>
    <n v="25.94"/>
    <n v="70"/>
    <n v="73"/>
    <x v="0"/>
  </r>
  <r>
    <x v="2319"/>
    <x v="17"/>
    <x v="1"/>
    <x v="0"/>
    <n v="0"/>
    <n v="0"/>
    <x v="0"/>
    <x v="1"/>
    <n v="0"/>
    <n v="266"/>
    <n v="107"/>
    <n v="70"/>
    <n v="24.51"/>
    <n v="72"/>
    <n v="77"/>
    <x v="0"/>
  </r>
  <r>
    <x v="2320"/>
    <x v="13"/>
    <x v="0"/>
    <x v="0"/>
    <n v="0"/>
    <n v="0"/>
    <x v="0"/>
    <x v="1"/>
    <n v="0"/>
    <n v="207"/>
    <n v="130"/>
    <n v="72"/>
    <n v="26.76"/>
    <n v="68"/>
    <n v="81"/>
    <x v="0"/>
  </r>
  <r>
    <x v="2321"/>
    <x v="13"/>
    <x v="1"/>
    <x v="0"/>
    <n v="0"/>
    <n v="0"/>
    <x v="0"/>
    <x v="1"/>
    <n v="0"/>
    <n v="250"/>
    <n v="117.5"/>
    <n v="75"/>
    <n v="25.88"/>
    <n v="75"/>
    <n v="91"/>
    <x v="0"/>
  </r>
  <r>
    <x v="2322"/>
    <x v="12"/>
    <x v="1"/>
    <x v="0"/>
    <n v="0"/>
    <n v="0"/>
    <x v="0"/>
    <x v="1"/>
    <n v="0"/>
    <n v="171"/>
    <n v="111"/>
    <n v="68"/>
    <n v="18.760000000000002"/>
    <n v="90"/>
    <n v="83"/>
    <x v="0"/>
  </r>
  <r>
    <x v="2323"/>
    <x v="30"/>
    <x v="1"/>
    <x v="0"/>
    <n v="0"/>
    <n v="0"/>
    <x v="0"/>
    <x v="1"/>
    <n v="0"/>
    <n v="197"/>
    <n v="96"/>
    <n v="64"/>
    <n v="18.59"/>
    <n v="60"/>
    <n v="77"/>
    <x v="0"/>
  </r>
  <r>
    <x v="2324"/>
    <x v="23"/>
    <x v="1"/>
    <x v="1"/>
    <n v="5"/>
    <n v="0"/>
    <x v="0"/>
    <x v="1"/>
    <n v="0"/>
    <n v="268"/>
    <n v="100"/>
    <n v="70"/>
    <n v="23.45"/>
    <n v="73"/>
    <n v="87"/>
    <x v="0"/>
  </r>
  <r>
    <x v="2325"/>
    <x v="15"/>
    <x v="1"/>
    <x v="0"/>
    <n v="0"/>
    <n v="0"/>
    <x v="0"/>
    <x v="1"/>
    <n v="0"/>
    <n v="207"/>
    <n v="137.5"/>
    <n v="89"/>
    <n v="25.43"/>
    <n v="63"/>
    <n v="72"/>
    <x v="0"/>
  </r>
  <r>
    <x v="2326"/>
    <x v="14"/>
    <x v="1"/>
    <x v="1"/>
    <n v="1"/>
    <n v="0"/>
    <x v="0"/>
    <x v="1"/>
    <n v="0"/>
    <n v="194"/>
    <n v="100.5"/>
    <n v="69"/>
    <n v="17.920000000000002"/>
    <n v="75"/>
    <n v="73"/>
    <x v="0"/>
  </r>
  <r>
    <x v="2327"/>
    <x v="19"/>
    <x v="0"/>
    <x v="1"/>
    <n v="20"/>
    <n v="0"/>
    <x v="0"/>
    <x v="0"/>
    <n v="1"/>
    <n v="296"/>
    <n v="141"/>
    <n v="93"/>
    <n v="28.5"/>
    <n v="68"/>
    <n v="332"/>
    <x v="1"/>
  </r>
  <r>
    <x v="2328"/>
    <x v="25"/>
    <x v="0"/>
    <x v="1"/>
    <n v="20"/>
    <n v="1"/>
    <x v="0"/>
    <x v="0"/>
    <n v="0"/>
    <n v="269"/>
    <n v="170"/>
    <n v="100"/>
    <n v="29.59"/>
    <n v="60"/>
    <n v="83"/>
    <x v="1"/>
  </r>
  <r>
    <x v="2329"/>
    <x v="23"/>
    <x v="1"/>
    <x v="0"/>
    <n v="0"/>
    <n v="0"/>
    <x v="0"/>
    <x v="1"/>
    <n v="0"/>
    <n v="175"/>
    <n v="114"/>
    <n v="74"/>
    <n v="30.53"/>
    <n v="72"/>
    <n v="105"/>
    <x v="0"/>
  </r>
  <r>
    <x v="2330"/>
    <x v="10"/>
    <x v="1"/>
    <x v="1"/>
    <n v="1"/>
    <n v="1"/>
    <x v="0"/>
    <x v="0"/>
    <n v="0"/>
    <n v="289"/>
    <n v="150"/>
    <n v="92"/>
    <n v="25.68"/>
    <n v="85"/>
    <n v="84"/>
    <x v="0"/>
  </r>
  <r>
    <x v="2331"/>
    <x v="23"/>
    <x v="0"/>
    <x v="0"/>
    <n v="0"/>
    <n v="0"/>
    <x v="0"/>
    <x v="1"/>
    <n v="0"/>
    <n v="279"/>
    <n v="143.5"/>
    <n v="90"/>
    <n v="21.07"/>
    <n v="90"/>
    <n v="87"/>
    <x v="0"/>
  </r>
  <r>
    <x v="2332"/>
    <x v="19"/>
    <x v="1"/>
    <x v="0"/>
    <n v="0"/>
    <n v="0"/>
    <x v="0"/>
    <x v="1"/>
    <n v="0"/>
    <n v="234"/>
    <n v="127.5"/>
    <n v="83.5"/>
    <n v="27.65"/>
    <n v="85"/>
    <n v="89"/>
    <x v="0"/>
  </r>
  <r>
    <x v="2333"/>
    <x v="11"/>
    <x v="0"/>
    <x v="1"/>
    <n v="20"/>
    <n v="0"/>
    <x v="0"/>
    <x v="1"/>
    <n v="0"/>
    <n v="220"/>
    <n v="119"/>
    <n v="73.5"/>
    <n v="23.31"/>
    <n v="67"/>
    <n v="63"/>
    <x v="0"/>
  </r>
  <r>
    <x v="2334"/>
    <x v="24"/>
    <x v="0"/>
    <x v="1"/>
    <n v="20"/>
    <n v="0"/>
    <x v="0"/>
    <x v="1"/>
    <n v="0"/>
    <n v="155"/>
    <n v="128"/>
    <n v="82"/>
    <n v="23.58"/>
    <n v="69"/>
    <n v="77"/>
    <x v="0"/>
  </r>
  <r>
    <x v="2335"/>
    <x v="12"/>
    <x v="1"/>
    <x v="1"/>
    <n v="5"/>
    <n v="0"/>
    <x v="0"/>
    <x v="1"/>
    <n v="0"/>
    <n v="193"/>
    <n v="107"/>
    <n v="73"/>
    <n v="20.73"/>
    <n v="85"/>
    <n v="72"/>
    <x v="0"/>
  </r>
  <r>
    <x v="2336"/>
    <x v="9"/>
    <x v="0"/>
    <x v="1"/>
    <n v="30"/>
    <n v="0"/>
    <x v="0"/>
    <x v="1"/>
    <n v="0"/>
    <n v="342"/>
    <n v="110"/>
    <n v="70"/>
    <n v="28.86"/>
    <n v="72"/>
    <n v="87"/>
    <x v="1"/>
  </r>
  <r>
    <x v="2337"/>
    <x v="1"/>
    <x v="0"/>
    <x v="0"/>
    <n v="0"/>
    <n v="0"/>
    <x v="0"/>
    <x v="0"/>
    <n v="0"/>
    <n v="235"/>
    <n v="136.5"/>
    <n v="92"/>
    <n v="22.92"/>
    <n v="68"/>
    <n v="89"/>
    <x v="0"/>
  </r>
  <r>
    <x v="2338"/>
    <x v="0"/>
    <x v="0"/>
    <x v="0"/>
    <n v="0"/>
    <n v="0"/>
    <x v="0"/>
    <x v="1"/>
    <n v="0"/>
    <n v="233"/>
    <n v="128"/>
    <n v="86.5"/>
    <n v="35.31"/>
    <n v="83"/>
    <n v="76"/>
    <x v="0"/>
  </r>
  <r>
    <x v="2339"/>
    <x v="26"/>
    <x v="1"/>
    <x v="1"/>
    <n v="20"/>
    <n v="0"/>
    <x v="0"/>
    <x v="1"/>
    <n v="0"/>
    <n v="231"/>
    <n v="129"/>
    <n v="87"/>
    <n v="23.29"/>
    <n v="89"/>
    <n v="99"/>
    <x v="0"/>
  </r>
  <r>
    <x v="2340"/>
    <x v="22"/>
    <x v="1"/>
    <x v="0"/>
    <n v="0"/>
    <n v="0"/>
    <x v="0"/>
    <x v="1"/>
    <n v="0"/>
    <n v="249"/>
    <n v="138"/>
    <n v="72"/>
    <n v="25.02"/>
    <n v="60"/>
    <n v="70"/>
    <x v="0"/>
  </r>
  <r>
    <x v="2341"/>
    <x v="19"/>
    <x v="1"/>
    <x v="1"/>
    <n v="20"/>
    <n v="0"/>
    <x v="0"/>
    <x v="0"/>
    <n v="0"/>
    <n v="226"/>
    <n v="122.5"/>
    <n v="80"/>
    <n v="24.62"/>
    <n v="72"/>
    <n v="68"/>
    <x v="0"/>
  </r>
  <r>
    <x v="2342"/>
    <x v="30"/>
    <x v="1"/>
    <x v="1"/>
    <n v="1"/>
    <n v="0"/>
    <x v="0"/>
    <x v="1"/>
    <n v="0"/>
    <n v="289"/>
    <n v="142"/>
    <n v="83"/>
    <n v="35.17"/>
    <n v="68"/>
    <n v="72"/>
    <x v="1"/>
  </r>
  <r>
    <x v="2343"/>
    <x v="5"/>
    <x v="1"/>
    <x v="0"/>
    <n v="0"/>
    <n v="0"/>
    <x v="0"/>
    <x v="1"/>
    <n v="0"/>
    <n v="265"/>
    <n v="132"/>
    <n v="80"/>
    <n v="26.25"/>
    <n v="67"/>
    <n v="76"/>
    <x v="1"/>
  </r>
  <r>
    <x v="2344"/>
    <x v="21"/>
    <x v="1"/>
    <x v="0"/>
    <n v="0"/>
    <n v="0"/>
    <x v="0"/>
    <x v="1"/>
    <n v="0"/>
    <n v="181"/>
    <n v="103"/>
    <n v="62"/>
    <n v="20.68"/>
    <n v="70"/>
    <n v="69"/>
    <x v="0"/>
  </r>
  <r>
    <x v="2345"/>
    <x v="2"/>
    <x v="0"/>
    <x v="0"/>
    <n v="0"/>
    <n v="0"/>
    <x v="0"/>
    <x v="1"/>
    <n v="0"/>
    <n v="296"/>
    <n v="129"/>
    <n v="85"/>
    <n v="25.86"/>
    <n v="56"/>
    <n v="106"/>
    <x v="1"/>
  </r>
  <r>
    <x v="2346"/>
    <x v="9"/>
    <x v="0"/>
    <x v="0"/>
    <n v="0"/>
    <n v="0"/>
    <x v="0"/>
    <x v="1"/>
    <n v="0"/>
    <n v="215"/>
    <n v="147"/>
    <n v="96"/>
    <n v="28.59"/>
    <n v="65"/>
    <n v="100"/>
    <x v="0"/>
  </r>
  <r>
    <x v="2347"/>
    <x v="1"/>
    <x v="1"/>
    <x v="1"/>
    <n v="15"/>
    <n v="0"/>
    <x v="0"/>
    <x v="1"/>
    <n v="0"/>
    <n v="210"/>
    <n v="117"/>
    <n v="78.5"/>
    <n v="22.54"/>
    <n v="72"/>
    <n v="115"/>
    <x v="0"/>
  </r>
  <r>
    <x v="2348"/>
    <x v="28"/>
    <x v="0"/>
    <x v="1"/>
    <n v="20"/>
    <n v="0"/>
    <x v="0"/>
    <x v="1"/>
    <n v="0"/>
    <n v="292"/>
    <n v="130"/>
    <n v="85"/>
    <n v="28.07"/>
    <n v="91"/>
    <n v="81"/>
    <x v="0"/>
  </r>
  <r>
    <x v="2349"/>
    <x v="9"/>
    <x v="0"/>
    <x v="0"/>
    <n v="0"/>
    <n v="0"/>
    <x v="0"/>
    <x v="1"/>
    <n v="0"/>
    <n v="260"/>
    <n v="127.5"/>
    <n v="92"/>
    <n v="32.979999999999997"/>
    <n v="56"/>
    <n v="93"/>
    <x v="0"/>
  </r>
  <r>
    <x v="2350"/>
    <x v="8"/>
    <x v="0"/>
    <x v="1"/>
    <n v="1"/>
    <n v="0"/>
    <x v="0"/>
    <x v="1"/>
    <n v="0"/>
    <n v="240"/>
    <n v="148"/>
    <n v="81"/>
    <n v="25.67"/>
    <n v="90"/>
    <n v="78"/>
    <x v="0"/>
  </r>
  <r>
    <x v="2351"/>
    <x v="26"/>
    <x v="1"/>
    <x v="0"/>
    <n v="0"/>
    <n v="0"/>
    <x v="0"/>
    <x v="1"/>
    <n v="0"/>
    <n v="251"/>
    <n v="135"/>
    <n v="87"/>
    <n v="31.6"/>
    <n v="75"/>
    <n v="80"/>
    <x v="0"/>
  </r>
  <r>
    <x v="2352"/>
    <x v="30"/>
    <x v="0"/>
    <x v="0"/>
    <n v="0"/>
    <n v="0"/>
    <x v="0"/>
    <x v="1"/>
    <n v="0"/>
    <n v="194"/>
    <n v="133"/>
    <n v="78"/>
    <n v="29.02"/>
    <n v="72"/>
    <n v="92"/>
    <x v="0"/>
  </r>
  <r>
    <x v="2353"/>
    <x v="2"/>
    <x v="0"/>
    <x v="1"/>
    <n v="40"/>
    <n v="0"/>
    <x v="0"/>
    <x v="0"/>
    <n v="0"/>
    <n v="175"/>
    <n v="157"/>
    <n v="88"/>
    <n v="25.09"/>
    <n v="88"/>
    <n v="85"/>
    <x v="0"/>
  </r>
  <r>
    <x v="2354"/>
    <x v="29"/>
    <x v="0"/>
    <x v="0"/>
    <n v="0"/>
    <n v="0"/>
    <x v="0"/>
    <x v="0"/>
    <n v="1"/>
    <n v="269"/>
    <n v="157.5"/>
    <n v="83"/>
    <n v="26.6"/>
    <n v="70"/>
    <n v="80"/>
    <x v="0"/>
  </r>
  <r>
    <x v="2355"/>
    <x v="11"/>
    <x v="1"/>
    <x v="1"/>
    <n v="30"/>
    <n v="0"/>
    <x v="0"/>
    <x v="1"/>
    <n v="0"/>
    <n v="187"/>
    <n v="96"/>
    <n v="67"/>
    <n v="24.23"/>
    <n v="72"/>
    <n v="84"/>
    <x v="0"/>
  </r>
  <r>
    <x v="2356"/>
    <x v="13"/>
    <x v="1"/>
    <x v="0"/>
    <n v="0"/>
    <n v="0"/>
    <x v="0"/>
    <x v="0"/>
    <n v="0"/>
    <n v="179"/>
    <n v="149"/>
    <n v="89"/>
    <n v="40.81"/>
    <n v="92"/>
    <n v="77"/>
    <x v="0"/>
  </r>
  <r>
    <x v="2357"/>
    <x v="22"/>
    <x v="1"/>
    <x v="0"/>
    <n v="0"/>
    <n v="0"/>
    <x v="0"/>
    <x v="0"/>
    <n v="0"/>
    <n v="273"/>
    <n v="145"/>
    <n v="90"/>
    <n v="23.94"/>
    <n v="78"/>
    <n v="82"/>
    <x v="0"/>
  </r>
  <r>
    <x v="2358"/>
    <x v="5"/>
    <x v="1"/>
    <x v="1"/>
    <n v="5"/>
    <n v="0"/>
    <x v="0"/>
    <x v="1"/>
    <n v="0"/>
    <n v="247"/>
    <n v="139"/>
    <n v="88"/>
    <n v="23.71"/>
    <n v="60"/>
    <n v="53"/>
    <x v="1"/>
  </r>
  <r>
    <x v="2359"/>
    <x v="1"/>
    <x v="1"/>
    <x v="1"/>
    <n v="20"/>
    <n v="0"/>
    <x v="0"/>
    <x v="1"/>
    <n v="0"/>
    <n v="188"/>
    <n v="97"/>
    <n v="65"/>
    <n v="21.17"/>
    <n v="68"/>
    <n v="60"/>
    <x v="0"/>
  </r>
  <r>
    <x v="2360"/>
    <x v="2"/>
    <x v="0"/>
    <x v="0"/>
    <n v="0"/>
    <n v="0"/>
    <x v="0"/>
    <x v="0"/>
    <n v="0"/>
    <n v="257"/>
    <n v="127"/>
    <n v="82"/>
    <n v="32.229999999999997"/>
    <n v="75"/>
    <n v="117"/>
    <x v="1"/>
  </r>
  <r>
    <x v="2361"/>
    <x v="23"/>
    <x v="0"/>
    <x v="1"/>
    <n v="20"/>
    <n v="0"/>
    <x v="0"/>
    <x v="1"/>
    <n v="0"/>
    <n v="246"/>
    <n v="111"/>
    <n v="72"/>
    <n v="21.79"/>
    <n v="75"/>
    <n v="118"/>
    <x v="0"/>
  </r>
  <r>
    <x v="2362"/>
    <x v="23"/>
    <x v="0"/>
    <x v="1"/>
    <n v="1"/>
    <n v="0"/>
    <x v="0"/>
    <x v="0"/>
    <n v="0"/>
    <n v="277"/>
    <n v="140"/>
    <n v="84"/>
    <n v="28.74"/>
    <n v="69"/>
    <n v="74"/>
    <x v="0"/>
  </r>
  <r>
    <x v="2363"/>
    <x v="5"/>
    <x v="0"/>
    <x v="1"/>
    <n v="15"/>
    <n v="0"/>
    <x v="0"/>
    <x v="0"/>
    <n v="0"/>
    <n v="233"/>
    <n v="130"/>
    <n v="94"/>
    <n v="30.63"/>
    <n v="75"/>
    <n v="75"/>
    <x v="0"/>
  </r>
  <r>
    <x v="2364"/>
    <x v="25"/>
    <x v="1"/>
    <x v="0"/>
    <n v="0"/>
    <n v="1"/>
    <x v="1"/>
    <x v="0"/>
    <n v="0"/>
    <n v="252"/>
    <n v="189"/>
    <n v="110"/>
    <n v="28.77"/>
    <n v="54"/>
    <n v="70"/>
    <x v="0"/>
  </r>
  <r>
    <x v="2365"/>
    <x v="21"/>
    <x v="0"/>
    <x v="1"/>
    <n v="20"/>
    <n v="0"/>
    <x v="0"/>
    <x v="0"/>
    <n v="0"/>
    <n v="220"/>
    <n v="145"/>
    <n v="99"/>
    <n v="26.5"/>
    <n v="73"/>
    <n v="90"/>
    <x v="0"/>
  </r>
  <r>
    <x v="2366"/>
    <x v="17"/>
    <x v="1"/>
    <x v="0"/>
    <n v="0"/>
    <n v="0"/>
    <x v="0"/>
    <x v="1"/>
    <n v="0"/>
    <n v="215"/>
    <n v="122"/>
    <n v="86"/>
    <n v="30.61"/>
    <n v="79"/>
    <n v="87"/>
    <x v="0"/>
  </r>
  <r>
    <x v="2367"/>
    <x v="19"/>
    <x v="1"/>
    <x v="1"/>
    <n v="40"/>
    <n v="0"/>
    <x v="0"/>
    <x v="0"/>
    <n v="0"/>
    <n v="247"/>
    <n v="160"/>
    <n v="85"/>
    <n v="27.05"/>
    <n v="75"/>
    <n v="77"/>
    <x v="0"/>
  </r>
  <r>
    <x v="2368"/>
    <x v="26"/>
    <x v="0"/>
    <x v="1"/>
    <n v="5"/>
    <n v="0"/>
    <x v="0"/>
    <x v="1"/>
    <n v="0"/>
    <n v="193"/>
    <n v="130"/>
    <n v="86.5"/>
    <n v="23.48"/>
    <n v="88"/>
    <n v="78"/>
    <x v="0"/>
  </r>
  <r>
    <x v="2369"/>
    <x v="8"/>
    <x v="0"/>
    <x v="0"/>
    <n v="0"/>
    <n v="0"/>
    <x v="0"/>
    <x v="1"/>
    <n v="0"/>
    <n v="189"/>
    <n v="136"/>
    <n v="86"/>
    <n v="23.97"/>
    <n v="71"/>
    <n v="60"/>
    <x v="0"/>
  </r>
  <r>
    <x v="2370"/>
    <x v="10"/>
    <x v="1"/>
    <x v="0"/>
    <n v="0"/>
    <n v="0"/>
    <x v="0"/>
    <x v="0"/>
    <n v="1"/>
    <n v="273"/>
    <n v="136"/>
    <n v="80"/>
    <n v="27.73"/>
    <n v="90"/>
    <n v="210"/>
    <x v="1"/>
  </r>
  <r>
    <x v="2371"/>
    <x v="17"/>
    <x v="1"/>
    <x v="0"/>
    <n v="0"/>
    <n v="0"/>
    <x v="0"/>
    <x v="0"/>
    <n v="0"/>
    <n v="340"/>
    <n v="140"/>
    <n v="83"/>
    <n v="26.18"/>
    <n v="75"/>
    <n v="83"/>
    <x v="0"/>
  </r>
  <r>
    <x v="2372"/>
    <x v="14"/>
    <x v="1"/>
    <x v="1"/>
    <n v="5"/>
    <n v="0"/>
    <x v="0"/>
    <x v="1"/>
    <n v="0"/>
    <n v="186"/>
    <n v="106"/>
    <n v="78"/>
    <n v="24.73"/>
    <n v="60"/>
    <n v="70"/>
    <x v="0"/>
  </r>
  <r>
    <x v="2373"/>
    <x v="30"/>
    <x v="0"/>
    <x v="0"/>
    <n v="0"/>
    <n v="0"/>
    <x v="0"/>
    <x v="0"/>
    <n v="0"/>
    <n v="287"/>
    <n v="149"/>
    <n v="86"/>
    <n v="26.33"/>
    <n v="62"/>
    <n v="65"/>
    <x v="0"/>
  </r>
  <r>
    <x v="2374"/>
    <x v="5"/>
    <x v="1"/>
    <x v="0"/>
    <n v="0"/>
    <n v="0"/>
    <x v="0"/>
    <x v="0"/>
    <n v="0"/>
    <n v="243"/>
    <n v="164"/>
    <n v="111"/>
    <n v="39.53"/>
    <n v="100"/>
    <n v="70"/>
    <x v="0"/>
  </r>
  <r>
    <x v="2375"/>
    <x v="21"/>
    <x v="1"/>
    <x v="0"/>
    <n v="0"/>
    <n v="0"/>
    <x v="0"/>
    <x v="0"/>
    <n v="0"/>
    <n v="226"/>
    <n v="146"/>
    <n v="86"/>
    <n v="24.41"/>
    <n v="85"/>
    <n v="85"/>
    <x v="0"/>
  </r>
  <r>
    <x v="2376"/>
    <x v="10"/>
    <x v="0"/>
    <x v="1"/>
    <n v="20"/>
    <n v="0"/>
    <x v="0"/>
    <x v="1"/>
    <n v="0"/>
    <n v="270"/>
    <n v="121"/>
    <n v="79"/>
    <n v="23.58"/>
    <n v="95"/>
    <n v="93"/>
    <x v="0"/>
  </r>
  <r>
    <x v="2377"/>
    <x v="28"/>
    <x v="0"/>
    <x v="1"/>
    <n v="16"/>
    <n v="0"/>
    <x v="0"/>
    <x v="1"/>
    <n v="0"/>
    <n v="212"/>
    <n v="120"/>
    <n v="72"/>
    <n v="23.51"/>
    <n v="75"/>
    <n v="80"/>
    <x v="0"/>
  </r>
  <r>
    <x v="2378"/>
    <x v="22"/>
    <x v="0"/>
    <x v="0"/>
    <n v="0"/>
    <n v="0"/>
    <x v="0"/>
    <x v="1"/>
    <n v="0"/>
    <n v="237"/>
    <n v="111"/>
    <n v="80"/>
    <n v="29.77"/>
    <n v="65"/>
    <n v="72"/>
    <x v="0"/>
  </r>
  <r>
    <x v="2379"/>
    <x v="29"/>
    <x v="1"/>
    <x v="0"/>
    <n v="0"/>
    <n v="0"/>
    <x v="0"/>
    <x v="1"/>
    <n v="0"/>
    <n v="309"/>
    <n v="142"/>
    <n v="87"/>
    <n v="24.22"/>
    <n v="86"/>
    <n v="110"/>
    <x v="0"/>
  </r>
  <r>
    <x v="2380"/>
    <x v="29"/>
    <x v="0"/>
    <x v="0"/>
    <n v="0"/>
    <n v="0"/>
    <x v="0"/>
    <x v="1"/>
    <n v="0"/>
    <n v="206"/>
    <n v="110"/>
    <n v="78"/>
    <n v="33.03"/>
    <n v="65"/>
    <n v="62"/>
    <x v="0"/>
  </r>
  <r>
    <x v="2381"/>
    <x v="11"/>
    <x v="1"/>
    <x v="1"/>
    <n v="30"/>
    <n v="0"/>
    <x v="0"/>
    <x v="1"/>
    <n v="0"/>
    <n v="218"/>
    <n v="126"/>
    <n v="87"/>
    <n v="22.5"/>
    <n v="75"/>
    <n v="73"/>
    <x v="0"/>
  </r>
  <r>
    <x v="2382"/>
    <x v="9"/>
    <x v="1"/>
    <x v="0"/>
    <n v="0"/>
    <n v="0"/>
    <x v="0"/>
    <x v="1"/>
    <n v="0"/>
    <n v="264"/>
    <n v="135"/>
    <n v="83"/>
    <n v="26.68"/>
    <n v="60"/>
    <n v="74"/>
    <x v="0"/>
  </r>
  <r>
    <x v="2383"/>
    <x v="12"/>
    <x v="1"/>
    <x v="0"/>
    <n v="0"/>
    <n v="0"/>
    <x v="0"/>
    <x v="1"/>
    <n v="0"/>
    <n v="239"/>
    <n v="128"/>
    <n v="84.5"/>
    <n v="33.49"/>
    <n v="75"/>
    <n v="80"/>
    <x v="0"/>
  </r>
  <r>
    <x v="2384"/>
    <x v="12"/>
    <x v="1"/>
    <x v="1"/>
    <n v="10"/>
    <n v="0"/>
    <x v="0"/>
    <x v="1"/>
    <n v="0"/>
    <n v="212"/>
    <n v="107"/>
    <n v="67.5"/>
    <n v="20.399999999999999"/>
    <n v="110"/>
    <n v="87"/>
    <x v="0"/>
  </r>
  <r>
    <x v="2385"/>
    <x v="6"/>
    <x v="1"/>
    <x v="0"/>
    <n v="0"/>
    <n v="0"/>
    <x v="0"/>
    <x v="1"/>
    <n v="0"/>
    <n v="249"/>
    <n v="155"/>
    <n v="93.5"/>
    <n v="21.99"/>
    <n v="85"/>
    <n v="115"/>
    <x v="0"/>
  </r>
  <r>
    <x v="2386"/>
    <x v="6"/>
    <x v="0"/>
    <x v="1"/>
    <n v="20"/>
    <n v="0"/>
    <x v="0"/>
    <x v="1"/>
    <n v="0"/>
    <n v="226"/>
    <n v="132.5"/>
    <n v="85"/>
    <n v="26.64"/>
    <n v="72"/>
    <n v="58"/>
    <x v="0"/>
  </r>
  <r>
    <x v="2387"/>
    <x v="6"/>
    <x v="0"/>
    <x v="1"/>
    <n v="40"/>
    <n v="0"/>
    <x v="0"/>
    <x v="0"/>
    <n v="0"/>
    <n v="212"/>
    <n v="135"/>
    <n v="86"/>
    <n v="30.22"/>
    <n v="100"/>
    <n v="75"/>
    <x v="0"/>
  </r>
  <r>
    <x v="2388"/>
    <x v="8"/>
    <x v="0"/>
    <x v="1"/>
    <n v="30"/>
    <n v="0"/>
    <x v="0"/>
    <x v="1"/>
    <n v="0"/>
    <n v="200"/>
    <n v="112"/>
    <n v="74.5"/>
    <n v="23.37"/>
    <n v="75"/>
    <n v="62"/>
    <x v="0"/>
  </r>
  <r>
    <x v="2389"/>
    <x v="12"/>
    <x v="0"/>
    <x v="1"/>
    <n v="15"/>
    <n v="0"/>
    <x v="0"/>
    <x v="1"/>
    <n v="0"/>
    <n v="233"/>
    <n v="137"/>
    <n v="75"/>
    <n v="20.55"/>
    <n v="100"/>
    <n v="107"/>
    <x v="0"/>
  </r>
  <r>
    <x v="2390"/>
    <x v="10"/>
    <x v="0"/>
    <x v="1"/>
    <n v="30"/>
    <n v="0"/>
    <x v="0"/>
    <x v="1"/>
    <n v="0"/>
    <n v="197"/>
    <n v="113.5"/>
    <n v="74"/>
    <n v="21.03"/>
    <n v="90"/>
    <n v="81"/>
    <x v="1"/>
  </r>
  <r>
    <x v="2391"/>
    <x v="17"/>
    <x v="1"/>
    <x v="1"/>
    <n v="5"/>
    <n v="0"/>
    <x v="0"/>
    <x v="1"/>
    <n v="0"/>
    <n v="315"/>
    <n v="123"/>
    <n v="77.5"/>
    <n v="26.21"/>
    <n v="75"/>
    <n v="84"/>
    <x v="0"/>
  </r>
  <r>
    <x v="2392"/>
    <x v="16"/>
    <x v="0"/>
    <x v="1"/>
    <n v="43"/>
    <n v="0"/>
    <x v="0"/>
    <x v="0"/>
    <n v="0"/>
    <n v="274"/>
    <n v="152"/>
    <n v="90"/>
    <n v="30.58"/>
    <n v="85"/>
    <n v="65"/>
    <x v="0"/>
  </r>
  <r>
    <x v="2393"/>
    <x v="15"/>
    <x v="1"/>
    <x v="0"/>
    <n v="0"/>
    <n v="0"/>
    <x v="0"/>
    <x v="1"/>
    <n v="0"/>
    <n v="208"/>
    <n v="138"/>
    <n v="78"/>
    <n v="30.47"/>
    <n v="67"/>
    <n v="73"/>
    <x v="0"/>
  </r>
  <r>
    <x v="2394"/>
    <x v="29"/>
    <x v="0"/>
    <x v="0"/>
    <n v="0"/>
    <n v="0"/>
    <x v="0"/>
    <x v="1"/>
    <n v="0"/>
    <n v="225"/>
    <n v="119"/>
    <n v="65"/>
    <n v="26.89"/>
    <n v="62"/>
    <n v="74"/>
    <x v="0"/>
  </r>
  <r>
    <x v="2395"/>
    <x v="0"/>
    <x v="1"/>
    <x v="0"/>
    <n v="0"/>
    <n v="0"/>
    <x v="0"/>
    <x v="1"/>
    <n v="1"/>
    <n v="208"/>
    <n v="156.5"/>
    <n v="105"/>
    <n v="33.82"/>
    <n v="95"/>
    <n v="186"/>
    <x v="0"/>
  </r>
  <r>
    <x v="2396"/>
    <x v="4"/>
    <x v="1"/>
    <x v="0"/>
    <n v="0"/>
    <n v="0"/>
    <x v="0"/>
    <x v="0"/>
    <n v="0"/>
    <n v="224"/>
    <n v="155"/>
    <n v="71"/>
    <n v="25.98"/>
    <n v="75"/>
    <n v="86"/>
    <x v="0"/>
  </r>
  <r>
    <x v="2397"/>
    <x v="27"/>
    <x v="0"/>
    <x v="0"/>
    <n v="0"/>
    <n v="0"/>
    <x v="0"/>
    <x v="0"/>
    <n v="0"/>
    <n v="293"/>
    <n v="149"/>
    <n v="100"/>
    <n v="31.61"/>
    <n v="87"/>
    <n v="76"/>
    <x v="1"/>
  </r>
  <r>
    <x v="2398"/>
    <x v="29"/>
    <x v="0"/>
    <x v="1"/>
    <n v="1"/>
    <n v="0"/>
    <x v="0"/>
    <x v="1"/>
    <n v="0"/>
    <n v="211"/>
    <n v="118.5"/>
    <n v="82.5"/>
    <n v="24.83"/>
    <n v="76"/>
    <n v="80"/>
    <x v="0"/>
  </r>
  <r>
    <x v="2399"/>
    <x v="23"/>
    <x v="0"/>
    <x v="0"/>
    <n v="0"/>
    <n v="0"/>
    <x v="0"/>
    <x v="1"/>
    <n v="0"/>
    <n v="213"/>
    <n v="130"/>
    <n v="80"/>
    <n v="27.25"/>
    <n v="68"/>
    <n v="75"/>
    <x v="0"/>
  </r>
  <r>
    <x v="2400"/>
    <x v="10"/>
    <x v="0"/>
    <x v="0"/>
    <n v="0"/>
    <n v="1"/>
    <x v="0"/>
    <x v="0"/>
    <n v="0"/>
    <n v="226"/>
    <n v="175.5"/>
    <n v="113"/>
    <n v="30.77"/>
    <n v="60"/>
    <n v="70"/>
    <x v="0"/>
  </r>
  <r>
    <x v="2401"/>
    <x v="7"/>
    <x v="0"/>
    <x v="1"/>
    <n v="20"/>
    <n v="0"/>
    <x v="0"/>
    <x v="1"/>
    <n v="0"/>
    <n v="211"/>
    <n v="145"/>
    <n v="88"/>
    <n v="23.39"/>
    <n v="60"/>
    <n v="79"/>
    <x v="0"/>
  </r>
  <r>
    <x v="2402"/>
    <x v="8"/>
    <x v="0"/>
    <x v="1"/>
    <n v="15"/>
    <n v="0"/>
    <x v="0"/>
    <x v="1"/>
    <n v="0"/>
    <n v="264"/>
    <n v="156"/>
    <n v="86"/>
    <n v="26.05"/>
    <n v="92"/>
    <n v="103"/>
    <x v="1"/>
  </r>
  <r>
    <x v="2403"/>
    <x v="19"/>
    <x v="1"/>
    <x v="0"/>
    <n v="0"/>
    <n v="0"/>
    <x v="0"/>
    <x v="0"/>
    <n v="0"/>
    <n v="202"/>
    <n v="140"/>
    <n v="82"/>
    <n v="22.88"/>
    <n v="75"/>
    <n v="95"/>
    <x v="0"/>
  </r>
  <r>
    <x v="2404"/>
    <x v="34"/>
    <x v="1"/>
    <x v="0"/>
    <n v="0"/>
    <n v="0"/>
    <x v="0"/>
    <x v="0"/>
    <n v="0"/>
    <n v="278"/>
    <n v="187"/>
    <n v="88"/>
    <n v="40.520000000000003"/>
    <n v="90"/>
    <n v="84"/>
    <x v="1"/>
  </r>
  <r>
    <x v="2405"/>
    <x v="6"/>
    <x v="1"/>
    <x v="1"/>
    <n v="20"/>
    <n v="0"/>
    <x v="0"/>
    <x v="1"/>
    <n v="0"/>
    <n v="195"/>
    <n v="104"/>
    <n v="57"/>
    <n v="20.86"/>
    <n v="75"/>
    <n v="78"/>
    <x v="0"/>
  </r>
  <r>
    <x v="2406"/>
    <x v="25"/>
    <x v="1"/>
    <x v="0"/>
    <n v="0"/>
    <n v="0"/>
    <x v="0"/>
    <x v="1"/>
    <n v="0"/>
    <n v="277"/>
    <n v="126"/>
    <n v="70"/>
    <n v="25.13"/>
    <n v="60"/>
    <n v="100"/>
    <x v="0"/>
  </r>
  <r>
    <x v="2407"/>
    <x v="23"/>
    <x v="0"/>
    <x v="0"/>
    <n v="0"/>
    <n v="0"/>
    <x v="0"/>
    <x v="1"/>
    <n v="0"/>
    <n v="221"/>
    <n v="105"/>
    <n v="70"/>
    <n v="23.95"/>
    <n v="52"/>
    <n v="83"/>
    <x v="0"/>
  </r>
  <r>
    <x v="2408"/>
    <x v="6"/>
    <x v="0"/>
    <x v="1"/>
    <n v="20"/>
    <n v="0"/>
    <x v="0"/>
    <x v="1"/>
    <n v="0"/>
    <n v="184"/>
    <n v="127.5"/>
    <n v="81"/>
    <n v="28.31"/>
    <n v="108"/>
    <n v="75"/>
    <x v="0"/>
  </r>
  <r>
    <x v="2409"/>
    <x v="24"/>
    <x v="1"/>
    <x v="0"/>
    <n v="0"/>
    <n v="0"/>
    <x v="0"/>
    <x v="1"/>
    <n v="0"/>
    <n v="224"/>
    <n v="126"/>
    <n v="82.5"/>
    <n v="27.49"/>
    <n v="100"/>
    <n v="67"/>
    <x v="0"/>
  </r>
  <r>
    <x v="2410"/>
    <x v="24"/>
    <x v="0"/>
    <x v="0"/>
    <n v="0"/>
    <n v="0"/>
    <x v="0"/>
    <x v="1"/>
    <n v="0"/>
    <n v="264"/>
    <n v="127.5"/>
    <n v="81"/>
    <n v="25.16"/>
    <n v="76"/>
    <n v="70"/>
    <x v="0"/>
  </r>
  <r>
    <x v="2411"/>
    <x v="2"/>
    <x v="0"/>
    <x v="1"/>
    <n v="20"/>
    <n v="0"/>
    <x v="0"/>
    <x v="0"/>
    <n v="0"/>
    <n v="250"/>
    <n v="148"/>
    <n v="108"/>
    <n v="24"/>
    <n v="80"/>
    <n v="86"/>
    <x v="0"/>
  </r>
  <r>
    <x v="2412"/>
    <x v="19"/>
    <x v="1"/>
    <x v="1"/>
    <n v="30"/>
    <n v="0"/>
    <x v="0"/>
    <x v="1"/>
    <n v="0"/>
    <n v="175"/>
    <n v="107"/>
    <n v="69"/>
    <n v="23.64"/>
    <n v="92"/>
    <n v="70"/>
    <x v="0"/>
  </r>
  <r>
    <x v="2413"/>
    <x v="2"/>
    <x v="1"/>
    <x v="1"/>
    <n v="30"/>
    <n v="0"/>
    <x v="0"/>
    <x v="1"/>
    <n v="0"/>
    <n v="243"/>
    <n v="128"/>
    <n v="76"/>
    <n v="25.65"/>
    <n v="69"/>
    <n v="80"/>
    <x v="0"/>
  </r>
  <r>
    <x v="2414"/>
    <x v="22"/>
    <x v="1"/>
    <x v="0"/>
    <n v="0"/>
    <n v="1"/>
    <x v="0"/>
    <x v="0"/>
    <n v="0"/>
    <n v="320"/>
    <n v="187.5"/>
    <n v="85.5"/>
    <n v="25.33"/>
    <n v="75"/>
    <n v="68"/>
    <x v="0"/>
  </r>
  <r>
    <x v="2415"/>
    <x v="30"/>
    <x v="1"/>
    <x v="0"/>
    <n v="0"/>
    <n v="0"/>
    <x v="0"/>
    <x v="1"/>
    <n v="0"/>
    <n v="239"/>
    <n v="127"/>
    <n v="81"/>
    <n v="21.85"/>
    <n v="75"/>
    <n v="87"/>
    <x v="0"/>
  </r>
  <r>
    <x v="2416"/>
    <x v="3"/>
    <x v="1"/>
    <x v="0"/>
    <n v="0"/>
    <n v="0"/>
    <x v="0"/>
    <x v="0"/>
    <n v="0"/>
    <n v="255"/>
    <n v="153"/>
    <n v="75"/>
    <n v="23.39"/>
    <n v="60"/>
    <n v="74"/>
    <x v="1"/>
  </r>
  <r>
    <x v="2417"/>
    <x v="3"/>
    <x v="1"/>
    <x v="0"/>
    <n v="0"/>
    <n v="0"/>
    <x v="0"/>
    <x v="0"/>
    <n v="0"/>
    <n v="263"/>
    <n v="206"/>
    <n v="104"/>
    <n v="26.15"/>
    <n v="70"/>
    <n v="91"/>
    <x v="0"/>
  </r>
  <r>
    <x v="2418"/>
    <x v="31"/>
    <x v="1"/>
    <x v="0"/>
    <n v="0"/>
    <n v="0"/>
    <x v="0"/>
    <x v="0"/>
    <n v="0"/>
    <n v="218"/>
    <n v="160"/>
    <n v="100"/>
    <n v="20.5"/>
    <n v="88"/>
    <n v="71"/>
    <x v="0"/>
  </r>
  <r>
    <x v="2419"/>
    <x v="27"/>
    <x v="0"/>
    <x v="0"/>
    <n v="0"/>
    <n v="0"/>
    <x v="0"/>
    <x v="1"/>
    <n v="0"/>
    <n v="240"/>
    <n v="136"/>
    <n v="95.5"/>
    <n v="26.36"/>
    <n v="75"/>
    <n v="73"/>
    <x v="0"/>
  </r>
  <r>
    <x v="2420"/>
    <x v="26"/>
    <x v="1"/>
    <x v="1"/>
    <n v="20"/>
    <n v="0"/>
    <x v="0"/>
    <x v="1"/>
    <n v="0"/>
    <n v="214"/>
    <n v="109.5"/>
    <n v="69"/>
    <n v="20.32"/>
    <n v="80"/>
    <n v="81"/>
    <x v="0"/>
  </r>
  <r>
    <x v="2421"/>
    <x v="11"/>
    <x v="0"/>
    <x v="0"/>
    <n v="0"/>
    <n v="0"/>
    <x v="0"/>
    <x v="1"/>
    <n v="0"/>
    <n v="191"/>
    <n v="118"/>
    <n v="80"/>
    <n v="24.98"/>
    <n v="62"/>
    <n v="63"/>
    <x v="0"/>
  </r>
  <r>
    <x v="2422"/>
    <x v="1"/>
    <x v="0"/>
    <x v="1"/>
    <n v="30"/>
    <n v="0"/>
    <x v="0"/>
    <x v="0"/>
    <n v="0"/>
    <n v="154"/>
    <n v="141"/>
    <n v="90"/>
    <n v="22.76"/>
    <n v="65"/>
    <n v="65"/>
    <x v="0"/>
  </r>
  <r>
    <x v="2423"/>
    <x v="28"/>
    <x v="1"/>
    <x v="1"/>
    <n v="20"/>
    <n v="0"/>
    <x v="0"/>
    <x v="1"/>
    <n v="0"/>
    <n v="200"/>
    <n v="112.5"/>
    <n v="68"/>
    <n v="25.87"/>
    <n v="65"/>
    <n v="67"/>
    <x v="0"/>
  </r>
  <r>
    <x v="2424"/>
    <x v="2"/>
    <x v="1"/>
    <x v="0"/>
    <n v="0"/>
    <n v="0"/>
    <x v="0"/>
    <x v="1"/>
    <n v="0"/>
    <n v="274"/>
    <n v="125"/>
    <n v="87"/>
    <n v="21.67"/>
    <n v="75"/>
    <n v="73"/>
    <x v="0"/>
  </r>
  <r>
    <x v="2425"/>
    <x v="10"/>
    <x v="1"/>
    <x v="1"/>
    <n v="1"/>
    <n v="0"/>
    <x v="0"/>
    <x v="0"/>
    <n v="0"/>
    <n v="260"/>
    <n v="120"/>
    <n v="84"/>
    <n v="36.18"/>
    <n v="80"/>
    <n v="76"/>
    <x v="0"/>
  </r>
  <r>
    <x v="2426"/>
    <x v="34"/>
    <x v="1"/>
    <x v="0"/>
    <n v="0"/>
    <n v="0"/>
    <x v="0"/>
    <x v="0"/>
    <n v="0"/>
    <n v="238"/>
    <n v="140"/>
    <n v="80"/>
    <n v="26.69"/>
    <n v="69"/>
    <n v="83"/>
    <x v="0"/>
  </r>
  <r>
    <x v="2427"/>
    <x v="2"/>
    <x v="1"/>
    <x v="0"/>
    <n v="0"/>
    <n v="0"/>
    <x v="0"/>
    <x v="1"/>
    <n v="0"/>
    <n v="189"/>
    <n v="144"/>
    <n v="88"/>
    <n v="39.08"/>
    <n v="60"/>
    <n v="87"/>
    <x v="1"/>
  </r>
  <r>
    <x v="2428"/>
    <x v="7"/>
    <x v="0"/>
    <x v="0"/>
    <n v="0"/>
    <n v="0"/>
    <x v="0"/>
    <x v="1"/>
    <n v="0"/>
    <n v="286"/>
    <n v="112.5"/>
    <n v="72.5"/>
    <n v="24.72"/>
    <n v="85"/>
    <n v="76"/>
    <x v="0"/>
  </r>
  <r>
    <x v="2429"/>
    <x v="22"/>
    <x v="0"/>
    <x v="0"/>
    <n v="0"/>
    <n v="0"/>
    <x v="0"/>
    <x v="0"/>
    <n v="0"/>
    <n v="248"/>
    <n v="151.5"/>
    <n v="71"/>
    <n v="27.14"/>
    <n v="75"/>
    <n v="110"/>
    <x v="0"/>
  </r>
  <r>
    <x v="2430"/>
    <x v="27"/>
    <x v="0"/>
    <x v="1"/>
    <n v="25"/>
    <n v="0"/>
    <x v="0"/>
    <x v="0"/>
    <n v="0"/>
    <n v="249"/>
    <n v="132"/>
    <n v="95"/>
    <n v="29.79"/>
    <n v="90"/>
    <n v="53"/>
    <x v="0"/>
  </r>
  <r>
    <x v="2431"/>
    <x v="12"/>
    <x v="1"/>
    <x v="1"/>
    <n v="2"/>
    <n v="0"/>
    <x v="0"/>
    <x v="1"/>
    <n v="0"/>
    <n v="172"/>
    <n v="98"/>
    <n v="53"/>
    <n v="22.18"/>
    <n v="68"/>
    <n v="82"/>
    <x v="0"/>
  </r>
  <r>
    <x v="2432"/>
    <x v="16"/>
    <x v="1"/>
    <x v="0"/>
    <n v="0"/>
    <n v="0"/>
    <x v="0"/>
    <x v="1"/>
    <n v="0"/>
    <n v="197"/>
    <n v="113"/>
    <n v="70"/>
    <n v="23.78"/>
    <n v="65"/>
    <n v="90"/>
    <x v="0"/>
  </r>
  <r>
    <x v="2433"/>
    <x v="15"/>
    <x v="1"/>
    <x v="0"/>
    <n v="0"/>
    <n v="1"/>
    <x v="0"/>
    <x v="0"/>
    <n v="0"/>
    <n v="201"/>
    <n v="156"/>
    <n v="93"/>
    <n v="27.91"/>
    <n v="80"/>
    <n v="70"/>
    <x v="0"/>
  </r>
  <r>
    <x v="2434"/>
    <x v="1"/>
    <x v="1"/>
    <x v="0"/>
    <n v="0"/>
    <n v="0"/>
    <x v="0"/>
    <x v="1"/>
    <n v="0"/>
    <n v="190"/>
    <n v="128"/>
    <n v="74"/>
    <n v="23.01"/>
    <n v="95"/>
    <n v="78"/>
    <x v="0"/>
  </r>
  <r>
    <x v="2435"/>
    <x v="13"/>
    <x v="1"/>
    <x v="0"/>
    <n v="0"/>
    <n v="0"/>
    <x v="0"/>
    <x v="1"/>
    <n v="0"/>
    <n v="273"/>
    <n v="135"/>
    <n v="82"/>
    <n v="26.76"/>
    <n v="85"/>
    <n v="56"/>
    <x v="0"/>
  </r>
  <r>
    <x v="2436"/>
    <x v="17"/>
    <x v="0"/>
    <x v="1"/>
    <n v="20"/>
    <n v="0"/>
    <x v="0"/>
    <x v="0"/>
    <n v="0"/>
    <n v="220"/>
    <n v="180"/>
    <n v="108"/>
    <n v="23.59"/>
    <n v="82"/>
    <n v="90"/>
    <x v="0"/>
  </r>
  <r>
    <x v="2437"/>
    <x v="5"/>
    <x v="1"/>
    <x v="1"/>
    <n v="20"/>
    <n v="0"/>
    <x v="0"/>
    <x v="1"/>
    <n v="0"/>
    <n v="240"/>
    <n v="131"/>
    <n v="82"/>
    <n v="24.22"/>
    <n v="66"/>
    <n v="80"/>
    <x v="0"/>
  </r>
  <r>
    <x v="2438"/>
    <x v="11"/>
    <x v="1"/>
    <x v="1"/>
    <n v="20"/>
    <n v="0"/>
    <x v="0"/>
    <x v="1"/>
    <n v="0"/>
    <n v="223"/>
    <n v="129"/>
    <n v="79"/>
    <n v="28.04"/>
    <n v="98"/>
    <n v="100"/>
    <x v="0"/>
  </r>
  <r>
    <x v="2439"/>
    <x v="6"/>
    <x v="1"/>
    <x v="1"/>
    <n v="10"/>
    <n v="0"/>
    <x v="0"/>
    <x v="1"/>
    <n v="0"/>
    <n v="214"/>
    <n v="133"/>
    <n v="86"/>
    <n v="22.72"/>
    <n v="74"/>
    <n v="77"/>
    <x v="0"/>
  </r>
  <r>
    <x v="2440"/>
    <x v="18"/>
    <x v="1"/>
    <x v="0"/>
    <n v="0"/>
    <n v="0"/>
    <x v="0"/>
    <x v="0"/>
    <n v="0"/>
    <n v="308"/>
    <n v="152"/>
    <n v="98"/>
    <n v="35.42"/>
    <n v="75"/>
    <n v="76"/>
    <x v="0"/>
  </r>
  <r>
    <x v="2441"/>
    <x v="16"/>
    <x v="1"/>
    <x v="0"/>
    <n v="0"/>
    <n v="0"/>
    <x v="0"/>
    <x v="1"/>
    <n v="0"/>
    <n v="177"/>
    <n v="108"/>
    <n v="73"/>
    <n v="24.73"/>
    <n v="80"/>
    <n v="72"/>
    <x v="0"/>
  </r>
  <r>
    <x v="2442"/>
    <x v="29"/>
    <x v="1"/>
    <x v="0"/>
    <n v="0"/>
    <n v="0"/>
    <x v="0"/>
    <x v="1"/>
    <n v="0"/>
    <n v="234"/>
    <n v="130"/>
    <n v="75"/>
    <n v="28.35"/>
    <n v="82"/>
    <n v="72"/>
    <x v="0"/>
  </r>
  <r>
    <x v="2443"/>
    <x v="7"/>
    <x v="0"/>
    <x v="0"/>
    <n v="0"/>
    <n v="0"/>
    <x v="0"/>
    <x v="1"/>
    <n v="0"/>
    <n v="238"/>
    <n v="132"/>
    <n v="86"/>
    <n v="27.22"/>
    <n v="75"/>
    <n v="85"/>
    <x v="0"/>
  </r>
  <r>
    <x v="2444"/>
    <x v="4"/>
    <x v="0"/>
    <x v="0"/>
    <n v="0"/>
    <n v="0"/>
    <x v="0"/>
    <x v="1"/>
    <n v="0"/>
    <n v="246"/>
    <n v="124"/>
    <n v="70"/>
    <n v="25.63"/>
    <n v="55"/>
    <n v="78"/>
    <x v="1"/>
  </r>
  <r>
    <x v="2445"/>
    <x v="18"/>
    <x v="1"/>
    <x v="0"/>
    <n v="0"/>
    <n v="0"/>
    <x v="0"/>
    <x v="1"/>
    <n v="0"/>
    <n v="207"/>
    <n v="127.5"/>
    <n v="75"/>
    <n v="22.91"/>
    <n v="58"/>
    <n v="80"/>
    <x v="0"/>
  </r>
  <r>
    <x v="2446"/>
    <x v="8"/>
    <x v="1"/>
    <x v="0"/>
    <n v="0"/>
    <n v="0"/>
    <x v="0"/>
    <x v="1"/>
    <n v="0"/>
    <n v="210"/>
    <n v="102"/>
    <n v="60"/>
    <n v="26.98"/>
    <n v="71"/>
    <n v="90"/>
    <x v="0"/>
  </r>
  <r>
    <x v="2447"/>
    <x v="0"/>
    <x v="1"/>
    <x v="1"/>
    <n v="20"/>
    <n v="0"/>
    <x v="0"/>
    <x v="1"/>
    <n v="0"/>
    <n v="214"/>
    <n v="107.5"/>
    <n v="66"/>
    <n v="22.02"/>
    <n v="80"/>
    <n v="103"/>
    <x v="0"/>
  </r>
  <r>
    <x v="2448"/>
    <x v="13"/>
    <x v="0"/>
    <x v="1"/>
    <n v="20"/>
    <n v="0"/>
    <x v="0"/>
    <x v="0"/>
    <n v="0"/>
    <n v="228"/>
    <n v="141"/>
    <n v="82"/>
    <n v="25.84"/>
    <n v="82"/>
    <n v="81"/>
    <x v="1"/>
  </r>
  <r>
    <x v="2449"/>
    <x v="1"/>
    <x v="0"/>
    <x v="1"/>
    <n v="30"/>
    <n v="0"/>
    <x v="0"/>
    <x v="1"/>
    <n v="0"/>
    <n v="270"/>
    <n v="131"/>
    <n v="81"/>
    <n v="26.4"/>
    <n v="75"/>
    <n v="83"/>
    <x v="0"/>
  </r>
  <r>
    <x v="2450"/>
    <x v="28"/>
    <x v="1"/>
    <x v="1"/>
    <n v="20"/>
    <n v="0"/>
    <x v="0"/>
    <x v="1"/>
    <n v="0"/>
    <n v="168"/>
    <n v="117"/>
    <n v="74"/>
    <n v="21.51"/>
    <n v="67"/>
    <n v="77"/>
    <x v="0"/>
  </r>
  <r>
    <x v="2451"/>
    <x v="1"/>
    <x v="1"/>
    <x v="0"/>
    <n v="0"/>
    <n v="0"/>
    <x v="0"/>
    <x v="1"/>
    <n v="0"/>
    <n v="212"/>
    <n v="132"/>
    <n v="82"/>
    <n v="34.520000000000003"/>
    <n v="80"/>
    <n v="72"/>
    <x v="0"/>
  </r>
  <r>
    <x v="2452"/>
    <x v="21"/>
    <x v="0"/>
    <x v="1"/>
    <n v="25"/>
    <n v="0"/>
    <x v="0"/>
    <x v="1"/>
    <n v="0"/>
    <n v="217"/>
    <n v="119"/>
    <n v="85"/>
    <n v="23.32"/>
    <n v="66"/>
    <n v="96"/>
    <x v="0"/>
  </r>
  <r>
    <x v="2453"/>
    <x v="4"/>
    <x v="0"/>
    <x v="1"/>
    <n v="20"/>
    <n v="0"/>
    <x v="0"/>
    <x v="1"/>
    <n v="0"/>
    <n v="215"/>
    <n v="114"/>
    <n v="72.5"/>
    <n v="25.86"/>
    <n v="65"/>
    <n v="61"/>
    <x v="1"/>
  </r>
  <r>
    <x v="2454"/>
    <x v="16"/>
    <x v="0"/>
    <x v="1"/>
    <n v="43"/>
    <n v="0"/>
    <x v="0"/>
    <x v="1"/>
    <n v="0"/>
    <n v="249"/>
    <n v="125"/>
    <n v="87"/>
    <n v="27.13"/>
    <n v="75"/>
    <n v="81"/>
    <x v="1"/>
  </r>
  <r>
    <x v="2455"/>
    <x v="6"/>
    <x v="1"/>
    <x v="1"/>
    <n v="5"/>
    <n v="0"/>
    <x v="0"/>
    <x v="1"/>
    <n v="0"/>
    <n v="214"/>
    <n v="121"/>
    <n v="84"/>
    <n v="24.68"/>
    <n v="80"/>
    <n v="74"/>
    <x v="0"/>
  </r>
  <r>
    <x v="2456"/>
    <x v="26"/>
    <x v="1"/>
    <x v="1"/>
    <n v="5"/>
    <n v="0"/>
    <x v="0"/>
    <x v="1"/>
    <n v="0"/>
    <n v="155"/>
    <n v="120"/>
    <n v="73.5"/>
    <n v="21.32"/>
    <n v="65"/>
    <n v="78"/>
    <x v="0"/>
  </r>
  <r>
    <x v="2457"/>
    <x v="11"/>
    <x v="1"/>
    <x v="1"/>
    <n v="10"/>
    <n v="0"/>
    <x v="0"/>
    <x v="1"/>
    <n v="0"/>
    <n v="192"/>
    <n v="96.5"/>
    <n v="71"/>
    <n v="26.03"/>
    <n v="61"/>
    <n v="68"/>
    <x v="0"/>
  </r>
  <r>
    <x v="2458"/>
    <x v="4"/>
    <x v="0"/>
    <x v="1"/>
    <n v="5"/>
    <n v="0"/>
    <x v="0"/>
    <x v="1"/>
    <n v="0"/>
    <n v="222"/>
    <n v="139"/>
    <n v="67"/>
    <n v="22.01"/>
    <n v="92"/>
    <n v="72"/>
    <x v="0"/>
  </r>
  <r>
    <x v="2459"/>
    <x v="26"/>
    <x v="1"/>
    <x v="1"/>
    <n v="20"/>
    <n v="0"/>
    <x v="0"/>
    <x v="1"/>
    <n v="0"/>
    <n v="187"/>
    <n v="107"/>
    <n v="74"/>
    <n v="22.37"/>
    <n v="60"/>
    <n v="67"/>
    <x v="0"/>
  </r>
  <r>
    <x v="2460"/>
    <x v="9"/>
    <x v="1"/>
    <x v="1"/>
    <n v="5"/>
    <n v="0"/>
    <x v="0"/>
    <x v="1"/>
    <n v="0"/>
    <n v="192"/>
    <n v="133"/>
    <n v="87"/>
    <n v="20.72"/>
    <n v="78"/>
    <n v="77"/>
    <x v="0"/>
  </r>
  <r>
    <x v="2461"/>
    <x v="29"/>
    <x v="1"/>
    <x v="0"/>
    <n v="0"/>
    <n v="0"/>
    <x v="0"/>
    <x v="1"/>
    <n v="0"/>
    <n v="280"/>
    <n v="127.5"/>
    <n v="81.5"/>
    <n v="33.9"/>
    <n v="82"/>
    <n v="70"/>
    <x v="0"/>
  </r>
  <r>
    <x v="2462"/>
    <x v="5"/>
    <x v="1"/>
    <x v="0"/>
    <n v="0"/>
    <n v="0"/>
    <x v="0"/>
    <x v="1"/>
    <n v="0"/>
    <n v="328"/>
    <n v="121"/>
    <n v="70"/>
    <n v="30.75"/>
    <n v="90"/>
    <n v="77"/>
    <x v="0"/>
  </r>
  <r>
    <x v="2463"/>
    <x v="21"/>
    <x v="1"/>
    <x v="0"/>
    <n v="0"/>
    <n v="0"/>
    <x v="0"/>
    <x v="1"/>
    <n v="0"/>
    <n v="337"/>
    <n v="120"/>
    <n v="79.5"/>
    <n v="23.07"/>
    <n v="68"/>
    <n v="77"/>
    <x v="0"/>
  </r>
  <r>
    <x v="2464"/>
    <x v="22"/>
    <x v="0"/>
    <x v="1"/>
    <n v="20"/>
    <n v="0"/>
    <x v="0"/>
    <x v="1"/>
    <n v="0"/>
    <n v="238"/>
    <n v="112.5"/>
    <n v="75.5"/>
    <n v="26.42"/>
    <n v="58"/>
    <n v="67"/>
    <x v="1"/>
  </r>
  <r>
    <x v="2465"/>
    <x v="16"/>
    <x v="1"/>
    <x v="1"/>
    <n v="30"/>
    <n v="0"/>
    <x v="0"/>
    <x v="0"/>
    <n v="0"/>
    <n v="187"/>
    <n v="154"/>
    <n v="100"/>
    <n v="20.5"/>
    <n v="66"/>
    <n v="78"/>
    <x v="1"/>
  </r>
  <r>
    <x v="2466"/>
    <x v="5"/>
    <x v="0"/>
    <x v="0"/>
    <n v="0"/>
    <n v="0"/>
    <x v="0"/>
    <x v="1"/>
    <n v="0"/>
    <n v="235"/>
    <n v="130"/>
    <n v="80"/>
    <n v="28.15"/>
    <n v="84"/>
    <n v="78"/>
    <x v="1"/>
  </r>
  <r>
    <x v="2467"/>
    <x v="5"/>
    <x v="1"/>
    <x v="0"/>
    <n v="0"/>
    <n v="0"/>
    <x v="0"/>
    <x v="0"/>
    <n v="0"/>
    <n v="232"/>
    <n v="147"/>
    <n v="71.5"/>
    <n v="25.45"/>
    <n v="85"/>
    <n v="74"/>
    <x v="0"/>
  </r>
  <r>
    <x v="2468"/>
    <x v="10"/>
    <x v="1"/>
    <x v="0"/>
    <n v="0"/>
    <n v="0"/>
    <x v="0"/>
    <x v="0"/>
    <n v="0"/>
    <n v="206"/>
    <n v="158"/>
    <n v="70"/>
    <n v="28.34"/>
    <n v="60"/>
    <n v="88"/>
    <x v="1"/>
  </r>
  <r>
    <x v="2469"/>
    <x v="23"/>
    <x v="1"/>
    <x v="0"/>
    <n v="0"/>
    <n v="0"/>
    <x v="0"/>
    <x v="1"/>
    <n v="0"/>
    <n v="238"/>
    <n v="127.5"/>
    <n v="83.5"/>
    <n v="27.73"/>
    <n v="90"/>
    <n v="78"/>
    <x v="0"/>
  </r>
  <r>
    <x v="2470"/>
    <x v="18"/>
    <x v="0"/>
    <x v="0"/>
    <n v="0"/>
    <n v="1"/>
    <x v="0"/>
    <x v="0"/>
    <n v="0"/>
    <n v="190"/>
    <n v="183"/>
    <n v="93"/>
    <n v="28.96"/>
    <n v="90"/>
    <n v="77"/>
    <x v="0"/>
  </r>
  <r>
    <x v="2471"/>
    <x v="29"/>
    <x v="0"/>
    <x v="1"/>
    <n v="3"/>
    <n v="0"/>
    <x v="0"/>
    <x v="0"/>
    <n v="0"/>
    <n v="199"/>
    <n v="134"/>
    <n v="98"/>
    <n v="27.78"/>
    <n v="75"/>
    <n v="89"/>
    <x v="1"/>
  </r>
  <r>
    <x v="2472"/>
    <x v="24"/>
    <x v="1"/>
    <x v="0"/>
    <n v="0"/>
    <n v="1"/>
    <x v="0"/>
    <x v="0"/>
    <n v="0"/>
    <n v="254"/>
    <n v="191"/>
    <n v="124.5"/>
    <n v="28.35"/>
    <n v="78"/>
    <n v="54"/>
    <x v="0"/>
  </r>
  <r>
    <x v="2473"/>
    <x v="12"/>
    <x v="1"/>
    <x v="0"/>
    <n v="0"/>
    <n v="0"/>
    <x v="0"/>
    <x v="1"/>
    <n v="0"/>
    <n v="159"/>
    <n v="108"/>
    <n v="72"/>
    <n v="27.68"/>
    <n v="70"/>
    <n v="84"/>
    <x v="0"/>
  </r>
  <r>
    <x v="2474"/>
    <x v="22"/>
    <x v="0"/>
    <x v="0"/>
    <n v="0"/>
    <n v="0"/>
    <x v="0"/>
    <x v="1"/>
    <n v="0"/>
    <n v="237"/>
    <n v="131.5"/>
    <n v="84"/>
    <n v="24.17"/>
    <n v="90"/>
    <n v="94"/>
    <x v="1"/>
  </r>
  <r>
    <x v="2475"/>
    <x v="29"/>
    <x v="1"/>
    <x v="0"/>
    <n v="0"/>
    <n v="0"/>
    <x v="0"/>
    <x v="1"/>
    <n v="0"/>
    <n v="245"/>
    <n v="145"/>
    <n v="89"/>
    <n v="25.02"/>
    <n v="90"/>
    <n v="80"/>
    <x v="0"/>
  </r>
  <r>
    <x v="2476"/>
    <x v="5"/>
    <x v="1"/>
    <x v="1"/>
    <n v="10"/>
    <n v="0"/>
    <x v="0"/>
    <x v="0"/>
    <n v="0"/>
    <n v="261"/>
    <n v="136"/>
    <n v="99"/>
    <n v="21.02"/>
    <n v="85"/>
    <n v="94"/>
    <x v="0"/>
  </r>
  <r>
    <x v="2477"/>
    <x v="7"/>
    <x v="1"/>
    <x v="0"/>
    <n v="0"/>
    <n v="0"/>
    <x v="0"/>
    <x v="0"/>
    <n v="0"/>
    <n v="169"/>
    <n v="179"/>
    <n v="107"/>
    <n v="44.55"/>
    <n v="70"/>
    <n v="77"/>
    <x v="0"/>
  </r>
  <r>
    <x v="2478"/>
    <x v="4"/>
    <x v="1"/>
    <x v="0"/>
    <n v="0"/>
    <n v="0"/>
    <x v="0"/>
    <x v="0"/>
    <n v="0"/>
    <n v="210"/>
    <n v="179"/>
    <n v="100"/>
    <n v="21.64"/>
    <n v="78"/>
    <n v="95"/>
    <x v="0"/>
  </r>
  <r>
    <x v="2479"/>
    <x v="15"/>
    <x v="1"/>
    <x v="0"/>
    <n v="0"/>
    <n v="0"/>
    <x v="0"/>
    <x v="1"/>
    <n v="0"/>
    <n v="197"/>
    <n v="138"/>
    <n v="80"/>
    <n v="31.82"/>
    <n v="72"/>
    <n v="73"/>
    <x v="0"/>
  </r>
  <r>
    <x v="2480"/>
    <x v="26"/>
    <x v="0"/>
    <x v="0"/>
    <n v="0"/>
    <n v="0"/>
    <x v="0"/>
    <x v="0"/>
    <n v="0"/>
    <n v="265"/>
    <n v="133.5"/>
    <n v="81.5"/>
    <n v="23.78"/>
    <n v="75"/>
    <n v="84"/>
    <x v="0"/>
  </r>
  <r>
    <x v="2481"/>
    <x v="16"/>
    <x v="1"/>
    <x v="1"/>
    <n v="9"/>
    <n v="0"/>
    <x v="0"/>
    <x v="1"/>
    <n v="0"/>
    <n v="200"/>
    <n v="124"/>
    <n v="76"/>
    <n v="24.2"/>
    <n v="80"/>
    <n v="86"/>
    <x v="0"/>
  </r>
  <r>
    <x v="2482"/>
    <x v="6"/>
    <x v="1"/>
    <x v="0"/>
    <n v="0"/>
    <n v="0"/>
    <x v="0"/>
    <x v="1"/>
    <n v="0"/>
    <n v="202"/>
    <n v="121.5"/>
    <n v="86.5"/>
    <n v="20.82"/>
    <n v="92"/>
    <n v="77"/>
    <x v="1"/>
  </r>
  <r>
    <x v="2483"/>
    <x v="10"/>
    <x v="1"/>
    <x v="0"/>
    <n v="0"/>
    <n v="0"/>
    <x v="0"/>
    <x v="1"/>
    <n v="0"/>
    <n v="310"/>
    <n v="142"/>
    <n v="94"/>
    <n v="31.1"/>
    <n v="83"/>
    <n v="65"/>
    <x v="0"/>
  </r>
  <r>
    <x v="2484"/>
    <x v="16"/>
    <x v="0"/>
    <x v="1"/>
    <n v="20"/>
    <n v="0"/>
    <x v="0"/>
    <x v="1"/>
    <n v="0"/>
    <n v="192"/>
    <n v="122"/>
    <n v="82"/>
    <n v="25.03"/>
    <n v="83"/>
    <n v="66"/>
    <x v="0"/>
  </r>
  <r>
    <x v="2485"/>
    <x v="11"/>
    <x v="0"/>
    <x v="1"/>
    <n v="20"/>
    <n v="0"/>
    <x v="0"/>
    <x v="1"/>
    <n v="0"/>
    <n v="190"/>
    <n v="121.5"/>
    <n v="79"/>
    <n v="24.2"/>
    <n v="92"/>
    <n v="77"/>
    <x v="0"/>
  </r>
  <r>
    <x v="2486"/>
    <x v="17"/>
    <x v="0"/>
    <x v="1"/>
    <n v="20"/>
    <n v="0"/>
    <x v="0"/>
    <x v="0"/>
    <n v="0"/>
    <n v="281"/>
    <n v="165"/>
    <n v="108"/>
    <n v="24.14"/>
    <n v="75"/>
    <n v="66"/>
    <x v="0"/>
  </r>
  <r>
    <x v="2487"/>
    <x v="12"/>
    <x v="1"/>
    <x v="1"/>
    <n v="12"/>
    <n v="0"/>
    <x v="0"/>
    <x v="1"/>
    <n v="0"/>
    <n v="209"/>
    <n v="122.5"/>
    <n v="76.5"/>
    <n v="24.51"/>
    <n v="90"/>
    <n v="73"/>
    <x v="0"/>
  </r>
  <r>
    <x v="2488"/>
    <x v="25"/>
    <x v="0"/>
    <x v="0"/>
    <n v="0"/>
    <n v="0"/>
    <x v="0"/>
    <x v="1"/>
    <n v="0"/>
    <n v="175"/>
    <n v="129"/>
    <n v="89"/>
    <n v="22.16"/>
    <n v="65"/>
    <n v="75"/>
    <x v="0"/>
  </r>
  <r>
    <x v="2489"/>
    <x v="1"/>
    <x v="0"/>
    <x v="1"/>
    <n v="30"/>
    <n v="0"/>
    <x v="0"/>
    <x v="1"/>
    <n v="0"/>
    <n v="198"/>
    <n v="128"/>
    <n v="85"/>
    <n v="29"/>
    <n v="75"/>
    <n v="77"/>
    <x v="0"/>
  </r>
  <r>
    <x v="2490"/>
    <x v="17"/>
    <x v="1"/>
    <x v="0"/>
    <n v="0"/>
    <n v="0"/>
    <x v="0"/>
    <x v="1"/>
    <n v="0"/>
    <n v="211"/>
    <n v="136"/>
    <n v="70"/>
    <n v="34.4"/>
    <n v="75"/>
    <n v="83"/>
    <x v="0"/>
  </r>
  <r>
    <x v="2491"/>
    <x v="24"/>
    <x v="1"/>
    <x v="0"/>
    <n v="0"/>
    <n v="0"/>
    <x v="0"/>
    <x v="1"/>
    <n v="0"/>
    <n v="189"/>
    <n v="102"/>
    <n v="66.5"/>
    <n v="23.88"/>
    <n v="70"/>
    <n v="70"/>
    <x v="0"/>
  </r>
  <r>
    <x v="2492"/>
    <x v="9"/>
    <x v="0"/>
    <x v="0"/>
    <n v="0"/>
    <n v="0"/>
    <x v="0"/>
    <x v="0"/>
    <n v="0"/>
    <n v="268"/>
    <n v="206"/>
    <n v="116"/>
    <n v="26.35"/>
    <n v="98"/>
    <n v="70"/>
    <x v="1"/>
  </r>
  <r>
    <x v="2493"/>
    <x v="2"/>
    <x v="0"/>
    <x v="1"/>
    <n v="20"/>
    <n v="0"/>
    <x v="0"/>
    <x v="1"/>
    <n v="0"/>
    <n v="262"/>
    <n v="97.5"/>
    <n v="62.5"/>
    <n v="21.55"/>
    <n v="80"/>
    <n v="84"/>
    <x v="0"/>
  </r>
  <r>
    <x v="2494"/>
    <x v="18"/>
    <x v="0"/>
    <x v="0"/>
    <n v="0"/>
    <n v="0"/>
    <x v="0"/>
    <x v="1"/>
    <n v="0"/>
    <n v="332"/>
    <n v="119.5"/>
    <n v="74"/>
    <n v="28.5"/>
    <n v="68"/>
    <n v="92"/>
    <x v="0"/>
  </r>
  <r>
    <x v="2495"/>
    <x v="26"/>
    <x v="0"/>
    <x v="1"/>
    <n v="20"/>
    <n v="0"/>
    <x v="0"/>
    <x v="1"/>
    <n v="0"/>
    <n v="203"/>
    <n v="112.5"/>
    <n v="70"/>
    <n v="22.71"/>
    <n v="75"/>
    <n v="72"/>
    <x v="0"/>
  </r>
  <r>
    <x v="2496"/>
    <x v="12"/>
    <x v="1"/>
    <x v="1"/>
    <n v="5"/>
    <n v="0"/>
    <x v="0"/>
    <x v="1"/>
    <n v="0"/>
    <n v="195"/>
    <n v="122"/>
    <n v="84.5"/>
    <n v="23.24"/>
    <n v="75"/>
    <n v="78"/>
    <x v="0"/>
  </r>
  <r>
    <x v="2497"/>
    <x v="25"/>
    <x v="1"/>
    <x v="1"/>
    <n v="5"/>
    <n v="0"/>
    <x v="0"/>
    <x v="0"/>
    <n v="0"/>
    <n v="239"/>
    <n v="164"/>
    <n v="94.5"/>
    <n v="25.01"/>
    <n v="92"/>
    <n v="89"/>
    <x v="0"/>
  </r>
  <r>
    <x v="2498"/>
    <x v="16"/>
    <x v="1"/>
    <x v="1"/>
    <n v="3"/>
    <n v="0"/>
    <x v="0"/>
    <x v="1"/>
    <n v="0"/>
    <n v="223"/>
    <n v="119"/>
    <n v="73"/>
    <n v="24.22"/>
    <n v="72"/>
    <n v="77"/>
    <x v="0"/>
  </r>
  <r>
    <x v="2499"/>
    <x v="1"/>
    <x v="0"/>
    <x v="0"/>
    <n v="0"/>
    <n v="0"/>
    <x v="0"/>
    <x v="0"/>
    <n v="0"/>
    <n v="328"/>
    <n v="130"/>
    <n v="86.5"/>
    <n v="27.17"/>
    <n v="65"/>
    <n v="82"/>
    <x v="0"/>
  </r>
  <r>
    <x v="2500"/>
    <x v="12"/>
    <x v="1"/>
    <x v="0"/>
    <n v="0"/>
    <n v="0"/>
    <x v="0"/>
    <x v="1"/>
    <n v="0"/>
    <n v="167"/>
    <n v="102.5"/>
    <n v="60"/>
    <n v="22.58"/>
    <n v="60"/>
    <n v="57"/>
    <x v="0"/>
  </r>
  <r>
    <x v="2501"/>
    <x v="17"/>
    <x v="0"/>
    <x v="1"/>
    <n v="20"/>
    <n v="0"/>
    <x v="0"/>
    <x v="1"/>
    <n v="0"/>
    <n v="268"/>
    <n v="128"/>
    <n v="87"/>
    <n v="28.57"/>
    <n v="70"/>
    <n v="87"/>
    <x v="0"/>
  </r>
  <r>
    <x v="2502"/>
    <x v="13"/>
    <x v="1"/>
    <x v="0"/>
    <n v="0"/>
    <n v="0"/>
    <x v="0"/>
    <x v="1"/>
    <n v="0"/>
    <n v="241"/>
    <n v="143.5"/>
    <n v="89"/>
    <n v="26.45"/>
    <n v="69"/>
    <n v="80"/>
    <x v="0"/>
  </r>
  <r>
    <x v="2503"/>
    <x v="32"/>
    <x v="0"/>
    <x v="0"/>
    <n v="0"/>
    <n v="0"/>
    <x v="0"/>
    <x v="1"/>
    <n v="0"/>
    <n v="251"/>
    <n v="127.5"/>
    <n v="75"/>
    <n v="26.46"/>
    <n v="60"/>
    <n v="74"/>
    <x v="0"/>
  </r>
  <r>
    <x v="2504"/>
    <x v="27"/>
    <x v="0"/>
    <x v="0"/>
    <n v="0"/>
    <n v="0"/>
    <x v="0"/>
    <x v="1"/>
    <n v="0"/>
    <n v="231"/>
    <n v="121"/>
    <n v="81"/>
    <n v="27.56"/>
    <n v="70"/>
    <n v="85"/>
    <x v="0"/>
  </r>
  <r>
    <x v="2505"/>
    <x v="11"/>
    <x v="0"/>
    <x v="1"/>
    <n v="20"/>
    <n v="0"/>
    <x v="0"/>
    <x v="1"/>
    <n v="0"/>
    <n v="238"/>
    <n v="133"/>
    <n v="88"/>
    <n v="28.84"/>
    <n v="80"/>
    <n v="58"/>
    <x v="0"/>
  </r>
  <r>
    <x v="2506"/>
    <x v="4"/>
    <x v="1"/>
    <x v="0"/>
    <n v="0"/>
    <n v="0"/>
    <x v="0"/>
    <x v="0"/>
    <n v="0"/>
    <n v="259"/>
    <n v="167.5"/>
    <n v="91.5"/>
    <n v="29.53"/>
    <n v="108"/>
    <n v="85"/>
    <x v="0"/>
  </r>
  <r>
    <x v="2507"/>
    <x v="5"/>
    <x v="1"/>
    <x v="1"/>
    <n v="3"/>
    <n v="0"/>
    <x v="0"/>
    <x v="1"/>
    <n v="0"/>
    <n v="239"/>
    <n v="112.5"/>
    <n v="67"/>
    <n v="25.63"/>
    <n v="77"/>
    <n v="74"/>
    <x v="0"/>
  </r>
  <r>
    <x v="2508"/>
    <x v="18"/>
    <x v="0"/>
    <x v="1"/>
    <n v="5"/>
    <n v="0"/>
    <x v="0"/>
    <x v="0"/>
    <n v="0"/>
    <n v="243"/>
    <n v="157"/>
    <n v="96"/>
    <n v="28.83"/>
    <n v="75"/>
    <n v="71"/>
    <x v="0"/>
  </r>
  <r>
    <x v="2509"/>
    <x v="28"/>
    <x v="1"/>
    <x v="0"/>
    <n v="0"/>
    <n v="0"/>
    <x v="0"/>
    <x v="1"/>
    <n v="0"/>
    <n v="261"/>
    <n v="123"/>
    <n v="75"/>
    <n v="26.72"/>
    <n v="90"/>
    <n v="85"/>
    <x v="0"/>
  </r>
  <r>
    <x v="2510"/>
    <x v="28"/>
    <x v="1"/>
    <x v="1"/>
    <n v="15"/>
    <n v="0"/>
    <x v="0"/>
    <x v="1"/>
    <n v="0"/>
    <n v="222"/>
    <n v="110"/>
    <n v="71"/>
    <n v="18.3"/>
    <n v="80"/>
    <n v="67"/>
    <x v="0"/>
  </r>
  <r>
    <x v="2511"/>
    <x v="26"/>
    <x v="1"/>
    <x v="0"/>
    <n v="0"/>
    <n v="0"/>
    <x v="0"/>
    <x v="1"/>
    <n v="0"/>
    <n v="196"/>
    <n v="126"/>
    <n v="85"/>
    <n v="22.81"/>
    <n v="73"/>
    <n v="96"/>
    <x v="0"/>
  </r>
  <r>
    <x v="2512"/>
    <x v="0"/>
    <x v="1"/>
    <x v="0"/>
    <n v="0"/>
    <n v="0"/>
    <x v="0"/>
    <x v="1"/>
    <n v="0"/>
    <n v="195"/>
    <n v="116"/>
    <n v="76"/>
    <n v="22.16"/>
    <n v="88"/>
    <n v="77"/>
    <x v="0"/>
  </r>
  <r>
    <x v="2513"/>
    <x v="0"/>
    <x v="0"/>
    <x v="0"/>
    <n v="0"/>
    <n v="0"/>
    <x v="0"/>
    <x v="1"/>
    <n v="0"/>
    <n v="194"/>
    <n v="117"/>
    <n v="90"/>
    <n v="27.08"/>
    <n v="73"/>
    <n v="87"/>
    <x v="0"/>
  </r>
  <r>
    <x v="2514"/>
    <x v="14"/>
    <x v="0"/>
    <x v="1"/>
    <n v="20"/>
    <n v="0"/>
    <x v="0"/>
    <x v="0"/>
    <n v="0"/>
    <n v="225"/>
    <n v="132"/>
    <n v="91"/>
    <n v="26.09"/>
    <n v="73"/>
    <n v="83"/>
    <x v="0"/>
  </r>
  <r>
    <x v="2515"/>
    <x v="2"/>
    <x v="1"/>
    <x v="0"/>
    <n v="0"/>
    <n v="0"/>
    <x v="0"/>
    <x v="1"/>
    <n v="0"/>
    <n v="240"/>
    <n v="107.5"/>
    <n v="70"/>
    <n v="26.76"/>
    <n v="67"/>
    <n v="102"/>
    <x v="0"/>
  </r>
  <r>
    <x v="2516"/>
    <x v="32"/>
    <x v="0"/>
    <x v="0"/>
    <n v="0"/>
    <n v="0"/>
    <x v="0"/>
    <x v="1"/>
    <n v="0"/>
    <n v="207"/>
    <n v="139"/>
    <n v="88"/>
    <n v="24.04"/>
    <n v="80"/>
    <n v="73"/>
    <x v="0"/>
  </r>
  <r>
    <x v="2517"/>
    <x v="5"/>
    <x v="1"/>
    <x v="0"/>
    <n v="0"/>
    <n v="0"/>
    <x v="0"/>
    <x v="0"/>
    <n v="0"/>
    <n v="303"/>
    <n v="128"/>
    <n v="91"/>
    <n v="27.35"/>
    <n v="60"/>
    <n v="77"/>
    <x v="1"/>
  </r>
  <r>
    <x v="2518"/>
    <x v="12"/>
    <x v="0"/>
    <x v="1"/>
    <n v="30"/>
    <n v="0"/>
    <x v="0"/>
    <x v="1"/>
    <n v="0"/>
    <n v="275"/>
    <n v="117.5"/>
    <n v="85"/>
    <n v="28.94"/>
    <n v="72"/>
    <n v="74"/>
    <x v="0"/>
  </r>
  <r>
    <x v="2519"/>
    <x v="13"/>
    <x v="0"/>
    <x v="1"/>
    <n v="43"/>
    <n v="0"/>
    <x v="0"/>
    <x v="1"/>
    <n v="0"/>
    <n v="217"/>
    <n v="110"/>
    <n v="68"/>
    <n v="21.99"/>
    <n v="72"/>
    <n v="68"/>
    <x v="1"/>
  </r>
  <r>
    <x v="2520"/>
    <x v="10"/>
    <x v="1"/>
    <x v="1"/>
    <n v="18"/>
    <n v="0"/>
    <x v="0"/>
    <x v="1"/>
    <n v="0"/>
    <n v="292"/>
    <n v="111"/>
    <n v="70"/>
    <n v="23.17"/>
    <n v="72"/>
    <n v="74"/>
    <x v="0"/>
  </r>
  <r>
    <x v="2521"/>
    <x v="15"/>
    <x v="0"/>
    <x v="0"/>
    <n v="0"/>
    <n v="0"/>
    <x v="0"/>
    <x v="1"/>
    <n v="0"/>
    <n v="179"/>
    <n v="103"/>
    <n v="73"/>
    <n v="21.03"/>
    <n v="60"/>
    <n v="84"/>
    <x v="0"/>
  </r>
  <r>
    <x v="2522"/>
    <x v="5"/>
    <x v="0"/>
    <x v="1"/>
    <n v="20"/>
    <n v="0"/>
    <x v="0"/>
    <x v="0"/>
    <n v="0"/>
    <n v="216"/>
    <n v="110"/>
    <n v="79"/>
    <n v="24.76"/>
    <n v="75"/>
    <n v="74"/>
    <x v="0"/>
  </r>
  <r>
    <x v="2523"/>
    <x v="4"/>
    <x v="0"/>
    <x v="0"/>
    <n v="0"/>
    <n v="0"/>
    <x v="0"/>
    <x v="1"/>
    <n v="0"/>
    <n v="295"/>
    <n v="131.5"/>
    <n v="85"/>
    <n v="27.33"/>
    <n v="80"/>
    <n v="83"/>
    <x v="0"/>
  </r>
  <r>
    <x v="2524"/>
    <x v="26"/>
    <x v="1"/>
    <x v="1"/>
    <n v="20"/>
    <n v="0"/>
    <x v="0"/>
    <x v="1"/>
    <n v="0"/>
    <n v="272"/>
    <n v="123"/>
    <n v="75"/>
    <n v="23.08"/>
    <n v="80"/>
    <n v="63"/>
    <x v="0"/>
  </r>
  <r>
    <x v="2525"/>
    <x v="22"/>
    <x v="0"/>
    <x v="1"/>
    <n v="20"/>
    <n v="0"/>
    <x v="0"/>
    <x v="0"/>
    <n v="0"/>
    <n v="265"/>
    <n v="155"/>
    <n v="85"/>
    <n v="27.06"/>
    <n v="88"/>
    <n v="75"/>
    <x v="0"/>
  </r>
  <r>
    <x v="2526"/>
    <x v="23"/>
    <x v="0"/>
    <x v="1"/>
    <n v="20"/>
    <n v="0"/>
    <x v="0"/>
    <x v="1"/>
    <n v="0"/>
    <n v="194"/>
    <n v="133"/>
    <n v="83"/>
    <n v="20.41"/>
    <n v="55"/>
    <n v="76"/>
    <x v="1"/>
  </r>
  <r>
    <x v="2527"/>
    <x v="2"/>
    <x v="1"/>
    <x v="0"/>
    <n v="0"/>
    <n v="0"/>
    <x v="0"/>
    <x v="0"/>
    <n v="0"/>
    <n v="215"/>
    <n v="130.5"/>
    <n v="98"/>
    <n v="24.94"/>
    <n v="68"/>
    <n v="100"/>
    <x v="0"/>
  </r>
  <r>
    <x v="2528"/>
    <x v="11"/>
    <x v="1"/>
    <x v="0"/>
    <n v="0"/>
    <n v="0"/>
    <x v="0"/>
    <x v="0"/>
    <n v="0"/>
    <n v="230"/>
    <n v="142.5"/>
    <n v="79"/>
    <n v="25.15"/>
    <n v="82"/>
    <n v="99"/>
    <x v="0"/>
  </r>
  <r>
    <x v="2529"/>
    <x v="4"/>
    <x v="1"/>
    <x v="0"/>
    <n v="0"/>
    <n v="0"/>
    <x v="0"/>
    <x v="1"/>
    <n v="0"/>
    <n v="312"/>
    <n v="136.5"/>
    <n v="76"/>
    <n v="31.13"/>
    <n v="71"/>
    <n v="85"/>
    <x v="1"/>
  </r>
  <r>
    <x v="2530"/>
    <x v="9"/>
    <x v="0"/>
    <x v="1"/>
    <n v="20"/>
    <n v="0"/>
    <x v="0"/>
    <x v="0"/>
    <n v="0"/>
    <n v="260"/>
    <n v="123"/>
    <n v="72"/>
    <n v="26.83"/>
    <n v="65"/>
    <n v="65"/>
    <x v="1"/>
  </r>
  <r>
    <x v="2531"/>
    <x v="6"/>
    <x v="1"/>
    <x v="0"/>
    <n v="0"/>
    <n v="0"/>
    <x v="0"/>
    <x v="1"/>
    <n v="0"/>
    <n v="232"/>
    <n v="138"/>
    <n v="88"/>
    <n v="22.53"/>
    <n v="70"/>
    <n v="96"/>
    <x v="0"/>
  </r>
  <r>
    <x v="2532"/>
    <x v="18"/>
    <x v="0"/>
    <x v="0"/>
    <n v="0"/>
    <n v="0"/>
    <x v="0"/>
    <x v="1"/>
    <n v="0"/>
    <n v="214"/>
    <n v="130"/>
    <n v="80"/>
    <n v="24.35"/>
    <n v="75"/>
    <n v="77"/>
    <x v="0"/>
  </r>
  <r>
    <x v="2533"/>
    <x v="28"/>
    <x v="1"/>
    <x v="1"/>
    <n v="3"/>
    <n v="0"/>
    <x v="0"/>
    <x v="1"/>
    <n v="0"/>
    <n v="160"/>
    <n v="104"/>
    <n v="61"/>
    <n v="20.22"/>
    <n v="85"/>
    <n v="100"/>
    <x v="0"/>
  </r>
  <r>
    <x v="2534"/>
    <x v="17"/>
    <x v="1"/>
    <x v="0"/>
    <n v="0"/>
    <n v="0"/>
    <x v="0"/>
    <x v="0"/>
    <n v="0"/>
    <n v="219"/>
    <n v="140"/>
    <n v="93"/>
    <n v="27.78"/>
    <n v="75"/>
    <n v="70"/>
    <x v="0"/>
  </r>
  <r>
    <x v="2535"/>
    <x v="26"/>
    <x v="0"/>
    <x v="1"/>
    <n v="30"/>
    <n v="0"/>
    <x v="0"/>
    <x v="1"/>
    <n v="0"/>
    <n v="162"/>
    <n v="129"/>
    <n v="76.5"/>
    <n v="24.12"/>
    <n v="70"/>
    <n v="73"/>
    <x v="0"/>
  </r>
  <r>
    <x v="2536"/>
    <x v="29"/>
    <x v="0"/>
    <x v="0"/>
    <n v="0"/>
    <n v="0"/>
    <x v="0"/>
    <x v="1"/>
    <n v="0"/>
    <n v="266"/>
    <n v="107"/>
    <n v="75"/>
    <n v="25.64"/>
    <n v="82"/>
    <n v="98"/>
    <x v="0"/>
  </r>
  <r>
    <x v="2537"/>
    <x v="15"/>
    <x v="1"/>
    <x v="0"/>
    <n v="0"/>
    <n v="0"/>
    <x v="0"/>
    <x v="0"/>
    <n v="0"/>
    <n v="226"/>
    <n v="148"/>
    <n v="89"/>
    <n v="34.130000000000003"/>
    <n v="68"/>
    <n v="92"/>
    <x v="0"/>
  </r>
  <r>
    <x v="2538"/>
    <x v="16"/>
    <x v="1"/>
    <x v="0"/>
    <n v="0"/>
    <n v="0"/>
    <x v="0"/>
    <x v="1"/>
    <n v="0"/>
    <n v="181"/>
    <n v="112"/>
    <n v="75.5"/>
    <n v="25.14"/>
    <n v="72"/>
    <n v="95"/>
    <x v="0"/>
  </r>
  <r>
    <x v="2539"/>
    <x v="21"/>
    <x v="1"/>
    <x v="1"/>
    <n v="20"/>
    <n v="0"/>
    <x v="0"/>
    <x v="1"/>
    <n v="0"/>
    <n v="236"/>
    <n v="127"/>
    <n v="78"/>
    <n v="17.510000000000002"/>
    <n v="75"/>
    <n v="76"/>
    <x v="0"/>
  </r>
  <r>
    <x v="2540"/>
    <x v="13"/>
    <x v="1"/>
    <x v="0"/>
    <n v="0"/>
    <n v="0"/>
    <x v="0"/>
    <x v="1"/>
    <n v="0"/>
    <n v="246"/>
    <n v="116"/>
    <n v="69"/>
    <n v="23.44"/>
    <n v="65"/>
    <n v="78"/>
    <x v="1"/>
  </r>
  <r>
    <x v="2541"/>
    <x v="12"/>
    <x v="0"/>
    <x v="1"/>
    <n v="20"/>
    <n v="0"/>
    <x v="0"/>
    <x v="1"/>
    <n v="0"/>
    <n v="279"/>
    <n v="124"/>
    <n v="87"/>
    <n v="26.68"/>
    <n v="76"/>
    <n v="75"/>
    <x v="0"/>
  </r>
  <r>
    <x v="2542"/>
    <x v="16"/>
    <x v="1"/>
    <x v="1"/>
    <n v="5"/>
    <n v="0"/>
    <x v="0"/>
    <x v="1"/>
    <n v="0"/>
    <n v="209"/>
    <n v="107"/>
    <n v="65"/>
    <n v="27.27"/>
    <n v="84"/>
    <n v="87"/>
    <x v="0"/>
  </r>
  <r>
    <x v="2543"/>
    <x v="3"/>
    <x v="0"/>
    <x v="1"/>
    <n v="20"/>
    <n v="0"/>
    <x v="0"/>
    <x v="1"/>
    <n v="0"/>
    <n v="259"/>
    <n v="115"/>
    <n v="81"/>
    <n v="20.09"/>
    <n v="72"/>
    <n v="78"/>
    <x v="0"/>
  </r>
  <r>
    <x v="2544"/>
    <x v="28"/>
    <x v="0"/>
    <x v="1"/>
    <n v="20"/>
    <n v="0"/>
    <x v="0"/>
    <x v="1"/>
    <n v="0"/>
    <n v="211"/>
    <n v="116.5"/>
    <n v="77.5"/>
    <n v="24.5"/>
    <n v="68"/>
    <n v="78"/>
    <x v="1"/>
  </r>
  <r>
    <x v="2545"/>
    <x v="24"/>
    <x v="1"/>
    <x v="1"/>
    <n v="1"/>
    <n v="0"/>
    <x v="0"/>
    <x v="1"/>
    <n v="0"/>
    <n v="248"/>
    <n v="137"/>
    <n v="79"/>
    <n v="21.6"/>
    <n v="85"/>
    <n v="74"/>
    <x v="0"/>
  </r>
  <r>
    <x v="2546"/>
    <x v="5"/>
    <x v="0"/>
    <x v="1"/>
    <n v="40"/>
    <n v="0"/>
    <x v="0"/>
    <x v="1"/>
    <n v="0"/>
    <n v="232"/>
    <n v="136"/>
    <n v="73"/>
    <n v="22.26"/>
    <n v="73"/>
    <n v="73"/>
    <x v="0"/>
  </r>
  <r>
    <x v="2547"/>
    <x v="9"/>
    <x v="0"/>
    <x v="1"/>
    <n v="20"/>
    <n v="0"/>
    <x v="0"/>
    <x v="1"/>
    <n v="0"/>
    <n v="256"/>
    <n v="130"/>
    <n v="75"/>
    <n v="28.76"/>
    <n v="60"/>
    <n v="83"/>
    <x v="0"/>
  </r>
  <r>
    <x v="2548"/>
    <x v="11"/>
    <x v="1"/>
    <x v="0"/>
    <n v="0"/>
    <n v="0"/>
    <x v="0"/>
    <x v="0"/>
    <n v="0"/>
    <n v="246"/>
    <n v="125"/>
    <n v="80"/>
    <n v="29.02"/>
    <n v="100"/>
    <n v="98"/>
    <x v="0"/>
  </r>
  <r>
    <x v="2549"/>
    <x v="1"/>
    <x v="1"/>
    <x v="0"/>
    <n v="0"/>
    <n v="0"/>
    <x v="0"/>
    <x v="0"/>
    <n v="0"/>
    <n v="237"/>
    <n v="196"/>
    <n v="120"/>
    <n v="31.64"/>
    <n v="58"/>
    <n v="60"/>
    <x v="1"/>
  </r>
  <r>
    <x v="2550"/>
    <x v="1"/>
    <x v="1"/>
    <x v="0"/>
    <n v="0"/>
    <n v="0"/>
    <x v="0"/>
    <x v="1"/>
    <n v="0"/>
    <n v="229"/>
    <n v="127.5"/>
    <n v="80"/>
    <n v="22.34"/>
    <n v="84"/>
    <n v="77"/>
    <x v="0"/>
  </r>
  <r>
    <x v="2551"/>
    <x v="0"/>
    <x v="1"/>
    <x v="1"/>
    <n v="20"/>
    <n v="0"/>
    <x v="0"/>
    <x v="1"/>
    <n v="0"/>
    <n v="177"/>
    <n v="115"/>
    <n v="63.5"/>
    <n v="22.54"/>
    <n v="71"/>
    <n v="73"/>
    <x v="0"/>
  </r>
  <r>
    <x v="2552"/>
    <x v="28"/>
    <x v="1"/>
    <x v="1"/>
    <n v="20"/>
    <n v="0"/>
    <x v="0"/>
    <x v="1"/>
    <n v="0"/>
    <n v="164"/>
    <n v="96.5"/>
    <n v="67"/>
    <n v="24.99"/>
    <n v="68"/>
    <n v="67"/>
    <x v="0"/>
  </r>
  <r>
    <x v="2553"/>
    <x v="15"/>
    <x v="1"/>
    <x v="1"/>
    <n v="20"/>
    <n v="0"/>
    <x v="0"/>
    <x v="1"/>
    <n v="0"/>
    <n v="274"/>
    <n v="116"/>
    <n v="79"/>
    <n v="24.77"/>
    <n v="72"/>
    <n v="65"/>
    <x v="0"/>
  </r>
  <r>
    <x v="2554"/>
    <x v="21"/>
    <x v="1"/>
    <x v="1"/>
    <n v="20"/>
    <n v="0"/>
    <x v="0"/>
    <x v="1"/>
    <n v="0"/>
    <n v="160"/>
    <n v="128.5"/>
    <n v="74.5"/>
    <n v="20.56"/>
    <n v="60"/>
    <n v="83"/>
    <x v="0"/>
  </r>
  <r>
    <x v="2555"/>
    <x v="18"/>
    <x v="1"/>
    <x v="0"/>
    <n v="0"/>
    <n v="0"/>
    <x v="0"/>
    <x v="1"/>
    <n v="1"/>
    <n v="282"/>
    <n v="125"/>
    <n v="75"/>
    <n v="29.88"/>
    <n v="75"/>
    <n v="136"/>
    <x v="0"/>
  </r>
  <r>
    <x v="2556"/>
    <x v="6"/>
    <x v="1"/>
    <x v="0"/>
    <n v="0"/>
    <n v="0"/>
    <x v="0"/>
    <x v="1"/>
    <n v="0"/>
    <n v="260"/>
    <n v="127"/>
    <n v="79.5"/>
    <n v="26.01"/>
    <n v="63"/>
    <n v="77"/>
    <x v="0"/>
  </r>
  <r>
    <x v="2557"/>
    <x v="24"/>
    <x v="0"/>
    <x v="0"/>
    <n v="0"/>
    <n v="0"/>
    <x v="0"/>
    <x v="1"/>
    <n v="0"/>
    <n v="230"/>
    <n v="108"/>
    <n v="68"/>
    <n v="26.17"/>
    <n v="68"/>
    <n v="82"/>
    <x v="0"/>
  </r>
  <r>
    <x v="2558"/>
    <x v="11"/>
    <x v="1"/>
    <x v="0"/>
    <n v="0"/>
    <n v="0"/>
    <x v="0"/>
    <x v="1"/>
    <n v="0"/>
    <n v="238"/>
    <n v="125"/>
    <n v="77.5"/>
    <n v="22.9"/>
    <n v="95"/>
    <n v="77"/>
    <x v="0"/>
  </r>
  <r>
    <x v="2559"/>
    <x v="27"/>
    <x v="1"/>
    <x v="0"/>
    <n v="0"/>
    <n v="0"/>
    <x v="0"/>
    <x v="1"/>
    <n v="0"/>
    <n v="202"/>
    <n v="111.5"/>
    <n v="72"/>
    <n v="26.18"/>
    <n v="74"/>
    <n v="77"/>
    <x v="0"/>
  </r>
  <r>
    <x v="2560"/>
    <x v="12"/>
    <x v="1"/>
    <x v="0"/>
    <n v="0"/>
    <n v="0"/>
    <x v="0"/>
    <x v="1"/>
    <n v="0"/>
    <n v="254"/>
    <n v="120.5"/>
    <n v="76"/>
    <n v="22.73"/>
    <n v="75"/>
    <n v="78"/>
    <x v="0"/>
  </r>
  <r>
    <x v="2561"/>
    <x v="6"/>
    <x v="1"/>
    <x v="1"/>
    <n v="9"/>
    <n v="0"/>
    <x v="0"/>
    <x v="1"/>
    <n v="0"/>
    <n v="207"/>
    <n v="95.5"/>
    <n v="70"/>
    <n v="19.78"/>
    <n v="93"/>
    <n v="79"/>
    <x v="0"/>
  </r>
  <r>
    <x v="2562"/>
    <x v="1"/>
    <x v="0"/>
    <x v="1"/>
    <n v="9"/>
    <n v="0"/>
    <x v="0"/>
    <x v="0"/>
    <n v="0"/>
    <n v="260"/>
    <n v="137.5"/>
    <n v="94"/>
    <n v="32.369999999999997"/>
    <n v="78"/>
    <n v="78"/>
    <x v="0"/>
  </r>
  <r>
    <x v="2563"/>
    <x v="28"/>
    <x v="1"/>
    <x v="1"/>
    <n v="9"/>
    <n v="0"/>
    <x v="0"/>
    <x v="1"/>
    <n v="0"/>
    <n v="185"/>
    <n v="115"/>
    <n v="76"/>
    <n v="23.55"/>
    <n v="85"/>
    <n v="80"/>
    <x v="0"/>
  </r>
  <r>
    <x v="2564"/>
    <x v="18"/>
    <x v="1"/>
    <x v="0"/>
    <n v="0"/>
    <n v="0"/>
    <x v="0"/>
    <x v="0"/>
    <n v="0"/>
    <n v="276"/>
    <n v="185"/>
    <n v="95"/>
    <n v="26.21"/>
    <n v="80"/>
    <n v="110"/>
    <x v="1"/>
  </r>
  <r>
    <x v="2565"/>
    <x v="32"/>
    <x v="1"/>
    <x v="0"/>
    <n v="0"/>
    <n v="0"/>
    <x v="0"/>
    <x v="0"/>
    <n v="0"/>
    <n v="225"/>
    <n v="145"/>
    <n v="91"/>
    <n v="29.8"/>
    <n v="80"/>
    <n v="83"/>
    <x v="1"/>
  </r>
  <r>
    <x v="2566"/>
    <x v="7"/>
    <x v="1"/>
    <x v="1"/>
    <n v="30"/>
    <n v="0"/>
    <x v="0"/>
    <x v="1"/>
    <n v="0"/>
    <n v="245"/>
    <n v="125"/>
    <n v="80.5"/>
    <n v="24.58"/>
    <n v="64"/>
    <n v="80"/>
    <x v="0"/>
  </r>
  <r>
    <x v="2567"/>
    <x v="26"/>
    <x v="0"/>
    <x v="1"/>
    <n v="70"/>
    <n v="0"/>
    <x v="0"/>
    <x v="0"/>
    <n v="0"/>
    <n v="210"/>
    <n v="132"/>
    <n v="86"/>
    <n v="31.57"/>
    <n v="98"/>
    <n v="80"/>
    <x v="0"/>
  </r>
  <r>
    <x v="2568"/>
    <x v="11"/>
    <x v="1"/>
    <x v="0"/>
    <n v="0"/>
    <n v="0"/>
    <x v="0"/>
    <x v="1"/>
    <n v="0"/>
    <n v="238"/>
    <n v="118"/>
    <n v="80"/>
    <n v="33.19"/>
    <n v="75"/>
    <n v="76"/>
    <x v="0"/>
  </r>
  <r>
    <x v="2569"/>
    <x v="26"/>
    <x v="0"/>
    <x v="1"/>
    <n v="35"/>
    <n v="0"/>
    <x v="0"/>
    <x v="1"/>
    <n v="0"/>
    <n v="195"/>
    <n v="122.5"/>
    <n v="66.5"/>
    <n v="19.98"/>
    <n v="60"/>
    <n v="72"/>
    <x v="0"/>
  </r>
  <r>
    <x v="2570"/>
    <x v="24"/>
    <x v="1"/>
    <x v="0"/>
    <n v="0"/>
    <n v="0"/>
    <x v="0"/>
    <x v="1"/>
    <n v="0"/>
    <n v="193"/>
    <n v="134"/>
    <n v="88"/>
    <n v="25.77"/>
    <n v="69"/>
    <n v="76"/>
    <x v="0"/>
  </r>
  <r>
    <x v="2571"/>
    <x v="17"/>
    <x v="1"/>
    <x v="0"/>
    <n v="0"/>
    <n v="0"/>
    <x v="0"/>
    <x v="0"/>
    <n v="0"/>
    <n v="226"/>
    <n v="141"/>
    <n v="84"/>
    <n v="27.6"/>
    <n v="69"/>
    <n v="73"/>
    <x v="0"/>
  </r>
  <r>
    <x v="2572"/>
    <x v="1"/>
    <x v="1"/>
    <x v="1"/>
    <n v="10"/>
    <n v="0"/>
    <x v="0"/>
    <x v="1"/>
    <n v="0"/>
    <n v="202"/>
    <n v="157"/>
    <n v="94"/>
    <n v="19.37"/>
    <n v="88"/>
    <n v="65"/>
    <x v="0"/>
  </r>
  <r>
    <x v="2573"/>
    <x v="23"/>
    <x v="1"/>
    <x v="0"/>
    <n v="0"/>
    <n v="0"/>
    <x v="0"/>
    <x v="1"/>
    <n v="0"/>
    <n v="235"/>
    <n v="106"/>
    <n v="58"/>
    <n v="26.79"/>
    <n v="75"/>
    <n v="79"/>
    <x v="0"/>
  </r>
  <r>
    <x v="2574"/>
    <x v="17"/>
    <x v="1"/>
    <x v="0"/>
    <n v="0"/>
    <n v="0"/>
    <x v="0"/>
    <x v="1"/>
    <n v="0"/>
    <n v="273"/>
    <n v="134"/>
    <n v="92"/>
    <n v="32.17"/>
    <n v="75"/>
    <n v="67"/>
    <x v="0"/>
  </r>
  <r>
    <x v="2575"/>
    <x v="25"/>
    <x v="0"/>
    <x v="1"/>
    <n v="5"/>
    <n v="0"/>
    <x v="0"/>
    <x v="1"/>
    <n v="0"/>
    <n v="267"/>
    <n v="139"/>
    <n v="84"/>
    <n v="28.76"/>
    <n v="75"/>
    <n v="112"/>
    <x v="0"/>
  </r>
  <r>
    <x v="2576"/>
    <x v="21"/>
    <x v="1"/>
    <x v="1"/>
    <n v="12"/>
    <n v="0"/>
    <x v="0"/>
    <x v="1"/>
    <n v="0"/>
    <n v="200"/>
    <n v="111"/>
    <n v="64"/>
    <n v="19.239999999999998"/>
    <n v="68"/>
    <n v="60"/>
    <x v="0"/>
  </r>
  <r>
    <x v="2577"/>
    <x v="17"/>
    <x v="1"/>
    <x v="0"/>
    <n v="0"/>
    <n v="0"/>
    <x v="0"/>
    <x v="0"/>
    <n v="0"/>
    <n v="268"/>
    <n v="140"/>
    <n v="88"/>
    <n v="26.99"/>
    <n v="85"/>
    <n v="117"/>
    <x v="0"/>
  </r>
  <r>
    <x v="2578"/>
    <x v="32"/>
    <x v="1"/>
    <x v="0"/>
    <n v="0"/>
    <n v="0"/>
    <x v="0"/>
    <x v="1"/>
    <n v="0"/>
    <n v="344"/>
    <n v="120"/>
    <n v="75"/>
    <n v="25.41"/>
    <n v="87"/>
    <n v="98"/>
    <x v="0"/>
  </r>
  <r>
    <x v="2579"/>
    <x v="11"/>
    <x v="0"/>
    <x v="0"/>
    <n v="0"/>
    <n v="0"/>
    <x v="0"/>
    <x v="0"/>
    <n v="0"/>
    <n v="164"/>
    <n v="141.5"/>
    <n v="98"/>
    <n v="32.520000000000003"/>
    <n v="72"/>
    <n v="76"/>
    <x v="0"/>
  </r>
  <r>
    <x v="2580"/>
    <x v="9"/>
    <x v="0"/>
    <x v="1"/>
    <n v="30"/>
    <n v="0"/>
    <x v="0"/>
    <x v="1"/>
    <n v="0"/>
    <n v="241"/>
    <n v="126.5"/>
    <n v="78.5"/>
    <n v="29.91"/>
    <n v="85"/>
    <n v="70"/>
    <x v="1"/>
  </r>
  <r>
    <x v="2581"/>
    <x v="21"/>
    <x v="1"/>
    <x v="0"/>
    <n v="0"/>
    <n v="0"/>
    <x v="0"/>
    <x v="1"/>
    <n v="0"/>
    <n v="181"/>
    <n v="112"/>
    <n v="71"/>
    <n v="21.8"/>
    <n v="77"/>
    <n v="67"/>
    <x v="0"/>
  </r>
  <r>
    <x v="2582"/>
    <x v="8"/>
    <x v="0"/>
    <x v="1"/>
    <n v="20"/>
    <n v="0"/>
    <x v="0"/>
    <x v="1"/>
    <n v="0"/>
    <n v="200"/>
    <n v="136"/>
    <n v="88"/>
    <n v="26.25"/>
    <n v="75"/>
    <n v="73"/>
    <x v="1"/>
  </r>
  <r>
    <x v="2583"/>
    <x v="0"/>
    <x v="0"/>
    <x v="1"/>
    <n v="25"/>
    <n v="0"/>
    <x v="0"/>
    <x v="1"/>
    <n v="0"/>
    <n v="215"/>
    <n v="110"/>
    <n v="67"/>
    <n v="23.1"/>
    <n v="63"/>
    <n v="84"/>
    <x v="0"/>
  </r>
  <r>
    <x v="2584"/>
    <x v="2"/>
    <x v="1"/>
    <x v="1"/>
    <n v="20"/>
    <n v="0"/>
    <x v="0"/>
    <x v="1"/>
    <n v="0"/>
    <n v="202"/>
    <n v="138"/>
    <n v="72"/>
    <n v="25.03"/>
    <n v="110"/>
    <n v="98"/>
    <x v="0"/>
  </r>
  <r>
    <x v="2585"/>
    <x v="11"/>
    <x v="0"/>
    <x v="0"/>
    <n v="0"/>
    <n v="0"/>
    <x v="0"/>
    <x v="1"/>
    <n v="0"/>
    <n v="225"/>
    <n v="110"/>
    <n v="73"/>
    <n v="27.67"/>
    <n v="65"/>
    <n v="65"/>
    <x v="0"/>
  </r>
  <r>
    <x v="2586"/>
    <x v="15"/>
    <x v="1"/>
    <x v="0"/>
    <n v="0"/>
    <n v="0"/>
    <x v="0"/>
    <x v="0"/>
    <n v="0"/>
    <n v="306"/>
    <n v="195"/>
    <n v="110"/>
    <n v="32.1"/>
    <n v="72"/>
    <n v="68"/>
    <x v="0"/>
  </r>
  <r>
    <x v="2587"/>
    <x v="23"/>
    <x v="1"/>
    <x v="0"/>
    <n v="0"/>
    <n v="0"/>
    <x v="0"/>
    <x v="0"/>
    <n v="0"/>
    <n v="222"/>
    <n v="167"/>
    <n v="107"/>
    <n v="25.56"/>
    <n v="82"/>
    <n v="88"/>
    <x v="0"/>
  </r>
  <r>
    <x v="2588"/>
    <x v="0"/>
    <x v="1"/>
    <x v="0"/>
    <n v="0"/>
    <n v="0"/>
    <x v="0"/>
    <x v="1"/>
    <n v="0"/>
    <n v="211"/>
    <n v="100"/>
    <n v="61.5"/>
    <n v="22.19"/>
    <n v="60"/>
    <n v="73"/>
    <x v="0"/>
  </r>
  <r>
    <x v="2589"/>
    <x v="22"/>
    <x v="1"/>
    <x v="0"/>
    <n v="0"/>
    <n v="0"/>
    <x v="0"/>
    <x v="1"/>
    <n v="0"/>
    <n v="294"/>
    <n v="122"/>
    <n v="70"/>
    <n v="23.76"/>
    <n v="72"/>
    <n v="100"/>
    <x v="0"/>
  </r>
  <r>
    <x v="2590"/>
    <x v="15"/>
    <x v="0"/>
    <x v="1"/>
    <n v="20"/>
    <n v="0"/>
    <x v="0"/>
    <x v="0"/>
    <n v="0"/>
    <n v="299"/>
    <n v="146.5"/>
    <n v="92"/>
    <n v="26.38"/>
    <n v="100"/>
    <n v="71"/>
    <x v="1"/>
  </r>
  <r>
    <x v="2591"/>
    <x v="30"/>
    <x v="1"/>
    <x v="0"/>
    <n v="0"/>
    <n v="0"/>
    <x v="0"/>
    <x v="0"/>
    <n v="0"/>
    <n v="266"/>
    <n v="151"/>
    <n v="95"/>
    <n v="38.39"/>
    <n v="96"/>
    <n v="109"/>
    <x v="1"/>
  </r>
  <r>
    <x v="2592"/>
    <x v="3"/>
    <x v="1"/>
    <x v="0"/>
    <n v="0"/>
    <n v="0"/>
    <x v="0"/>
    <x v="0"/>
    <n v="0"/>
    <n v="254"/>
    <n v="196"/>
    <n v="119"/>
    <n v="35.22"/>
    <n v="100"/>
    <n v="79"/>
    <x v="0"/>
  </r>
  <r>
    <x v="2593"/>
    <x v="23"/>
    <x v="0"/>
    <x v="1"/>
    <n v="3"/>
    <n v="0"/>
    <x v="0"/>
    <x v="1"/>
    <n v="0"/>
    <n v="280"/>
    <n v="128"/>
    <n v="82"/>
    <n v="29.17"/>
    <n v="60"/>
    <n v="62"/>
    <x v="0"/>
  </r>
  <r>
    <x v="2594"/>
    <x v="21"/>
    <x v="1"/>
    <x v="1"/>
    <n v="20"/>
    <n v="0"/>
    <x v="0"/>
    <x v="1"/>
    <n v="0"/>
    <n v="190"/>
    <n v="85"/>
    <n v="70"/>
    <n v="22.43"/>
    <n v="88"/>
    <n v="60"/>
    <x v="0"/>
  </r>
  <r>
    <x v="2595"/>
    <x v="8"/>
    <x v="0"/>
    <x v="1"/>
    <n v="20"/>
    <n v="0"/>
    <x v="0"/>
    <x v="0"/>
    <n v="0"/>
    <n v="241"/>
    <n v="152.5"/>
    <n v="105"/>
    <n v="25.18"/>
    <n v="92"/>
    <n v="85"/>
    <x v="0"/>
  </r>
  <r>
    <x v="2596"/>
    <x v="12"/>
    <x v="0"/>
    <x v="1"/>
    <n v="15"/>
    <n v="0"/>
    <x v="0"/>
    <x v="1"/>
    <n v="0"/>
    <n v="183"/>
    <n v="107.5"/>
    <n v="71"/>
    <n v="23.74"/>
    <n v="57"/>
    <n v="74"/>
    <x v="0"/>
  </r>
  <r>
    <x v="2597"/>
    <x v="11"/>
    <x v="0"/>
    <x v="0"/>
    <n v="0"/>
    <n v="0"/>
    <x v="0"/>
    <x v="1"/>
    <n v="0"/>
    <n v="283"/>
    <n v="137"/>
    <n v="91"/>
    <n v="25.41"/>
    <n v="75"/>
    <n v="67"/>
    <x v="0"/>
  </r>
  <r>
    <x v="2598"/>
    <x v="14"/>
    <x v="1"/>
    <x v="0"/>
    <n v="0"/>
    <n v="0"/>
    <x v="0"/>
    <x v="1"/>
    <n v="0"/>
    <n v="170"/>
    <n v="110"/>
    <n v="69"/>
    <n v="23.48"/>
    <n v="75"/>
    <n v="83"/>
    <x v="0"/>
  </r>
  <r>
    <x v="2599"/>
    <x v="21"/>
    <x v="1"/>
    <x v="1"/>
    <n v="20"/>
    <n v="0"/>
    <x v="0"/>
    <x v="1"/>
    <n v="0"/>
    <n v="233"/>
    <n v="126"/>
    <n v="85"/>
    <n v="22.89"/>
    <n v="80"/>
    <n v="87"/>
    <x v="0"/>
  </r>
  <r>
    <x v="2600"/>
    <x v="33"/>
    <x v="0"/>
    <x v="0"/>
    <n v="0"/>
    <n v="0"/>
    <x v="0"/>
    <x v="1"/>
    <n v="0"/>
    <n v="165"/>
    <n v="136"/>
    <n v="75"/>
    <n v="24.95"/>
    <n v="88"/>
    <n v="90"/>
    <x v="0"/>
  </r>
  <r>
    <x v="2601"/>
    <x v="26"/>
    <x v="0"/>
    <x v="1"/>
    <n v="30"/>
    <n v="0"/>
    <x v="0"/>
    <x v="1"/>
    <n v="0"/>
    <n v="212"/>
    <n v="120"/>
    <n v="80"/>
    <n v="24.01"/>
    <n v="65"/>
    <n v="57"/>
    <x v="0"/>
  </r>
  <r>
    <x v="2602"/>
    <x v="30"/>
    <x v="0"/>
    <x v="0"/>
    <n v="0"/>
    <n v="0"/>
    <x v="0"/>
    <x v="0"/>
    <n v="0"/>
    <n v="155"/>
    <n v="143"/>
    <n v="96"/>
    <n v="31.01"/>
    <n v="63"/>
    <n v="88"/>
    <x v="0"/>
  </r>
  <r>
    <x v="2603"/>
    <x v="2"/>
    <x v="0"/>
    <x v="0"/>
    <n v="0"/>
    <n v="0"/>
    <x v="0"/>
    <x v="0"/>
    <n v="0"/>
    <n v="227"/>
    <n v="152"/>
    <n v="99"/>
    <n v="29.46"/>
    <n v="78"/>
    <n v="115"/>
    <x v="0"/>
  </r>
  <r>
    <x v="2604"/>
    <x v="27"/>
    <x v="0"/>
    <x v="0"/>
    <n v="0"/>
    <n v="0"/>
    <x v="0"/>
    <x v="0"/>
    <n v="0"/>
    <n v="234"/>
    <n v="141"/>
    <n v="98"/>
    <n v="21.06"/>
    <n v="53"/>
    <n v="82"/>
    <x v="0"/>
  </r>
  <r>
    <x v="2605"/>
    <x v="10"/>
    <x v="0"/>
    <x v="1"/>
    <n v="7"/>
    <n v="0"/>
    <x v="0"/>
    <x v="0"/>
    <n v="0"/>
    <n v="222"/>
    <n v="159"/>
    <n v="91.5"/>
    <n v="27.12"/>
    <n v="70"/>
    <n v="80"/>
    <x v="1"/>
  </r>
  <r>
    <x v="2606"/>
    <x v="7"/>
    <x v="1"/>
    <x v="0"/>
    <n v="0"/>
    <n v="0"/>
    <x v="0"/>
    <x v="1"/>
    <n v="0"/>
    <n v="194"/>
    <n v="117"/>
    <n v="78"/>
    <n v="24.94"/>
    <n v="65"/>
    <n v="79"/>
    <x v="0"/>
  </r>
  <r>
    <x v="2607"/>
    <x v="35"/>
    <x v="0"/>
    <x v="0"/>
    <n v="0"/>
    <n v="0"/>
    <x v="0"/>
    <x v="0"/>
    <n v="0"/>
    <n v="176"/>
    <n v="168"/>
    <n v="97"/>
    <n v="23.14"/>
    <n v="60"/>
    <n v="79"/>
    <x v="1"/>
  </r>
  <r>
    <x v="2608"/>
    <x v="3"/>
    <x v="0"/>
    <x v="1"/>
    <n v="20"/>
    <n v="0"/>
    <x v="0"/>
    <x v="1"/>
    <n v="0"/>
    <n v="214"/>
    <n v="116"/>
    <n v="77"/>
    <n v="22.48"/>
    <n v="72"/>
    <n v="71"/>
    <x v="0"/>
  </r>
  <r>
    <x v="2609"/>
    <x v="24"/>
    <x v="1"/>
    <x v="1"/>
    <n v="8"/>
    <n v="0"/>
    <x v="0"/>
    <x v="1"/>
    <n v="0"/>
    <n v="215"/>
    <n v="106"/>
    <n v="63"/>
    <n v="19.22"/>
    <n v="60"/>
    <n v="66"/>
    <x v="0"/>
  </r>
  <r>
    <x v="2610"/>
    <x v="0"/>
    <x v="0"/>
    <x v="0"/>
    <n v="0"/>
    <n v="0"/>
    <x v="0"/>
    <x v="1"/>
    <n v="0"/>
    <n v="163"/>
    <n v="111"/>
    <n v="73"/>
    <n v="30.18"/>
    <n v="70"/>
    <n v="90"/>
    <x v="0"/>
  </r>
  <r>
    <x v="2611"/>
    <x v="18"/>
    <x v="1"/>
    <x v="0"/>
    <n v="0"/>
    <n v="0"/>
    <x v="0"/>
    <x v="1"/>
    <n v="0"/>
    <n v="266"/>
    <n v="124"/>
    <n v="69"/>
    <n v="22.9"/>
    <n v="66"/>
    <n v="82"/>
    <x v="1"/>
  </r>
  <r>
    <x v="2612"/>
    <x v="26"/>
    <x v="0"/>
    <x v="0"/>
    <n v="0"/>
    <n v="0"/>
    <x v="0"/>
    <x v="0"/>
    <n v="0"/>
    <n v="192"/>
    <n v="141.5"/>
    <n v="108.5"/>
    <n v="36.01"/>
    <n v="76"/>
    <n v="78"/>
    <x v="0"/>
  </r>
  <r>
    <x v="2613"/>
    <x v="5"/>
    <x v="1"/>
    <x v="1"/>
    <n v="9"/>
    <n v="0"/>
    <x v="0"/>
    <x v="1"/>
    <n v="0"/>
    <n v="278"/>
    <n v="131"/>
    <n v="87"/>
    <n v="33.380000000000003"/>
    <n v="63"/>
    <n v="74"/>
    <x v="1"/>
  </r>
  <r>
    <x v="2614"/>
    <x v="18"/>
    <x v="1"/>
    <x v="0"/>
    <n v="0"/>
    <n v="0"/>
    <x v="0"/>
    <x v="1"/>
    <n v="1"/>
    <n v="233"/>
    <n v="130"/>
    <n v="87"/>
    <n v="21.34"/>
    <n v="85"/>
    <n v="386"/>
    <x v="0"/>
  </r>
  <r>
    <x v="2615"/>
    <x v="32"/>
    <x v="0"/>
    <x v="0"/>
    <n v="0"/>
    <n v="0"/>
    <x v="0"/>
    <x v="1"/>
    <n v="1"/>
    <n v="238"/>
    <n v="122"/>
    <n v="81"/>
    <n v="23.95"/>
    <n v="67"/>
    <n v="150"/>
    <x v="1"/>
  </r>
  <r>
    <x v="2616"/>
    <x v="13"/>
    <x v="0"/>
    <x v="1"/>
    <n v="43"/>
    <n v="0"/>
    <x v="0"/>
    <x v="0"/>
    <n v="0"/>
    <n v="253"/>
    <n v="172"/>
    <n v="82"/>
    <n v="24.19"/>
    <n v="66"/>
    <n v="137"/>
    <x v="1"/>
  </r>
  <r>
    <x v="2617"/>
    <x v="29"/>
    <x v="0"/>
    <x v="1"/>
    <n v="30"/>
    <n v="0"/>
    <x v="0"/>
    <x v="0"/>
    <n v="0"/>
    <n v="312"/>
    <n v="148"/>
    <n v="99"/>
    <n v="26.73"/>
    <n v="75"/>
    <n v="65"/>
    <x v="0"/>
  </r>
  <r>
    <x v="2618"/>
    <x v="25"/>
    <x v="0"/>
    <x v="1"/>
    <n v="3"/>
    <n v="0"/>
    <x v="0"/>
    <x v="0"/>
    <n v="0"/>
    <n v="267"/>
    <n v="168.5"/>
    <n v="108"/>
    <n v="26.67"/>
    <n v="108"/>
    <n v="83"/>
    <x v="0"/>
  </r>
  <r>
    <x v="2619"/>
    <x v="11"/>
    <x v="0"/>
    <x v="1"/>
    <n v="20"/>
    <n v="0"/>
    <x v="0"/>
    <x v="1"/>
    <n v="0"/>
    <n v="270"/>
    <n v="112"/>
    <n v="77"/>
    <n v="24.77"/>
    <n v="73"/>
    <n v="85"/>
    <x v="0"/>
  </r>
  <r>
    <x v="2620"/>
    <x v="21"/>
    <x v="0"/>
    <x v="1"/>
    <n v="20"/>
    <n v="0"/>
    <x v="0"/>
    <x v="1"/>
    <n v="0"/>
    <n v="222"/>
    <n v="97.5"/>
    <n v="57.5"/>
    <n v="23.22"/>
    <n v="73"/>
    <n v="64"/>
    <x v="0"/>
  </r>
  <r>
    <x v="2621"/>
    <x v="29"/>
    <x v="1"/>
    <x v="0"/>
    <n v="0"/>
    <n v="0"/>
    <x v="0"/>
    <x v="1"/>
    <n v="0"/>
    <n v="269"/>
    <n v="133.5"/>
    <n v="83"/>
    <n v="21.47"/>
    <n v="80"/>
    <n v="107"/>
    <x v="0"/>
  </r>
  <r>
    <x v="2622"/>
    <x v="0"/>
    <x v="1"/>
    <x v="0"/>
    <n v="0"/>
    <n v="0"/>
    <x v="0"/>
    <x v="0"/>
    <n v="0"/>
    <n v="264"/>
    <n v="123"/>
    <n v="94.5"/>
    <n v="28.59"/>
    <n v="75"/>
    <n v="70"/>
    <x v="0"/>
  </r>
  <r>
    <x v="2623"/>
    <x v="11"/>
    <x v="1"/>
    <x v="1"/>
    <n v="9"/>
    <n v="0"/>
    <x v="0"/>
    <x v="1"/>
    <n v="0"/>
    <n v="195"/>
    <n v="126"/>
    <n v="81"/>
    <n v="22.26"/>
    <n v="84"/>
    <n v="77"/>
    <x v="0"/>
  </r>
  <r>
    <x v="2624"/>
    <x v="27"/>
    <x v="0"/>
    <x v="1"/>
    <n v="30"/>
    <n v="0"/>
    <x v="0"/>
    <x v="1"/>
    <n v="0"/>
    <n v="208"/>
    <n v="138.5"/>
    <n v="85.5"/>
    <n v="23.85"/>
    <n v="82"/>
    <n v="64"/>
    <x v="0"/>
  </r>
  <r>
    <x v="2625"/>
    <x v="9"/>
    <x v="0"/>
    <x v="1"/>
    <n v="20"/>
    <n v="0"/>
    <x v="0"/>
    <x v="1"/>
    <n v="0"/>
    <n v="215"/>
    <n v="115"/>
    <n v="69"/>
    <n v="25.7"/>
    <n v="68"/>
    <n v="77"/>
    <x v="0"/>
  </r>
  <r>
    <x v="2626"/>
    <x v="28"/>
    <x v="0"/>
    <x v="0"/>
    <n v="0"/>
    <n v="0"/>
    <x v="0"/>
    <x v="1"/>
    <n v="0"/>
    <n v="166"/>
    <n v="128.5"/>
    <n v="83"/>
    <n v="26.81"/>
    <n v="58"/>
    <n v="108"/>
    <x v="0"/>
  </r>
  <r>
    <x v="2627"/>
    <x v="8"/>
    <x v="1"/>
    <x v="0"/>
    <n v="0"/>
    <n v="1"/>
    <x v="0"/>
    <x v="0"/>
    <n v="1"/>
    <n v="294"/>
    <n v="195"/>
    <n v="90"/>
    <n v="27.73"/>
    <n v="72"/>
    <n v="127"/>
    <x v="0"/>
  </r>
  <r>
    <x v="2628"/>
    <x v="4"/>
    <x v="0"/>
    <x v="1"/>
    <n v="20"/>
    <n v="0"/>
    <x v="0"/>
    <x v="0"/>
    <n v="0"/>
    <n v="183"/>
    <n v="156"/>
    <n v="92"/>
    <n v="24.69"/>
    <n v="75"/>
    <n v="79"/>
    <x v="0"/>
  </r>
  <r>
    <x v="2629"/>
    <x v="27"/>
    <x v="0"/>
    <x v="1"/>
    <n v="43"/>
    <n v="0"/>
    <x v="0"/>
    <x v="0"/>
    <n v="0"/>
    <n v="209"/>
    <n v="144"/>
    <n v="88"/>
    <n v="29.11"/>
    <n v="84"/>
    <n v="60"/>
    <x v="0"/>
  </r>
  <r>
    <x v="2630"/>
    <x v="22"/>
    <x v="1"/>
    <x v="0"/>
    <n v="0"/>
    <n v="1"/>
    <x v="0"/>
    <x v="0"/>
    <n v="0"/>
    <n v="201"/>
    <n v="148.5"/>
    <n v="90"/>
    <n v="25.85"/>
    <n v="65"/>
    <n v="83"/>
    <x v="1"/>
  </r>
  <r>
    <x v="2631"/>
    <x v="21"/>
    <x v="1"/>
    <x v="0"/>
    <n v="0"/>
    <n v="0"/>
    <x v="0"/>
    <x v="1"/>
    <n v="0"/>
    <n v="152"/>
    <n v="114"/>
    <n v="66.5"/>
    <n v="24.56"/>
    <n v="70"/>
    <n v="71"/>
    <x v="0"/>
  </r>
  <r>
    <x v="2632"/>
    <x v="22"/>
    <x v="0"/>
    <x v="0"/>
    <n v="0"/>
    <n v="0"/>
    <x v="0"/>
    <x v="1"/>
    <n v="1"/>
    <n v="314"/>
    <n v="135"/>
    <n v="77.5"/>
    <n v="22.17"/>
    <n v="75"/>
    <n v="170"/>
    <x v="0"/>
  </r>
  <r>
    <x v="2633"/>
    <x v="12"/>
    <x v="0"/>
    <x v="1"/>
    <n v="5"/>
    <n v="0"/>
    <x v="0"/>
    <x v="1"/>
    <n v="0"/>
    <n v="243"/>
    <n v="130.5"/>
    <n v="85.5"/>
    <n v="19.53"/>
    <n v="85"/>
    <n v="79"/>
    <x v="0"/>
  </r>
  <r>
    <x v="2634"/>
    <x v="13"/>
    <x v="1"/>
    <x v="1"/>
    <n v="10"/>
    <n v="1"/>
    <x v="0"/>
    <x v="0"/>
    <n v="0"/>
    <n v="213"/>
    <n v="182"/>
    <n v="92"/>
    <n v="26.87"/>
    <n v="52"/>
    <n v="63"/>
    <x v="0"/>
  </r>
  <r>
    <x v="2635"/>
    <x v="8"/>
    <x v="1"/>
    <x v="1"/>
    <n v="1"/>
    <n v="0"/>
    <x v="0"/>
    <x v="0"/>
    <n v="0"/>
    <n v="289"/>
    <n v="156.5"/>
    <n v="85"/>
    <n v="25.46"/>
    <n v="100"/>
    <n v="86"/>
    <x v="0"/>
  </r>
  <r>
    <x v="2636"/>
    <x v="30"/>
    <x v="1"/>
    <x v="1"/>
    <n v="1"/>
    <n v="0"/>
    <x v="0"/>
    <x v="0"/>
    <n v="0"/>
    <n v="254"/>
    <n v="146.5"/>
    <n v="81"/>
    <n v="41.61"/>
    <n v="72"/>
    <n v="85"/>
    <x v="1"/>
  </r>
  <r>
    <x v="2637"/>
    <x v="26"/>
    <x v="1"/>
    <x v="0"/>
    <n v="0"/>
    <n v="0"/>
    <x v="0"/>
    <x v="1"/>
    <n v="0"/>
    <n v="220"/>
    <n v="136"/>
    <n v="80.5"/>
    <n v="22.72"/>
    <n v="80"/>
    <n v="70"/>
    <x v="0"/>
  </r>
  <r>
    <x v="2638"/>
    <x v="7"/>
    <x v="0"/>
    <x v="0"/>
    <n v="0"/>
    <n v="0"/>
    <x v="0"/>
    <x v="0"/>
    <n v="1"/>
    <n v="208"/>
    <n v="175"/>
    <n v="101"/>
    <n v="27.93"/>
    <n v="95"/>
    <n v="193"/>
    <x v="0"/>
  </r>
  <r>
    <x v="2639"/>
    <x v="14"/>
    <x v="0"/>
    <x v="1"/>
    <n v="40"/>
    <n v="0"/>
    <x v="0"/>
    <x v="1"/>
    <n v="0"/>
    <n v="175"/>
    <n v="112"/>
    <n v="62.5"/>
    <n v="21.03"/>
    <n v="73"/>
    <n v="69"/>
    <x v="1"/>
  </r>
  <r>
    <x v="2640"/>
    <x v="23"/>
    <x v="1"/>
    <x v="0"/>
    <n v="0"/>
    <n v="0"/>
    <x v="0"/>
    <x v="1"/>
    <n v="0"/>
    <n v="285"/>
    <n v="120"/>
    <n v="80"/>
    <n v="27.45"/>
    <n v="84"/>
    <n v="93"/>
    <x v="0"/>
  </r>
  <r>
    <x v="2641"/>
    <x v="31"/>
    <x v="1"/>
    <x v="0"/>
    <n v="0"/>
    <n v="0"/>
    <x v="0"/>
    <x v="1"/>
    <n v="0"/>
    <n v="201"/>
    <n v="110"/>
    <n v="77"/>
    <n v="24.53"/>
    <n v="65"/>
    <n v="77"/>
    <x v="0"/>
  </r>
  <r>
    <x v="2642"/>
    <x v="21"/>
    <x v="1"/>
    <x v="1"/>
    <n v="20"/>
    <n v="0"/>
    <x v="0"/>
    <x v="1"/>
    <n v="0"/>
    <n v="240"/>
    <n v="120"/>
    <n v="80"/>
    <n v="24.79"/>
    <n v="81"/>
    <n v="75"/>
    <x v="0"/>
  </r>
  <r>
    <x v="2643"/>
    <x v="18"/>
    <x v="1"/>
    <x v="0"/>
    <n v="0"/>
    <n v="1"/>
    <x v="0"/>
    <x v="0"/>
    <n v="0"/>
    <n v="274"/>
    <n v="167"/>
    <n v="94"/>
    <n v="28.18"/>
    <n v="100"/>
    <n v="80"/>
    <x v="1"/>
  </r>
  <r>
    <x v="2644"/>
    <x v="7"/>
    <x v="0"/>
    <x v="1"/>
    <n v="23"/>
    <n v="0"/>
    <x v="0"/>
    <x v="1"/>
    <n v="0"/>
    <n v="272"/>
    <n v="115"/>
    <n v="76"/>
    <n v="24.16"/>
    <n v="80"/>
    <n v="77"/>
    <x v="0"/>
  </r>
  <r>
    <x v="2645"/>
    <x v="9"/>
    <x v="1"/>
    <x v="0"/>
    <n v="0"/>
    <n v="0"/>
    <x v="0"/>
    <x v="1"/>
    <n v="0"/>
    <n v="235"/>
    <n v="110.5"/>
    <n v="69"/>
    <n v="21.8"/>
    <n v="70"/>
    <n v="86"/>
    <x v="0"/>
  </r>
  <r>
    <x v="2646"/>
    <x v="19"/>
    <x v="1"/>
    <x v="1"/>
    <n v="20"/>
    <n v="0"/>
    <x v="0"/>
    <x v="1"/>
    <n v="1"/>
    <n v="186"/>
    <n v="139"/>
    <n v="85"/>
    <n v="27.9"/>
    <n v="80"/>
    <n v="125"/>
    <x v="0"/>
  </r>
  <r>
    <x v="2647"/>
    <x v="9"/>
    <x v="0"/>
    <x v="1"/>
    <n v="20"/>
    <n v="0"/>
    <x v="0"/>
    <x v="1"/>
    <n v="0"/>
    <n v="227"/>
    <n v="139"/>
    <n v="74"/>
    <n v="29.29"/>
    <n v="80"/>
    <n v="67"/>
    <x v="0"/>
  </r>
  <r>
    <x v="2648"/>
    <x v="10"/>
    <x v="1"/>
    <x v="0"/>
    <n v="0"/>
    <n v="0"/>
    <x v="0"/>
    <x v="0"/>
    <n v="0"/>
    <n v="338"/>
    <n v="190"/>
    <n v="97"/>
    <n v="26.1"/>
    <n v="75"/>
    <n v="83"/>
    <x v="0"/>
  </r>
  <r>
    <x v="2649"/>
    <x v="31"/>
    <x v="0"/>
    <x v="1"/>
    <n v="9"/>
    <n v="0"/>
    <x v="0"/>
    <x v="1"/>
    <n v="0"/>
    <n v="245"/>
    <n v="126"/>
    <n v="68"/>
    <n v="29.04"/>
    <n v="70"/>
    <n v="94"/>
    <x v="1"/>
  </r>
  <r>
    <x v="2650"/>
    <x v="22"/>
    <x v="1"/>
    <x v="1"/>
    <n v="35"/>
    <n v="0"/>
    <x v="0"/>
    <x v="0"/>
    <n v="0"/>
    <n v="345"/>
    <n v="182.5"/>
    <n v="103"/>
    <n v="31.52"/>
    <n v="83"/>
    <n v="76"/>
    <x v="1"/>
  </r>
  <r>
    <x v="2651"/>
    <x v="15"/>
    <x v="0"/>
    <x v="0"/>
    <n v="0"/>
    <n v="0"/>
    <x v="0"/>
    <x v="1"/>
    <n v="0"/>
    <n v="250"/>
    <n v="123"/>
    <n v="75"/>
    <n v="25.91"/>
    <n v="65"/>
    <n v="71"/>
    <x v="0"/>
  </r>
  <r>
    <x v="2652"/>
    <x v="24"/>
    <x v="1"/>
    <x v="1"/>
    <n v="20"/>
    <n v="0"/>
    <x v="0"/>
    <x v="1"/>
    <n v="0"/>
    <n v="277"/>
    <n v="120"/>
    <n v="80"/>
    <n v="19.72"/>
    <n v="60"/>
    <n v="75"/>
    <x v="0"/>
  </r>
  <r>
    <x v="2653"/>
    <x v="15"/>
    <x v="1"/>
    <x v="0"/>
    <n v="0"/>
    <n v="0"/>
    <x v="0"/>
    <x v="1"/>
    <n v="0"/>
    <n v="286"/>
    <n v="110"/>
    <n v="74"/>
    <n v="26.28"/>
    <n v="65"/>
    <n v="90"/>
    <x v="0"/>
  </r>
  <r>
    <x v="2654"/>
    <x v="29"/>
    <x v="1"/>
    <x v="0"/>
    <n v="0"/>
    <n v="0"/>
    <x v="0"/>
    <x v="0"/>
    <n v="0"/>
    <n v="247"/>
    <n v="146"/>
    <n v="88"/>
    <n v="27.26"/>
    <n v="69"/>
    <n v="63"/>
    <x v="0"/>
  </r>
  <r>
    <x v="2655"/>
    <x v="19"/>
    <x v="1"/>
    <x v="0"/>
    <n v="0"/>
    <n v="0"/>
    <x v="0"/>
    <x v="1"/>
    <n v="0"/>
    <n v="230"/>
    <n v="137"/>
    <n v="79"/>
    <n v="27.13"/>
    <n v="75"/>
    <n v="76"/>
    <x v="1"/>
  </r>
  <r>
    <x v="2656"/>
    <x v="23"/>
    <x v="1"/>
    <x v="0"/>
    <n v="0"/>
    <n v="0"/>
    <x v="0"/>
    <x v="1"/>
    <n v="0"/>
    <n v="288"/>
    <n v="135"/>
    <n v="88"/>
    <n v="25.23"/>
    <n v="85"/>
    <n v="79"/>
    <x v="0"/>
  </r>
  <r>
    <x v="2657"/>
    <x v="31"/>
    <x v="0"/>
    <x v="1"/>
    <n v="40"/>
    <n v="0"/>
    <x v="0"/>
    <x v="0"/>
    <n v="0"/>
    <n v="216"/>
    <n v="148"/>
    <n v="70"/>
    <n v="32.630000000000003"/>
    <n v="90"/>
    <n v="103"/>
    <x v="1"/>
  </r>
  <r>
    <x v="2658"/>
    <x v="7"/>
    <x v="0"/>
    <x v="1"/>
    <n v="25"/>
    <n v="0"/>
    <x v="0"/>
    <x v="1"/>
    <n v="1"/>
    <n v="241"/>
    <n v="111"/>
    <n v="78"/>
    <n v="27.78"/>
    <n v="85"/>
    <n v="167"/>
    <x v="1"/>
  </r>
  <r>
    <x v="2659"/>
    <x v="12"/>
    <x v="1"/>
    <x v="1"/>
    <n v="30"/>
    <n v="0"/>
    <x v="0"/>
    <x v="1"/>
    <n v="0"/>
    <n v="255"/>
    <n v="123.5"/>
    <n v="84.5"/>
    <n v="25.33"/>
    <n v="77"/>
    <n v="88"/>
    <x v="0"/>
  </r>
  <r>
    <x v="2660"/>
    <x v="22"/>
    <x v="0"/>
    <x v="1"/>
    <n v="30"/>
    <n v="0"/>
    <x v="0"/>
    <x v="0"/>
    <n v="0"/>
    <n v="239"/>
    <n v="168"/>
    <n v="100"/>
    <n v="27.87"/>
    <n v="65"/>
    <n v="96"/>
    <x v="1"/>
  </r>
  <r>
    <x v="2661"/>
    <x v="9"/>
    <x v="1"/>
    <x v="0"/>
    <n v="0"/>
    <n v="0"/>
    <x v="0"/>
    <x v="0"/>
    <n v="0"/>
    <n v="225"/>
    <n v="155"/>
    <n v="92.5"/>
    <n v="23.84"/>
    <n v="72"/>
    <n v="63"/>
    <x v="0"/>
  </r>
  <r>
    <x v="2662"/>
    <x v="27"/>
    <x v="0"/>
    <x v="0"/>
    <n v="0"/>
    <n v="0"/>
    <x v="0"/>
    <x v="0"/>
    <n v="0"/>
    <n v="273"/>
    <n v="140"/>
    <n v="90"/>
    <n v="27.48"/>
    <n v="67"/>
    <n v="78"/>
    <x v="0"/>
  </r>
  <r>
    <x v="2663"/>
    <x v="16"/>
    <x v="0"/>
    <x v="1"/>
    <n v="30"/>
    <n v="0"/>
    <x v="0"/>
    <x v="1"/>
    <n v="0"/>
    <n v="193"/>
    <n v="100"/>
    <n v="60"/>
    <n v="29.69"/>
    <n v="60"/>
    <n v="69"/>
    <x v="0"/>
  </r>
  <r>
    <x v="2664"/>
    <x v="6"/>
    <x v="1"/>
    <x v="1"/>
    <n v="20"/>
    <n v="0"/>
    <x v="0"/>
    <x v="0"/>
    <n v="0"/>
    <n v="286"/>
    <n v="164"/>
    <n v="89"/>
    <n v="24.44"/>
    <n v="75"/>
    <n v="87"/>
    <x v="0"/>
  </r>
  <r>
    <x v="2665"/>
    <x v="15"/>
    <x v="1"/>
    <x v="0"/>
    <n v="0"/>
    <n v="0"/>
    <x v="0"/>
    <x v="0"/>
    <n v="0"/>
    <n v="273"/>
    <n v="139"/>
    <n v="98"/>
    <n v="29.06"/>
    <n v="110"/>
    <n v="73"/>
    <x v="1"/>
  </r>
  <r>
    <x v="2666"/>
    <x v="23"/>
    <x v="1"/>
    <x v="0"/>
    <n v="0"/>
    <n v="0"/>
    <x v="0"/>
    <x v="1"/>
    <n v="0"/>
    <n v="210"/>
    <n v="120"/>
    <n v="72"/>
    <n v="22.01"/>
    <n v="75"/>
    <n v="93"/>
    <x v="0"/>
  </r>
  <r>
    <x v="2667"/>
    <x v="27"/>
    <x v="0"/>
    <x v="0"/>
    <n v="0"/>
    <n v="0"/>
    <x v="0"/>
    <x v="0"/>
    <n v="0"/>
    <n v="251"/>
    <n v="148"/>
    <n v="91"/>
    <n v="25.79"/>
    <n v="75"/>
    <n v="83"/>
    <x v="0"/>
  </r>
  <r>
    <x v="2668"/>
    <x v="25"/>
    <x v="0"/>
    <x v="1"/>
    <n v="20"/>
    <n v="0"/>
    <x v="0"/>
    <x v="0"/>
    <n v="0"/>
    <n v="174"/>
    <n v="164"/>
    <n v="113"/>
    <n v="18.64"/>
    <n v="65"/>
    <n v="93"/>
    <x v="1"/>
  </r>
  <r>
    <x v="2669"/>
    <x v="11"/>
    <x v="1"/>
    <x v="0"/>
    <n v="0"/>
    <n v="0"/>
    <x v="0"/>
    <x v="1"/>
    <n v="0"/>
    <n v="249"/>
    <n v="101"/>
    <n v="70"/>
    <n v="21.74"/>
    <n v="94"/>
    <n v="60"/>
    <x v="0"/>
  </r>
  <r>
    <x v="2670"/>
    <x v="5"/>
    <x v="1"/>
    <x v="0"/>
    <n v="0"/>
    <n v="0"/>
    <x v="0"/>
    <x v="0"/>
    <n v="0"/>
    <n v="219"/>
    <n v="184"/>
    <n v="109"/>
    <n v="22.73"/>
    <n v="80"/>
    <n v="73"/>
    <x v="1"/>
  </r>
  <r>
    <x v="2671"/>
    <x v="34"/>
    <x v="1"/>
    <x v="0"/>
    <n v="0"/>
    <n v="0"/>
    <x v="0"/>
    <x v="0"/>
    <n v="0"/>
    <n v="260"/>
    <n v="167"/>
    <n v="96"/>
    <n v="29.04"/>
    <n v="65"/>
    <n v="82"/>
    <x v="0"/>
  </r>
  <r>
    <x v="2672"/>
    <x v="3"/>
    <x v="0"/>
    <x v="1"/>
    <n v="20"/>
    <n v="0"/>
    <x v="0"/>
    <x v="0"/>
    <n v="0"/>
    <n v="214"/>
    <n v="155"/>
    <n v="99"/>
    <n v="22.46"/>
    <n v="75"/>
    <n v="82"/>
    <x v="0"/>
  </r>
  <r>
    <x v="2673"/>
    <x v="9"/>
    <x v="1"/>
    <x v="0"/>
    <n v="0"/>
    <n v="0"/>
    <x v="0"/>
    <x v="0"/>
    <n v="0"/>
    <n v="214"/>
    <n v="153.5"/>
    <n v="103.5"/>
    <n v="23.45"/>
    <n v="70"/>
    <n v="71"/>
    <x v="0"/>
  </r>
  <r>
    <x v="2674"/>
    <x v="23"/>
    <x v="0"/>
    <x v="0"/>
    <n v="0"/>
    <n v="1"/>
    <x v="0"/>
    <x v="0"/>
    <n v="0"/>
    <n v="258"/>
    <n v="126"/>
    <n v="82"/>
    <n v="27.18"/>
    <n v="72"/>
    <n v="70"/>
    <x v="0"/>
  </r>
  <r>
    <x v="2675"/>
    <x v="34"/>
    <x v="1"/>
    <x v="0"/>
    <n v="0"/>
    <n v="0"/>
    <x v="0"/>
    <x v="0"/>
    <n v="0"/>
    <n v="212"/>
    <n v="220"/>
    <n v="96"/>
    <n v="44.71"/>
    <n v="110"/>
    <n v="95"/>
    <x v="0"/>
  </r>
  <r>
    <x v="2676"/>
    <x v="0"/>
    <x v="0"/>
    <x v="0"/>
    <n v="0"/>
    <n v="0"/>
    <x v="0"/>
    <x v="0"/>
    <n v="0"/>
    <n v="237"/>
    <n v="142"/>
    <n v="82"/>
    <n v="27.5"/>
    <n v="53"/>
    <n v="87"/>
    <x v="0"/>
  </r>
  <r>
    <x v="2677"/>
    <x v="29"/>
    <x v="1"/>
    <x v="1"/>
    <n v="30"/>
    <n v="0"/>
    <x v="0"/>
    <x v="0"/>
    <n v="0"/>
    <n v="240"/>
    <n v="157.5"/>
    <n v="105"/>
    <n v="29.64"/>
    <n v="72"/>
    <n v="80"/>
    <x v="0"/>
  </r>
  <r>
    <x v="2678"/>
    <x v="17"/>
    <x v="0"/>
    <x v="1"/>
    <n v="20"/>
    <n v="0"/>
    <x v="0"/>
    <x v="0"/>
    <n v="0"/>
    <n v="259"/>
    <n v="217"/>
    <n v="112"/>
    <n v="29.6"/>
    <n v="63"/>
    <n v="77"/>
    <x v="1"/>
  </r>
  <r>
    <x v="2679"/>
    <x v="18"/>
    <x v="0"/>
    <x v="0"/>
    <n v="0"/>
    <n v="0"/>
    <x v="0"/>
    <x v="1"/>
    <n v="0"/>
    <n v="157"/>
    <n v="130"/>
    <n v="87"/>
    <n v="28.73"/>
    <n v="72"/>
    <n v="47"/>
    <x v="0"/>
  </r>
  <r>
    <x v="2680"/>
    <x v="29"/>
    <x v="0"/>
    <x v="1"/>
    <n v="20"/>
    <n v="0"/>
    <x v="0"/>
    <x v="1"/>
    <n v="0"/>
    <n v="262"/>
    <n v="100"/>
    <n v="68"/>
    <n v="18.649999999999999"/>
    <n v="70"/>
    <n v="74"/>
    <x v="0"/>
  </r>
  <r>
    <x v="2681"/>
    <x v="15"/>
    <x v="0"/>
    <x v="1"/>
    <n v="20"/>
    <n v="0"/>
    <x v="0"/>
    <x v="1"/>
    <n v="0"/>
    <n v="235"/>
    <n v="143"/>
    <n v="75"/>
    <n v="32.99"/>
    <n v="85"/>
    <n v="102"/>
    <x v="0"/>
  </r>
  <r>
    <x v="2682"/>
    <x v="19"/>
    <x v="0"/>
    <x v="1"/>
    <n v="15"/>
    <n v="0"/>
    <x v="0"/>
    <x v="0"/>
    <n v="1"/>
    <n v="210"/>
    <n v="163.5"/>
    <n v="97"/>
    <n v="28.24"/>
    <n v="105"/>
    <n v="183"/>
    <x v="0"/>
  </r>
  <r>
    <x v="2683"/>
    <x v="6"/>
    <x v="1"/>
    <x v="1"/>
    <n v="20"/>
    <n v="0"/>
    <x v="0"/>
    <x v="1"/>
    <n v="0"/>
    <n v="250"/>
    <n v="123"/>
    <n v="74"/>
    <n v="26.01"/>
    <n v="75"/>
    <n v="90"/>
    <x v="0"/>
  </r>
  <r>
    <x v="2684"/>
    <x v="21"/>
    <x v="0"/>
    <x v="1"/>
    <n v="30"/>
    <n v="0"/>
    <x v="0"/>
    <x v="1"/>
    <n v="0"/>
    <n v="255"/>
    <n v="108"/>
    <n v="75"/>
    <n v="23.9"/>
    <n v="67"/>
    <n v="70"/>
    <x v="0"/>
  </r>
  <r>
    <x v="2685"/>
    <x v="21"/>
    <x v="0"/>
    <x v="1"/>
    <n v="5"/>
    <n v="0"/>
    <x v="0"/>
    <x v="0"/>
    <n v="0"/>
    <n v="227"/>
    <n v="132"/>
    <n v="92"/>
    <n v="26.47"/>
    <n v="63"/>
    <n v="74"/>
    <x v="0"/>
  </r>
  <r>
    <x v="2686"/>
    <x v="8"/>
    <x v="1"/>
    <x v="1"/>
    <n v="15"/>
    <n v="0"/>
    <x v="0"/>
    <x v="0"/>
    <n v="0"/>
    <n v="275"/>
    <n v="140"/>
    <n v="78"/>
    <n v="19.18"/>
    <n v="78"/>
    <n v="74"/>
    <x v="1"/>
  </r>
  <r>
    <x v="2687"/>
    <x v="16"/>
    <x v="1"/>
    <x v="0"/>
    <n v="0"/>
    <n v="0"/>
    <x v="0"/>
    <x v="1"/>
    <n v="0"/>
    <n v="232"/>
    <n v="117.5"/>
    <n v="77.5"/>
    <n v="20.62"/>
    <n v="53"/>
    <n v="75"/>
    <x v="0"/>
  </r>
  <r>
    <x v="2688"/>
    <x v="5"/>
    <x v="0"/>
    <x v="1"/>
    <n v="43"/>
    <n v="0"/>
    <x v="0"/>
    <x v="1"/>
    <n v="0"/>
    <n v="238"/>
    <n v="126"/>
    <n v="72"/>
    <n v="23.4"/>
    <n v="62"/>
    <n v="73"/>
    <x v="0"/>
  </r>
  <r>
    <x v="2689"/>
    <x v="23"/>
    <x v="1"/>
    <x v="1"/>
    <n v="10"/>
    <n v="0"/>
    <x v="0"/>
    <x v="1"/>
    <n v="0"/>
    <n v="210"/>
    <n v="121"/>
    <n v="82"/>
    <n v="23.08"/>
    <n v="85"/>
    <n v="71"/>
    <x v="1"/>
  </r>
  <r>
    <x v="2690"/>
    <x v="22"/>
    <x v="0"/>
    <x v="1"/>
    <n v="11"/>
    <n v="0"/>
    <x v="0"/>
    <x v="1"/>
    <n v="0"/>
    <n v="176"/>
    <n v="134.5"/>
    <n v="87"/>
    <n v="31.76"/>
    <n v="80"/>
    <n v="93"/>
    <x v="0"/>
  </r>
  <r>
    <x v="2691"/>
    <x v="9"/>
    <x v="1"/>
    <x v="0"/>
    <n v="0"/>
    <n v="0"/>
    <x v="0"/>
    <x v="1"/>
    <n v="0"/>
    <n v="234"/>
    <n v="114"/>
    <n v="85"/>
    <n v="28.68"/>
    <n v="72"/>
    <n v="84"/>
    <x v="0"/>
  </r>
  <r>
    <x v="2692"/>
    <x v="26"/>
    <x v="1"/>
    <x v="1"/>
    <n v="3"/>
    <n v="0"/>
    <x v="0"/>
    <x v="1"/>
    <n v="0"/>
    <n v="173"/>
    <n v="125"/>
    <n v="75"/>
    <n v="25.67"/>
    <n v="65"/>
    <n v="102"/>
    <x v="0"/>
  </r>
  <r>
    <x v="2693"/>
    <x v="19"/>
    <x v="1"/>
    <x v="0"/>
    <n v="0"/>
    <n v="0"/>
    <x v="0"/>
    <x v="1"/>
    <n v="0"/>
    <n v="205"/>
    <n v="122"/>
    <n v="78"/>
    <n v="23.78"/>
    <n v="67"/>
    <n v="83"/>
    <x v="0"/>
  </r>
  <r>
    <x v="2694"/>
    <x v="0"/>
    <x v="1"/>
    <x v="0"/>
    <n v="0"/>
    <n v="0"/>
    <x v="0"/>
    <x v="1"/>
    <n v="0"/>
    <n v="209"/>
    <n v="107"/>
    <n v="73.5"/>
    <n v="21.59"/>
    <n v="75"/>
    <n v="73"/>
    <x v="0"/>
  </r>
  <r>
    <x v="2695"/>
    <x v="21"/>
    <x v="0"/>
    <x v="1"/>
    <n v="40"/>
    <n v="0"/>
    <x v="0"/>
    <x v="1"/>
    <n v="0"/>
    <n v="251"/>
    <n v="115"/>
    <n v="77"/>
    <n v="24.01"/>
    <n v="65"/>
    <n v="98"/>
    <x v="0"/>
  </r>
  <r>
    <x v="2696"/>
    <x v="12"/>
    <x v="0"/>
    <x v="1"/>
    <n v="7"/>
    <n v="0"/>
    <x v="0"/>
    <x v="1"/>
    <n v="0"/>
    <n v="229"/>
    <n v="116"/>
    <n v="70"/>
    <n v="26.65"/>
    <n v="77"/>
    <n v="71"/>
    <x v="0"/>
  </r>
  <r>
    <x v="2697"/>
    <x v="12"/>
    <x v="0"/>
    <x v="1"/>
    <n v="20"/>
    <n v="0"/>
    <x v="0"/>
    <x v="1"/>
    <n v="0"/>
    <n v="227"/>
    <n v="108"/>
    <n v="65.5"/>
    <n v="25.45"/>
    <n v="85"/>
    <n v="110"/>
    <x v="0"/>
  </r>
  <r>
    <x v="2698"/>
    <x v="10"/>
    <x v="1"/>
    <x v="0"/>
    <n v="0"/>
    <n v="0"/>
    <x v="0"/>
    <x v="0"/>
    <n v="0"/>
    <n v="186"/>
    <n v="155"/>
    <n v="102"/>
    <n v="24.38"/>
    <n v="81"/>
    <n v="75"/>
    <x v="0"/>
  </r>
  <r>
    <x v="2699"/>
    <x v="9"/>
    <x v="1"/>
    <x v="1"/>
    <n v="20"/>
    <n v="0"/>
    <x v="0"/>
    <x v="1"/>
    <n v="0"/>
    <n v="326"/>
    <n v="112"/>
    <n v="83"/>
    <n v="20.82"/>
    <n v="104"/>
    <n v="70"/>
    <x v="1"/>
  </r>
  <r>
    <x v="2700"/>
    <x v="6"/>
    <x v="0"/>
    <x v="1"/>
    <n v="38"/>
    <n v="0"/>
    <x v="0"/>
    <x v="1"/>
    <n v="0"/>
    <n v="207"/>
    <n v="130"/>
    <n v="86"/>
    <n v="24.96"/>
    <n v="75"/>
    <n v="103"/>
    <x v="0"/>
  </r>
  <r>
    <x v="2701"/>
    <x v="19"/>
    <x v="1"/>
    <x v="0"/>
    <n v="0"/>
    <n v="0"/>
    <x v="0"/>
    <x v="0"/>
    <n v="0"/>
    <n v="222"/>
    <n v="162.5"/>
    <n v="92.5"/>
    <n v="23.45"/>
    <n v="78"/>
    <n v="80"/>
    <x v="0"/>
  </r>
  <r>
    <x v="2702"/>
    <x v="9"/>
    <x v="0"/>
    <x v="0"/>
    <n v="0"/>
    <n v="0"/>
    <x v="0"/>
    <x v="1"/>
    <n v="0"/>
    <n v="237"/>
    <n v="135"/>
    <n v="87.5"/>
    <n v="24.87"/>
    <n v="65"/>
    <n v="63"/>
    <x v="0"/>
  </r>
  <r>
    <x v="2703"/>
    <x v="10"/>
    <x v="1"/>
    <x v="0"/>
    <n v="0"/>
    <n v="0"/>
    <x v="0"/>
    <x v="1"/>
    <n v="0"/>
    <n v="306"/>
    <n v="120"/>
    <n v="87"/>
    <n v="25.38"/>
    <n v="82"/>
    <n v="84"/>
    <x v="0"/>
  </r>
  <r>
    <x v="2704"/>
    <x v="21"/>
    <x v="0"/>
    <x v="1"/>
    <n v="20"/>
    <n v="0"/>
    <x v="0"/>
    <x v="1"/>
    <n v="0"/>
    <n v="325"/>
    <n v="122"/>
    <n v="82"/>
    <n v="26.04"/>
    <n v="58"/>
    <n v="93"/>
    <x v="0"/>
  </r>
  <r>
    <x v="2705"/>
    <x v="13"/>
    <x v="0"/>
    <x v="1"/>
    <n v="9"/>
    <n v="0"/>
    <x v="0"/>
    <x v="1"/>
    <n v="0"/>
    <n v="176"/>
    <n v="116"/>
    <n v="83"/>
    <n v="27.8"/>
    <n v="65"/>
    <n v="75"/>
    <x v="0"/>
  </r>
  <r>
    <x v="2706"/>
    <x v="23"/>
    <x v="0"/>
    <x v="1"/>
    <n v="20"/>
    <n v="1"/>
    <x v="0"/>
    <x v="0"/>
    <n v="0"/>
    <n v="238"/>
    <n v="175"/>
    <n v="114"/>
    <n v="31.14"/>
    <n v="78"/>
    <n v="70"/>
    <x v="0"/>
  </r>
  <r>
    <x v="2707"/>
    <x v="6"/>
    <x v="0"/>
    <x v="0"/>
    <n v="0"/>
    <n v="0"/>
    <x v="0"/>
    <x v="1"/>
    <n v="0"/>
    <n v="206"/>
    <n v="107.5"/>
    <n v="73.5"/>
    <n v="24.17"/>
    <n v="60"/>
    <n v="71"/>
    <x v="1"/>
  </r>
  <r>
    <x v="2708"/>
    <x v="19"/>
    <x v="1"/>
    <x v="1"/>
    <n v="10"/>
    <n v="0"/>
    <x v="0"/>
    <x v="1"/>
    <n v="0"/>
    <n v="205"/>
    <n v="107"/>
    <n v="68"/>
    <n v="23.29"/>
    <n v="90"/>
    <n v="108"/>
    <x v="0"/>
  </r>
  <r>
    <x v="2709"/>
    <x v="2"/>
    <x v="0"/>
    <x v="1"/>
    <n v="10"/>
    <n v="0"/>
    <x v="0"/>
    <x v="0"/>
    <n v="0"/>
    <n v="202"/>
    <n v="189"/>
    <n v="121"/>
    <n v="33.81"/>
    <n v="65"/>
    <n v="72"/>
    <x v="1"/>
  </r>
  <r>
    <x v="2710"/>
    <x v="1"/>
    <x v="0"/>
    <x v="0"/>
    <n v="0"/>
    <n v="0"/>
    <x v="0"/>
    <x v="1"/>
    <n v="0"/>
    <n v="226"/>
    <n v="140"/>
    <n v="86"/>
    <n v="31.93"/>
    <n v="85"/>
    <n v="72"/>
    <x v="0"/>
  </r>
  <r>
    <x v="2711"/>
    <x v="7"/>
    <x v="1"/>
    <x v="1"/>
    <n v="5"/>
    <n v="0"/>
    <x v="0"/>
    <x v="1"/>
    <n v="0"/>
    <n v="231"/>
    <n v="133"/>
    <n v="89"/>
    <n v="29.29"/>
    <n v="70"/>
    <n v="83"/>
    <x v="0"/>
  </r>
  <r>
    <x v="2712"/>
    <x v="25"/>
    <x v="1"/>
    <x v="0"/>
    <n v="0"/>
    <n v="0"/>
    <x v="0"/>
    <x v="1"/>
    <n v="0"/>
    <n v="318"/>
    <n v="132"/>
    <n v="75.5"/>
    <n v="18.87"/>
    <n v="105"/>
    <n v="82"/>
    <x v="0"/>
  </r>
  <r>
    <x v="2713"/>
    <x v="13"/>
    <x v="1"/>
    <x v="0"/>
    <n v="0"/>
    <n v="0"/>
    <x v="0"/>
    <x v="0"/>
    <n v="0"/>
    <n v="275"/>
    <n v="148"/>
    <n v="75"/>
    <n v="28.87"/>
    <n v="70"/>
    <n v="83"/>
    <x v="1"/>
  </r>
  <r>
    <x v="2714"/>
    <x v="7"/>
    <x v="1"/>
    <x v="1"/>
    <n v="10"/>
    <n v="0"/>
    <x v="0"/>
    <x v="1"/>
    <n v="0"/>
    <n v="152"/>
    <n v="110"/>
    <n v="64"/>
    <n v="25.71"/>
    <n v="75"/>
    <n v="83"/>
    <x v="0"/>
  </r>
  <r>
    <x v="2715"/>
    <x v="8"/>
    <x v="1"/>
    <x v="1"/>
    <n v="10"/>
    <n v="0"/>
    <x v="0"/>
    <x v="1"/>
    <n v="0"/>
    <n v="226"/>
    <n v="125"/>
    <n v="75"/>
    <n v="24"/>
    <n v="75"/>
    <n v="73"/>
    <x v="0"/>
  </r>
  <r>
    <x v="2716"/>
    <x v="26"/>
    <x v="0"/>
    <x v="0"/>
    <n v="0"/>
    <n v="0"/>
    <x v="0"/>
    <x v="1"/>
    <n v="0"/>
    <n v="206"/>
    <n v="110"/>
    <n v="67.5"/>
    <n v="25.88"/>
    <n v="62"/>
    <n v="80"/>
    <x v="0"/>
  </r>
  <r>
    <x v="2717"/>
    <x v="35"/>
    <x v="0"/>
    <x v="0"/>
    <n v="0"/>
    <n v="0"/>
    <x v="0"/>
    <x v="0"/>
    <n v="1"/>
    <n v="164"/>
    <n v="142"/>
    <n v="85"/>
    <n v="30.28"/>
    <n v="70"/>
    <n v="120"/>
    <x v="1"/>
  </r>
  <r>
    <x v="2718"/>
    <x v="10"/>
    <x v="1"/>
    <x v="1"/>
    <n v="20"/>
    <n v="0"/>
    <x v="0"/>
    <x v="1"/>
    <n v="0"/>
    <n v="246"/>
    <n v="128"/>
    <n v="64"/>
    <n v="25.54"/>
    <n v="92"/>
    <n v="92"/>
    <x v="0"/>
  </r>
  <r>
    <x v="2719"/>
    <x v="1"/>
    <x v="1"/>
    <x v="0"/>
    <n v="0"/>
    <n v="0"/>
    <x v="0"/>
    <x v="1"/>
    <n v="0"/>
    <n v="203"/>
    <n v="129"/>
    <n v="77"/>
    <n v="29.29"/>
    <n v="102"/>
    <n v="97"/>
    <x v="0"/>
  </r>
  <r>
    <x v="2720"/>
    <x v="9"/>
    <x v="0"/>
    <x v="0"/>
    <n v="0"/>
    <n v="0"/>
    <x v="0"/>
    <x v="1"/>
    <n v="0"/>
    <n v="223"/>
    <n v="117.5"/>
    <n v="77.5"/>
    <n v="27.78"/>
    <n v="68"/>
    <n v="97"/>
    <x v="0"/>
  </r>
  <r>
    <x v="2721"/>
    <x v="17"/>
    <x v="1"/>
    <x v="0"/>
    <n v="0"/>
    <n v="0"/>
    <x v="0"/>
    <x v="1"/>
    <n v="0"/>
    <n v="290"/>
    <n v="132"/>
    <n v="81"/>
    <n v="27.86"/>
    <n v="85"/>
    <n v="92"/>
    <x v="0"/>
  </r>
  <r>
    <x v="2722"/>
    <x v="6"/>
    <x v="0"/>
    <x v="1"/>
    <n v="20"/>
    <n v="0"/>
    <x v="0"/>
    <x v="1"/>
    <n v="1"/>
    <n v="309"/>
    <n v="124"/>
    <n v="85"/>
    <n v="26.91"/>
    <n v="70"/>
    <n v="215"/>
    <x v="0"/>
  </r>
  <r>
    <x v="2723"/>
    <x v="19"/>
    <x v="0"/>
    <x v="0"/>
    <n v="0"/>
    <n v="0"/>
    <x v="0"/>
    <x v="1"/>
    <n v="0"/>
    <n v="194"/>
    <n v="115"/>
    <n v="82"/>
    <n v="28.23"/>
    <n v="48"/>
    <n v="76"/>
    <x v="0"/>
  </r>
  <r>
    <x v="2724"/>
    <x v="6"/>
    <x v="0"/>
    <x v="1"/>
    <n v="15"/>
    <n v="0"/>
    <x v="0"/>
    <x v="1"/>
    <n v="0"/>
    <n v="175"/>
    <n v="125"/>
    <n v="76"/>
    <n v="24.92"/>
    <n v="80"/>
    <n v="95"/>
    <x v="0"/>
  </r>
  <r>
    <x v="2725"/>
    <x v="27"/>
    <x v="1"/>
    <x v="1"/>
    <n v="3"/>
    <n v="0"/>
    <x v="0"/>
    <x v="1"/>
    <n v="0"/>
    <n v="249"/>
    <n v="132"/>
    <n v="78"/>
    <n v="23.1"/>
    <n v="70"/>
    <n v="137"/>
    <x v="0"/>
  </r>
  <r>
    <x v="2726"/>
    <x v="6"/>
    <x v="1"/>
    <x v="0"/>
    <n v="0"/>
    <n v="0"/>
    <x v="0"/>
    <x v="1"/>
    <n v="0"/>
    <n v="229"/>
    <n v="124"/>
    <n v="79"/>
    <n v="30.28"/>
    <n v="72"/>
    <n v="77"/>
    <x v="0"/>
  </r>
  <r>
    <x v="2727"/>
    <x v="2"/>
    <x v="0"/>
    <x v="0"/>
    <n v="0"/>
    <n v="0"/>
    <x v="0"/>
    <x v="1"/>
    <n v="0"/>
    <n v="253"/>
    <n v="131"/>
    <n v="87"/>
    <n v="26.54"/>
    <n v="90"/>
    <n v="76"/>
    <x v="0"/>
  </r>
  <r>
    <x v="2728"/>
    <x v="7"/>
    <x v="0"/>
    <x v="1"/>
    <n v="20"/>
    <n v="0"/>
    <x v="0"/>
    <x v="1"/>
    <n v="0"/>
    <n v="232"/>
    <n v="137.5"/>
    <n v="87.5"/>
    <n v="30.03"/>
    <n v="88"/>
    <n v="70"/>
    <x v="0"/>
  </r>
  <r>
    <x v="2729"/>
    <x v="17"/>
    <x v="0"/>
    <x v="1"/>
    <n v="5"/>
    <n v="0"/>
    <x v="0"/>
    <x v="1"/>
    <n v="0"/>
    <n v="342"/>
    <n v="107.5"/>
    <n v="73"/>
    <n v="21.97"/>
    <n v="54"/>
    <n v="74"/>
    <x v="0"/>
  </r>
  <r>
    <x v="2730"/>
    <x v="5"/>
    <x v="0"/>
    <x v="1"/>
    <n v="20"/>
    <n v="0"/>
    <x v="0"/>
    <x v="0"/>
    <n v="0"/>
    <n v="186"/>
    <n v="167"/>
    <n v="96.5"/>
    <n v="25.09"/>
    <n v="112"/>
    <n v="113"/>
    <x v="0"/>
  </r>
  <r>
    <x v="2731"/>
    <x v="34"/>
    <x v="0"/>
    <x v="0"/>
    <n v="0"/>
    <n v="0"/>
    <x v="0"/>
    <x v="0"/>
    <n v="0"/>
    <n v="253"/>
    <n v="163"/>
    <n v="86"/>
    <n v="24.35"/>
    <n v="70"/>
    <n v="91"/>
    <x v="0"/>
  </r>
  <r>
    <x v="2732"/>
    <x v="21"/>
    <x v="1"/>
    <x v="0"/>
    <n v="0"/>
    <n v="0"/>
    <x v="0"/>
    <x v="0"/>
    <n v="0"/>
    <n v="220"/>
    <n v="137.5"/>
    <n v="101.5"/>
    <n v="22.85"/>
    <n v="60"/>
    <n v="88"/>
    <x v="0"/>
  </r>
  <r>
    <x v="2733"/>
    <x v="36"/>
    <x v="1"/>
    <x v="0"/>
    <n v="0"/>
    <n v="1"/>
    <x v="0"/>
    <x v="0"/>
    <n v="0"/>
    <n v="203"/>
    <n v="166"/>
    <n v="90"/>
    <n v="25.4"/>
    <n v="77"/>
    <n v="80"/>
    <x v="0"/>
  </r>
  <r>
    <x v="2734"/>
    <x v="16"/>
    <x v="0"/>
    <x v="1"/>
    <n v="20"/>
    <n v="0"/>
    <x v="0"/>
    <x v="0"/>
    <n v="0"/>
    <n v="196"/>
    <n v="154"/>
    <n v="99"/>
    <n v="23.46"/>
    <n v="82"/>
    <n v="56"/>
    <x v="0"/>
  </r>
  <r>
    <x v="2735"/>
    <x v="11"/>
    <x v="1"/>
    <x v="0"/>
    <n v="0"/>
    <n v="0"/>
    <x v="0"/>
    <x v="1"/>
    <n v="0"/>
    <n v="197"/>
    <n v="105"/>
    <n v="84"/>
    <n v="25.75"/>
    <n v="70"/>
    <n v="67"/>
    <x v="0"/>
  </r>
  <r>
    <x v="2736"/>
    <x v="26"/>
    <x v="0"/>
    <x v="1"/>
    <n v="20"/>
    <n v="0"/>
    <x v="0"/>
    <x v="1"/>
    <n v="0"/>
    <n v="229"/>
    <n v="137"/>
    <n v="85"/>
    <n v="35.200000000000003"/>
    <n v="66"/>
    <n v="55"/>
    <x v="0"/>
  </r>
  <r>
    <x v="2737"/>
    <x v="32"/>
    <x v="1"/>
    <x v="0"/>
    <n v="0"/>
    <n v="1"/>
    <x v="0"/>
    <x v="0"/>
    <n v="0"/>
    <n v="230"/>
    <n v="159"/>
    <n v="87"/>
    <n v="22.91"/>
    <n v="70"/>
    <n v="65"/>
    <x v="1"/>
  </r>
  <r>
    <x v="2738"/>
    <x v="23"/>
    <x v="0"/>
    <x v="0"/>
    <n v="0"/>
    <n v="0"/>
    <x v="0"/>
    <x v="1"/>
    <n v="0"/>
    <n v="258"/>
    <n v="114"/>
    <n v="80"/>
    <n v="26.6"/>
    <n v="80"/>
    <n v="68"/>
    <x v="0"/>
  </r>
  <r>
    <x v="2739"/>
    <x v="5"/>
    <x v="1"/>
    <x v="0"/>
    <n v="0"/>
    <n v="0"/>
    <x v="0"/>
    <x v="0"/>
    <n v="0"/>
    <n v="267"/>
    <n v="152"/>
    <n v="89"/>
    <n v="28.49"/>
    <n v="94"/>
    <n v="103"/>
    <x v="0"/>
  </r>
  <r>
    <x v="2740"/>
    <x v="22"/>
    <x v="1"/>
    <x v="0"/>
    <n v="0"/>
    <n v="0"/>
    <x v="0"/>
    <x v="1"/>
    <n v="0"/>
    <n v="364"/>
    <n v="142"/>
    <n v="84"/>
    <n v="26.24"/>
    <n v="67"/>
    <n v="70"/>
    <x v="0"/>
  </r>
  <r>
    <x v="2741"/>
    <x v="1"/>
    <x v="1"/>
    <x v="0"/>
    <n v="0"/>
    <n v="0"/>
    <x v="0"/>
    <x v="0"/>
    <n v="0"/>
    <n v="233"/>
    <n v="174"/>
    <n v="100"/>
    <n v="26.72"/>
    <n v="85"/>
    <n v="73"/>
    <x v="0"/>
  </r>
  <r>
    <x v="2742"/>
    <x v="12"/>
    <x v="0"/>
    <x v="1"/>
    <n v="20"/>
    <n v="0"/>
    <x v="0"/>
    <x v="1"/>
    <n v="0"/>
    <n v="270"/>
    <n v="120"/>
    <n v="75"/>
    <n v="23.76"/>
    <n v="83"/>
    <n v="96"/>
    <x v="0"/>
  </r>
  <r>
    <x v="2743"/>
    <x v="26"/>
    <x v="1"/>
    <x v="1"/>
    <n v="1"/>
    <n v="0"/>
    <x v="0"/>
    <x v="1"/>
    <n v="0"/>
    <n v="178"/>
    <n v="142"/>
    <n v="84"/>
    <n v="34.46"/>
    <n v="88"/>
    <n v="77"/>
    <x v="0"/>
  </r>
  <r>
    <x v="2744"/>
    <x v="16"/>
    <x v="0"/>
    <x v="1"/>
    <n v="20"/>
    <n v="0"/>
    <x v="0"/>
    <x v="0"/>
    <n v="0"/>
    <n v="260"/>
    <n v="151"/>
    <n v="85"/>
    <n v="33.08"/>
    <n v="95"/>
    <n v="91"/>
    <x v="1"/>
  </r>
  <r>
    <x v="2745"/>
    <x v="5"/>
    <x v="0"/>
    <x v="1"/>
    <n v="9"/>
    <n v="0"/>
    <x v="0"/>
    <x v="0"/>
    <n v="0"/>
    <n v="230"/>
    <n v="137"/>
    <n v="99"/>
    <n v="25.77"/>
    <n v="83"/>
    <n v="79"/>
    <x v="0"/>
  </r>
  <r>
    <x v="2746"/>
    <x v="6"/>
    <x v="0"/>
    <x v="1"/>
    <n v="40"/>
    <n v="0"/>
    <x v="0"/>
    <x v="1"/>
    <n v="0"/>
    <n v="240"/>
    <n v="100"/>
    <n v="72.5"/>
    <n v="24.3"/>
    <n v="70"/>
    <n v="65"/>
    <x v="0"/>
  </r>
  <r>
    <x v="2747"/>
    <x v="23"/>
    <x v="0"/>
    <x v="1"/>
    <n v="5"/>
    <n v="0"/>
    <x v="0"/>
    <x v="0"/>
    <n v="0"/>
    <n v="238"/>
    <n v="141"/>
    <n v="87"/>
    <n v="26.46"/>
    <n v="54"/>
    <n v="68"/>
    <x v="0"/>
  </r>
  <r>
    <x v="2748"/>
    <x v="13"/>
    <x v="0"/>
    <x v="0"/>
    <n v="0"/>
    <n v="0"/>
    <x v="0"/>
    <x v="1"/>
    <n v="0"/>
    <n v="237"/>
    <n v="113"/>
    <n v="80"/>
    <n v="27.61"/>
    <n v="90"/>
    <n v="71"/>
    <x v="0"/>
  </r>
  <r>
    <x v="2749"/>
    <x v="27"/>
    <x v="1"/>
    <x v="0"/>
    <n v="0"/>
    <n v="0"/>
    <x v="0"/>
    <x v="0"/>
    <n v="0"/>
    <n v="224"/>
    <n v="152.5"/>
    <n v="90"/>
    <n v="29.8"/>
    <n v="67"/>
    <n v="85"/>
    <x v="0"/>
  </r>
  <r>
    <x v="2750"/>
    <x v="29"/>
    <x v="0"/>
    <x v="0"/>
    <n v="0"/>
    <n v="0"/>
    <x v="0"/>
    <x v="1"/>
    <n v="0"/>
    <n v="210"/>
    <n v="128"/>
    <n v="87"/>
    <n v="26.25"/>
    <n v="67"/>
    <n v="61"/>
    <x v="0"/>
  </r>
  <r>
    <x v="2751"/>
    <x v="22"/>
    <x v="0"/>
    <x v="1"/>
    <n v="20"/>
    <n v="0"/>
    <x v="0"/>
    <x v="0"/>
    <n v="0"/>
    <n v="266"/>
    <n v="165"/>
    <n v="99"/>
    <n v="29.07"/>
    <n v="96"/>
    <n v="82"/>
    <x v="1"/>
  </r>
  <r>
    <x v="2752"/>
    <x v="12"/>
    <x v="0"/>
    <x v="1"/>
    <n v="15"/>
    <n v="0"/>
    <x v="0"/>
    <x v="1"/>
    <n v="0"/>
    <n v="180"/>
    <n v="111"/>
    <n v="61"/>
    <n v="21.51"/>
    <n v="66"/>
    <n v="75"/>
    <x v="0"/>
  </r>
  <r>
    <x v="2753"/>
    <x v="2"/>
    <x v="0"/>
    <x v="0"/>
    <n v="0"/>
    <n v="0"/>
    <x v="0"/>
    <x v="0"/>
    <n v="0"/>
    <n v="219"/>
    <n v="145"/>
    <n v="100"/>
    <n v="26.26"/>
    <n v="78"/>
    <n v="108"/>
    <x v="0"/>
  </r>
  <r>
    <x v="2754"/>
    <x v="3"/>
    <x v="0"/>
    <x v="0"/>
    <n v="0"/>
    <n v="0"/>
    <x v="0"/>
    <x v="1"/>
    <n v="0"/>
    <n v="263"/>
    <n v="102.5"/>
    <n v="63.5"/>
    <n v="28.82"/>
    <n v="64"/>
    <n v="99"/>
    <x v="0"/>
  </r>
  <r>
    <x v="2755"/>
    <x v="12"/>
    <x v="1"/>
    <x v="1"/>
    <n v="10"/>
    <n v="0"/>
    <x v="0"/>
    <x v="1"/>
    <n v="0"/>
    <n v="155"/>
    <n v="96"/>
    <n v="61"/>
    <n v="24.19"/>
    <n v="60"/>
    <n v="68"/>
    <x v="0"/>
  </r>
  <r>
    <x v="2756"/>
    <x v="16"/>
    <x v="1"/>
    <x v="1"/>
    <n v="20"/>
    <n v="0"/>
    <x v="0"/>
    <x v="0"/>
    <n v="0"/>
    <n v="189"/>
    <n v="150"/>
    <n v="106"/>
    <n v="33.799999999999997"/>
    <n v="85"/>
    <n v="75"/>
    <x v="0"/>
  </r>
  <r>
    <x v="2757"/>
    <x v="19"/>
    <x v="1"/>
    <x v="1"/>
    <n v="20"/>
    <n v="0"/>
    <x v="0"/>
    <x v="1"/>
    <n v="0"/>
    <n v="272"/>
    <n v="127.5"/>
    <n v="87.5"/>
    <n v="22.35"/>
    <n v="80"/>
    <n v="72"/>
    <x v="0"/>
  </r>
  <r>
    <x v="2758"/>
    <x v="27"/>
    <x v="0"/>
    <x v="0"/>
    <n v="0"/>
    <n v="0"/>
    <x v="0"/>
    <x v="1"/>
    <n v="0"/>
    <n v="181"/>
    <n v="153"/>
    <n v="93"/>
    <n v="29.34"/>
    <n v="103"/>
    <n v="88"/>
    <x v="0"/>
  </r>
  <r>
    <x v="2759"/>
    <x v="4"/>
    <x v="1"/>
    <x v="1"/>
    <n v="9"/>
    <n v="0"/>
    <x v="0"/>
    <x v="1"/>
    <n v="0"/>
    <n v="259"/>
    <n v="134.5"/>
    <n v="87"/>
    <n v="22.91"/>
    <n v="70"/>
    <n v="91"/>
    <x v="0"/>
  </r>
  <r>
    <x v="2760"/>
    <x v="29"/>
    <x v="0"/>
    <x v="1"/>
    <n v="20"/>
    <n v="0"/>
    <x v="0"/>
    <x v="0"/>
    <n v="0"/>
    <n v="200"/>
    <n v="131"/>
    <n v="94"/>
    <n v="26.77"/>
    <n v="70"/>
    <n v="82"/>
    <x v="0"/>
  </r>
  <r>
    <x v="2761"/>
    <x v="16"/>
    <x v="1"/>
    <x v="1"/>
    <n v="15"/>
    <n v="0"/>
    <x v="0"/>
    <x v="1"/>
    <n v="0"/>
    <n v="207"/>
    <n v="111"/>
    <n v="60"/>
    <n v="18.48"/>
    <n v="60"/>
    <n v="76"/>
    <x v="0"/>
  </r>
  <r>
    <x v="2762"/>
    <x v="8"/>
    <x v="1"/>
    <x v="0"/>
    <n v="0"/>
    <n v="0"/>
    <x v="0"/>
    <x v="0"/>
    <n v="0"/>
    <n v="195"/>
    <n v="153"/>
    <n v="80.5"/>
    <n v="23.36"/>
    <n v="60"/>
    <n v="73"/>
    <x v="0"/>
  </r>
  <r>
    <x v="2763"/>
    <x v="7"/>
    <x v="1"/>
    <x v="0"/>
    <n v="0"/>
    <n v="0"/>
    <x v="0"/>
    <x v="1"/>
    <n v="0"/>
    <n v="219"/>
    <n v="129"/>
    <n v="90"/>
    <n v="33.47"/>
    <n v="88"/>
    <n v="73"/>
    <x v="0"/>
  </r>
  <r>
    <x v="2764"/>
    <x v="10"/>
    <x v="1"/>
    <x v="0"/>
    <n v="0"/>
    <n v="0"/>
    <x v="0"/>
    <x v="0"/>
    <n v="0"/>
    <n v="290"/>
    <n v="185"/>
    <n v="107.5"/>
    <n v="26.45"/>
    <n v="82"/>
    <n v="84"/>
    <x v="1"/>
  </r>
  <r>
    <x v="2765"/>
    <x v="5"/>
    <x v="1"/>
    <x v="1"/>
    <n v="20"/>
    <n v="0"/>
    <x v="0"/>
    <x v="0"/>
    <n v="0"/>
    <n v="235"/>
    <n v="154"/>
    <n v="98"/>
    <n v="26.91"/>
    <n v="80"/>
    <n v="65"/>
    <x v="0"/>
  </r>
  <r>
    <x v="2766"/>
    <x v="0"/>
    <x v="1"/>
    <x v="1"/>
    <n v="3"/>
    <n v="0"/>
    <x v="0"/>
    <x v="1"/>
    <n v="0"/>
    <n v="135"/>
    <n v="108"/>
    <n v="74"/>
    <n v="22.53"/>
    <n v="73"/>
    <n v="75"/>
    <x v="0"/>
  </r>
  <r>
    <x v="2767"/>
    <x v="25"/>
    <x v="1"/>
    <x v="0"/>
    <n v="0"/>
    <n v="0"/>
    <x v="0"/>
    <x v="0"/>
    <n v="1"/>
    <n v="282"/>
    <n v="213"/>
    <n v="94.5"/>
    <n v="28.58"/>
    <n v="71"/>
    <n v="78"/>
    <x v="0"/>
  </r>
  <r>
    <x v="2768"/>
    <x v="8"/>
    <x v="1"/>
    <x v="1"/>
    <n v="3"/>
    <n v="0"/>
    <x v="0"/>
    <x v="1"/>
    <n v="0"/>
    <n v="242"/>
    <n v="123"/>
    <n v="69"/>
    <n v="23.38"/>
    <n v="74"/>
    <n v="72"/>
    <x v="0"/>
  </r>
  <r>
    <x v="2769"/>
    <x v="30"/>
    <x v="1"/>
    <x v="1"/>
    <n v="20"/>
    <n v="0"/>
    <x v="0"/>
    <x v="1"/>
    <n v="0"/>
    <n v="252"/>
    <n v="139"/>
    <n v="82"/>
    <n v="26.36"/>
    <n v="84"/>
    <n v="70"/>
    <x v="1"/>
  </r>
  <r>
    <x v="2770"/>
    <x v="15"/>
    <x v="0"/>
    <x v="1"/>
    <n v="35"/>
    <n v="0"/>
    <x v="0"/>
    <x v="1"/>
    <n v="0"/>
    <n v="240"/>
    <n v="146"/>
    <n v="91"/>
    <n v="24.41"/>
    <n v="82"/>
    <n v="70"/>
    <x v="0"/>
  </r>
  <r>
    <x v="2771"/>
    <x v="12"/>
    <x v="0"/>
    <x v="0"/>
    <n v="0"/>
    <n v="0"/>
    <x v="0"/>
    <x v="0"/>
    <n v="0"/>
    <n v="216"/>
    <n v="124"/>
    <n v="84"/>
    <n v="28.12"/>
    <n v="63"/>
    <n v="75"/>
    <x v="0"/>
  </r>
  <r>
    <x v="2772"/>
    <x v="13"/>
    <x v="1"/>
    <x v="0"/>
    <n v="0"/>
    <n v="0"/>
    <x v="0"/>
    <x v="1"/>
    <n v="0"/>
    <n v="234"/>
    <n v="140"/>
    <n v="93"/>
    <n v="28.69"/>
    <n v="60"/>
    <n v="87"/>
    <x v="0"/>
  </r>
  <r>
    <x v="2773"/>
    <x v="15"/>
    <x v="0"/>
    <x v="1"/>
    <n v="30"/>
    <n v="0"/>
    <x v="0"/>
    <x v="0"/>
    <n v="0"/>
    <n v="177"/>
    <n v="162.5"/>
    <n v="99.5"/>
    <n v="22.97"/>
    <n v="65"/>
    <n v="93"/>
    <x v="1"/>
  </r>
  <r>
    <x v="2774"/>
    <x v="5"/>
    <x v="0"/>
    <x v="0"/>
    <n v="0"/>
    <n v="0"/>
    <x v="0"/>
    <x v="0"/>
    <n v="0"/>
    <n v="325"/>
    <n v="172.5"/>
    <n v="112.5"/>
    <n v="28.47"/>
    <n v="75"/>
    <n v="74"/>
    <x v="0"/>
  </r>
  <r>
    <x v="2775"/>
    <x v="21"/>
    <x v="1"/>
    <x v="0"/>
    <n v="0"/>
    <n v="0"/>
    <x v="0"/>
    <x v="1"/>
    <n v="0"/>
    <n v="201"/>
    <n v="121"/>
    <n v="78.5"/>
    <n v="24.26"/>
    <n v="67"/>
    <n v="90"/>
    <x v="0"/>
  </r>
  <r>
    <x v="2776"/>
    <x v="23"/>
    <x v="1"/>
    <x v="0"/>
    <n v="0"/>
    <n v="0"/>
    <x v="0"/>
    <x v="1"/>
    <n v="0"/>
    <n v="229"/>
    <n v="130"/>
    <n v="80"/>
    <n v="21.72"/>
    <n v="75"/>
    <n v="77"/>
    <x v="0"/>
  </r>
  <r>
    <x v="2777"/>
    <x v="24"/>
    <x v="0"/>
    <x v="1"/>
    <n v="20"/>
    <n v="0"/>
    <x v="0"/>
    <x v="1"/>
    <n v="0"/>
    <n v="278"/>
    <n v="135"/>
    <n v="76"/>
    <n v="29.03"/>
    <n v="82"/>
    <n v="75"/>
    <x v="1"/>
  </r>
  <r>
    <x v="2778"/>
    <x v="23"/>
    <x v="1"/>
    <x v="0"/>
    <n v="0"/>
    <n v="0"/>
    <x v="0"/>
    <x v="0"/>
    <n v="0"/>
    <n v="258"/>
    <n v="148.5"/>
    <n v="88"/>
    <n v="23.46"/>
    <n v="85"/>
    <n v="90"/>
    <x v="0"/>
  </r>
  <r>
    <x v="2779"/>
    <x v="4"/>
    <x v="1"/>
    <x v="0"/>
    <n v="0"/>
    <n v="0"/>
    <x v="0"/>
    <x v="1"/>
    <n v="0"/>
    <n v="325"/>
    <n v="125.5"/>
    <n v="85.5"/>
    <n v="24.4"/>
    <n v="68"/>
    <n v="70"/>
    <x v="0"/>
  </r>
  <r>
    <x v="2780"/>
    <x v="24"/>
    <x v="0"/>
    <x v="0"/>
    <n v="0"/>
    <n v="0"/>
    <x v="0"/>
    <x v="1"/>
    <n v="0"/>
    <n v="215"/>
    <n v="132"/>
    <n v="85"/>
    <n v="33.14"/>
    <n v="81"/>
    <n v="75"/>
    <x v="1"/>
  </r>
  <r>
    <x v="2781"/>
    <x v="5"/>
    <x v="0"/>
    <x v="0"/>
    <n v="0"/>
    <n v="0"/>
    <x v="0"/>
    <x v="0"/>
    <n v="0"/>
    <n v="289"/>
    <n v="188"/>
    <n v="110"/>
    <n v="26.7"/>
    <n v="70"/>
    <n v="63"/>
    <x v="0"/>
  </r>
  <r>
    <x v="2782"/>
    <x v="13"/>
    <x v="1"/>
    <x v="0"/>
    <n v="0"/>
    <n v="0"/>
    <x v="0"/>
    <x v="0"/>
    <n v="0"/>
    <n v="252"/>
    <n v="154"/>
    <n v="87"/>
    <n v="28.6"/>
    <n v="72"/>
    <n v="45"/>
    <x v="0"/>
  </r>
  <r>
    <x v="2783"/>
    <x v="13"/>
    <x v="1"/>
    <x v="0"/>
    <n v="0"/>
    <n v="0"/>
    <x v="0"/>
    <x v="1"/>
    <n v="0"/>
    <n v="229"/>
    <n v="120"/>
    <n v="82"/>
    <n v="25.58"/>
    <n v="78"/>
    <n v="73"/>
    <x v="0"/>
  </r>
  <r>
    <x v="2784"/>
    <x v="0"/>
    <x v="1"/>
    <x v="1"/>
    <n v="5"/>
    <n v="0"/>
    <x v="0"/>
    <x v="1"/>
    <n v="0"/>
    <n v="200"/>
    <n v="121.5"/>
    <n v="72.5"/>
    <n v="23.09"/>
    <n v="75"/>
    <n v="75"/>
    <x v="0"/>
  </r>
  <r>
    <x v="2785"/>
    <x v="25"/>
    <x v="1"/>
    <x v="0"/>
    <n v="0"/>
    <n v="0"/>
    <x v="0"/>
    <x v="0"/>
    <n v="0"/>
    <n v="285"/>
    <n v="156"/>
    <n v="100"/>
    <n v="23.02"/>
    <n v="80"/>
    <n v="85"/>
    <x v="0"/>
  </r>
  <r>
    <x v="2786"/>
    <x v="2"/>
    <x v="1"/>
    <x v="0"/>
    <n v="0"/>
    <n v="0"/>
    <x v="0"/>
    <x v="0"/>
    <n v="1"/>
    <n v="260"/>
    <n v="190"/>
    <n v="130"/>
    <n v="43.67"/>
    <n v="85"/>
    <n v="260"/>
    <x v="0"/>
  </r>
  <r>
    <x v="2787"/>
    <x v="20"/>
    <x v="0"/>
    <x v="1"/>
    <n v="20"/>
    <n v="0"/>
    <x v="0"/>
    <x v="1"/>
    <n v="0"/>
    <n v="155"/>
    <n v="117.5"/>
    <n v="72.5"/>
    <n v="23.51"/>
    <n v="85"/>
    <n v="65"/>
    <x v="0"/>
  </r>
  <r>
    <x v="2788"/>
    <x v="3"/>
    <x v="1"/>
    <x v="0"/>
    <n v="0"/>
    <n v="0"/>
    <x v="0"/>
    <x v="1"/>
    <n v="0"/>
    <n v="280"/>
    <n v="133"/>
    <n v="82"/>
    <n v="28.92"/>
    <n v="54"/>
    <n v="65"/>
    <x v="0"/>
  </r>
  <r>
    <x v="2789"/>
    <x v="11"/>
    <x v="0"/>
    <x v="1"/>
    <n v="20"/>
    <n v="0"/>
    <x v="0"/>
    <x v="1"/>
    <n v="0"/>
    <n v="231"/>
    <n v="123"/>
    <n v="87"/>
    <n v="21.48"/>
    <n v="75"/>
    <n v="44"/>
    <x v="0"/>
  </r>
  <r>
    <x v="2790"/>
    <x v="23"/>
    <x v="1"/>
    <x v="0"/>
    <n v="0"/>
    <n v="0"/>
    <x v="0"/>
    <x v="0"/>
    <n v="0"/>
    <n v="183"/>
    <n v="151"/>
    <n v="101"/>
    <n v="45.8"/>
    <n v="80"/>
    <n v="63"/>
    <x v="0"/>
  </r>
  <r>
    <x v="2791"/>
    <x v="23"/>
    <x v="1"/>
    <x v="1"/>
    <n v="7"/>
    <n v="0"/>
    <x v="0"/>
    <x v="1"/>
    <n v="0"/>
    <n v="199"/>
    <n v="124"/>
    <n v="78"/>
    <n v="21.94"/>
    <n v="85"/>
    <n v="78"/>
    <x v="0"/>
  </r>
  <r>
    <x v="2792"/>
    <x v="18"/>
    <x v="1"/>
    <x v="0"/>
    <n v="0"/>
    <n v="0"/>
    <x v="0"/>
    <x v="0"/>
    <n v="0"/>
    <n v="273"/>
    <n v="150.5"/>
    <n v="97"/>
    <n v="22.01"/>
    <n v="76"/>
    <n v="74"/>
    <x v="0"/>
  </r>
  <r>
    <x v="2793"/>
    <x v="8"/>
    <x v="0"/>
    <x v="0"/>
    <n v="0"/>
    <n v="0"/>
    <x v="0"/>
    <x v="0"/>
    <n v="0"/>
    <n v="320"/>
    <n v="139"/>
    <n v="81.5"/>
    <n v="23.65"/>
    <n v="80"/>
    <n v="82"/>
    <x v="1"/>
  </r>
  <r>
    <x v="2794"/>
    <x v="6"/>
    <x v="0"/>
    <x v="0"/>
    <n v="0"/>
    <n v="1"/>
    <x v="0"/>
    <x v="0"/>
    <n v="0"/>
    <n v="234"/>
    <n v="173"/>
    <n v="96"/>
    <n v="27.99"/>
    <n v="100"/>
    <n v="76"/>
    <x v="0"/>
  </r>
  <r>
    <x v="2795"/>
    <x v="1"/>
    <x v="1"/>
    <x v="1"/>
    <n v="20"/>
    <n v="0"/>
    <x v="0"/>
    <x v="1"/>
    <n v="0"/>
    <n v="253"/>
    <n v="118"/>
    <n v="82"/>
    <n v="19.7"/>
    <n v="100"/>
    <n v="70"/>
    <x v="0"/>
  </r>
  <r>
    <x v="2796"/>
    <x v="27"/>
    <x v="0"/>
    <x v="1"/>
    <n v="20"/>
    <n v="0"/>
    <x v="0"/>
    <x v="0"/>
    <n v="0"/>
    <n v="259"/>
    <n v="135"/>
    <n v="90"/>
    <n v="20.72"/>
    <n v="102"/>
    <n v="81"/>
    <x v="1"/>
  </r>
  <r>
    <x v="2797"/>
    <x v="1"/>
    <x v="1"/>
    <x v="1"/>
    <n v="20"/>
    <n v="0"/>
    <x v="0"/>
    <x v="1"/>
    <n v="0"/>
    <n v="182"/>
    <n v="117"/>
    <n v="78"/>
    <n v="22.15"/>
    <n v="72"/>
    <n v="59"/>
    <x v="0"/>
  </r>
  <r>
    <x v="2798"/>
    <x v="23"/>
    <x v="1"/>
    <x v="0"/>
    <n v="0"/>
    <n v="0"/>
    <x v="0"/>
    <x v="1"/>
    <n v="0"/>
    <n v="155"/>
    <n v="116"/>
    <n v="81.5"/>
    <n v="25.56"/>
    <n v="72"/>
    <n v="82"/>
    <x v="0"/>
  </r>
  <r>
    <x v="2799"/>
    <x v="4"/>
    <x v="1"/>
    <x v="0"/>
    <n v="0"/>
    <n v="0"/>
    <x v="0"/>
    <x v="1"/>
    <n v="0"/>
    <n v="219"/>
    <n v="120"/>
    <n v="72.5"/>
    <n v="22.35"/>
    <n v="76"/>
    <n v="92"/>
    <x v="0"/>
  </r>
  <r>
    <x v="2800"/>
    <x v="23"/>
    <x v="1"/>
    <x v="1"/>
    <n v="10"/>
    <n v="0"/>
    <x v="0"/>
    <x v="1"/>
    <n v="0"/>
    <n v="202"/>
    <n v="93.5"/>
    <n v="58"/>
    <n v="21.25"/>
    <n v="60"/>
    <n v="60"/>
    <x v="0"/>
  </r>
  <r>
    <x v="2801"/>
    <x v="6"/>
    <x v="0"/>
    <x v="1"/>
    <n v="15"/>
    <n v="0"/>
    <x v="0"/>
    <x v="1"/>
    <n v="0"/>
    <n v="224"/>
    <n v="97"/>
    <n v="64"/>
    <n v="23.05"/>
    <n v="75"/>
    <n v="68"/>
    <x v="0"/>
  </r>
  <r>
    <x v="2802"/>
    <x v="25"/>
    <x v="1"/>
    <x v="1"/>
    <n v="20"/>
    <n v="1"/>
    <x v="0"/>
    <x v="0"/>
    <n v="0"/>
    <n v="294"/>
    <n v="220"/>
    <n v="118"/>
    <n v="24.22"/>
    <n v="90"/>
    <n v="59"/>
    <x v="0"/>
  </r>
  <r>
    <x v="2803"/>
    <x v="13"/>
    <x v="1"/>
    <x v="0"/>
    <n v="0"/>
    <n v="0"/>
    <x v="0"/>
    <x v="0"/>
    <n v="0"/>
    <n v="266"/>
    <n v="167"/>
    <n v="94"/>
    <n v="25.23"/>
    <n v="95"/>
    <n v="94"/>
    <x v="0"/>
  </r>
  <r>
    <x v="2804"/>
    <x v="13"/>
    <x v="0"/>
    <x v="1"/>
    <n v="25"/>
    <n v="0"/>
    <x v="0"/>
    <x v="0"/>
    <n v="0"/>
    <n v="203"/>
    <n v="192.5"/>
    <n v="125"/>
    <n v="26.18"/>
    <n v="80"/>
    <n v="83"/>
    <x v="1"/>
  </r>
  <r>
    <x v="2805"/>
    <x v="2"/>
    <x v="1"/>
    <x v="1"/>
    <n v="20"/>
    <n v="0"/>
    <x v="0"/>
    <x v="1"/>
    <n v="0"/>
    <n v="221"/>
    <n v="112"/>
    <n v="69"/>
    <n v="24.07"/>
    <n v="80"/>
    <n v="79"/>
    <x v="0"/>
  </r>
  <r>
    <x v="2806"/>
    <x v="7"/>
    <x v="1"/>
    <x v="1"/>
    <n v="9"/>
    <n v="0"/>
    <x v="0"/>
    <x v="1"/>
    <n v="0"/>
    <n v="231"/>
    <n v="103"/>
    <n v="73"/>
    <n v="22.02"/>
    <n v="72"/>
    <n v="83"/>
    <x v="0"/>
  </r>
  <r>
    <x v="2807"/>
    <x v="30"/>
    <x v="1"/>
    <x v="0"/>
    <n v="0"/>
    <n v="0"/>
    <x v="0"/>
    <x v="1"/>
    <n v="0"/>
    <n v="175"/>
    <n v="123"/>
    <n v="72"/>
    <n v="22.37"/>
    <n v="77"/>
    <n v="74"/>
    <x v="0"/>
  </r>
  <r>
    <x v="2808"/>
    <x v="6"/>
    <x v="1"/>
    <x v="1"/>
    <n v="1"/>
    <n v="0"/>
    <x v="0"/>
    <x v="1"/>
    <n v="0"/>
    <n v="186"/>
    <n v="120"/>
    <n v="72"/>
    <n v="24.33"/>
    <n v="80"/>
    <n v="86"/>
    <x v="0"/>
  </r>
  <r>
    <x v="2809"/>
    <x v="5"/>
    <x v="0"/>
    <x v="0"/>
    <n v="0"/>
    <n v="0"/>
    <x v="0"/>
    <x v="0"/>
    <n v="0"/>
    <n v="287"/>
    <n v="122"/>
    <n v="80"/>
    <n v="26.26"/>
    <n v="77"/>
    <n v="85"/>
    <x v="0"/>
  </r>
  <r>
    <x v="2810"/>
    <x v="6"/>
    <x v="1"/>
    <x v="0"/>
    <n v="0"/>
    <n v="0"/>
    <x v="0"/>
    <x v="0"/>
    <n v="1"/>
    <n v="231"/>
    <n v="155.5"/>
    <n v="99.5"/>
    <n v="34.950000000000003"/>
    <n v="68"/>
    <n v="274"/>
    <x v="1"/>
  </r>
  <r>
    <x v="2811"/>
    <x v="20"/>
    <x v="1"/>
    <x v="1"/>
    <n v="20"/>
    <n v="0"/>
    <x v="0"/>
    <x v="1"/>
    <n v="0"/>
    <n v="220"/>
    <n v="117.5"/>
    <n v="67.5"/>
    <n v="20.79"/>
    <n v="63"/>
    <n v="86"/>
    <x v="0"/>
  </r>
  <r>
    <x v="2812"/>
    <x v="23"/>
    <x v="1"/>
    <x v="1"/>
    <n v="20"/>
    <n v="0"/>
    <x v="0"/>
    <x v="1"/>
    <n v="0"/>
    <n v="198"/>
    <n v="119"/>
    <n v="80"/>
    <n v="22.18"/>
    <n v="78"/>
    <n v="79"/>
    <x v="0"/>
  </r>
  <r>
    <x v="2813"/>
    <x v="12"/>
    <x v="0"/>
    <x v="0"/>
    <n v="0"/>
    <n v="0"/>
    <x v="0"/>
    <x v="1"/>
    <n v="0"/>
    <n v="235"/>
    <n v="121"/>
    <n v="83"/>
    <n v="25.85"/>
    <n v="92"/>
    <n v="75"/>
    <x v="0"/>
  </r>
  <r>
    <x v="2814"/>
    <x v="13"/>
    <x v="0"/>
    <x v="0"/>
    <n v="0"/>
    <n v="0"/>
    <x v="0"/>
    <x v="0"/>
    <n v="0"/>
    <n v="248"/>
    <n v="130"/>
    <n v="73.5"/>
    <n v="23.5"/>
    <n v="98"/>
    <n v="83"/>
    <x v="0"/>
  </r>
  <r>
    <x v="2815"/>
    <x v="16"/>
    <x v="0"/>
    <x v="0"/>
    <n v="0"/>
    <n v="0"/>
    <x v="0"/>
    <x v="1"/>
    <n v="0"/>
    <n v="195"/>
    <n v="139"/>
    <n v="88"/>
    <n v="26.88"/>
    <n v="85"/>
    <n v="65"/>
    <x v="0"/>
  </r>
  <r>
    <x v="2816"/>
    <x v="24"/>
    <x v="0"/>
    <x v="1"/>
    <n v="30"/>
    <n v="0"/>
    <x v="0"/>
    <x v="1"/>
    <n v="0"/>
    <n v="238"/>
    <n v="118"/>
    <n v="66"/>
    <n v="26.91"/>
    <n v="90"/>
    <n v="82"/>
    <x v="0"/>
  </r>
  <r>
    <x v="2817"/>
    <x v="21"/>
    <x v="1"/>
    <x v="1"/>
    <n v="15"/>
    <n v="0"/>
    <x v="0"/>
    <x v="1"/>
    <n v="0"/>
    <n v="255"/>
    <n v="142"/>
    <n v="85.5"/>
    <n v="24.89"/>
    <n v="100"/>
    <n v="108"/>
    <x v="0"/>
  </r>
  <r>
    <x v="2818"/>
    <x v="23"/>
    <x v="0"/>
    <x v="1"/>
    <n v="20"/>
    <n v="0"/>
    <x v="0"/>
    <x v="0"/>
    <n v="0"/>
    <n v="271"/>
    <n v="164"/>
    <n v="98"/>
    <n v="26.05"/>
    <n v="94"/>
    <n v="81"/>
    <x v="1"/>
  </r>
  <r>
    <x v="2819"/>
    <x v="18"/>
    <x v="1"/>
    <x v="0"/>
    <n v="0"/>
    <n v="0"/>
    <x v="0"/>
    <x v="1"/>
    <n v="0"/>
    <n v="261"/>
    <n v="138"/>
    <n v="82"/>
    <n v="23.89"/>
    <n v="65"/>
    <n v="77"/>
    <x v="0"/>
  </r>
  <r>
    <x v="2820"/>
    <x v="16"/>
    <x v="1"/>
    <x v="1"/>
    <n v="4"/>
    <n v="0"/>
    <x v="0"/>
    <x v="1"/>
    <n v="0"/>
    <n v="176"/>
    <n v="113"/>
    <n v="75"/>
    <n v="22.29"/>
    <n v="80"/>
    <n v="55"/>
    <x v="0"/>
  </r>
  <r>
    <x v="2821"/>
    <x v="26"/>
    <x v="1"/>
    <x v="1"/>
    <n v="15"/>
    <n v="0"/>
    <x v="0"/>
    <x v="1"/>
    <n v="0"/>
    <n v="304"/>
    <n v="121"/>
    <n v="88"/>
    <n v="22.52"/>
    <n v="60"/>
    <n v="80"/>
    <x v="0"/>
  </r>
  <r>
    <x v="2822"/>
    <x v="7"/>
    <x v="1"/>
    <x v="0"/>
    <n v="0"/>
    <n v="0"/>
    <x v="0"/>
    <x v="0"/>
    <n v="0"/>
    <n v="187"/>
    <n v="122"/>
    <n v="83"/>
    <n v="30.4"/>
    <n v="85"/>
    <n v="75"/>
    <x v="0"/>
  </r>
  <r>
    <x v="2823"/>
    <x v="26"/>
    <x v="1"/>
    <x v="1"/>
    <n v="15"/>
    <n v="0"/>
    <x v="0"/>
    <x v="1"/>
    <n v="0"/>
    <n v="199"/>
    <n v="122"/>
    <n v="82"/>
    <n v="22.16"/>
    <n v="85"/>
    <n v="77"/>
    <x v="0"/>
  </r>
  <r>
    <x v="2824"/>
    <x v="31"/>
    <x v="1"/>
    <x v="0"/>
    <n v="0"/>
    <n v="0"/>
    <x v="0"/>
    <x v="0"/>
    <n v="0"/>
    <n v="260"/>
    <n v="140"/>
    <n v="88"/>
    <n v="24.67"/>
    <n v="55"/>
    <n v="65"/>
    <x v="0"/>
  </r>
  <r>
    <x v="2825"/>
    <x v="28"/>
    <x v="0"/>
    <x v="0"/>
    <n v="0"/>
    <n v="0"/>
    <x v="0"/>
    <x v="1"/>
    <n v="0"/>
    <n v="205"/>
    <n v="129"/>
    <n v="86"/>
    <n v="27.27"/>
    <n v="60"/>
    <n v="76"/>
    <x v="0"/>
  </r>
  <r>
    <x v="2826"/>
    <x v="24"/>
    <x v="1"/>
    <x v="1"/>
    <n v="30"/>
    <n v="1"/>
    <x v="0"/>
    <x v="0"/>
    <n v="0"/>
    <n v="350"/>
    <n v="174"/>
    <n v="90"/>
    <n v="18.440000000000001"/>
    <n v="110"/>
    <n v="78"/>
    <x v="0"/>
  </r>
  <r>
    <x v="2827"/>
    <x v="17"/>
    <x v="1"/>
    <x v="0"/>
    <n v="0"/>
    <n v="0"/>
    <x v="0"/>
    <x v="0"/>
    <n v="0"/>
    <n v="305"/>
    <n v="168"/>
    <n v="82"/>
    <n v="26.45"/>
    <n v="72"/>
    <n v="78"/>
    <x v="0"/>
  </r>
  <r>
    <x v="2828"/>
    <x v="6"/>
    <x v="1"/>
    <x v="1"/>
    <n v="15"/>
    <n v="0"/>
    <x v="0"/>
    <x v="1"/>
    <n v="0"/>
    <n v="190"/>
    <n v="103"/>
    <n v="67.5"/>
    <n v="24.08"/>
    <n v="89"/>
    <n v="69"/>
    <x v="0"/>
  </r>
  <r>
    <x v="2829"/>
    <x v="30"/>
    <x v="0"/>
    <x v="1"/>
    <n v="10"/>
    <n v="0"/>
    <x v="0"/>
    <x v="0"/>
    <n v="0"/>
    <n v="250"/>
    <n v="148"/>
    <n v="91"/>
    <n v="27.6"/>
    <n v="88"/>
    <n v="103"/>
    <x v="0"/>
  </r>
  <r>
    <x v="2830"/>
    <x v="2"/>
    <x v="1"/>
    <x v="0"/>
    <n v="0"/>
    <n v="0"/>
    <x v="0"/>
    <x v="1"/>
    <n v="0"/>
    <n v="210"/>
    <n v="105"/>
    <n v="77"/>
    <n v="23.96"/>
    <n v="60"/>
    <n v="86"/>
    <x v="0"/>
  </r>
  <r>
    <x v="2831"/>
    <x v="2"/>
    <x v="0"/>
    <x v="1"/>
    <n v="20"/>
    <n v="0"/>
    <x v="0"/>
    <x v="1"/>
    <n v="0"/>
    <n v="265"/>
    <n v="110"/>
    <n v="65"/>
    <n v="24.45"/>
    <n v="69"/>
    <n v="70"/>
    <x v="0"/>
  </r>
  <r>
    <x v="2832"/>
    <x v="24"/>
    <x v="1"/>
    <x v="0"/>
    <n v="0"/>
    <n v="0"/>
    <x v="0"/>
    <x v="1"/>
    <n v="0"/>
    <n v="228"/>
    <n v="124"/>
    <n v="72"/>
    <n v="21.18"/>
    <n v="74"/>
    <n v="88"/>
    <x v="0"/>
  </r>
  <r>
    <x v="2833"/>
    <x v="24"/>
    <x v="1"/>
    <x v="1"/>
    <n v="20"/>
    <n v="0"/>
    <x v="0"/>
    <x v="1"/>
    <n v="0"/>
    <n v="323"/>
    <n v="123.5"/>
    <n v="78"/>
    <n v="22.86"/>
    <n v="92"/>
    <n v="63"/>
    <x v="1"/>
  </r>
  <r>
    <x v="2834"/>
    <x v="13"/>
    <x v="1"/>
    <x v="0"/>
    <n v="0"/>
    <n v="0"/>
    <x v="0"/>
    <x v="1"/>
    <n v="0"/>
    <n v="316"/>
    <n v="92.5"/>
    <n v="66.5"/>
    <n v="23.1"/>
    <n v="62"/>
    <n v="76"/>
    <x v="1"/>
  </r>
  <r>
    <x v="2835"/>
    <x v="9"/>
    <x v="1"/>
    <x v="0"/>
    <n v="0"/>
    <n v="0"/>
    <x v="0"/>
    <x v="1"/>
    <n v="0"/>
    <n v="244"/>
    <n v="102"/>
    <n v="71.5"/>
    <n v="27.38"/>
    <n v="71"/>
    <n v="77"/>
    <x v="0"/>
  </r>
  <r>
    <x v="2836"/>
    <x v="34"/>
    <x v="0"/>
    <x v="0"/>
    <n v="0"/>
    <n v="0"/>
    <x v="0"/>
    <x v="0"/>
    <n v="0"/>
    <n v="226"/>
    <n v="213"/>
    <n v="133"/>
    <n v="25.29"/>
    <n v="100"/>
    <n v="67"/>
    <x v="0"/>
  </r>
  <r>
    <x v="2837"/>
    <x v="25"/>
    <x v="0"/>
    <x v="1"/>
    <n v="10"/>
    <n v="0"/>
    <x v="0"/>
    <x v="1"/>
    <n v="0"/>
    <n v="227"/>
    <n v="122"/>
    <n v="80"/>
    <n v="25.64"/>
    <n v="58"/>
    <n v="80"/>
    <x v="0"/>
  </r>
  <r>
    <x v="2838"/>
    <x v="15"/>
    <x v="1"/>
    <x v="0"/>
    <n v="0"/>
    <n v="0"/>
    <x v="0"/>
    <x v="0"/>
    <n v="0"/>
    <n v="302"/>
    <n v="210"/>
    <n v="127.5"/>
    <n v="31.98"/>
    <n v="68"/>
    <n v="79"/>
    <x v="0"/>
  </r>
  <r>
    <x v="2839"/>
    <x v="28"/>
    <x v="1"/>
    <x v="0"/>
    <n v="0"/>
    <n v="0"/>
    <x v="0"/>
    <x v="1"/>
    <n v="0"/>
    <n v="192"/>
    <n v="112"/>
    <n v="67"/>
    <n v="24.61"/>
    <n v="80"/>
    <n v="58"/>
    <x v="0"/>
  </r>
  <r>
    <x v="2840"/>
    <x v="2"/>
    <x v="1"/>
    <x v="0"/>
    <n v="0"/>
    <n v="0"/>
    <x v="0"/>
    <x v="0"/>
    <n v="0"/>
    <n v="234"/>
    <n v="143"/>
    <n v="90"/>
    <n v="29.36"/>
    <n v="70"/>
    <n v="86"/>
    <x v="1"/>
  </r>
  <r>
    <x v="2841"/>
    <x v="30"/>
    <x v="1"/>
    <x v="1"/>
    <n v="43"/>
    <n v="0"/>
    <x v="0"/>
    <x v="0"/>
    <n v="0"/>
    <n v="283"/>
    <n v="207.5"/>
    <n v="118"/>
    <n v="38.61"/>
    <n v="100"/>
    <n v="83"/>
    <x v="1"/>
  </r>
  <r>
    <x v="2842"/>
    <x v="1"/>
    <x v="1"/>
    <x v="1"/>
    <n v="20"/>
    <n v="0"/>
    <x v="0"/>
    <x v="1"/>
    <n v="0"/>
    <n v="203"/>
    <n v="117"/>
    <n v="68"/>
    <n v="21.5"/>
    <n v="110"/>
    <n v="85"/>
    <x v="0"/>
  </r>
  <r>
    <x v="2843"/>
    <x v="1"/>
    <x v="1"/>
    <x v="0"/>
    <n v="0"/>
    <n v="0"/>
    <x v="0"/>
    <x v="1"/>
    <n v="0"/>
    <n v="213"/>
    <n v="115"/>
    <n v="72.5"/>
    <n v="19.98"/>
    <n v="80"/>
    <n v="107"/>
    <x v="0"/>
  </r>
  <r>
    <x v="2844"/>
    <x v="2"/>
    <x v="1"/>
    <x v="1"/>
    <n v="9"/>
    <n v="0"/>
    <x v="0"/>
    <x v="1"/>
    <n v="0"/>
    <n v="229"/>
    <n v="114"/>
    <n v="68"/>
    <n v="23.2"/>
    <n v="90"/>
    <n v="70"/>
    <x v="0"/>
  </r>
  <r>
    <x v="2845"/>
    <x v="2"/>
    <x v="1"/>
    <x v="0"/>
    <n v="0"/>
    <n v="0"/>
    <x v="0"/>
    <x v="1"/>
    <n v="0"/>
    <n v="229"/>
    <n v="121"/>
    <n v="85.5"/>
    <n v="23.09"/>
    <n v="63"/>
    <n v="75"/>
    <x v="0"/>
  </r>
  <r>
    <x v="2846"/>
    <x v="15"/>
    <x v="1"/>
    <x v="0"/>
    <n v="0"/>
    <n v="0"/>
    <x v="0"/>
    <x v="0"/>
    <n v="0"/>
    <n v="237"/>
    <n v="171.5"/>
    <n v="105.5"/>
    <n v="34.25"/>
    <n v="91"/>
    <n v="104"/>
    <x v="0"/>
  </r>
  <r>
    <x v="2847"/>
    <x v="24"/>
    <x v="1"/>
    <x v="0"/>
    <n v="0"/>
    <n v="0"/>
    <x v="0"/>
    <x v="0"/>
    <n v="0"/>
    <n v="309"/>
    <n v="155"/>
    <n v="85"/>
    <n v="23.06"/>
    <n v="70"/>
    <n v="63"/>
    <x v="0"/>
  </r>
  <r>
    <x v="2848"/>
    <x v="28"/>
    <x v="1"/>
    <x v="1"/>
    <n v="43"/>
    <n v="0"/>
    <x v="0"/>
    <x v="1"/>
    <n v="0"/>
    <n v="167"/>
    <n v="118"/>
    <n v="76"/>
    <n v="19.61"/>
    <n v="65"/>
    <n v="67"/>
    <x v="0"/>
  </r>
  <r>
    <x v="2849"/>
    <x v="8"/>
    <x v="0"/>
    <x v="1"/>
    <n v="20"/>
    <n v="0"/>
    <x v="0"/>
    <x v="0"/>
    <n v="0"/>
    <n v="255"/>
    <n v="146"/>
    <n v="89"/>
    <n v="27.47"/>
    <n v="75"/>
    <n v="73"/>
    <x v="1"/>
  </r>
  <r>
    <x v="2850"/>
    <x v="26"/>
    <x v="1"/>
    <x v="1"/>
    <n v="30"/>
    <n v="0"/>
    <x v="0"/>
    <x v="1"/>
    <n v="0"/>
    <n v="280"/>
    <n v="115"/>
    <n v="81"/>
    <n v="21.32"/>
    <n v="62"/>
    <n v="84"/>
    <x v="0"/>
  </r>
  <r>
    <x v="2851"/>
    <x v="22"/>
    <x v="0"/>
    <x v="0"/>
    <n v="0"/>
    <n v="0"/>
    <x v="0"/>
    <x v="0"/>
    <n v="0"/>
    <n v="178"/>
    <n v="170"/>
    <n v="118"/>
    <n v="33.450000000000003"/>
    <n v="79"/>
    <n v="81"/>
    <x v="0"/>
  </r>
  <r>
    <x v="2852"/>
    <x v="25"/>
    <x v="1"/>
    <x v="0"/>
    <n v="0"/>
    <n v="0"/>
    <x v="0"/>
    <x v="0"/>
    <n v="0"/>
    <n v="352"/>
    <n v="197.5"/>
    <n v="105"/>
    <n v="36.29"/>
    <n v="75"/>
    <n v="95"/>
    <x v="1"/>
  </r>
  <r>
    <x v="2853"/>
    <x v="7"/>
    <x v="1"/>
    <x v="1"/>
    <n v="20"/>
    <n v="0"/>
    <x v="0"/>
    <x v="1"/>
    <n v="0"/>
    <n v="240"/>
    <n v="109"/>
    <n v="71"/>
    <n v="23.75"/>
    <n v="70"/>
    <n v="83"/>
    <x v="0"/>
  </r>
  <r>
    <x v="2854"/>
    <x v="32"/>
    <x v="1"/>
    <x v="1"/>
    <n v="1"/>
    <n v="0"/>
    <x v="0"/>
    <x v="0"/>
    <n v="0"/>
    <n v="322"/>
    <n v="165"/>
    <n v="95"/>
    <n v="22.84"/>
    <n v="80"/>
    <n v="81"/>
    <x v="0"/>
  </r>
  <r>
    <x v="2855"/>
    <x v="15"/>
    <x v="0"/>
    <x v="1"/>
    <n v="20"/>
    <n v="0"/>
    <x v="0"/>
    <x v="0"/>
    <n v="0"/>
    <n v="214"/>
    <n v="147"/>
    <n v="74"/>
    <n v="24.71"/>
    <n v="96"/>
    <n v="87"/>
    <x v="0"/>
  </r>
  <r>
    <x v="2856"/>
    <x v="22"/>
    <x v="1"/>
    <x v="1"/>
    <n v="20"/>
    <n v="0"/>
    <x v="0"/>
    <x v="0"/>
    <n v="0"/>
    <n v="254"/>
    <n v="154.5"/>
    <n v="93"/>
    <n v="21.82"/>
    <n v="85"/>
    <n v="89"/>
    <x v="0"/>
  </r>
  <r>
    <x v="2857"/>
    <x v="27"/>
    <x v="0"/>
    <x v="1"/>
    <n v="25"/>
    <n v="0"/>
    <x v="0"/>
    <x v="0"/>
    <n v="0"/>
    <n v="216"/>
    <n v="144"/>
    <n v="79"/>
    <n v="25.09"/>
    <n v="67"/>
    <n v="85"/>
    <x v="0"/>
  </r>
  <r>
    <x v="2858"/>
    <x v="22"/>
    <x v="0"/>
    <x v="1"/>
    <n v="15"/>
    <n v="0"/>
    <x v="0"/>
    <x v="1"/>
    <n v="0"/>
    <n v="259"/>
    <n v="116"/>
    <n v="83"/>
    <n v="27.93"/>
    <n v="80"/>
    <n v="83"/>
    <x v="0"/>
  </r>
  <r>
    <x v="2859"/>
    <x v="25"/>
    <x v="1"/>
    <x v="1"/>
    <n v="20"/>
    <n v="0"/>
    <x v="0"/>
    <x v="1"/>
    <n v="0"/>
    <n v="260"/>
    <n v="139"/>
    <n v="81"/>
    <n v="24.68"/>
    <n v="74"/>
    <n v="70"/>
    <x v="0"/>
  </r>
  <r>
    <x v="2860"/>
    <x v="1"/>
    <x v="1"/>
    <x v="0"/>
    <n v="0"/>
    <n v="0"/>
    <x v="0"/>
    <x v="1"/>
    <n v="0"/>
    <n v="304"/>
    <n v="131.5"/>
    <n v="78.5"/>
    <n v="21.02"/>
    <n v="68"/>
    <n v="112"/>
    <x v="0"/>
  </r>
  <r>
    <x v="2861"/>
    <x v="27"/>
    <x v="0"/>
    <x v="0"/>
    <n v="0"/>
    <n v="0"/>
    <x v="0"/>
    <x v="1"/>
    <n v="0"/>
    <n v="165"/>
    <n v="115"/>
    <n v="80"/>
    <n v="26.79"/>
    <n v="75"/>
    <n v="78"/>
    <x v="0"/>
  </r>
  <r>
    <x v="2862"/>
    <x v="11"/>
    <x v="0"/>
    <x v="1"/>
    <n v="25"/>
    <n v="0"/>
    <x v="0"/>
    <x v="1"/>
    <n v="0"/>
    <n v="231"/>
    <n v="122"/>
    <n v="84"/>
    <n v="27.63"/>
    <n v="66"/>
    <n v="72"/>
    <x v="0"/>
  </r>
  <r>
    <x v="2863"/>
    <x v="29"/>
    <x v="1"/>
    <x v="1"/>
    <n v="20"/>
    <n v="0"/>
    <x v="0"/>
    <x v="1"/>
    <n v="0"/>
    <n v="190"/>
    <n v="117"/>
    <n v="75"/>
    <n v="21.48"/>
    <n v="67"/>
    <n v="67"/>
    <x v="0"/>
  </r>
  <r>
    <x v="2864"/>
    <x v="30"/>
    <x v="1"/>
    <x v="1"/>
    <n v="5"/>
    <n v="0"/>
    <x v="0"/>
    <x v="1"/>
    <n v="0"/>
    <n v="272"/>
    <n v="112.5"/>
    <n v="70"/>
    <n v="23.08"/>
    <n v="73"/>
    <n v="58"/>
    <x v="0"/>
  </r>
  <r>
    <x v="2865"/>
    <x v="24"/>
    <x v="1"/>
    <x v="0"/>
    <n v="0"/>
    <n v="0"/>
    <x v="0"/>
    <x v="0"/>
    <n v="0"/>
    <n v="285"/>
    <n v="138"/>
    <n v="91"/>
    <n v="25.94"/>
    <n v="83"/>
    <n v="84"/>
    <x v="0"/>
  </r>
  <r>
    <x v="2866"/>
    <x v="15"/>
    <x v="0"/>
    <x v="1"/>
    <n v="3"/>
    <n v="0"/>
    <x v="0"/>
    <x v="1"/>
    <n v="0"/>
    <n v="173"/>
    <n v="121"/>
    <n v="79"/>
    <n v="26.21"/>
    <n v="75"/>
    <n v="68"/>
    <x v="0"/>
  </r>
  <r>
    <x v="2867"/>
    <x v="4"/>
    <x v="1"/>
    <x v="0"/>
    <n v="0"/>
    <n v="0"/>
    <x v="0"/>
    <x v="0"/>
    <n v="0"/>
    <n v="240"/>
    <n v="163"/>
    <n v="112.5"/>
    <n v="26.8"/>
    <n v="75"/>
    <n v="82"/>
    <x v="0"/>
  </r>
  <r>
    <x v="2868"/>
    <x v="17"/>
    <x v="0"/>
    <x v="1"/>
    <n v="20"/>
    <n v="0"/>
    <x v="0"/>
    <x v="1"/>
    <n v="0"/>
    <n v="243"/>
    <n v="116"/>
    <n v="72"/>
    <n v="24.73"/>
    <n v="95"/>
    <n v="72"/>
    <x v="0"/>
  </r>
  <r>
    <x v="2869"/>
    <x v="11"/>
    <x v="0"/>
    <x v="1"/>
    <n v="20"/>
    <n v="0"/>
    <x v="0"/>
    <x v="1"/>
    <n v="0"/>
    <n v="410"/>
    <n v="116"/>
    <n v="83"/>
    <n v="21.68"/>
    <n v="90"/>
    <n v="83"/>
    <x v="0"/>
  </r>
  <r>
    <x v="2870"/>
    <x v="23"/>
    <x v="0"/>
    <x v="0"/>
    <n v="0"/>
    <n v="0"/>
    <x v="0"/>
    <x v="1"/>
    <n v="0"/>
    <n v="275"/>
    <n v="105"/>
    <n v="86"/>
    <n v="32.92"/>
    <n v="75"/>
    <n v="92"/>
    <x v="0"/>
  </r>
  <r>
    <x v="2871"/>
    <x v="18"/>
    <x v="0"/>
    <x v="0"/>
    <n v="0"/>
    <n v="0"/>
    <x v="0"/>
    <x v="1"/>
    <n v="0"/>
    <n v="252"/>
    <n v="156.5"/>
    <n v="93"/>
    <n v="28.65"/>
    <n v="88"/>
    <n v="97"/>
    <x v="1"/>
  </r>
  <r>
    <x v="2872"/>
    <x v="25"/>
    <x v="0"/>
    <x v="0"/>
    <n v="0"/>
    <n v="0"/>
    <x v="0"/>
    <x v="0"/>
    <n v="0"/>
    <n v="226"/>
    <n v="155"/>
    <n v="92.5"/>
    <n v="30.85"/>
    <n v="80"/>
    <n v="87"/>
    <x v="0"/>
  </r>
  <r>
    <x v="2873"/>
    <x v="3"/>
    <x v="0"/>
    <x v="1"/>
    <n v="30"/>
    <n v="0"/>
    <x v="0"/>
    <x v="1"/>
    <n v="0"/>
    <n v="185"/>
    <n v="114"/>
    <n v="73"/>
    <n v="34.53"/>
    <n v="75"/>
    <n v="97"/>
    <x v="0"/>
  </r>
  <r>
    <x v="2874"/>
    <x v="27"/>
    <x v="1"/>
    <x v="0"/>
    <n v="0"/>
    <n v="0"/>
    <x v="0"/>
    <x v="1"/>
    <n v="0"/>
    <n v="186"/>
    <n v="107"/>
    <n v="76"/>
    <n v="26.39"/>
    <n v="65"/>
    <n v="90"/>
    <x v="0"/>
  </r>
  <r>
    <x v="2875"/>
    <x v="19"/>
    <x v="1"/>
    <x v="1"/>
    <n v="3"/>
    <n v="0"/>
    <x v="0"/>
    <x v="1"/>
    <n v="0"/>
    <n v="155"/>
    <n v="122.5"/>
    <n v="77.5"/>
    <n v="21.34"/>
    <n v="65"/>
    <n v="78"/>
    <x v="0"/>
  </r>
  <r>
    <x v="2876"/>
    <x v="27"/>
    <x v="0"/>
    <x v="0"/>
    <n v="0"/>
    <n v="0"/>
    <x v="0"/>
    <x v="1"/>
    <n v="0"/>
    <n v="251"/>
    <n v="112"/>
    <n v="77"/>
    <n v="30.28"/>
    <n v="80"/>
    <n v="88"/>
    <x v="0"/>
  </r>
  <r>
    <x v="2877"/>
    <x v="3"/>
    <x v="1"/>
    <x v="0"/>
    <n v="0"/>
    <n v="0"/>
    <x v="0"/>
    <x v="1"/>
    <n v="0"/>
    <n v="268"/>
    <n v="135"/>
    <n v="74"/>
    <n v="30.18"/>
    <n v="76"/>
    <n v="83"/>
    <x v="0"/>
  </r>
  <r>
    <x v="2878"/>
    <x v="3"/>
    <x v="0"/>
    <x v="0"/>
    <n v="0"/>
    <n v="0"/>
    <x v="0"/>
    <x v="1"/>
    <n v="0"/>
    <n v="210"/>
    <n v="123"/>
    <n v="81"/>
    <n v="26.49"/>
    <n v="60"/>
    <n v="75"/>
    <x v="1"/>
  </r>
  <r>
    <x v="2879"/>
    <x v="11"/>
    <x v="0"/>
    <x v="1"/>
    <n v="30"/>
    <n v="0"/>
    <x v="0"/>
    <x v="1"/>
    <n v="0"/>
    <n v="240"/>
    <n v="133.5"/>
    <n v="97.5"/>
    <n v="28.94"/>
    <n v="86"/>
    <n v="73"/>
    <x v="1"/>
  </r>
  <r>
    <x v="2880"/>
    <x v="6"/>
    <x v="1"/>
    <x v="1"/>
    <n v="20"/>
    <n v="0"/>
    <x v="0"/>
    <x v="1"/>
    <n v="0"/>
    <n v="163"/>
    <n v="104.5"/>
    <n v="65"/>
    <n v="17.84"/>
    <n v="75"/>
    <n v="71"/>
    <x v="1"/>
  </r>
  <r>
    <x v="2881"/>
    <x v="24"/>
    <x v="0"/>
    <x v="0"/>
    <n v="0"/>
    <n v="0"/>
    <x v="0"/>
    <x v="0"/>
    <n v="0"/>
    <n v="221"/>
    <n v="175"/>
    <n v="107.5"/>
    <n v="25.97"/>
    <n v="63"/>
    <n v="78"/>
    <x v="0"/>
  </r>
  <r>
    <x v="2882"/>
    <x v="9"/>
    <x v="1"/>
    <x v="0"/>
    <n v="0"/>
    <n v="0"/>
    <x v="0"/>
    <x v="0"/>
    <n v="0"/>
    <n v="320"/>
    <n v="142.5"/>
    <n v="93.5"/>
    <n v="33.659999999999997"/>
    <n v="65"/>
    <n v="80"/>
    <x v="0"/>
  </r>
  <r>
    <x v="2883"/>
    <x v="16"/>
    <x v="0"/>
    <x v="1"/>
    <n v="20"/>
    <n v="0"/>
    <x v="0"/>
    <x v="1"/>
    <n v="0"/>
    <n v="212"/>
    <n v="112"/>
    <n v="63.5"/>
    <n v="25.2"/>
    <n v="80"/>
    <n v="76"/>
    <x v="1"/>
  </r>
  <r>
    <x v="2884"/>
    <x v="21"/>
    <x v="1"/>
    <x v="0"/>
    <n v="0"/>
    <n v="0"/>
    <x v="0"/>
    <x v="1"/>
    <n v="0"/>
    <n v="214"/>
    <n v="123"/>
    <n v="78"/>
    <n v="38.06"/>
    <n v="66"/>
    <n v="62"/>
    <x v="0"/>
  </r>
  <r>
    <x v="2885"/>
    <x v="17"/>
    <x v="1"/>
    <x v="0"/>
    <n v="0"/>
    <n v="0"/>
    <x v="0"/>
    <x v="0"/>
    <n v="0"/>
    <n v="260"/>
    <n v="172.5"/>
    <n v="100.5"/>
    <n v="32.270000000000003"/>
    <n v="58"/>
    <n v="72"/>
    <x v="1"/>
  </r>
  <r>
    <x v="2886"/>
    <x v="18"/>
    <x v="0"/>
    <x v="1"/>
    <n v="20"/>
    <n v="0"/>
    <x v="0"/>
    <x v="1"/>
    <n v="0"/>
    <n v="263"/>
    <n v="112"/>
    <n v="61"/>
    <n v="24.46"/>
    <n v="68"/>
    <n v="95"/>
    <x v="0"/>
  </r>
  <r>
    <x v="2887"/>
    <x v="15"/>
    <x v="0"/>
    <x v="0"/>
    <n v="0"/>
    <n v="0"/>
    <x v="0"/>
    <x v="1"/>
    <n v="0"/>
    <n v="195"/>
    <n v="132"/>
    <n v="83.5"/>
    <n v="26.21"/>
    <n v="75"/>
    <n v="100"/>
    <x v="0"/>
  </r>
  <r>
    <x v="2888"/>
    <x v="30"/>
    <x v="0"/>
    <x v="1"/>
    <n v="30"/>
    <n v="0"/>
    <x v="0"/>
    <x v="0"/>
    <n v="0"/>
    <n v="249"/>
    <n v="139"/>
    <n v="83"/>
    <n v="23.81"/>
    <n v="85"/>
    <n v="76"/>
    <x v="0"/>
  </r>
  <r>
    <x v="2889"/>
    <x v="13"/>
    <x v="0"/>
    <x v="0"/>
    <n v="0"/>
    <n v="0"/>
    <x v="0"/>
    <x v="1"/>
    <n v="0"/>
    <n v="233"/>
    <n v="130"/>
    <n v="81"/>
    <n v="25.82"/>
    <n v="80"/>
    <n v="81"/>
    <x v="0"/>
  </r>
  <r>
    <x v="2890"/>
    <x v="5"/>
    <x v="0"/>
    <x v="0"/>
    <n v="0"/>
    <n v="0"/>
    <x v="0"/>
    <x v="0"/>
    <n v="0"/>
    <n v="240"/>
    <n v="174.5"/>
    <n v="103"/>
    <n v="29.82"/>
    <n v="81"/>
    <n v="74"/>
    <x v="1"/>
  </r>
  <r>
    <x v="2891"/>
    <x v="29"/>
    <x v="0"/>
    <x v="0"/>
    <n v="0"/>
    <n v="0"/>
    <x v="0"/>
    <x v="1"/>
    <n v="0"/>
    <n v="266"/>
    <n v="117"/>
    <n v="78"/>
    <n v="27.39"/>
    <n v="70"/>
    <n v="88"/>
    <x v="0"/>
  </r>
  <r>
    <x v="2892"/>
    <x v="30"/>
    <x v="0"/>
    <x v="0"/>
    <n v="0"/>
    <n v="0"/>
    <x v="0"/>
    <x v="1"/>
    <n v="0"/>
    <n v="235"/>
    <n v="123"/>
    <n v="78"/>
    <n v="28.53"/>
    <n v="60"/>
    <n v="74"/>
    <x v="0"/>
  </r>
  <r>
    <x v="2893"/>
    <x v="21"/>
    <x v="0"/>
    <x v="1"/>
    <n v="20"/>
    <n v="0"/>
    <x v="0"/>
    <x v="1"/>
    <n v="0"/>
    <n v="258"/>
    <n v="110"/>
    <n v="65"/>
    <n v="19.97"/>
    <n v="65"/>
    <n v="85"/>
    <x v="0"/>
  </r>
  <r>
    <x v="2894"/>
    <x v="2"/>
    <x v="1"/>
    <x v="0"/>
    <n v="0"/>
    <n v="0"/>
    <x v="0"/>
    <x v="0"/>
    <n v="0"/>
    <n v="258"/>
    <n v="144"/>
    <n v="88"/>
    <n v="24.19"/>
    <n v="100"/>
    <n v="83"/>
    <x v="0"/>
  </r>
  <r>
    <x v="2895"/>
    <x v="12"/>
    <x v="0"/>
    <x v="0"/>
    <n v="0"/>
    <n v="0"/>
    <x v="1"/>
    <x v="1"/>
    <n v="0"/>
    <n v="224"/>
    <n v="127.5"/>
    <n v="81"/>
    <n v="20.39"/>
    <n v="80"/>
    <n v="90"/>
    <x v="0"/>
  </r>
  <r>
    <x v="2896"/>
    <x v="1"/>
    <x v="1"/>
    <x v="0"/>
    <n v="0"/>
    <n v="0"/>
    <x v="0"/>
    <x v="1"/>
    <n v="0"/>
    <n v="254"/>
    <n v="136"/>
    <n v="87"/>
    <n v="31.24"/>
    <n v="88"/>
    <n v="80"/>
    <x v="0"/>
  </r>
  <r>
    <x v="2897"/>
    <x v="12"/>
    <x v="1"/>
    <x v="0"/>
    <n v="0"/>
    <n v="0"/>
    <x v="0"/>
    <x v="1"/>
    <n v="0"/>
    <n v="171"/>
    <n v="110"/>
    <n v="71"/>
    <n v="21.8"/>
    <n v="82"/>
    <n v="78"/>
    <x v="0"/>
  </r>
  <r>
    <x v="2898"/>
    <x v="7"/>
    <x v="0"/>
    <x v="0"/>
    <n v="0"/>
    <n v="0"/>
    <x v="0"/>
    <x v="1"/>
    <n v="0"/>
    <n v="216"/>
    <n v="113.5"/>
    <n v="77"/>
    <n v="28.23"/>
    <n v="64"/>
    <n v="77"/>
    <x v="0"/>
  </r>
  <r>
    <x v="2899"/>
    <x v="5"/>
    <x v="0"/>
    <x v="0"/>
    <n v="0"/>
    <n v="0"/>
    <x v="0"/>
    <x v="1"/>
    <n v="0"/>
    <n v="228"/>
    <n v="114"/>
    <n v="80"/>
    <n v="20.54"/>
    <n v="55"/>
    <n v="75"/>
    <x v="0"/>
  </r>
  <r>
    <x v="2900"/>
    <x v="10"/>
    <x v="0"/>
    <x v="0"/>
    <n v="0"/>
    <n v="0"/>
    <x v="0"/>
    <x v="1"/>
    <n v="0"/>
    <n v="177"/>
    <n v="124"/>
    <n v="77"/>
    <n v="27.81"/>
    <n v="60"/>
    <n v="88"/>
    <x v="0"/>
  </r>
  <r>
    <x v="2901"/>
    <x v="10"/>
    <x v="0"/>
    <x v="0"/>
    <n v="0"/>
    <n v="0"/>
    <x v="0"/>
    <x v="0"/>
    <n v="0"/>
    <n v="241"/>
    <n v="130"/>
    <n v="85"/>
    <n v="25.79"/>
    <n v="68"/>
    <n v="78"/>
    <x v="0"/>
  </r>
  <r>
    <x v="2902"/>
    <x v="11"/>
    <x v="1"/>
    <x v="0"/>
    <n v="0"/>
    <n v="0"/>
    <x v="0"/>
    <x v="0"/>
    <n v="0"/>
    <n v="230"/>
    <n v="142.5"/>
    <n v="97.5"/>
    <n v="29.94"/>
    <n v="75"/>
    <n v="75"/>
    <x v="0"/>
  </r>
  <r>
    <x v="2903"/>
    <x v="27"/>
    <x v="0"/>
    <x v="0"/>
    <n v="0"/>
    <n v="0"/>
    <x v="0"/>
    <x v="1"/>
    <n v="0"/>
    <n v="206"/>
    <n v="118"/>
    <n v="81"/>
    <n v="28.13"/>
    <n v="72"/>
    <n v="87"/>
    <x v="0"/>
  </r>
  <r>
    <x v="2904"/>
    <x v="23"/>
    <x v="0"/>
    <x v="1"/>
    <n v="23"/>
    <n v="0"/>
    <x v="0"/>
    <x v="1"/>
    <n v="0"/>
    <n v="263"/>
    <n v="115"/>
    <n v="76"/>
    <n v="24.94"/>
    <n v="68"/>
    <n v="78"/>
    <x v="0"/>
  </r>
  <r>
    <x v="2905"/>
    <x v="18"/>
    <x v="1"/>
    <x v="0"/>
    <n v="0"/>
    <n v="0"/>
    <x v="0"/>
    <x v="0"/>
    <n v="0"/>
    <n v="268"/>
    <n v="143.5"/>
    <n v="90"/>
    <n v="29.64"/>
    <n v="88"/>
    <n v="83"/>
    <x v="0"/>
  </r>
  <r>
    <x v="2906"/>
    <x v="17"/>
    <x v="1"/>
    <x v="0"/>
    <n v="0"/>
    <n v="0"/>
    <x v="0"/>
    <x v="1"/>
    <n v="0"/>
    <n v="310"/>
    <n v="135"/>
    <n v="76.5"/>
    <n v="26.31"/>
    <n v="110"/>
    <n v="74"/>
    <x v="0"/>
  </r>
  <r>
    <x v="2907"/>
    <x v="6"/>
    <x v="1"/>
    <x v="1"/>
    <n v="20"/>
    <n v="0"/>
    <x v="0"/>
    <x v="1"/>
    <n v="0"/>
    <n v="201"/>
    <n v="129"/>
    <n v="92"/>
    <n v="24.54"/>
    <n v="88"/>
    <n v="63"/>
    <x v="0"/>
  </r>
  <r>
    <x v="2908"/>
    <x v="22"/>
    <x v="0"/>
    <x v="1"/>
    <n v="20"/>
    <n v="0"/>
    <x v="0"/>
    <x v="0"/>
    <n v="0"/>
    <n v="206"/>
    <n v="187"/>
    <n v="97"/>
    <n v="26"/>
    <n v="100"/>
    <n v="69"/>
    <x v="0"/>
  </r>
  <r>
    <x v="2909"/>
    <x v="26"/>
    <x v="0"/>
    <x v="1"/>
    <n v="25"/>
    <n v="0"/>
    <x v="0"/>
    <x v="1"/>
    <n v="0"/>
    <n v="258"/>
    <n v="112"/>
    <n v="78"/>
    <n v="28.57"/>
    <n v="80"/>
    <n v="70"/>
    <x v="0"/>
  </r>
  <r>
    <x v="2910"/>
    <x v="7"/>
    <x v="1"/>
    <x v="1"/>
    <n v="5"/>
    <n v="0"/>
    <x v="0"/>
    <x v="1"/>
    <n v="0"/>
    <n v="205"/>
    <n v="120"/>
    <n v="83.5"/>
    <n v="24.3"/>
    <n v="67"/>
    <n v="77"/>
    <x v="0"/>
  </r>
  <r>
    <x v="2911"/>
    <x v="17"/>
    <x v="1"/>
    <x v="0"/>
    <n v="0"/>
    <n v="1"/>
    <x v="0"/>
    <x v="0"/>
    <n v="0"/>
    <n v="285"/>
    <n v="158"/>
    <n v="98"/>
    <n v="30.23"/>
    <n v="70"/>
    <n v="88"/>
    <x v="0"/>
  </r>
  <r>
    <x v="2912"/>
    <x v="6"/>
    <x v="1"/>
    <x v="1"/>
    <n v="20"/>
    <n v="0"/>
    <x v="0"/>
    <x v="1"/>
    <n v="0"/>
    <n v="276"/>
    <n v="99"/>
    <n v="62"/>
    <n v="22.17"/>
    <n v="60"/>
    <n v="80"/>
    <x v="0"/>
  </r>
  <r>
    <x v="2913"/>
    <x v="8"/>
    <x v="1"/>
    <x v="0"/>
    <n v="0"/>
    <n v="0"/>
    <x v="0"/>
    <x v="1"/>
    <n v="1"/>
    <n v="260"/>
    <n v="85.5"/>
    <n v="51"/>
    <n v="20.76"/>
    <n v="87"/>
    <n v="206"/>
    <x v="1"/>
  </r>
  <r>
    <x v="2914"/>
    <x v="31"/>
    <x v="0"/>
    <x v="1"/>
    <n v="60"/>
    <n v="0"/>
    <x v="0"/>
    <x v="0"/>
    <n v="0"/>
    <n v="261"/>
    <n v="170"/>
    <n v="100"/>
    <n v="22.71"/>
    <n v="72"/>
    <n v="79"/>
    <x v="1"/>
  </r>
  <r>
    <x v="2915"/>
    <x v="29"/>
    <x v="0"/>
    <x v="1"/>
    <n v="20"/>
    <n v="0"/>
    <x v="0"/>
    <x v="0"/>
    <n v="0"/>
    <n v="200"/>
    <n v="141"/>
    <n v="81.5"/>
    <n v="26.56"/>
    <n v="70"/>
    <n v="85"/>
    <x v="0"/>
  </r>
  <r>
    <x v="2916"/>
    <x v="29"/>
    <x v="1"/>
    <x v="0"/>
    <n v="0"/>
    <n v="0"/>
    <x v="0"/>
    <x v="0"/>
    <n v="0"/>
    <n v="220"/>
    <n v="163"/>
    <n v="87"/>
    <n v="25.12"/>
    <n v="100"/>
    <n v="94"/>
    <x v="0"/>
  </r>
  <r>
    <x v="2917"/>
    <x v="28"/>
    <x v="0"/>
    <x v="1"/>
    <n v="25"/>
    <n v="0"/>
    <x v="0"/>
    <x v="1"/>
    <n v="0"/>
    <n v="243"/>
    <n v="125"/>
    <n v="75"/>
    <n v="29.19"/>
    <n v="60"/>
    <n v="78"/>
    <x v="0"/>
  </r>
  <r>
    <x v="2918"/>
    <x v="10"/>
    <x v="1"/>
    <x v="1"/>
    <n v="20"/>
    <n v="0"/>
    <x v="0"/>
    <x v="1"/>
    <n v="0"/>
    <n v="240"/>
    <n v="125"/>
    <n v="79"/>
    <n v="27.38"/>
    <n v="80"/>
    <n v="82"/>
    <x v="0"/>
  </r>
  <r>
    <x v="2919"/>
    <x v="13"/>
    <x v="1"/>
    <x v="0"/>
    <n v="0"/>
    <n v="0"/>
    <x v="0"/>
    <x v="1"/>
    <n v="0"/>
    <n v="205"/>
    <n v="138"/>
    <n v="71"/>
    <n v="33.11"/>
    <n v="60"/>
    <n v="85"/>
    <x v="1"/>
  </r>
  <r>
    <x v="2920"/>
    <x v="6"/>
    <x v="0"/>
    <x v="0"/>
    <n v="0"/>
    <n v="0"/>
    <x v="0"/>
    <x v="0"/>
    <n v="0"/>
    <n v="260"/>
    <n v="129"/>
    <n v="90"/>
    <n v="25.29"/>
    <n v="70"/>
    <n v="62"/>
    <x v="0"/>
  </r>
  <r>
    <x v="2921"/>
    <x v="30"/>
    <x v="1"/>
    <x v="0"/>
    <n v="0"/>
    <n v="0"/>
    <x v="0"/>
    <x v="1"/>
    <n v="0"/>
    <n v="210"/>
    <n v="131"/>
    <n v="85"/>
    <n v="26.59"/>
    <n v="70"/>
    <n v="77"/>
    <x v="0"/>
  </r>
  <r>
    <x v="2922"/>
    <x v="4"/>
    <x v="1"/>
    <x v="0"/>
    <n v="0"/>
    <n v="0"/>
    <x v="0"/>
    <x v="0"/>
    <n v="0"/>
    <n v="217"/>
    <n v="182"/>
    <n v="86"/>
    <n v="26.98"/>
    <n v="105"/>
    <n v="113"/>
    <x v="0"/>
  </r>
  <r>
    <x v="2923"/>
    <x v="25"/>
    <x v="1"/>
    <x v="0"/>
    <n v="0"/>
    <n v="0"/>
    <x v="0"/>
    <x v="1"/>
    <n v="0"/>
    <n v="261"/>
    <n v="123.5"/>
    <n v="79"/>
    <n v="29.28"/>
    <n v="70"/>
    <n v="103"/>
    <x v="0"/>
  </r>
  <r>
    <x v="2924"/>
    <x v="1"/>
    <x v="1"/>
    <x v="0"/>
    <n v="0"/>
    <n v="0"/>
    <x v="0"/>
    <x v="1"/>
    <n v="0"/>
    <n v="199"/>
    <n v="102"/>
    <n v="56"/>
    <n v="21.96"/>
    <n v="80"/>
    <n v="84"/>
    <x v="0"/>
  </r>
  <r>
    <x v="2925"/>
    <x v="7"/>
    <x v="0"/>
    <x v="1"/>
    <n v="3"/>
    <n v="0"/>
    <x v="0"/>
    <x v="0"/>
    <n v="0"/>
    <n v="352"/>
    <n v="164"/>
    <n v="119"/>
    <n v="28.92"/>
    <n v="73"/>
    <n v="72"/>
    <x v="1"/>
  </r>
  <r>
    <x v="2926"/>
    <x v="15"/>
    <x v="1"/>
    <x v="0"/>
    <n v="0"/>
    <n v="0"/>
    <x v="0"/>
    <x v="1"/>
    <n v="0"/>
    <n v="288"/>
    <n v="124"/>
    <n v="77"/>
    <n v="29.88"/>
    <n v="79"/>
    <n v="92"/>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7">
  <r>
    <x v="0"/>
    <n v="36"/>
    <x v="0"/>
    <n v="0"/>
    <n v="0"/>
    <n v="0"/>
    <n v="0"/>
    <n v="0"/>
    <n v="1"/>
    <n v="0"/>
    <n v="212"/>
    <n v="168"/>
    <n v="98"/>
    <n v="29.77"/>
  </r>
  <r>
    <x v="1"/>
    <n v="46"/>
    <x v="1"/>
    <n v="1"/>
    <n v="1"/>
    <n v="10"/>
    <n v="0"/>
    <n v="0"/>
    <n v="0"/>
    <n v="0"/>
    <n v="250"/>
    <n v="116"/>
    <n v="71"/>
    <n v="20.350000000000001"/>
  </r>
  <r>
    <x v="2"/>
    <n v="50"/>
    <x v="1"/>
    <n v="0"/>
    <n v="1"/>
    <n v="20"/>
    <n v="0"/>
    <n v="0"/>
    <n v="1"/>
    <n v="0"/>
    <n v="233"/>
    <n v="158"/>
    <n v="88"/>
    <n v="28.26"/>
  </r>
  <r>
    <x v="3"/>
    <n v="64"/>
    <x v="1"/>
    <n v="1"/>
    <n v="1"/>
    <n v="30"/>
    <n v="0"/>
    <n v="0"/>
    <n v="0"/>
    <n v="0"/>
    <n v="241"/>
    <n v="136.5"/>
    <n v="85"/>
    <n v="26.42"/>
  </r>
  <r>
    <x v="4"/>
    <n v="61"/>
    <x v="2"/>
    <n v="1"/>
    <n v="0"/>
    <n v="0"/>
    <n v="0"/>
    <n v="0"/>
    <n v="1"/>
    <n v="0"/>
    <n v="272"/>
    <n v="182"/>
    <n v="121"/>
    <n v="32.799999999999997"/>
  </r>
  <r>
    <x v="5"/>
    <n v="61"/>
    <x v="1"/>
    <n v="0"/>
    <n v="0"/>
    <n v="0"/>
    <n v="0"/>
    <n v="0"/>
    <n v="1"/>
    <n v="0"/>
    <n v="238"/>
    <n v="232"/>
    <n v="136"/>
    <n v="24.83"/>
  </r>
  <r>
    <x v="6"/>
    <n v="36"/>
    <x v="0"/>
    <n v="0"/>
    <n v="1"/>
    <n v="35"/>
    <n v="0"/>
    <n v="0"/>
    <n v="0"/>
    <n v="0"/>
    <n v="295"/>
    <n v="102"/>
    <n v="68"/>
    <n v="28.15"/>
  </r>
  <r>
    <x v="7"/>
    <n v="53"/>
    <x v="3"/>
    <n v="1"/>
    <n v="0"/>
    <n v="0"/>
    <n v="0"/>
    <n v="0"/>
    <n v="0"/>
    <n v="0"/>
    <n v="210"/>
    <n v="138"/>
    <n v="86.5"/>
    <n v="22.49"/>
  </r>
  <r>
    <x v="8"/>
    <n v="43"/>
    <x v="3"/>
    <n v="1"/>
    <n v="0"/>
    <n v="0"/>
    <n v="0"/>
    <n v="0"/>
    <n v="0"/>
    <n v="0"/>
    <n v="213"/>
    <n v="96"/>
    <n v="62"/>
    <n v="19.38"/>
  </r>
  <r>
    <x v="9"/>
    <n v="44"/>
    <x v="1"/>
    <n v="0"/>
    <n v="1"/>
    <n v="40"/>
    <n v="0"/>
    <n v="0"/>
    <n v="0"/>
    <n v="0"/>
    <n v="227"/>
    <n v="146.5"/>
    <n v="97"/>
    <n v="26.92"/>
  </r>
  <r>
    <x v="10"/>
    <n v="58"/>
    <x v="2"/>
    <n v="1"/>
    <n v="0"/>
    <n v="0"/>
    <n v="0"/>
    <n v="0"/>
    <n v="1"/>
    <n v="0"/>
    <n v="188"/>
    <n v="160"/>
    <n v="120"/>
    <n v="35.58"/>
  </r>
  <r>
    <x v="11"/>
    <n v="51"/>
    <x v="1"/>
    <n v="0"/>
    <n v="1"/>
    <n v="15"/>
    <n v="0"/>
    <n v="0"/>
    <n v="0"/>
    <n v="0"/>
    <n v="212"/>
    <n v="146"/>
    <n v="89"/>
    <n v="24.49"/>
  </r>
  <r>
    <x v="12"/>
    <n v="50"/>
    <x v="1"/>
    <n v="1"/>
    <n v="0"/>
    <n v="0"/>
    <n v="0"/>
    <n v="0"/>
    <n v="1"/>
    <n v="0"/>
    <n v="240"/>
    <n v="163"/>
    <n v="105"/>
    <n v="31.37"/>
  </r>
  <r>
    <x v="13"/>
    <n v="44"/>
    <x v="2"/>
    <n v="1"/>
    <n v="0"/>
    <n v="0"/>
    <n v="0"/>
    <n v="0"/>
    <n v="0"/>
    <n v="0"/>
    <n v="257"/>
    <n v="129"/>
    <n v="93"/>
    <n v="27.56"/>
  </r>
  <r>
    <x v="14"/>
    <n v="56"/>
    <x v="2"/>
    <n v="1"/>
    <n v="0"/>
    <n v="0"/>
    <n v="0"/>
    <n v="0"/>
    <n v="0"/>
    <n v="0"/>
    <n v="267"/>
    <n v="122.5"/>
    <n v="85"/>
    <n v="24.22"/>
  </r>
  <r>
    <x v="15"/>
    <n v="42"/>
    <x v="1"/>
    <n v="0"/>
    <n v="1"/>
    <n v="30"/>
    <n v="0"/>
    <n v="0"/>
    <n v="0"/>
    <n v="0"/>
    <n v="232"/>
    <n v="130"/>
    <n v="91"/>
    <n v="25.77"/>
  </r>
  <r>
    <x v="16"/>
    <n v="42"/>
    <x v="1"/>
    <n v="1"/>
    <n v="1"/>
    <n v="20"/>
    <n v="0"/>
    <n v="0"/>
    <n v="1"/>
    <n v="0"/>
    <n v="199"/>
    <n v="141"/>
    <n v="92"/>
    <n v="43.69"/>
  </r>
  <r>
    <x v="17"/>
    <n v="38"/>
    <x v="3"/>
    <n v="1"/>
    <n v="0"/>
    <n v="0"/>
    <n v="0"/>
    <n v="0"/>
    <n v="0"/>
    <n v="0"/>
    <n v="175"/>
    <n v="142"/>
    <n v="86"/>
    <n v="22.01"/>
  </r>
  <r>
    <x v="18"/>
    <n v="38"/>
    <x v="1"/>
    <n v="1"/>
    <n v="1"/>
    <n v="30"/>
    <n v="0"/>
    <n v="0"/>
    <n v="0"/>
    <n v="0"/>
    <n v="164"/>
    <n v="113"/>
    <n v="68"/>
    <n v="25.75"/>
  </r>
  <r>
    <x v="19"/>
    <n v="63"/>
    <x v="1"/>
    <n v="1"/>
    <n v="0"/>
    <n v="0"/>
    <n v="0"/>
    <n v="0"/>
    <n v="1"/>
    <n v="0"/>
    <n v="226"/>
    <n v="172.5"/>
    <n v="98"/>
    <n v="26.47"/>
  </r>
  <r>
    <x v="20"/>
    <n v="35"/>
    <x v="3"/>
    <n v="1"/>
    <n v="0"/>
    <n v="0"/>
    <n v="0"/>
    <n v="0"/>
    <n v="0"/>
    <n v="0"/>
    <n v="248"/>
    <n v="107"/>
    <n v="73"/>
    <n v="20.64"/>
  </r>
  <r>
    <x v="21"/>
    <n v="44"/>
    <x v="1"/>
    <n v="0"/>
    <n v="1"/>
    <n v="10"/>
    <n v="0"/>
    <n v="0"/>
    <n v="0"/>
    <n v="0"/>
    <n v="220"/>
    <n v="105"/>
    <n v="70"/>
    <n v="21.01"/>
  </r>
  <r>
    <x v="22"/>
    <n v="36"/>
    <x v="2"/>
    <n v="0"/>
    <n v="1"/>
    <n v="15"/>
    <n v="0"/>
    <n v="0"/>
    <n v="0"/>
    <n v="0"/>
    <n v="245"/>
    <n v="122"/>
    <n v="74.5"/>
    <n v="24.27"/>
  </r>
  <r>
    <x v="23"/>
    <n v="54"/>
    <x v="3"/>
    <n v="0"/>
    <n v="1"/>
    <n v="3"/>
    <n v="0"/>
    <n v="0"/>
    <n v="1"/>
    <n v="0"/>
    <n v="279"/>
    <n v="155"/>
    <n v="105"/>
    <n v="26.47"/>
  </r>
  <r>
    <x v="24"/>
    <n v="41"/>
    <x v="3"/>
    <n v="0"/>
    <n v="0"/>
    <n v="0"/>
    <n v="0"/>
    <n v="0"/>
    <n v="0"/>
    <n v="0"/>
    <n v="245"/>
    <n v="134"/>
    <n v="98"/>
    <n v="24.26"/>
  </r>
  <r>
    <x v="25"/>
    <n v="63"/>
    <x v="1"/>
    <n v="1"/>
    <n v="0"/>
    <n v="0"/>
    <n v="0"/>
    <n v="1"/>
    <n v="1"/>
    <n v="0"/>
    <n v="273"/>
    <n v="152"/>
    <n v="70"/>
    <n v="19.690000000000001"/>
  </r>
  <r>
    <x v="26"/>
    <n v="51"/>
    <x v="3"/>
    <n v="0"/>
    <n v="0"/>
    <n v="0"/>
    <n v="0"/>
    <n v="0"/>
    <n v="1"/>
    <n v="0"/>
    <n v="227"/>
    <n v="158"/>
    <n v="105"/>
    <n v="27.22"/>
  </r>
  <r>
    <x v="27"/>
    <n v="55"/>
    <x v="2"/>
    <n v="0"/>
    <n v="1"/>
    <n v="20"/>
    <n v="0"/>
    <n v="0"/>
    <n v="1"/>
    <n v="0"/>
    <n v="252"/>
    <n v="129"/>
    <n v="84"/>
    <n v="23.55"/>
  </r>
  <r>
    <x v="28"/>
    <n v="51"/>
    <x v="2"/>
    <n v="1"/>
    <n v="0"/>
    <n v="0"/>
    <n v="0"/>
    <n v="0"/>
    <n v="1"/>
    <n v="0"/>
    <n v="198"/>
    <n v="142.5"/>
    <n v="80"/>
    <n v="23.86"/>
  </r>
  <r>
    <x v="29"/>
    <n v="38"/>
    <x v="3"/>
    <n v="0"/>
    <n v="1"/>
    <n v="30"/>
    <n v="0"/>
    <n v="0"/>
    <n v="1"/>
    <n v="0"/>
    <n v="266"/>
    <n v="149"/>
    <n v="91"/>
    <n v="31.08"/>
  </r>
  <r>
    <x v="30"/>
    <n v="62"/>
    <x v="1"/>
    <n v="0"/>
    <n v="0"/>
    <n v="0"/>
    <n v="0"/>
    <n v="0"/>
    <n v="0"/>
    <n v="0"/>
    <n v="216"/>
    <n v="126"/>
    <n v="82"/>
    <n v="21.18"/>
  </r>
  <r>
    <x v="31"/>
    <n v="47"/>
    <x v="3"/>
    <n v="1"/>
    <n v="1"/>
    <n v="20"/>
    <n v="0"/>
    <n v="0"/>
    <n v="0"/>
    <n v="0"/>
    <n v="237"/>
    <n v="130"/>
    <n v="78"/>
    <n v="19.66"/>
  </r>
  <r>
    <x v="32"/>
    <n v="63"/>
    <x v="3"/>
    <n v="1"/>
    <n v="0"/>
    <n v="0"/>
    <n v="0"/>
    <n v="0"/>
    <n v="1"/>
    <n v="0"/>
    <n v="293"/>
    <n v="186.5"/>
    <n v="97"/>
    <n v="30.47"/>
  </r>
  <r>
    <x v="33"/>
    <n v="43"/>
    <x v="2"/>
    <n v="0"/>
    <n v="0"/>
    <n v="0"/>
    <n v="0"/>
    <n v="0"/>
    <n v="0"/>
    <n v="0"/>
    <n v="237"/>
    <n v="104"/>
    <n v="74"/>
    <n v="23.02"/>
  </r>
  <r>
    <x v="34"/>
    <n v="34"/>
    <x v="2"/>
    <n v="1"/>
    <n v="1"/>
    <n v="10"/>
    <n v="0"/>
    <n v="0"/>
    <n v="0"/>
    <n v="0"/>
    <n v="206"/>
    <n v="101"/>
    <n v="63"/>
    <n v="21.5"/>
  </r>
  <r>
    <x v="35"/>
    <n v="51"/>
    <x v="0"/>
    <n v="0"/>
    <n v="0"/>
    <n v="0"/>
    <n v="0"/>
    <n v="0"/>
    <n v="0"/>
    <n v="0"/>
    <n v="199"/>
    <n v="113"/>
    <n v="68"/>
    <n v="22.46"/>
  </r>
  <r>
    <x v="36"/>
    <n v="39"/>
    <x v="1"/>
    <n v="0"/>
    <n v="1"/>
    <n v="60"/>
    <n v="0"/>
    <n v="0"/>
    <n v="0"/>
    <n v="0"/>
    <n v="215"/>
    <n v="112"/>
    <n v="65"/>
    <n v="23.6"/>
  </r>
  <r>
    <x v="37"/>
    <n v="46"/>
    <x v="1"/>
    <n v="1"/>
    <n v="0"/>
    <n v="0"/>
    <n v="0"/>
    <n v="0"/>
    <n v="0"/>
    <n v="0"/>
    <n v="208"/>
    <n v="122"/>
    <n v="76"/>
    <n v="18.399999999999999"/>
  </r>
  <r>
    <x v="38"/>
    <n v="51"/>
    <x v="1"/>
    <n v="1"/>
    <n v="1"/>
    <n v="20"/>
    <n v="0"/>
    <n v="0"/>
    <n v="0"/>
    <n v="0"/>
    <n v="262"/>
    <n v="102"/>
    <n v="64"/>
    <n v="28.06"/>
  </r>
  <r>
    <x v="39"/>
    <n v="64"/>
    <x v="2"/>
    <n v="1"/>
    <n v="1"/>
    <n v="20"/>
    <n v="0"/>
    <n v="0"/>
    <n v="0"/>
    <n v="0"/>
    <n v="270"/>
    <n v="142"/>
    <n v="68"/>
    <n v="21.32"/>
  </r>
  <r>
    <x v="40"/>
    <n v="55"/>
    <x v="3"/>
    <n v="1"/>
    <n v="0"/>
    <n v="0"/>
    <n v="0"/>
    <n v="0"/>
    <n v="1"/>
    <n v="0"/>
    <n v="293"/>
    <n v="165"/>
    <n v="106"/>
    <n v="24.71"/>
  </r>
  <r>
    <x v="41"/>
    <n v="59"/>
    <x v="2"/>
    <n v="1"/>
    <n v="0"/>
    <n v="0"/>
    <n v="0"/>
    <n v="0"/>
    <n v="0"/>
    <n v="0"/>
    <n v="292"/>
    <n v="114"/>
    <n v="84"/>
    <n v="27.39"/>
  </r>
  <r>
    <x v="42"/>
    <n v="55"/>
    <x v="1"/>
    <n v="1"/>
    <n v="1"/>
    <n v="10"/>
    <n v="0"/>
    <n v="0"/>
    <n v="0"/>
    <n v="0"/>
    <n v="346"/>
    <n v="131"/>
    <n v="81"/>
    <n v="22.69"/>
  </r>
  <r>
    <x v="43"/>
    <n v="62"/>
    <x v="2"/>
    <n v="0"/>
    <n v="0"/>
    <n v="0"/>
    <n v="0"/>
    <n v="0"/>
    <n v="0"/>
    <n v="0"/>
    <n v="202"/>
    <n v="111"/>
    <n v="79.5"/>
    <n v="27.91"/>
  </r>
  <r>
    <x v="44"/>
    <n v="56"/>
    <x v="2"/>
    <n v="0"/>
    <n v="1"/>
    <n v="20"/>
    <n v="0"/>
    <n v="0"/>
    <n v="0"/>
    <n v="0"/>
    <n v="340"/>
    <n v="134"/>
    <n v="89.5"/>
    <n v="21.91"/>
  </r>
  <r>
    <x v="45"/>
    <n v="45"/>
    <x v="3"/>
    <n v="1"/>
    <n v="0"/>
    <n v="0"/>
    <n v="0"/>
    <n v="0"/>
    <n v="0"/>
    <n v="0"/>
    <n v="262"/>
    <n v="133"/>
    <n v="83"/>
    <n v="22.19"/>
  </r>
  <r>
    <x v="46"/>
    <n v="44"/>
    <x v="1"/>
    <n v="0"/>
    <n v="1"/>
    <n v="30"/>
    <n v="0"/>
    <n v="0"/>
    <n v="0"/>
    <n v="0"/>
    <n v="334"/>
    <n v="131"/>
    <n v="74"/>
    <n v="28.82"/>
  </r>
  <r>
    <x v="47"/>
    <n v="49"/>
    <x v="1"/>
    <n v="1"/>
    <n v="1"/>
    <n v="9"/>
    <n v="0"/>
    <n v="0"/>
    <n v="0"/>
    <n v="0"/>
    <n v="235"/>
    <n v="109"/>
    <n v="70"/>
    <n v="28.66"/>
  </r>
  <r>
    <x v="48"/>
    <n v="55"/>
    <x v="1"/>
    <n v="1"/>
    <n v="0"/>
    <n v="0"/>
    <n v="0"/>
    <n v="0"/>
    <n v="1"/>
    <n v="0"/>
    <n v="243"/>
    <n v="142"/>
    <n v="92"/>
    <n v="30.24"/>
  </r>
  <r>
    <x v="49"/>
    <n v="46"/>
    <x v="2"/>
    <n v="1"/>
    <n v="1"/>
    <n v="30"/>
    <n v="0"/>
    <n v="0"/>
    <n v="0"/>
    <n v="0"/>
    <n v="196"/>
    <n v="114"/>
    <n v="75"/>
    <n v="21.01"/>
  </r>
  <r>
    <x v="50"/>
    <n v="60"/>
    <x v="2"/>
    <n v="1"/>
    <n v="0"/>
    <n v="0"/>
    <n v="0"/>
    <n v="0"/>
    <n v="1"/>
    <n v="0"/>
    <n v="275"/>
    <n v="141"/>
    <n v="84"/>
    <n v="29.66"/>
  </r>
  <r>
    <x v="51"/>
    <n v="38"/>
    <x v="3"/>
    <n v="1"/>
    <n v="0"/>
    <n v="0"/>
    <n v="0"/>
    <n v="0"/>
    <n v="0"/>
    <n v="0"/>
    <n v="186"/>
    <n v="105"/>
    <n v="57"/>
    <n v="21.1"/>
  </r>
  <r>
    <x v="52"/>
    <n v="40"/>
    <x v="3"/>
    <n v="0"/>
    <n v="0"/>
    <n v="0"/>
    <n v="0"/>
    <n v="0"/>
    <n v="0"/>
    <n v="0"/>
    <n v="190"/>
    <n v="121.5"/>
    <n v="74.5"/>
    <n v="29.35"/>
  </r>
  <r>
    <x v="53"/>
    <n v="48"/>
    <x v="1"/>
    <n v="1"/>
    <n v="0"/>
    <n v="0"/>
    <n v="0"/>
    <n v="0"/>
    <n v="1"/>
    <n v="0"/>
    <n v="234"/>
    <n v="144"/>
    <n v="90"/>
    <n v="29.34"/>
  </r>
  <r>
    <x v="54"/>
    <n v="62"/>
    <x v="3"/>
    <n v="0"/>
    <n v="1"/>
    <n v="20"/>
    <n v="0"/>
    <n v="0"/>
    <n v="0"/>
    <n v="0"/>
    <n v="264"/>
    <n v="129"/>
    <n v="85"/>
    <n v="26.15"/>
  </r>
  <r>
    <x v="55"/>
    <n v="37"/>
    <x v="0"/>
    <n v="1"/>
    <n v="1"/>
    <n v="10"/>
    <n v="0"/>
    <n v="0"/>
    <n v="0"/>
    <n v="0"/>
    <n v="156"/>
    <n v="120"/>
    <n v="87"/>
    <n v="21.8"/>
  </r>
  <r>
    <x v="56"/>
    <n v="60"/>
    <x v="3"/>
    <n v="0"/>
    <n v="1"/>
    <n v="20"/>
    <n v="0"/>
    <n v="0"/>
    <n v="1"/>
    <n v="0"/>
    <n v="260"/>
    <n v="178"/>
    <n v="103"/>
    <n v="24.62"/>
  </r>
  <r>
    <x v="57"/>
    <n v="60"/>
    <x v="1"/>
    <n v="0"/>
    <n v="0"/>
    <n v="0"/>
    <n v="0"/>
    <n v="0"/>
    <n v="1"/>
    <n v="0"/>
    <n v="225"/>
    <n v="149"/>
    <n v="96"/>
    <n v="27.73"/>
  </r>
  <r>
    <x v="58"/>
    <n v="61"/>
    <x v="3"/>
    <n v="1"/>
    <n v="0"/>
    <n v="0"/>
    <n v="0"/>
    <n v="0"/>
    <n v="1"/>
    <n v="0"/>
    <n v="183"/>
    <n v="150"/>
    <n v="86"/>
    <n v="25.05"/>
  </r>
  <r>
    <x v="59"/>
    <n v="50"/>
    <x v="2"/>
    <n v="0"/>
    <n v="1"/>
    <n v="30"/>
    <n v="0"/>
    <n v="0"/>
    <n v="0"/>
    <n v="0"/>
    <n v="210"/>
    <n v="121.5"/>
    <n v="78"/>
    <n v="26.29"/>
  </r>
  <r>
    <x v="60"/>
    <n v="63"/>
    <x v="1"/>
    <n v="0"/>
    <n v="0"/>
    <n v="0"/>
    <n v="0"/>
    <n v="0"/>
    <n v="1"/>
    <n v="0"/>
    <n v="246"/>
    <n v="193"/>
    <n v="104"/>
    <n v="23.08"/>
  </r>
  <r>
    <x v="61"/>
    <n v="42"/>
    <x v="1"/>
    <n v="1"/>
    <n v="1"/>
    <n v="20"/>
    <n v="0"/>
    <n v="0"/>
    <n v="0"/>
    <n v="0"/>
    <n v="237"/>
    <n v="105"/>
    <n v="75"/>
    <n v="23.85"/>
  </r>
  <r>
    <x v="62"/>
    <n v="58"/>
    <x v="0"/>
    <n v="1"/>
    <n v="0"/>
    <n v="0"/>
    <n v="0"/>
    <n v="0"/>
    <n v="1"/>
    <n v="0"/>
    <n v="268"/>
    <n v="151"/>
    <n v="98"/>
    <n v="20.34"/>
  </r>
  <r>
    <x v="63"/>
    <n v="36"/>
    <x v="2"/>
    <n v="0"/>
    <n v="0"/>
    <n v="0"/>
    <n v="0"/>
    <n v="0"/>
    <n v="0"/>
    <n v="0"/>
    <n v="174"/>
    <n v="131"/>
    <n v="86"/>
    <n v="26.23"/>
  </r>
  <r>
    <x v="64"/>
    <n v="62"/>
    <x v="0"/>
    <n v="1"/>
    <n v="0"/>
    <n v="0"/>
    <n v="0"/>
    <n v="0"/>
    <n v="0"/>
    <n v="0"/>
    <n v="288"/>
    <n v="118.5"/>
    <n v="71"/>
    <n v="26.18"/>
  </r>
  <r>
    <x v="65"/>
    <n v="37"/>
    <x v="0"/>
    <n v="0"/>
    <n v="1"/>
    <n v="60"/>
    <n v="0"/>
    <n v="0"/>
    <n v="0"/>
    <n v="0"/>
    <n v="254"/>
    <n v="122.5"/>
    <n v="82.5"/>
    <n v="23.87"/>
  </r>
  <r>
    <x v="66"/>
    <n v="63"/>
    <x v="1"/>
    <n v="1"/>
    <n v="0"/>
    <n v="0"/>
    <n v="0"/>
    <n v="0"/>
    <n v="1"/>
    <n v="1"/>
    <n v="150"/>
    <n v="152"/>
    <n v="88"/>
    <n v="36.54"/>
  </r>
  <r>
    <x v="67"/>
    <n v="52"/>
    <x v="1"/>
    <n v="0"/>
    <n v="1"/>
    <n v="20"/>
    <n v="0"/>
    <n v="0"/>
    <n v="1"/>
    <n v="0"/>
    <n v="232"/>
    <n v="155"/>
    <n v="80.5"/>
    <n v="29.6"/>
  </r>
  <r>
    <x v="68"/>
    <n v="57"/>
    <x v="1"/>
    <n v="0"/>
    <n v="1"/>
    <n v="30"/>
    <n v="0"/>
    <n v="0"/>
    <n v="0"/>
    <n v="0"/>
    <n v="211"/>
    <n v="122"/>
    <n v="66.5"/>
    <n v="20.190000000000001"/>
  </r>
  <r>
    <x v="69"/>
    <n v="40"/>
    <x v="0"/>
    <n v="0"/>
    <n v="0"/>
    <n v="0"/>
    <n v="0"/>
    <n v="0"/>
    <n v="0"/>
    <n v="0"/>
    <n v="161"/>
    <n v="122"/>
    <n v="85"/>
    <n v="30.8"/>
  </r>
  <r>
    <x v="70"/>
    <n v="48"/>
    <x v="3"/>
    <n v="0"/>
    <n v="0"/>
    <n v="0"/>
    <n v="0"/>
    <n v="0"/>
    <n v="0"/>
    <n v="0"/>
    <n v="274"/>
    <n v="134"/>
    <n v="84"/>
    <n v="31.78"/>
  </r>
  <r>
    <x v="71"/>
    <n v="51"/>
    <x v="1"/>
    <n v="1"/>
    <n v="0"/>
    <n v="0"/>
    <n v="0"/>
    <n v="0"/>
    <n v="0"/>
    <n v="0"/>
    <n v="226"/>
    <n v="105"/>
    <n v="71"/>
    <n v="27.73"/>
  </r>
  <r>
    <x v="72"/>
    <n v="41"/>
    <x v="3"/>
    <n v="1"/>
    <n v="0"/>
    <n v="0"/>
    <n v="0"/>
    <n v="0"/>
    <n v="0"/>
    <n v="0"/>
    <n v="237"/>
    <n v="125"/>
    <n v="83"/>
    <n v="24.56"/>
  </r>
  <r>
    <x v="73"/>
    <n v="46"/>
    <x v="3"/>
    <n v="0"/>
    <n v="1"/>
    <n v="20"/>
    <n v="0"/>
    <n v="0"/>
    <n v="0"/>
    <n v="0"/>
    <n v="214"/>
    <n v="110"/>
    <n v="73"/>
    <n v="18.100000000000001"/>
  </r>
  <r>
    <x v="74"/>
    <n v="52"/>
    <x v="3"/>
    <n v="0"/>
    <n v="0"/>
    <n v="0"/>
    <n v="0"/>
    <n v="1"/>
    <n v="0"/>
    <n v="0"/>
    <n v="202"/>
    <n v="136"/>
    <n v="94"/>
    <n v="29.93"/>
  </r>
  <r>
    <x v="75"/>
    <n v="64"/>
    <x v="1"/>
    <n v="0"/>
    <n v="1"/>
    <n v="20"/>
    <n v="0"/>
    <n v="0"/>
    <n v="0"/>
    <n v="0"/>
    <n v="232"/>
    <n v="113.5"/>
    <n v="70"/>
    <n v="21.03"/>
  </r>
  <r>
    <x v="76"/>
    <n v="41"/>
    <x v="3"/>
    <n v="0"/>
    <n v="1"/>
    <n v="20"/>
    <n v="0"/>
    <n v="0"/>
    <n v="0"/>
    <n v="0"/>
    <n v="180"/>
    <n v="127"/>
    <n v="86"/>
    <n v="20.72"/>
  </r>
  <r>
    <x v="77"/>
    <n v="61"/>
    <x v="1"/>
    <n v="0"/>
    <n v="0"/>
    <n v="0"/>
    <n v="0"/>
    <n v="0"/>
    <n v="1"/>
    <n v="0"/>
    <n v="243"/>
    <n v="142"/>
    <n v="89"/>
    <n v="27.3"/>
  </r>
  <r>
    <x v="78"/>
    <n v="51"/>
    <x v="1"/>
    <n v="0"/>
    <n v="1"/>
    <n v="20"/>
    <n v="0"/>
    <n v="0"/>
    <n v="0"/>
    <n v="0"/>
    <n v="195"/>
    <n v="122"/>
    <n v="72"/>
    <n v="21.51"/>
  </r>
  <r>
    <x v="79"/>
    <n v="51"/>
    <x v="2"/>
    <n v="1"/>
    <n v="1"/>
    <n v="15"/>
    <n v="0"/>
    <n v="0"/>
    <n v="1"/>
    <n v="0"/>
    <n v="275"/>
    <n v="150"/>
    <n v="99"/>
    <n v="23.17"/>
  </r>
  <r>
    <x v="80"/>
    <n v="36"/>
    <x v="1"/>
    <n v="1"/>
    <n v="0"/>
    <n v="0"/>
    <n v="0"/>
    <n v="0"/>
    <n v="0"/>
    <n v="0"/>
    <n v="165"/>
    <n v="115"/>
    <n v="71"/>
    <n v="21.27"/>
  </r>
  <r>
    <x v="81"/>
    <n v="40"/>
    <x v="2"/>
    <n v="0"/>
    <n v="1"/>
    <n v="20"/>
    <n v="0"/>
    <n v="0"/>
    <n v="0"/>
    <n v="0"/>
    <n v="248"/>
    <n v="136.5"/>
    <n v="78"/>
    <n v="24.6"/>
  </r>
  <r>
    <x v="82"/>
    <n v="52"/>
    <x v="0"/>
    <n v="1"/>
    <n v="0"/>
    <n v="0"/>
    <n v="0"/>
    <n v="0"/>
    <n v="0"/>
    <n v="0"/>
    <n v="302"/>
    <n v="110"/>
    <n v="67.5"/>
    <n v="23.51"/>
  </r>
  <r>
    <x v="83"/>
    <n v="49"/>
    <x v="1"/>
    <n v="1"/>
    <n v="0"/>
    <n v="0"/>
    <n v="0"/>
    <n v="0"/>
    <n v="1"/>
    <n v="0"/>
    <n v="265"/>
    <n v="150"/>
    <n v="77.5"/>
    <n v="21.83"/>
  </r>
  <r>
    <x v="84"/>
    <n v="42"/>
    <x v="2"/>
    <n v="0"/>
    <n v="0"/>
    <n v="0"/>
    <n v="0"/>
    <n v="0"/>
    <n v="0"/>
    <n v="0"/>
    <n v="235"/>
    <n v="103"/>
    <n v="70"/>
    <n v="21.48"/>
  </r>
  <r>
    <x v="85"/>
    <n v="41"/>
    <x v="0"/>
    <n v="0"/>
    <n v="0"/>
    <n v="0"/>
    <n v="0"/>
    <n v="0"/>
    <n v="1"/>
    <n v="0"/>
    <n v="206"/>
    <n v="124"/>
    <n v="90"/>
    <n v="30.69"/>
  </r>
  <r>
    <x v="86"/>
    <n v="58"/>
    <x v="1"/>
    <n v="0"/>
    <n v="1"/>
    <n v="20"/>
    <n v="0"/>
    <n v="0"/>
    <n v="0"/>
    <n v="0"/>
    <n v="251"/>
    <n v="135"/>
    <n v="85.5"/>
    <n v="21.24"/>
  </r>
  <r>
    <x v="87"/>
    <n v="47"/>
    <x v="1"/>
    <n v="1"/>
    <n v="0"/>
    <n v="0"/>
    <n v="0"/>
    <n v="0"/>
    <n v="0"/>
    <n v="0"/>
    <n v="205"/>
    <n v="133"/>
    <n v="93"/>
    <n v="27.82"/>
  </r>
  <r>
    <x v="88"/>
    <n v="42"/>
    <x v="3"/>
    <n v="0"/>
    <n v="1"/>
    <n v="30"/>
    <n v="0"/>
    <n v="0"/>
    <n v="0"/>
    <n v="0"/>
    <n v="209"/>
    <n v="130"/>
    <n v="86"/>
    <n v="24.01"/>
  </r>
  <r>
    <x v="89"/>
    <n v="48"/>
    <x v="3"/>
    <n v="0"/>
    <n v="1"/>
    <n v="20"/>
    <n v="0"/>
    <n v="0"/>
    <n v="1"/>
    <n v="0"/>
    <n v="258"/>
    <n v="150"/>
    <n v="105"/>
    <n v="25.94"/>
  </r>
  <r>
    <x v="90"/>
    <n v="60"/>
    <x v="1"/>
    <n v="1"/>
    <n v="0"/>
    <n v="0"/>
    <n v="0"/>
    <n v="0"/>
    <n v="0"/>
    <n v="0"/>
    <n v="222"/>
    <n v="118"/>
    <n v="73"/>
    <n v="24.48"/>
  </r>
  <r>
    <x v="91"/>
    <n v="46"/>
    <x v="2"/>
    <n v="1"/>
    <n v="1"/>
    <n v="15"/>
    <n v="0"/>
    <n v="0"/>
    <n v="0"/>
    <n v="0"/>
    <n v="247"/>
    <n v="125"/>
    <n v="80"/>
    <n v="21.51"/>
  </r>
  <r>
    <x v="92"/>
    <n v="45"/>
    <x v="0"/>
    <n v="0"/>
    <n v="0"/>
    <n v="0"/>
    <n v="0"/>
    <n v="0"/>
    <n v="0"/>
    <n v="1"/>
    <n v="189"/>
    <n v="132"/>
    <n v="78"/>
    <n v="28.4"/>
  </r>
  <r>
    <x v="93"/>
    <n v="49"/>
    <x v="1"/>
    <n v="0"/>
    <n v="1"/>
    <n v="20"/>
    <n v="0"/>
    <n v="0"/>
    <n v="0"/>
    <n v="0"/>
    <n v="288"/>
    <n v="128"/>
    <n v="89"/>
    <n v="35.96"/>
  </r>
  <r>
    <x v="94"/>
    <n v="42"/>
    <x v="1"/>
    <n v="1"/>
    <n v="1"/>
    <n v="20"/>
    <n v="0"/>
    <n v="0"/>
    <n v="0"/>
    <n v="0"/>
    <n v="173"/>
    <n v="100"/>
    <n v="63"/>
    <n v="23.25"/>
  </r>
  <r>
    <x v="95"/>
    <n v="42"/>
    <x v="3"/>
    <n v="1"/>
    <n v="1"/>
    <n v="9"/>
    <n v="0"/>
    <n v="0"/>
    <n v="0"/>
    <n v="0"/>
    <n v="281"/>
    <n v="115.5"/>
    <n v="79"/>
    <n v="22.9"/>
  </r>
  <r>
    <x v="96"/>
    <n v="45"/>
    <x v="3"/>
    <n v="1"/>
    <n v="1"/>
    <n v="3"/>
    <n v="0"/>
    <n v="0"/>
    <n v="0"/>
    <n v="0"/>
    <n v="250"/>
    <n v="130"/>
    <n v="80"/>
    <n v="20.239999999999998"/>
  </r>
  <r>
    <x v="97"/>
    <n v="57"/>
    <x v="1"/>
    <n v="1"/>
    <n v="0"/>
    <n v="0"/>
    <n v="0"/>
    <n v="0"/>
    <n v="1"/>
    <n v="0"/>
    <n v="382"/>
    <n v="133"/>
    <n v="77"/>
    <n v="24.27"/>
  </r>
  <r>
    <x v="98"/>
    <n v="41"/>
    <x v="1"/>
    <n v="0"/>
    <n v="0"/>
    <n v="0"/>
    <n v="0"/>
    <n v="0"/>
    <n v="0"/>
    <n v="0"/>
    <n v="181"/>
    <n v="125"/>
    <n v="79"/>
    <n v="19.09"/>
  </r>
  <r>
    <x v="99"/>
    <n v="40"/>
    <x v="0"/>
    <n v="1"/>
    <n v="1"/>
    <n v="10"/>
    <n v="0"/>
    <n v="0"/>
    <n v="0"/>
    <n v="0"/>
    <n v="200"/>
    <n v="116"/>
    <n v="69"/>
    <n v="23.9"/>
  </r>
  <r>
    <x v="100"/>
    <n v="52"/>
    <x v="3"/>
    <n v="1"/>
    <n v="1"/>
    <n v="20"/>
    <n v="0"/>
    <n v="0"/>
    <n v="0"/>
    <n v="0"/>
    <n v="244"/>
    <n v="127.5"/>
    <n v="72.5"/>
    <n v="24.29"/>
  </r>
  <r>
    <x v="101"/>
    <n v="39"/>
    <x v="2"/>
    <n v="1"/>
    <n v="0"/>
    <n v="0"/>
    <n v="0"/>
    <n v="0"/>
    <n v="0"/>
    <n v="0"/>
    <n v="213"/>
    <n v="125"/>
    <n v="87"/>
    <n v="16.73"/>
  </r>
  <r>
    <x v="102"/>
    <n v="45"/>
    <x v="3"/>
    <n v="0"/>
    <n v="0"/>
    <n v="0"/>
    <n v="0"/>
    <n v="0"/>
    <n v="0"/>
    <n v="0"/>
    <n v="232"/>
    <n v="122.5"/>
    <n v="82.5"/>
    <n v="27.55"/>
  </r>
  <r>
    <x v="103"/>
    <n v="48"/>
    <x v="3"/>
    <n v="0"/>
    <n v="1"/>
    <n v="17"/>
    <n v="0"/>
    <n v="0"/>
    <n v="0"/>
    <n v="0"/>
    <n v="218"/>
    <n v="113"/>
    <n v="79"/>
    <n v="27.33"/>
  </r>
  <r>
    <x v="104"/>
    <n v="64"/>
    <x v="1"/>
    <n v="1"/>
    <n v="0"/>
    <n v="0"/>
    <n v="0"/>
    <n v="0"/>
    <n v="0"/>
    <n v="0"/>
    <n v="213"/>
    <n v="133"/>
    <n v="77.5"/>
    <n v="35.619999999999997"/>
  </r>
  <r>
    <x v="105"/>
    <n v="64"/>
    <x v="0"/>
    <n v="0"/>
    <n v="0"/>
    <n v="0"/>
    <n v="0"/>
    <n v="0"/>
    <n v="0"/>
    <n v="0"/>
    <n v="273"/>
    <n v="123"/>
    <n v="73.5"/>
    <n v="22.3"/>
  </r>
  <r>
    <x v="106"/>
    <n v="61"/>
    <x v="3"/>
    <n v="1"/>
    <n v="0"/>
    <n v="0"/>
    <n v="0"/>
    <n v="0"/>
    <n v="1"/>
    <n v="0"/>
    <n v="270"/>
    <n v="174.5"/>
    <n v="101.5"/>
    <n v="29.87"/>
  </r>
  <r>
    <x v="107"/>
    <n v="36"/>
    <x v="2"/>
    <n v="1"/>
    <n v="0"/>
    <n v="0"/>
    <n v="0"/>
    <n v="0"/>
    <n v="0"/>
    <n v="0"/>
    <n v="188"/>
    <n v="112"/>
    <n v="78"/>
    <n v="22.54"/>
  </r>
  <r>
    <x v="108"/>
    <n v="45"/>
    <x v="1"/>
    <n v="1"/>
    <n v="0"/>
    <n v="0"/>
    <n v="0"/>
    <n v="0"/>
    <n v="0"/>
    <n v="0"/>
    <n v="195"/>
    <n v="129.5"/>
    <n v="83"/>
    <n v="25.74"/>
  </r>
  <r>
    <x v="109"/>
    <n v="60"/>
    <x v="1"/>
    <n v="1"/>
    <n v="0"/>
    <n v="0"/>
    <n v="0"/>
    <n v="0"/>
    <n v="0"/>
    <n v="0"/>
    <n v="266"/>
    <n v="135"/>
    <n v="87"/>
    <n v="26.72"/>
  </r>
  <r>
    <x v="110"/>
    <n v="45"/>
    <x v="1"/>
    <n v="0"/>
    <n v="1"/>
    <n v="25"/>
    <n v="0"/>
    <n v="0"/>
    <n v="1"/>
    <n v="0"/>
    <n v="232"/>
    <n v="165"/>
    <n v="86"/>
    <n v="23.86"/>
  </r>
  <r>
    <x v="111"/>
    <n v="57"/>
    <x v="3"/>
    <n v="0"/>
    <n v="1"/>
    <n v="15"/>
    <n v="0"/>
    <n v="0"/>
    <n v="0"/>
    <n v="0"/>
    <n v="221"/>
    <n v="117"/>
    <n v="72"/>
    <n v="25.51"/>
  </r>
  <r>
    <x v="112"/>
    <n v="62"/>
    <x v="3"/>
    <n v="0"/>
    <n v="0"/>
    <n v="0"/>
    <n v="0"/>
    <n v="0"/>
    <n v="0"/>
    <n v="0"/>
    <n v="214"/>
    <n v="110"/>
    <n v="62.5"/>
    <n v="23.8"/>
  </r>
  <r>
    <x v="113"/>
    <n v="63"/>
    <x v="1"/>
    <n v="0"/>
    <n v="0"/>
    <n v="0"/>
    <n v="0"/>
    <n v="0"/>
    <n v="0"/>
    <n v="1"/>
    <n v="229"/>
    <n v="109"/>
    <n v="75"/>
    <n v="38.42"/>
  </r>
  <r>
    <x v="114"/>
    <n v="47"/>
    <x v="3"/>
    <n v="0"/>
    <n v="1"/>
    <n v="20"/>
    <n v="0"/>
    <n v="0"/>
    <n v="0"/>
    <n v="0"/>
    <n v="200"/>
    <n v="126"/>
    <n v="86"/>
    <n v="26.84"/>
  </r>
  <r>
    <x v="115"/>
    <n v="48"/>
    <x v="1"/>
    <n v="1"/>
    <n v="1"/>
    <n v="10"/>
    <n v="0"/>
    <n v="0"/>
    <n v="1"/>
    <n v="0"/>
    <n v="268"/>
    <n v="117.5"/>
    <n v="80"/>
    <n v="36.11"/>
  </r>
  <r>
    <x v="116"/>
    <n v="64"/>
    <x v="1"/>
    <n v="1"/>
    <n v="0"/>
    <n v="0"/>
    <n v="0"/>
    <n v="0"/>
    <n v="1"/>
    <n v="1"/>
    <n v="262"/>
    <n v="147"/>
    <n v="90"/>
    <n v="26.51"/>
  </r>
  <r>
    <x v="117"/>
    <n v="63"/>
    <x v="1"/>
    <n v="1"/>
    <n v="0"/>
    <n v="0"/>
    <n v="0"/>
    <n v="0"/>
    <n v="0"/>
    <n v="0"/>
    <n v="235"/>
    <n v="125"/>
    <n v="79"/>
    <n v="24.38"/>
  </r>
  <r>
    <x v="118"/>
    <n v="39"/>
    <x v="1"/>
    <n v="0"/>
    <n v="1"/>
    <n v="43"/>
    <n v="0"/>
    <n v="0"/>
    <n v="1"/>
    <n v="0"/>
    <n v="291"/>
    <n v="177.5"/>
    <n v="100"/>
    <n v="25.74"/>
  </r>
  <r>
    <x v="119"/>
    <n v="50"/>
    <x v="3"/>
    <n v="1"/>
    <n v="0"/>
    <n v="0"/>
    <n v="0"/>
    <n v="0"/>
    <n v="0"/>
    <n v="0"/>
    <n v="312"/>
    <n v="125"/>
    <n v="85"/>
    <n v="27.07"/>
  </r>
  <r>
    <x v="120"/>
    <n v="45"/>
    <x v="1"/>
    <n v="1"/>
    <n v="1"/>
    <n v="5"/>
    <n v="0"/>
    <n v="0"/>
    <n v="0"/>
    <n v="0"/>
    <n v="170"/>
    <n v="109.5"/>
    <n v="69"/>
    <n v="17.38"/>
  </r>
  <r>
    <x v="121"/>
    <n v="57"/>
    <x v="1"/>
    <n v="0"/>
    <n v="0"/>
    <n v="0"/>
    <n v="0"/>
    <n v="0"/>
    <n v="1"/>
    <n v="0"/>
    <n v="176"/>
    <n v="134"/>
    <n v="97"/>
    <n v="38.14"/>
  </r>
  <r>
    <x v="122"/>
    <n v="67"/>
    <x v="3"/>
    <n v="1"/>
    <n v="1"/>
    <n v="3"/>
    <n v="0"/>
    <n v="0"/>
    <n v="1"/>
    <n v="0"/>
    <n v="326"/>
    <n v="157.5"/>
    <n v="78"/>
    <n v="24.63"/>
  </r>
  <r>
    <x v="123"/>
    <n v="55"/>
    <x v="1"/>
    <n v="1"/>
    <n v="0"/>
    <n v="0"/>
    <n v="0"/>
    <n v="0"/>
    <n v="0"/>
    <n v="0"/>
    <n v="257"/>
    <n v="132"/>
    <n v="81"/>
    <n v="27.49"/>
  </r>
  <r>
    <x v="124"/>
    <n v="46"/>
    <x v="1"/>
    <n v="1"/>
    <n v="1"/>
    <n v="3"/>
    <n v="0"/>
    <n v="0"/>
    <n v="0"/>
    <n v="0"/>
    <n v="193"/>
    <n v="118"/>
    <n v="92"/>
    <n v="21.14"/>
  </r>
  <r>
    <x v="125"/>
    <n v="40"/>
    <x v="1"/>
    <n v="0"/>
    <n v="1"/>
    <n v="20"/>
    <n v="0"/>
    <n v="0"/>
    <n v="0"/>
    <n v="0"/>
    <n v="290"/>
    <n v="120"/>
    <n v="89"/>
    <n v="27.99"/>
  </r>
  <r>
    <x v="126"/>
    <n v="42"/>
    <x v="2"/>
    <n v="1"/>
    <n v="0"/>
    <n v="0"/>
    <n v="0"/>
    <n v="0"/>
    <n v="0"/>
    <n v="0"/>
    <n v="204"/>
    <n v="108"/>
    <n v="70.5"/>
    <n v="27.71"/>
  </r>
  <r>
    <x v="127"/>
    <n v="61"/>
    <x v="1"/>
    <n v="0"/>
    <n v="0"/>
    <n v="0"/>
    <n v="0"/>
    <n v="0"/>
    <n v="0"/>
    <n v="0"/>
    <n v="227"/>
    <n v="130"/>
    <n v="77.5"/>
    <n v="26.18"/>
  </r>
  <r>
    <x v="128"/>
    <n v="55"/>
    <x v="1"/>
    <n v="0"/>
    <n v="1"/>
    <n v="30"/>
    <n v="0"/>
    <n v="0"/>
    <n v="1"/>
    <n v="0"/>
    <n v="239"/>
    <n v="144"/>
    <n v="96.5"/>
    <n v="28.82"/>
  </r>
  <r>
    <x v="129"/>
    <n v="41"/>
    <x v="1"/>
    <n v="0"/>
    <n v="1"/>
    <n v="30"/>
    <n v="0"/>
    <n v="0"/>
    <n v="0"/>
    <n v="0"/>
    <n v="198"/>
    <n v="106"/>
    <n v="71"/>
    <n v="21.51"/>
  </r>
  <r>
    <x v="130"/>
    <n v="43"/>
    <x v="1"/>
    <n v="1"/>
    <n v="1"/>
    <n v="20"/>
    <n v="0"/>
    <n v="0"/>
    <n v="0"/>
    <n v="0"/>
    <n v="245"/>
    <n v="112.5"/>
    <n v="80"/>
    <n v="23.43"/>
  </r>
  <r>
    <x v="131"/>
    <n v="52"/>
    <x v="2"/>
    <n v="0"/>
    <n v="1"/>
    <n v="20"/>
    <n v="0"/>
    <n v="0"/>
    <n v="0"/>
    <n v="0"/>
    <n v="265"/>
    <n v="106"/>
    <n v="79"/>
    <n v="26.48"/>
  </r>
  <r>
    <x v="132"/>
    <n v="38"/>
    <x v="1"/>
    <n v="1"/>
    <n v="1"/>
    <n v="15"/>
    <n v="0"/>
    <n v="0"/>
    <n v="0"/>
    <n v="0"/>
    <n v="199"/>
    <n v="112"/>
    <n v="68.5"/>
    <n v="23.88"/>
  </r>
  <r>
    <x v="133"/>
    <n v="38"/>
    <x v="2"/>
    <n v="1"/>
    <n v="0"/>
    <n v="0"/>
    <n v="0"/>
    <n v="0"/>
    <n v="0"/>
    <n v="0"/>
    <n v="162"/>
    <n v="105"/>
    <n v="70"/>
    <n v="21.35"/>
  </r>
  <r>
    <x v="134"/>
    <n v="49"/>
    <x v="1"/>
    <n v="0"/>
    <n v="1"/>
    <n v="30"/>
    <n v="0"/>
    <n v="0"/>
    <n v="0"/>
    <n v="0"/>
    <n v="199"/>
    <n v="107.5"/>
    <n v="71"/>
    <n v="26.62"/>
  </r>
  <r>
    <x v="135"/>
    <n v="41"/>
    <x v="3"/>
    <n v="0"/>
    <n v="1"/>
    <n v="20"/>
    <n v="0"/>
    <n v="0"/>
    <n v="0"/>
    <n v="0"/>
    <n v="260"/>
    <n v="120"/>
    <n v="72.5"/>
    <n v="26.36"/>
  </r>
  <r>
    <x v="136"/>
    <n v="39"/>
    <x v="3"/>
    <n v="1"/>
    <n v="1"/>
    <n v="20"/>
    <n v="0"/>
    <n v="0"/>
    <n v="0"/>
    <n v="0"/>
    <n v="190"/>
    <n v="137"/>
    <n v="81"/>
    <n v="19.57"/>
  </r>
  <r>
    <x v="137"/>
    <n v="57"/>
    <x v="2"/>
    <n v="0"/>
    <n v="0"/>
    <n v="0"/>
    <n v="0"/>
    <n v="0"/>
    <n v="0"/>
    <n v="0"/>
    <n v="314"/>
    <n v="109.5"/>
    <n v="72"/>
    <n v="25.62"/>
  </r>
  <r>
    <x v="138"/>
    <n v="48"/>
    <x v="3"/>
    <n v="0"/>
    <n v="1"/>
    <n v="10"/>
    <n v="0"/>
    <n v="0"/>
    <n v="0"/>
    <n v="0"/>
    <n v="260"/>
    <n v="124.5"/>
    <n v="75.5"/>
    <n v="20.420000000000002"/>
  </r>
  <r>
    <x v="139"/>
    <n v="60"/>
    <x v="2"/>
    <n v="1"/>
    <n v="1"/>
    <n v="3"/>
    <n v="0"/>
    <n v="0"/>
    <n v="0"/>
    <n v="0"/>
    <n v="270"/>
    <n v="130"/>
    <n v="72.5"/>
    <n v="20.84"/>
  </r>
  <r>
    <x v="140"/>
    <n v="65"/>
    <x v="1"/>
    <n v="0"/>
    <n v="1"/>
    <n v="3"/>
    <n v="0"/>
    <n v="0"/>
    <n v="0"/>
    <n v="0"/>
    <n v="194"/>
    <n v="122"/>
    <n v="68"/>
    <n v="26.08"/>
  </r>
  <r>
    <x v="141"/>
    <n v="61"/>
    <x v="1"/>
    <n v="1"/>
    <n v="0"/>
    <n v="0"/>
    <n v="0"/>
    <n v="0"/>
    <n v="0"/>
    <n v="0"/>
    <n v="271"/>
    <n v="133"/>
    <n v="83"/>
    <n v="25.31"/>
  </r>
  <r>
    <x v="142"/>
    <n v="48"/>
    <x v="3"/>
    <n v="1"/>
    <n v="1"/>
    <n v="20"/>
    <n v="0"/>
    <n v="0"/>
    <n v="0"/>
    <n v="0"/>
    <n v="246"/>
    <n v="113"/>
    <n v="87"/>
    <n v="18.010000000000002"/>
  </r>
  <r>
    <x v="143"/>
    <n v="67"/>
    <x v="1"/>
    <n v="1"/>
    <n v="0"/>
    <n v="0"/>
    <n v="1"/>
    <n v="0"/>
    <n v="1"/>
    <n v="0"/>
    <n v="251"/>
    <n v="192"/>
    <n v="102"/>
    <n v="44.09"/>
  </r>
  <r>
    <x v="144"/>
    <n v="41"/>
    <x v="3"/>
    <n v="0"/>
    <n v="1"/>
    <n v="40"/>
    <n v="0"/>
    <n v="0"/>
    <n v="1"/>
    <n v="0"/>
    <n v="313"/>
    <n v="114"/>
    <n v="79"/>
    <n v="25.63"/>
  </r>
  <r>
    <x v="145"/>
    <n v="48"/>
    <x v="1"/>
    <n v="1"/>
    <n v="1"/>
    <n v="30"/>
    <n v="0"/>
    <n v="0"/>
    <n v="0"/>
    <n v="0"/>
    <n v="305"/>
    <n v="118.5"/>
    <n v="73"/>
    <n v="20.99"/>
  </r>
  <r>
    <x v="146"/>
    <n v="53"/>
    <x v="1"/>
    <n v="1"/>
    <n v="0"/>
    <n v="0"/>
    <n v="0"/>
    <n v="0"/>
    <n v="1"/>
    <n v="0"/>
    <n v="272"/>
    <n v="165"/>
    <n v="95"/>
    <n v="28.92"/>
  </r>
  <r>
    <x v="147"/>
    <n v="43"/>
    <x v="3"/>
    <n v="0"/>
    <n v="0"/>
    <n v="0"/>
    <n v="0"/>
    <n v="0"/>
    <n v="1"/>
    <n v="0"/>
    <n v="285"/>
    <n v="129"/>
    <n v="95"/>
    <n v="26.64"/>
  </r>
  <r>
    <x v="148"/>
    <n v="61"/>
    <x v="0"/>
    <n v="1"/>
    <n v="0"/>
    <n v="0"/>
    <n v="0"/>
    <n v="0"/>
    <n v="1"/>
    <n v="0"/>
    <n v="235"/>
    <n v="207"/>
    <n v="122.5"/>
    <n v="31.64"/>
  </r>
  <r>
    <x v="149"/>
    <n v="41"/>
    <x v="3"/>
    <n v="1"/>
    <n v="1"/>
    <n v="10"/>
    <n v="0"/>
    <n v="0"/>
    <n v="0"/>
    <n v="0"/>
    <n v="169"/>
    <n v="119"/>
    <n v="72"/>
    <n v="19.78"/>
  </r>
  <r>
    <x v="150"/>
    <n v="65"/>
    <x v="1"/>
    <n v="1"/>
    <n v="0"/>
    <n v="0"/>
    <n v="0"/>
    <n v="0"/>
    <n v="1"/>
    <n v="0"/>
    <n v="252"/>
    <n v="179.5"/>
    <n v="114"/>
    <n v="30.47"/>
  </r>
  <r>
    <x v="151"/>
    <n v="38"/>
    <x v="3"/>
    <n v="0"/>
    <n v="0"/>
    <n v="0"/>
    <n v="0"/>
    <n v="0"/>
    <n v="0"/>
    <n v="0"/>
    <n v="150"/>
    <n v="109"/>
    <n v="75"/>
    <n v="21.43"/>
  </r>
  <r>
    <x v="152"/>
    <n v="58"/>
    <x v="1"/>
    <n v="1"/>
    <n v="0"/>
    <n v="0"/>
    <n v="0"/>
    <n v="1"/>
    <n v="1"/>
    <n v="1"/>
    <n v="267"/>
    <n v="157"/>
    <n v="94"/>
    <n v="33.32"/>
  </r>
  <r>
    <x v="153"/>
    <n v="46"/>
    <x v="3"/>
    <n v="1"/>
    <n v="0"/>
    <n v="0"/>
    <n v="0"/>
    <n v="0"/>
    <n v="0"/>
    <n v="0"/>
    <n v="232"/>
    <n v="90"/>
    <n v="60"/>
    <n v="19.2"/>
  </r>
  <r>
    <x v="154"/>
    <n v="54"/>
    <x v="1"/>
    <n v="1"/>
    <n v="0"/>
    <n v="0"/>
    <n v="0"/>
    <n v="0"/>
    <n v="0"/>
    <n v="0"/>
    <n v="205"/>
    <n v="107.5"/>
    <n v="67.5"/>
    <n v="20.260000000000002"/>
  </r>
  <r>
    <x v="155"/>
    <n v="55"/>
    <x v="2"/>
    <n v="0"/>
    <n v="1"/>
    <n v="20"/>
    <n v="0"/>
    <n v="0"/>
    <n v="0"/>
    <n v="0"/>
    <n v="214"/>
    <n v="110"/>
    <n v="71"/>
    <n v="24.24"/>
  </r>
  <r>
    <x v="156"/>
    <n v="51"/>
    <x v="1"/>
    <n v="0"/>
    <n v="0"/>
    <n v="0"/>
    <n v="0"/>
    <n v="0"/>
    <n v="1"/>
    <n v="0"/>
    <n v="205"/>
    <n v="125"/>
    <n v="94"/>
    <n v="29.11"/>
  </r>
  <r>
    <x v="157"/>
    <n v="51"/>
    <x v="1"/>
    <n v="0"/>
    <n v="1"/>
    <n v="30"/>
    <n v="0"/>
    <n v="0"/>
    <n v="0"/>
    <n v="0"/>
    <n v="240"/>
    <n v="127"/>
    <n v="80"/>
    <n v="28.85"/>
  </r>
  <r>
    <x v="158"/>
    <n v="39"/>
    <x v="2"/>
    <n v="1"/>
    <n v="0"/>
    <n v="0"/>
    <n v="0"/>
    <n v="0"/>
    <n v="0"/>
    <n v="0"/>
    <n v="195"/>
    <n v="119"/>
    <n v="84"/>
    <n v="24.6"/>
  </r>
  <r>
    <x v="159"/>
    <n v="47"/>
    <x v="2"/>
    <n v="1"/>
    <n v="0"/>
    <n v="0"/>
    <n v="0"/>
    <n v="0"/>
    <n v="0"/>
    <n v="0"/>
    <n v="274"/>
    <n v="127"/>
    <n v="86"/>
    <n v="21.93"/>
  </r>
  <r>
    <x v="160"/>
    <n v="49"/>
    <x v="1"/>
    <n v="1"/>
    <n v="0"/>
    <n v="0"/>
    <n v="0"/>
    <n v="0"/>
    <n v="0"/>
    <n v="0"/>
    <n v="224"/>
    <n v="140"/>
    <n v="88"/>
    <n v="23.79"/>
  </r>
  <r>
    <x v="161"/>
    <n v="42"/>
    <x v="3"/>
    <n v="1"/>
    <n v="1"/>
    <n v="30"/>
    <n v="0"/>
    <n v="0"/>
    <n v="0"/>
    <n v="0"/>
    <n v="201"/>
    <n v="141"/>
    <n v="84.5"/>
    <n v="26.58"/>
  </r>
  <r>
    <x v="162"/>
    <n v="38"/>
    <x v="2"/>
    <n v="1"/>
    <n v="0"/>
    <n v="0"/>
    <n v="0"/>
    <n v="0"/>
    <n v="0"/>
    <n v="0"/>
    <n v="185"/>
    <n v="100"/>
    <n v="72"/>
    <n v="22.15"/>
  </r>
  <r>
    <x v="163"/>
    <n v="45"/>
    <x v="0"/>
    <n v="0"/>
    <n v="1"/>
    <n v="30"/>
    <n v="0"/>
    <n v="0"/>
    <n v="0"/>
    <n v="0"/>
    <n v="307"/>
    <n v="110"/>
    <n v="78"/>
    <n v="28.57"/>
  </r>
  <r>
    <x v="164"/>
    <n v="41"/>
    <x v="1"/>
    <n v="1"/>
    <n v="1"/>
    <n v="5"/>
    <n v="0"/>
    <n v="0"/>
    <n v="0"/>
    <n v="0"/>
    <n v="240"/>
    <n v="107"/>
    <n v="68.5"/>
    <n v="23.47"/>
  </r>
  <r>
    <x v="165"/>
    <n v="51"/>
    <x v="3"/>
    <n v="1"/>
    <n v="0"/>
    <n v="0"/>
    <n v="0"/>
    <n v="0"/>
    <n v="1"/>
    <n v="0"/>
    <n v="262"/>
    <n v="150.5"/>
    <n v="95"/>
    <n v="30.79"/>
  </r>
  <r>
    <x v="166"/>
    <n v="46"/>
    <x v="1"/>
    <n v="1"/>
    <n v="1"/>
    <n v="7"/>
    <n v="1"/>
    <n v="0"/>
    <n v="1"/>
    <n v="0"/>
    <n v="280"/>
    <n v="202"/>
    <n v="124"/>
    <n v="28.06"/>
  </r>
  <r>
    <x v="167"/>
    <n v="49"/>
    <x v="2"/>
    <n v="0"/>
    <n v="1"/>
    <n v="3"/>
    <n v="0"/>
    <n v="0"/>
    <n v="0"/>
    <n v="0"/>
    <n v="219"/>
    <n v="130"/>
    <n v="82"/>
    <n v="24.35"/>
  </r>
  <r>
    <x v="168"/>
    <n v="46"/>
    <x v="1"/>
    <n v="0"/>
    <n v="1"/>
    <n v="43"/>
    <n v="0"/>
    <n v="0"/>
    <n v="0"/>
    <n v="0"/>
    <n v="270"/>
    <n v="116.5"/>
    <n v="87"/>
    <n v="28.53"/>
  </r>
  <r>
    <x v="169"/>
    <n v="33"/>
    <x v="2"/>
    <n v="1"/>
    <n v="1"/>
    <n v="15"/>
    <n v="0"/>
    <n v="0"/>
    <n v="0"/>
    <n v="0"/>
    <n v="199"/>
    <n v="116"/>
    <n v="81"/>
    <n v="21.61"/>
  </r>
  <r>
    <x v="170"/>
    <n v="38"/>
    <x v="3"/>
    <n v="0"/>
    <n v="1"/>
    <n v="50"/>
    <n v="0"/>
    <n v="0"/>
    <n v="0"/>
    <n v="0"/>
    <n v="300"/>
    <n v="120"/>
    <n v="74"/>
    <n v="28.74"/>
  </r>
  <r>
    <x v="171"/>
    <n v="41"/>
    <x v="2"/>
    <n v="1"/>
    <n v="0"/>
    <n v="0"/>
    <n v="0"/>
    <n v="0"/>
    <n v="0"/>
    <n v="0"/>
    <n v="233"/>
    <n v="115"/>
    <n v="70"/>
    <n v="25.03"/>
  </r>
  <r>
    <x v="172"/>
    <n v="45"/>
    <x v="0"/>
    <n v="1"/>
    <n v="0"/>
    <n v="0"/>
    <n v="0"/>
    <n v="0"/>
    <n v="0"/>
    <n v="0"/>
    <n v="253"/>
    <n v="135"/>
    <n v="85"/>
    <n v="24.35"/>
  </r>
  <r>
    <x v="173"/>
    <n v="51"/>
    <x v="1"/>
    <n v="1"/>
    <n v="1"/>
    <n v="15"/>
    <n v="0"/>
    <n v="0"/>
    <n v="0"/>
    <n v="0"/>
    <n v="345"/>
    <n v="142"/>
    <n v="88"/>
    <n v="19.05"/>
  </r>
  <r>
    <x v="174"/>
    <n v="41"/>
    <x v="1"/>
    <n v="0"/>
    <n v="1"/>
    <n v="15"/>
    <n v="0"/>
    <n v="0"/>
    <n v="0"/>
    <n v="0"/>
    <n v="265"/>
    <n v="130"/>
    <n v="80"/>
    <n v="26.58"/>
  </r>
  <r>
    <x v="175"/>
    <n v="43"/>
    <x v="3"/>
    <n v="1"/>
    <n v="1"/>
    <n v="15"/>
    <n v="0"/>
    <n v="0"/>
    <n v="1"/>
    <n v="0"/>
    <n v="174"/>
    <n v="158.5"/>
    <n v="100.5"/>
    <n v="35.99"/>
  </r>
  <r>
    <x v="176"/>
    <n v="55"/>
    <x v="1"/>
    <n v="1"/>
    <n v="0"/>
    <n v="0"/>
    <n v="0"/>
    <n v="0"/>
    <n v="0"/>
    <n v="0"/>
    <n v="278"/>
    <n v="125"/>
    <n v="80"/>
    <n v="26.27"/>
  </r>
  <r>
    <x v="177"/>
    <n v="53"/>
    <x v="2"/>
    <n v="1"/>
    <n v="0"/>
    <n v="0"/>
    <n v="0"/>
    <n v="0"/>
    <n v="0"/>
    <n v="0"/>
    <n v="245"/>
    <n v="103"/>
    <n v="68"/>
    <n v="21.8"/>
  </r>
  <r>
    <x v="178"/>
    <n v="51"/>
    <x v="2"/>
    <n v="1"/>
    <n v="0"/>
    <n v="0"/>
    <n v="0"/>
    <n v="0"/>
    <n v="0"/>
    <n v="0"/>
    <n v="204"/>
    <n v="119"/>
    <n v="80"/>
    <n v="24.03"/>
  </r>
  <r>
    <x v="179"/>
    <n v="57"/>
    <x v="1"/>
    <n v="1"/>
    <n v="0"/>
    <n v="0"/>
    <n v="0"/>
    <n v="0"/>
    <n v="0"/>
    <n v="0"/>
    <n v="219"/>
    <n v="125"/>
    <n v="83"/>
    <n v="23.22"/>
  </r>
  <r>
    <x v="180"/>
    <n v="64"/>
    <x v="1"/>
    <n v="0"/>
    <n v="1"/>
    <n v="5"/>
    <n v="0"/>
    <n v="0"/>
    <n v="0"/>
    <n v="0"/>
    <n v="180"/>
    <n v="121"/>
    <n v="79"/>
    <n v="20.45"/>
  </r>
  <r>
    <x v="181"/>
    <n v="55"/>
    <x v="3"/>
    <n v="1"/>
    <n v="0"/>
    <n v="0"/>
    <n v="0"/>
    <n v="0"/>
    <n v="0"/>
    <n v="0"/>
    <n v="273"/>
    <n v="125"/>
    <n v="80"/>
    <n v="23.05"/>
  </r>
  <r>
    <x v="182"/>
    <n v="58"/>
    <x v="2"/>
    <n v="1"/>
    <n v="1"/>
    <n v="20"/>
    <n v="0"/>
    <n v="0"/>
    <n v="0"/>
    <n v="0"/>
    <n v="281"/>
    <n v="134"/>
    <n v="81"/>
    <n v="22.54"/>
  </r>
  <r>
    <x v="183"/>
    <n v="43"/>
    <x v="2"/>
    <n v="1"/>
    <n v="1"/>
    <n v="20"/>
    <n v="0"/>
    <n v="0"/>
    <n v="0"/>
    <n v="0"/>
    <n v="292"/>
    <n v="109"/>
    <n v="73"/>
    <n v="22.87"/>
  </r>
  <r>
    <x v="184"/>
    <n v="63"/>
    <x v="1"/>
    <n v="0"/>
    <n v="1"/>
    <n v="10"/>
    <n v="0"/>
    <n v="0"/>
    <n v="0"/>
    <n v="1"/>
    <n v="240"/>
    <n v="146"/>
    <n v="84"/>
    <n v="30.48"/>
  </r>
  <r>
    <x v="185"/>
    <n v="45"/>
    <x v="2"/>
    <n v="1"/>
    <n v="1"/>
    <n v="9"/>
    <n v="0"/>
    <n v="0"/>
    <n v="0"/>
    <n v="0"/>
    <n v="268"/>
    <n v="110"/>
    <n v="64"/>
    <n v="20.68"/>
  </r>
  <r>
    <x v="186"/>
    <n v="49"/>
    <x v="3"/>
    <n v="1"/>
    <n v="0"/>
    <n v="0"/>
    <n v="0"/>
    <n v="0"/>
    <n v="0"/>
    <n v="0"/>
    <n v="208"/>
    <n v="96"/>
    <n v="63"/>
    <n v="20.68"/>
  </r>
  <r>
    <x v="187"/>
    <n v="45"/>
    <x v="2"/>
    <n v="0"/>
    <n v="0"/>
    <n v="0"/>
    <n v="0"/>
    <n v="0"/>
    <n v="0"/>
    <n v="0"/>
    <n v="162"/>
    <n v="125"/>
    <n v="89"/>
    <n v="27.98"/>
  </r>
  <r>
    <x v="188"/>
    <n v="39"/>
    <x v="1"/>
    <n v="1"/>
    <n v="1"/>
    <n v="10"/>
    <n v="0"/>
    <n v="0"/>
    <n v="0"/>
    <n v="0"/>
    <n v="226"/>
    <n v="95"/>
    <n v="59"/>
    <n v="22.88"/>
  </r>
  <r>
    <x v="189"/>
    <n v="40"/>
    <x v="0"/>
    <n v="0"/>
    <n v="1"/>
    <n v="19"/>
    <n v="1"/>
    <n v="0"/>
    <n v="1"/>
    <n v="0"/>
    <n v="233"/>
    <n v="122"/>
    <n v="87"/>
    <n v="24.91"/>
  </r>
  <r>
    <x v="190"/>
    <n v="41"/>
    <x v="1"/>
    <n v="0"/>
    <n v="0"/>
    <n v="0"/>
    <n v="0"/>
    <n v="0"/>
    <n v="0"/>
    <n v="0"/>
    <n v="255"/>
    <n v="120.5"/>
    <n v="85.5"/>
    <n v="30.85"/>
  </r>
  <r>
    <x v="191"/>
    <n v="62"/>
    <x v="1"/>
    <n v="0"/>
    <n v="0"/>
    <n v="0"/>
    <n v="0"/>
    <n v="0"/>
    <n v="1"/>
    <n v="0"/>
    <n v="191"/>
    <n v="156"/>
    <n v="91"/>
    <n v="31.2"/>
  </r>
  <r>
    <x v="192"/>
    <n v="47"/>
    <x v="3"/>
    <n v="0"/>
    <n v="1"/>
    <n v="18"/>
    <n v="0"/>
    <n v="0"/>
    <n v="1"/>
    <n v="0"/>
    <n v="439"/>
    <n v="145"/>
    <n v="74"/>
    <n v="22.42"/>
  </r>
  <r>
    <x v="193"/>
    <n v="51"/>
    <x v="3"/>
    <n v="1"/>
    <n v="0"/>
    <n v="0"/>
    <n v="0"/>
    <n v="0"/>
    <n v="1"/>
    <n v="0"/>
    <n v="261"/>
    <n v="142"/>
    <n v="90"/>
    <n v="28.58"/>
  </r>
  <r>
    <x v="194"/>
    <n v="51"/>
    <x v="1"/>
    <n v="1"/>
    <n v="1"/>
    <n v="25"/>
    <n v="0"/>
    <n v="0"/>
    <n v="0"/>
    <n v="0"/>
    <n v="327"/>
    <n v="117"/>
    <n v="70"/>
    <n v="18.52"/>
  </r>
  <r>
    <x v="195"/>
    <n v="52"/>
    <x v="3"/>
    <n v="1"/>
    <n v="0"/>
    <n v="0"/>
    <n v="0"/>
    <n v="0"/>
    <n v="1"/>
    <n v="0"/>
    <n v="216"/>
    <n v="158"/>
    <n v="98"/>
    <n v="24.53"/>
  </r>
  <r>
    <x v="196"/>
    <n v="60"/>
    <x v="1"/>
    <n v="1"/>
    <n v="0"/>
    <n v="0"/>
    <n v="0"/>
    <n v="0"/>
    <n v="0"/>
    <n v="0"/>
    <n v="275"/>
    <n v="138"/>
    <n v="87"/>
    <n v="29.64"/>
  </r>
  <r>
    <x v="197"/>
    <n v="52"/>
    <x v="1"/>
    <n v="1"/>
    <n v="1"/>
    <n v="15"/>
    <n v="0"/>
    <n v="0"/>
    <n v="0"/>
    <n v="0"/>
    <n v="170"/>
    <n v="124"/>
    <n v="78"/>
    <n v="26.03"/>
  </r>
  <r>
    <x v="198"/>
    <n v="62"/>
    <x v="0"/>
    <n v="0"/>
    <n v="1"/>
    <n v="20"/>
    <n v="0"/>
    <n v="0"/>
    <n v="0"/>
    <n v="0"/>
    <n v="292"/>
    <n v="130"/>
    <n v="77.5"/>
    <n v="24.75"/>
  </r>
  <r>
    <x v="199"/>
    <n v="54"/>
    <x v="1"/>
    <n v="0"/>
    <n v="1"/>
    <n v="20"/>
    <n v="0"/>
    <n v="0"/>
    <n v="1"/>
    <n v="0"/>
    <n v="225"/>
    <n v="133"/>
    <n v="83"/>
    <n v="22.18"/>
  </r>
  <r>
    <x v="200"/>
    <n v="40"/>
    <x v="2"/>
    <n v="1"/>
    <n v="1"/>
    <n v="1"/>
    <n v="0"/>
    <n v="0"/>
    <n v="0"/>
    <n v="0"/>
    <n v="236"/>
    <n v="135"/>
    <n v="83"/>
    <n v="23.48"/>
  </r>
  <r>
    <x v="201"/>
    <n v="52"/>
    <x v="3"/>
    <n v="0"/>
    <n v="1"/>
    <n v="20"/>
    <n v="0"/>
    <n v="0"/>
    <n v="0"/>
    <n v="1"/>
    <n v="258"/>
    <n v="132"/>
    <n v="80"/>
    <n v="27.52"/>
  </r>
  <r>
    <x v="202"/>
    <n v="45"/>
    <x v="1"/>
    <n v="0"/>
    <n v="1"/>
    <n v="30"/>
    <n v="0"/>
    <n v="0"/>
    <n v="0"/>
    <n v="0"/>
    <n v="240"/>
    <n v="141"/>
    <n v="89"/>
    <n v="25.01"/>
  </r>
  <r>
    <x v="203"/>
    <n v="41"/>
    <x v="2"/>
    <n v="1"/>
    <n v="0"/>
    <n v="0"/>
    <n v="1"/>
    <n v="0"/>
    <n v="1"/>
    <n v="0"/>
    <n v="332"/>
    <n v="124"/>
    <n v="88"/>
    <n v="31.31"/>
  </r>
  <r>
    <x v="204"/>
    <n v="65"/>
    <x v="1"/>
    <n v="1"/>
    <n v="0"/>
    <n v="0"/>
    <n v="0"/>
    <n v="0"/>
    <n v="0"/>
    <n v="0"/>
    <n v="274"/>
    <n v="143.5"/>
    <n v="93"/>
    <n v="26.82"/>
  </r>
  <r>
    <x v="205"/>
    <n v="65"/>
    <x v="0"/>
    <n v="1"/>
    <n v="0"/>
    <n v="0"/>
    <n v="0"/>
    <n v="0"/>
    <n v="0"/>
    <n v="0"/>
    <n v="280"/>
    <n v="115"/>
    <n v="73"/>
    <n v="19.760000000000002"/>
  </r>
  <r>
    <x v="206"/>
    <n v="40"/>
    <x v="1"/>
    <n v="1"/>
    <n v="1"/>
    <n v="5"/>
    <n v="0"/>
    <n v="0"/>
    <n v="0"/>
    <n v="0"/>
    <n v="209"/>
    <n v="130"/>
    <n v="84.5"/>
    <n v="39.94"/>
  </r>
  <r>
    <x v="207"/>
    <n v="57"/>
    <x v="3"/>
    <n v="1"/>
    <n v="0"/>
    <n v="0"/>
    <n v="0"/>
    <n v="0"/>
    <n v="0"/>
    <n v="0"/>
    <n v="199"/>
    <n v="117"/>
    <n v="83"/>
    <n v="24.76"/>
  </r>
  <r>
    <x v="208"/>
    <n v="39"/>
    <x v="1"/>
    <n v="0"/>
    <n v="1"/>
    <n v="30"/>
    <n v="0"/>
    <n v="0"/>
    <n v="0"/>
    <n v="0"/>
    <n v="196"/>
    <n v="121"/>
    <n v="83"/>
    <n v="25.38"/>
  </r>
  <r>
    <x v="209"/>
    <n v="53"/>
    <x v="1"/>
    <n v="1"/>
    <n v="0"/>
    <n v="0"/>
    <n v="0"/>
    <n v="0"/>
    <n v="1"/>
    <n v="0"/>
    <n v="268"/>
    <n v="156"/>
    <n v="100"/>
    <n v="26.73"/>
  </r>
  <r>
    <x v="210"/>
    <n v="45"/>
    <x v="2"/>
    <n v="0"/>
    <n v="1"/>
    <n v="20"/>
    <n v="0"/>
    <n v="0"/>
    <n v="0"/>
    <n v="0"/>
    <n v="207"/>
    <n v="111"/>
    <n v="72"/>
    <n v="21.49"/>
  </r>
  <r>
    <x v="211"/>
    <n v="46"/>
    <x v="3"/>
    <n v="1"/>
    <n v="0"/>
    <n v="0"/>
    <n v="0"/>
    <n v="0"/>
    <n v="0"/>
    <n v="0"/>
    <n v="275"/>
    <n v="116"/>
    <n v="88.5"/>
    <n v="28.04"/>
  </r>
  <r>
    <x v="212"/>
    <n v="46"/>
    <x v="2"/>
    <n v="1"/>
    <n v="0"/>
    <n v="0"/>
    <n v="0"/>
    <n v="0"/>
    <n v="0"/>
    <n v="0"/>
    <n v="230"/>
    <n v="115"/>
    <n v="75"/>
    <n v="22.9"/>
  </r>
  <r>
    <x v="213"/>
    <n v="38"/>
    <x v="3"/>
    <n v="0"/>
    <n v="0"/>
    <n v="0"/>
    <n v="0"/>
    <n v="0"/>
    <n v="0"/>
    <n v="0"/>
    <n v="155"/>
    <n v="131.5"/>
    <n v="77.5"/>
    <n v="25.94"/>
  </r>
  <r>
    <x v="214"/>
    <n v="51"/>
    <x v="1"/>
    <n v="0"/>
    <n v="1"/>
    <n v="50"/>
    <n v="0"/>
    <n v="0"/>
    <n v="0"/>
    <n v="0"/>
    <n v="335"/>
    <n v="125.5"/>
    <n v="94"/>
    <n v="27.77"/>
  </r>
  <r>
    <x v="215"/>
    <n v="62"/>
    <x v="1"/>
    <n v="1"/>
    <n v="0"/>
    <n v="0"/>
    <n v="1"/>
    <n v="0"/>
    <n v="1"/>
    <n v="0"/>
    <n v="325"/>
    <n v="180"/>
    <n v="108"/>
    <n v="35.159999999999997"/>
  </r>
  <r>
    <x v="216"/>
    <n v="63"/>
    <x v="1"/>
    <n v="1"/>
    <n v="1"/>
    <n v="20"/>
    <n v="0"/>
    <n v="0"/>
    <n v="0"/>
    <n v="0"/>
    <n v="238"/>
    <n v="136"/>
    <n v="66"/>
    <n v="20.2"/>
  </r>
  <r>
    <x v="217"/>
    <n v="36"/>
    <x v="2"/>
    <n v="1"/>
    <n v="1"/>
    <n v="15"/>
    <n v="0"/>
    <n v="0"/>
    <n v="0"/>
    <n v="0"/>
    <n v="202"/>
    <n v="105.5"/>
    <n v="67"/>
    <n v="22.66"/>
  </r>
  <r>
    <x v="218"/>
    <n v="51"/>
    <x v="0"/>
    <n v="0"/>
    <n v="1"/>
    <n v="15"/>
    <n v="0"/>
    <n v="0"/>
    <n v="0"/>
    <n v="0"/>
    <n v="238"/>
    <n v="125"/>
    <n v="80"/>
    <n v="19.36"/>
  </r>
  <r>
    <x v="219"/>
    <n v="57"/>
    <x v="1"/>
    <n v="1"/>
    <n v="1"/>
    <n v="1"/>
    <n v="0"/>
    <n v="0"/>
    <n v="1"/>
    <n v="0"/>
    <n v="229"/>
    <n v="126.5"/>
    <n v="90"/>
    <n v="26"/>
  </r>
  <r>
    <x v="220"/>
    <n v="41"/>
    <x v="3"/>
    <n v="0"/>
    <n v="0"/>
    <n v="0"/>
    <n v="0"/>
    <n v="0"/>
    <n v="0"/>
    <n v="0"/>
    <n v="223"/>
    <n v="112.5"/>
    <n v="80"/>
    <n v="29.44"/>
  </r>
  <r>
    <x v="221"/>
    <n v="35"/>
    <x v="3"/>
    <n v="1"/>
    <n v="1"/>
    <n v="20"/>
    <n v="0"/>
    <n v="0"/>
    <n v="0"/>
    <n v="0"/>
    <n v="231"/>
    <n v="150"/>
    <n v="90"/>
    <n v="23.09"/>
  </r>
  <r>
    <x v="222"/>
    <n v="55"/>
    <x v="2"/>
    <n v="1"/>
    <n v="0"/>
    <n v="0"/>
    <n v="0"/>
    <n v="0"/>
    <n v="1"/>
    <n v="0"/>
    <n v="237"/>
    <n v="153"/>
    <n v="80"/>
    <n v="28.9"/>
  </r>
  <r>
    <x v="223"/>
    <n v="55"/>
    <x v="1"/>
    <n v="0"/>
    <n v="1"/>
    <n v="45"/>
    <n v="0"/>
    <n v="0"/>
    <n v="0"/>
    <n v="0"/>
    <n v="345"/>
    <n v="134"/>
    <n v="89"/>
    <n v="27.38"/>
  </r>
  <r>
    <x v="224"/>
    <n v="48"/>
    <x v="2"/>
    <n v="1"/>
    <n v="0"/>
    <n v="0"/>
    <n v="0"/>
    <n v="0"/>
    <n v="0"/>
    <n v="0"/>
    <n v="197"/>
    <n v="107"/>
    <n v="73"/>
    <n v="19.78"/>
  </r>
  <r>
    <x v="225"/>
    <n v="34"/>
    <x v="1"/>
    <n v="1"/>
    <n v="1"/>
    <n v="20"/>
    <n v="0"/>
    <n v="0"/>
    <n v="0"/>
    <n v="0"/>
    <n v="175"/>
    <n v="117.5"/>
    <n v="73.5"/>
    <n v="22.15"/>
  </r>
  <r>
    <x v="226"/>
    <n v="38"/>
    <x v="3"/>
    <n v="0"/>
    <n v="1"/>
    <n v="40"/>
    <n v="0"/>
    <n v="0"/>
    <n v="1"/>
    <n v="0"/>
    <n v="245"/>
    <n v="154"/>
    <n v="95.5"/>
    <n v="30.02"/>
  </r>
  <r>
    <x v="227"/>
    <n v="46"/>
    <x v="3"/>
    <n v="1"/>
    <n v="1"/>
    <n v="20"/>
    <n v="0"/>
    <n v="0"/>
    <n v="0"/>
    <n v="0"/>
    <n v="275"/>
    <n v="126"/>
    <n v="71"/>
    <n v="24.91"/>
  </r>
  <r>
    <x v="228"/>
    <n v="61"/>
    <x v="1"/>
    <n v="1"/>
    <n v="1"/>
    <n v="9"/>
    <n v="0"/>
    <n v="0"/>
    <n v="0"/>
    <n v="0"/>
    <n v="252"/>
    <n v="119"/>
    <n v="77"/>
    <n v="23.2"/>
  </r>
  <r>
    <x v="229"/>
    <n v="55"/>
    <x v="1"/>
    <n v="0"/>
    <n v="1"/>
    <n v="35"/>
    <n v="0"/>
    <n v="0"/>
    <n v="0"/>
    <n v="0"/>
    <n v="290"/>
    <n v="120.5"/>
    <n v="84"/>
    <n v="25.05"/>
  </r>
  <r>
    <x v="230"/>
    <n v="44"/>
    <x v="1"/>
    <n v="0"/>
    <n v="1"/>
    <n v="30"/>
    <n v="0"/>
    <n v="0"/>
    <n v="1"/>
    <n v="0"/>
    <n v="230"/>
    <n v="128"/>
    <n v="87"/>
    <n v="26.02"/>
  </r>
  <r>
    <x v="231"/>
    <n v="48"/>
    <x v="1"/>
    <n v="0"/>
    <n v="0"/>
    <n v="0"/>
    <n v="0"/>
    <n v="0"/>
    <n v="0"/>
    <n v="0"/>
    <n v="235"/>
    <n v="135"/>
    <n v="88"/>
    <n v="27.61"/>
  </r>
  <r>
    <x v="232"/>
    <n v="63"/>
    <x v="1"/>
    <n v="1"/>
    <n v="0"/>
    <n v="0"/>
    <n v="0"/>
    <n v="0"/>
    <n v="1"/>
    <n v="0"/>
    <n v="235"/>
    <n v="131.5"/>
    <n v="91"/>
    <n v="24.69"/>
  </r>
  <r>
    <x v="233"/>
    <n v="46"/>
    <x v="1"/>
    <n v="1"/>
    <n v="0"/>
    <n v="0"/>
    <n v="0"/>
    <n v="0"/>
    <n v="0"/>
    <n v="0"/>
    <n v="213"/>
    <n v="136"/>
    <n v="77"/>
    <n v="31.02"/>
  </r>
  <r>
    <x v="234"/>
    <n v="36"/>
    <x v="3"/>
    <n v="0"/>
    <n v="1"/>
    <n v="30"/>
    <n v="0"/>
    <n v="0"/>
    <n v="0"/>
    <n v="0"/>
    <n v="310"/>
    <n v="126"/>
    <n v="87"/>
    <n v="28.09"/>
  </r>
  <r>
    <x v="235"/>
    <n v="42"/>
    <x v="3"/>
    <n v="0"/>
    <n v="1"/>
    <n v="20"/>
    <n v="0"/>
    <n v="0"/>
    <n v="0"/>
    <n v="0"/>
    <n v="223"/>
    <n v="119.5"/>
    <n v="87"/>
    <n v="23.56"/>
  </r>
  <r>
    <x v="236"/>
    <n v="60"/>
    <x v="1"/>
    <n v="0"/>
    <n v="1"/>
    <n v="20"/>
    <n v="0"/>
    <n v="0"/>
    <n v="1"/>
    <n v="0"/>
    <n v="253"/>
    <n v="141"/>
    <n v="92"/>
    <n v="24.1"/>
  </r>
  <r>
    <x v="237"/>
    <n v="52"/>
    <x v="2"/>
    <n v="1"/>
    <n v="0"/>
    <n v="0"/>
    <n v="0"/>
    <n v="0"/>
    <n v="0"/>
    <n v="0"/>
    <n v="272"/>
    <n v="112.5"/>
    <n v="75.5"/>
    <n v="22.69"/>
  </r>
  <r>
    <x v="238"/>
    <n v="57"/>
    <x v="1"/>
    <n v="1"/>
    <n v="0"/>
    <n v="0"/>
    <n v="0"/>
    <n v="0"/>
    <n v="1"/>
    <n v="0"/>
    <n v="254"/>
    <n v="182.5"/>
    <n v="97"/>
    <n v="27.38"/>
  </r>
  <r>
    <x v="239"/>
    <n v="52"/>
    <x v="1"/>
    <n v="1"/>
    <n v="0"/>
    <n v="0"/>
    <n v="0"/>
    <n v="0"/>
    <n v="0"/>
    <n v="0"/>
    <n v="292"/>
    <n v="125"/>
    <n v="87"/>
    <n v="31.92"/>
  </r>
  <r>
    <x v="240"/>
    <n v="51"/>
    <x v="1"/>
    <n v="1"/>
    <n v="1"/>
    <n v="2"/>
    <n v="0"/>
    <n v="0"/>
    <n v="0"/>
    <n v="0"/>
    <n v="261"/>
    <n v="127"/>
    <n v="81"/>
    <n v="20.239999999999998"/>
  </r>
  <r>
    <x v="241"/>
    <n v="46"/>
    <x v="3"/>
    <n v="1"/>
    <n v="0"/>
    <n v="0"/>
    <n v="0"/>
    <n v="0"/>
    <n v="0"/>
    <n v="0"/>
    <n v="270"/>
    <n v="122"/>
    <n v="76"/>
    <n v="21.35"/>
  </r>
  <r>
    <x v="242"/>
    <n v="42"/>
    <x v="3"/>
    <n v="0"/>
    <n v="1"/>
    <n v="9"/>
    <n v="0"/>
    <n v="0"/>
    <n v="0"/>
    <n v="0"/>
    <n v="205"/>
    <n v="110"/>
    <n v="73"/>
    <n v="22.4"/>
  </r>
  <r>
    <x v="243"/>
    <n v="46"/>
    <x v="1"/>
    <n v="1"/>
    <n v="0"/>
    <n v="0"/>
    <n v="0"/>
    <n v="0"/>
    <n v="1"/>
    <n v="0"/>
    <n v="239"/>
    <n v="166.5"/>
    <n v="107"/>
    <n v="19.27"/>
  </r>
  <r>
    <x v="244"/>
    <n v="38"/>
    <x v="1"/>
    <n v="1"/>
    <n v="1"/>
    <n v="9"/>
    <n v="0"/>
    <n v="0"/>
    <n v="0"/>
    <n v="0"/>
    <n v="224"/>
    <n v="90"/>
    <n v="70"/>
    <n v="18.18"/>
  </r>
  <r>
    <x v="245"/>
    <n v="46"/>
    <x v="3"/>
    <n v="0"/>
    <n v="1"/>
    <n v="20"/>
    <n v="0"/>
    <n v="0"/>
    <n v="0"/>
    <n v="0"/>
    <n v="179"/>
    <n v="111"/>
    <n v="80"/>
    <n v="20.87"/>
  </r>
  <r>
    <x v="246"/>
    <n v="43"/>
    <x v="3"/>
    <n v="0"/>
    <n v="1"/>
    <n v="45"/>
    <n v="0"/>
    <n v="0"/>
    <n v="1"/>
    <n v="0"/>
    <n v="201"/>
    <n v="126"/>
    <n v="82"/>
    <n v="29.48"/>
  </r>
  <r>
    <x v="247"/>
    <n v="44"/>
    <x v="3"/>
    <n v="0"/>
    <n v="1"/>
    <n v="20"/>
    <n v="0"/>
    <n v="0"/>
    <n v="0"/>
    <n v="0"/>
    <n v="157"/>
    <n v="108"/>
    <n v="70"/>
    <n v="20.56"/>
  </r>
  <r>
    <x v="248"/>
    <n v="60"/>
    <x v="3"/>
    <n v="1"/>
    <n v="0"/>
    <n v="0"/>
    <n v="0"/>
    <n v="0"/>
    <n v="1"/>
    <n v="0"/>
    <n v="334"/>
    <n v="132"/>
    <n v="94"/>
    <n v="25.38"/>
  </r>
  <r>
    <x v="249"/>
    <n v="36"/>
    <x v="3"/>
    <n v="1"/>
    <n v="1"/>
    <n v="5"/>
    <n v="0"/>
    <n v="0"/>
    <n v="0"/>
    <n v="0"/>
    <n v="228"/>
    <n v="111"/>
    <n v="68"/>
    <n v="23.86"/>
  </r>
  <r>
    <x v="250"/>
    <n v="42"/>
    <x v="0"/>
    <n v="0"/>
    <n v="1"/>
    <n v="20"/>
    <n v="0"/>
    <n v="0"/>
    <n v="0"/>
    <n v="0"/>
    <n v="166"/>
    <n v="110"/>
    <n v="70"/>
    <n v="19.97"/>
  </r>
  <r>
    <x v="251"/>
    <n v="66"/>
    <x v="1"/>
    <n v="1"/>
    <n v="0"/>
    <n v="0"/>
    <n v="0"/>
    <n v="0"/>
    <n v="1"/>
    <n v="0"/>
    <n v="232"/>
    <n v="175"/>
    <n v="94"/>
    <n v="29.84"/>
  </r>
  <r>
    <x v="252"/>
    <n v="59"/>
    <x v="1"/>
    <n v="1"/>
    <n v="1"/>
    <n v="10"/>
    <n v="1"/>
    <n v="0"/>
    <n v="1"/>
    <n v="0"/>
    <n v="312"/>
    <n v="175"/>
    <n v="82"/>
    <n v="39.82"/>
  </r>
  <r>
    <x v="253"/>
    <n v="56"/>
    <x v="0"/>
    <n v="0"/>
    <n v="1"/>
    <n v="30"/>
    <n v="0"/>
    <n v="0"/>
    <n v="1"/>
    <n v="0"/>
    <n v="303"/>
    <n v="136.5"/>
    <n v="97"/>
    <n v="26.64"/>
  </r>
  <r>
    <x v="254"/>
    <n v="36"/>
    <x v="1"/>
    <n v="1"/>
    <n v="1"/>
    <n v="5"/>
    <n v="0"/>
    <n v="0"/>
    <n v="0"/>
    <n v="0"/>
    <n v="180"/>
    <n v="118"/>
    <n v="80"/>
    <n v="29.59"/>
  </r>
  <r>
    <x v="255"/>
    <n v="39"/>
    <x v="0"/>
    <n v="0"/>
    <n v="0"/>
    <n v="0"/>
    <n v="0"/>
    <n v="0"/>
    <n v="1"/>
    <n v="0"/>
    <n v="320"/>
    <n v="123"/>
    <n v="90"/>
    <n v="24.44"/>
  </r>
  <r>
    <x v="256"/>
    <n v="64"/>
    <x v="1"/>
    <n v="1"/>
    <n v="0"/>
    <n v="0"/>
    <n v="0"/>
    <n v="0"/>
    <n v="0"/>
    <n v="0"/>
    <n v="320"/>
    <n v="130"/>
    <n v="77"/>
    <n v="26.24"/>
  </r>
  <r>
    <x v="257"/>
    <n v="61"/>
    <x v="2"/>
    <n v="1"/>
    <n v="0"/>
    <n v="0"/>
    <n v="0"/>
    <n v="0"/>
    <n v="1"/>
    <n v="0"/>
    <n v="290"/>
    <n v="170"/>
    <n v="98"/>
    <n v="26.98"/>
  </r>
  <r>
    <x v="258"/>
    <n v="64"/>
    <x v="0"/>
    <n v="1"/>
    <n v="1"/>
    <n v="6"/>
    <n v="0"/>
    <n v="0"/>
    <n v="1"/>
    <n v="0"/>
    <n v="239"/>
    <n v="143"/>
    <n v="84"/>
    <n v="20.059999999999999"/>
  </r>
  <r>
    <x v="259"/>
    <n v="48"/>
    <x v="3"/>
    <n v="0"/>
    <n v="0"/>
    <n v="0"/>
    <n v="0"/>
    <n v="0"/>
    <n v="0"/>
    <n v="0"/>
    <n v="215"/>
    <n v="127"/>
    <n v="81"/>
    <n v="24.87"/>
  </r>
  <r>
    <x v="260"/>
    <n v="38"/>
    <x v="1"/>
    <n v="0"/>
    <n v="1"/>
    <n v="30"/>
    <n v="0"/>
    <n v="0"/>
    <n v="1"/>
    <n v="0"/>
    <n v="239"/>
    <n v="141"/>
    <n v="98"/>
    <n v="27.8"/>
  </r>
  <r>
    <x v="261"/>
    <n v="46"/>
    <x v="1"/>
    <n v="1"/>
    <n v="1"/>
    <n v="43"/>
    <n v="0"/>
    <n v="0"/>
    <n v="0"/>
    <n v="0"/>
    <n v="262"/>
    <n v="121"/>
    <n v="78"/>
    <n v="24.24"/>
  </r>
  <r>
    <x v="262"/>
    <n v="52"/>
    <x v="1"/>
    <n v="0"/>
    <n v="1"/>
    <n v="2"/>
    <n v="0"/>
    <n v="0"/>
    <n v="0"/>
    <n v="0"/>
    <n v="246"/>
    <n v="122"/>
    <n v="81"/>
    <n v="27.61"/>
  </r>
  <r>
    <x v="263"/>
    <n v="39"/>
    <x v="3"/>
    <n v="0"/>
    <n v="1"/>
    <n v="30"/>
    <n v="0"/>
    <n v="0"/>
    <n v="1"/>
    <n v="0"/>
    <n v="292"/>
    <n v="153"/>
    <n v="100"/>
    <n v="28.09"/>
  </r>
  <r>
    <x v="264"/>
    <n v="53"/>
    <x v="2"/>
    <n v="0"/>
    <n v="0"/>
    <n v="0"/>
    <n v="0"/>
    <n v="0"/>
    <n v="0"/>
    <n v="0"/>
    <n v="253"/>
    <n v="115"/>
    <n v="81"/>
    <n v="28.09"/>
  </r>
  <r>
    <x v="265"/>
    <n v="54"/>
    <x v="3"/>
    <n v="1"/>
    <n v="0"/>
    <n v="0"/>
    <n v="0"/>
    <n v="0"/>
    <n v="0"/>
    <n v="0"/>
    <n v="279"/>
    <n v="127"/>
    <n v="70"/>
    <n v="23.48"/>
  </r>
  <r>
    <x v="266"/>
    <n v="51"/>
    <x v="2"/>
    <n v="0"/>
    <n v="1"/>
    <n v="20"/>
    <n v="0"/>
    <n v="0"/>
    <n v="0"/>
    <n v="0"/>
    <n v="163"/>
    <n v="126"/>
    <n v="78"/>
    <n v="26.56"/>
  </r>
  <r>
    <x v="267"/>
    <n v="63"/>
    <x v="1"/>
    <n v="1"/>
    <n v="0"/>
    <n v="0"/>
    <n v="0"/>
    <n v="0"/>
    <n v="0"/>
    <n v="0"/>
    <n v="222"/>
    <n v="146"/>
    <n v="78"/>
    <n v="16.920000000000002"/>
  </r>
  <r>
    <x v="268"/>
    <n v="47"/>
    <x v="3"/>
    <n v="0"/>
    <n v="1"/>
    <n v="20"/>
    <n v="0"/>
    <n v="0"/>
    <n v="0"/>
    <n v="0"/>
    <n v="210"/>
    <n v="131"/>
    <n v="74"/>
    <n v="18.88"/>
  </r>
  <r>
    <x v="269"/>
    <n v="57"/>
    <x v="1"/>
    <n v="0"/>
    <n v="1"/>
    <n v="20"/>
    <n v="0"/>
    <n v="0"/>
    <n v="0"/>
    <n v="0"/>
    <n v="265"/>
    <n v="124"/>
    <n v="81"/>
    <n v="28.18"/>
  </r>
  <r>
    <x v="270"/>
    <n v="35"/>
    <x v="3"/>
    <n v="1"/>
    <n v="1"/>
    <n v="30"/>
    <n v="0"/>
    <n v="0"/>
    <n v="0"/>
    <n v="0"/>
    <n v="245"/>
    <n v="148"/>
    <n v="84"/>
    <n v="23.74"/>
  </r>
  <r>
    <x v="271"/>
    <n v="48"/>
    <x v="3"/>
    <n v="1"/>
    <n v="0"/>
    <n v="0"/>
    <n v="0"/>
    <n v="0"/>
    <n v="1"/>
    <n v="0"/>
    <n v="211"/>
    <n v="149"/>
    <n v="100"/>
    <n v="30.91"/>
  </r>
  <r>
    <x v="272"/>
    <n v="44"/>
    <x v="3"/>
    <n v="1"/>
    <n v="1"/>
    <n v="20"/>
    <n v="0"/>
    <n v="0"/>
    <n v="0"/>
    <n v="0"/>
    <n v="243"/>
    <n v="129"/>
    <n v="88"/>
    <n v="30.85"/>
  </r>
  <r>
    <x v="273"/>
    <n v="50"/>
    <x v="3"/>
    <n v="1"/>
    <n v="0"/>
    <n v="0"/>
    <n v="0"/>
    <n v="0"/>
    <n v="1"/>
    <n v="0"/>
    <n v="259"/>
    <n v="152"/>
    <n v="97"/>
    <n v="33.68"/>
  </r>
  <r>
    <x v="274"/>
    <n v="41"/>
    <x v="3"/>
    <n v="0"/>
    <n v="1"/>
    <n v="20"/>
    <n v="0"/>
    <n v="0"/>
    <n v="1"/>
    <n v="0"/>
    <n v="236"/>
    <n v="127"/>
    <n v="84"/>
    <n v="31.12"/>
  </r>
  <r>
    <x v="275"/>
    <n v="46"/>
    <x v="3"/>
    <n v="1"/>
    <n v="1"/>
    <n v="15"/>
    <n v="0"/>
    <n v="0"/>
    <n v="0"/>
    <n v="1"/>
    <n v="233"/>
    <n v="106"/>
    <n v="60"/>
    <n v="20.84"/>
  </r>
  <r>
    <x v="276"/>
    <n v="41"/>
    <x v="2"/>
    <n v="1"/>
    <n v="1"/>
    <n v="15"/>
    <n v="0"/>
    <n v="0"/>
    <n v="0"/>
    <n v="0"/>
    <n v="195"/>
    <n v="120.5"/>
    <n v="76"/>
    <n v="22.91"/>
  </r>
  <r>
    <x v="277"/>
    <n v="40"/>
    <x v="3"/>
    <n v="1"/>
    <n v="0"/>
    <n v="0"/>
    <n v="0"/>
    <n v="0"/>
    <n v="0"/>
    <n v="0"/>
    <n v="178"/>
    <n v="119"/>
    <n v="78.5"/>
    <n v="23.28"/>
  </r>
  <r>
    <x v="278"/>
    <n v="51"/>
    <x v="1"/>
    <n v="1"/>
    <n v="0"/>
    <n v="0"/>
    <n v="0"/>
    <n v="0"/>
    <n v="0"/>
    <n v="0"/>
    <n v="198"/>
    <n v="128"/>
    <n v="90"/>
    <n v="26.32"/>
  </r>
  <r>
    <x v="279"/>
    <n v="44"/>
    <x v="0"/>
    <n v="1"/>
    <n v="1"/>
    <n v="1"/>
    <n v="0"/>
    <n v="0"/>
    <n v="0"/>
    <n v="0"/>
    <n v="253"/>
    <n v="118"/>
    <n v="68"/>
    <n v="22.72"/>
  </r>
  <r>
    <x v="280"/>
    <n v="50"/>
    <x v="3"/>
    <n v="0"/>
    <n v="0"/>
    <n v="0"/>
    <n v="0"/>
    <n v="0"/>
    <n v="1"/>
    <n v="0"/>
    <n v="252"/>
    <n v="114"/>
    <n v="75"/>
    <n v="30.89"/>
  </r>
  <r>
    <x v="281"/>
    <n v="40"/>
    <x v="1"/>
    <n v="0"/>
    <n v="0"/>
    <n v="0"/>
    <n v="0"/>
    <n v="0"/>
    <n v="0"/>
    <n v="0"/>
    <n v="137"/>
    <n v="127"/>
    <n v="82"/>
    <n v="27.04"/>
  </r>
  <r>
    <x v="282"/>
    <n v="39"/>
    <x v="3"/>
    <n v="0"/>
    <n v="1"/>
    <n v="9"/>
    <n v="0"/>
    <n v="0"/>
    <n v="0"/>
    <n v="0"/>
    <n v="273"/>
    <n v="148"/>
    <n v="103"/>
    <n v="28.62"/>
  </r>
  <r>
    <x v="283"/>
    <n v="39"/>
    <x v="0"/>
    <n v="0"/>
    <n v="1"/>
    <n v="20"/>
    <n v="0"/>
    <n v="0"/>
    <n v="0"/>
    <n v="0"/>
    <n v="217"/>
    <n v="107"/>
    <n v="73"/>
    <n v="23.98"/>
  </r>
  <r>
    <x v="284"/>
    <n v="44"/>
    <x v="2"/>
    <n v="0"/>
    <n v="0"/>
    <n v="0"/>
    <n v="0"/>
    <n v="0"/>
    <n v="0"/>
    <n v="0"/>
    <n v="243"/>
    <n v="146"/>
    <n v="91"/>
    <n v="26.72"/>
  </r>
  <r>
    <x v="285"/>
    <n v="56"/>
    <x v="1"/>
    <n v="1"/>
    <n v="1"/>
    <n v="40"/>
    <n v="0"/>
    <n v="0"/>
    <n v="1"/>
    <n v="0"/>
    <n v="214"/>
    <n v="147"/>
    <n v="65"/>
    <n v="17.68"/>
  </r>
  <r>
    <x v="286"/>
    <n v="59"/>
    <x v="3"/>
    <n v="1"/>
    <n v="0"/>
    <n v="0"/>
    <n v="1"/>
    <n v="0"/>
    <n v="1"/>
    <n v="0"/>
    <n v="264"/>
    <n v="244"/>
    <n v="124"/>
    <n v="19.61"/>
  </r>
  <r>
    <x v="287"/>
    <n v="50"/>
    <x v="3"/>
    <n v="1"/>
    <n v="0"/>
    <n v="0"/>
    <n v="1"/>
    <n v="0"/>
    <n v="1"/>
    <n v="0"/>
    <n v="241"/>
    <n v="132"/>
    <n v="85"/>
    <n v="23.81"/>
  </r>
  <r>
    <x v="288"/>
    <n v="58"/>
    <x v="3"/>
    <n v="1"/>
    <n v="1"/>
    <n v="30"/>
    <n v="0"/>
    <n v="0"/>
    <n v="0"/>
    <n v="0"/>
    <n v="234"/>
    <n v="113"/>
    <n v="77"/>
    <n v="20.68"/>
  </r>
  <r>
    <x v="289"/>
    <n v="41"/>
    <x v="1"/>
    <n v="1"/>
    <n v="0"/>
    <n v="0"/>
    <n v="0"/>
    <n v="0"/>
    <n v="0"/>
    <n v="0"/>
    <n v="193"/>
    <n v="127"/>
    <n v="83"/>
    <n v="21.49"/>
  </r>
  <r>
    <x v="290"/>
    <n v="41"/>
    <x v="3"/>
    <n v="0"/>
    <n v="1"/>
    <n v="30"/>
    <n v="0"/>
    <n v="0"/>
    <n v="0"/>
    <n v="0"/>
    <n v="293"/>
    <n v="115"/>
    <n v="77.5"/>
    <n v="26.26"/>
  </r>
  <r>
    <x v="291"/>
    <n v="53"/>
    <x v="0"/>
    <n v="1"/>
    <n v="0"/>
    <n v="0"/>
    <n v="0"/>
    <n v="0"/>
    <n v="0"/>
    <n v="0"/>
    <n v="291"/>
    <n v="114"/>
    <n v="81"/>
    <n v="26.21"/>
  </r>
  <r>
    <x v="292"/>
    <n v="44"/>
    <x v="1"/>
    <n v="1"/>
    <n v="1"/>
    <n v="9"/>
    <n v="0"/>
    <n v="0"/>
    <n v="0"/>
    <n v="0"/>
    <n v="185"/>
    <n v="133"/>
    <n v="69"/>
    <n v="22.34"/>
  </r>
  <r>
    <x v="293"/>
    <n v="44"/>
    <x v="1"/>
    <n v="1"/>
    <n v="0"/>
    <n v="0"/>
    <n v="0"/>
    <n v="0"/>
    <n v="0"/>
    <n v="0"/>
    <n v="173"/>
    <n v="136.5"/>
    <n v="77.5"/>
    <n v="26.62"/>
  </r>
  <r>
    <x v="294"/>
    <n v="40"/>
    <x v="1"/>
    <n v="0"/>
    <n v="1"/>
    <n v="43"/>
    <n v="0"/>
    <n v="0"/>
    <n v="0"/>
    <n v="0"/>
    <n v="325"/>
    <n v="112"/>
    <n v="67"/>
    <n v="25.09"/>
  </r>
  <r>
    <x v="295"/>
    <n v="56"/>
    <x v="1"/>
    <n v="1"/>
    <n v="0"/>
    <n v="0"/>
    <n v="0"/>
    <n v="0"/>
    <n v="1"/>
    <n v="0"/>
    <n v="262"/>
    <n v="150"/>
    <n v="89"/>
    <n v="40.21"/>
  </r>
  <r>
    <x v="296"/>
    <n v="48"/>
    <x v="0"/>
    <n v="0"/>
    <n v="0"/>
    <n v="0"/>
    <n v="0"/>
    <n v="0"/>
    <n v="1"/>
    <n v="0"/>
    <n v="205"/>
    <n v="148"/>
    <n v="103"/>
    <n v="28.31"/>
  </r>
  <r>
    <x v="297"/>
    <n v="53"/>
    <x v="2"/>
    <n v="1"/>
    <n v="0"/>
    <n v="0"/>
    <n v="0"/>
    <n v="0"/>
    <n v="0"/>
    <n v="0"/>
    <n v="280"/>
    <n v="135"/>
    <n v="87"/>
    <n v="27.17"/>
  </r>
  <r>
    <x v="298"/>
    <n v="43"/>
    <x v="1"/>
    <n v="1"/>
    <n v="1"/>
    <n v="25"/>
    <n v="0"/>
    <n v="0"/>
    <n v="1"/>
    <n v="0"/>
    <n v="258"/>
    <n v="161.5"/>
    <n v="96"/>
    <n v="38.96"/>
  </r>
  <r>
    <x v="299"/>
    <n v="43"/>
    <x v="0"/>
    <n v="1"/>
    <n v="1"/>
    <n v="20"/>
    <n v="0"/>
    <n v="0"/>
    <n v="0"/>
    <n v="0"/>
    <n v="265"/>
    <n v="107"/>
    <n v="68"/>
    <n v="21.08"/>
  </r>
  <r>
    <x v="300"/>
    <n v="43"/>
    <x v="3"/>
    <n v="0"/>
    <n v="1"/>
    <n v="20"/>
    <n v="0"/>
    <n v="0"/>
    <n v="1"/>
    <n v="0"/>
    <n v="243"/>
    <n v="155"/>
    <n v="100"/>
    <n v="24.89"/>
  </r>
  <r>
    <x v="301"/>
    <n v="47"/>
    <x v="3"/>
    <n v="1"/>
    <n v="1"/>
    <n v="20"/>
    <n v="0"/>
    <n v="0"/>
    <n v="0"/>
    <n v="0"/>
    <n v="328"/>
    <n v="134"/>
    <n v="87"/>
    <n v="22.34"/>
  </r>
  <r>
    <x v="302"/>
    <n v="34"/>
    <x v="1"/>
    <n v="0"/>
    <n v="1"/>
    <n v="5"/>
    <n v="0"/>
    <n v="0"/>
    <n v="0"/>
    <n v="0"/>
    <n v="185"/>
    <n v="100.5"/>
    <n v="66"/>
    <n v="24.42"/>
  </r>
  <r>
    <x v="303"/>
    <n v="62"/>
    <x v="1"/>
    <n v="0"/>
    <n v="1"/>
    <n v="20"/>
    <n v="0"/>
    <n v="0"/>
    <n v="0"/>
    <n v="0"/>
    <n v="168"/>
    <n v="129.5"/>
    <n v="87"/>
    <n v="20.56"/>
  </r>
  <r>
    <x v="304"/>
    <n v="54"/>
    <x v="3"/>
    <n v="0"/>
    <n v="1"/>
    <n v="40"/>
    <n v="0"/>
    <n v="0"/>
    <n v="0"/>
    <n v="0"/>
    <n v="230"/>
    <n v="145"/>
    <n v="90"/>
    <n v="25.72"/>
  </r>
  <r>
    <x v="305"/>
    <n v="58"/>
    <x v="1"/>
    <n v="0"/>
    <n v="1"/>
    <n v="15"/>
    <n v="0"/>
    <n v="0"/>
    <n v="0"/>
    <n v="0"/>
    <n v="272"/>
    <n v="127.5"/>
    <n v="79.5"/>
    <n v="26.37"/>
  </r>
  <r>
    <x v="306"/>
    <n v="44"/>
    <x v="1"/>
    <n v="0"/>
    <n v="0"/>
    <n v="0"/>
    <n v="0"/>
    <n v="0"/>
    <n v="0"/>
    <n v="0"/>
    <n v="271"/>
    <n v="132.5"/>
    <n v="90"/>
    <n v="24.06"/>
  </r>
  <r>
    <x v="307"/>
    <n v="52"/>
    <x v="3"/>
    <n v="1"/>
    <n v="0"/>
    <n v="0"/>
    <n v="0"/>
    <n v="0"/>
    <n v="0"/>
    <n v="0"/>
    <n v="221"/>
    <n v="124"/>
    <n v="69"/>
    <n v="23.37"/>
  </r>
  <r>
    <x v="308"/>
    <n v="41"/>
    <x v="3"/>
    <n v="0"/>
    <n v="0"/>
    <n v="0"/>
    <n v="0"/>
    <n v="0"/>
    <n v="0"/>
    <n v="0"/>
    <n v="218"/>
    <n v="137"/>
    <n v="86"/>
    <n v="25.52"/>
  </r>
  <r>
    <x v="309"/>
    <n v="39"/>
    <x v="3"/>
    <n v="0"/>
    <n v="0"/>
    <n v="0"/>
    <n v="0"/>
    <n v="0"/>
    <n v="0"/>
    <n v="0"/>
    <n v="167"/>
    <n v="109"/>
    <n v="78"/>
    <n v="21.19"/>
  </r>
  <r>
    <x v="310"/>
    <n v="52"/>
    <x v="3"/>
    <n v="0"/>
    <n v="0"/>
    <n v="0"/>
    <n v="0"/>
    <n v="0"/>
    <n v="1"/>
    <n v="0"/>
    <n v="196"/>
    <n v="126"/>
    <n v="80"/>
    <n v="22.32"/>
  </r>
  <r>
    <x v="311"/>
    <n v="48"/>
    <x v="3"/>
    <n v="1"/>
    <n v="0"/>
    <n v="0"/>
    <n v="0"/>
    <n v="0"/>
    <n v="0"/>
    <n v="0"/>
    <n v="271"/>
    <n v="110"/>
    <n v="74"/>
    <n v="21.79"/>
  </r>
  <r>
    <x v="312"/>
    <n v="47"/>
    <x v="3"/>
    <n v="1"/>
    <n v="1"/>
    <n v="9"/>
    <n v="0"/>
    <n v="0"/>
    <n v="1"/>
    <n v="0"/>
    <n v="253"/>
    <n v="129"/>
    <n v="81"/>
    <n v="22.18"/>
  </r>
  <r>
    <x v="313"/>
    <n v="48"/>
    <x v="0"/>
    <n v="1"/>
    <n v="1"/>
    <n v="17"/>
    <n v="0"/>
    <n v="0"/>
    <n v="0"/>
    <n v="0"/>
    <n v="299"/>
    <n v="132"/>
    <n v="81"/>
    <n v="24.35"/>
  </r>
  <r>
    <x v="314"/>
    <n v="54"/>
    <x v="3"/>
    <n v="1"/>
    <n v="0"/>
    <n v="0"/>
    <n v="1"/>
    <n v="0"/>
    <n v="1"/>
    <n v="0"/>
    <n v="199"/>
    <n v="159"/>
    <n v="102"/>
    <n v="22.91"/>
  </r>
  <r>
    <x v="315"/>
    <n v="48"/>
    <x v="2"/>
    <n v="1"/>
    <n v="1"/>
    <n v="20"/>
    <n v="0"/>
    <n v="0"/>
    <n v="0"/>
    <n v="0"/>
    <n v="259"/>
    <n v="129"/>
    <n v="81"/>
    <n v="21.08"/>
  </r>
  <r>
    <x v="316"/>
    <n v="53"/>
    <x v="3"/>
    <n v="1"/>
    <n v="0"/>
    <n v="0"/>
    <n v="0"/>
    <n v="0"/>
    <n v="1"/>
    <n v="0"/>
    <n v="258"/>
    <n v="186"/>
    <n v="101"/>
    <n v="28.9"/>
  </r>
  <r>
    <x v="317"/>
    <n v="64"/>
    <x v="1"/>
    <n v="0"/>
    <n v="1"/>
    <n v="30"/>
    <n v="0"/>
    <n v="0"/>
    <n v="1"/>
    <n v="0"/>
    <n v="253"/>
    <n v="178"/>
    <n v="106"/>
    <n v="24.68"/>
  </r>
  <r>
    <x v="318"/>
    <n v="60"/>
    <x v="1"/>
    <n v="0"/>
    <n v="0"/>
    <n v="0"/>
    <n v="0"/>
    <n v="0"/>
    <n v="0"/>
    <n v="0"/>
    <n v="235"/>
    <n v="146"/>
    <n v="92"/>
    <n v="26.85"/>
  </r>
  <r>
    <x v="319"/>
    <n v="64"/>
    <x v="1"/>
    <n v="0"/>
    <n v="0"/>
    <n v="0"/>
    <n v="0"/>
    <n v="0"/>
    <n v="0"/>
    <n v="0"/>
    <n v="185"/>
    <n v="94"/>
    <n v="62"/>
    <n v="26.11"/>
  </r>
  <r>
    <x v="320"/>
    <n v="45"/>
    <x v="3"/>
    <n v="1"/>
    <n v="0"/>
    <n v="0"/>
    <n v="0"/>
    <n v="0"/>
    <n v="0"/>
    <n v="0"/>
    <n v="262"/>
    <n v="116"/>
    <n v="66"/>
    <n v="21.56"/>
  </r>
  <r>
    <x v="321"/>
    <n v="37"/>
    <x v="3"/>
    <n v="0"/>
    <n v="0"/>
    <n v="0"/>
    <n v="0"/>
    <n v="0"/>
    <n v="1"/>
    <n v="0"/>
    <n v="225"/>
    <n v="124.5"/>
    <n v="92.5"/>
    <n v="38.53"/>
  </r>
  <r>
    <x v="322"/>
    <n v="45"/>
    <x v="3"/>
    <n v="1"/>
    <n v="0"/>
    <n v="0"/>
    <n v="0"/>
    <n v="0"/>
    <n v="1"/>
    <n v="0"/>
    <n v="304"/>
    <n v="148"/>
    <n v="106"/>
    <n v="22.98"/>
  </r>
  <r>
    <x v="323"/>
    <n v="62"/>
    <x v="0"/>
    <n v="0"/>
    <n v="0"/>
    <n v="0"/>
    <n v="0"/>
    <n v="0"/>
    <n v="1"/>
    <n v="0"/>
    <n v="240"/>
    <n v="152"/>
    <n v="95"/>
    <n v="25.37"/>
  </r>
  <r>
    <x v="324"/>
    <n v="42"/>
    <x v="2"/>
    <n v="1"/>
    <n v="0"/>
    <n v="0"/>
    <n v="0"/>
    <n v="0"/>
    <n v="0"/>
    <n v="0"/>
    <n v="188"/>
    <n v="122.5"/>
    <n v="75"/>
    <n v="24.56"/>
  </r>
  <r>
    <x v="325"/>
    <n v="42"/>
    <x v="2"/>
    <n v="1"/>
    <n v="1"/>
    <n v="5"/>
    <n v="0"/>
    <n v="0"/>
    <n v="0"/>
    <n v="0"/>
    <n v="152"/>
    <n v="122"/>
    <n v="76"/>
    <n v="21.26"/>
  </r>
  <r>
    <x v="326"/>
    <n v="46"/>
    <x v="2"/>
    <n v="1"/>
    <n v="1"/>
    <n v="20"/>
    <n v="0"/>
    <n v="0"/>
    <n v="0"/>
    <n v="0"/>
    <n v="218"/>
    <n v="115.5"/>
    <n v="62"/>
    <n v="23.48"/>
  </r>
  <r>
    <x v="327"/>
    <n v="51"/>
    <x v="1"/>
    <n v="0"/>
    <n v="1"/>
    <n v="20"/>
    <n v="0"/>
    <n v="0"/>
    <n v="1"/>
    <n v="0"/>
    <n v="246"/>
    <n v="128"/>
    <n v="69"/>
    <n v="27.57"/>
  </r>
  <r>
    <x v="328"/>
    <n v="47"/>
    <x v="2"/>
    <n v="1"/>
    <n v="1"/>
    <n v="5"/>
    <n v="0"/>
    <n v="0"/>
    <n v="0"/>
    <n v="0"/>
    <n v="237"/>
    <n v="110"/>
    <n v="77"/>
    <n v="25.62"/>
  </r>
  <r>
    <x v="329"/>
    <n v="48"/>
    <x v="3"/>
    <n v="0"/>
    <n v="1"/>
    <n v="43"/>
    <n v="0"/>
    <n v="0"/>
    <n v="0"/>
    <n v="0"/>
    <n v="176"/>
    <n v="116"/>
    <n v="86"/>
    <n v="21.45"/>
  </r>
  <r>
    <x v="330"/>
    <n v="48"/>
    <x v="0"/>
    <n v="0"/>
    <n v="1"/>
    <n v="20"/>
    <n v="0"/>
    <n v="0"/>
    <n v="0"/>
    <n v="0"/>
    <n v="236"/>
    <n v="112.5"/>
    <n v="75"/>
    <n v="30.43"/>
  </r>
  <r>
    <x v="331"/>
    <n v="55"/>
    <x v="1"/>
    <n v="1"/>
    <n v="0"/>
    <n v="0"/>
    <n v="0"/>
    <n v="0"/>
    <n v="0"/>
    <n v="0"/>
    <n v="252"/>
    <n v="130"/>
    <n v="82"/>
    <n v="29.17"/>
  </r>
  <r>
    <x v="332"/>
    <n v="64"/>
    <x v="1"/>
    <n v="0"/>
    <n v="0"/>
    <n v="0"/>
    <n v="0"/>
    <n v="0"/>
    <n v="0"/>
    <n v="0"/>
    <n v="271"/>
    <n v="134"/>
    <n v="79"/>
    <n v="24.95"/>
  </r>
  <r>
    <x v="333"/>
    <n v="47"/>
    <x v="1"/>
    <n v="0"/>
    <n v="1"/>
    <n v="30"/>
    <n v="0"/>
    <n v="0"/>
    <n v="0"/>
    <n v="0"/>
    <n v="210"/>
    <n v="112"/>
    <n v="66"/>
    <n v="24.58"/>
  </r>
  <r>
    <x v="334"/>
    <n v="63"/>
    <x v="1"/>
    <n v="0"/>
    <n v="0"/>
    <n v="0"/>
    <n v="0"/>
    <n v="0"/>
    <n v="1"/>
    <n v="0"/>
    <n v="190"/>
    <n v="148"/>
    <n v="90"/>
    <n v="27.13"/>
  </r>
  <r>
    <x v="335"/>
    <n v="53"/>
    <x v="2"/>
    <n v="0"/>
    <n v="1"/>
    <n v="20"/>
    <n v="0"/>
    <n v="0"/>
    <n v="1"/>
    <n v="0"/>
    <n v="204"/>
    <n v="152"/>
    <n v="74"/>
    <n v="24.8"/>
  </r>
  <r>
    <x v="336"/>
    <n v="63"/>
    <x v="1"/>
    <n v="1"/>
    <n v="0"/>
    <n v="0"/>
    <n v="0"/>
    <n v="0"/>
    <n v="1"/>
    <n v="0"/>
    <n v="289"/>
    <n v="158"/>
    <n v="80"/>
    <n v="32.659999999999997"/>
  </r>
  <r>
    <x v="337"/>
    <n v="63"/>
    <x v="1"/>
    <n v="1"/>
    <n v="0"/>
    <n v="0"/>
    <n v="0"/>
    <n v="0"/>
    <n v="1"/>
    <n v="0"/>
    <n v="237"/>
    <n v="155"/>
    <n v="92.5"/>
    <n v="31.5"/>
  </r>
  <r>
    <x v="338"/>
    <n v="63"/>
    <x v="3"/>
    <n v="1"/>
    <n v="1"/>
    <n v="30"/>
    <n v="1"/>
    <n v="0"/>
    <n v="1"/>
    <n v="0"/>
    <n v="213"/>
    <n v="172"/>
    <n v="95"/>
    <n v="27.68"/>
  </r>
  <r>
    <x v="339"/>
    <n v="36"/>
    <x v="0"/>
    <n v="0"/>
    <n v="1"/>
    <n v="40"/>
    <n v="0"/>
    <n v="0"/>
    <n v="0"/>
    <n v="0"/>
    <n v="200"/>
    <n v="103"/>
    <n v="67.5"/>
    <n v="30.82"/>
  </r>
  <r>
    <x v="340"/>
    <n v="52"/>
    <x v="1"/>
    <n v="1"/>
    <n v="0"/>
    <n v="0"/>
    <n v="0"/>
    <n v="0"/>
    <n v="0"/>
    <n v="0"/>
    <n v="210"/>
    <n v="146.5"/>
    <n v="82"/>
    <n v="32.270000000000003"/>
  </r>
  <r>
    <x v="341"/>
    <n v="49"/>
    <x v="3"/>
    <n v="1"/>
    <n v="0"/>
    <n v="0"/>
    <n v="0"/>
    <n v="0"/>
    <n v="0"/>
    <n v="0"/>
    <n v="308"/>
    <n v="128"/>
    <n v="78"/>
    <n v="24.82"/>
  </r>
  <r>
    <x v="342"/>
    <n v="62"/>
    <x v="3"/>
    <n v="0"/>
    <n v="0"/>
    <n v="0"/>
    <n v="0"/>
    <n v="0"/>
    <n v="0"/>
    <n v="0"/>
    <n v="202"/>
    <n v="149.5"/>
    <n v="85"/>
    <n v="25.42"/>
  </r>
  <r>
    <x v="343"/>
    <n v="38"/>
    <x v="3"/>
    <n v="0"/>
    <n v="0"/>
    <n v="0"/>
    <n v="0"/>
    <n v="0"/>
    <n v="0"/>
    <n v="0"/>
    <n v="209"/>
    <n v="137"/>
    <n v="82.5"/>
    <n v="26.69"/>
  </r>
  <r>
    <x v="344"/>
    <n v="44"/>
    <x v="1"/>
    <n v="1"/>
    <n v="0"/>
    <n v="0"/>
    <n v="0"/>
    <n v="0"/>
    <n v="0"/>
    <n v="0"/>
    <n v="192"/>
    <n v="112"/>
    <n v="62"/>
    <n v="30.47"/>
  </r>
  <r>
    <x v="345"/>
    <n v="52"/>
    <x v="1"/>
    <n v="1"/>
    <n v="0"/>
    <n v="0"/>
    <n v="0"/>
    <n v="0"/>
    <n v="0"/>
    <n v="0"/>
    <n v="265"/>
    <n v="137.5"/>
    <n v="84.5"/>
    <n v="26.91"/>
  </r>
  <r>
    <x v="346"/>
    <n v="44"/>
    <x v="1"/>
    <n v="1"/>
    <n v="1"/>
    <n v="9"/>
    <n v="0"/>
    <n v="0"/>
    <n v="0"/>
    <n v="0"/>
    <n v="212"/>
    <n v="128"/>
    <n v="81.5"/>
    <n v="27.51"/>
  </r>
  <r>
    <x v="347"/>
    <n v="44"/>
    <x v="1"/>
    <n v="0"/>
    <n v="0"/>
    <n v="0"/>
    <n v="0"/>
    <n v="0"/>
    <n v="1"/>
    <n v="0"/>
    <n v="212"/>
    <n v="130"/>
    <n v="94"/>
    <n v="26.97"/>
  </r>
  <r>
    <x v="348"/>
    <n v="56"/>
    <x v="1"/>
    <n v="1"/>
    <n v="0"/>
    <n v="0"/>
    <n v="0"/>
    <n v="0"/>
    <n v="0"/>
    <n v="0"/>
    <n v="259"/>
    <n v="138"/>
    <n v="87"/>
    <n v="30.73"/>
  </r>
  <r>
    <x v="349"/>
    <n v="44"/>
    <x v="3"/>
    <n v="1"/>
    <n v="1"/>
    <n v="10"/>
    <n v="0"/>
    <n v="0"/>
    <n v="0"/>
    <n v="0"/>
    <n v="222"/>
    <n v="130"/>
    <n v="86"/>
    <n v="27.42"/>
  </r>
  <r>
    <x v="350"/>
    <n v="37"/>
    <x v="0"/>
    <n v="1"/>
    <n v="1"/>
    <n v="20"/>
    <n v="0"/>
    <n v="0"/>
    <n v="0"/>
    <n v="0"/>
    <n v="186"/>
    <n v="135"/>
    <n v="91"/>
    <n v="21.48"/>
  </r>
  <r>
    <x v="351"/>
    <n v="63"/>
    <x v="1"/>
    <n v="1"/>
    <n v="0"/>
    <n v="0"/>
    <n v="0"/>
    <n v="0"/>
    <n v="1"/>
    <n v="0"/>
    <n v="257"/>
    <n v="170"/>
    <n v="105"/>
    <n v="25.49"/>
  </r>
  <r>
    <x v="352"/>
    <n v="42"/>
    <x v="1"/>
    <n v="1"/>
    <n v="0"/>
    <n v="0"/>
    <n v="0"/>
    <n v="0"/>
    <n v="0"/>
    <n v="0"/>
    <n v="165"/>
    <n v="108"/>
    <n v="72.5"/>
    <n v="24.85"/>
  </r>
  <r>
    <x v="353"/>
    <n v="46"/>
    <x v="1"/>
    <n v="0"/>
    <n v="1"/>
    <n v="20"/>
    <n v="0"/>
    <n v="0"/>
    <n v="0"/>
    <n v="0"/>
    <n v="279"/>
    <n v="118"/>
    <n v="82"/>
    <n v="22.78"/>
  </r>
  <r>
    <x v="354"/>
    <n v="40"/>
    <x v="1"/>
    <n v="0"/>
    <n v="1"/>
    <n v="20"/>
    <n v="0"/>
    <n v="0"/>
    <n v="0"/>
    <n v="0"/>
    <n v="160"/>
    <n v="123"/>
    <n v="79"/>
    <n v="21.19"/>
  </r>
  <r>
    <x v="355"/>
    <n v="58"/>
    <x v="3"/>
    <n v="1"/>
    <n v="0"/>
    <n v="0"/>
    <n v="0"/>
    <n v="0"/>
    <n v="1"/>
    <n v="1"/>
    <n v="240"/>
    <n v="150"/>
    <n v="80"/>
    <n v="26.45"/>
  </r>
  <r>
    <x v="356"/>
    <n v="50"/>
    <x v="0"/>
    <n v="0"/>
    <n v="0"/>
    <n v="0"/>
    <n v="0"/>
    <n v="0"/>
    <n v="0"/>
    <n v="0"/>
    <n v="220"/>
    <n v="114"/>
    <n v="78"/>
    <n v="26.26"/>
  </r>
  <r>
    <x v="357"/>
    <n v="46"/>
    <x v="1"/>
    <n v="1"/>
    <n v="1"/>
    <n v="5"/>
    <n v="0"/>
    <n v="0"/>
    <n v="0"/>
    <n v="0"/>
    <n v="220"/>
    <n v="123"/>
    <n v="88"/>
    <n v="32.49"/>
  </r>
  <r>
    <x v="358"/>
    <n v="63"/>
    <x v="2"/>
    <n v="1"/>
    <n v="0"/>
    <n v="0"/>
    <n v="0"/>
    <n v="0"/>
    <n v="0"/>
    <n v="0"/>
    <n v="281"/>
    <n v="125"/>
    <n v="80"/>
    <n v="21.35"/>
  </r>
  <r>
    <x v="359"/>
    <n v="52"/>
    <x v="0"/>
    <n v="0"/>
    <n v="1"/>
    <n v="20"/>
    <n v="0"/>
    <n v="0"/>
    <n v="0"/>
    <n v="0"/>
    <n v="167"/>
    <n v="134"/>
    <n v="80"/>
    <n v="29.77"/>
  </r>
  <r>
    <x v="360"/>
    <n v="43"/>
    <x v="0"/>
    <n v="0"/>
    <n v="1"/>
    <n v="25"/>
    <n v="0"/>
    <n v="0"/>
    <n v="0"/>
    <n v="0"/>
    <n v="296"/>
    <n v="137"/>
    <n v="90"/>
    <n v="23.97"/>
  </r>
  <r>
    <x v="361"/>
    <n v="40"/>
    <x v="3"/>
    <n v="1"/>
    <n v="0"/>
    <n v="0"/>
    <n v="0"/>
    <n v="0"/>
    <n v="0"/>
    <n v="0"/>
    <n v="219"/>
    <n v="100"/>
    <n v="60"/>
    <n v="19.78"/>
  </r>
  <r>
    <x v="362"/>
    <n v="46"/>
    <x v="1"/>
    <n v="1"/>
    <n v="0"/>
    <n v="0"/>
    <n v="0"/>
    <n v="0"/>
    <n v="1"/>
    <n v="0"/>
    <n v="212"/>
    <n v="148"/>
    <n v="91.5"/>
    <n v="26.22"/>
  </r>
  <r>
    <x v="363"/>
    <n v="47"/>
    <x v="0"/>
    <n v="0"/>
    <n v="0"/>
    <n v="0"/>
    <n v="0"/>
    <n v="0"/>
    <n v="1"/>
    <n v="0"/>
    <n v="270"/>
    <n v="152.5"/>
    <n v="108"/>
    <n v="26.09"/>
  </r>
  <r>
    <x v="364"/>
    <n v="44"/>
    <x v="3"/>
    <n v="0"/>
    <n v="1"/>
    <n v="30"/>
    <n v="0"/>
    <n v="0"/>
    <n v="0"/>
    <n v="0"/>
    <n v="217"/>
    <n v="126"/>
    <n v="85"/>
    <n v="28.49"/>
  </r>
  <r>
    <x v="365"/>
    <n v="45"/>
    <x v="1"/>
    <n v="1"/>
    <n v="0"/>
    <n v="0"/>
    <n v="0"/>
    <n v="0"/>
    <n v="0"/>
    <n v="0"/>
    <n v="211"/>
    <n v="127.5"/>
    <n v="80"/>
    <n v="27.05"/>
  </r>
  <r>
    <x v="366"/>
    <n v="43"/>
    <x v="2"/>
    <n v="1"/>
    <n v="0"/>
    <n v="0"/>
    <n v="0"/>
    <n v="0"/>
    <n v="1"/>
    <n v="0"/>
    <n v="240"/>
    <n v="141"/>
    <n v="91"/>
    <n v="29.25"/>
  </r>
  <r>
    <x v="367"/>
    <n v="64"/>
    <x v="1"/>
    <n v="0"/>
    <n v="0"/>
    <n v="0"/>
    <n v="0"/>
    <n v="0"/>
    <n v="1"/>
    <n v="0"/>
    <n v="188"/>
    <n v="191"/>
    <n v="106"/>
    <n v="37.380000000000003"/>
  </r>
  <r>
    <x v="368"/>
    <n v="35"/>
    <x v="2"/>
    <n v="1"/>
    <n v="1"/>
    <n v="5"/>
    <n v="0"/>
    <n v="0"/>
    <n v="0"/>
    <n v="0"/>
    <n v="154"/>
    <n v="125"/>
    <n v="75"/>
    <n v="23.1"/>
  </r>
  <r>
    <x v="369"/>
    <n v="44"/>
    <x v="3"/>
    <n v="0"/>
    <n v="1"/>
    <n v="30"/>
    <n v="0"/>
    <n v="0"/>
    <n v="1"/>
    <n v="0"/>
    <n v="270"/>
    <n v="137.5"/>
    <n v="90"/>
    <n v="21.96"/>
  </r>
  <r>
    <x v="370"/>
    <n v="65"/>
    <x v="2"/>
    <n v="1"/>
    <n v="0"/>
    <n v="0"/>
    <n v="0"/>
    <n v="0"/>
    <n v="0"/>
    <n v="0"/>
    <n v="266"/>
    <n v="120"/>
    <n v="73"/>
    <n v="24.33"/>
  </r>
  <r>
    <x v="371"/>
    <n v="49"/>
    <x v="2"/>
    <n v="1"/>
    <n v="0"/>
    <n v="0"/>
    <n v="0"/>
    <n v="0"/>
    <n v="0"/>
    <n v="0"/>
    <n v="273"/>
    <n v="154"/>
    <n v="80"/>
    <n v="20.260000000000002"/>
  </r>
  <r>
    <x v="372"/>
    <n v="40"/>
    <x v="3"/>
    <n v="1"/>
    <n v="1"/>
    <n v="20"/>
    <n v="0"/>
    <n v="0"/>
    <n v="0"/>
    <n v="0"/>
    <n v="165"/>
    <n v="101"/>
    <n v="59"/>
    <n v="23.06"/>
  </r>
  <r>
    <x v="373"/>
    <n v="50"/>
    <x v="1"/>
    <n v="1"/>
    <n v="0"/>
    <n v="0"/>
    <n v="0"/>
    <n v="0"/>
    <n v="0"/>
    <n v="0"/>
    <n v="281"/>
    <n v="107.5"/>
    <n v="74"/>
    <n v="23.44"/>
  </r>
  <r>
    <x v="374"/>
    <n v="52"/>
    <x v="3"/>
    <n v="1"/>
    <n v="0"/>
    <n v="0"/>
    <n v="0"/>
    <n v="0"/>
    <n v="1"/>
    <n v="1"/>
    <n v="600"/>
    <n v="159.5"/>
    <n v="94"/>
    <n v="28.27"/>
  </r>
  <r>
    <x v="375"/>
    <n v="48"/>
    <x v="3"/>
    <n v="1"/>
    <n v="0"/>
    <n v="0"/>
    <n v="0"/>
    <n v="0"/>
    <n v="0"/>
    <n v="0"/>
    <n v="237"/>
    <n v="124.5"/>
    <n v="66.5"/>
    <n v="33.29"/>
  </r>
  <r>
    <x v="376"/>
    <n v="43"/>
    <x v="0"/>
    <n v="0"/>
    <n v="1"/>
    <n v="20"/>
    <n v="0"/>
    <n v="0"/>
    <n v="0"/>
    <n v="0"/>
    <n v="187"/>
    <n v="129.5"/>
    <n v="88"/>
    <n v="25.62"/>
  </r>
  <r>
    <x v="377"/>
    <n v="38"/>
    <x v="3"/>
    <n v="1"/>
    <n v="0"/>
    <n v="0"/>
    <n v="0"/>
    <n v="0"/>
    <n v="0"/>
    <n v="0"/>
    <n v="215"/>
    <n v="106.5"/>
    <n v="75"/>
    <n v="23.82"/>
  </r>
  <r>
    <x v="378"/>
    <n v="65"/>
    <x v="0"/>
    <n v="0"/>
    <n v="0"/>
    <n v="0"/>
    <n v="0"/>
    <n v="0"/>
    <n v="0"/>
    <n v="0"/>
    <n v="253"/>
    <n v="111"/>
    <n v="60"/>
    <n v="24.12"/>
  </r>
  <r>
    <x v="379"/>
    <n v="48"/>
    <x v="1"/>
    <n v="0"/>
    <n v="1"/>
    <n v="20"/>
    <n v="0"/>
    <n v="0"/>
    <n v="0"/>
    <n v="0"/>
    <n v="285"/>
    <n v="116"/>
    <n v="81"/>
    <n v="23.1"/>
  </r>
  <r>
    <x v="380"/>
    <n v="42"/>
    <x v="1"/>
    <n v="0"/>
    <n v="0"/>
    <n v="0"/>
    <n v="0"/>
    <n v="0"/>
    <n v="1"/>
    <n v="0"/>
    <n v="327"/>
    <n v="134"/>
    <n v="93"/>
    <n v="25.14"/>
  </r>
  <r>
    <x v="381"/>
    <n v="45"/>
    <x v="1"/>
    <n v="0"/>
    <n v="1"/>
    <n v="6"/>
    <n v="0"/>
    <n v="0"/>
    <n v="0"/>
    <n v="0"/>
    <n v="216"/>
    <n v="127.5"/>
    <n v="82.5"/>
    <n v="27.15"/>
  </r>
  <r>
    <x v="382"/>
    <n v="41"/>
    <x v="3"/>
    <n v="0"/>
    <n v="1"/>
    <n v="20"/>
    <n v="0"/>
    <n v="0"/>
    <n v="1"/>
    <n v="0"/>
    <n v="245"/>
    <n v="146"/>
    <n v="86"/>
    <n v="24.5"/>
  </r>
  <r>
    <x v="383"/>
    <n v="42"/>
    <x v="0"/>
    <n v="1"/>
    <n v="0"/>
    <n v="0"/>
    <n v="0"/>
    <n v="0"/>
    <n v="0"/>
    <n v="0"/>
    <n v="250"/>
    <n v="115"/>
    <n v="79"/>
    <n v="26.93"/>
  </r>
  <r>
    <x v="384"/>
    <n v="44"/>
    <x v="3"/>
    <n v="0"/>
    <n v="1"/>
    <n v="20"/>
    <n v="0"/>
    <n v="0"/>
    <n v="0"/>
    <n v="0"/>
    <n v="311"/>
    <n v="115"/>
    <n v="80"/>
    <n v="25.43"/>
  </r>
  <r>
    <x v="385"/>
    <n v="39"/>
    <x v="3"/>
    <n v="1"/>
    <n v="0"/>
    <n v="0"/>
    <n v="0"/>
    <n v="0"/>
    <n v="0"/>
    <n v="0"/>
    <n v="175"/>
    <n v="114"/>
    <n v="68"/>
    <n v="24.2"/>
  </r>
  <r>
    <x v="386"/>
    <n v="39"/>
    <x v="3"/>
    <n v="0"/>
    <n v="1"/>
    <n v="30"/>
    <n v="0"/>
    <n v="0"/>
    <n v="0"/>
    <n v="0"/>
    <n v="199"/>
    <n v="124"/>
    <n v="86"/>
    <n v="23.39"/>
  </r>
  <r>
    <x v="387"/>
    <n v="46"/>
    <x v="2"/>
    <n v="1"/>
    <n v="1"/>
    <n v="15"/>
    <n v="0"/>
    <n v="0"/>
    <n v="1"/>
    <n v="0"/>
    <n v="274"/>
    <n v="158"/>
    <n v="97"/>
    <n v="22.83"/>
  </r>
  <r>
    <x v="388"/>
    <n v="41"/>
    <x v="0"/>
    <n v="1"/>
    <n v="0"/>
    <n v="0"/>
    <n v="0"/>
    <n v="0"/>
    <n v="0"/>
    <n v="0"/>
    <n v="205"/>
    <n v="110"/>
    <n v="69"/>
    <n v="25.99"/>
  </r>
  <r>
    <x v="389"/>
    <n v="42"/>
    <x v="1"/>
    <n v="0"/>
    <n v="1"/>
    <n v="20"/>
    <n v="0"/>
    <n v="0"/>
    <n v="0"/>
    <n v="0"/>
    <n v="241"/>
    <n v="118"/>
    <n v="85"/>
    <n v="30.03"/>
  </r>
  <r>
    <x v="390"/>
    <n v="49"/>
    <x v="3"/>
    <n v="0"/>
    <n v="1"/>
    <n v="9"/>
    <n v="0"/>
    <n v="0"/>
    <n v="0"/>
    <n v="0"/>
    <n v="193"/>
    <n v="115"/>
    <n v="79"/>
    <n v="21.86"/>
  </r>
  <r>
    <x v="391"/>
    <n v="33"/>
    <x v="3"/>
    <n v="0"/>
    <n v="0"/>
    <n v="0"/>
    <n v="0"/>
    <n v="0"/>
    <n v="1"/>
    <n v="0"/>
    <n v="165"/>
    <n v="141.5"/>
    <n v="95"/>
    <n v="26.74"/>
  </r>
  <r>
    <x v="392"/>
    <n v="57"/>
    <x v="0"/>
    <n v="0"/>
    <n v="0"/>
    <n v="0"/>
    <n v="0"/>
    <n v="0"/>
    <n v="1"/>
    <n v="0"/>
    <n v="303"/>
    <n v="160.5"/>
    <n v="98.5"/>
    <n v="25.84"/>
  </r>
  <r>
    <x v="393"/>
    <n v="66"/>
    <x v="1"/>
    <n v="1"/>
    <n v="0"/>
    <n v="0"/>
    <n v="0"/>
    <n v="0"/>
    <n v="1"/>
    <n v="0"/>
    <n v="263"/>
    <n v="193"/>
    <n v="95"/>
    <n v="27.07"/>
  </r>
  <r>
    <x v="394"/>
    <n v="46"/>
    <x v="3"/>
    <n v="1"/>
    <n v="0"/>
    <n v="0"/>
    <n v="0"/>
    <n v="0"/>
    <n v="1"/>
    <n v="0"/>
    <n v="264"/>
    <n v="150"/>
    <n v="99"/>
    <n v="26.67"/>
  </r>
  <r>
    <x v="395"/>
    <n v="50"/>
    <x v="1"/>
    <n v="1"/>
    <n v="1"/>
    <n v="20"/>
    <n v="0"/>
    <n v="0"/>
    <n v="1"/>
    <n v="0"/>
    <n v="248"/>
    <n v="154.5"/>
    <n v="104"/>
    <n v="19.88"/>
  </r>
  <r>
    <x v="396"/>
    <n v="52"/>
    <x v="1"/>
    <n v="0"/>
    <n v="0"/>
    <n v="0"/>
    <n v="0"/>
    <n v="0"/>
    <n v="1"/>
    <n v="0"/>
    <n v="318"/>
    <n v="144"/>
    <n v="85"/>
    <n v="27.66"/>
  </r>
  <r>
    <x v="397"/>
    <n v="61"/>
    <x v="1"/>
    <n v="0"/>
    <n v="0"/>
    <n v="0"/>
    <n v="0"/>
    <n v="0"/>
    <n v="1"/>
    <n v="0"/>
    <n v="201"/>
    <n v="164.5"/>
    <n v="93.5"/>
    <n v="27.73"/>
  </r>
  <r>
    <x v="398"/>
    <n v="49"/>
    <x v="1"/>
    <n v="1"/>
    <n v="0"/>
    <n v="0"/>
    <n v="0"/>
    <n v="0"/>
    <n v="0"/>
    <n v="0"/>
    <n v="246"/>
    <n v="138"/>
    <n v="92"/>
    <n v="28.23"/>
  </r>
  <r>
    <x v="399"/>
    <n v="44"/>
    <x v="1"/>
    <n v="0"/>
    <n v="1"/>
    <n v="20"/>
    <n v="0"/>
    <n v="0"/>
    <n v="0"/>
    <n v="0"/>
    <n v="213"/>
    <n v="116"/>
    <n v="77.5"/>
    <n v="26.09"/>
  </r>
  <r>
    <x v="400"/>
    <n v="49"/>
    <x v="3"/>
    <n v="0"/>
    <n v="0"/>
    <n v="0"/>
    <n v="0"/>
    <n v="0"/>
    <n v="0"/>
    <n v="0"/>
    <n v="239"/>
    <n v="116"/>
    <n v="84"/>
    <n v="31.47"/>
  </r>
  <r>
    <x v="401"/>
    <n v="48"/>
    <x v="2"/>
    <n v="1"/>
    <n v="0"/>
    <n v="0"/>
    <n v="0"/>
    <n v="0"/>
    <n v="0"/>
    <n v="0"/>
    <n v="309"/>
    <n v="136"/>
    <n v="90"/>
    <n v="26.83"/>
  </r>
  <r>
    <x v="402"/>
    <n v="58"/>
    <x v="1"/>
    <n v="0"/>
    <n v="1"/>
    <n v="30"/>
    <n v="0"/>
    <n v="0"/>
    <n v="1"/>
    <n v="0"/>
    <n v="279"/>
    <n v="180"/>
    <n v="109.5"/>
    <n v="26.04"/>
  </r>
  <r>
    <x v="403"/>
    <n v="45"/>
    <x v="3"/>
    <n v="0"/>
    <n v="1"/>
    <n v="9"/>
    <n v="0"/>
    <n v="0"/>
    <n v="1"/>
    <n v="0"/>
    <n v="188"/>
    <n v="132"/>
    <n v="91"/>
    <n v="28.04"/>
  </r>
  <r>
    <x v="404"/>
    <n v="64"/>
    <x v="0"/>
    <n v="0"/>
    <n v="0"/>
    <n v="0"/>
    <n v="0"/>
    <n v="0"/>
    <n v="0"/>
    <n v="1"/>
    <n v="251"/>
    <n v="133"/>
    <n v="72.5"/>
    <n v="24.28"/>
  </r>
  <r>
    <x v="405"/>
    <n v="42"/>
    <x v="3"/>
    <n v="0"/>
    <n v="0"/>
    <n v="0"/>
    <n v="0"/>
    <n v="0"/>
    <n v="0"/>
    <n v="0"/>
    <n v="227"/>
    <n v="144"/>
    <n v="78"/>
    <n v="23.75"/>
  </r>
  <r>
    <x v="406"/>
    <n v="37"/>
    <x v="1"/>
    <n v="1"/>
    <n v="1"/>
    <n v="15"/>
    <n v="0"/>
    <n v="0"/>
    <n v="0"/>
    <n v="0"/>
    <n v="275"/>
    <n v="118"/>
    <n v="71"/>
    <n v="23.1"/>
  </r>
  <r>
    <x v="407"/>
    <n v="51"/>
    <x v="1"/>
    <n v="1"/>
    <n v="0"/>
    <n v="0"/>
    <n v="0"/>
    <n v="0"/>
    <n v="1"/>
    <n v="0"/>
    <n v="292"/>
    <n v="166"/>
    <n v="89"/>
    <n v="27.51"/>
  </r>
  <r>
    <x v="408"/>
    <n v="61"/>
    <x v="1"/>
    <n v="0"/>
    <n v="1"/>
    <n v="15"/>
    <n v="0"/>
    <n v="0"/>
    <n v="1"/>
    <n v="0"/>
    <n v="157"/>
    <n v="195"/>
    <n v="108"/>
    <n v="25.08"/>
  </r>
  <r>
    <x v="409"/>
    <n v="53"/>
    <x v="3"/>
    <n v="0"/>
    <n v="1"/>
    <n v="20"/>
    <n v="0"/>
    <n v="0"/>
    <n v="0"/>
    <n v="0"/>
    <n v="314"/>
    <n v="128"/>
    <n v="77"/>
    <n v="24.74"/>
  </r>
  <r>
    <x v="410"/>
    <n v="39"/>
    <x v="3"/>
    <n v="1"/>
    <n v="1"/>
    <n v="20"/>
    <n v="0"/>
    <n v="0"/>
    <n v="0"/>
    <n v="0"/>
    <n v="206"/>
    <n v="102.5"/>
    <n v="65"/>
    <n v="19.8"/>
  </r>
  <r>
    <x v="411"/>
    <n v="47"/>
    <x v="1"/>
    <n v="1"/>
    <n v="0"/>
    <n v="0"/>
    <n v="0"/>
    <n v="0"/>
    <n v="0"/>
    <n v="0"/>
    <n v="200"/>
    <n v="126"/>
    <n v="86"/>
    <n v="26.32"/>
  </r>
  <r>
    <x v="412"/>
    <n v="56"/>
    <x v="1"/>
    <n v="1"/>
    <n v="0"/>
    <n v="0"/>
    <n v="0"/>
    <n v="0"/>
    <n v="1"/>
    <n v="0"/>
    <n v="206"/>
    <n v="140"/>
    <n v="87"/>
    <n v="27.72"/>
  </r>
  <r>
    <x v="413"/>
    <n v="64"/>
    <x v="2"/>
    <n v="0"/>
    <n v="0"/>
    <n v="0"/>
    <n v="0"/>
    <n v="0"/>
    <n v="0"/>
    <n v="0"/>
    <n v="227"/>
    <n v="102"/>
    <n v="61"/>
    <n v="23.29"/>
  </r>
  <r>
    <x v="414"/>
    <n v="47"/>
    <x v="3"/>
    <n v="1"/>
    <n v="1"/>
    <n v="11"/>
    <n v="0"/>
    <n v="0"/>
    <n v="0"/>
    <n v="0"/>
    <n v="229"/>
    <n v="127"/>
    <n v="76.5"/>
    <n v="23.48"/>
  </r>
  <r>
    <x v="415"/>
    <n v="65"/>
    <x v="0"/>
    <n v="0"/>
    <n v="0"/>
    <n v="0"/>
    <n v="0"/>
    <n v="0"/>
    <n v="0"/>
    <n v="0"/>
    <n v="272"/>
    <n v="137"/>
    <n v="81"/>
    <n v="25.74"/>
  </r>
  <r>
    <x v="416"/>
    <n v="56"/>
    <x v="2"/>
    <n v="0"/>
    <n v="0"/>
    <n v="0"/>
    <n v="0"/>
    <n v="0"/>
    <n v="1"/>
    <n v="0"/>
    <n v="239"/>
    <n v="177.5"/>
    <n v="98"/>
    <n v="29.44"/>
  </r>
  <r>
    <x v="417"/>
    <n v="48"/>
    <x v="2"/>
    <n v="0"/>
    <n v="1"/>
    <n v="10"/>
    <n v="0"/>
    <n v="0"/>
    <n v="1"/>
    <n v="0"/>
    <n v="232"/>
    <n v="138"/>
    <n v="90"/>
    <n v="22.37"/>
  </r>
  <r>
    <x v="418"/>
    <n v="38"/>
    <x v="2"/>
    <n v="1"/>
    <n v="1"/>
    <n v="35"/>
    <n v="0"/>
    <n v="0"/>
    <n v="0"/>
    <n v="0"/>
    <n v="164"/>
    <n v="110"/>
    <n v="76"/>
    <n v="23.85"/>
  </r>
  <r>
    <x v="419"/>
    <n v="45"/>
    <x v="0"/>
    <n v="1"/>
    <n v="0"/>
    <n v="0"/>
    <n v="0"/>
    <n v="0"/>
    <n v="0"/>
    <n v="0"/>
    <n v="250"/>
    <n v="116"/>
    <n v="79"/>
    <n v="28.59"/>
  </r>
  <r>
    <x v="420"/>
    <n v="39"/>
    <x v="0"/>
    <n v="1"/>
    <n v="1"/>
    <n v="25"/>
    <n v="0"/>
    <n v="0"/>
    <n v="0"/>
    <n v="0"/>
    <n v="200"/>
    <n v="110"/>
    <n v="68"/>
    <n v="20.239999999999998"/>
  </r>
  <r>
    <x v="421"/>
    <n v="52"/>
    <x v="2"/>
    <n v="0"/>
    <n v="0"/>
    <n v="0"/>
    <n v="0"/>
    <n v="0"/>
    <n v="1"/>
    <n v="1"/>
    <n v="240"/>
    <n v="146"/>
    <n v="89"/>
    <n v="24.59"/>
  </r>
  <r>
    <x v="422"/>
    <n v="50"/>
    <x v="1"/>
    <n v="1"/>
    <n v="0"/>
    <n v="0"/>
    <n v="0"/>
    <n v="0"/>
    <n v="0"/>
    <n v="1"/>
    <n v="258"/>
    <n v="127"/>
    <n v="80"/>
    <n v="24.1"/>
  </r>
  <r>
    <x v="423"/>
    <n v="50"/>
    <x v="1"/>
    <n v="0"/>
    <n v="0"/>
    <n v="0"/>
    <n v="0"/>
    <n v="0"/>
    <n v="0"/>
    <n v="0"/>
    <n v="282"/>
    <n v="126.5"/>
    <n v="88"/>
    <n v="27.3"/>
  </r>
  <r>
    <x v="424"/>
    <n v="58"/>
    <x v="3"/>
    <n v="1"/>
    <n v="0"/>
    <n v="0"/>
    <n v="0"/>
    <n v="0"/>
    <n v="1"/>
    <n v="0"/>
    <n v="166"/>
    <n v="185.5"/>
    <n v="115.5"/>
    <n v="27.97"/>
  </r>
  <r>
    <x v="425"/>
    <n v="53"/>
    <x v="1"/>
    <n v="1"/>
    <n v="1"/>
    <n v="9"/>
    <n v="0"/>
    <n v="0"/>
    <n v="0"/>
    <n v="0"/>
    <n v="309"/>
    <n v="130"/>
    <n v="86"/>
    <n v="22.37"/>
  </r>
  <r>
    <x v="426"/>
    <n v="37"/>
    <x v="0"/>
    <n v="0"/>
    <n v="1"/>
    <n v="30"/>
    <n v="0"/>
    <n v="0"/>
    <n v="0"/>
    <n v="0"/>
    <n v="210"/>
    <n v="120"/>
    <n v="72"/>
    <n v="23.8"/>
  </r>
  <r>
    <x v="427"/>
    <n v="55"/>
    <x v="2"/>
    <n v="1"/>
    <n v="1"/>
    <n v="20"/>
    <n v="0"/>
    <n v="0"/>
    <n v="0"/>
    <n v="1"/>
    <n v="216"/>
    <n v="125"/>
    <n v="80"/>
    <n v="27.18"/>
  </r>
  <r>
    <x v="428"/>
    <n v="49"/>
    <x v="3"/>
    <n v="0"/>
    <n v="1"/>
    <n v="20"/>
    <n v="0"/>
    <n v="0"/>
    <n v="1"/>
    <n v="0"/>
    <n v="212"/>
    <n v="141"/>
    <n v="99"/>
    <n v="25.94"/>
  </r>
  <r>
    <x v="429"/>
    <n v="56"/>
    <x v="2"/>
    <n v="1"/>
    <n v="0"/>
    <n v="0"/>
    <n v="0"/>
    <n v="0"/>
    <n v="0"/>
    <n v="0"/>
    <n v="246"/>
    <n v="131"/>
    <n v="79"/>
    <n v="27.69"/>
  </r>
  <r>
    <x v="430"/>
    <n v="42"/>
    <x v="3"/>
    <n v="1"/>
    <n v="0"/>
    <n v="0"/>
    <n v="0"/>
    <n v="0"/>
    <n v="0"/>
    <n v="0"/>
    <n v="172"/>
    <n v="120.5"/>
    <n v="80"/>
    <n v="19.93"/>
  </r>
  <r>
    <x v="431"/>
    <n v="47"/>
    <x v="0"/>
    <n v="1"/>
    <n v="0"/>
    <n v="0"/>
    <n v="0"/>
    <n v="0"/>
    <n v="0"/>
    <n v="0"/>
    <n v="242"/>
    <n v="145"/>
    <n v="87.5"/>
    <n v="22.01"/>
  </r>
  <r>
    <x v="432"/>
    <n v="42"/>
    <x v="3"/>
    <n v="0"/>
    <n v="1"/>
    <n v="20"/>
    <n v="0"/>
    <n v="0"/>
    <n v="0"/>
    <n v="0"/>
    <n v="272"/>
    <n v="125.5"/>
    <n v="80.5"/>
    <n v="25.35"/>
  </r>
  <r>
    <x v="433"/>
    <n v="49"/>
    <x v="1"/>
    <n v="0"/>
    <n v="0"/>
    <n v="0"/>
    <n v="0"/>
    <n v="0"/>
    <n v="0"/>
    <n v="0"/>
    <n v="168"/>
    <n v="127"/>
    <n v="74"/>
    <n v="27.38"/>
  </r>
  <r>
    <x v="434"/>
    <n v="42"/>
    <x v="3"/>
    <n v="1"/>
    <n v="0"/>
    <n v="0"/>
    <n v="0"/>
    <n v="0"/>
    <n v="0"/>
    <n v="0"/>
    <n v="176"/>
    <n v="136"/>
    <n v="87"/>
    <n v="30.91"/>
  </r>
  <r>
    <x v="435"/>
    <n v="49"/>
    <x v="1"/>
    <n v="1"/>
    <n v="1"/>
    <n v="5"/>
    <n v="0"/>
    <n v="0"/>
    <n v="0"/>
    <n v="0"/>
    <n v="350"/>
    <n v="135"/>
    <n v="86.5"/>
    <n v="25.56"/>
  </r>
  <r>
    <x v="436"/>
    <n v="63"/>
    <x v="3"/>
    <n v="0"/>
    <n v="1"/>
    <n v="43"/>
    <n v="0"/>
    <n v="0"/>
    <n v="0"/>
    <n v="0"/>
    <n v="230"/>
    <n v="127"/>
    <n v="82"/>
    <n v="19.97"/>
  </r>
  <r>
    <x v="437"/>
    <n v="42"/>
    <x v="3"/>
    <n v="1"/>
    <n v="0"/>
    <n v="0"/>
    <n v="0"/>
    <n v="0"/>
    <n v="1"/>
    <n v="0"/>
    <n v="236"/>
    <n v="160.5"/>
    <n v="100"/>
    <n v="27.01"/>
  </r>
  <r>
    <x v="438"/>
    <n v="57"/>
    <x v="3"/>
    <n v="1"/>
    <n v="1"/>
    <n v="10"/>
    <n v="0"/>
    <n v="0"/>
    <n v="1"/>
    <n v="0"/>
    <n v="238"/>
    <n v="133"/>
    <n v="72"/>
    <n v="18.09"/>
  </r>
  <r>
    <x v="439"/>
    <n v="50"/>
    <x v="3"/>
    <n v="0"/>
    <n v="0"/>
    <n v="0"/>
    <n v="0"/>
    <n v="0"/>
    <n v="0"/>
    <n v="0"/>
    <n v="258"/>
    <n v="129"/>
    <n v="84"/>
    <n v="24.56"/>
  </r>
  <r>
    <x v="440"/>
    <n v="40"/>
    <x v="1"/>
    <n v="1"/>
    <n v="0"/>
    <n v="0"/>
    <n v="0"/>
    <n v="0"/>
    <n v="0"/>
    <n v="0"/>
    <n v="290"/>
    <n v="125"/>
    <n v="90"/>
    <n v="32.81"/>
  </r>
  <r>
    <x v="441"/>
    <n v="43"/>
    <x v="0"/>
    <n v="1"/>
    <n v="1"/>
    <n v="30"/>
    <n v="0"/>
    <n v="0"/>
    <n v="0"/>
    <n v="0"/>
    <n v="235"/>
    <n v="128.5"/>
    <n v="80"/>
    <n v="18.829999999999998"/>
  </r>
  <r>
    <x v="442"/>
    <n v="42"/>
    <x v="0"/>
    <n v="0"/>
    <n v="1"/>
    <n v="20"/>
    <n v="0"/>
    <n v="0"/>
    <n v="0"/>
    <n v="0"/>
    <n v="274"/>
    <n v="120"/>
    <n v="83.5"/>
    <n v="23.95"/>
  </r>
  <r>
    <x v="443"/>
    <n v="41"/>
    <x v="0"/>
    <n v="1"/>
    <n v="1"/>
    <n v="17"/>
    <n v="0"/>
    <n v="0"/>
    <n v="1"/>
    <n v="0"/>
    <n v="261"/>
    <n v="147.5"/>
    <n v="97"/>
    <n v="31.65"/>
  </r>
  <r>
    <x v="444"/>
    <n v="39"/>
    <x v="1"/>
    <n v="1"/>
    <n v="1"/>
    <n v="5"/>
    <n v="0"/>
    <n v="0"/>
    <n v="0"/>
    <n v="0"/>
    <n v="170"/>
    <n v="137.5"/>
    <n v="77.5"/>
    <n v="27.35"/>
  </r>
  <r>
    <x v="445"/>
    <n v="41"/>
    <x v="1"/>
    <n v="0"/>
    <n v="1"/>
    <n v="40"/>
    <n v="0"/>
    <n v="0"/>
    <n v="0"/>
    <n v="0"/>
    <n v="260"/>
    <n v="137.5"/>
    <n v="80"/>
    <n v="26.89"/>
  </r>
  <r>
    <x v="446"/>
    <n v="34"/>
    <x v="0"/>
    <n v="0"/>
    <n v="0"/>
    <n v="0"/>
    <n v="0"/>
    <n v="0"/>
    <n v="0"/>
    <n v="0"/>
    <n v="227"/>
    <n v="131.5"/>
    <n v="84"/>
    <n v="25.41"/>
  </r>
  <r>
    <x v="447"/>
    <n v="64"/>
    <x v="1"/>
    <n v="1"/>
    <n v="1"/>
    <n v="8"/>
    <n v="0"/>
    <n v="0"/>
    <n v="1"/>
    <n v="0"/>
    <n v="317"/>
    <n v="182.5"/>
    <n v="88"/>
    <n v="20.52"/>
  </r>
  <r>
    <x v="448"/>
    <n v="60"/>
    <x v="2"/>
    <n v="1"/>
    <n v="0"/>
    <n v="0"/>
    <n v="0"/>
    <n v="0"/>
    <n v="0"/>
    <n v="0"/>
    <n v="328"/>
    <n v="127"/>
    <n v="70"/>
    <n v="22.36"/>
  </r>
  <r>
    <x v="449"/>
    <n v="40"/>
    <x v="1"/>
    <n v="1"/>
    <n v="1"/>
    <n v="20"/>
    <n v="0"/>
    <n v="0"/>
    <n v="0"/>
    <n v="0"/>
    <n v="237"/>
    <n v="130"/>
    <n v="72"/>
    <n v="23.54"/>
  </r>
  <r>
    <x v="450"/>
    <n v="56"/>
    <x v="1"/>
    <n v="0"/>
    <n v="0"/>
    <n v="0"/>
    <n v="0"/>
    <n v="0"/>
    <n v="1"/>
    <n v="0"/>
    <n v="254"/>
    <n v="166"/>
    <n v="107"/>
    <n v="21.97"/>
  </r>
  <r>
    <x v="451"/>
    <n v="66"/>
    <x v="3"/>
    <n v="0"/>
    <n v="1"/>
    <n v="3"/>
    <n v="0"/>
    <n v="0"/>
    <n v="1"/>
    <n v="0"/>
    <n v="199"/>
    <n v="159"/>
    <n v="92"/>
    <n v="26.35"/>
  </r>
  <r>
    <x v="452"/>
    <n v="47"/>
    <x v="3"/>
    <n v="1"/>
    <n v="1"/>
    <n v="2"/>
    <n v="0"/>
    <n v="0"/>
    <n v="0"/>
    <n v="0"/>
    <n v="232"/>
    <n v="133"/>
    <n v="86"/>
    <n v="20.149999999999999"/>
  </r>
  <r>
    <x v="453"/>
    <n v="37"/>
    <x v="0"/>
    <n v="0"/>
    <n v="0"/>
    <n v="0"/>
    <n v="0"/>
    <n v="0"/>
    <n v="1"/>
    <n v="0"/>
    <n v="230"/>
    <n v="123"/>
    <n v="92"/>
    <n v="28.61"/>
  </r>
  <r>
    <x v="454"/>
    <n v="46"/>
    <x v="2"/>
    <n v="1"/>
    <n v="1"/>
    <n v="6"/>
    <n v="0"/>
    <n v="0"/>
    <n v="1"/>
    <n v="0"/>
    <n v="315"/>
    <n v="165"/>
    <n v="85"/>
    <n v="32.89"/>
  </r>
  <r>
    <x v="455"/>
    <n v="67"/>
    <x v="3"/>
    <n v="1"/>
    <n v="0"/>
    <n v="0"/>
    <n v="0"/>
    <n v="0"/>
    <n v="0"/>
    <n v="0"/>
    <n v="261"/>
    <n v="135"/>
    <n v="80"/>
    <n v="21.8"/>
  </r>
  <r>
    <x v="456"/>
    <n v="49"/>
    <x v="1"/>
    <n v="0"/>
    <n v="1"/>
    <n v="20"/>
    <n v="0"/>
    <n v="0"/>
    <n v="0"/>
    <n v="0"/>
    <n v="197"/>
    <n v="123"/>
    <n v="69"/>
    <n v="29.62"/>
  </r>
  <r>
    <x v="457"/>
    <n v="64"/>
    <x v="3"/>
    <n v="1"/>
    <n v="0"/>
    <n v="0"/>
    <n v="0"/>
    <n v="0"/>
    <n v="1"/>
    <n v="0"/>
    <n v="246"/>
    <n v="190"/>
    <n v="100"/>
    <n v="32.68"/>
  </r>
  <r>
    <x v="458"/>
    <n v="33"/>
    <x v="3"/>
    <n v="1"/>
    <n v="1"/>
    <n v="5"/>
    <n v="0"/>
    <n v="0"/>
    <n v="0"/>
    <n v="0"/>
    <n v="200"/>
    <n v="119"/>
    <n v="74"/>
    <n v="23.8"/>
  </r>
  <r>
    <x v="459"/>
    <n v="38"/>
    <x v="1"/>
    <n v="0"/>
    <n v="0"/>
    <n v="0"/>
    <n v="0"/>
    <n v="0"/>
    <n v="0"/>
    <n v="0"/>
    <n v="184"/>
    <n v="102"/>
    <n v="73"/>
    <n v="25.69"/>
  </r>
  <r>
    <x v="460"/>
    <n v="41"/>
    <x v="1"/>
    <n v="1"/>
    <n v="0"/>
    <n v="0"/>
    <n v="0"/>
    <n v="0"/>
    <n v="0"/>
    <n v="0"/>
    <n v="156"/>
    <n v="121"/>
    <n v="88"/>
    <n v="23.57"/>
  </r>
  <r>
    <x v="461"/>
    <n v="54"/>
    <x v="0"/>
    <n v="0"/>
    <n v="0"/>
    <n v="0"/>
    <n v="0"/>
    <n v="0"/>
    <n v="1"/>
    <n v="0"/>
    <n v="180"/>
    <n v="147.5"/>
    <n v="100"/>
    <n v="25.11"/>
  </r>
  <r>
    <x v="462"/>
    <n v="46"/>
    <x v="1"/>
    <n v="1"/>
    <n v="0"/>
    <n v="0"/>
    <n v="0"/>
    <n v="0"/>
    <n v="0"/>
    <n v="0"/>
    <n v="222"/>
    <n v="131"/>
    <n v="80"/>
    <n v="25.46"/>
  </r>
  <r>
    <x v="463"/>
    <n v="50"/>
    <x v="1"/>
    <n v="0"/>
    <n v="1"/>
    <n v="20"/>
    <n v="0"/>
    <n v="0"/>
    <n v="1"/>
    <n v="0"/>
    <n v="272"/>
    <n v="159"/>
    <n v="109"/>
    <n v="31.27"/>
  </r>
  <r>
    <x v="464"/>
    <n v="41"/>
    <x v="3"/>
    <n v="1"/>
    <n v="0"/>
    <n v="0"/>
    <n v="0"/>
    <n v="0"/>
    <n v="0"/>
    <n v="0"/>
    <n v="185"/>
    <n v="125"/>
    <n v="88"/>
    <n v="24.88"/>
  </r>
  <r>
    <x v="465"/>
    <n v="39"/>
    <x v="3"/>
    <n v="0"/>
    <n v="0"/>
    <n v="0"/>
    <n v="0"/>
    <n v="0"/>
    <n v="0"/>
    <n v="0"/>
    <n v="203"/>
    <n v="117.5"/>
    <n v="77.5"/>
    <n v="27.29"/>
  </r>
  <r>
    <x v="466"/>
    <n v="35"/>
    <x v="3"/>
    <n v="0"/>
    <n v="1"/>
    <n v="20"/>
    <n v="0"/>
    <n v="0"/>
    <n v="0"/>
    <n v="0"/>
    <n v="223"/>
    <n v="128"/>
    <n v="82"/>
    <n v="19.989999999999998"/>
  </r>
  <r>
    <x v="467"/>
    <n v="65"/>
    <x v="3"/>
    <n v="1"/>
    <n v="0"/>
    <n v="0"/>
    <n v="1"/>
    <n v="0"/>
    <n v="1"/>
    <n v="0"/>
    <n v="279"/>
    <n v="152"/>
    <n v="102"/>
    <n v="30.43"/>
  </r>
  <r>
    <x v="468"/>
    <n v="40"/>
    <x v="3"/>
    <n v="0"/>
    <n v="1"/>
    <n v="20"/>
    <n v="0"/>
    <n v="0"/>
    <n v="0"/>
    <n v="0"/>
    <n v="193"/>
    <n v="122"/>
    <n v="78"/>
    <n v="28.4"/>
  </r>
  <r>
    <x v="469"/>
    <n v="66"/>
    <x v="1"/>
    <n v="1"/>
    <n v="0"/>
    <n v="0"/>
    <n v="0"/>
    <n v="0"/>
    <n v="1"/>
    <n v="0"/>
    <n v="214"/>
    <n v="212"/>
    <n v="104"/>
    <n v="25.32"/>
  </r>
  <r>
    <x v="470"/>
    <n v="48"/>
    <x v="3"/>
    <n v="0"/>
    <n v="1"/>
    <n v="40"/>
    <n v="0"/>
    <n v="0"/>
    <n v="0"/>
    <n v="0"/>
    <n v="226"/>
    <n v="117.5"/>
    <n v="80"/>
    <n v="26.18"/>
  </r>
  <r>
    <x v="471"/>
    <n v="55"/>
    <x v="3"/>
    <n v="0"/>
    <n v="0"/>
    <n v="0"/>
    <n v="0"/>
    <n v="0"/>
    <n v="1"/>
    <n v="0"/>
    <n v="198"/>
    <n v="176"/>
    <n v="109"/>
    <n v="28.45"/>
  </r>
  <r>
    <x v="472"/>
    <n v="51"/>
    <x v="0"/>
    <n v="0"/>
    <n v="1"/>
    <n v="10"/>
    <n v="0"/>
    <n v="0"/>
    <n v="1"/>
    <n v="0"/>
    <n v="269"/>
    <n v="134"/>
    <n v="92"/>
    <n v="30.39"/>
  </r>
  <r>
    <x v="473"/>
    <n v="54"/>
    <x v="1"/>
    <n v="0"/>
    <n v="1"/>
    <n v="20"/>
    <n v="0"/>
    <n v="0"/>
    <n v="0"/>
    <n v="0"/>
    <n v="245"/>
    <n v="128"/>
    <n v="74"/>
    <n v="24.85"/>
  </r>
  <r>
    <x v="474"/>
    <n v="54"/>
    <x v="1"/>
    <n v="1"/>
    <n v="0"/>
    <n v="0"/>
    <n v="0"/>
    <n v="0"/>
    <n v="0"/>
    <n v="1"/>
    <n v="223"/>
    <n v="110"/>
    <n v="67.5"/>
    <n v="21.22"/>
  </r>
  <r>
    <x v="475"/>
    <n v="39"/>
    <x v="3"/>
    <n v="1"/>
    <n v="1"/>
    <n v="15"/>
    <n v="0"/>
    <n v="0"/>
    <n v="0"/>
    <n v="0"/>
    <n v="216"/>
    <n v="116"/>
    <n v="72"/>
    <n v="24.25"/>
  </r>
  <r>
    <x v="476"/>
    <n v="61"/>
    <x v="1"/>
    <n v="1"/>
    <n v="1"/>
    <n v="6"/>
    <n v="0"/>
    <n v="0"/>
    <n v="1"/>
    <n v="0"/>
    <n v="290"/>
    <n v="178"/>
    <n v="91"/>
    <n v="28.87"/>
  </r>
  <r>
    <x v="477"/>
    <n v="41"/>
    <x v="0"/>
    <n v="1"/>
    <n v="0"/>
    <n v="0"/>
    <n v="0"/>
    <n v="0"/>
    <n v="0"/>
    <n v="0"/>
    <n v="257"/>
    <n v="122"/>
    <n v="73"/>
    <n v="24.17"/>
  </r>
  <r>
    <x v="478"/>
    <n v="43"/>
    <x v="1"/>
    <n v="0"/>
    <n v="1"/>
    <n v="20"/>
    <n v="0"/>
    <n v="0"/>
    <n v="0"/>
    <n v="0"/>
    <n v="175"/>
    <n v="103"/>
    <n v="64.5"/>
    <n v="17.809999999999999"/>
  </r>
  <r>
    <x v="479"/>
    <n v="46"/>
    <x v="1"/>
    <n v="0"/>
    <n v="1"/>
    <n v="9"/>
    <n v="0"/>
    <n v="0"/>
    <n v="1"/>
    <n v="0"/>
    <n v="216"/>
    <n v="126"/>
    <n v="85"/>
    <n v="30.1"/>
  </r>
  <r>
    <x v="480"/>
    <n v="39"/>
    <x v="2"/>
    <n v="0"/>
    <n v="0"/>
    <n v="0"/>
    <n v="0"/>
    <n v="0"/>
    <n v="0"/>
    <n v="0"/>
    <n v="221"/>
    <n v="126"/>
    <n v="80"/>
    <n v="23.9"/>
  </r>
  <r>
    <x v="481"/>
    <n v="66"/>
    <x v="3"/>
    <n v="1"/>
    <n v="0"/>
    <n v="0"/>
    <n v="0"/>
    <n v="0"/>
    <n v="1"/>
    <n v="0"/>
    <n v="292"/>
    <n v="143"/>
    <n v="95"/>
    <n v="31.11"/>
  </r>
  <r>
    <x v="482"/>
    <n v="48"/>
    <x v="2"/>
    <n v="1"/>
    <n v="1"/>
    <n v="1"/>
    <n v="0"/>
    <n v="0"/>
    <n v="0"/>
    <n v="0"/>
    <n v="234"/>
    <n v="120"/>
    <n v="81"/>
    <n v="23.22"/>
  </r>
  <r>
    <x v="483"/>
    <n v="42"/>
    <x v="3"/>
    <n v="0"/>
    <n v="1"/>
    <n v="30"/>
    <n v="0"/>
    <n v="0"/>
    <n v="1"/>
    <n v="0"/>
    <n v="270"/>
    <n v="129.5"/>
    <n v="100"/>
    <n v="30.13"/>
  </r>
  <r>
    <x v="484"/>
    <n v="43"/>
    <x v="3"/>
    <n v="0"/>
    <n v="0"/>
    <n v="0"/>
    <n v="0"/>
    <n v="0"/>
    <n v="0"/>
    <n v="0"/>
    <n v="241"/>
    <n v="132.5"/>
    <n v="87.5"/>
    <n v="32.020000000000003"/>
  </r>
  <r>
    <x v="485"/>
    <n v="51"/>
    <x v="2"/>
    <n v="1"/>
    <n v="0"/>
    <n v="0"/>
    <n v="0"/>
    <n v="0"/>
    <n v="0"/>
    <n v="0"/>
    <n v="242"/>
    <n v="108"/>
    <n v="77"/>
    <n v="22.91"/>
  </r>
  <r>
    <x v="486"/>
    <n v="57"/>
    <x v="3"/>
    <n v="1"/>
    <n v="0"/>
    <n v="0"/>
    <n v="0"/>
    <n v="0"/>
    <n v="1"/>
    <n v="0"/>
    <n v="250"/>
    <n v="152.5"/>
    <n v="92.5"/>
    <n v="32.31"/>
  </r>
  <r>
    <x v="487"/>
    <n v="63"/>
    <x v="1"/>
    <n v="1"/>
    <n v="1"/>
    <n v="3"/>
    <n v="0"/>
    <n v="0"/>
    <n v="1"/>
    <n v="0"/>
    <n v="267"/>
    <n v="156.5"/>
    <n v="92.5"/>
    <n v="27.1"/>
  </r>
  <r>
    <x v="488"/>
    <n v="59"/>
    <x v="1"/>
    <n v="1"/>
    <n v="0"/>
    <n v="0"/>
    <n v="0"/>
    <n v="0"/>
    <n v="1"/>
    <n v="0"/>
    <n v="209"/>
    <n v="150"/>
    <n v="85"/>
    <n v="20.77"/>
  </r>
  <r>
    <x v="489"/>
    <n v="48"/>
    <x v="1"/>
    <n v="1"/>
    <n v="0"/>
    <n v="0"/>
    <n v="0"/>
    <n v="0"/>
    <n v="0"/>
    <n v="0"/>
    <n v="215"/>
    <n v="128"/>
    <n v="86.5"/>
    <n v="22.72"/>
  </r>
  <r>
    <x v="490"/>
    <n v="57"/>
    <x v="1"/>
    <n v="1"/>
    <n v="0"/>
    <n v="0"/>
    <n v="0"/>
    <n v="0"/>
    <n v="0"/>
    <n v="0"/>
    <n v="257"/>
    <n v="133"/>
    <n v="94"/>
    <n v="17.71"/>
  </r>
  <r>
    <x v="491"/>
    <n v="37"/>
    <x v="2"/>
    <n v="1"/>
    <n v="1"/>
    <n v="40"/>
    <n v="0"/>
    <n v="0"/>
    <n v="0"/>
    <n v="0"/>
    <n v="224"/>
    <n v="109"/>
    <n v="72"/>
    <n v="22.81"/>
  </r>
  <r>
    <x v="492"/>
    <n v="54"/>
    <x v="3"/>
    <n v="1"/>
    <n v="1"/>
    <n v="5"/>
    <n v="0"/>
    <n v="0"/>
    <n v="0"/>
    <n v="0"/>
    <n v="272"/>
    <n v="132.5"/>
    <n v="91"/>
    <n v="23.09"/>
  </r>
  <r>
    <x v="493"/>
    <n v="49"/>
    <x v="1"/>
    <n v="1"/>
    <n v="0"/>
    <n v="0"/>
    <n v="1"/>
    <n v="0"/>
    <n v="1"/>
    <n v="0"/>
    <n v="184"/>
    <n v="121"/>
    <n v="82"/>
    <n v="21.14"/>
  </r>
  <r>
    <x v="494"/>
    <n v="55"/>
    <x v="3"/>
    <n v="0"/>
    <n v="1"/>
    <n v="15"/>
    <n v="0"/>
    <n v="0"/>
    <n v="1"/>
    <n v="0"/>
    <n v="222"/>
    <n v="155"/>
    <n v="92.5"/>
    <n v="28.35"/>
  </r>
  <r>
    <x v="495"/>
    <n v="45"/>
    <x v="3"/>
    <n v="1"/>
    <n v="1"/>
    <n v="20"/>
    <n v="0"/>
    <n v="0"/>
    <n v="0"/>
    <n v="0"/>
    <n v="313"/>
    <n v="100"/>
    <n v="71"/>
    <n v="21.68"/>
  </r>
  <r>
    <x v="496"/>
    <n v="45"/>
    <x v="0"/>
    <n v="1"/>
    <n v="1"/>
    <n v="20"/>
    <n v="0"/>
    <n v="0"/>
    <n v="0"/>
    <n v="0"/>
    <n v="192"/>
    <n v="132"/>
    <n v="79"/>
    <n v="24.53"/>
  </r>
  <r>
    <x v="497"/>
    <n v="44"/>
    <x v="1"/>
    <n v="0"/>
    <n v="1"/>
    <n v="40"/>
    <n v="0"/>
    <n v="0"/>
    <n v="1"/>
    <n v="0"/>
    <n v="201"/>
    <n v="142.5"/>
    <n v="104.5"/>
    <n v="34.590000000000003"/>
  </r>
  <r>
    <x v="498"/>
    <n v="41"/>
    <x v="3"/>
    <n v="1"/>
    <n v="1"/>
    <n v="9"/>
    <n v="0"/>
    <n v="0"/>
    <n v="0"/>
    <n v="0"/>
    <n v="280"/>
    <n v="129"/>
    <n v="89"/>
    <n v="39.69"/>
  </r>
  <r>
    <x v="499"/>
    <n v="55"/>
    <x v="2"/>
    <n v="1"/>
    <n v="0"/>
    <n v="0"/>
    <n v="0"/>
    <n v="0"/>
    <n v="0"/>
    <n v="0"/>
    <n v="255"/>
    <n v="125"/>
    <n v="85"/>
    <n v="22.89"/>
  </r>
  <r>
    <x v="500"/>
    <n v="50"/>
    <x v="0"/>
    <n v="0"/>
    <n v="1"/>
    <n v="15"/>
    <n v="0"/>
    <n v="0"/>
    <n v="0"/>
    <n v="0"/>
    <n v="212"/>
    <n v="132"/>
    <n v="87"/>
    <n v="25.9"/>
  </r>
  <r>
    <x v="501"/>
    <n v="49"/>
    <x v="3"/>
    <n v="1"/>
    <n v="1"/>
    <n v="20"/>
    <n v="0"/>
    <n v="0"/>
    <n v="0"/>
    <n v="0"/>
    <n v="273"/>
    <n v="147"/>
    <n v="89"/>
    <n v="24.26"/>
  </r>
  <r>
    <x v="502"/>
    <n v="39"/>
    <x v="1"/>
    <n v="0"/>
    <n v="1"/>
    <n v="20"/>
    <n v="0"/>
    <n v="0"/>
    <n v="0"/>
    <n v="0"/>
    <n v="253"/>
    <n v="104"/>
    <n v="64"/>
    <n v="27.48"/>
  </r>
  <r>
    <x v="503"/>
    <n v="51"/>
    <x v="0"/>
    <n v="0"/>
    <n v="0"/>
    <n v="0"/>
    <n v="0"/>
    <n v="0"/>
    <n v="0"/>
    <n v="0"/>
    <n v="230"/>
    <n v="115.5"/>
    <n v="85"/>
    <n v="30.75"/>
  </r>
  <r>
    <x v="504"/>
    <n v="44"/>
    <x v="0"/>
    <n v="0"/>
    <n v="1"/>
    <n v="25"/>
    <n v="0"/>
    <n v="0"/>
    <n v="0"/>
    <n v="0"/>
    <n v="210"/>
    <n v="103"/>
    <n v="78"/>
    <n v="34.89"/>
  </r>
  <r>
    <x v="505"/>
    <n v="56"/>
    <x v="2"/>
    <n v="0"/>
    <n v="0"/>
    <n v="0"/>
    <n v="0"/>
    <n v="0"/>
    <n v="0"/>
    <n v="0"/>
    <n v="193"/>
    <n v="114"/>
    <n v="80"/>
    <n v="28.41"/>
  </r>
  <r>
    <x v="506"/>
    <n v="44"/>
    <x v="1"/>
    <n v="1"/>
    <n v="0"/>
    <n v="0"/>
    <n v="0"/>
    <n v="0"/>
    <n v="0"/>
    <n v="0"/>
    <n v="229"/>
    <n v="119"/>
    <n v="75.5"/>
    <n v="25.09"/>
  </r>
  <r>
    <x v="507"/>
    <n v="47"/>
    <x v="2"/>
    <n v="0"/>
    <n v="1"/>
    <n v="20"/>
    <n v="0"/>
    <n v="0"/>
    <n v="1"/>
    <n v="0"/>
    <n v="177"/>
    <n v="150"/>
    <n v="101"/>
    <n v="28.96"/>
  </r>
  <r>
    <x v="508"/>
    <n v="47"/>
    <x v="3"/>
    <n v="0"/>
    <n v="1"/>
    <n v="15"/>
    <n v="0"/>
    <n v="0"/>
    <n v="0"/>
    <n v="0"/>
    <n v="253"/>
    <n v="137"/>
    <n v="87"/>
    <n v="24.5"/>
  </r>
  <r>
    <x v="509"/>
    <n v="45"/>
    <x v="0"/>
    <n v="0"/>
    <n v="1"/>
    <n v="20"/>
    <n v="0"/>
    <n v="0"/>
    <n v="0"/>
    <n v="0"/>
    <n v="257"/>
    <n v="117.5"/>
    <n v="82.5"/>
    <n v="24.62"/>
  </r>
  <r>
    <x v="510"/>
    <n v="52"/>
    <x v="1"/>
    <n v="0"/>
    <n v="0"/>
    <n v="0"/>
    <n v="0"/>
    <n v="0"/>
    <n v="0"/>
    <n v="0"/>
    <n v="265"/>
    <n v="143"/>
    <n v="94.5"/>
    <n v="26"/>
  </r>
  <r>
    <x v="511"/>
    <n v="40"/>
    <x v="3"/>
    <n v="1"/>
    <n v="0"/>
    <n v="0"/>
    <n v="0"/>
    <n v="0"/>
    <n v="0"/>
    <n v="0"/>
    <n v="212"/>
    <n v="110"/>
    <n v="70"/>
    <n v="22.98"/>
  </r>
  <r>
    <x v="512"/>
    <n v="52"/>
    <x v="3"/>
    <n v="1"/>
    <n v="1"/>
    <n v="20"/>
    <n v="0"/>
    <n v="0"/>
    <n v="1"/>
    <n v="1"/>
    <n v="334"/>
    <n v="147"/>
    <n v="86"/>
    <n v="29.01"/>
  </r>
  <r>
    <x v="513"/>
    <n v="38"/>
    <x v="3"/>
    <n v="0"/>
    <n v="0"/>
    <n v="0"/>
    <n v="0"/>
    <n v="0"/>
    <n v="0"/>
    <n v="0"/>
    <n v="220"/>
    <n v="122"/>
    <n v="80.5"/>
    <n v="21.66"/>
  </r>
  <r>
    <x v="514"/>
    <n v="44"/>
    <x v="1"/>
    <n v="0"/>
    <n v="0"/>
    <n v="0"/>
    <n v="0"/>
    <n v="0"/>
    <n v="0"/>
    <n v="0"/>
    <n v="198"/>
    <n v="119"/>
    <n v="82"/>
    <n v="28.04"/>
  </r>
  <r>
    <x v="515"/>
    <n v="60"/>
    <x v="1"/>
    <n v="0"/>
    <n v="1"/>
    <n v="20"/>
    <n v="0"/>
    <n v="0"/>
    <n v="0"/>
    <n v="0"/>
    <n v="195"/>
    <n v="107.5"/>
    <n v="72"/>
    <n v="26.53"/>
  </r>
  <r>
    <x v="516"/>
    <n v="52"/>
    <x v="3"/>
    <n v="1"/>
    <n v="1"/>
    <n v="5"/>
    <n v="0"/>
    <n v="1"/>
    <n v="1"/>
    <n v="0"/>
    <n v="205"/>
    <n v="159"/>
    <n v="110"/>
    <n v="28.18"/>
  </r>
  <r>
    <x v="517"/>
    <n v="44"/>
    <x v="1"/>
    <n v="0"/>
    <n v="1"/>
    <n v="20"/>
    <n v="0"/>
    <n v="0"/>
    <n v="0"/>
    <n v="0"/>
    <n v="197"/>
    <n v="118"/>
    <n v="81"/>
    <n v="17.440000000000001"/>
  </r>
  <r>
    <x v="518"/>
    <n v="62"/>
    <x v="3"/>
    <n v="1"/>
    <n v="0"/>
    <n v="0"/>
    <n v="0"/>
    <n v="0"/>
    <n v="0"/>
    <n v="0"/>
    <n v="317"/>
    <n v="126"/>
    <n v="75"/>
    <n v="23.29"/>
  </r>
  <r>
    <x v="519"/>
    <n v="37"/>
    <x v="1"/>
    <n v="1"/>
    <n v="1"/>
    <n v="10"/>
    <n v="0"/>
    <n v="0"/>
    <n v="0"/>
    <n v="0"/>
    <n v="205"/>
    <n v="120.5"/>
    <n v="67.5"/>
    <n v="22.89"/>
  </r>
  <r>
    <x v="520"/>
    <n v="43"/>
    <x v="3"/>
    <n v="0"/>
    <n v="1"/>
    <n v="20"/>
    <n v="0"/>
    <n v="0"/>
    <n v="1"/>
    <n v="0"/>
    <n v="192"/>
    <n v="143"/>
    <n v="88"/>
    <n v="27.94"/>
  </r>
  <r>
    <x v="521"/>
    <n v="54"/>
    <x v="3"/>
    <n v="1"/>
    <n v="0"/>
    <n v="0"/>
    <n v="0"/>
    <n v="0"/>
    <n v="0"/>
    <n v="0"/>
    <n v="253"/>
    <n v="127"/>
    <n v="68.5"/>
    <n v="22.54"/>
  </r>
  <r>
    <x v="522"/>
    <n v="67"/>
    <x v="1"/>
    <n v="1"/>
    <n v="0"/>
    <n v="0"/>
    <n v="0"/>
    <n v="0"/>
    <n v="1"/>
    <n v="0"/>
    <n v="254"/>
    <n v="157"/>
    <n v="89"/>
    <n v="24.25"/>
  </r>
  <r>
    <x v="523"/>
    <n v="63"/>
    <x v="0"/>
    <n v="1"/>
    <n v="0"/>
    <n v="0"/>
    <n v="0"/>
    <n v="0"/>
    <n v="0"/>
    <n v="0"/>
    <n v="252"/>
    <n v="120.5"/>
    <n v="75"/>
    <n v="24.3"/>
  </r>
  <r>
    <x v="524"/>
    <n v="40"/>
    <x v="3"/>
    <n v="0"/>
    <n v="1"/>
    <n v="30"/>
    <n v="0"/>
    <n v="0"/>
    <n v="0"/>
    <n v="0"/>
    <n v="165"/>
    <n v="128"/>
    <n v="83"/>
    <n v="24.71"/>
  </r>
  <r>
    <x v="525"/>
    <n v="48"/>
    <x v="1"/>
    <n v="1"/>
    <n v="1"/>
    <n v="5"/>
    <n v="0"/>
    <n v="0"/>
    <n v="0"/>
    <n v="0"/>
    <n v="235"/>
    <n v="120"/>
    <n v="81"/>
    <n v="23.36"/>
  </r>
  <r>
    <x v="526"/>
    <n v="49"/>
    <x v="1"/>
    <n v="0"/>
    <n v="0"/>
    <n v="0"/>
    <n v="0"/>
    <n v="0"/>
    <n v="0"/>
    <n v="1"/>
    <n v="248"/>
    <n v="130.5"/>
    <n v="82"/>
    <n v="27.29"/>
  </r>
  <r>
    <x v="527"/>
    <n v="62"/>
    <x v="2"/>
    <n v="1"/>
    <n v="0"/>
    <n v="0"/>
    <n v="0"/>
    <n v="0"/>
    <n v="1"/>
    <n v="0"/>
    <n v="249"/>
    <n v="176"/>
    <n v="89"/>
    <n v="24.49"/>
  </r>
  <r>
    <x v="528"/>
    <n v="39"/>
    <x v="1"/>
    <n v="0"/>
    <n v="1"/>
    <n v="20"/>
    <n v="0"/>
    <n v="0"/>
    <n v="0"/>
    <n v="1"/>
    <n v="195"/>
    <n v="106"/>
    <n v="80"/>
    <n v="23.57"/>
  </r>
  <r>
    <x v="529"/>
    <n v="63"/>
    <x v="2"/>
    <n v="0"/>
    <n v="0"/>
    <n v="0"/>
    <n v="0"/>
    <n v="0"/>
    <n v="1"/>
    <n v="0"/>
    <n v="204"/>
    <n v="158"/>
    <n v="109"/>
    <n v="28.4"/>
  </r>
  <r>
    <x v="530"/>
    <n v="40"/>
    <x v="1"/>
    <n v="1"/>
    <n v="0"/>
    <n v="0"/>
    <n v="0"/>
    <n v="0"/>
    <n v="0"/>
    <n v="0"/>
    <n v="340"/>
    <n v="149"/>
    <n v="81"/>
    <n v="28.46"/>
  </r>
  <r>
    <x v="531"/>
    <n v="50"/>
    <x v="1"/>
    <n v="0"/>
    <n v="1"/>
    <n v="30"/>
    <n v="0"/>
    <n v="0"/>
    <n v="0"/>
    <n v="0"/>
    <n v="234"/>
    <n v="122"/>
    <n v="81.5"/>
    <n v="29.64"/>
  </r>
  <r>
    <x v="532"/>
    <n v="45"/>
    <x v="0"/>
    <n v="0"/>
    <n v="1"/>
    <n v="20"/>
    <n v="0"/>
    <n v="0"/>
    <n v="0"/>
    <n v="0"/>
    <n v="226"/>
    <n v="119"/>
    <n v="75"/>
    <n v="25.34"/>
  </r>
  <r>
    <x v="533"/>
    <n v="50"/>
    <x v="3"/>
    <n v="0"/>
    <n v="1"/>
    <n v="20"/>
    <n v="0"/>
    <n v="0"/>
    <n v="0"/>
    <n v="0"/>
    <n v="163"/>
    <n v="96.5"/>
    <n v="72.5"/>
    <n v="20.72"/>
  </r>
  <r>
    <x v="534"/>
    <n v="45"/>
    <x v="1"/>
    <n v="0"/>
    <n v="1"/>
    <n v="15"/>
    <n v="0"/>
    <n v="0"/>
    <n v="0"/>
    <n v="0"/>
    <n v="221"/>
    <n v="131"/>
    <n v="84"/>
    <n v="28.58"/>
  </r>
  <r>
    <x v="535"/>
    <n v="46"/>
    <x v="1"/>
    <n v="1"/>
    <n v="1"/>
    <n v="40"/>
    <n v="0"/>
    <n v="0"/>
    <n v="0"/>
    <n v="0"/>
    <n v="253"/>
    <n v="118"/>
    <n v="74"/>
    <n v="26.42"/>
  </r>
  <r>
    <x v="536"/>
    <n v="42"/>
    <x v="3"/>
    <n v="1"/>
    <n v="0"/>
    <n v="0"/>
    <n v="0"/>
    <n v="0"/>
    <n v="1"/>
    <n v="0"/>
    <n v="263"/>
    <n v="150"/>
    <n v="88"/>
    <n v="23.68"/>
  </r>
  <r>
    <x v="537"/>
    <n v="59"/>
    <x v="1"/>
    <n v="1"/>
    <n v="0"/>
    <n v="0"/>
    <n v="0"/>
    <n v="0"/>
    <n v="1"/>
    <n v="0"/>
    <n v="220"/>
    <n v="145"/>
    <n v="86"/>
    <n v="25.9"/>
  </r>
  <r>
    <x v="538"/>
    <n v="65"/>
    <x v="3"/>
    <n v="1"/>
    <n v="0"/>
    <n v="0"/>
    <n v="0"/>
    <n v="0"/>
    <n v="1"/>
    <n v="0"/>
    <n v="256"/>
    <n v="149"/>
    <n v="96"/>
    <n v="29.75"/>
  </r>
  <r>
    <x v="539"/>
    <n v="65"/>
    <x v="1"/>
    <n v="1"/>
    <n v="1"/>
    <n v="9"/>
    <n v="0"/>
    <n v="0"/>
    <n v="1"/>
    <n v="1"/>
    <n v="271"/>
    <n v="144.5"/>
    <n v="88"/>
    <n v="32.409999999999997"/>
  </r>
  <r>
    <x v="540"/>
    <n v="42"/>
    <x v="2"/>
    <n v="1"/>
    <n v="1"/>
    <n v="15"/>
    <n v="0"/>
    <n v="0"/>
    <n v="0"/>
    <n v="0"/>
    <n v="212"/>
    <n v="115"/>
    <n v="72"/>
    <n v="23.72"/>
  </r>
  <r>
    <x v="541"/>
    <n v="42"/>
    <x v="3"/>
    <n v="1"/>
    <n v="0"/>
    <n v="0"/>
    <n v="0"/>
    <n v="1"/>
    <n v="0"/>
    <n v="0"/>
    <n v="206"/>
    <n v="101"/>
    <n v="75"/>
    <n v="18.73"/>
  </r>
  <r>
    <x v="542"/>
    <n v="47"/>
    <x v="3"/>
    <n v="0"/>
    <n v="1"/>
    <n v="20"/>
    <n v="0"/>
    <n v="0"/>
    <n v="0"/>
    <n v="0"/>
    <n v="344"/>
    <n v="102.5"/>
    <n v="71"/>
    <n v="27.73"/>
  </r>
  <r>
    <x v="543"/>
    <n v="49"/>
    <x v="0"/>
    <n v="1"/>
    <n v="0"/>
    <n v="0"/>
    <n v="0"/>
    <n v="0"/>
    <n v="1"/>
    <n v="0"/>
    <n v="168"/>
    <n v="165"/>
    <n v="99"/>
    <n v="27.1"/>
  </r>
  <r>
    <x v="544"/>
    <n v="54"/>
    <x v="1"/>
    <n v="1"/>
    <n v="0"/>
    <n v="0"/>
    <n v="0"/>
    <n v="0"/>
    <n v="0"/>
    <n v="0"/>
    <n v="195"/>
    <n v="122"/>
    <n v="88.5"/>
    <n v="24.11"/>
  </r>
  <r>
    <x v="545"/>
    <n v="45"/>
    <x v="1"/>
    <n v="1"/>
    <n v="1"/>
    <n v="2"/>
    <n v="0"/>
    <n v="0"/>
    <n v="0"/>
    <n v="0"/>
    <n v="291"/>
    <n v="125"/>
    <n v="82"/>
    <n v="21.26"/>
  </r>
  <r>
    <x v="546"/>
    <n v="48"/>
    <x v="1"/>
    <n v="0"/>
    <n v="0"/>
    <n v="0"/>
    <n v="0"/>
    <n v="0"/>
    <n v="0"/>
    <n v="0"/>
    <n v="204"/>
    <n v="125"/>
    <n v="84.5"/>
    <n v="22.37"/>
  </r>
  <r>
    <x v="547"/>
    <n v="53"/>
    <x v="1"/>
    <n v="0"/>
    <n v="1"/>
    <n v="11"/>
    <n v="1"/>
    <n v="0"/>
    <n v="1"/>
    <n v="0"/>
    <n v="228"/>
    <n v="132.5"/>
    <n v="55"/>
    <n v="19.97"/>
  </r>
  <r>
    <x v="548"/>
    <n v="38"/>
    <x v="3"/>
    <n v="0"/>
    <n v="1"/>
    <n v="20"/>
    <n v="0"/>
    <n v="0"/>
    <n v="0"/>
    <n v="0"/>
    <n v="180"/>
    <n v="123"/>
    <n v="69"/>
    <n v="22.7"/>
  </r>
  <r>
    <x v="549"/>
    <n v="36"/>
    <x v="2"/>
    <n v="0"/>
    <n v="0"/>
    <n v="0"/>
    <n v="0"/>
    <n v="0"/>
    <n v="0"/>
    <n v="0"/>
    <n v="180"/>
    <n v="111"/>
    <n v="73"/>
    <n v="27.78"/>
  </r>
  <r>
    <x v="550"/>
    <n v="58"/>
    <x v="0"/>
    <n v="0"/>
    <n v="0"/>
    <n v="0"/>
    <n v="0"/>
    <n v="0"/>
    <n v="0"/>
    <n v="0"/>
    <n v="210"/>
    <n v="132"/>
    <n v="86"/>
    <n v="28.92"/>
  </r>
  <r>
    <x v="551"/>
    <n v="46"/>
    <x v="0"/>
    <n v="1"/>
    <n v="0"/>
    <n v="0"/>
    <n v="0"/>
    <n v="0"/>
    <n v="0"/>
    <n v="0"/>
    <n v="190"/>
    <n v="107.5"/>
    <n v="80"/>
    <n v="25.13"/>
  </r>
  <r>
    <x v="552"/>
    <n v="50"/>
    <x v="0"/>
    <n v="1"/>
    <n v="0"/>
    <n v="0"/>
    <n v="0"/>
    <n v="0"/>
    <n v="0"/>
    <n v="0"/>
    <n v="305"/>
    <n v="114"/>
    <n v="80"/>
    <n v="24.33"/>
  </r>
  <r>
    <x v="553"/>
    <n v="44"/>
    <x v="3"/>
    <n v="1"/>
    <n v="1"/>
    <n v="15"/>
    <n v="0"/>
    <n v="0"/>
    <n v="0"/>
    <n v="0"/>
    <n v="244"/>
    <n v="101"/>
    <n v="66"/>
    <n v="25.38"/>
  </r>
  <r>
    <x v="554"/>
    <n v="39"/>
    <x v="3"/>
    <n v="0"/>
    <n v="1"/>
    <n v="20"/>
    <n v="0"/>
    <n v="0"/>
    <n v="0"/>
    <n v="0"/>
    <n v="287"/>
    <n v="136"/>
    <n v="86"/>
    <n v="19"/>
  </r>
  <r>
    <x v="555"/>
    <n v="45"/>
    <x v="1"/>
    <n v="1"/>
    <n v="0"/>
    <n v="0"/>
    <n v="0"/>
    <n v="0"/>
    <n v="0"/>
    <n v="0"/>
    <n v="220"/>
    <n v="126"/>
    <n v="82"/>
    <n v="23.87"/>
  </r>
  <r>
    <x v="556"/>
    <n v="61"/>
    <x v="1"/>
    <n v="1"/>
    <n v="1"/>
    <n v="20"/>
    <n v="0"/>
    <n v="0"/>
    <n v="0"/>
    <n v="0"/>
    <n v="286"/>
    <n v="141"/>
    <n v="81"/>
    <n v="23.61"/>
  </r>
  <r>
    <x v="557"/>
    <n v="42"/>
    <x v="2"/>
    <n v="1"/>
    <n v="0"/>
    <n v="0"/>
    <n v="0"/>
    <n v="0"/>
    <n v="0"/>
    <n v="0"/>
    <n v="260"/>
    <n v="118.5"/>
    <n v="74.5"/>
    <n v="22.19"/>
  </r>
  <r>
    <x v="558"/>
    <n v="61"/>
    <x v="1"/>
    <n v="1"/>
    <n v="0"/>
    <n v="0"/>
    <n v="0"/>
    <n v="0"/>
    <n v="1"/>
    <n v="0"/>
    <n v="254"/>
    <n v="168"/>
    <n v="92"/>
    <n v="31.63"/>
  </r>
  <r>
    <x v="559"/>
    <n v="56"/>
    <x v="0"/>
    <n v="1"/>
    <n v="1"/>
    <n v="3"/>
    <n v="0"/>
    <n v="0"/>
    <n v="0"/>
    <n v="0"/>
    <n v="266"/>
    <n v="114"/>
    <n v="72"/>
    <n v="22.64"/>
  </r>
  <r>
    <x v="560"/>
    <n v="49"/>
    <x v="1"/>
    <n v="1"/>
    <n v="0"/>
    <n v="0"/>
    <n v="0"/>
    <n v="0"/>
    <n v="1"/>
    <n v="0"/>
    <n v="254"/>
    <n v="131"/>
    <n v="92"/>
    <n v="29.22"/>
  </r>
  <r>
    <x v="561"/>
    <n v="36"/>
    <x v="3"/>
    <n v="0"/>
    <n v="0"/>
    <n v="0"/>
    <n v="0"/>
    <n v="0"/>
    <n v="0"/>
    <n v="0"/>
    <n v="186"/>
    <n v="121"/>
    <n v="79.5"/>
    <n v="27.08"/>
  </r>
  <r>
    <x v="562"/>
    <n v="52"/>
    <x v="1"/>
    <n v="0"/>
    <n v="0"/>
    <n v="0"/>
    <n v="0"/>
    <n v="0"/>
    <n v="1"/>
    <n v="0"/>
    <n v="170"/>
    <n v="153"/>
    <n v="102.5"/>
    <n v="29.35"/>
  </r>
  <r>
    <x v="563"/>
    <n v="65"/>
    <x v="1"/>
    <n v="1"/>
    <n v="0"/>
    <n v="0"/>
    <n v="0"/>
    <n v="0"/>
    <n v="0"/>
    <n v="0"/>
    <n v="221"/>
    <n v="141"/>
    <n v="82.5"/>
    <n v="29.48"/>
  </r>
  <r>
    <x v="564"/>
    <n v="45"/>
    <x v="0"/>
    <n v="0"/>
    <n v="1"/>
    <n v="10"/>
    <n v="0"/>
    <n v="0"/>
    <n v="1"/>
    <n v="0"/>
    <n v="255"/>
    <n v="111"/>
    <n v="80"/>
    <n v="30.92"/>
  </r>
  <r>
    <x v="565"/>
    <n v="51"/>
    <x v="1"/>
    <n v="0"/>
    <n v="1"/>
    <n v="43"/>
    <n v="0"/>
    <n v="0"/>
    <n v="1"/>
    <n v="0"/>
    <n v="176"/>
    <n v="140"/>
    <n v="88"/>
    <n v="27.56"/>
  </r>
  <r>
    <x v="566"/>
    <n v="58"/>
    <x v="3"/>
    <n v="0"/>
    <n v="0"/>
    <n v="0"/>
    <n v="0"/>
    <n v="0"/>
    <n v="1"/>
    <n v="0"/>
    <n v="241"/>
    <n v="151"/>
    <n v="102"/>
    <n v="26"/>
  </r>
  <r>
    <x v="567"/>
    <n v="41"/>
    <x v="3"/>
    <n v="0"/>
    <n v="1"/>
    <n v="40"/>
    <n v="0"/>
    <n v="0"/>
    <n v="0"/>
    <n v="0"/>
    <n v="242"/>
    <n v="124.5"/>
    <n v="86.5"/>
    <n v="28.8"/>
  </r>
  <r>
    <x v="568"/>
    <n v="56"/>
    <x v="3"/>
    <n v="0"/>
    <n v="0"/>
    <n v="0"/>
    <n v="0"/>
    <n v="0"/>
    <n v="1"/>
    <n v="0"/>
    <n v="322"/>
    <n v="140"/>
    <n v="90"/>
    <n v="29.47"/>
  </r>
  <r>
    <x v="569"/>
    <n v="43"/>
    <x v="3"/>
    <n v="0"/>
    <n v="1"/>
    <n v="20"/>
    <n v="0"/>
    <n v="0"/>
    <n v="0"/>
    <n v="0"/>
    <n v="275"/>
    <n v="111"/>
    <n v="76"/>
    <n v="23.95"/>
  </r>
  <r>
    <x v="570"/>
    <n v="37"/>
    <x v="3"/>
    <n v="1"/>
    <n v="1"/>
    <n v="20"/>
    <n v="0"/>
    <n v="0"/>
    <n v="0"/>
    <n v="0"/>
    <n v="154"/>
    <n v="106"/>
    <n v="59.5"/>
    <n v="22.71"/>
  </r>
  <r>
    <x v="571"/>
    <n v="55"/>
    <x v="1"/>
    <n v="0"/>
    <n v="1"/>
    <n v="25"/>
    <n v="0"/>
    <n v="0"/>
    <n v="0"/>
    <n v="0"/>
    <n v="270"/>
    <n v="129"/>
    <n v="82"/>
    <n v="27.63"/>
  </r>
  <r>
    <x v="572"/>
    <n v="38"/>
    <x v="2"/>
    <n v="0"/>
    <n v="0"/>
    <n v="0"/>
    <n v="0"/>
    <n v="0"/>
    <n v="0"/>
    <n v="0"/>
    <n v="305"/>
    <n v="130"/>
    <n v="95"/>
    <n v="23.1"/>
  </r>
  <r>
    <x v="573"/>
    <n v="58"/>
    <x v="1"/>
    <n v="0"/>
    <n v="0"/>
    <n v="0"/>
    <n v="0"/>
    <n v="0"/>
    <n v="1"/>
    <n v="0"/>
    <n v="333"/>
    <n v="139"/>
    <n v="96"/>
    <n v="28.38"/>
  </r>
  <r>
    <x v="574"/>
    <n v="54"/>
    <x v="1"/>
    <n v="0"/>
    <n v="0"/>
    <n v="0"/>
    <n v="0"/>
    <n v="0"/>
    <n v="0"/>
    <n v="0"/>
    <n v="206"/>
    <n v="141"/>
    <n v="92"/>
    <n v="35.85"/>
  </r>
  <r>
    <x v="575"/>
    <n v="41"/>
    <x v="0"/>
    <n v="0"/>
    <n v="0"/>
    <n v="0"/>
    <n v="0"/>
    <n v="0"/>
    <n v="0"/>
    <n v="0"/>
    <n v="197"/>
    <n v="134"/>
    <n v="87"/>
    <n v="25.48"/>
  </r>
  <r>
    <x v="576"/>
    <n v="57"/>
    <x v="1"/>
    <n v="0"/>
    <n v="1"/>
    <n v="20"/>
    <n v="0"/>
    <n v="0"/>
    <n v="1"/>
    <n v="0"/>
    <n v="158"/>
    <n v="154"/>
    <n v="100"/>
    <n v="24.07"/>
  </r>
  <r>
    <x v="577"/>
    <n v="42"/>
    <x v="1"/>
    <n v="1"/>
    <n v="1"/>
    <n v="9"/>
    <n v="0"/>
    <n v="0"/>
    <n v="0"/>
    <n v="0"/>
    <n v="231"/>
    <n v="110"/>
    <n v="80"/>
    <n v="19.12"/>
  </r>
  <r>
    <x v="578"/>
    <n v="38"/>
    <x v="3"/>
    <n v="1"/>
    <n v="0"/>
    <n v="0"/>
    <n v="0"/>
    <n v="0"/>
    <n v="0"/>
    <n v="0"/>
    <n v="169"/>
    <n v="115"/>
    <n v="60"/>
    <n v="26.87"/>
  </r>
  <r>
    <x v="579"/>
    <n v="47"/>
    <x v="2"/>
    <n v="1"/>
    <n v="0"/>
    <n v="0"/>
    <n v="0"/>
    <n v="0"/>
    <n v="0"/>
    <n v="0"/>
    <n v="294"/>
    <n v="109"/>
    <n v="72.5"/>
    <n v="28.59"/>
  </r>
  <r>
    <x v="580"/>
    <n v="37"/>
    <x v="3"/>
    <n v="0"/>
    <n v="0"/>
    <n v="0"/>
    <n v="0"/>
    <n v="0"/>
    <n v="0"/>
    <n v="0"/>
    <n v="212"/>
    <n v="114.5"/>
    <n v="77"/>
    <n v="31.22"/>
  </r>
  <r>
    <x v="581"/>
    <n v="48"/>
    <x v="1"/>
    <n v="1"/>
    <n v="0"/>
    <n v="0"/>
    <n v="0"/>
    <n v="0"/>
    <n v="0"/>
    <n v="0"/>
    <n v="227"/>
    <n v="100"/>
    <n v="76"/>
    <n v="29.45"/>
  </r>
  <r>
    <x v="582"/>
    <n v="63"/>
    <x v="1"/>
    <n v="1"/>
    <n v="0"/>
    <n v="0"/>
    <n v="0"/>
    <n v="0"/>
    <n v="1"/>
    <n v="0"/>
    <n v="361"/>
    <n v="167"/>
    <n v="100"/>
    <n v="27.31"/>
  </r>
  <r>
    <x v="583"/>
    <n v="57"/>
    <x v="0"/>
    <n v="1"/>
    <n v="1"/>
    <n v="9"/>
    <n v="0"/>
    <n v="0"/>
    <n v="0"/>
    <n v="0"/>
    <n v="382"/>
    <n v="140"/>
    <n v="94"/>
    <n v="21.2"/>
  </r>
  <r>
    <x v="584"/>
    <n v="40"/>
    <x v="0"/>
    <n v="1"/>
    <n v="1"/>
    <n v="20"/>
    <n v="0"/>
    <n v="0"/>
    <n v="0"/>
    <n v="0"/>
    <n v="205"/>
    <n v="158"/>
    <n v="102"/>
    <n v="25.45"/>
  </r>
  <r>
    <x v="585"/>
    <n v="61"/>
    <x v="0"/>
    <n v="0"/>
    <n v="1"/>
    <n v="10"/>
    <n v="0"/>
    <n v="0"/>
    <n v="0"/>
    <n v="0"/>
    <n v="258"/>
    <n v="130"/>
    <n v="70"/>
    <n v="24.35"/>
  </r>
  <r>
    <x v="586"/>
    <n v="45"/>
    <x v="3"/>
    <n v="1"/>
    <n v="1"/>
    <n v="2"/>
    <n v="0"/>
    <n v="0"/>
    <n v="0"/>
    <n v="0"/>
    <n v="258"/>
    <n v="111"/>
    <n v="72"/>
    <n v="26.24"/>
  </r>
  <r>
    <x v="587"/>
    <n v="34"/>
    <x v="3"/>
    <n v="1"/>
    <n v="0"/>
    <n v="0"/>
    <n v="0"/>
    <n v="0"/>
    <n v="0"/>
    <n v="0"/>
    <n v="226"/>
    <n v="112.5"/>
    <n v="77.5"/>
    <n v="24.99"/>
  </r>
  <r>
    <x v="588"/>
    <n v="37"/>
    <x v="1"/>
    <n v="1"/>
    <n v="0"/>
    <n v="0"/>
    <n v="0"/>
    <n v="0"/>
    <n v="0"/>
    <n v="0"/>
    <n v="300"/>
    <n v="112"/>
    <n v="60"/>
    <n v="23.67"/>
  </r>
  <r>
    <x v="589"/>
    <n v="48"/>
    <x v="3"/>
    <n v="0"/>
    <n v="1"/>
    <n v="40"/>
    <n v="0"/>
    <n v="0"/>
    <n v="0"/>
    <n v="0"/>
    <n v="228"/>
    <n v="110"/>
    <n v="70"/>
    <n v="21.47"/>
  </r>
  <r>
    <x v="590"/>
    <n v="49"/>
    <x v="1"/>
    <n v="1"/>
    <n v="1"/>
    <n v="9"/>
    <n v="0"/>
    <n v="0"/>
    <n v="1"/>
    <n v="0"/>
    <n v="266"/>
    <n v="159"/>
    <n v="88"/>
    <n v="20.66"/>
  </r>
  <r>
    <x v="591"/>
    <n v="45"/>
    <x v="1"/>
    <n v="0"/>
    <n v="0"/>
    <n v="0"/>
    <n v="0"/>
    <n v="0"/>
    <n v="0"/>
    <n v="0"/>
    <n v="172"/>
    <n v="119"/>
    <n v="84"/>
    <n v="28.25"/>
  </r>
  <r>
    <x v="592"/>
    <n v="47"/>
    <x v="2"/>
    <n v="0"/>
    <n v="1"/>
    <n v="15"/>
    <n v="0"/>
    <n v="0"/>
    <n v="1"/>
    <n v="0"/>
    <n v="220"/>
    <n v="127"/>
    <n v="93"/>
    <n v="30.7"/>
  </r>
  <r>
    <x v="593"/>
    <n v="39"/>
    <x v="0"/>
    <n v="1"/>
    <n v="1"/>
    <n v="9"/>
    <n v="0"/>
    <n v="0"/>
    <n v="0"/>
    <n v="0"/>
    <n v="191"/>
    <n v="119"/>
    <n v="78"/>
    <n v="20.93"/>
  </r>
  <r>
    <x v="594"/>
    <n v="42"/>
    <x v="0"/>
    <n v="0"/>
    <n v="0"/>
    <n v="0"/>
    <n v="0"/>
    <n v="0"/>
    <n v="0"/>
    <n v="0"/>
    <n v="195"/>
    <n v="112"/>
    <n v="74.5"/>
    <n v="23.37"/>
  </r>
  <r>
    <x v="595"/>
    <n v="53"/>
    <x v="1"/>
    <n v="0"/>
    <n v="1"/>
    <n v="20"/>
    <n v="0"/>
    <n v="0"/>
    <n v="1"/>
    <n v="0"/>
    <n v="248"/>
    <n v="165"/>
    <n v="96"/>
    <n v="24.45"/>
  </r>
  <r>
    <x v="596"/>
    <n v="49"/>
    <x v="3"/>
    <n v="0"/>
    <n v="1"/>
    <n v="50"/>
    <n v="0"/>
    <n v="0"/>
    <n v="0"/>
    <n v="0"/>
    <n v="252"/>
    <n v="156"/>
    <n v="91"/>
    <n v="25.35"/>
  </r>
  <r>
    <x v="597"/>
    <n v="42"/>
    <x v="1"/>
    <n v="1"/>
    <n v="1"/>
    <n v="30"/>
    <n v="0"/>
    <n v="0"/>
    <n v="0"/>
    <n v="0"/>
    <n v="240"/>
    <n v="127"/>
    <n v="90"/>
    <n v="38.54"/>
  </r>
  <r>
    <x v="598"/>
    <n v="57"/>
    <x v="3"/>
    <n v="1"/>
    <n v="0"/>
    <n v="0"/>
    <n v="0"/>
    <n v="0"/>
    <n v="0"/>
    <n v="0"/>
    <n v="289"/>
    <n v="125"/>
    <n v="74"/>
    <n v="18.64"/>
  </r>
  <r>
    <x v="599"/>
    <n v="58"/>
    <x v="1"/>
    <n v="1"/>
    <n v="1"/>
    <n v="20"/>
    <n v="0"/>
    <n v="0"/>
    <n v="0"/>
    <n v="0"/>
    <n v="215"/>
    <n v="119.5"/>
    <n v="73"/>
    <n v="29.86"/>
  </r>
  <r>
    <x v="600"/>
    <n v="60"/>
    <x v="2"/>
    <n v="0"/>
    <n v="0"/>
    <n v="0"/>
    <n v="0"/>
    <n v="1"/>
    <n v="1"/>
    <n v="0"/>
    <n v="203"/>
    <n v="140"/>
    <n v="95"/>
    <n v="28.04"/>
  </r>
  <r>
    <x v="601"/>
    <n v="59"/>
    <x v="1"/>
    <n v="1"/>
    <n v="0"/>
    <n v="0"/>
    <n v="0"/>
    <n v="0"/>
    <n v="0"/>
    <n v="0"/>
    <n v="225"/>
    <n v="132"/>
    <n v="80"/>
    <n v="28.41"/>
  </r>
  <r>
    <x v="602"/>
    <n v="41"/>
    <x v="0"/>
    <n v="0"/>
    <n v="0"/>
    <n v="0"/>
    <n v="0"/>
    <n v="0"/>
    <n v="0"/>
    <n v="0"/>
    <n v="210"/>
    <n v="124"/>
    <n v="79"/>
    <n v="25.26"/>
  </r>
  <r>
    <x v="603"/>
    <n v="60"/>
    <x v="2"/>
    <n v="1"/>
    <n v="0"/>
    <n v="0"/>
    <n v="0"/>
    <n v="0"/>
    <n v="1"/>
    <n v="0"/>
    <n v="286"/>
    <n v="172.5"/>
    <n v="85"/>
    <n v="22"/>
  </r>
  <r>
    <x v="604"/>
    <n v="56"/>
    <x v="3"/>
    <n v="0"/>
    <n v="1"/>
    <n v="20"/>
    <n v="0"/>
    <n v="0"/>
    <n v="1"/>
    <n v="0"/>
    <n v="205"/>
    <n v="210"/>
    <n v="130"/>
    <n v="25.49"/>
  </r>
  <r>
    <x v="605"/>
    <n v="36"/>
    <x v="0"/>
    <n v="0"/>
    <n v="1"/>
    <n v="15"/>
    <n v="0"/>
    <n v="0"/>
    <n v="0"/>
    <n v="0"/>
    <n v="155"/>
    <n v="123"/>
    <n v="78"/>
    <n v="22.05"/>
  </r>
  <r>
    <x v="606"/>
    <n v="55"/>
    <x v="3"/>
    <n v="1"/>
    <n v="0"/>
    <n v="0"/>
    <n v="0"/>
    <n v="0"/>
    <n v="1"/>
    <n v="0"/>
    <n v="250"/>
    <n v="161.5"/>
    <n v="95"/>
    <n v="27.76"/>
  </r>
  <r>
    <x v="607"/>
    <n v="63"/>
    <x v="1"/>
    <n v="0"/>
    <n v="1"/>
    <n v="9"/>
    <n v="0"/>
    <n v="0"/>
    <n v="0"/>
    <n v="0"/>
    <n v="188"/>
    <n v="113"/>
    <n v="82"/>
    <n v="29.01"/>
  </r>
  <r>
    <x v="608"/>
    <n v="54"/>
    <x v="3"/>
    <n v="1"/>
    <n v="0"/>
    <n v="0"/>
    <n v="0"/>
    <n v="0"/>
    <n v="1"/>
    <n v="0"/>
    <n v="252"/>
    <n v="146"/>
    <n v="87"/>
    <n v="33.11"/>
  </r>
  <r>
    <x v="609"/>
    <n v="60"/>
    <x v="1"/>
    <n v="0"/>
    <n v="1"/>
    <n v="30"/>
    <n v="0"/>
    <n v="0"/>
    <n v="0"/>
    <n v="0"/>
    <n v="288"/>
    <n v="122.5"/>
    <n v="68.5"/>
    <n v="22.13"/>
  </r>
  <r>
    <x v="610"/>
    <n v="53"/>
    <x v="3"/>
    <n v="1"/>
    <n v="1"/>
    <n v="10"/>
    <n v="0"/>
    <n v="0"/>
    <n v="0"/>
    <n v="0"/>
    <n v="276"/>
    <n v="130"/>
    <n v="86"/>
    <n v="27.09"/>
  </r>
  <r>
    <x v="611"/>
    <n v="59"/>
    <x v="2"/>
    <n v="1"/>
    <n v="1"/>
    <n v="15"/>
    <n v="0"/>
    <n v="0"/>
    <n v="0"/>
    <n v="1"/>
    <n v="342"/>
    <n v="137"/>
    <n v="83.5"/>
    <n v="25.18"/>
  </r>
  <r>
    <x v="612"/>
    <n v="42"/>
    <x v="3"/>
    <n v="1"/>
    <n v="0"/>
    <n v="0"/>
    <n v="0"/>
    <n v="0"/>
    <n v="0"/>
    <n v="0"/>
    <n v="205"/>
    <n v="112"/>
    <n v="65"/>
    <n v="27.35"/>
  </r>
  <r>
    <x v="613"/>
    <n v="50"/>
    <x v="1"/>
    <n v="1"/>
    <n v="1"/>
    <n v="15"/>
    <n v="0"/>
    <n v="0"/>
    <n v="0"/>
    <n v="0"/>
    <n v="168"/>
    <n v="120"/>
    <n v="80"/>
    <n v="25.26"/>
  </r>
  <r>
    <x v="614"/>
    <n v="40"/>
    <x v="1"/>
    <n v="1"/>
    <n v="0"/>
    <n v="0"/>
    <n v="0"/>
    <n v="0"/>
    <n v="0"/>
    <n v="0"/>
    <n v="187"/>
    <n v="105"/>
    <n v="74"/>
    <n v="23.26"/>
  </r>
  <r>
    <x v="615"/>
    <n v="39"/>
    <x v="3"/>
    <n v="1"/>
    <n v="1"/>
    <n v="20"/>
    <n v="0"/>
    <n v="0"/>
    <n v="0"/>
    <n v="0"/>
    <n v="185"/>
    <n v="111"/>
    <n v="67"/>
    <n v="23.87"/>
  </r>
  <r>
    <x v="616"/>
    <n v="42"/>
    <x v="1"/>
    <n v="0"/>
    <n v="0"/>
    <n v="0"/>
    <n v="0"/>
    <n v="0"/>
    <n v="0"/>
    <n v="0"/>
    <n v="258"/>
    <n v="110"/>
    <n v="69"/>
    <n v="26.25"/>
  </r>
  <r>
    <x v="617"/>
    <n v="44"/>
    <x v="1"/>
    <n v="0"/>
    <n v="1"/>
    <n v="20"/>
    <n v="0"/>
    <n v="0"/>
    <n v="0"/>
    <n v="0"/>
    <n v="277"/>
    <n v="114"/>
    <n v="81"/>
    <n v="27.51"/>
  </r>
  <r>
    <x v="618"/>
    <n v="64"/>
    <x v="1"/>
    <n v="1"/>
    <n v="0"/>
    <n v="0"/>
    <n v="0"/>
    <n v="0"/>
    <n v="1"/>
    <n v="0"/>
    <n v="273"/>
    <n v="155"/>
    <n v="86"/>
    <n v="27.53"/>
  </r>
  <r>
    <x v="619"/>
    <n v="39"/>
    <x v="3"/>
    <n v="1"/>
    <n v="0"/>
    <n v="0"/>
    <n v="0"/>
    <n v="0"/>
    <n v="0"/>
    <n v="0"/>
    <n v="167"/>
    <n v="127.5"/>
    <n v="86.5"/>
    <n v="28.28"/>
  </r>
  <r>
    <x v="620"/>
    <n v="39"/>
    <x v="0"/>
    <n v="1"/>
    <n v="1"/>
    <n v="15"/>
    <n v="0"/>
    <n v="0"/>
    <n v="0"/>
    <n v="0"/>
    <n v="229"/>
    <n v="113.5"/>
    <n v="72.5"/>
    <n v="22.33"/>
  </r>
  <r>
    <x v="621"/>
    <n v="53"/>
    <x v="3"/>
    <n v="1"/>
    <n v="0"/>
    <n v="0"/>
    <n v="0"/>
    <n v="0"/>
    <n v="1"/>
    <n v="0"/>
    <n v="185"/>
    <n v="202.5"/>
    <n v="85"/>
    <n v="24.65"/>
  </r>
  <r>
    <x v="622"/>
    <n v="54"/>
    <x v="1"/>
    <n v="1"/>
    <n v="0"/>
    <n v="0"/>
    <n v="0"/>
    <n v="0"/>
    <n v="1"/>
    <n v="0"/>
    <n v="266"/>
    <n v="137"/>
    <n v="88"/>
    <n v="29.76"/>
  </r>
  <r>
    <x v="623"/>
    <n v="52"/>
    <x v="1"/>
    <n v="0"/>
    <n v="0"/>
    <n v="0"/>
    <n v="0"/>
    <n v="0"/>
    <n v="0"/>
    <n v="0"/>
    <n v="215"/>
    <n v="129"/>
    <n v="80"/>
    <n v="29.29"/>
  </r>
  <r>
    <x v="624"/>
    <n v="60"/>
    <x v="0"/>
    <n v="0"/>
    <n v="0"/>
    <n v="0"/>
    <n v="0"/>
    <n v="0"/>
    <n v="0"/>
    <n v="0"/>
    <n v="280"/>
    <n v="114"/>
    <n v="82"/>
    <n v="23.96"/>
  </r>
  <r>
    <x v="625"/>
    <n v="58"/>
    <x v="1"/>
    <n v="1"/>
    <n v="0"/>
    <n v="0"/>
    <n v="0"/>
    <n v="0"/>
    <n v="1"/>
    <n v="0"/>
    <n v="268"/>
    <n v="170"/>
    <n v="104"/>
    <n v="24.51"/>
  </r>
  <r>
    <x v="626"/>
    <n v="36"/>
    <x v="3"/>
    <n v="0"/>
    <n v="0"/>
    <n v="0"/>
    <n v="0"/>
    <n v="0"/>
    <n v="0"/>
    <n v="0"/>
    <n v="230"/>
    <n v="122"/>
    <n v="78"/>
    <n v="26.53"/>
  </r>
  <r>
    <x v="627"/>
    <n v="36"/>
    <x v="1"/>
    <n v="0"/>
    <n v="1"/>
    <n v="40"/>
    <n v="0"/>
    <n v="0"/>
    <n v="0"/>
    <n v="0"/>
    <n v="215"/>
    <n v="118"/>
    <n v="76"/>
    <n v="18.989999999999998"/>
  </r>
  <r>
    <x v="628"/>
    <n v="49"/>
    <x v="3"/>
    <n v="0"/>
    <n v="1"/>
    <n v="5"/>
    <n v="0"/>
    <n v="0"/>
    <n v="0"/>
    <n v="0"/>
    <n v="260"/>
    <n v="111"/>
    <n v="70"/>
    <n v="24.24"/>
  </r>
  <r>
    <x v="629"/>
    <n v="51"/>
    <x v="1"/>
    <n v="0"/>
    <n v="1"/>
    <n v="7"/>
    <n v="0"/>
    <n v="0"/>
    <n v="1"/>
    <n v="0"/>
    <n v="133"/>
    <n v="138"/>
    <n v="78"/>
    <n v="16.98"/>
  </r>
  <r>
    <x v="630"/>
    <n v="60"/>
    <x v="3"/>
    <n v="0"/>
    <n v="0"/>
    <n v="0"/>
    <n v="0"/>
    <n v="0"/>
    <n v="1"/>
    <n v="0"/>
    <n v="213"/>
    <n v="140.5"/>
    <n v="83"/>
    <n v="28.59"/>
  </r>
  <r>
    <x v="631"/>
    <n v="39"/>
    <x v="1"/>
    <n v="1"/>
    <n v="0"/>
    <n v="0"/>
    <n v="0"/>
    <n v="0"/>
    <n v="0"/>
    <n v="0"/>
    <n v="243"/>
    <n v="116"/>
    <n v="79"/>
    <n v="22.44"/>
  </r>
  <r>
    <x v="632"/>
    <n v="50"/>
    <x v="2"/>
    <n v="1"/>
    <n v="0"/>
    <n v="0"/>
    <n v="0"/>
    <n v="0"/>
    <n v="1"/>
    <n v="0"/>
    <n v="224"/>
    <n v="149"/>
    <n v="90"/>
    <n v="29.94"/>
  </r>
  <r>
    <x v="633"/>
    <n v="41"/>
    <x v="3"/>
    <n v="0"/>
    <n v="1"/>
    <n v="30"/>
    <n v="0"/>
    <n v="0"/>
    <n v="1"/>
    <n v="0"/>
    <n v="176"/>
    <n v="146"/>
    <n v="88"/>
    <n v="24.04"/>
  </r>
  <r>
    <x v="634"/>
    <n v="41"/>
    <x v="3"/>
    <n v="0"/>
    <n v="0"/>
    <n v="0"/>
    <n v="0"/>
    <n v="0"/>
    <n v="0"/>
    <n v="0"/>
    <n v="274"/>
    <n v="121"/>
    <n v="61.5"/>
    <n v="25.42"/>
  </r>
  <r>
    <x v="635"/>
    <n v="41"/>
    <x v="3"/>
    <n v="0"/>
    <n v="1"/>
    <n v="15"/>
    <n v="0"/>
    <n v="0"/>
    <n v="0"/>
    <n v="0"/>
    <n v="200"/>
    <n v="118"/>
    <n v="87"/>
    <n v="21.28"/>
  </r>
  <r>
    <x v="636"/>
    <n v="51"/>
    <x v="1"/>
    <n v="1"/>
    <n v="0"/>
    <n v="0"/>
    <n v="0"/>
    <n v="0"/>
    <n v="1"/>
    <n v="0"/>
    <n v="285"/>
    <n v="151.5"/>
    <n v="79"/>
    <n v="26.91"/>
  </r>
  <r>
    <x v="637"/>
    <n v="40"/>
    <x v="3"/>
    <n v="0"/>
    <n v="1"/>
    <n v="20"/>
    <n v="0"/>
    <n v="0"/>
    <n v="0"/>
    <n v="0"/>
    <n v="283"/>
    <n v="146"/>
    <n v="95"/>
    <n v="23.27"/>
  </r>
  <r>
    <x v="638"/>
    <n v="39"/>
    <x v="3"/>
    <n v="1"/>
    <n v="0"/>
    <n v="0"/>
    <n v="0"/>
    <n v="0"/>
    <n v="0"/>
    <n v="0"/>
    <n v="253"/>
    <n v="127"/>
    <n v="68"/>
    <n v="23.29"/>
  </r>
  <r>
    <x v="639"/>
    <n v="41"/>
    <x v="1"/>
    <n v="1"/>
    <n v="0"/>
    <n v="0"/>
    <n v="0"/>
    <n v="0"/>
    <n v="1"/>
    <n v="0"/>
    <n v="317"/>
    <n v="149.5"/>
    <n v="93"/>
    <n v="35.42"/>
  </r>
  <r>
    <x v="640"/>
    <n v="45"/>
    <x v="2"/>
    <n v="1"/>
    <n v="1"/>
    <n v="9"/>
    <n v="0"/>
    <n v="0"/>
    <n v="1"/>
    <n v="0"/>
    <n v="261"/>
    <n v="140"/>
    <n v="88"/>
    <n v="21.44"/>
  </r>
  <r>
    <x v="641"/>
    <n v="40"/>
    <x v="3"/>
    <n v="1"/>
    <n v="0"/>
    <n v="0"/>
    <n v="0"/>
    <n v="0"/>
    <n v="0"/>
    <n v="0"/>
    <n v="173"/>
    <n v="106"/>
    <n v="82"/>
    <n v="23.05"/>
  </r>
  <r>
    <x v="642"/>
    <n v="58"/>
    <x v="1"/>
    <n v="0"/>
    <n v="1"/>
    <n v="20"/>
    <n v="0"/>
    <n v="0"/>
    <n v="0"/>
    <n v="0"/>
    <n v="290"/>
    <n v="124"/>
    <n v="76"/>
    <n v="21.65"/>
  </r>
  <r>
    <x v="643"/>
    <n v="61"/>
    <x v="1"/>
    <n v="0"/>
    <n v="0"/>
    <n v="0"/>
    <n v="0"/>
    <n v="0"/>
    <n v="0"/>
    <n v="0"/>
    <n v="224"/>
    <n v="124"/>
    <n v="74"/>
    <n v="21.9"/>
  </r>
  <r>
    <x v="644"/>
    <n v="46"/>
    <x v="3"/>
    <n v="1"/>
    <n v="1"/>
    <n v="20"/>
    <n v="0"/>
    <n v="0"/>
    <n v="1"/>
    <n v="0"/>
    <n v="271"/>
    <n v="158"/>
    <n v="94"/>
    <n v="25.17"/>
  </r>
  <r>
    <x v="645"/>
    <n v="42"/>
    <x v="2"/>
    <n v="1"/>
    <n v="0"/>
    <n v="0"/>
    <n v="0"/>
    <n v="0"/>
    <n v="0"/>
    <n v="0"/>
    <n v="464"/>
    <n v="128"/>
    <n v="87"/>
    <n v="22.9"/>
  </r>
  <r>
    <x v="646"/>
    <n v="52"/>
    <x v="2"/>
    <n v="1"/>
    <n v="0"/>
    <n v="0"/>
    <n v="0"/>
    <n v="0"/>
    <n v="0"/>
    <n v="0"/>
    <n v="254"/>
    <n v="126.5"/>
    <n v="93"/>
    <n v="26.79"/>
  </r>
  <r>
    <x v="647"/>
    <n v="44"/>
    <x v="2"/>
    <n v="0"/>
    <n v="1"/>
    <n v="15"/>
    <n v="0"/>
    <n v="0"/>
    <n v="0"/>
    <n v="0"/>
    <n v="237"/>
    <n v="124"/>
    <n v="83"/>
    <n v="27.17"/>
  </r>
  <r>
    <x v="648"/>
    <n v="37"/>
    <x v="1"/>
    <n v="1"/>
    <n v="0"/>
    <n v="0"/>
    <n v="0"/>
    <n v="0"/>
    <n v="0"/>
    <n v="0"/>
    <n v="181"/>
    <n v="120.5"/>
    <n v="80"/>
    <n v="26.29"/>
  </r>
  <r>
    <x v="649"/>
    <n v="37"/>
    <x v="1"/>
    <n v="1"/>
    <n v="1"/>
    <n v="5"/>
    <n v="0"/>
    <n v="0"/>
    <n v="0"/>
    <n v="0"/>
    <n v="279"/>
    <n v="110"/>
    <n v="72.5"/>
    <n v="24.89"/>
  </r>
  <r>
    <x v="650"/>
    <n v="63"/>
    <x v="1"/>
    <n v="1"/>
    <n v="0"/>
    <n v="0"/>
    <n v="0"/>
    <n v="0"/>
    <n v="0"/>
    <n v="0"/>
    <n v="238"/>
    <n v="123"/>
    <n v="66"/>
    <n v="28.6"/>
  </r>
  <r>
    <x v="651"/>
    <n v="54"/>
    <x v="3"/>
    <n v="1"/>
    <n v="0"/>
    <n v="0"/>
    <n v="0"/>
    <n v="0"/>
    <n v="1"/>
    <n v="0"/>
    <n v="220"/>
    <n v="142.5"/>
    <n v="83.5"/>
    <n v="25.09"/>
  </r>
  <r>
    <x v="652"/>
    <n v="53"/>
    <x v="3"/>
    <n v="0"/>
    <n v="1"/>
    <n v="20"/>
    <n v="0"/>
    <n v="0"/>
    <n v="0"/>
    <n v="0"/>
    <n v="239"/>
    <n v="122"/>
    <n v="82"/>
    <n v="29.4"/>
  </r>
  <r>
    <x v="653"/>
    <n v="48"/>
    <x v="1"/>
    <n v="1"/>
    <n v="0"/>
    <n v="0"/>
    <n v="0"/>
    <n v="0"/>
    <n v="0"/>
    <n v="0"/>
    <n v="274"/>
    <n v="110"/>
    <n v="84"/>
    <n v="22.51"/>
  </r>
  <r>
    <x v="654"/>
    <n v="60"/>
    <x v="1"/>
    <n v="0"/>
    <n v="0"/>
    <n v="0"/>
    <n v="0"/>
    <n v="0"/>
    <n v="0"/>
    <n v="0"/>
    <n v="183"/>
    <n v="114"/>
    <n v="70"/>
    <n v="23.56"/>
  </r>
  <r>
    <x v="655"/>
    <n v="56"/>
    <x v="1"/>
    <n v="0"/>
    <n v="0"/>
    <n v="0"/>
    <n v="0"/>
    <n v="0"/>
    <n v="0"/>
    <n v="0"/>
    <n v="243"/>
    <n v="128.5"/>
    <n v="75"/>
    <n v="27.68"/>
  </r>
  <r>
    <x v="656"/>
    <n v="41"/>
    <x v="1"/>
    <n v="0"/>
    <n v="1"/>
    <n v="20"/>
    <n v="0"/>
    <n v="0"/>
    <n v="0"/>
    <n v="0"/>
    <n v="238"/>
    <n v="128"/>
    <n v="86"/>
    <n v="26.09"/>
  </r>
  <r>
    <x v="657"/>
    <n v="42"/>
    <x v="1"/>
    <n v="0"/>
    <n v="1"/>
    <n v="20"/>
    <n v="0"/>
    <n v="0"/>
    <n v="0"/>
    <n v="0"/>
    <n v="223"/>
    <n v="115"/>
    <n v="70"/>
    <n v="24.58"/>
  </r>
  <r>
    <x v="658"/>
    <n v="36"/>
    <x v="3"/>
    <n v="1"/>
    <n v="0"/>
    <n v="0"/>
    <n v="0"/>
    <n v="0"/>
    <n v="0"/>
    <n v="0"/>
    <n v="203"/>
    <n v="112.5"/>
    <n v="73.5"/>
    <n v="24.47"/>
  </r>
  <r>
    <x v="659"/>
    <n v="34"/>
    <x v="3"/>
    <n v="1"/>
    <n v="0"/>
    <n v="0"/>
    <n v="0"/>
    <n v="0"/>
    <n v="0"/>
    <n v="0"/>
    <n v="170"/>
    <n v="121"/>
    <n v="74"/>
    <n v="20.82"/>
  </r>
  <r>
    <x v="660"/>
    <n v="61"/>
    <x v="2"/>
    <n v="1"/>
    <n v="0"/>
    <n v="0"/>
    <n v="0"/>
    <n v="0"/>
    <n v="0"/>
    <n v="0"/>
    <n v="257"/>
    <n v="141"/>
    <n v="80"/>
    <n v="33.9"/>
  </r>
  <r>
    <x v="661"/>
    <n v="46"/>
    <x v="3"/>
    <n v="0"/>
    <n v="1"/>
    <n v="20"/>
    <n v="0"/>
    <n v="0"/>
    <n v="1"/>
    <n v="0"/>
    <n v="238"/>
    <n v="140.5"/>
    <n v="92.5"/>
    <n v="26.97"/>
  </r>
  <r>
    <x v="662"/>
    <n v="50"/>
    <x v="3"/>
    <n v="0"/>
    <n v="0"/>
    <n v="0"/>
    <n v="0"/>
    <n v="0"/>
    <n v="1"/>
    <n v="0"/>
    <n v="239"/>
    <n v="148.5"/>
    <n v="100"/>
    <n v="27.83"/>
  </r>
  <r>
    <x v="663"/>
    <n v="49"/>
    <x v="0"/>
    <n v="0"/>
    <n v="1"/>
    <n v="40"/>
    <n v="0"/>
    <n v="0"/>
    <n v="0"/>
    <n v="0"/>
    <n v="222"/>
    <n v="118.5"/>
    <n v="82"/>
    <n v="28.47"/>
  </r>
  <r>
    <x v="664"/>
    <n v="51"/>
    <x v="2"/>
    <n v="1"/>
    <n v="1"/>
    <n v="4"/>
    <n v="0"/>
    <n v="0"/>
    <n v="0"/>
    <n v="0"/>
    <n v="220"/>
    <n v="112"/>
    <n v="74"/>
    <n v="31.23"/>
  </r>
  <r>
    <x v="665"/>
    <n v="46"/>
    <x v="3"/>
    <n v="1"/>
    <n v="1"/>
    <n v="7"/>
    <n v="1"/>
    <n v="0"/>
    <n v="1"/>
    <n v="0"/>
    <n v="282"/>
    <n v="176"/>
    <n v="98"/>
    <n v="33.020000000000003"/>
  </r>
  <r>
    <x v="666"/>
    <n v="53"/>
    <x v="2"/>
    <n v="1"/>
    <n v="0"/>
    <n v="0"/>
    <n v="0"/>
    <n v="0"/>
    <n v="0"/>
    <n v="0"/>
    <n v="260"/>
    <n v="139"/>
    <n v="80"/>
    <n v="20.309999999999999"/>
  </r>
  <r>
    <x v="667"/>
    <n v="49"/>
    <x v="3"/>
    <n v="1"/>
    <n v="0"/>
    <n v="0"/>
    <n v="0"/>
    <n v="0"/>
    <n v="0"/>
    <n v="0"/>
    <n v="165"/>
    <n v="120"/>
    <n v="66.5"/>
    <n v="21.45"/>
  </r>
  <r>
    <x v="668"/>
    <n v="55"/>
    <x v="1"/>
    <n v="0"/>
    <n v="0"/>
    <n v="0"/>
    <n v="0"/>
    <n v="0"/>
    <n v="0"/>
    <n v="0"/>
    <n v="237"/>
    <n v="124"/>
    <n v="84"/>
    <n v="28.18"/>
  </r>
  <r>
    <x v="669"/>
    <n v="53"/>
    <x v="1"/>
    <n v="1"/>
    <n v="0"/>
    <n v="0"/>
    <n v="0"/>
    <n v="0"/>
    <n v="0"/>
    <n v="0"/>
    <n v="246"/>
    <n v="115"/>
    <n v="61"/>
    <n v="25.96"/>
  </r>
  <r>
    <x v="670"/>
    <n v="47"/>
    <x v="3"/>
    <n v="0"/>
    <n v="1"/>
    <n v="30"/>
    <n v="0"/>
    <n v="0"/>
    <n v="0"/>
    <n v="0"/>
    <n v="260"/>
    <n v="126"/>
    <n v="91"/>
    <n v="27.01"/>
  </r>
  <r>
    <x v="671"/>
    <n v="38"/>
    <x v="3"/>
    <n v="1"/>
    <n v="1"/>
    <n v="15"/>
    <n v="0"/>
    <n v="0"/>
    <n v="0"/>
    <n v="0"/>
    <n v="176"/>
    <n v="110"/>
    <n v="80"/>
    <n v="24.03"/>
  </r>
  <r>
    <x v="672"/>
    <n v="54"/>
    <x v="2"/>
    <n v="0"/>
    <n v="1"/>
    <n v="20"/>
    <n v="0"/>
    <n v="0"/>
    <n v="1"/>
    <n v="0"/>
    <n v="298"/>
    <n v="133"/>
    <n v="84"/>
    <n v="25.59"/>
  </r>
  <r>
    <x v="673"/>
    <n v="39"/>
    <x v="3"/>
    <n v="1"/>
    <n v="1"/>
    <n v="15"/>
    <n v="0"/>
    <n v="0"/>
    <n v="0"/>
    <n v="0"/>
    <n v="284"/>
    <n v="115.5"/>
    <n v="65.5"/>
    <n v="20.39"/>
  </r>
  <r>
    <x v="674"/>
    <n v="41"/>
    <x v="1"/>
    <n v="1"/>
    <n v="0"/>
    <n v="0"/>
    <n v="0"/>
    <n v="0"/>
    <n v="0"/>
    <n v="0"/>
    <n v="225"/>
    <n v="110"/>
    <n v="60"/>
    <n v="25.54"/>
  </r>
  <r>
    <x v="675"/>
    <n v="51"/>
    <x v="1"/>
    <n v="0"/>
    <n v="1"/>
    <n v="20"/>
    <n v="0"/>
    <n v="0"/>
    <n v="0"/>
    <n v="0"/>
    <n v="300"/>
    <n v="134"/>
    <n v="86.5"/>
    <n v="24.76"/>
  </r>
  <r>
    <x v="676"/>
    <n v="55"/>
    <x v="1"/>
    <n v="1"/>
    <n v="0"/>
    <n v="0"/>
    <n v="0"/>
    <n v="0"/>
    <n v="0"/>
    <n v="0"/>
    <n v="232"/>
    <n v="119"/>
    <n v="81"/>
    <n v="30"/>
  </r>
  <r>
    <x v="677"/>
    <n v="57"/>
    <x v="1"/>
    <n v="1"/>
    <n v="0"/>
    <n v="0"/>
    <n v="0"/>
    <n v="0"/>
    <n v="1"/>
    <n v="0"/>
    <n v="207"/>
    <n v="175"/>
    <n v="80"/>
    <n v="20.86"/>
  </r>
  <r>
    <x v="678"/>
    <n v="44"/>
    <x v="3"/>
    <n v="0"/>
    <n v="0"/>
    <n v="0"/>
    <n v="0"/>
    <n v="0"/>
    <n v="0"/>
    <n v="0"/>
    <n v="267"/>
    <n v="131"/>
    <n v="79"/>
    <n v="30.32"/>
  </r>
  <r>
    <x v="679"/>
    <n v="52"/>
    <x v="1"/>
    <n v="0"/>
    <n v="0"/>
    <n v="0"/>
    <n v="0"/>
    <n v="0"/>
    <n v="0"/>
    <n v="0"/>
    <n v="248"/>
    <n v="128"/>
    <n v="83.5"/>
    <n v="25.88"/>
  </r>
  <r>
    <x v="680"/>
    <n v="58"/>
    <x v="1"/>
    <n v="0"/>
    <n v="0"/>
    <n v="0"/>
    <n v="0"/>
    <n v="0"/>
    <n v="0"/>
    <n v="0"/>
    <n v="220"/>
    <n v="143"/>
    <n v="104"/>
    <n v="29.85"/>
  </r>
  <r>
    <x v="681"/>
    <n v="37"/>
    <x v="1"/>
    <n v="1"/>
    <n v="1"/>
    <n v="9"/>
    <n v="0"/>
    <n v="0"/>
    <n v="0"/>
    <n v="0"/>
    <n v="205"/>
    <n v="111"/>
    <n v="60.5"/>
    <n v="21.8"/>
  </r>
  <r>
    <x v="682"/>
    <n v="66"/>
    <x v="3"/>
    <n v="0"/>
    <n v="0"/>
    <n v="0"/>
    <n v="0"/>
    <n v="0"/>
    <n v="1"/>
    <n v="0"/>
    <n v="124"/>
    <n v="138"/>
    <n v="91"/>
    <n v="32.33"/>
  </r>
  <r>
    <x v="683"/>
    <n v="45"/>
    <x v="3"/>
    <n v="1"/>
    <n v="1"/>
    <n v="15"/>
    <n v="0"/>
    <n v="0"/>
    <n v="0"/>
    <n v="0"/>
    <n v="222"/>
    <n v="95"/>
    <n v="58"/>
    <n v="21.68"/>
  </r>
  <r>
    <x v="684"/>
    <n v="47"/>
    <x v="1"/>
    <n v="0"/>
    <n v="1"/>
    <n v="30"/>
    <n v="0"/>
    <n v="0"/>
    <n v="0"/>
    <n v="0"/>
    <n v="277"/>
    <n v="137"/>
    <n v="86"/>
    <n v="26.25"/>
  </r>
  <r>
    <x v="685"/>
    <n v="56"/>
    <x v="1"/>
    <n v="1"/>
    <n v="1"/>
    <n v="10"/>
    <n v="1"/>
    <n v="0"/>
    <n v="1"/>
    <n v="1"/>
    <n v="241"/>
    <n v="174"/>
    <n v="97"/>
    <n v="29.22"/>
  </r>
  <r>
    <x v="686"/>
    <n v="42"/>
    <x v="1"/>
    <n v="0"/>
    <n v="1"/>
    <n v="5"/>
    <n v="0"/>
    <n v="0"/>
    <n v="0"/>
    <n v="0"/>
    <n v="197"/>
    <n v="102"/>
    <n v="70.5"/>
    <n v="24.68"/>
  </r>
  <r>
    <x v="687"/>
    <n v="68"/>
    <x v="1"/>
    <n v="0"/>
    <n v="1"/>
    <n v="15"/>
    <n v="0"/>
    <n v="0"/>
    <n v="0"/>
    <n v="0"/>
    <n v="157"/>
    <n v="106"/>
    <n v="48"/>
    <n v="26.73"/>
  </r>
  <r>
    <x v="688"/>
    <n v="45"/>
    <x v="0"/>
    <n v="1"/>
    <n v="0"/>
    <n v="0"/>
    <n v="0"/>
    <n v="0"/>
    <n v="0"/>
    <n v="0"/>
    <n v="201"/>
    <n v="128.5"/>
    <n v="73"/>
    <n v="24.56"/>
  </r>
  <r>
    <x v="689"/>
    <n v="58"/>
    <x v="1"/>
    <n v="0"/>
    <n v="0"/>
    <n v="0"/>
    <n v="0"/>
    <n v="0"/>
    <n v="1"/>
    <n v="1"/>
    <n v="287"/>
    <n v="145"/>
    <n v="72.5"/>
    <n v="26.27"/>
  </r>
  <r>
    <x v="690"/>
    <n v="45"/>
    <x v="3"/>
    <n v="1"/>
    <n v="1"/>
    <n v="20"/>
    <n v="0"/>
    <n v="0"/>
    <n v="1"/>
    <n v="0"/>
    <n v="297"/>
    <n v="142"/>
    <n v="91"/>
    <n v="35.020000000000003"/>
  </r>
  <r>
    <x v="691"/>
    <n v="38"/>
    <x v="3"/>
    <n v="0"/>
    <n v="1"/>
    <n v="20"/>
    <n v="0"/>
    <n v="0"/>
    <n v="0"/>
    <n v="0"/>
    <n v="200"/>
    <n v="123"/>
    <n v="85"/>
    <n v="25.63"/>
  </r>
  <r>
    <x v="692"/>
    <n v="57"/>
    <x v="1"/>
    <n v="0"/>
    <n v="0"/>
    <n v="0"/>
    <n v="0"/>
    <n v="0"/>
    <n v="0"/>
    <n v="0"/>
    <n v="242"/>
    <n v="130"/>
    <n v="74"/>
    <n v="28.9"/>
  </r>
  <r>
    <x v="693"/>
    <n v="56"/>
    <x v="2"/>
    <n v="0"/>
    <n v="0"/>
    <n v="0"/>
    <n v="0"/>
    <n v="0"/>
    <n v="0"/>
    <n v="0"/>
    <n v="205"/>
    <n v="129"/>
    <n v="83.5"/>
    <n v="28.82"/>
  </r>
  <r>
    <x v="694"/>
    <n v="49"/>
    <x v="2"/>
    <n v="0"/>
    <n v="1"/>
    <n v="20"/>
    <n v="0"/>
    <n v="0"/>
    <n v="0"/>
    <n v="0"/>
    <n v="189"/>
    <n v="132"/>
    <n v="76"/>
    <n v="20.260000000000002"/>
  </r>
  <r>
    <x v="695"/>
    <n v="42"/>
    <x v="1"/>
    <n v="0"/>
    <n v="1"/>
    <n v="20"/>
    <n v="0"/>
    <n v="0"/>
    <n v="0"/>
    <n v="0"/>
    <n v="182"/>
    <n v="120"/>
    <n v="83"/>
    <n v="27.26"/>
  </r>
  <r>
    <x v="696"/>
    <n v="54"/>
    <x v="1"/>
    <n v="1"/>
    <n v="1"/>
    <n v="5"/>
    <n v="0"/>
    <n v="0"/>
    <n v="1"/>
    <n v="0"/>
    <n v="209"/>
    <n v="139"/>
    <n v="75"/>
    <n v="25.82"/>
  </r>
  <r>
    <x v="697"/>
    <n v="59"/>
    <x v="1"/>
    <n v="1"/>
    <n v="0"/>
    <n v="0"/>
    <n v="0"/>
    <n v="0"/>
    <n v="1"/>
    <n v="0"/>
    <n v="288"/>
    <n v="158"/>
    <n v="90"/>
    <n v="32.840000000000003"/>
  </r>
  <r>
    <x v="698"/>
    <n v="65"/>
    <x v="1"/>
    <n v="0"/>
    <n v="0"/>
    <n v="0"/>
    <n v="0"/>
    <n v="1"/>
    <n v="1"/>
    <n v="0"/>
    <n v="266"/>
    <n v="140"/>
    <n v="100"/>
    <n v="29.36"/>
  </r>
  <r>
    <x v="699"/>
    <n v="43"/>
    <x v="3"/>
    <n v="1"/>
    <n v="0"/>
    <n v="0"/>
    <n v="0"/>
    <n v="0"/>
    <n v="1"/>
    <n v="0"/>
    <n v="228"/>
    <n v="180"/>
    <n v="110"/>
    <n v="30.3"/>
  </r>
  <r>
    <x v="700"/>
    <n v="54"/>
    <x v="2"/>
    <n v="0"/>
    <n v="0"/>
    <n v="0"/>
    <n v="0"/>
    <n v="0"/>
    <n v="1"/>
    <n v="0"/>
    <n v="248"/>
    <n v="155"/>
    <n v="92.5"/>
    <n v="29.86"/>
  </r>
  <r>
    <x v="701"/>
    <n v="54"/>
    <x v="1"/>
    <n v="1"/>
    <n v="0"/>
    <n v="0"/>
    <n v="0"/>
    <n v="0"/>
    <n v="1"/>
    <n v="0"/>
    <n v="230"/>
    <n v="180.5"/>
    <n v="106.5"/>
    <n v="28.92"/>
  </r>
  <r>
    <x v="702"/>
    <n v="63"/>
    <x v="0"/>
    <n v="0"/>
    <n v="1"/>
    <n v="30"/>
    <n v="0"/>
    <n v="0"/>
    <n v="0"/>
    <n v="0"/>
    <n v="260"/>
    <n v="130.5"/>
    <n v="82"/>
    <n v="20.12"/>
  </r>
  <r>
    <x v="703"/>
    <n v="59"/>
    <x v="1"/>
    <n v="1"/>
    <n v="0"/>
    <n v="0"/>
    <n v="0"/>
    <n v="0"/>
    <n v="0"/>
    <n v="0"/>
    <n v="278"/>
    <n v="141"/>
    <n v="79"/>
    <n v="26.45"/>
  </r>
  <r>
    <x v="704"/>
    <n v="52"/>
    <x v="1"/>
    <n v="0"/>
    <n v="1"/>
    <n v="30"/>
    <n v="1"/>
    <n v="0"/>
    <n v="1"/>
    <n v="0"/>
    <n v="238"/>
    <n v="184"/>
    <n v="102"/>
    <n v="28.88"/>
  </r>
  <r>
    <x v="705"/>
    <n v="37"/>
    <x v="3"/>
    <n v="1"/>
    <n v="0"/>
    <n v="0"/>
    <n v="0"/>
    <n v="0"/>
    <n v="0"/>
    <n v="0"/>
    <n v="217"/>
    <n v="126"/>
    <n v="80"/>
    <n v="25.91"/>
  </r>
  <r>
    <x v="706"/>
    <n v="51"/>
    <x v="1"/>
    <n v="0"/>
    <n v="1"/>
    <n v="20"/>
    <n v="0"/>
    <n v="0"/>
    <n v="0"/>
    <n v="0"/>
    <n v="240"/>
    <n v="146.5"/>
    <n v="83"/>
    <n v="25.62"/>
  </r>
  <r>
    <x v="707"/>
    <n v="57"/>
    <x v="1"/>
    <n v="1"/>
    <n v="1"/>
    <n v="3"/>
    <n v="0"/>
    <n v="0"/>
    <n v="0"/>
    <n v="0"/>
    <n v="235"/>
    <n v="126.5"/>
    <n v="80"/>
    <n v="24.88"/>
  </r>
  <r>
    <x v="708"/>
    <n v="39"/>
    <x v="2"/>
    <n v="1"/>
    <n v="1"/>
    <n v="3"/>
    <n v="0"/>
    <n v="0"/>
    <n v="0"/>
    <n v="0"/>
    <n v="186"/>
    <n v="114"/>
    <n v="77"/>
    <n v="21.01"/>
  </r>
  <r>
    <x v="709"/>
    <n v="39"/>
    <x v="2"/>
    <n v="1"/>
    <n v="1"/>
    <n v="30"/>
    <n v="0"/>
    <n v="0"/>
    <n v="1"/>
    <n v="0"/>
    <n v="235"/>
    <n v="196"/>
    <n v="116"/>
    <n v="29.7"/>
  </r>
  <r>
    <x v="710"/>
    <n v="52"/>
    <x v="1"/>
    <n v="0"/>
    <n v="1"/>
    <n v="30"/>
    <n v="0"/>
    <n v="0"/>
    <n v="0"/>
    <n v="0"/>
    <n v="223"/>
    <n v="133"/>
    <n v="82"/>
    <n v="21.18"/>
  </r>
  <r>
    <x v="711"/>
    <n v="40"/>
    <x v="2"/>
    <n v="1"/>
    <n v="0"/>
    <n v="0"/>
    <n v="0"/>
    <n v="0"/>
    <n v="0"/>
    <n v="0"/>
    <n v="188"/>
    <n v="123"/>
    <n v="76.5"/>
    <n v="28"/>
  </r>
  <r>
    <x v="712"/>
    <n v="61"/>
    <x v="3"/>
    <n v="1"/>
    <n v="1"/>
    <n v="20"/>
    <n v="0"/>
    <n v="0"/>
    <n v="1"/>
    <n v="0"/>
    <n v="326"/>
    <n v="141"/>
    <n v="75"/>
    <n v="26.11"/>
  </r>
  <r>
    <x v="713"/>
    <n v="53"/>
    <x v="3"/>
    <n v="1"/>
    <n v="0"/>
    <n v="0"/>
    <n v="0"/>
    <n v="0"/>
    <n v="1"/>
    <n v="0"/>
    <n v="284"/>
    <n v="167.5"/>
    <n v="102.5"/>
    <n v="31.5"/>
  </r>
  <r>
    <x v="714"/>
    <n v="48"/>
    <x v="2"/>
    <n v="0"/>
    <n v="0"/>
    <n v="0"/>
    <n v="0"/>
    <n v="0"/>
    <n v="0"/>
    <n v="0"/>
    <n v="243"/>
    <n v="116"/>
    <n v="82"/>
    <n v="26.09"/>
  </r>
  <r>
    <x v="715"/>
    <n v="60"/>
    <x v="1"/>
    <n v="0"/>
    <n v="1"/>
    <n v="9"/>
    <n v="0"/>
    <n v="0"/>
    <n v="0"/>
    <n v="0"/>
    <n v="166"/>
    <n v="141"/>
    <n v="81"/>
    <n v="19.420000000000002"/>
  </r>
  <r>
    <x v="716"/>
    <n v="43"/>
    <x v="1"/>
    <n v="0"/>
    <n v="1"/>
    <n v="43"/>
    <n v="0"/>
    <n v="0"/>
    <n v="0"/>
    <n v="0"/>
    <n v="215"/>
    <n v="122"/>
    <n v="76"/>
    <n v="26.84"/>
  </r>
  <r>
    <x v="717"/>
    <n v="44"/>
    <x v="2"/>
    <n v="1"/>
    <n v="0"/>
    <n v="0"/>
    <n v="0"/>
    <n v="0"/>
    <n v="0"/>
    <n v="0"/>
    <n v="180"/>
    <n v="110"/>
    <n v="70"/>
    <n v="23.98"/>
  </r>
  <r>
    <x v="718"/>
    <n v="62"/>
    <x v="0"/>
    <n v="0"/>
    <n v="1"/>
    <n v="40"/>
    <n v="0"/>
    <n v="0"/>
    <n v="1"/>
    <n v="0"/>
    <n v="203"/>
    <n v="148"/>
    <n v="96"/>
    <n v="30.84"/>
  </r>
  <r>
    <x v="719"/>
    <n v="59"/>
    <x v="2"/>
    <n v="0"/>
    <n v="0"/>
    <n v="0"/>
    <n v="0"/>
    <n v="0"/>
    <n v="0"/>
    <n v="0"/>
    <n v="236"/>
    <n v="127"/>
    <n v="83"/>
    <n v="26.53"/>
  </r>
  <r>
    <x v="720"/>
    <n v="52"/>
    <x v="1"/>
    <n v="1"/>
    <n v="0"/>
    <n v="0"/>
    <n v="0"/>
    <n v="0"/>
    <n v="0"/>
    <n v="0"/>
    <n v="235"/>
    <n v="129.5"/>
    <n v="83"/>
    <n v="28.86"/>
  </r>
  <r>
    <x v="721"/>
    <n v="62"/>
    <x v="1"/>
    <n v="0"/>
    <n v="1"/>
    <n v="20"/>
    <n v="0"/>
    <n v="0"/>
    <n v="1"/>
    <n v="1"/>
    <n v="194"/>
    <n v="151.5"/>
    <n v="88"/>
    <n v="21.61"/>
  </r>
  <r>
    <x v="722"/>
    <n v="56"/>
    <x v="3"/>
    <n v="1"/>
    <n v="1"/>
    <n v="5"/>
    <n v="0"/>
    <n v="0"/>
    <n v="0"/>
    <n v="0"/>
    <n v="310"/>
    <n v="128.5"/>
    <n v="82"/>
    <n v="25.36"/>
  </r>
  <r>
    <x v="723"/>
    <n v="51"/>
    <x v="2"/>
    <n v="1"/>
    <n v="1"/>
    <n v="15"/>
    <n v="0"/>
    <n v="0"/>
    <n v="0"/>
    <n v="0"/>
    <n v="326"/>
    <n v="101"/>
    <n v="67"/>
    <n v="22.73"/>
  </r>
  <r>
    <x v="724"/>
    <n v="61"/>
    <x v="0"/>
    <n v="0"/>
    <n v="1"/>
    <n v="15"/>
    <n v="0"/>
    <n v="0"/>
    <n v="0"/>
    <n v="0"/>
    <n v="217"/>
    <n v="131"/>
    <n v="83"/>
    <n v="26.46"/>
  </r>
  <r>
    <x v="725"/>
    <n v="62"/>
    <x v="3"/>
    <n v="1"/>
    <n v="0"/>
    <n v="0"/>
    <n v="1"/>
    <n v="0"/>
    <n v="1"/>
    <n v="0"/>
    <n v="298"/>
    <n v="248"/>
    <n v="130"/>
    <n v="37.1"/>
  </r>
  <r>
    <x v="726"/>
    <n v="55"/>
    <x v="0"/>
    <n v="1"/>
    <n v="1"/>
    <n v="9"/>
    <n v="0"/>
    <n v="0"/>
    <n v="1"/>
    <n v="0"/>
    <n v="263"/>
    <n v="155"/>
    <n v="84"/>
    <n v="27.87"/>
  </r>
  <r>
    <x v="727"/>
    <n v="61"/>
    <x v="1"/>
    <n v="0"/>
    <n v="0"/>
    <n v="0"/>
    <n v="0"/>
    <n v="0"/>
    <n v="0"/>
    <n v="0"/>
    <n v="238"/>
    <n v="119"/>
    <n v="78"/>
    <n v="25.36"/>
  </r>
  <r>
    <x v="728"/>
    <n v="53"/>
    <x v="0"/>
    <n v="0"/>
    <n v="1"/>
    <n v="30"/>
    <n v="0"/>
    <n v="0"/>
    <n v="1"/>
    <n v="0"/>
    <n v="226"/>
    <n v="139"/>
    <n v="80"/>
    <n v="23.62"/>
  </r>
  <r>
    <x v="729"/>
    <n v="45"/>
    <x v="0"/>
    <n v="0"/>
    <n v="1"/>
    <n v="43"/>
    <n v="0"/>
    <n v="0"/>
    <n v="0"/>
    <n v="0"/>
    <n v="216"/>
    <n v="137.5"/>
    <n v="85"/>
    <n v="24.24"/>
  </r>
  <r>
    <x v="730"/>
    <n v="50"/>
    <x v="1"/>
    <n v="1"/>
    <n v="1"/>
    <n v="15"/>
    <n v="0"/>
    <n v="0"/>
    <n v="1"/>
    <n v="0"/>
    <n v="204"/>
    <n v="147"/>
    <n v="100"/>
    <n v="39.94"/>
  </r>
  <r>
    <x v="731"/>
    <n v="47"/>
    <x v="2"/>
    <n v="1"/>
    <n v="0"/>
    <n v="0"/>
    <n v="0"/>
    <n v="0"/>
    <n v="1"/>
    <n v="0"/>
    <n v="248"/>
    <n v="143.5"/>
    <n v="109"/>
    <n v="32.43"/>
  </r>
  <r>
    <x v="732"/>
    <n v="40"/>
    <x v="2"/>
    <n v="1"/>
    <n v="1"/>
    <n v="10"/>
    <n v="0"/>
    <n v="0"/>
    <n v="1"/>
    <n v="0"/>
    <n v="187"/>
    <n v="144"/>
    <n v="90"/>
    <n v="22.17"/>
  </r>
  <r>
    <x v="733"/>
    <n v="46"/>
    <x v="1"/>
    <n v="0"/>
    <n v="0"/>
    <n v="0"/>
    <n v="0"/>
    <n v="0"/>
    <n v="1"/>
    <n v="0"/>
    <n v="185"/>
    <n v="121"/>
    <n v="85"/>
    <n v="31.31"/>
  </r>
  <r>
    <x v="734"/>
    <n v="47"/>
    <x v="2"/>
    <n v="1"/>
    <n v="1"/>
    <n v="3"/>
    <n v="0"/>
    <n v="0"/>
    <n v="0"/>
    <n v="0"/>
    <n v="246"/>
    <n v="120"/>
    <n v="78"/>
    <n v="24.71"/>
  </r>
  <r>
    <x v="735"/>
    <n v="51"/>
    <x v="3"/>
    <n v="1"/>
    <n v="0"/>
    <n v="0"/>
    <n v="0"/>
    <n v="0"/>
    <n v="1"/>
    <n v="0"/>
    <n v="238"/>
    <n v="123"/>
    <n v="80"/>
    <n v="22.19"/>
  </r>
  <r>
    <x v="736"/>
    <n v="41"/>
    <x v="3"/>
    <n v="0"/>
    <n v="1"/>
    <n v="20"/>
    <n v="0"/>
    <n v="0"/>
    <n v="1"/>
    <n v="0"/>
    <n v="293"/>
    <n v="132"/>
    <n v="86"/>
    <n v="24.62"/>
  </r>
  <r>
    <x v="737"/>
    <n v="59"/>
    <x v="1"/>
    <n v="1"/>
    <n v="0"/>
    <n v="0"/>
    <n v="0"/>
    <n v="0"/>
    <n v="0"/>
    <n v="0"/>
    <n v="281"/>
    <n v="130.5"/>
    <n v="86"/>
    <n v="25.11"/>
  </r>
  <r>
    <x v="738"/>
    <n v="52"/>
    <x v="2"/>
    <n v="1"/>
    <n v="1"/>
    <n v="20"/>
    <n v="0"/>
    <n v="0"/>
    <n v="0"/>
    <n v="0"/>
    <n v="215"/>
    <n v="132"/>
    <n v="82"/>
    <n v="25.11"/>
  </r>
  <r>
    <x v="739"/>
    <n v="46"/>
    <x v="3"/>
    <n v="1"/>
    <n v="1"/>
    <n v="20"/>
    <n v="0"/>
    <n v="0"/>
    <n v="1"/>
    <n v="0"/>
    <n v="197"/>
    <n v="144"/>
    <n v="78"/>
    <n v="22.51"/>
  </r>
  <r>
    <x v="740"/>
    <n v="50"/>
    <x v="1"/>
    <n v="1"/>
    <n v="0"/>
    <n v="0"/>
    <n v="0"/>
    <n v="0"/>
    <n v="1"/>
    <n v="0"/>
    <n v="236"/>
    <n v="152"/>
    <n v="92"/>
    <n v="24.47"/>
  </r>
  <r>
    <x v="741"/>
    <n v="44"/>
    <x v="1"/>
    <n v="0"/>
    <n v="1"/>
    <n v="15"/>
    <n v="0"/>
    <n v="0"/>
    <n v="1"/>
    <n v="0"/>
    <n v="274"/>
    <n v="150"/>
    <n v="95"/>
    <n v="25.46"/>
  </r>
  <r>
    <x v="742"/>
    <n v="55"/>
    <x v="0"/>
    <n v="1"/>
    <n v="0"/>
    <n v="0"/>
    <n v="0"/>
    <n v="0"/>
    <n v="0"/>
    <n v="0"/>
    <n v="258"/>
    <n v="123"/>
    <n v="89"/>
    <n v="31.35"/>
  </r>
  <r>
    <x v="743"/>
    <n v="42"/>
    <x v="3"/>
    <n v="1"/>
    <n v="0"/>
    <n v="0"/>
    <n v="0"/>
    <n v="0"/>
    <n v="0"/>
    <n v="0"/>
    <n v="185"/>
    <n v="127.5"/>
    <n v="91"/>
    <n v="23.78"/>
  </r>
  <r>
    <x v="744"/>
    <n v="44"/>
    <x v="3"/>
    <n v="1"/>
    <n v="0"/>
    <n v="0"/>
    <n v="0"/>
    <n v="0"/>
    <n v="0"/>
    <n v="0"/>
    <n v="210"/>
    <n v="138"/>
    <n v="92"/>
    <n v="23.13"/>
  </r>
  <r>
    <x v="745"/>
    <n v="67"/>
    <x v="1"/>
    <n v="1"/>
    <n v="0"/>
    <n v="0"/>
    <n v="0"/>
    <n v="0"/>
    <n v="1"/>
    <n v="0"/>
    <n v="248"/>
    <n v="215"/>
    <n v="105"/>
    <n v="22.91"/>
  </r>
  <r>
    <x v="746"/>
    <n v="54"/>
    <x v="3"/>
    <n v="1"/>
    <n v="0"/>
    <n v="0"/>
    <n v="0"/>
    <n v="0"/>
    <n v="0"/>
    <n v="0"/>
    <n v="243"/>
    <n v="138"/>
    <n v="79"/>
    <n v="21.93"/>
  </r>
  <r>
    <x v="747"/>
    <n v="41"/>
    <x v="3"/>
    <n v="0"/>
    <n v="1"/>
    <n v="30"/>
    <n v="0"/>
    <n v="0"/>
    <n v="0"/>
    <n v="0"/>
    <n v="228"/>
    <n v="113"/>
    <n v="82.5"/>
    <n v="25.67"/>
  </r>
  <r>
    <x v="748"/>
    <n v="46"/>
    <x v="2"/>
    <n v="1"/>
    <n v="0"/>
    <n v="0"/>
    <n v="0"/>
    <n v="0"/>
    <n v="0"/>
    <n v="0"/>
    <n v="165"/>
    <n v="108"/>
    <n v="81"/>
    <n v="24.19"/>
  </r>
  <r>
    <x v="749"/>
    <n v="62"/>
    <x v="1"/>
    <n v="1"/>
    <n v="0"/>
    <n v="0"/>
    <n v="0"/>
    <n v="0"/>
    <n v="0"/>
    <n v="0"/>
    <n v="239"/>
    <n v="126"/>
    <n v="81"/>
    <n v="29.35"/>
  </r>
  <r>
    <x v="750"/>
    <n v="51"/>
    <x v="3"/>
    <n v="1"/>
    <n v="0"/>
    <n v="0"/>
    <n v="0"/>
    <n v="0"/>
    <n v="1"/>
    <n v="0"/>
    <n v="206"/>
    <n v="146"/>
    <n v="77"/>
    <n v="23.58"/>
  </r>
  <r>
    <x v="751"/>
    <n v="46"/>
    <x v="3"/>
    <n v="1"/>
    <n v="0"/>
    <n v="0"/>
    <n v="0"/>
    <n v="0"/>
    <n v="1"/>
    <n v="0"/>
    <n v="214"/>
    <n v="144"/>
    <n v="79"/>
    <n v="23.62"/>
  </r>
  <r>
    <x v="752"/>
    <n v="38"/>
    <x v="3"/>
    <n v="0"/>
    <n v="1"/>
    <n v="20"/>
    <n v="0"/>
    <n v="0"/>
    <n v="1"/>
    <n v="0"/>
    <n v="253"/>
    <n v="133"/>
    <n v="92"/>
    <n v="28.82"/>
  </r>
  <r>
    <x v="753"/>
    <n v="43"/>
    <x v="2"/>
    <n v="1"/>
    <n v="1"/>
    <n v="5"/>
    <n v="0"/>
    <n v="0"/>
    <n v="0"/>
    <n v="0"/>
    <n v="250"/>
    <n v="110"/>
    <n v="70"/>
    <n v="21.14"/>
  </r>
  <r>
    <x v="754"/>
    <n v="46"/>
    <x v="1"/>
    <n v="1"/>
    <n v="0"/>
    <n v="0"/>
    <n v="0"/>
    <n v="0"/>
    <n v="0"/>
    <n v="0"/>
    <n v="325"/>
    <n v="119"/>
    <n v="86"/>
    <n v="35.130000000000003"/>
  </r>
  <r>
    <x v="755"/>
    <n v="59"/>
    <x v="1"/>
    <n v="1"/>
    <n v="1"/>
    <n v="5"/>
    <n v="0"/>
    <n v="0"/>
    <n v="0"/>
    <n v="0"/>
    <n v="254"/>
    <n v="126.5"/>
    <n v="79"/>
    <n v="25.92"/>
  </r>
  <r>
    <x v="756"/>
    <n v="62"/>
    <x v="1"/>
    <n v="1"/>
    <n v="0"/>
    <n v="0"/>
    <n v="0"/>
    <n v="0"/>
    <n v="0"/>
    <n v="0"/>
    <n v="205"/>
    <n v="118"/>
    <n v="79.5"/>
    <n v="30.21"/>
  </r>
  <r>
    <x v="757"/>
    <n v="42"/>
    <x v="3"/>
    <n v="1"/>
    <n v="1"/>
    <n v="15"/>
    <n v="0"/>
    <n v="0"/>
    <n v="0"/>
    <n v="0"/>
    <n v="177"/>
    <n v="112.5"/>
    <n v="70"/>
    <n v="20.62"/>
  </r>
  <r>
    <x v="758"/>
    <n v="61"/>
    <x v="1"/>
    <n v="1"/>
    <n v="0"/>
    <n v="0"/>
    <n v="0"/>
    <n v="0"/>
    <n v="0"/>
    <n v="0"/>
    <n v="210"/>
    <n v="122"/>
    <n v="81"/>
    <n v="22.48"/>
  </r>
  <r>
    <x v="759"/>
    <n v="58"/>
    <x v="3"/>
    <n v="0"/>
    <n v="1"/>
    <n v="60"/>
    <n v="0"/>
    <n v="0"/>
    <n v="1"/>
    <n v="0"/>
    <n v="250"/>
    <n v="150"/>
    <n v="97"/>
    <n v="32"/>
  </r>
  <r>
    <x v="760"/>
    <n v="58"/>
    <x v="1"/>
    <n v="0"/>
    <n v="0"/>
    <n v="0"/>
    <n v="0"/>
    <n v="0"/>
    <n v="1"/>
    <n v="0"/>
    <n v="279"/>
    <n v="181"/>
    <n v="74"/>
    <n v="22.49"/>
  </r>
  <r>
    <x v="761"/>
    <n v="51"/>
    <x v="3"/>
    <n v="1"/>
    <n v="1"/>
    <n v="1"/>
    <n v="0"/>
    <n v="0"/>
    <n v="0"/>
    <n v="0"/>
    <n v="220"/>
    <n v="142"/>
    <n v="82.5"/>
    <n v="21.02"/>
  </r>
  <r>
    <x v="762"/>
    <n v="44"/>
    <x v="2"/>
    <n v="0"/>
    <n v="1"/>
    <n v="15"/>
    <n v="0"/>
    <n v="0"/>
    <n v="0"/>
    <n v="0"/>
    <n v="340"/>
    <n v="125"/>
    <n v="78"/>
    <n v="26.41"/>
  </r>
  <r>
    <x v="763"/>
    <n v="45"/>
    <x v="3"/>
    <n v="1"/>
    <n v="1"/>
    <n v="20"/>
    <n v="0"/>
    <n v="0"/>
    <n v="0"/>
    <n v="0"/>
    <n v="311"/>
    <n v="117.5"/>
    <n v="76"/>
    <n v="26.27"/>
  </r>
  <r>
    <x v="764"/>
    <n v="46"/>
    <x v="2"/>
    <n v="1"/>
    <n v="0"/>
    <n v="0"/>
    <n v="0"/>
    <n v="0"/>
    <n v="0"/>
    <n v="0"/>
    <n v="197"/>
    <n v="105.5"/>
    <n v="67"/>
    <n v="23.14"/>
  </r>
  <r>
    <x v="765"/>
    <n v="63"/>
    <x v="1"/>
    <n v="0"/>
    <n v="1"/>
    <n v="30"/>
    <n v="0"/>
    <n v="0"/>
    <n v="1"/>
    <n v="0"/>
    <n v="225"/>
    <n v="146"/>
    <n v="82"/>
    <n v="27.17"/>
  </r>
  <r>
    <x v="766"/>
    <n v="64"/>
    <x v="1"/>
    <n v="1"/>
    <n v="0"/>
    <n v="0"/>
    <n v="0"/>
    <n v="0"/>
    <n v="1"/>
    <n v="0"/>
    <n v="282"/>
    <n v="158"/>
    <n v="105"/>
    <n v="24.37"/>
  </r>
  <r>
    <x v="767"/>
    <n v="41"/>
    <x v="1"/>
    <n v="1"/>
    <n v="0"/>
    <n v="0"/>
    <n v="0"/>
    <n v="0"/>
    <n v="1"/>
    <n v="0"/>
    <n v="229"/>
    <n v="150"/>
    <n v="89"/>
    <n v="36.07"/>
  </r>
  <r>
    <x v="768"/>
    <n v="65"/>
    <x v="0"/>
    <n v="0"/>
    <n v="1"/>
    <n v="25"/>
    <n v="0"/>
    <n v="0"/>
    <n v="0"/>
    <n v="0"/>
    <n v="215"/>
    <n v="147.5"/>
    <n v="95"/>
    <n v="29.08"/>
  </r>
  <r>
    <x v="769"/>
    <n v="59"/>
    <x v="1"/>
    <n v="1"/>
    <n v="0"/>
    <n v="0"/>
    <n v="0"/>
    <n v="0"/>
    <n v="0"/>
    <n v="0"/>
    <n v="241"/>
    <n v="120"/>
    <n v="73"/>
    <n v="23.76"/>
  </r>
  <r>
    <x v="770"/>
    <n v="54"/>
    <x v="1"/>
    <n v="0"/>
    <n v="1"/>
    <n v="43"/>
    <n v="0"/>
    <n v="0"/>
    <n v="0"/>
    <n v="0"/>
    <n v="243"/>
    <n v="135"/>
    <n v="92"/>
    <n v="31.3"/>
  </r>
  <r>
    <x v="771"/>
    <n v="38"/>
    <x v="0"/>
    <n v="1"/>
    <n v="0"/>
    <n v="0"/>
    <n v="0"/>
    <n v="0"/>
    <n v="0"/>
    <n v="0"/>
    <n v="227"/>
    <n v="99"/>
    <n v="62"/>
    <n v="27.16"/>
  </r>
  <r>
    <x v="772"/>
    <n v="56"/>
    <x v="2"/>
    <n v="1"/>
    <n v="1"/>
    <n v="5"/>
    <n v="0"/>
    <n v="0"/>
    <n v="0"/>
    <n v="0"/>
    <n v="230"/>
    <n v="123"/>
    <n v="78.5"/>
    <n v="24.71"/>
  </r>
  <r>
    <x v="773"/>
    <n v="68"/>
    <x v="1"/>
    <n v="0"/>
    <n v="0"/>
    <n v="0"/>
    <n v="0"/>
    <n v="0"/>
    <n v="0"/>
    <n v="0"/>
    <n v="237"/>
    <n v="130"/>
    <n v="62"/>
    <n v="33.520000000000003"/>
  </r>
  <r>
    <x v="774"/>
    <n v="36"/>
    <x v="0"/>
    <n v="0"/>
    <n v="1"/>
    <n v="20"/>
    <n v="0"/>
    <n v="0"/>
    <n v="0"/>
    <n v="0"/>
    <n v="155"/>
    <n v="127.5"/>
    <n v="77.5"/>
    <n v="30.2"/>
  </r>
  <r>
    <x v="775"/>
    <n v="37"/>
    <x v="0"/>
    <n v="0"/>
    <n v="1"/>
    <n v="30"/>
    <n v="0"/>
    <n v="0"/>
    <n v="0"/>
    <n v="0"/>
    <n v="170"/>
    <n v="111"/>
    <n v="74"/>
    <n v="26"/>
  </r>
  <r>
    <x v="776"/>
    <n v="46"/>
    <x v="1"/>
    <n v="0"/>
    <n v="1"/>
    <n v="20"/>
    <n v="0"/>
    <n v="0"/>
    <n v="1"/>
    <n v="0"/>
    <n v="253"/>
    <n v="159"/>
    <n v="100"/>
    <n v="27.31"/>
  </r>
  <r>
    <x v="777"/>
    <n v="36"/>
    <x v="0"/>
    <n v="0"/>
    <n v="0"/>
    <n v="0"/>
    <n v="0"/>
    <n v="0"/>
    <n v="0"/>
    <n v="0"/>
    <n v="172"/>
    <n v="122.5"/>
    <n v="82.5"/>
    <n v="28.53"/>
  </r>
  <r>
    <x v="778"/>
    <n v="38"/>
    <x v="3"/>
    <n v="0"/>
    <n v="1"/>
    <n v="43"/>
    <n v="0"/>
    <n v="0"/>
    <n v="1"/>
    <n v="0"/>
    <n v="265"/>
    <n v="129"/>
    <n v="85"/>
    <n v="31.61"/>
  </r>
  <r>
    <x v="779"/>
    <n v="37"/>
    <x v="3"/>
    <n v="0"/>
    <n v="1"/>
    <n v="30"/>
    <n v="0"/>
    <n v="0"/>
    <n v="0"/>
    <n v="0"/>
    <n v="249"/>
    <n v="112"/>
    <n v="70"/>
    <n v="22.79"/>
  </r>
  <r>
    <x v="780"/>
    <n v="35"/>
    <x v="3"/>
    <n v="1"/>
    <n v="0"/>
    <n v="0"/>
    <n v="0"/>
    <n v="0"/>
    <n v="0"/>
    <n v="0"/>
    <n v="135"/>
    <n v="105"/>
    <n v="69"/>
    <n v="22.88"/>
  </r>
  <r>
    <x v="781"/>
    <n v="53"/>
    <x v="1"/>
    <n v="0"/>
    <n v="1"/>
    <n v="30"/>
    <n v="0"/>
    <n v="0"/>
    <n v="0"/>
    <n v="0"/>
    <n v="244"/>
    <n v="106"/>
    <n v="67.5"/>
    <n v="21.84"/>
  </r>
  <r>
    <x v="782"/>
    <n v="42"/>
    <x v="2"/>
    <n v="1"/>
    <n v="0"/>
    <n v="0"/>
    <n v="0"/>
    <n v="0"/>
    <n v="0"/>
    <n v="0"/>
    <n v="215"/>
    <n v="111"/>
    <n v="72"/>
    <n v="25.38"/>
  </r>
  <r>
    <x v="783"/>
    <n v="43"/>
    <x v="2"/>
    <n v="1"/>
    <n v="0"/>
    <n v="0"/>
    <n v="0"/>
    <n v="0"/>
    <n v="0"/>
    <n v="0"/>
    <n v="214"/>
    <n v="121.5"/>
    <n v="78"/>
    <n v="26.11"/>
  </r>
  <r>
    <x v="784"/>
    <n v="60"/>
    <x v="1"/>
    <n v="0"/>
    <n v="0"/>
    <n v="0"/>
    <n v="0"/>
    <n v="0"/>
    <n v="0"/>
    <n v="0"/>
    <n v="264"/>
    <n v="137"/>
    <n v="80"/>
    <n v="29.99"/>
  </r>
  <r>
    <x v="785"/>
    <n v="52"/>
    <x v="3"/>
    <n v="0"/>
    <n v="1"/>
    <n v="20"/>
    <n v="0"/>
    <n v="0"/>
    <n v="0"/>
    <n v="0"/>
    <n v="215"/>
    <n v="98"/>
    <n v="65"/>
    <n v="20.87"/>
  </r>
  <r>
    <x v="786"/>
    <n v="57"/>
    <x v="1"/>
    <n v="1"/>
    <n v="1"/>
    <n v="20"/>
    <n v="0"/>
    <n v="0"/>
    <n v="0"/>
    <n v="0"/>
    <n v="174"/>
    <n v="120"/>
    <n v="62"/>
    <n v="25.13"/>
  </r>
  <r>
    <x v="787"/>
    <n v="53"/>
    <x v="3"/>
    <n v="1"/>
    <n v="0"/>
    <n v="0"/>
    <n v="1"/>
    <n v="0"/>
    <n v="1"/>
    <n v="0"/>
    <n v="250"/>
    <n v="144"/>
    <n v="98"/>
    <n v="28.78"/>
  </r>
  <r>
    <x v="788"/>
    <n v="40"/>
    <x v="1"/>
    <n v="1"/>
    <n v="0"/>
    <n v="0"/>
    <n v="0"/>
    <n v="0"/>
    <n v="0"/>
    <n v="0"/>
    <n v="190"/>
    <n v="122"/>
    <n v="78"/>
    <n v="28.18"/>
  </r>
  <r>
    <x v="789"/>
    <n v="53"/>
    <x v="2"/>
    <n v="1"/>
    <n v="1"/>
    <n v="30"/>
    <n v="0"/>
    <n v="0"/>
    <n v="1"/>
    <n v="0"/>
    <n v="268"/>
    <n v="163"/>
    <n v="97"/>
    <n v="27.88"/>
  </r>
  <r>
    <x v="790"/>
    <n v="45"/>
    <x v="2"/>
    <n v="0"/>
    <n v="0"/>
    <n v="0"/>
    <n v="0"/>
    <n v="0"/>
    <n v="0"/>
    <n v="0"/>
    <n v="185"/>
    <n v="108"/>
    <n v="70"/>
    <n v="20.5"/>
  </r>
  <r>
    <x v="791"/>
    <n v="49"/>
    <x v="1"/>
    <n v="0"/>
    <n v="0"/>
    <n v="0"/>
    <n v="0"/>
    <n v="0"/>
    <n v="1"/>
    <n v="0"/>
    <n v="152"/>
    <n v="120"/>
    <n v="90"/>
    <n v="23.03"/>
  </r>
  <r>
    <x v="792"/>
    <n v="51"/>
    <x v="1"/>
    <n v="1"/>
    <n v="0"/>
    <n v="0"/>
    <n v="0"/>
    <n v="0"/>
    <n v="0"/>
    <n v="0"/>
    <n v="226"/>
    <n v="131"/>
    <n v="87"/>
    <n v="24.36"/>
  </r>
  <r>
    <x v="793"/>
    <n v="36"/>
    <x v="3"/>
    <n v="0"/>
    <n v="1"/>
    <n v="20"/>
    <n v="0"/>
    <n v="0"/>
    <n v="0"/>
    <n v="0"/>
    <n v="204"/>
    <n v="132.5"/>
    <n v="82.5"/>
    <n v="21.27"/>
  </r>
  <r>
    <x v="794"/>
    <n v="62"/>
    <x v="1"/>
    <n v="0"/>
    <n v="1"/>
    <n v="7"/>
    <n v="0"/>
    <n v="0"/>
    <n v="0"/>
    <n v="0"/>
    <n v="260"/>
    <n v="104"/>
    <n v="69"/>
    <n v="24.02"/>
  </r>
  <r>
    <x v="795"/>
    <n v="44"/>
    <x v="1"/>
    <n v="0"/>
    <n v="0"/>
    <n v="0"/>
    <n v="0"/>
    <n v="0"/>
    <n v="1"/>
    <n v="0"/>
    <n v="229"/>
    <n v="142"/>
    <n v="92"/>
    <n v="25.21"/>
  </r>
  <r>
    <x v="796"/>
    <n v="60"/>
    <x v="1"/>
    <n v="1"/>
    <n v="0"/>
    <n v="0"/>
    <n v="0"/>
    <n v="0"/>
    <n v="0"/>
    <n v="0"/>
    <n v="391"/>
    <n v="114"/>
    <n v="64"/>
    <n v="24.57"/>
  </r>
  <r>
    <x v="797"/>
    <n v="40"/>
    <x v="3"/>
    <n v="0"/>
    <n v="1"/>
    <n v="30"/>
    <n v="0"/>
    <n v="0"/>
    <n v="0"/>
    <n v="0"/>
    <n v="197"/>
    <n v="116"/>
    <n v="73"/>
    <n v="24.01"/>
  </r>
  <r>
    <x v="798"/>
    <n v="57"/>
    <x v="0"/>
    <n v="0"/>
    <n v="0"/>
    <n v="0"/>
    <n v="0"/>
    <n v="0"/>
    <n v="1"/>
    <n v="0"/>
    <n v="310"/>
    <n v="147.5"/>
    <n v="90"/>
    <n v="32.090000000000003"/>
  </r>
  <r>
    <x v="799"/>
    <n v="37"/>
    <x v="0"/>
    <n v="0"/>
    <n v="0"/>
    <n v="0"/>
    <n v="0"/>
    <n v="0"/>
    <n v="1"/>
    <n v="0"/>
    <n v="195"/>
    <n v="141"/>
    <n v="84"/>
    <n v="25.66"/>
  </r>
  <r>
    <x v="800"/>
    <n v="52"/>
    <x v="2"/>
    <n v="0"/>
    <n v="0"/>
    <n v="0"/>
    <n v="0"/>
    <n v="0"/>
    <n v="1"/>
    <n v="0"/>
    <n v="238"/>
    <n v="131"/>
    <n v="99"/>
    <n v="31.19"/>
  </r>
  <r>
    <x v="801"/>
    <n v="59"/>
    <x v="1"/>
    <n v="0"/>
    <n v="0"/>
    <n v="0"/>
    <n v="0"/>
    <n v="0"/>
    <n v="1"/>
    <n v="0"/>
    <n v="313"/>
    <n v="150"/>
    <n v="82"/>
    <n v="27.27"/>
  </r>
  <r>
    <x v="802"/>
    <n v="48"/>
    <x v="1"/>
    <n v="0"/>
    <n v="1"/>
    <n v="30"/>
    <n v="0"/>
    <n v="0"/>
    <n v="0"/>
    <n v="0"/>
    <n v="150"/>
    <n v="127.5"/>
    <n v="75"/>
    <n v="26.6"/>
  </r>
  <r>
    <x v="803"/>
    <n v="38"/>
    <x v="0"/>
    <n v="0"/>
    <n v="0"/>
    <n v="0"/>
    <n v="0"/>
    <n v="0"/>
    <n v="0"/>
    <n v="0"/>
    <n v="235"/>
    <n v="118"/>
    <n v="77"/>
    <n v="25.87"/>
  </r>
  <r>
    <x v="804"/>
    <n v="46"/>
    <x v="0"/>
    <n v="0"/>
    <n v="1"/>
    <n v="20"/>
    <n v="0"/>
    <n v="0"/>
    <n v="0"/>
    <n v="0"/>
    <n v="259"/>
    <n v="101"/>
    <n v="71"/>
    <n v="20.100000000000001"/>
  </r>
  <r>
    <x v="805"/>
    <n v="46"/>
    <x v="2"/>
    <n v="1"/>
    <n v="1"/>
    <n v="20"/>
    <n v="0"/>
    <n v="0"/>
    <n v="0"/>
    <n v="0"/>
    <n v="259"/>
    <n v="129"/>
    <n v="83"/>
    <n v="22.91"/>
  </r>
  <r>
    <x v="806"/>
    <n v="60"/>
    <x v="1"/>
    <n v="0"/>
    <n v="0"/>
    <n v="0"/>
    <n v="0"/>
    <n v="0"/>
    <n v="0"/>
    <n v="0"/>
    <n v="252"/>
    <n v="128"/>
    <n v="82"/>
    <n v="21.18"/>
  </r>
  <r>
    <x v="807"/>
    <n v="42"/>
    <x v="3"/>
    <n v="1"/>
    <n v="1"/>
    <n v="15"/>
    <n v="0"/>
    <n v="0"/>
    <n v="0"/>
    <n v="0"/>
    <n v="197"/>
    <n v="124"/>
    <n v="81"/>
    <n v="21.5"/>
  </r>
  <r>
    <x v="808"/>
    <n v="63"/>
    <x v="2"/>
    <n v="1"/>
    <n v="0"/>
    <n v="0"/>
    <n v="0"/>
    <n v="0"/>
    <n v="1"/>
    <n v="0"/>
    <n v="315"/>
    <n v="156"/>
    <n v="90"/>
    <n v="25.92"/>
  </r>
  <r>
    <x v="809"/>
    <n v="55"/>
    <x v="1"/>
    <n v="1"/>
    <n v="1"/>
    <n v="4"/>
    <n v="0"/>
    <n v="0"/>
    <n v="0"/>
    <n v="0"/>
    <n v="308"/>
    <n v="124"/>
    <n v="76"/>
    <n v="27.23"/>
  </r>
  <r>
    <x v="810"/>
    <n v="41"/>
    <x v="3"/>
    <n v="0"/>
    <n v="1"/>
    <n v="30"/>
    <n v="0"/>
    <n v="0"/>
    <n v="0"/>
    <n v="0"/>
    <n v="224"/>
    <n v="114"/>
    <n v="68"/>
    <n v="21.42"/>
  </r>
  <r>
    <x v="811"/>
    <n v="59"/>
    <x v="3"/>
    <n v="0"/>
    <n v="0"/>
    <n v="0"/>
    <n v="0"/>
    <n v="0"/>
    <n v="1"/>
    <n v="0"/>
    <n v="207"/>
    <n v="148"/>
    <n v="98"/>
    <n v="25.63"/>
  </r>
  <r>
    <x v="812"/>
    <n v="41"/>
    <x v="2"/>
    <n v="0"/>
    <n v="1"/>
    <n v="20"/>
    <n v="0"/>
    <n v="0"/>
    <n v="0"/>
    <n v="0"/>
    <n v="217"/>
    <n v="110"/>
    <n v="79"/>
    <n v="21.27"/>
  </r>
  <r>
    <x v="813"/>
    <n v="51"/>
    <x v="1"/>
    <n v="1"/>
    <n v="0"/>
    <n v="0"/>
    <n v="0"/>
    <n v="0"/>
    <n v="1"/>
    <n v="0"/>
    <n v="230"/>
    <n v="168.5"/>
    <n v="97"/>
    <n v="26.36"/>
  </r>
  <r>
    <x v="814"/>
    <n v="39"/>
    <x v="2"/>
    <n v="0"/>
    <n v="0"/>
    <n v="0"/>
    <n v="0"/>
    <n v="0"/>
    <n v="0"/>
    <n v="0"/>
    <n v="202"/>
    <n v="136.5"/>
    <n v="79"/>
    <n v="24.35"/>
  </r>
  <r>
    <x v="815"/>
    <n v="43"/>
    <x v="3"/>
    <n v="0"/>
    <n v="1"/>
    <n v="9"/>
    <n v="0"/>
    <n v="0"/>
    <n v="0"/>
    <n v="0"/>
    <n v="229"/>
    <n v="131"/>
    <n v="87"/>
    <n v="23.31"/>
  </r>
  <r>
    <x v="816"/>
    <n v="44"/>
    <x v="1"/>
    <n v="0"/>
    <n v="0"/>
    <n v="0"/>
    <n v="0"/>
    <n v="0"/>
    <n v="1"/>
    <n v="0"/>
    <n v="260"/>
    <n v="127"/>
    <n v="80"/>
    <n v="31.69"/>
  </r>
  <r>
    <x v="817"/>
    <n v="40"/>
    <x v="3"/>
    <n v="0"/>
    <n v="1"/>
    <n v="30"/>
    <n v="0"/>
    <n v="0"/>
    <n v="0"/>
    <n v="0"/>
    <n v="219"/>
    <n v="131"/>
    <n v="85.5"/>
    <n v="31.96"/>
  </r>
  <r>
    <x v="818"/>
    <n v="44"/>
    <x v="0"/>
    <n v="1"/>
    <n v="1"/>
    <n v="5"/>
    <n v="0"/>
    <n v="0"/>
    <n v="0"/>
    <n v="0"/>
    <n v="265"/>
    <n v="110"/>
    <n v="78"/>
    <n v="20.88"/>
  </r>
  <r>
    <x v="819"/>
    <n v="59"/>
    <x v="0"/>
    <n v="0"/>
    <n v="1"/>
    <n v="30"/>
    <n v="0"/>
    <n v="0"/>
    <n v="0"/>
    <n v="0"/>
    <n v="235"/>
    <n v="136"/>
    <n v="96"/>
    <n v="28.61"/>
  </r>
  <r>
    <x v="820"/>
    <n v="58"/>
    <x v="3"/>
    <n v="0"/>
    <n v="1"/>
    <n v="20"/>
    <n v="0"/>
    <n v="0"/>
    <n v="0"/>
    <n v="0"/>
    <n v="207"/>
    <n v="110"/>
    <n v="80"/>
    <n v="23.55"/>
  </r>
  <r>
    <x v="821"/>
    <n v="46"/>
    <x v="2"/>
    <n v="0"/>
    <n v="0"/>
    <n v="0"/>
    <n v="0"/>
    <n v="0"/>
    <n v="0"/>
    <n v="0"/>
    <n v="216"/>
    <n v="124"/>
    <n v="85"/>
    <n v="29.91"/>
  </r>
  <r>
    <x v="822"/>
    <n v="46"/>
    <x v="3"/>
    <n v="1"/>
    <n v="1"/>
    <n v="20"/>
    <n v="0"/>
    <n v="0"/>
    <n v="0"/>
    <n v="0"/>
    <n v="250"/>
    <n v="115"/>
    <n v="74"/>
    <n v="22.7"/>
  </r>
  <r>
    <x v="823"/>
    <n v="59"/>
    <x v="1"/>
    <n v="1"/>
    <n v="1"/>
    <n v="9"/>
    <n v="0"/>
    <n v="0"/>
    <n v="0"/>
    <n v="0"/>
    <n v="184"/>
    <n v="122"/>
    <n v="74"/>
    <n v="24.66"/>
  </r>
  <r>
    <x v="824"/>
    <n v="50"/>
    <x v="3"/>
    <n v="1"/>
    <n v="1"/>
    <n v="20"/>
    <n v="0"/>
    <n v="0"/>
    <n v="0"/>
    <n v="0"/>
    <n v="265"/>
    <n v="110"/>
    <n v="74"/>
    <n v="25.26"/>
  </r>
  <r>
    <x v="825"/>
    <n v="59"/>
    <x v="3"/>
    <n v="1"/>
    <n v="0"/>
    <n v="0"/>
    <n v="0"/>
    <n v="0"/>
    <n v="0"/>
    <n v="0"/>
    <n v="279"/>
    <n v="132"/>
    <n v="88"/>
    <n v="26.48"/>
  </r>
  <r>
    <x v="826"/>
    <n v="55"/>
    <x v="1"/>
    <n v="1"/>
    <n v="0"/>
    <n v="0"/>
    <n v="0"/>
    <n v="0"/>
    <n v="0"/>
    <n v="0"/>
    <n v="282"/>
    <n v="158.5"/>
    <n v="81"/>
    <n v="30.24"/>
  </r>
  <r>
    <x v="827"/>
    <n v="37"/>
    <x v="3"/>
    <n v="0"/>
    <n v="1"/>
    <n v="1"/>
    <n v="0"/>
    <n v="0"/>
    <n v="1"/>
    <n v="0"/>
    <n v="165"/>
    <n v="134.5"/>
    <n v="91"/>
    <n v="27.97"/>
  </r>
  <r>
    <x v="828"/>
    <n v="52"/>
    <x v="0"/>
    <n v="0"/>
    <n v="1"/>
    <n v="30"/>
    <n v="0"/>
    <n v="0"/>
    <n v="0"/>
    <n v="0"/>
    <n v="346"/>
    <n v="133"/>
    <n v="96"/>
    <n v="25.95"/>
  </r>
  <r>
    <x v="829"/>
    <n v="61"/>
    <x v="3"/>
    <n v="1"/>
    <n v="1"/>
    <n v="20"/>
    <n v="0"/>
    <n v="0"/>
    <n v="1"/>
    <n v="0"/>
    <n v="231"/>
    <n v="128"/>
    <n v="87"/>
    <n v="26.3"/>
  </r>
  <r>
    <x v="830"/>
    <n v="52"/>
    <x v="1"/>
    <n v="1"/>
    <n v="0"/>
    <n v="0"/>
    <n v="0"/>
    <n v="0"/>
    <n v="0"/>
    <n v="0"/>
    <n v="234"/>
    <n v="148"/>
    <n v="78"/>
    <n v="34.17"/>
  </r>
  <r>
    <x v="831"/>
    <n v="59"/>
    <x v="3"/>
    <n v="1"/>
    <n v="1"/>
    <n v="15"/>
    <n v="0"/>
    <n v="0"/>
    <n v="1"/>
    <n v="0"/>
    <n v="167"/>
    <n v="156"/>
    <n v="104"/>
    <n v="15.96"/>
  </r>
  <r>
    <x v="832"/>
    <n v="55"/>
    <x v="1"/>
    <n v="0"/>
    <n v="1"/>
    <n v="20"/>
    <n v="0"/>
    <n v="0"/>
    <n v="0"/>
    <n v="0"/>
    <n v="242"/>
    <n v="120"/>
    <n v="86"/>
    <n v="26.77"/>
  </r>
  <r>
    <x v="833"/>
    <n v="59"/>
    <x v="3"/>
    <n v="0"/>
    <n v="1"/>
    <n v="30"/>
    <n v="0"/>
    <n v="0"/>
    <n v="0"/>
    <n v="0"/>
    <n v="303"/>
    <n v="134"/>
    <n v="89"/>
    <n v="24.07"/>
  </r>
  <r>
    <x v="834"/>
    <n v="48"/>
    <x v="1"/>
    <n v="1"/>
    <n v="0"/>
    <n v="0"/>
    <n v="0"/>
    <n v="0"/>
    <n v="0"/>
    <n v="0"/>
    <n v="164"/>
    <n v="159"/>
    <n v="90"/>
    <n v="26.73"/>
  </r>
  <r>
    <x v="835"/>
    <n v="53"/>
    <x v="3"/>
    <n v="0"/>
    <n v="0"/>
    <n v="0"/>
    <n v="0"/>
    <n v="0"/>
    <n v="0"/>
    <n v="0"/>
    <n v="202"/>
    <n v="119"/>
    <n v="80"/>
    <n v="23.98"/>
  </r>
  <r>
    <x v="836"/>
    <n v="54"/>
    <x v="3"/>
    <n v="1"/>
    <n v="0"/>
    <n v="0"/>
    <n v="0"/>
    <n v="1"/>
    <n v="0"/>
    <n v="0"/>
    <n v="321"/>
    <n v="150"/>
    <n v="93"/>
    <n v="22.5"/>
  </r>
  <r>
    <x v="837"/>
    <n v="65"/>
    <x v="1"/>
    <n v="0"/>
    <n v="0"/>
    <n v="0"/>
    <n v="1"/>
    <n v="0"/>
    <n v="1"/>
    <n v="0"/>
    <n v="201"/>
    <n v="166"/>
    <n v="93"/>
    <n v="28.16"/>
  </r>
  <r>
    <x v="838"/>
    <n v="59"/>
    <x v="1"/>
    <n v="0"/>
    <n v="1"/>
    <n v="20"/>
    <n v="0"/>
    <n v="0"/>
    <n v="0"/>
    <n v="0"/>
    <n v="206"/>
    <n v="115"/>
    <n v="70"/>
    <n v="24.79"/>
  </r>
  <r>
    <x v="839"/>
    <n v="50"/>
    <x v="3"/>
    <n v="1"/>
    <n v="0"/>
    <n v="0"/>
    <n v="0"/>
    <n v="0"/>
    <n v="0"/>
    <n v="0"/>
    <n v="270"/>
    <n v="142.5"/>
    <n v="85"/>
    <n v="21.86"/>
  </r>
  <r>
    <x v="840"/>
    <n v="50"/>
    <x v="2"/>
    <n v="1"/>
    <n v="0"/>
    <n v="0"/>
    <n v="0"/>
    <n v="0"/>
    <n v="0"/>
    <n v="0"/>
    <n v="250"/>
    <n v="109"/>
    <n v="70"/>
    <n v="20.74"/>
  </r>
  <r>
    <x v="841"/>
    <n v="46"/>
    <x v="2"/>
    <n v="1"/>
    <n v="1"/>
    <n v="25"/>
    <n v="0"/>
    <n v="0"/>
    <n v="0"/>
    <n v="0"/>
    <n v="165"/>
    <n v="99.5"/>
    <n v="66"/>
    <n v="21.67"/>
  </r>
  <r>
    <x v="842"/>
    <n v="38"/>
    <x v="2"/>
    <n v="1"/>
    <n v="1"/>
    <n v="20"/>
    <n v="0"/>
    <n v="0"/>
    <n v="0"/>
    <n v="0"/>
    <n v="167"/>
    <n v="105"/>
    <n v="70"/>
    <n v="19.760000000000002"/>
  </r>
  <r>
    <x v="843"/>
    <n v="54"/>
    <x v="1"/>
    <n v="1"/>
    <n v="0"/>
    <n v="0"/>
    <n v="0"/>
    <n v="0"/>
    <n v="0"/>
    <n v="0"/>
    <n v="262"/>
    <n v="113.5"/>
    <n v="80"/>
    <n v="26.42"/>
  </r>
  <r>
    <x v="844"/>
    <n v="42"/>
    <x v="3"/>
    <n v="1"/>
    <n v="0"/>
    <n v="0"/>
    <n v="0"/>
    <n v="0"/>
    <n v="0"/>
    <n v="0"/>
    <n v="233"/>
    <n v="132"/>
    <n v="82"/>
    <n v="26.81"/>
  </r>
  <r>
    <x v="845"/>
    <n v="36"/>
    <x v="0"/>
    <n v="0"/>
    <n v="1"/>
    <n v="30"/>
    <n v="0"/>
    <n v="0"/>
    <n v="0"/>
    <n v="0"/>
    <n v="155"/>
    <n v="126"/>
    <n v="72"/>
    <n v="25.14"/>
  </r>
  <r>
    <x v="846"/>
    <n v="60"/>
    <x v="1"/>
    <n v="0"/>
    <n v="1"/>
    <n v="1"/>
    <n v="1"/>
    <n v="0"/>
    <n v="1"/>
    <n v="0"/>
    <n v="232"/>
    <n v="173"/>
    <n v="106"/>
    <n v="28.63"/>
  </r>
  <r>
    <x v="847"/>
    <n v="63"/>
    <x v="1"/>
    <n v="0"/>
    <n v="0"/>
    <n v="0"/>
    <n v="0"/>
    <n v="0"/>
    <n v="1"/>
    <n v="0"/>
    <n v="222"/>
    <n v="159"/>
    <n v="90"/>
    <n v="21.9"/>
  </r>
  <r>
    <x v="848"/>
    <n v="47"/>
    <x v="1"/>
    <n v="1"/>
    <n v="1"/>
    <n v="40"/>
    <n v="0"/>
    <n v="0"/>
    <n v="0"/>
    <n v="0"/>
    <n v="221"/>
    <n v="144"/>
    <n v="91"/>
    <n v="35.78"/>
  </r>
  <r>
    <x v="849"/>
    <n v="44"/>
    <x v="2"/>
    <n v="1"/>
    <n v="0"/>
    <n v="0"/>
    <n v="0"/>
    <n v="0"/>
    <n v="0"/>
    <n v="0"/>
    <n v="270"/>
    <n v="131.5"/>
    <n v="76"/>
    <n v="22.19"/>
  </r>
  <r>
    <x v="850"/>
    <n v="42"/>
    <x v="0"/>
    <n v="0"/>
    <n v="0"/>
    <n v="0"/>
    <n v="0"/>
    <n v="0"/>
    <n v="0"/>
    <n v="0"/>
    <n v="236"/>
    <n v="124"/>
    <n v="80"/>
    <n v="21.5"/>
  </r>
  <r>
    <x v="851"/>
    <n v="41"/>
    <x v="1"/>
    <n v="1"/>
    <n v="1"/>
    <n v="5"/>
    <n v="0"/>
    <n v="0"/>
    <n v="0"/>
    <n v="0"/>
    <n v="192"/>
    <n v="123"/>
    <n v="72"/>
    <n v="19.16"/>
  </r>
  <r>
    <x v="852"/>
    <n v="46"/>
    <x v="2"/>
    <n v="0"/>
    <n v="0"/>
    <n v="0"/>
    <n v="0"/>
    <n v="0"/>
    <n v="1"/>
    <n v="0"/>
    <n v="300"/>
    <n v="146"/>
    <n v="98.5"/>
    <n v="30.41"/>
  </r>
  <r>
    <x v="853"/>
    <n v="64"/>
    <x v="3"/>
    <n v="0"/>
    <n v="0"/>
    <n v="0"/>
    <n v="0"/>
    <n v="0"/>
    <n v="0"/>
    <n v="0"/>
    <n v="210"/>
    <n v="120"/>
    <n v="68"/>
    <n v="24.77"/>
  </r>
  <r>
    <x v="854"/>
    <n v="54"/>
    <x v="3"/>
    <n v="1"/>
    <n v="1"/>
    <n v="5"/>
    <n v="0"/>
    <n v="0"/>
    <n v="1"/>
    <n v="0"/>
    <n v="390"/>
    <n v="150"/>
    <n v="94"/>
    <n v="27.34"/>
  </r>
  <r>
    <x v="855"/>
    <n v="50"/>
    <x v="2"/>
    <n v="1"/>
    <n v="1"/>
    <n v="3"/>
    <n v="0"/>
    <n v="0"/>
    <n v="0"/>
    <n v="0"/>
    <n v="271"/>
    <n v="112.5"/>
    <n v="60"/>
    <n v="23.29"/>
  </r>
  <r>
    <x v="856"/>
    <n v="47"/>
    <x v="0"/>
    <n v="0"/>
    <n v="1"/>
    <n v="20"/>
    <n v="0"/>
    <n v="0"/>
    <n v="0"/>
    <n v="0"/>
    <n v="294"/>
    <n v="102"/>
    <n v="68"/>
    <n v="24.18"/>
  </r>
  <r>
    <x v="857"/>
    <n v="40"/>
    <x v="1"/>
    <n v="0"/>
    <n v="1"/>
    <n v="20"/>
    <n v="0"/>
    <n v="0"/>
    <n v="0"/>
    <n v="0"/>
    <n v="332"/>
    <n v="114"/>
    <n v="76"/>
    <n v="26.51"/>
  </r>
  <r>
    <x v="858"/>
    <n v="45"/>
    <x v="2"/>
    <n v="1"/>
    <n v="1"/>
    <n v="20"/>
    <n v="0"/>
    <n v="0"/>
    <n v="0"/>
    <n v="0"/>
    <n v="156"/>
    <n v="119"/>
    <n v="83"/>
    <n v="22.02"/>
  </r>
  <r>
    <x v="859"/>
    <n v="57"/>
    <x v="1"/>
    <n v="0"/>
    <n v="1"/>
    <n v="20"/>
    <n v="0"/>
    <n v="0"/>
    <n v="1"/>
    <n v="0"/>
    <n v="262"/>
    <n v="131.5"/>
    <n v="92"/>
    <n v="28.3"/>
  </r>
  <r>
    <x v="860"/>
    <n v="55"/>
    <x v="2"/>
    <n v="1"/>
    <n v="1"/>
    <n v="3"/>
    <n v="0"/>
    <n v="0"/>
    <n v="0"/>
    <n v="0"/>
    <n v="222"/>
    <n v="103"/>
    <n v="61"/>
    <n v="23.18"/>
  </r>
  <r>
    <x v="861"/>
    <n v="43"/>
    <x v="0"/>
    <n v="1"/>
    <n v="0"/>
    <n v="0"/>
    <n v="0"/>
    <n v="0"/>
    <n v="1"/>
    <n v="0"/>
    <n v="240"/>
    <n v="141.5"/>
    <n v="93"/>
    <n v="38.43"/>
  </r>
  <r>
    <x v="862"/>
    <n v="56"/>
    <x v="2"/>
    <n v="1"/>
    <n v="0"/>
    <n v="0"/>
    <n v="0"/>
    <n v="0"/>
    <n v="0"/>
    <n v="0"/>
    <n v="207"/>
    <n v="120"/>
    <n v="60"/>
    <n v="22.89"/>
  </r>
  <r>
    <x v="863"/>
    <n v="59"/>
    <x v="1"/>
    <n v="0"/>
    <n v="1"/>
    <n v="43"/>
    <n v="0"/>
    <n v="0"/>
    <n v="0"/>
    <n v="0"/>
    <n v="162"/>
    <n v="117"/>
    <n v="73"/>
    <n v="25.01"/>
  </r>
  <r>
    <x v="864"/>
    <n v="42"/>
    <x v="3"/>
    <n v="1"/>
    <n v="1"/>
    <n v="3"/>
    <n v="0"/>
    <n v="0"/>
    <n v="0"/>
    <n v="0"/>
    <n v="220"/>
    <n v="129"/>
    <n v="81"/>
    <n v="19.739999999999998"/>
  </r>
  <r>
    <x v="865"/>
    <n v="54"/>
    <x v="2"/>
    <n v="1"/>
    <n v="0"/>
    <n v="0"/>
    <n v="0"/>
    <n v="0"/>
    <n v="1"/>
    <n v="0"/>
    <n v="239"/>
    <n v="142.5"/>
    <n v="83.5"/>
    <n v="30.47"/>
  </r>
  <r>
    <x v="866"/>
    <n v="44"/>
    <x v="3"/>
    <n v="0"/>
    <n v="1"/>
    <n v="20"/>
    <n v="0"/>
    <n v="0"/>
    <n v="1"/>
    <n v="0"/>
    <n v="319"/>
    <n v="158"/>
    <n v="90"/>
    <n v="29.15"/>
  </r>
  <r>
    <x v="867"/>
    <n v="54"/>
    <x v="2"/>
    <n v="1"/>
    <n v="0"/>
    <n v="0"/>
    <n v="0"/>
    <n v="0"/>
    <n v="1"/>
    <n v="0"/>
    <n v="227"/>
    <n v="168"/>
    <n v="94"/>
    <n v="22.7"/>
  </r>
  <r>
    <x v="868"/>
    <n v="43"/>
    <x v="1"/>
    <n v="0"/>
    <n v="0"/>
    <n v="0"/>
    <n v="1"/>
    <n v="0"/>
    <n v="1"/>
    <n v="0"/>
    <n v="210"/>
    <n v="181"/>
    <n v="97.5"/>
    <n v="21.83"/>
  </r>
  <r>
    <x v="869"/>
    <n v="46"/>
    <x v="0"/>
    <n v="1"/>
    <n v="1"/>
    <n v="5"/>
    <n v="0"/>
    <n v="0"/>
    <n v="0"/>
    <n v="0"/>
    <n v="240"/>
    <n v="125"/>
    <n v="74"/>
    <n v="22.89"/>
  </r>
  <r>
    <x v="870"/>
    <n v="39"/>
    <x v="2"/>
    <n v="1"/>
    <n v="0"/>
    <n v="0"/>
    <n v="0"/>
    <n v="0"/>
    <n v="0"/>
    <n v="1"/>
    <n v="209"/>
    <n v="104"/>
    <n v="72"/>
    <n v="23.96"/>
  </r>
  <r>
    <x v="871"/>
    <n v="61"/>
    <x v="1"/>
    <n v="0"/>
    <n v="1"/>
    <n v="20"/>
    <n v="0"/>
    <n v="0"/>
    <n v="1"/>
    <n v="0"/>
    <n v="360"/>
    <n v="157"/>
    <n v="99"/>
    <n v="28.74"/>
  </r>
  <r>
    <x v="872"/>
    <n v="39"/>
    <x v="3"/>
    <n v="0"/>
    <n v="0"/>
    <n v="0"/>
    <n v="0"/>
    <n v="0"/>
    <n v="0"/>
    <n v="0"/>
    <n v="258"/>
    <n v="105"/>
    <n v="69"/>
    <n v="24.1"/>
  </r>
  <r>
    <x v="873"/>
    <n v="56"/>
    <x v="3"/>
    <n v="1"/>
    <n v="0"/>
    <n v="0"/>
    <n v="1"/>
    <n v="0"/>
    <n v="1"/>
    <n v="0"/>
    <n v="260"/>
    <n v="158"/>
    <n v="102.5"/>
    <n v="26.89"/>
  </r>
  <r>
    <x v="874"/>
    <n v="59"/>
    <x v="1"/>
    <n v="1"/>
    <n v="0"/>
    <n v="0"/>
    <n v="0"/>
    <n v="0"/>
    <n v="0"/>
    <n v="0"/>
    <n v="254"/>
    <n v="116"/>
    <n v="71"/>
    <n v="25.48"/>
  </r>
  <r>
    <x v="875"/>
    <n v="50"/>
    <x v="2"/>
    <n v="1"/>
    <n v="1"/>
    <n v="15"/>
    <n v="0"/>
    <n v="0"/>
    <n v="0"/>
    <n v="0"/>
    <n v="150"/>
    <n v="121"/>
    <n v="84"/>
    <n v="28.69"/>
  </r>
  <r>
    <x v="876"/>
    <n v="39"/>
    <x v="3"/>
    <n v="1"/>
    <n v="1"/>
    <n v="20"/>
    <n v="0"/>
    <n v="0"/>
    <n v="0"/>
    <n v="0"/>
    <n v="323"/>
    <n v="131.5"/>
    <n v="85"/>
    <n v="24.79"/>
  </r>
  <r>
    <x v="877"/>
    <n v="50"/>
    <x v="1"/>
    <n v="1"/>
    <n v="1"/>
    <n v="20"/>
    <n v="0"/>
    <n v="0"/>
    <n v="0"/>
    <n v="0"/>
    <n v="195"/>
    <n v="131.5"/>
    <n v="83"/>
    <n v="24.61"/>
  </r>
  <r>
    <x v="878"/>
    <n v="62"/>
    <x v="1"/>
    <n v="0"/>
    <n v="1"/>
    <n v="20"/>
    <n v="0"/>
    <n v="0"/>
    <n v="1"/>
    <n v="0"/>
    <n v="245"/>
    <n v="158"/>
    <n v="86.5"/>
    <n v="26.51"/>
  </r>
  <r>
    <x v="879"/>
    <n v="66"/>
    <x v="1"/>
    <n v="0"/>
    <n v="0"/>
    <n v="0"/>
    <n v="0"/>
    <n v="0"/>
    <n v="1"/>
    <n v="0"/>
    <n v="276"/>
    <n v="159"/>
    <n v="82"/>
    <n v="31.42"/>
  </r>
  <r>
    <x v="880"/>
    <n v="38"/>
    <x v="3"/>
    <n v="1"/>
    <n v="1"/>
    <n v="20"/>
    <n v="0"/>
    <n v="0"/>
    <n v="0"/>
    <n v="0"/>
    <n v="195"/>
    <n v="116"/>
    <n v="72"/>
    <n v="24.45"/>
  </r>
  <r>
    <x v="881"/>
    <n v="52"/>
    <x v="2"/>
    <n v="0"/>
    <n v="1"/>
    <n v="30"/>
    <n v="0"/>
    <n v="0"/>
    <n v="0"/>
    <n v="0"/>
    <n v="248"/>
    <n v="119"/>
    <n v="82"/>
    <n v="26.55"/>
  </r>
  <r>
    <x v="882"/>
    <n v="47"/>
    <x v="3"/>
    <n v="1"/>
    <n v="1"/>
    <n v="20"/>
    <n v="0"/>
    <n v="0"/>
    <n v="1"/>
    <n v="0"/>
    <n v="308"/>
    <n v="138"/>
    <n v="94"/>
    <n v="24.33"/>
  </r>
  <r>
    <x v="883"/>
    <n v="34"/>
    <x v="3"/>
    <n v="0"/>
    <n v="1"/>
    <n v="25"/>
    <n v="0"/>
    <n v="0"/>
    <n v="0"/>
    <n v="0"/>
    <n v="250"/>
    <n v="119"/>
    <n v="77"/>
    <n v="29.04"/>
  </r>
  <r>
    <x v="884"/>
    <n v="41"/>
    <x v="1"/>
    <n v="0"/>
    <n v="1"/>
    <n v="3"/>
    <n v="0"/>
    <n v="0"/>
    <n v="0"/>
    <n v="0"/>
    <n v="309"/>
    <n v="113"/>
    <n v="74"/>
    <n v="25.4"/>
  </r>
  <r>
    <x v="885"/>
    <n v="36"/>
    <x v="3"/>
    <n v="0"/>
    <n v="0"/>
    <n v="0"/>
    <n v="0"/>
    <n v="0"/>
    <n v="1"/>
    <n v="0"/>
    <n v="183"/>
    <n v="140"/>
    <n v="85"/>
    <n v="24.39"/>
  </r>
  <r>
    <x v="886"/>
    <n v="61"/>
    <x v="2"/>
    <n v="1"/>
    <n v="1"/>
    <n v="1"/>
    <n v="0"/>
    <n v="0"/>
    <n v="0"/>
    <n v="0"/>
    <n v="310"/>
    <n v="118"/>
    <n v="77.5"/>
    <n v="24.03"/>
  </r>
  <r>
    <x v="887"/>
    <n v="43"/>
    <x v="2"/>
    <n v="0"/>
    <n v="1"/>
    <n v="30"/>
    <n v="0"/>
    <n v="0"/>
    <n v="0"/>
    <n v="0"/>
    <n v="218"/>
    <n v="121"/>
    <n v="69"/>
    <n v="24.21"/>
  </r>
  <r>
    <x v="888"/>
    <n v="48"/>
    <x v="1"/>
    <n v="0"/>
    <n v="0"/>
    <n v="0"/>
    <n v="0"/>
    <n v="0"/>
    <n v="1"/>
    <n v="0"/>
    <n v="306"/>
    <n v="140"/>
    <n v="94"/>
    <n v="23.95"/>
  </r>
  <r>
    <x v="889"/>
    <n v="61"/>
    <x v="1"/>
    <n v="1"/>
    <n v="0"/>
    <n v="0"/>
    <n v="1"/>
    <n v="1"/>
    <n v="1"/>
    <n v="0"/>
    <n v="225"/>
    <n v="194"/>
    <n v="111"/>
    <n v="51.28"/>
  </r>
  <r>
    <x v="890"/>
    <n v="49"/>
    <x v="1"/>
    <n v="1"/>
    <n v="0"/>
    <n v="0"/>
    <n v="0"/>
    <n v="0"/>
    <n v="1"/>
    <n v="0"/>
    <n v="262"/>
    <n v="145"/>
    <n v="81"/>
    <n v="23.1"/>
  </r>
  <r>
    <x v="891"/>
    <n v="41"/>
    <x v="3"/>
    <n v="1"/>
    <n v="0"/>
    <n v="0"/>
    <n v="0"/>
    <n v="0"/>
    <n v="0"/>
    <n v="0"/>
    <n v="277"/>
    <n v="113.5"/>
    <n v="75"/>
    <n v="29.73"/>
  </r>
  <r>
    <x v="892"/>
    <n v="50"/>
    <x v="1"/>
    <n v="0"/>
    <n v="1"/>
    <n v="20"/>
    <n v="0"/>
    <n v="0"/>
    <n v="0"/>
    <n v="0"/>
    <n v="329"/>
    <n v="126"/>
    <n v="84"/>
    <n v="21.45"/>
  </r>
  <r>
    <x v="893"/>
    <n v="58"/>
    <x v="1"/>
    <n v="0"/>
    <n v="1"/>
    <n v="20"/>
    <n v="0"/>
    <n v="0"/>
    <n v="1"/>
    <n v="0"/>
    <n v="192"/>
    <n v="143"/>
    <n v="98"/>
    <n v="29.01"/>
  </r>
  <r>
    <x v="894"/>
    <n v="47"/>
    <x v="1"/>
    <n v="0"/>
    <n v="0"/>
    <n v="0"/>
    <n v="0"/>
    <n v="0"/>
    <n v="0"/>
    <n v="0"/>
    <n v="219"/>
    <n v="116"/>
    <n v="82"/>
    <n v="24.05"/>
  </r>
  <r>
    <x v="895"/>
    <n v="51"/>
    <x v="1"/>
    <n v="1"/>
    <n v="1"/>
    <n v="15"/>
    <n v="0"/>
    <n v="0"/>
    <n v="0"/>
    <n v="0"/>
    <n v="352"/>
    <n v="136.5"/>
    <n v="87"/>
    <n v="25.79"/>
  </r>
  <r>
    <x v="896"/>
    <n v="57"/>
    <x v="3"/>
    <n v="1"/>
    <n v="1"/>
    <n v="1"/>
    <n v="0"/>
    <n v="0"/>
    <n v="1"/>
    <n v="0"/>
    <n v="254"/>
    <n v="174"/>
    <n v="84.5"/>
    <n v="24.22"/>
  </r>
  <r>
    <x v="897"/>
    <n v="60"/>
    <x v="1"/>
    <n v="0"/>
    <n v="0"/>
    <n v="0"/>
    <n v="0"/>
    <n v="0"/>
    <n v="1"/>
    <n v="0"/>
    <n v="220"/>
    <n v="167.5"/>
    <n v="110"/>
    <n v="30.41"/>
  </r>
  <r>
    <x v="898"/>
    <n v="59"/>
    <x v="1"/>
    <n v="1"/>
    <n v="0"/>
    <n v="0"/>
    <n v="0"/>
    <n v="0"/>
    <n v="1"/>
    <n v="0"/>
    <n v="240"/>
    <n v="155.5"/>
    <n v="100.5"/>
    <n v="33.54"/>
  </r>
  <r>
    <x v="899"/>
    <n v="54"/>
    <x v="2"/>
    <n v="0"/>
    <n v="1"/>
    <n v="40"/>
    <n v="0"/>
    <n v="0"/>
    <n v="0"/>
    <n v="0"/>
    <n v="250"/>
    <n v="114"/>
    <n v="82"/>
    <n v="24.39"/>
  </r>
  <r>
    <x v="900"/>
    <n v="67"/>
    <x v="3"/>
    <n v="1"/>
    <n v="0"/>
    <n v="0"/>
    <n v="1"/>
    <n v="0"/>
    <n v="1"/>
    <n v="1"/>
    <n v="303"/>
    <n v="204"/>
    <n v="96"/>
    <n v="27.86"/>
  </r>
  <r>
    <x v="901"/>
    <n v="62"/>
    <x v="0"/>
    <n v="0"/>
    <n v="0"/>
    <n v="0"/>
    <n v="0"/>
    <n v="0"/>
    <n v="0"/>
    <n v="0"/>
    <n v="273"/>
    <n v="129"/>
    <n v="83"/>
    <n v="25.49"/>
  </r>
  <r>
    <x v="902"/>
    <n v="37"/>
    <x v="3"/>
    <n v="0"/>
    <n v="0"/>
    <n v="0"/>
    <n v="0"/>
    <n v="0"/>
    <n v="0"/>
    <n v="0"/>
    <n v="228"/>
    <n v="113"/>
    <n v="83"/>
    <n v="24.81"/>
  </r>
  <r>
    <x v="903"/>
    <n v="59"/>
    <x v="2"/>
    <n v="1"/>
    <n v="0"/>
    <n v="0"/>
    <n v="0"/>
    <n v="0"/>
    <n v="0"/>
    <n v="0"/>
    <n v="226"/>
    <n v="108"/>
    <n v="72"/>
    <n v="24.87"/>
  </r>
  <r>
    <x v="904"/>
    <n v="58"/>
    <x v="1"/>
    <n v="1"/>
    <n v="1"/>
    <n v="2"/>
    <n v="0"/>
    <n v="0"/>
    <n v="0"/>
    <n v="0"/>
    <n v="271"/>
    <n v="146"/>
    <n v="92"/>
    <n v="23.07"/>
  </r>
  <r>
    <x v="905"/>
    <n v="40"/>
    <x v="3"/>
    <n v="0"/>
    <n v="1"/>
    <n v="25"/>
    <n v="0"/>
    <n v="0"/>
    <n v="0"/>
    <n v="0"/>
    <n v="335"/>
    <n v="136.5"/>
    <n v="84"/>
    <n v="23.6"/>
  </r>
  <r>
    <x v="906"/>
    <n v="50"/>
    <x v="0"/>
    <n v="1"/>
    <n v="1"/>
    <n v="15"/>
    <n v="0"/>
    <n v="0"/>
    <n v="0"/>
    <n v="0"/>
    <n v="261"/>
    <n v="110"/>
    <n v="76"/>
    <n v="23.31"/>
  </r>
  <r>
    <x v="907"/>
    <n v="44"/>
    <x v="3"/>
    <n v="0"/>
    <n v="1"/>
    <n v="40"/>
    <n v="0"/>
    <n v="0"/>
    <n v="0"/>
    <n v="0"/>
    <n v="189"/>
    <n v="130"/>
    <n v="90"/>
    <n v="22.33"/>
  </r>
  <r>
    <x v="908"/>
    <n v="55"/>
    <x v="3"/>
    <n v="1"/>
    <n v="1"/>
    <n v="9"/>
    <n v="0"/>
    <n v="0"/>
    <n v="1"/>
    <n v="0"/>
    <n v="265"/>
    <n v="154"/>
    <n v="87"/>
    <n v="20.92"/>
  </r>
  <r>
    <x v="909"/>
    <n v="59"/>
    <x v="3"/>
    <n v="1"/>
    <n v="0"/>
    <n v="0"/>
    <n v="0"/>
    <n v="0"/>
    <n v="0"/>
    <n v="0"/>
    <n v="310"/>
    <n v="129"/>
    <n v="70"/>
    <n v="23.29"/>
  </r>
  <r>
    <x v="910"/>
    <n v="62"/>
    <x v="2"/>
    <n v="0"/>
    <n v="1"/>
    <n v="20"/>
    <n v="0"/>
    <n v="0"/>
    <n v="0"/>
    <n v="0"/>
    <n v="300"/>
    <n v="108"/>
    <n v="73"/>
    <n v="20.87"/>
  </r>
  <r>
    <x v="911"/>
    <n v="58"/>
    <x v="0"/>
    <n v="0"/>
    <n v="1"/>
    <n v="3"/>
    <n v="0"/>
    <n v="0"/>
    <n v="0"/>
    <n v="0"/>
    <n v="290"/>
    <n v="116.5"/>
    <n v="83"/>
    <n v="23.27"/>
  </r>
  <r>
    <x v="912"/>
    <n v="49"/>
    <x v="0"/>
    <n v="1"/>
    <n v="1"/>
    <n v="20"/>
    <n v="1"/>
    <n v="0"/>
    <n v="1"/>
    <n v="0"/>
    <n v="262"/>
    <n v="147.5"/>
    <n v="97.5"/>
    <n v="24.96"/>
  </r>
  <r>
    <x v="913"/>
    <n v="48"/>
    <x v="1"/>
    <n v="0"/>
    <n v="1"/>
    <n v="35"/>
    <n v="0"/>
    <n v="0"/>
    <n v="0"/>
    <n v="0"/>
    <n v="188"/>
    <n v="120"/>
    <n v="82.5"/>
    <n v="31.67"/>
  </r>
  <r>
    <x v="914"/>
    <n v="57"/>
    <x v="1"/>
    <n v="0"/>
    <n v="0"/>
    <n v="0"/>
    <n v="0"/>
    <n v="0"/>
    <n v="0"/>
    <n v="0"/>
    <n v="176"/>
    <n v="147.5"/>
    <n v="87.5"/>
    <n v="24.15"/>
  </r>
  <r>
    <x v="915"/>
    <n v="44"/>
    <x v="3"/>
    <n v="0"/>
    <n v="1"/>
    <n v="30"/>
    <n v="0"/>
    <n v="0"/>
    <n v="0"/>
    <n v="0"/>
    <n v="339"/>
    <n v="97"/>
    <n v="62"/>
    <n v="22.19"/>
  </r>
  <r>
    <x v="916"/>
    <n v="43"/>
    <x v="0"/>
    <n v="0"/>
    <n v="0"/>
    <n v="0"/>
    <n v="0"/>
    <n v="0"/>
    <n v="0"/>
    <n v="0"/>
    <n v="262"/>
    <n v="121"/>
    <n v="79"/>
    <n v="24.01"/>
  </r>
  <r>
    <x v="917"/>
    <n v="58"/>
    <x v="2"/>
    <n v="1"/>
    <n v="0"/>
    <n v="0"/>
    <n v="0"/>
    <n v="0"/>
    <n v="1"/>
    <n v="0"/>
    <n v="287"/>
    <n v="144"/>
    <n v="84"/>
    <n v="21.81"/>
  </r>
  <r>
    <x v="918"/>
    <n v="48"/>
    <x v="0"/>
    <n v="1"/>
    <n v="1"/>
    <n v="9"/>
    <n v="0"/>
    <n v="0"/>
    <n v="0"/>
    <n v="0"/>
    <n v="280"/>
    <n v="105"/>
    <n v="85"/>
    <n v="25.5"/>
  </r>
  <r>
    <x v="919"/>
    <n v="36"/>
    <x v="1"/>
    <n v="1"/>
    <n v="0"/>
    <n v="0"/>
    <n v="0"/>
    <n v="0"/>
    <n v="0"/>
    <n v="0"/>
    <n v="200"/>
    <n v="108"/>
    <n v="62"/>
    <n v="20.79"/>
  </r>
  <r>
    <x v="920"/>
    <n v="35"/>
    <x v="3"/>
    <n v="1"/>
    <n v="1"/>
    <n v="20"/>
    <n v="0"/>
    <n v="0"/>
    <n v="0"/>
    <n v="0"/>
    <n v="168"/>
    <n v="83.5"/>
    <n v="55"/>
    <n v="16.71"/>
  </r>
  <r>
    <x v="921"/>
    <n v="39"/>
    <x v="3"/>
    <n v="0"/>
    <n v="1"/>
    <n v="20"/>
    <n v="0"/>
    <n v="0"/>
    <n v="0"/>
    <n v="0"/>
    <n v="190"/>
    <n v="118"/>
    <n v="70"/>
    <n v="23.57"/>
  </r>
  <r>
    <x v="922"/>
    <n v="54"/>
    <x v="0"/>
    <n v="0"/>
    <n v="1"/>
    <n v="30"/>
    <n v="0"/>
    <n v="0"/>
    <n v="0"/>
    <n v="0"/>
    <n v="195"/>
    <n v="113.5"/>
    <n v="72"/>
    <n v="21.78"/>
  </r>
  <r>
    <x v="923"/>
    <n v="47"/>
    <x v="1"/>
    <n v="0"/>
    <n v="0"/>
    <n v="0"/>
    <n v="0"/>
    <n v="0"/>
    <n v="1"/>
    <n v="0"/>
    <n v="283"/>
    <n v="146.5"/>
    <n v="97.5"/>
    <n v="26.25"/>
  </r>
  <r>
    <x v="924"/>
    <n v="40"/>
    <x v="2"/>
    <n v="1"/>
    <n v="1"/>
    <n v="10"/>
    <n v="0"/>
    <n v="0"/>
    <n v="0"/>
    <n v="0"/>
    <n v="210"/>
    <n v="103"/>
    <n v="71"/>
    <n v="24.4"/>
  </r>
  <r>
    <x v="925"/>
    <n v="60"/>
    <x v="1"/>
    <n v="0"/>
    <n v="0"/>
    <n v="0"/>
    <n v="0"/>
    <n v="0"/>
    <n v="1"/>
    <n v="0"/>
    <n v="270"/>
    <n v="145"/>
    <n v="81"/>
    <n v="29.37"/>
  </r>
  <r>
    <x v="926"/>
    <n v="60"/>
    <x v="2"/>
    <n v="1"/>
    <n v="1"/>
    <n v="10"/>
    <n v="0"/>
    <n v="0"/>
    <n v="0"/>
    <n v="0"/>
    <n v="212"/>
    <n v="186"/>
    <n v="102"/>
    <n v="23.06"/>
  </r>
  <r>
    <x v="927"/>
    <n v="56"/>
    <x v="3"/>
    <n v="1"/>
    <n v="0"/>
    <n v="0"/>
    <n v="0"/>
    <n v="0"/>
    <n v="0"/>
    <n v="0"/>
    <n v="225"/>
    <n v="113"/>
    <n v="75.5"/>
    <n v="27.51"/>
  </r>
  <r>
    <x v="928"/>
    <n v="69"/>
    <x v="1"/>
    <n v="0"/>
    <n v="1"/>
    <n v="4"/>
    <n v="0"/>
    <n v="0"/>
    <n v="1"/>
    <n v="0"/>
    <n v="232"/>
    <n v="151"/>
    <n v="74"/>
    <n v="24.14"/>
  </r>
  <r>
    <x v="929"/>
    <n v="39"/>
    <x v="3"/>
    <n v="1"/>
    <n v="0"/>
    <n v="0"/>
    <n v="0"/>
    <n v="0"/>
    <n v="0"/>
    <n v="0"/>
    <n v="250"/>
    <n v="123"/>
    <n v="92.5"/>
    <n v="29.23"/>
  </r>
  <r>
    <x v="930"/>
    <n v="67"/>
    <x v="2"/>
    <n v="0"/>
    <n v="0"/>
    <n v="0"/>
    <n v="1"/>
    <n v="0"/>
    <n v="1"/>
    <n v="0"/>
    <n v="223"/>
    <n v="214"/>
    <n v="94"/>
    <n v="25.86"/>
  </r>
  <r>
    <x v="931"/>
    <n v="56"/>
    <x v="1"/>
    <n v="1"/>
    <n v="1"/>
    <n v="9"/>
    <n v="1"/>
    <n v="0"/>
    <n v="1"/>
    <n v="0"/>
    <n v="285"/>
    <n v="165"/>
    <n v="115"/>
    <n v="24.25"/>
  </r>
  <r>
    <x v="932"/>
    <n v="49"/>
    <x v="2"/>
    <n v="1"/>
    <n v="1"/>
    <n v="15"/>
    <n v="0"/>
    <n v="0"/>
    <n v="0"/>
    <n v="0"/>
    <n v="267"/>
    <n v="107"/>
    <n v="74"/>
    <n v="27.8"/>
  </r>
  <r>
    <x v="933"/>
    <n v="40"/>
    <x v="2"/>
    <n v="1"/>
    <n v="1"/>
    <n v="9"/>
    <n v="0"/>
    <n v="0"/>
    <n v="0"/>
    <n v="0"/>
    <n v="180"/>
    <n v="118"/>
    <n v="86.5"/>
    <n v="22.69"/>
  </r>
  <r>
    <x v="934"/>
    <n v="60"/>
    <x v="0"/>
    <n v="0"/>
    <n v="0"/>
    <n v="0"/>
    <n v="0"/>
    <n v="0"/>
    <n v="0"/>
    <n v="0"/>
    <n v="227"/>
    <n v="119"/>
    <n v="76"/>
    <n v="24.8"/>
  </r>
  <r>
    <x v="935"/>
    <n v="53"/>
    <x v="0"/>
    <n v="1"/>
    <n v="0"/>
    <n v="0"/>
    <n v="0"/>
    <n v="0"/>
    <n v="1"/>
    <n v="0"/>
    <n v="243"/>
    <n v="188.5"/>
    <n v="106.5"/>
    <n v="29.82"/>
  </r>
  <r>
    <x v="936"/>
    <n v="46"/>
    <x v="1"/>
    <n v="0"/>
    <n v="1"/>
    <n v="40"/>
    <n v="0"/>
    <n v="0"/>
    <n v="0"/>
    <n v="0"/>
    <n v="210"/>
    <n v="154"/>
    <n v="91"/>
    <n v="26.25"/>
  </r>
  <r>
    <x v="937"/>
    <n v="47"/>
    <x v="3"/>
    <n v="1"/>
    <n v="1"/>
    <n v="5"/>
    <n v="0"/>
    <n v="0"/>
    <n v="0"/>
    <n v="0"/>
    <n v="236"/>
    <n v="128"/>
    <n v="81"/>
    <n v="27.42"/>
  </r>
  <r>
    <x v="938"/>
    <n v="57"/>
    <x v="1"/>
    <n v="0"/>
    <n v="1"/>
    <n v="20"/>
    <n v="0"/>
    <n v="0"/>
    <n v="0"/>
    <n v="0"/>
    <n v="198"/>
    <n v="128"/>
    <n v="85"/>
    <n v="28.18"/>
  </r>
  <r>
    <x v="939"/>
    <n v="64"/>
    <x v="3"/>
    <n v="1"/>
    <n v="0"/>
    <n v="0"/>
    <n v="0"/>
    <n v="0"/>
    <n v="1"/>
    <n v="0"/>
    <n v="272"/>
    <n v="149.5"/>
    <n v="86"/>
    <n v="26.91"/>
  </r>
  <r>
    <x v="940"/>
    <n v="42"/>
    <x v="2"/>
    <n v="0"/>
    <n v="1"/>
    <n v="20"/>
    <n v="0"/>
    <n v="0"/>
    <n v="0"/>
    <n v="0"/>
    <n v="230"/>
    <n v="112"/>
    <n v="66"/>
    <n v="25.31"/>
  </r>
  <r>
    <x v="941"/>
    <n v="48"/>
    <x v="3"/>
    <n v="0"/>
    <n v="0"/>
    <n v="0"/>
    <n v="0"/>
    <n v="0"/>
    <n v="0"/>
    <n v="0"/>
    <n v="263"/>
    <n v="114"/>
    <n v="80"/>
    <n v="25.14"/>
  </r>
  <r>
    <x v="942"/>
    <n v="53"/>
    <x v="1"/>
    <n v="0"/>
    <n v="1"/>
    <n v="20"/>
    <n v="0"/>
    <n v="0"/>
    <n v="0"/>
    <n v="0"/>
    <n v="188"/>
    <n v="138"/>
    <n v="89"/>
    <n v="18.23"/>
  </r>
  <r>
    <x v="943"/>
    <n v="41"/>
    <x v="3"/>
    <n v="0"/>
    <n v="1"/>
    <n v="20"/>
    <n v="0"/>
    <n v="0"/>
    <n v="1"/>
    <n v="0"/>
    <n v="196"/>
    <n v="147.5"/>
    <n v="92.5"/>
    <n v="22.72"/>
  </r>
  <r>
    <x v="944"/>
    <n v="43"/>
    <x v="1"/>
    <n v="1"/>
    <n v="1"/>
    <n v="20"/>
    <n v="0"/>
    <n v="0"/>
    <n v="0"/>
    <n v="0"/>
    <n v="259"/>
    <n v="120"/>
    <n v="87"/>
    <n v="19.88"/>
  </r>
  <r>
    <x v="945"/>
    <n v="64"/>
    <x v="2"/>
    <n v="1"/>
    <n v="0"/>
    <n v="0"/>
    <n v="0"/>
    <n v="0"/>
    <n v="1"/>
    <n v="0"/>
    <n v="200"/>
    <n v="151"/>
    <n v="90"/>
    <n v="21.99"/>
  </r>
  <r>
    <x v="946"/>
    <n v="45"/>
    <x v="1"/>
    <n v="1"/>
    <n v="0"/>
    <n v="0"/>
    <n v="0"/>
    <n v="0"/>
    <n v="0"/>
    <n v="0"/>
    <n v="219"/>
    <n v="123.5"/>
    <n v="80.5"/>
    <n v="24.45"/>
  </r>
  <r>
    <x v="947"/>
    <n v="44"/>
    <x v="1"/>
    <n v="0"/>
    <n v="1"/>
    <n v="40"/>
    <n v="0"/>
    <n v="0"/>
    <n v="0"/>
    <n v="0"/>
    <n v="158"/>
    <n v="150.5"/>
    <n v="87"/>
    <n v="21.44"/>
  </r>
  <r>
    <x v="948"/>
    <n v="61"/>
    <x v="1"/>
    <n v="1"/>
    <n v="1"/>
    <n v="10"/>
    <n v="0"/>
    <n v="0"/>
    <n v="0"/>
    <n v="0"/>
    <n v="200"/>
    <n v="187"/>
    <n v="95.5"/>
    <n v="21.57"/>
  </r>
  <r>
    <x v="949"/>
    <n v="40"/>
    <x v="1"/>
    <n v="1"/>
    <n v="0"/>
    <n v="0"/>
    <n v="0"/>
    <n v="0"/>
    <n v="0"/>
    <n v="0"/>
    <n v="156"/>
    <n v="110"/>
    <n v="74"/>
    <n v="20.79"/>
  </r>
  <r>
    <x v="950"/>
    <n v="38"/>
    <x v="2"/>
    <n v="0"/>
    <n v="0"/>
    <n v="0"/>
    <n v="0"/>
    <n v="0"/>
    <n v="1"/>
    <n v="0"/>
    <n v="252"/>
    <n v="125"/>
    <n v="92"/>
    <n v="24.72"/>
  </r>
  <r>
    <x v="951"/>
    <n v="66"/>
    <x v="2"/>
    <n v="1"/>
    <n v="1"/>
    <n v="20"/>
    <n v="0"/>
    <n v="0"/>
    <n v="0"/>
    <n v="0"/>
    <n v="241"/>
    <n v="112"/>
    <n v="66"/>
    <n v="23.36"/>
  </r>
  <r>
    <x v="952"/>
    <n v="61"/>
    <x v="1"/>
    <n v="0"/>
    <n v="0"/>
    <n v="0"/>
    <n v="0"/>
    <n v="0"/>
    <n v="0"/>
    <n v="0"/>
    <n v="257"/>
    <n v="124.5"/>
    <n v="80"/>
    <n v="23.84"/>
  </r>
  <r>
    <x v="953"/>
    <n v="48"/>
    <x v="2"/>
    <n v="1"/>
    <n v="0"/>
    <n v="0"/>
    <n v="0"/>
    <n v="0"/>
    <n v="1"/>
    <n v="0"/>
    <n v="205"/>
    <n v="140"/>
    <n v="99"/>
    <n v="24.41"/>
  </r>
  <r>
    <x v="954"/>
    <n v="36"/>
    <x v="0"/>
    <n v="1"/>
    <n v="1"/>
    <n v="10"/>
    <n v="0"/>
    <n v="0"/>
    <n v="0"/>
    <n v="0"/>
    <n v="214"/>
    <n v="119"/>
    <n v="76"/>
    <n v="21.67"/>
  </r>
  <r>
    <x v="955"/>
    <n v="69"/>
    <x v="1"/>
    <n v="0"/>
    <n v="1"/>
    <n v="1"/>
    <n v="0"/>
    <n v="0"/>
    <n v="0"/>
    <n v="0"/>
    <n v="245"/>
    <n v="123"/>
    <n v="77"/>
    <n v="26.58"/>
  </r>
  <r>
    <x v="956"/>
    <n v="66"/>
    <x v="1"/>
    <n v="1"/>
    <n v="0"/>
    <n v="0"/>
    <n v="0"/>
    <n v="0"/>
    <n v="0"/>
    <n v="0"/>
    <n v="304"/>
    <n v="161"/>
    <n v="90"/>
    <n v="23.48"/>
  </r>
  <r>
    <x v="957"/>
    <n v="63"/>
    <x v="3"/>
    <n v="1"/>
    <n v="0"/>
    <n v="0"/>
    <n v="0"/>
    <n v="0"/>
    <n v="1"/>
    <n v="0"/>
    <n v="276"/>
    <n v="144"/>
    <n v="90"/>
    <n v="21.35"/>
  </r>
  <r>
    <x v="958"/>
    <n v="54"/>
    <x v="3"/>
    <n v="0"/>
    <n v="1"/>
    <n v="20"/>
    <n v="0"/>
    <n v="0"/>
    <n v="0"/>
    <n v="0"/>
    <n v="261"/>
    <n v="117"/>
    <n v="74"/>
    <n v="20.88"/>
  </r>
  <r>
    <x v="959"/>
    <n v="58"/>
    <x v="3"/>
    <n v="0"/>
    <n v="1"/>
    <n v="20"/>
    <n v="0"/>
    <n v="0"/>
    <n v="0"/>
    <n v="0"/>
    <n v="220"/>
    <n v="129"/>
    <n v="82"/>
    <n v="26.33"/>
  </r>
  <r>
    <x v="960"/>
    <n v="44"/>
    <x v="1"/>
    <n v="1"/>
    <n v="1"/>
    <n v="20"/>
    <n v="0"/>
    <n v="0"/>
    <n v="0"/>
    <n v="0"/>
    <n v="205"/>
    <n v="132.5"/>
    <n v="82.5"/>
    <n v="30.98"/>
  </r>
  <r>
    <x v="961"/>
    <n v="49"/>
    <x v="1"/>
    <n v="1"/>
    <n v="0"/>
    <n v="0"/>
    <n v="0"/>
    <n v="0"/>
    <n v="0"/>
    <n v="0"/>
    <n v="270"/>
    <n v="126.5"/>
    <n v="67.5"/>
    <n v="26.56"/>
  </r>
  <r>
    <x v="962"/>
    <n v="48"/>
    <x v="1"/>
    <n v="0"/>
    <n v="1"/>
    <n v="30"/>
    <n v="0"/>
    <n v="0"/>
    <n v="0"/>
    <n v="0"/>
    <n v="212"/>
    <n v="139"/>
    <n v="86"/>
    <n v="20.27"/>
  </r>
  <r>
    <x v="963"/>
    <n v="57"/>
    <x v="1"/>
    <n v="1"/>
    <n v="0"/>
    <n v="0"/>
    <n v="0"/>
    <n v="0"/>
    <n v="0"/>
    <n v="0"/>
    <n v="306"/>
    <n v="135"/>
    <n v="88"/>
    <n v="28.36"/>
  </r>
  <r>
    <x v="964"/>
    <n v="43"/>
    <x v="2"/>
    <n v="1"/>
    <n v="1"/>
    <n v="1"/>
    <n v="0"/>
    <n v="0"/>
    <n v="0"/>
    <n v="0"/>
    <n v="185"/>
    <n v="125"/>
    <n v="84"/>
    <n v="23.18"/>
  </r>
  <r>
    <x v="965"/>
    <n v="44"/>
    <x v="1"/>
    <n v="0"/>
    <n v="1"/>
    <n v="20"/>
    <n v="0"/>
    <n v="0"/>
    <n v="1"/>
    <n v="0"/>
    <n v="246"/>
    <n v="136"/>
    <n v="94"/>
    <n v="24.56"/>
  </r>
  <r>
    <x v="966"/>
    <n v="53"/>
    <x v="1"/>
    <n v="0"/>
    <n v="1"/>
    <n v="30"/>
    <n v="0"/>
    <n v="0"/>
    <n v="0"/>
    <n v="0"/>
    <n v="253"/>
    <n v="121"/>
    <n v="85.5"/>
    <n v="28.52"/>
  </r>
  <r>
    <x v="967"/>
    <n v="67"/>
    <x v="1"/>
    <n v="0"/>
    <n v="1"/>
    <n v="2"/>
    <n v="0"/>
    <n v="0"/>
    <n v="0"/>
    <n v="0"/>
    <n v="144"/>
    <n v="113"/>
    <n v="62"/>
    <n v="22.9"/>
  </r>
  <r>
    <x v="968"/>
    <n v="53"/>
    <x v="1"/>
    <n v="0"/>
    <n v="1"/>
    <n v="43"/>
    <n v="0"/>
    <n v="0"/>
    <n v="1"/>
    <n v="0"/>
    <n v="246"/>
    <n v="176"/>
    <n v="109"/>
    <n v="32.32"/>
  </r>
  <r>
    <x v="969"/>
    <n v="37"/>
    <x v="3"/>
    <n v="1"/>
    <n v="1"/>
    <n v="20"/>
    <n v="0"/>
    <n v="0"/>
    <n v="0"/>
    <n v="0"/>
    <n v="257"/>
    <n v="141"/>
    <n v="93"/>
    <n v="41.29"/>
  </r>
  <r>
    <x v="970"/>
    <n v="52"/>
    <x v="3"/>
    <n v="0"/>
    <n v="0"/>
    <n v="0"/>
    <n v="0"/>
    <n v="0"/>
    <n v="0"/>
    <n v="0"/>
    <n v="219"/>
    <n v="136"/>
    <n v="76"/>
    <n v="24.49"/>
  </r>
  <r>
    <x v="971"/>
    <n v="51"/>
    <x v="3"/>
    <n v="1"/>
    <n v="0"/>
    <n v="0"/>
    <n v="0"/>
    <n v="0"/>
    <n v="0"/>
    <n v="0"/>
    <n v="285"/>
    <n v="136.5"/>
    <n v="86.5"/>
    <n v="24.81"/>
  </r>
  <r>
    <x v="972"/>
    <n v="39"/>
    <x v="1"/>
    <n v="1"/>
    <n v="1"/>
    <n v="1"/>
    <n v="0"/>
    <n v="0"/>
    <n v="0"/>
    <n v="0"/>
    <n v="175"/>
    <n v="105.5"/>
    <n v="64.5"/>
    <n v="25.83"/>
  </r>
  <r>
    <x v="973"/>
    <n v="58"/>
    <x v="3"/>
    <n v="1"/>
    <n v="0"/>
    <n v="0"/>
    <n v="0"/>
    <n v="0"/>
    <n v="1"/>
    <n v="0"/>
    <n v="270"/>
    <n v="145"/>
    <n v="95"/>
    <n v="23.17"/>
  </r>
  <r>
    <x v="974"/>
    <n v="46"/>
    <x v="1"/>
    <n v="1"/>
    <n v="0"/>
    <n v="0"/>
    <n v="0"/>
    <n v="0"/>
    <n v="0"/>
    <n v="0"/>
    <n v="248"/>
    <n v="115"/>
    <n v="82"/>
    <n v="28.92"/>
  </r>
  <r>
    <x v="975"/>
    <n v="40"/>
    <x v="3"/>
    <n v="1"/>
    <n v="0"/>
    <n v="0"/>
    <n v="0"/>
    <n v="0"/>
    <n v="0"/>
    <n v="0"/>
    <n v="185"/>
    <n v="117.5"/>
    <n v="72"/>
    <n v="21.12"/>
  </r>
  <r>
    <x v="976"/>
    <n v="44"/>
    <x v="2"/>
    <n v="1"/>
    <n v="1"/>
    <n v="10"/>
    <n v="0"/>
    <n v="0"/>
    <n v="0"/>
    <n v="0"/>
    <n v="250"/>
    <n v="136.5"/>
    <n v="83.5"/>
    <n v="21.33"/>
  </r>
  <r>
    <x v="977"/>
    <n v="57"/>
    <x v="1"/>
    <n v="0"/>
    <n v="1"/>
    <n v="30"/>
    <n v="0"/>
    <n v="0"/>
    <n v="0"/>
    <n v="0"/>
    <n v="167"/>
    <n v="127"/>
    <n v="69"/>
    <n v="28.13"/>
  </r>
  <r>
    <x v="978"/>
    <n v="37"/>
    <x v="2"/>
    <n v="1"/>
    <n v="1"/>
    <n v="20"/>
    <n v="0"/>
    <n v="0"/>
    <n v="0"/>
    <n v="0"/>
    <n v="254"/>
    <n v="119"/>
    <n v="62.5"/>
    <n v="28.78"/>
  </r>
  <r>
    <x v="979"/>
    <n v="38"/>
    <x v="3"/>
    <n v="1"/>
    <n v="0"/>
    <n v="0"/>
    <n v="0"/>
    <n v="0"/>
    <n v="0"/>
    <n v="0"/>
    <n v="216"/>
    <n v="142"/>
    <n v="72"/>
    <n v="22.01"/>
  </r>
  <r>
    <x v="980"/>
    <n v="37"/>
    <x v="1"/>
    <n v="0"/>
    <n v="1"/>
    <n v="30"/>
    <n v="0"/>
    <n v="0"/>
    <n v="0"/>
    <n v="0"/>
    <n v="275"/>
    <n v="127"/>
    <n v="80"/>
    <n v="27.22"/>
  </r>
  <r>
    <x v="981"/>
    <n v="45"/>
    <x v="3"/>
    <n v="0"/>
    <n v="1"/>
    <n v="20"/>
    <n v="0"/>
    <n v="0"/>
    <n v="0"/>
    <n v="0"/>
    <n v="212"/>
    <n v="119"/>
    <n v="72"/>
    <n v="22.33"/>
  </r>
  <r>
    <x v="982"/>
    <n v="41"/>
    <x v="3"/>
    <n v="1"/>
    <n v="0"/>
    <n v="0"/>
    <n v="0"/>
    <n v="0"/>
    <n v="0"/>
    <n v="0"/>
    <n v="180"/>
    <n v="115"/>
    <n v="84"/>
    <n v="20.11"/>
  </r>
  <r>
    <x v="983"/>
    <n v="52"/>
    <x v="1"/>
    <n v="0"/>
    <n v="1"/>
    <n v="20"/>
    <n v="0"/>
    <n v="0"/>
    <n v="0"/>
    <n v="0"/>
    <n v="239"/>
    <n v="125"/>
    <n v="88"/>
    <n v="23.86"/>
  </r>
  <r>
    <x v="984"/>
    <n v="52"/>
    <x v="1"/>
    <n v="1"/>
    <n v="0"/>
    <n v="0"/>
    <n v="0"/>
    <n v="0"/>
    <n v="1"/>
    <n v="0"/>
    <n v="225"/>
    <n v="159"/>
    <n v="95"/>
    <n v="30.18"/>
  </r>
  <r>
    <x v="985"/>
    <n v="48"/>
    <x v="1"/>
    <n v="1"/>
    <n v="0"/>
    <n v="0"/>
    <n v="0"/>
    <n v="0"/>
    <n v="0"/>
    <n v="0"/>
    <n v="287"/>
    <n v="155"/>
    <n v="80"/>
    <n v="28.54"/>
  </r>
  <r>
    <x v="986"/>
    <n v="49"/>
    <x v="2"/>
    <n v="1"/>
    <n v="1"/>
    <n v="3"/>
    <n v="0"/>
    <n v="0"/>
    <n v="0"/>
    <n v="0"/>
    <n v="247"/>
    <n v="121"/>
    <n v="82"/>
    <n v="29.07"/>
  </r>
  <r>
    <x v="987"/>
    <n v="38"/>
    <x v="2"/>
    <n v="0"/>
    <n v="1"/>
    <n v="20"/>
    <n v="0"/>
    <n v="0"/>
    <n v="0"/>
    <n v="0"/>
    <n v="238"/>
    <n v="119"/>
    <n v="83.5"/>
    <n v="24.18"/>
  </r>
  <r>
    <x v="988"/>
    <n v="57"/>
    <x v="1"/>
    <n v="0"/>
    <n v="0"/>
    <n v="0"/>
    <n v="1"/>
    <n v="0"/>
    <n v="1"/>
    <n v="0"/>
    <n v="321"/>
    <n v="192.5"/>
    <n v="113"/>
    <n v="25.94"/>
  </r>
  <r>
    <x v="989"/>
    <n v="51"/>
    <x v="3"/>
    <n v="1"/>
    <n v="1"/>
    <n v="18"/>
    <n v="0"/>
    <n v="0"/>
    <n v="1"/>
    <n v="0"/>
    <n v="176"/>
    <n v="146"/>
    <n v="94"/>
    <n v="27.42"/>
  </r>
  <r>
    <x v="990"/>
    <n v="53"/>
    <x v="0"/>
    <n v="1"/>
    <n v="0"/>
    <n v="0"/>
    <n v="0"/>
    <n v="0"/>
    <n v="1"/>
    <n v="0"/>
    <n v="263"/>
    <n v="173"/>
    <n v="89"/>
    <n v="23.03"/>
  </r>
  <r>
    <x v="991"/>
    <n v="63"/>
    <x v="3"/>
    <n v="0"/>
    <n v="1"/>
    <n v="20"/>
    <n v="0"/>
    <n v="0"/>
    <n v="1"/>
    <n v="0"/>
    <n v="264"/>
    <n v="129.5"/>
    <n v="82.5"/>
    <n v="24.91"/>
  </r>
  <r>
    <x v="992"/>
    <n v="62"/>
    <x v="1"/>
    <n v="0"/>
    <n v="0"/>
    <n v="0"/>
    <n v="0"/>
    <n v="0"/>
    <n v="0"/>
    <n v="0"/>
    <n v="232"/>
    <n v="120"/>
    <n v="67.5"/>
    <n v="23.24"/>
  </r>
  <r>
    <x v="993"/>
    <n v="41"/>
    <x v="2"/>
    <n v="1"/>
    <n v="0"/>
    <n v="0"/>
    <n v="0"/>
    <n v="0"/>
    <n v="0"/>
    <n v="0"/>
    <n v="192"/>
    <n v="103"/>
    <n v="72.5"/>
    <n v="22.72"/>
  </r>
  <r>
    <x v="994"/>
    <n v="68"/>
    <x v="1"/>
    <n v="0"/>
    <n v="1"/>
    <n v="10"/>
    <n v="0"/>
    <n v="0"/>
    <n v="0"/>
    <n v="0"/>
    <n v="261"/>
    <n v="122"/>
    <n v="70"/>
    <n v="26.37"/>
  </r>
  <r>
    <x v="995"/>
    <n v="45"/>
    <x v="3"/>
    <n v="0"/>
    <n v="1"/>
    <n v="25"/>
    <n v="0"/>
    <n v="0"/>
    <n v="0"/>
    <n v="0"/>
    <n v="288"/>
    <n v="124"/>
    <n v="81"/>
    <n v="27.94"/>
  </r>
  <r>
    <x v="996"/>
    <n v="34"/>
    <x v="2"/>
    <n v="1"/>
    <n v="0"/>
    <n v="0"/>
    <n v="0"/>
    <n v="0"/>
    <n v="0"/>
    <n v="0"/>
    <n v="196"/>
    <n v="108.5"/>
    <n v="68"/>
    <n v="25.67"/>
  </r>
  <r>
    <x v="997"/>
    <n v="44"/>
    <x v="3"/>
    <n v="0"/>
    <n v="1"/>
    <n v="20"/>
    <n v="0"/>
    <n v="0"/>
    <n v="0"/>
    <n v="0"/>
    <n v="225"/>
    <n v="128"/>
    <n v="82"/>
    <n v="26.79"/>
  </r>
  <r>
    <x v="998"/>
    <n v="42"/>
    <x v="0"/>
    <n v="0"/>
    <n v="1"/>
    <n v="40"/>
    <n v="0"/>
    <n v="0"/>
    <n v="1"/>
    <n v="0"/>
    <n v="218"/>
    <n v="129"/>
    <n v="90"/>
    <n v="23.22"/>
  </r>
  <r>
    <x v="999"/>
    <n v="47"/>
    <x v="3"/>
    <n v="0"/>
    <n v="1"/>
    <n v="50"/>
    <n v="0"/>
    <n v="0"/>
    <n v="0"/>
    <n v="0"/>
    <n v="217"/>
    <n v="145"/>
    <n v="89"/>
    <n v="28.88"/>
  </r>
  <r>
    <x v="1000"/>
    <n v="66"/>
    <x v="2"/>
    <n v="0"/>
    <n v="0"/>
    <n v="0"/>
    <n v="0"/>
    <n v="0"/>
    <n v="0"/>
    <n v="0"/>
    <n v="288"/>
    <n v="109"/>
    <n v="71"/>
    <n v="29.29"/>
  </r>
  <r>
    <x v="1001"/>
    <n v="46"/>
    <x v="2"/>
    <n v="0"/>
    <n v="1"/>
    <n v="20"/>
    <n v="0"/>
    <n v="0"/>
    <n v="0"/>
    <n v="0"/>
    <n v="270"/>
    <n v="120.5"/>
    <n v="78"/>
    <n v="22.54"/>
  </r>
  <r>
    <x v="1002"/>
    <n v="52"/>
    <x v="1"/>
    <n v="0"/>
    <n v="0"/>
    <n v="0"/>
    <n v="0"/>
    <n v="0"/>
    <n v="1"/>
    <n v="1"/>
    <n v="258"/>
    <n v="177"/>
    <n v="111"/>
    <n v="30.38"/>
  </r>
  <r>
    <x v="1003"/>
    <n v="54"/>
    <x v="2"/>
    <n v="1"/>
    <n v="0"/>
    <n v="0"/>
    <n v="0"/>
    <n v="0"/>
    <n v="0"/>
    <n v="0"/>
    <n v="292"/>
    <n v="137"/>
    <n v="84"/>
    <n v="24.96"/>
  </r>
  <r>
    <x v="1004"/>
    <n v="48"/>
    <x v="2"/>
    <n v="1"/>
    <n v="0"/>
    <n v="0"/>
    <n v="0"/>
    <n v="0"/>
    <n v="0"/>
    <n v="0"/>
    <n v="253"/>
    <n v="124"/>
    <n v="77"/>
    <n v="20.27"/>
  </r>
  <r>
    <x v="1005"/>
    <n v="54"/>
    <x v="0"/>
    <n v="0"/>
    <n v="0"/>
    <n v="0"/>
    <n v="0"/>
    <n v="0"/>
    <n v="1"/>
    <n v="0"/>
    <n v="225"/>
    <n v="134.5"/>
    <n v="92.5"/>
    <n v="30.62"/>
  </r>
  <r>
    <x v="1006"/>
    <n v="47"/>
    <x v="1"/>
    <n v="0"/>
    <n v="1"/>
    <n v="43"/>
    <n v="1"/>
    <n v="0"/>
    <n v="1"/>
    <n v="0"/>
    <n v="237"/>
    <n v="182"/>
    <n v="110"/>
    <n v="28.88"/>
  </r>
  <r>
    <x v="1007"/>
    <n v="47"/>
    <x v="1"/>
    <n v="1"/>
    <n v="1"/>
    <n v="1"/>
    <n v="0"/>
    <n v="0"/>
    <n v="1"/>
    <n v="1"/>
    <n v="160"/>
    <n v="197"/>
    <n v="109"/>
    <n v="34.909999999999997"/>
  </r>
  <r>
    <x v="1008"/>
    <n v="61"/>
    <x v="1"/>
    <n v="1"/>
    <n v="1"/>
    <n v="20"/>
    <n v="0"/>
    <n v="0"/>
    <n v="0"/>
    <n v="0"/>
    <n v="229"/>
    <n v="122"/>
    <n v="83"/>
    <n v="25.45"/>
  </r>
  <r>
    <x v="1009"/>
    <n v="38"/>
    <x v="3"/>
    <n v="0"/>
    <n v="0"/>
    <n v="0"/>
    <n v="0"/>
    <n v="0"/>
    <n v="0"/>
    <n v="0"/>
    <n v="148"/>
    <n v="115"/>
    <n v="75"/>
    <n v="26.49"/>
  </r>
  <r>
    <x v="1010"/>
    <n v="36"/>
    <x v="1"/>
    <n v="1"/>
    <n v="0"/>
    <n v="0"/>
    <n v="0"/>
    <n v="0"/>
    <n v="0"/>
    <n v="0"/>
    <n v="200"/>
    <n v="112"/>
    <n v="76"/>
    <n v="26.03"/>
  </r>
  <r>
    <x v="1011"/>
    <n v="45"/>
    <x v="2"/>
    <n v="1"/>
    <n v="0"/>
    <n v="0"/>
    <n v="0"/>
    <n v="0"/>
    <n v="0"/>
    <n v="0"/>
    <n v="254"/>
    <n v="104"/>
    <n v="73"/>
    <n v="19.46"/>
  </r>
  <r>
    <x v="1012"/>
    <n v="37"/>
    <x v="3"/>
    <n v="0"/>
    <n v="1"/>
    <n v="9"/>
    <n v="0"/>
    <n v="0"/>
    <n v="0"/>
    <n v="0"/>
    <n v="237"/>
    <n v="102"/>
    <n v="72"/>
    <n v="19.68"/>
  </r>
  <r>
    <x v="1013"/>
    <n v="61"/>
    <x v="1"/>
    <n v="0"/>
    <n v="1"/>
    <n v="20"/>
    <n v="0"/>
    <n v="0"/>
    <n v="0"/>
    <n v="0"/>
    <n v="262"/>
    <n v="129"/>
    <n v="85"/>
    <n v="21.77"/>
  </r>
  <r>
    <x v="1014"/>
    <n v="48"/>
    <x v="0"/>
    <n v="1"/>
    <n v="1"/>
    <n v="9"/>
    <n v="0"/>
    <n v="0"/>
    <n v="0"/>
    <n v="0"/>
    <n v="195"/>
    <n v="109"/>
    <n v="71"/>
    <n v="21.1"/>
  </r>
  <r>
    <x v="1015"/>
    <n v="52"/>
    <x v="1"/>
    <n v="1"/>
    <n v="1"/>
    <n v="3"/>
    <n v="0"/>
    <n v="0"/>
    <n v="1"/>
    <n v="0"/>
    <n v="210"/>
    <n v="185"/>
    <n v="114"/>
    <n v="27.01"/>
  </r>
  <r>
    <x v="1016"/>
    <n v="59"/>
    <x v="1"/>
    <n v="1"/>
    <n v="0"/>
    <n v="0"/>
    <n v="0"/>
    <n v="0"/>
    <n v="0"/>
    <n v="0"/>
    <n v="339"/>
    <n v="110"/>
    <n v="69"/>
    <n v="26.89"/>
  </r>
  <r>
    <x v="1017"/>
    <n v="58"/>
    <x v="1"/>
    <n v="1"/>
    <n v="0"/>
    <n v="0"/>
    <n v="0"/>
    <n v="0"/>
    <n v="1"/>
    <n v="0"/>
    <n v="281"/>
    <n v="150"/>
    <n v="101"/>
    <n v="36.909999999999997"/>
  </r>
  <r>
    <x v="1018"/>
    <n v="49"/>
    <x v="3"/>
    <n v="1"/>
    <n v="0"/>
    <n v="0"/>
    <n v="0"/>
    <n v="0"/>
    <n v="1"/>
    <n v="0"/>
    <n v="239"/>
    <n v="143"/>
    <n v="93"/>
    <n v="28.38"/>
  </r>
  <r>
    <x v="1019"/>
    <n v="57"/>
    <x v="1"/>
    <n v="1"/>
    <n v="0"/>
    <n v="0"/>
    <n v="0"/>
    <n v="0"/>
    <n v="1"/>
    <n v="0"/>
    <n v="285"/>
    <n v="197"/>
    <n v="72"/>
    <n v="23.41"/>
  </r>
  <r>
    <x v="1020"/>
    <n v="42"/>
    <x v="1"/>
    <n v="0"/>
    <n v="1"/>
    <n v="30"/>
    <n v="0"/>
    <n v="0"/>
    <n v="0"/>
    <n v="0"/>
    <n v="232"/>
    <n v="111.5"/>
    <n v="70"/>
    <n v="28.3"/>
  </r>
  <r>
    <x v="1021"/>
    <n v="46"/>
    <x v="3"/>
    <n v="0"/>
    <n v="1"/>
    <n v="20"/>
    <n v="0"/>
    <n v="0"/>
    <n v="0"/>
    <n v="0"/>
    <n v="235"/>
    <n v="150"/>
    <n v="96.5"/>
    <n v="27.22"/>
  </r>
  <r>
    <x v="1022"/>
    <n v="35"/>
    <x v="2"/>
    <n v="1"/>
    <n v="0"/>
    <n v="0"/>
    <n v="0"/>
    <n v="0"/>
    <n v="0"/>
    <n v="0"/>
    <n v="190"/>
    <n v="115"/>
    <n v="77"/>
    <n v="23.95"/>
  </r>
  <r>
    <x v="1023"/>
    <n v="39"/>
    <x v="3"/>
    <n v="0"/>
    <n v="1"/>
    <n v="30"/>
    <n v="0"/>
    <n v="0"/>
    <n v="1"/>
    <n v="0"/>
    <n v="186"/>
    <n v="162"/>
    <n v="109"/>
    <n v="29.72"/>
  </r>
  <r>
    <x v="1024"/>
    <n v="55"/>
    <x v="2"/>
    <n v="1"/>
    <n v="0"/>
    <n v="0"/>
    <n v="0"/>
    <n v="0"/>
    <n v="1"/>
    <n v="0"/>
    <n v="308"/>
    <n v="124"/>
    <n v="87"/>
    <n v="31.82"/>
  </r>
  <r>
    <x v="1025"/>
    <n v="54"/>
    <x v="3"/>
    <n v="1"/>
    <n v="0"/>
    <n v="0"/>
    <n v="0"/>
    <n v="0"/>
    <n v="1"/>
    <n v="0"/>
    <n v="320"/>
    <n v="165"/>
    <n v="84"/>
    <n v="38.31"/>
  </r>
  <r>
    <x v="1026"/>
    <n v="50"/>
    <x v="2"/>
    <n v="0"/>
    <n v="1"/>
    <n v="30"/>
    <n v="0"/>
    <n v="0"/>
    <n v="1"/>
    <n v="0"/>
    <n v="320"/>
    <n v="190"/>
    <n v="110"/>
    <n v="25.45"/>
  </r>
  <r>
    <x v="1027"/>
    <n v="63"/>
    <x v="1"/>
    <n v="0"/>
    <n v="1"/>
    <n v="20"/>
    <n v="0"/>
    <n v="0"/>
    <n v="1"/>
    <n v="0"/>
    <n v="252"/>
    <n v="149"/>
    <n v="90"/>
    <n v="33.49"/>
  </r>
  <r>
    <x v="1028"/>
    <n v="56"/>
    <x v="1"/>
    <n v="1"/>
    <n v="1"/>
    <n v="3"/>
    <n v="0"/>
    <n v="0"/>
    <n v="1"/>
    <n v="0"/>
    <n v="279"/>
    <n v="136"/>
    <n v="94"/>
    <n v="32.99"/>
  </r>
  <r>
    <x v="1029"/>
    <n v="47"/>
    <x v="0"/>
    <n v="0"/>
    <n v="1"/>
    <n v="43"/>
    <n v="0"/>
    <n v="0"/>
    <n v="0"/>
    <n v="0"/>
    <n v="227"/>
    <n v="126"/>
    <n v="84"/>
    <n v="19.14"/>
  </r>
  <r>
    <x v="1030"/>
    <n v="41"/>
    <x v="2"/>
    <n v="0"/>
    <n v="1"/>
    <n v="30"/>
    <n v="0"/>
    <n v="0"/>
    <n v="1"/>
    <n v="0"/>
    <n v="292"/>
    <n v="152"/>
    <n v="73"/>
    <n v="25.21"/>
  </r>
  <r>
    <x v="1031"/>
    <n v="58"/>
    <x v="0"/>
    <n v="0"/>
    <n v="1"/>
    <n v="5"/>
    <n v="0"/>
    <n v="0"/>
    <n v="0"/>
    <n v="0"/>
    <n v="243"/>
    <n v="106"/>
    <n v="70.5"/>
    <n v="23.72"/>
  </r>
  <r>
    <x v="1032"/>
    <n v="58"/>
    <x v="3"/>
    <n v="1"/>
    <n v="0"/>
    <n v="0"/>
    <n v="0"/>
    <n v="0"/>
    <n v="1"/>
    <n v="0"/>
    <n v="312"/>
    <n v="161"/>
    <n v="100.5"/>
    <n v="21.51"/>
  </r>
  <r>
    <x v="1033"/>
    <n v="61"/>
    <x v="3"/>
    <n v="1"/>
    <n v="0"/>
    <n v="0"/>
    <n v="0"/>
    <n v="0"/>
    <n v="0"/>
    <n v="0"/>
    <n v="255"/>
    <n v="114"/>
    <n v="70.5"/>
    <n v="24.79"/>
  </r>
  <r>
    <x v="1034"/>
    <n v="41"/>
    <x v="2"/>
    <n v="1"/>
    <n v="1"/>
    <n v="15"/>
    <n v="0"/>
    <n v="0"/>
    <n v="1"/>
    <n v="0"/>
    <n v="268"/>
    <n v="140"/>
    <n v="92.5"/>
    <n v="24.71"/>
  </r>
  <r>
    <x v="1035"/>
    <n v="53"/>
    <x v="2"/>
    <n v="1"/>
    <n v="0"/>
    <n v="0"/>
    <n v="0"/>
    <n v="0"/>
    <n v="0"/>
    <n v="0"/>
    <n v="294"/>
    <n v="156"/>
    <n v="95"/>
    <n v="26.05"/>
  </r>
  <r>
    <x v="1036"/>
    <n v="52"/>
    <x v="1"/>
    <n v="1"/>
    <n v="0"/>
    <n v="0"/>
    <n v="0"/>
    <n v="1"/>
    <n v="1"/>
    <n v="0"/>
    <n v="291"/>
    <n v="150"/>
    <n v="94"/>
    <n v="28.68"/>
  </r>
  <r>
    <x v="1037"/>
    <n v="47"/>
    <x v="2"/>
    <n v="0"/>
    <n v="1"/>
    <n v="20"/>
    <n v="0"/>
    <n v="0"/>
    <n v="0"/>
    <n v="0"/>
    <n v="281"/>
    <n v="119"/>
    <n v="81"/>
    <n v="23.72"/>
  </r>
  <r>
    <x v="1038"/>
    <n v="59"/>
    <x v="0"/>
    <n v="1"/>
    <n v="0"/>
    <n v="0"/>
    <n v="0"/>
    <n v="0"/>
    <n v="1"/>
    <n v="0"/>
    <n v="313"/>
    <n v="186.5"/>
    <n v="99"/>
    <n v="25.65"/>
  </r>
  <r>
    <x v="1039"/>
    <n v="54"/>
    <x v="2"/>
    <n v="1"/>
    <n v="0"/>
    <n v="0"/>
    <n v="0"/>
    <n v="0"/>
    <n v="1"/>
    <n v="0"/>
    <n v="258"/>
    <n v="148"/>
    <n v="93"/>
    <n v="20.51"/>
  </r>
  <r>
    <x v="1040"/>
    <n v="51"/>
    <x v="2"/>
    <n v="1"/>
    <n v="1"/>
    <n v="5"/>
    <n v="0"/>
    <n v="0"/>
    <n v="0"/>
    <n v="0"/>
    <n v="248"/>
    <n v="139"/>
    <n v="81"/>
    <n v="31.16"/>
  </r>
  <r>
    <x v="1041"/>
    <n v="50"/>
    <x v="1"/>
    <n v="0"/>
    <n v="0"/>
    <n v="0"/>
    <n v="0"/>
    <n v="0"/>
    <n v="1"/>
    <n v="0"/>
    <n v="230"/>
    <n v="133"/>
    <n v="91"/>
    <n v="25.74"/>
  </r>
  <r>
    <x v="1042"/>
    <n v="45"/>
    <x v="3"/>
    <n v="0"/>
    <n v="1"/>
    <n v="20"/>
    <n v="0"/>
    <n v="0"/>
    <n v="0"/>
    <n v="0"/>
    <n v="207"/>
    <n v="117"/>
    <n v="80"/>
    <n v="20.170000000000002"/>
  </r>
  <r>
    <x v="1043"/>
    <n v="36"/>
    <x v="3"/>
    <n v="0"/>
    <n v="1"/>
    <n v="20"/>
    <n v="0"/>
    <n v="0"/>
    <n v="0"/>
    <n v="0"/>
    <n v="226"/>
    <n v="124.5"/>
    <n v="84.5"/>
    <n v="21.63"/>
  </r>
  <r>
    <x v="1044"/>
    <n v="41"/>
    <x v="0"/>
    <n v="1"/>
    <n v="1"/>
    <n v="20"/>
    <n v="0"/>
    <n v="0"/>
    <n v="0"/>
    <n v="0"/>
    <n v="243"/>
    <n v="97"/>
    <n v="63"/>
    <n v="22.53"/>
  </r>
  <r>
    <x v="1045"/>
    <n v="55"/>
    <x v="1"/>
    <n v="0"/>
    <n v="0"/>
    <n v="0"/>
    <n v="0"/>
    <n v="0"/>
    <n v="1"/>
    <n v="1"/>
    <n v="180"/>
    <n v="174"/>
    <n v="100"/>
    <n v="26.83"/>
  </r>
  <r>
    <x v="1046"/>
    <n v="50"/>
    <x v="2"/>
    <n v="0"/>
    <n v="1"/>
    <n v="3"/>
    <n v="0"/>
    <n v="0"/>
    <n v="0"/>
    <n v="0"/>
    <n v="200"/>
    <n v="105"/>
    <n v="68"/>
    <n v="23.3"/>
  </r>
  <r>
    <x v="1047"/>
    <n v="38"/>
    <x v="1"/>
    <n v="0"/>
    <n v="1"/>
    <n v="10"/>
    <n v="0"/>
    <n v="0"/>
    <n v="0"/>
    <n v="0"/>
    <n v="219"/>
    <n v="115"/>
    <n v="71"/>
    <n v="24.58"/>
  </r>
  <r>
    <x v="1048"/>
    <n v="55"/>
    <x v="1"/>
    <n v="1"/>
    <n v="0"/>
    <n v="0"/>
    <n v="0"/>
    <n v="0"/>
    <n v="1"/>
    <n v="0"/>
    <n v="208"/>
    <n v="190"/>
    <n v="130"/>
    <n v="56.8"/>
  </r>
  <r>
    <x v="1049"/>
    <n v="42"/>
    <x v="1"/>
    <n v="0"/>
    <n v="1"/>
    <n v="30"/>
    <n v="0"/>
    <n v="0"/>
    <n v="0"/>
    <n v="0"/>
    <n v="270"/>
    <n v="122"/>
    <n v="82"/>
    <n v="30.31"/>
  </r>
  <r>
    <x v="1050"/>
    <n v="45"/>
    <x v="0"/>
    <n v="0"/>
    <n v="1"/>
    <n v="5"/>
    <n v="0"/>
    <n v="0"/>
    <n v="1"/>
    <n v="0"/>
    <n v="227"/>
    <n v="166"/>
    <n v="102"/>
    <n v="29.32"/>
  </r>
  <r>
    <x v="1051"/>
    <n v="53"/>
    <x v="1"/>
    <n v="1"/>
    <n v="0"/>
    <n v="0"/>
    <n v="0"/>
    <n v="0"/>
    <n v="0"/>
    <n v="0"/>
    <n v="279"/>
    <n v="132"/>
    <n v="81"/>
    <n v="26.18"/>
  </r>
  <r>
    <x v="1052"/>
    <n v="36"/>
    <x v="1"/>
    <n v="0"/>
    <n v="1"/>
    <n v="15"/>
    <n v="0"/>
    <n v="0"/>
    <n v="0"/>
    <n v="0"/>
    <n v="300"/>
    <n v="102"/>
    <n v="66.5"/>
    <n v="25.68"/>
  </r>
  <r>
    <x v="1053"/>
    <n v="38"/>
    <x v="3"/>
    <n v="0"/>
    <n v="0"/>
    <n v="0"/>
    <n v="0"/>
    <n v="0"/>
    <n v="0"/>
    <n v="0"/>
    <n v="208"/>
    <n v="121.5"/>
    <n v="74"/>
    <n v="27.05"/>
  </r>
  <r>
    <x v="1054"/>
    <n v="70"/>
    <x v="3"/>
    <n v="1"/>
    <n v="0"/>
    <n v="0"/>
    <n v="1"/>
    <n v="0"/>
    <n v="1"/>
    <n v="0"/>
    <n v="231"/>
    <n v="136"/>
    <n v="84"/>
    <n v="31.78"/>
  </r>
  <r>
    <x v="1055"/>
    <n v="63"/>
    <x v="1"/>
    <n v="1"/>
    <n v="0"/>
    <n v="0"/>
    <n v="0"/>
    <n v="0"/>
    <n v="0"/>
    <n v="0"/>
    <n v="219"/>
    <n v="124"/>
    <n v="75"/>
    <n v="28.57"/>
  </r>
  <r>
    <x v="1056"/>
    <n v="45"/>
    <x v="3"/>
    <n v="1"/>
    <n v="1"/>
    <n v="20"/>
    <n v="1"/>
    <n v="0"/>
    <n v="1"/>
    <n v="0"/>
    <n v="213"/>
    <n v="150"/>
    <n v="90"/>
    <n v="22.35"/>
  </r>
  <r>
    <x v="1057"/>
    <n v="51"/>
    <x v="1"/>
    <n v="1"/>
    <n v="1"/>
    <n v="10"/>
    <n v="0"/>
    <n v="0"/>
    <n v="1"/>
    <n v="0"/>
    <n v="201"/>
    <n v="147.5"/>
    <n v="95"/>
    <n v="22.34"/>
  </r>
  <r>
    <x v="1058"/>
    <n v="39"/>
    <x v="1"/>
    <n v="1"/>
    <n v="1"/>
    <n v="5"/>
    <n v="0"/>
    <n v="0"/>
    <n v="0"/>
    <n v="0"/>
    <n v="236"/>
    <n v="117.5"/>
    <n v="71"/>
    <n v="27.27"/>
  </r>
  <r>
    <x v="1059"/>
    <n v="46"/>
    <x v="0"/>
    <n v="1"/>
    <n v="0"/>
    <n v="0"/>
    <n v="0"/>
    <n v="0"/>
    <n v="0"/>
    <n v="0"/>
    <n v="192"/>
    <n v="122"/>
    <n v="83"/>
    <n v="23.99"/>
  </r>
  <r>
    <x v="1060"/>
    <n v="37"/>
    <x v="1"/>
    <n v="1"/>
    <n v="0"/>
    <n v="0"/>
    <n v="0"/>
    <n v="0"/>
    <n v="0"/>
    <n v="0"/>
    <n v="184"/>
    <n v="137.5"/>
    <n v="88.5"/>
    <n v="16.48"/>
  </r>
  <r>
    <x v="1061"/>
    <n v="41"/>
    <x v="2"/>
    <n v="0"/>
    <n v="0"/>
    <n v="0"/>
    <n v="0"/>
    <n v="0"/>
    <n v="0"/>
    <n v="0"/>
    <n v="215"/>
    <n v="113"/>
    <n v="68"/>
    <n v="25.13"/>
  </r>
  <r>
    <x v="1062"/>
    <n v="44"/>
    <x v="0"/>
    <n v="0"/>
    <n v="1"/>
    <n v="20"/>
    <n v="0"/>
    <n v="0"/>
    <n v="1"/>
    <n v="0"/>
    <n v="230"/>
    <n v="138"/>
    <n v="98"/>
    <n v="25.12"/>
  </r>
  <r>
    <x v="1063"/>
    <n v="50"/>
    <x v="3"/>
    <n v="0"/>
    <n v="1"/>
    <n v="16"/>
    <n v="0"/>
    <n v="0"/>
    <n v="0"/>
    <n v="0"/>
    <n v="214"/>
    <n v="114"/>
    <n v="72"/>
    <n v="22.93"/>
  </r>
  <r>
    <x v="1064"/>
    <n v="63"/>
    <x v="2"/>
    <n v="0"/>
    <n v="0"/>
    <n v="0"/>
    <n v="0"/>
    <n v="0"/>
    <n v="1"/>
    <n v="0"/>
    <n v="161"/>
    <n v="196"/>
    <n v="102"/>
    <n v="28.43"/>
  </r>
  <r>
    <x v="1065"/>
    <n v="49"/>
    <x v="3"/>
    <n v="0"/>
    <n v="1"/>
    <n v="2"/>
    <n v="0"/>
    <n v="0"/>
    <n v="0"/>
    <n v="0"/>
    <n v="262"/>
    <n v="115"/>
    <n v="83"/>
    <n v="22.86"/>
  </r>
  <r>
    <x v="1066"/>
    <n v="50"/>
    <x v="1"/>
    <n v="1"/>
    <n v="0"/>
    <n v="0"/>
    <n v="0"/>
    <n v="0"/>
    <n v="1"/>
    <n v="0"/>
    <n v="212"/>
    <n v="169"/>
    <n v="117"/>
    <n v="27.08"/>
  </r>
  <r>
    <x v="1067"/>
    <n v="42"/>
    <x v="3"/>
    <n v="0"/>
    <n v="1"/>
    <n v="40"/>
    <n v="0"/>
    <n v="0"/>
    <n v="0"/>
    <n v="0"/>
    <n v="245"/>
    <n v="105"/>
    <n v="70"/>
    <n v="22.41"/>
  </r>
  <r>
    <x v="1068"/>
    <n v="42"/>
    <x v="2"/>
    <n v="1"/>
    <n v="0"/>
    <n v="0"/>
    <n v="0"/>
    <n v="0"/>
    <n v="0"/>
    <n v="0"/>
    <n v="190"/>
    <n v="121"/>
    <n v="85.5"/>
    <n v="22.19"/>
  </r>
  <r>
    <x v="1069"/>
    <n v="52"/>
    <x v="1"/>
    <n v="1"/>
    <n v="0"/>
    <n v="0"/>
    <n v="0"/>
    <n v="0"/>
    <n v="1"/>
    <n v="0"/>
    <n v="245"/>
    <n v="148"/>
    <n v="92"/>
    <n v="22.7"/>
  </r>
  <r>
    <x v="1070"/>
    <n v="58"/>
    <x v="2"/>
    <n v="0"/>
    <n v="0"/>
    <n v="0"/>
    <n v="1"/>
    <n v="1"/>
    <n v="1"/>
    <n v="0"/>
    <n v="241"/>
    <n v="164"/>
    <n v="97"/>
    <n v="32.18"/>
  </r>
  <r>
    <x v="1071"/>
    <n v="48"/>
    <x v="3"/>
    <n v="1"/>
    <n v="0"/>
    <n v="0"/>
    <n v="0"/>
    <n v="0"/>
    <n v="0"/>
    <n v="0"/>
    <n v="196"/>
    <n v="96"/>
    <n v="70"/>
    <n v="22.72"/>
  </r>
  <r>
    <x v="1072"/>
    <n v="43"/>
    <x v="3"/>
    <n v="0"/>
    <n v="0"/>
    <n v="0"/>
    <n v="0"/>
    <n v="0"/>
    <n v="0"/>
    <n v="0"/>
    <n v="222"/>
    <n v="115"/>
    <n v="72.5"/>
    <n v="25.46"/>
  </r>
  <r>
    <x v="1073"/>
    <n v="44"/>
    <x v="3"/>
    <n v="1"/>
    <n v="0"/>
    <n v="0"/>
    <n v="1"/>
    <n v="0"/>
    <n v="1"/>
    <n v="0"/>
    <n v="208"/>
    <n v="142"/>
    <n v="88"/>
    <n v="31.29"/>
  </r>
  <r>
    <x v="1074"/>
    <n v="54"/>
    <x v="3"/>
    <n v="1"/>
    <n v="1"/>
    <n v="15"/>
    <n v="0"/>
    <n v="0"/>
    <n v="1"/>
    <n v="0"/>
    <n v="262"/>
    <n v="230"/>
    <n v="110"/>
    <n v="24.76"/>
  </r>
  <r>
    <x v="1075"/>
    <n v="57"/>
    <x v="3"/>
    <n v="1"/>
    <n v="0"/>
    <n v="0"/>
    <n v="1"/>
    <n v="0"/>
    <n v="1"/>
    <n v="1"/>
    <n v="318"/>
    <n v="161"/>
    <n v="90"/>
    <n v="38.11"/>
  </r>
  <r>
    <x v="1076"/>
    <n v="44"/>
    <x v="1"/>
    <n v="1"/>
    <n v="1"/>
    <n v="20"/>
    <n v="0"/>
    <n v="0"/>
    <n v="0"/>
    <n v="0"/>
    <n v="302"/>
    <n v="116"/>
    <n v="77"/>
    <n v="22.67"/>
  </r>
  <r>
    <x v="1077"/>
    <n v="58"/>
    <x v="3"/>
    <n v="1"/>
    <n v="0"/>
    <n v="0"/>
    <n v="0"/>
    <n v="0"/>
    <n v="1"/>
    <n v="1"/>
    <n v="265"/>
    <n v="143.5"/>
    <n v="85"/>
    <n v="21.68"/>
  </r>
  <r>
    <x v="1078"/>
    <n v="44"/>
    <x v="3"/>
    <n v="0"/>
    <n v="0"/>
    <n v="0"/>
    <n v="0"/>
    <n v="0"/>
    <n v="1"/>
    <n v="0"/>
    <n v="254"/>
    <n v="123"/>
    <n v="90"/>
    <n v="24.44"/>
  </r>
  <r>
    <x v="1079"/>
    <n v="59"/>
    <x v="1"/>
    <n v="1"/>
    <n v="0"/>
    <n v="0"/>
    <n v="0"/>
    <n v="0"/>
    <n v="0"/>
    <n v="0"/>
    <n v="205"/>
    <n v="142.5"/>
    <n v="74.5"/>
    <n v="25.63"/>
  </r>
  <r>
    <x v="1080"/>
    <n v="36"/>
    <x v="3"/>
    <n v="1"/>
    <n v="1"/>
    <n v="15"/>
    <n v="0"/>
    <n v="0"/>
    <n v="0"/>
    <n v="0"/>
    <n v="197"/>
    <n v="113"/>
    <n v="72.5"/>
    <n v="22.73"/>
  </r>
  <r>
    <x v="1081"/>
    <n v="41"/>
    <x v="3"/>
    <n v="1"/>
    <n v="0"/>
    <n v="0"/>
    <n v="0"/>
    <n v="0"/>
    <n v="0"/>
    <n v="0"/>
    <n v="235"/>
    <n v="143.5"/>
    <n v="90"/>
    <n v="26.22"/>
  </r>
  <r>
    <x v="1082"/>
    <n v="43"/>
    <x v="0"/>
    <n v="1"/>
    <n v="0"/>
    <n v="0"/>
    <n v="0"/>
    <n v="0"/>
    <n v="0"/>
    <n v="0"/>
    <n v="223"/>
    <n v="100"/>
    <n v="70"/>
    <n v="22.73"/>
  </r>
  <r>
    <x v="1083"/>
    <n v="67"/>
    <x v="3"/>
    <n v="1"/>
    <n v="0"/>
    <n v="0"/>
    <n v="1"/>
    <n v="0"/>
    <n v="1"/>
    <n v="0"/>
    <n v="295"/>
    <n v="170"/>
    <n v="89"/>
    <n v="35.35"/>
  </r>
  <r>
    <x v="1084"/>
    <n v="41"/>
    <x v="3"/>
    <n v="0"/>
    <n v="1"/>
    <n v="5"/>
    <n v="0"/>
    <n v="0"/>
    <n v="0"/>
    <n v="0"/>
    <n v="218"/>
    <n v="129.5"/>
    <n v="93"/>
    <n v="27.8"/>
  </r>
  <r>
    <x v="1085"/>
    <n v="47"/>
    <x v="3"/>
    <n v="1"/>
    <n v="1"/>
    <n v="30"/>
    <n v="0"/>
    <n v="0"/>
    <n v="0"/>
    <n v="0"/>
    <n v="198"/>
    <n v="143"/>
    <n v="87"/>
    <n v="20.86"/>
  </r>
  <r>
    <x v="1086"/>
    <n v="53"/>
    <x v="3"/>
    <n v="1"/>
    <n v="0"/>
    <n v="0"/>
    <n v="0"/>
    <n v="0"/>
    <n v="1"/>
    <n v="0"/>
    <n v="272"/>
    <n v="146"/>
    <n v="89"/>
    <n v="25.5"/>
  </r>
  <r>
    <x v="1087"/>
    <n v="51"/>
    <x v="1"/>
    <n v="0"/>
    <n v="1"/>
    <n v="40"/>
    <n v="0"/>
    <n v="0"/>
    <n v="0"/>
    <n v="0"/>
    <n v="264"/>
    <n v="119"/>
    <n v="82"/>
    <n v="28.55"/>
  </r>
  <r>
    <x v="1088"/>
    <n v="42"/>
    <x v="1"/>
    <n v="1"/>
    <n v="1"/>
    <n v="20"/>
    <n v="0"/>
    <n v="0"/>
    <n v="0"/>
    <n v="0"/>
    <n v="209"/>
    <n v="105"/>
    <n v="65"/>
    <n v="23.8"/>
  </r>
  <r>
    <x v="1089"/>
    <n v="44"/>
    <x v="1"/>
    <n v="0"/>
    <n v="1"/>
    <n v="20"/>
    <n v="0"/>
    <n v="0"/>
    <n v="0"/>
    <n v="0"/>
    <n v="214"/>
    <n v="128"/>
    <n v="94"/>
    <n v="23.51"/>
  </r>
  <r>
    <x v="1090"/>
    <n v="52"/>
    <x v="1"/>
    <n v="1"/>
    <n v="1"/>
    <n v="25"/>
    <n v="0"/>
    <n v="0"/>
    <n v="0"/>
    <n v="0"/>
    <n v="235"/>
    <n v="119"/>
    <n v="82"/>
    <n v="24.25"/>
  </r>
  <r>
    <x v="1091"/>
    <n v="52"/>
    <x v="2"/>
    <n v="1"/>
    <n v="1"/>
    <n v="9"/>
    <n v="0"/>
    <n v="0"/>
    <n v="0"/>
    <n v="0"/>
    <n v="249"/>
    <n v="112"/>
    <n v="75"/>
    <n v="22.54"/>
  </r>
  <r>
    <x v="1092"/>
    <n v="65"/>
    <x v="1"/>
    <n v="1"/>
    <n v="0"/>
    <n v="0"/>
    <n v="0"/>
    <n v="0"/>
    <n v="0"/>
    <n v="0"/>
    <n v="288"/>
    <n v="146"/>
    <n v="94.5"/>
    <n v="26.54"/>
  </r>
  <r>
    <x v="1093"/>
    <n v="54"/>
    <x v="1"/>
    <n v="1"/>
    <n v="0"/>
    <n v="0"/>
    <n v="0"/>
    <n v="0"/>
    <n v="1"/>
    <n v="0"/>
    <n v="287"/>
    <n v="145"/>
    <n v="91"/>
    <n v="23.81"/>
  </r>
  <r>
    <x v="1094"/>
    <n v="41"/>
    <x v="3"/>
    <n v="0"/>
    <n v="0"/>
    <n v="0"/>
    <n v="0"/>
    <n v="0"/>
    <n v="0"/>
    <n v="0"/>
    <n v="298"/>
    <n v="132"/>
    <n v="85.5"/>
    <n v="31.06"/>
  </r>
  <r>
    <x v="1095"/>
    <n v="56"/>
    <x v="3"/>
    <n v="1"/>
    <n v="0"/>
    <n v="0"/>
    <n v="0"/>
    <n v="0"/>
    <n v="1"/>
    <n v="0"/>
    <n v="199"/>
    <n v="160"/>
    <n v="105"/>
    <n v="25.71"/>
  </r>
  <r>
    <x v="1096"/>
    <n v="39"/>
    <x v="0"/>
    <n v="0"/>
    <n v="1"/>
    <n v="1"/>
    <n v="0"/>
    <n v="0"/>
    <n v="0"/>
    <n v="0"/>
    <n v="163"/>
    <n v="129"/>
    <n v="84"/>
    <n v="21.01"/>
  </r>
  <r>
    <x v="1097"/>
    <n v="42"/>
    <x v="3"/>
    <n v="1"/>
    <n v="1"/>
    <n v="2"/>
    <n v="0"/>
    <n v="0"/>
    <n v="0"/>
    <n v="0"/>
    <n v="230"/>
    <n v="124"/>
    <n v="80"/>
    <n v="24.87"/>
  </r>
  <r>
    <x v="1098"/>
    <n v="68"/>
    <x v="1"/>
    <n v="0"/>
    <n v="1"/>
    <n v="15"/>
    <n v="0"/>
    <n v="0"/>
    <n v="0"/>
    <n v="0"/>
    <n v="193"/>
    <n v="145"/>
    <n v="67"/>
    <n v="23.13"/>
  </r>
  <r>
    <x v="1099"/>
    <n v="45"/>
    <x v="2"/>
    <n v="0"/>
    <n v="1"/>
    <n v="30"/>
    <n v="0"/>
    <n v="0"/>
    <n v="1"/>
    <n v="0"/>
    <n v="270"/>
    <n v="140"/>
    <n v="94"/>
    <n v="30.39"/>
  </r>
  <r>
    <x v="1100"/>
    <n v="62"/>
    <x v="1"/>
    <n v="1"/>
    <n v="0"/>
    <n v="0"/>
    <n v="0"/>
    <n v="0"/>
    <n v="1"/>
    <n v="0"/>
    <n v="312"/>
    <n v="156"/>
    <n v="105"/>
    <n v="22.35"/>
  </r>
  <r>
    <x v="1101"/>
    <n v="40"/>
    <x v="0"/>
    <n v="1"/>
    <n v="1"/>
    <n v="15"/>
    <n v="0"/>
    <n v="0"/>
    <n v="0"/>
    <n v="0"/>
    <n v="155"/>
    <n v="121"/>
    <n v="86"/>
    <n v="23.16"/>
  </r>
  <r>
    <x v="1102"/>
    <n v="52"/>
    <x v="0"/>
    <n v="0"/>
    <n v="1"/>
    <n v="20"/>
    <n v="0"/>
    <n v="0"/>
    <n v="1"/>
    <n v="0"/>
    <n v="225"/>
    <n v="156"/>
    <n v="98"/>
    <n v="30.93"/>
  </r>
  <r>
    <x v="1103"/>
    <n v="55"/>
    <x v="1"/>
    <n v="1"/>
    <n v="0"/>
    <n v="0"/>
    <n v="0"/>
    <n v="0"/>
    <n v="1"/>
    <n v="0"/>
    <n v="180"/>
    <n v="165"/>
    <n v="88"/>
    <n v="22.57"/>
  </r>
  <r>
    <x v="1104"/>
    <n v="48"/>
    <x v="1"/>
    <n v="1"/>
    <n v="0"/>
    <n v="0"/>
    <n v="0"/>
    <n v="0"/>
    <n v="0"/>
    <n v="0"/>
    <n v="222"/>
    <n v="119"/>
    <n v="85"/>
    <n v="30.46"/>
  </r>
  <r>
    <x v="1105"/>
    <n v="60"/>
    <x v="1"/>
    <n v="1"/>
    <n v="0"/>
    <n v="0"/>
    <n v="0"/>
    <n v="0"/>
    <n v="1"/>
    <n v="0"/>
    <n v="295"/>
    <n v="149"/>
    <n v="103.5"/>
    <n v="22.69"/>
  </r>
  <r>
    <x v="1106"/>
    <n v="48"/>
    <x v="3"/>
    <n v="1"/>
    <n v="0"/>
    <n v="0"/>
    <n v="0"/>
    <n v="0"/>
    <n v="0"/>
    <n v="0"/>
    <n v="231"/>
    <n v="115"/>
    <n v="69"/>
    <n v="25.48"/>
  </r>
  <r>
    <x v="1107"/>
    <n v="41"/>
    <x v="1"/>
    <n v="1"/>
    <n v="0"/>
    <n v="0"/>
    <n v="0"/>
    <n v="0"/>
    <n v="0"/>
    <n v="0"/>
    <n v="199"/>
    <n v="117"/>
    <n v="86"/>
    <n v="34.54"/>
  </r>
  <r>
    <x v="1108"/>
    <n v="48"/>
    <x v="2"/>
    <n v="0"/>
    <n v="0"/>
    <n v="0"/>
    <n v="0"/>
    <n v="0"/>
    <n v="0"/>
    <n v="0"/>
    <n v="235"/>
    <n v="150.5"/>
    <n v="98"/>
    <n v="32.4"/>
  </r>
  <r>
    <x v="1109"/>
    <n v="54"/>
    <x v="3"/>
    <n v="0"/>
    <n v="1"/>
    <n v="30"/>
    <n v="0"/>
    <n v="0"/>
    <n v="0"/>
    <n v="0"/>
    <n v="215"/>
    <n v="117.5"/>
    <n v="70.5"/>
    <n v="26.77"/>
  </r>
  <r>
    <x v="1110"/>
    <n v="49"/>
    <x v="1"/>
    <n v="1"/>
    <n v="0"/>
    <n v="0"/>
    <n v="0"/>
    <n v="0"/>
    <n v="0"/>
    <n v="0"/>
    <n v="257"/>
    <n v="115"/>
    <n v="75"/>
    <n v="25.61"/>
  </r>
  <r>
    <x v="1111"/>
    <n v="58"/>
    <x v="0"/>
    <n v="0"/>
    <n v="1"/>
    <n v="9"/>
    <n v="0"/>
    <n v="0"/>
    <n v="0"/>
    <n v="0"/>
    <n v="229"/>
    <n v="140"/>
    <n v="89.5"/>
    <n v="25.96"/>
  </r>
  <r>
    <x v="1112"/>
    <n v="48"/>
    <x v="1"/>
    <n v="0"/>
    <n v="1"/>
    <n v="20"/>
    <n v="0"/>
    <n v="0"/>
    <n v="0"/>
    <n v="0"/>
    <n v="210"/>
    <n v="109"/>
    <n v="77"/>
    <n v="24.12"/>
  </r>
  <r>
    <x v="1113"/>
    <n v="38"/>
    <x v="3"/>
    <n v="1"/>
    <n v="1"/>
    <n v="10"/>
    <n v="0"/>
    <n v="0"/>
    <n v="0"/>
    <n v="0"/>
    <n v="309"/>
    <n v="113"/>
    <n v="68"/>
    <n v="21.35"/>
  </r>
  <r>
    <x v="1114"/>
    <n v="66"/>
    <x v="1"/>
    <n v="1"/>
    <n v="0"/>
    <n v="0"/>
    <n v="0"/>
    <n v="0"/>
    <n v="1"/>
    <n v="0"/>
    <n v="312"/>
    <n v="150"/>
    <n v="74"/>
    <n v="25.59"/>
  </r>
  <r>
    <x v="1115"/>
    <n v="60"/>
    <x v="1"/>
    <n v="0"/>
    <n v="0"/>
    <n v="0"/>
    <n v="1"/>
    <n v="0"/>
    <n v="1"/>
    <n v="0"/>
    <n v="173"/>
    <n v="135"/>
    <n v="97.5"/>
    <n v="30.71"/>
  </r>
  <r>
    <x v="1116"/>
    <n v="55"/>
    <x v="2"/>
    <n v="1"/>
    <n v="1"/>
    <n v="20"/>
    <n v="0"/>
    <n v="0"/>
    <n v="0"/>
    <n v="0"/>
    <n v="249"/>
    <n v="109"/>
    <n v="66.5"/>
    <n v="24.79"/>
  </r>
  <r>
    <x v="1117"/>
    <n v="36"/>
    <x v="3"/>
    <n v="0"/>
    <n v="1"/>
    <n v="20"/>
    <n v="0"/>
    <n v="0"/>
    <n v="0"/>
    <n v="0"/>
    <n v="242"/>
    <n v="118.5"/>
    <n v="84.5"/>
    <n v="24.04"/>
  </r>
  <r>
    <x v="1118"/>
    <n v="40"/>
    <x v="2"/>
    <n v="0"/>
    <n v="0"/>
    <n v="0"/>
    <n v="0"/>
    <n v="0"/>
    <n v="0"/>
    <n v="0"/>
    <n v="213"/>
    <n v="149"/>
    <n v="83"/>
    <n v="26.68"/>
  </r>
  <r>
    <x v="1119"/>
    <n v="61"/>
    <x v="2"/>
    <n v="0"/>
    <n v="1"/>
    <n v="15"/>
    <n v="0"/>
    <n v="0"/>
    <n v="0"/>
    <n v="0"/>
    <n v="180"/>
    <n v="110"/>
    <n v="80"/>
    <n v="20.72"/>
  </r>
  <r>
    <x v="1120"/>
    <n v="39"/>
    <x v="3"/>
    <n v="0"/>
    <n v="1"/>
    <n v="20"/>
    <n v="0"/>
    <n v="0"/>
    <n v="0"/>
    <n v="0"/>
    <n v="212"/>
    <n v="107.5"/>
    <n v="67.5"/>
    <n v="27.43"/>
  </r>
  <r>
    <x v="1121"/>
    <n v="49"/>
    <x v="0"/>
    <n v="1"/>
    <n v="0"/>
    <n v="0"/>
    <n v="0"/>
    <n v="0"/>
    <n v="0"/>
    <n v="0"/>
    <n v="232"/>
    <n v="125"/>
    <n v="83"/>
    <n v="22.17"/>
  </r>
  <r>
    <x v="1122"/>
    <n v="54"/>
    <x v="1"/>
    <n v="1"/>
    <n v="0"/>
    <n v="0"/>
    <n v="0"/>
    <n v="0"/>
    <n v="1"/>
    <n v="1"/>
    <n v="326"/>
    <n v="187"/>
    <n v="95"/>
    <n v="29.94"/>
  </r>
  <r>
    <x v="1123"/>
    <n v="48"/>
    <x v="1"/>
    <n v="0"/>
    <n v="1"/>
    <n v="15"/>
    <n v="0"/>
    <n v="0"/>
    <n v="0"/>
    <n v="0"/>
    <n v="170"/>
    <n v="132"/>
    <n v="91"/>
    <n v="27.61"/>
  </r>
  <r>
    <x v="1124"/>
    <n v="36"/>
    <x v="1"/>
    <n v="1"/>
    <n v="1"/>
    <n v="5"/>
    <n v="0"/>
    <n v="0"/>
    <n v="0"/>
    <n v="0"/>
    <n v="195"/>
    <n v="109"/>
    <n v="69"/>
    <n v="23.24"/>
  </r>
  <r>
    <x v="1125"/>
    <n v="58"/>
    <x v="1"/>
    <n v="1"/>
    <n v="0"/>
    <n v="0"/>
    <n v="1"/>
    <n v="0"/>
    <n v="1"/>
    <n v="0"/>
    <n v="290"/>
    <n v="145"/>
    <n v="88"/>
    <n v="36.65"/>
  </r>
  <r>
    <x v="1126"/>
    <n v="55"/>
    <x v="1"/>
    <n v="0"/>
    <n v="0"/>
    <n v="0"/>
    <n v="0"/>
    <n v="0"/>
    <n v="0"/>
    <n v="0"/>
    <n v="298"/>
    <n v="169.5"/>
    <n v="104.5"/>
    <n v="27.51"/>
  </r>
  <r>
    <x v="1127"/>
    <n v="49"/>
    <x v="1"/>
    <n v="1"/>
    <n v="1"/>
    <n v="10"/>
    <n v="0"/>
    <n v="0"/>
    <n v="0"/>
    <n v="0"/>
    <n v="288"/>
    <n v="99"/>
    <n v="60"/>
    <n v="22.19"/>
  </r>
  <r>
    <x v="1128"/>
    <n v="42"/>
    <x v="3"/>
    <n v="1"/>
    <n v="1"/>
    <n v="20"/>
    <n v="0"/>
    <n v="0"/>
    <n v="0"/>
    <n v="0"/>
    <n v="235"/>
    <n v="128"/>
    <n v="86"/>
    <n v="24.05"/>
  </r>
  <r>
    <x v="1129"/>
    <n v="40"/>
    <x v="2"/>
    <n v="0"/>
    <n v="1"/>
    <n v="40"/>
    <n v="0"/>
    <n v="0"/>
    <n v="0"/>
    <n v="0"/>
    <n v="208"/>
    <n v="120"/>
    <n v="80"/>
    <n v="25.98"/>
  </r>
  <r>
    <x v="1130"/>
    <n v="58"/>
    <x v="2"/>
    <n v="0"/>
    <n v="0"/>
    <n v="0"/>
    <n v="0"/>
    <n v="0"/>
    <n v="0"/>
    <n v="0"/>
    <n v="250"/>
    <n v="109"/>
    <n v="78.5"/>
    <n v="25.26"/>
  </r>
  <r>
    <x v="1131"/>
    <n v="52"/>
    <x v="1"/>
    <n v="0"/>
    <n v="1"/>
    <n v="20"/>
    <n v="0"/>
    <n v="0"/>
    <n v="0"/>
    <n v="0"/>
    <n v="225"/>
    <n v="126"/>
    <n v="75"/>
    <n v="22.18"/>
  </r>
  <r>
    <x v="1132"/>
    <n v="65"/>
    <x v="3"/>
    <n v="0"/>
    <n v="0"/>
    <n v="0"/>
    <n v="0"/>
    <n v="0"/>
    <n v="0"/>
    <n v="0"/>
    <n v="286"/>
    <n v="135"/>
    <n v="80"/>
    <n v="28.06"/>
  </r>
  <r>
    <x v="1133"/>
    <n v="53"/>
    <x v="0"/>
    <n v="0"/>
    <n v="0"/>
    <n v="0"/>
    <n v="0"/>
    <n v="0"/>
    <n v="0"/>
    <n v="0"/>
    <n v="225"/>
    <n v="108.5"/>
    <n v="73"/>
    <n v="26.55"/>
  </r>
  <r>
    <x v="1134"/>
    <n v="54"/>
    <x v="1"/>
    <n v="1"/>
    <n v="0"/>
    <n v="0"/>
    <n v="0"/>
    <n v="0"/>
    <n v="0"/>
    <n v="0"/>
    <n v="241"/>
    <n v="106"/>
    <n v="77"/>
    <n v="27.64"/>
  </r>
  <r>
    <x v="1135"/>
    <n v="59"/>
    <x v="0"/>
    <n v="0"/>
    <n v="1"/>
    <n v="20"/>
    <n v="0"/>
    <n v="0"/>
    <n v="1"/>
    <n v="0"/>
    <n v="232"/>
    <n v="151.5"/>
    <n v="110"/>
    <n v="26.89"/>
  </r>
  <r>
    <x v="1136"/>
    <n v="64"/>
    <x v="0"/>
    <n v="1"/>
    <n v="1"/>
    <n v="9"/>
    <n v="0"/>
    <n v="0"/>
    <n v="0"/>
    <n v="0"/>
    <n v="342"/>
    <n v="128"/>
    <n v="71"/>
    <n v="20.52"/>
  </r>
  <r>
    <x v="1137"/>
    <n v="42"/>
    <x v="1"/>
    <n v="1"/>
    <n v="0"/>
    <n v="0"/>
    <n v="0"/>
    <n v="0"/>
    <n v="0"/>
    <n v="0"/>
    <n v="179"/>
    <n v="115"/>
    <n v="78"/>
    <n v="25.75"/>
  </r>
  <r>
    <x v="1138"/>
    <n v="62"/>
    <x v="1"/>
    <n v="0"/>
    <n v="1"/>
    <n v="43"/>
    <n v="0"/>
    <n v="0"/>
    <n v="0"/>
    <n v="0"/>
    <n v="217"/>
    <n v="107.5"/>
    <n v="75"/>
    <n v="26.21"/>
  </r>
  <r>
    <x v="1139"/>
    <n v="44"/>
    <x v="0"/>
    <n v="0"/>
    <n v="0"/>
    <n v="0"/>
    <n v="0"/>
    <n v="0"/>
    <n v="1"/>
    <n v="0"/>
    <n v="249"/>
    <n v="182"/>
    <n v="111"/>
    <n v="39.04"/>
  </r>
  <r>
    <x v="1140"/>
    <n v="43"/>
    <x v="1"/>
    <n v="1"/>
    <n v="1"/>
    <n v="20"/>
    <n v="0"/>
    <n v="0"/>
    <n v="0"/>
    <n v="0"/>
    <n v="200"/>
    <n v="115"/>
    <n v="80"/>
    <n v="26.66"/>
  </r>
  <r>
    <x v="1141"/>
    <n v="55"/>
    <x v="1"/>
    <n v="1"/>
    <n v="0"/>
    <n v="0"/>
    <n v="0"/>
    <n v="0"/>
    <n v="0"/>
    <n v="0"/>
    <n v="204"/>
    <n v="131"/>
    <n v="87"/>
    <n v="24.68"/>
  </r>
  <r>
    <x v="1142"/>
    <n v="47"/>
    <x v="1"/>
    <n v="1"/>
    <n v="0"/>
    <n v="0"/>
    <n v="0"/>
    <n v="0"/>
    <n v="0"/>
    <n v="0"/>
    <n v="289"/>
    <n v="126.5"/>
    <n v="84"/>
    <n v="21.71"/>
  </r>
  <r>
    <x v="1143"/>
    <n v="37"/>
    <x v="2"/>
    <n v="0"/>
    <n v="1"/>
    <n v="20"/>
    <n v="0"/>
    <n v="0"/>
    <n v="0"/>
    <n v="0"/>
    <n v="205"/>
    <n v="142"/>
    <n v="80"/>
    <n v="27.93"/>
  </r>
  <r>
    <x v="1144"/>
    <n v="42"/>
    <x v="2"/>
    <n v="1"/>
    <n v="0"/>
    <n v="0"/>
    <n v="0"/>
    <n v="0"/>
    <n v="0"/>
    <n v="0"/>
    <n v="270"/>
    <n v="126"/>
    <n v="86"/>
    <n v="23.98"/>
  </r>
  <r>
    <x v="1145"/>
    <n v="53"/>
    <x v="3"/>
    <n v="1"/>
    <n v="0"/>
    <n v="0"/>
    <n v="0"/>
    <n v="0"/>
    <n v="1"/>
    <n v="0"/>
    <n v="230"/>
    <n v="170"/>
    <n v="113"/>
    <n v="29.55"/>
  </r>
  <r>
    <x v="1146"/>
    <n v="56"/>
    <x v="2"/>
    <n v="1"/>
    <n v="0"/>
    <n v="0"/>
    <n v="0"/>
    <n v="0"/>
    <n v="1"/>
    <n v="0"/>
    <n v="287"/>
    <n v="150.5"/>
    <n v="94"/>
    <n v="26.01"/>
  </r>
  <r>
    <x v="1147"/>
    <n v="40"/>
    <x v="3"/>
    <n v="1"/>
    <n v="0"/>
    <n v="0"/>
    <n v="0"/>
    <n v="0"/>
    <n v="0"/>
    <n v="0"/>
    <n v="197"/>
    <n v="107"/>
    <n v="61"/>
    <n v="23.65"/>
  </r>
  <r>
    <x v="1148"/>
    <n v="38"/>
    <x v="3"/>
    <n v="0"/>
    <n v="1"/>
    <n v="15"/>
    <n v="0"/>
    <n v="0"/>
    <n v="0"/>
    <n v="0"/>
    <n v="150"/>
    <n v="123"/>
    <n v="76"/>
    <n v="20.39"/>
  </r>
  <r>
    <x v="1149"/>
    <n v="60"/>
    <x v="2"/>
    <n v="1"/>
    <n v="0"/>
    <n v="0"/>
    <n v="0"/>
    <n v="0"/>
    <n v="0"/>
    <n v="0"/>
    <n v="259"/>
    <n v="155"/>
    <n v="90"/>
    <n v="27.94"/>
  </r>
  <r>
    <x v="1150"/>
    <n v="46"/>
    <x v="1"/>
    <n v="0"/>
    <n v="1"/>
    <n v="20"/>
    <n v="0"/>
    <n v="0"/>
    <n v="0"/>
    <n v="0"/>
    <n v="182"/>
    <n v="120"/>
    <n v="78"/>
    <n v="20.23"/>
  </r>
  <r>
    <x v="1151"/>
    <n v="50"/>
    <x v="1"/>
    <n v="1"/>
    <n v="1"/>
    <n v="20"/>
    <n v="0"/>
    <n v="0"/>
    <n v="0"/>
    <n v="0"/>
    <n v="242"/>
    <n v="116"/>
    <n v="69"/>
    <n v="21.65"/>
  </r>
  <r>
    <x v="1152"/>
    <n v="49"/>
    <x v="2"/>
    <n v="1"/>
    <n v="0"/>
    <n v="0"/>
    <n v="0"/>
    <n v="0"/>
    <n v="0"/>
    <n v="0"/>
    <n v="241"/>
    <n v="120"/>
    <n v="70.5"/>
    <n v="23.29"/>
  </r>
  <r>
    <x v="1153"/>
    <n v="43"/>
    <x v="3"/>
    <n v="0"/>
    <n v="1"/>
    <n v="43"/>
    <n v="0"/>
    <n v="0"/>
    <n v="0"/>
    <n v="0"/>
    <n v="240"/>
    <n v="126"/>
    <n v="79"/>
    <n v="21.38"/>
  </r>
  <r>
    <x v="1154"/>
    <n v="54"/>
    <x v="3"/>
    <n v="1"/>
    <n v="0"/>
    <n v="0"/>
    <n v="0"/>
    <n v="0"/>
    <n v="0"/>
    <n v="0"/>
    <n v="193"/>
    <n v="118"/>
    <n v="84"/>
    <n v="24.9"/>
  </r>
  <r>
    <x v="1155"/>
    <n v="53"/>
    <x v="0"/>
    <n v="1"/>
    <n v="0"/>
    <n v="0"/>
    <n v="0"/>
    <n v="0"/>
    <n v="0"/>
    <n v="0"/>
    <n v="232"/>
    <n v="116"/>
    <n v="71.5"/>
    <n v="21.31"/>
  </r>
  <r>
    <x v="1156"/>
    <n v="57"/>
    <x v="2"/>
    <n v="1"/>
    <n v="0"/>
    <n v="0"/>
    <n v="0"/>
    <n v="0"/>
    <n v="1"/>
    <n v="0"/>
    <n v="366"/>
    <n v="146.5"/>
    <n v="80"/>
    <n v="24.19"/>
  </r>
  <r>
    <x v="1157"/>
    <n v="53"/>
    <x v="1"/>
    <n v="0"/>
    <n v="1"/>
    <n v="20"/>
    <n v="0"/>
    <n v="0"/>
    <n v="0"/>
    <n v="0"/>
    <n v="220"/>
    <n v="123.5"/>
    <n v="75"/>
    <n v="19.64"/>
  </r>
  <r>
    <x v="1158"/>
    <n v="41"/>
    <x v="2"/>
    <n v="0"/>
    <n v="0"/>
    <n v="0"/>
    <n v="0"/>
    <n v="0"/>
    <n v="1"/>
    <n v="0"/>
    <n v="240"/>
    <n v="158"/>
    <n v="102"/>
    <n v="23.68"/>
  </r>
  <r>
    <x v="1159"/>
    <n v="44"/>
    <x v="3"/>
    <n v="0"/>
    <n v="1"/>
    <n v="15"/>
    <n v="0"/>
    <n v="0"/>
    <n v="0"/>
    <n v="0"/>
    <n v="209"/>
    <n v="127"/>
    <n v="86"/>
    <n v="26.41"/>
  </r>
  <r>
    <x v="1160"/>
    <n v="64"/>
    <x v="3"/>
    <n v="0"/>
    <n v="1"/>
    <n v="40"/>
    <n v="0"/>
    <n v="0"/>
    <n v="0"/>
    <n v="0"/>
    <n v="206"/>
    <n v="126"/>
    <n v="82"/>
    <n v="24.35"/>
  </r>
  <r>
    <x v="1161"/>
    <n v="53"/>
    <x v="0"/>
    <n v="0"/>
    <n v="0"/>
    <n v="0"/>
    <n v="0"/>
    <n v="0"/>
    <n v="0"/>
    <n v="0"/>
    <n v="292"/>
    <n v="112.5"/>
    <n v="82.5"/>
    <n v="25.04"/>
  </r>
  <r>
    <x v="1162"/>
    <n v="37"/>
    <x v="1"/>
    <n v="0"/>
    <n v="1"/>
    <n v="20"/>
    <n v="0"/>
    <n v="0"/>
    <n v="0"/>
    <n v="0"/>
    <n v="261"/>
    <n v="111.5"/>
    <n v="72.5"/>
    <n v="26.48"/>
  </r>
  <r>
    <x v="1163"/>
    <n v="60"/>
    <x v="2"/>
    <n v="1"/>
    <n v="0"/>
    <n v="0"/>
    <n v="0"/>
    <n v="0"/>
    <n v="1"/>
    <n v="0"/>
    <n v="325"/>
    <n v="182"/>
    <n v="106"/>
    <n v="27.61"/>
  </r>
  <r>
    <x v="1164"/>
    <n v="44"/>
    <x v="1"/>
    <n v="1"/>
    <n v="1"/>
    <n v="10"/>
    <n v="0"/>
    <n v="0"/>
    <n v="1"/>
    <n v="0"/>
    <n v="229"/>
    <n v="146"/>
    <n v="78"/>
    <n v="25.25"/>
  </r>
  <r>
    <x v="1165"/>
    <n v="64"/>
    <x v="2"/>
    <n v="0"/>
    <n v="0"/>
    <n v="0"/>
    <n v="0"/>
    <n v="0"/>
    <n v="0"/>
    <n v="0"/>
    <n v="229"/>
    <n v="105"/>
    <n v="72.5"/>
    <n v="26.76"/>
  </r>
  <r>
    <x v="1166"/>
    <n v="46"/>
    <x v="1"/>
    <n v="1"/>
    <n v="0"/>
    <n v="0"/>
    <n v="0"/>
    <n v="0"/>
    <n v="1"/>
    <n v="0"/>
    <n v="238"/>
    <n v="162"/>
    <n v="87.5"/>
    <n v="26.95"/>
  </r>
  <r>
    <x v="1167"/>
    <n v="45"/>
    <x v="2"/>
    <n v="0"/>
    <n v="1"/>
    <n v="35"/>
    <n v="0"/>
    <n v="0"/>
    <n v="0"/>
    <n v="0"/>
    <n v="161"/>
    <n v="122"/>
    <n v="82"/>
    <n v="26.09"/>
  </r>
  <r>
    <x v="1168"/>
    <n v="63"/>
    <x v="3"/>
    <n v="1"/>
    <n v="0"/>
    <n v="0"/>
    <n v="0"/>
    <n v="0"/>
    <n v="1"/>
    <n v="0"/>
    <n v="223"/>
    <n v="178"/>
    <n v="88.5"/>
    <n v="27.18"/>
  </r>
  <r>
    <x v="1169"/>
    <n v="36"/>
    <x v="1"/>
    <n v="1"/>
    <n v="1"/>
    <n v="15"/>
    <n v="0"/>
    <n v="0"/>
    <n v="0"/>
    <n v="0"/>
    <n v="164"/>
    <n v="100"/>
    <n v="64"/>
    <n v="19.87"/>
  </r>
  <r>
    <x v="1170"/>
    <n v="67"/>
    <x v="1"/>
    <n v="1"/>
    <n v="1"/>
    <n v="3"/>
    <n v="0"/>
    <n v="0"/>
    <n v="1"/>
    <n v="0"/>
    <n v="270"/>
    <n v="137.5"/>
    <n v="72.5"/>
    <n v="35.01"/>
  </r>
  <r>
    <x v="1171"/>
    <n v="62"/>
    <x v="1"/>
    <n v="0"/>
    <n v="1"/>
    <n v="23"/>
    <n v="0"/>
    <n v="0"/>
    <n v="1"/>
    <n v="0"/>
    <n v="286"/>
    <n v="164"/>
    <n v="88"/>
    <n v="19.53"/>
  </r>
  <r>
    <x v="1172"/>
    <n v="42"/>
    <x v="3"/>
    <n v="1"/>
    <n v="0"/>
    <n v="0"/>
    <n v="0"/>
    <n v="0"/>
    <n v="0"/>
    <n v="0"/>
    <n v="232"/>
    <n v="113"/>
    <n v="69"/>
    <n v="21.29"/>
  </r>
  <r>
    <x v="1173"/>
    <n v="40"/>
    <x v="0"/>
    <n v="0"/>
    <n v="0"/>
    <n v="0"/>
    <n v="0"/>
    <n v="0"/>
    <n v="1"/>
    <n v="0"/>
    <n v="213"/>
    <n v="145"/>
    <n v="100.5"/>
    <n v="27.34"/>
  </r>
  <r>
    <x v="1174"/>
    <n v="46"/>
    <x v="2"/>
    <n v="1"/>
    <n v="0"/>
    <n v="0"/>
    <n v="0"/>
    <n v="0"/>
    <n v="0"/>
    <n v="0"/>
    <n v="193"/>
    <n v="110"/>
    <n v="68"/>
    <n v="22.19"/>
  </r>
  <r>
    <x v="1175"/>
    <n v="39"/>
    <x v="1"/>
    <n v="1"/>
    <n v="0"/>
    <n v="0"/>
    <n v="0"/>
    <n v="0"/>
    <n v="0"/>
    <n v="0"/>
    <n v="195"/>
    <n v="129.5"/>
    <n v="93.5"/>
    <n v="34.840000000000003"/>
  </r>
  <r>
    <x v="1176"/>
    <n v="45"/>
    <x v="0"/>
    <n v="0"/>
    <n v="1"/>
    <n v="18"/>
    <n v="0"/>
    <n v="0"/>
    <n v="0"/>
    <n v="0"/>
    <n v="176"/>
    <n v="124"/>
    <n v="84"/>
    <n v="20.27"/>
  </r>
  <r>
    <x v="1177"/>
    <n v="45"/>
    <x v="2"/>
    <n v="1"/>
    <n v="0"/>
    <n v="0"/>
    <n v="0"/>
    <n v="0"/>
    <n v="0"/>
    <n v="0"/>
    <n v="297"/>
    <n v="134"/>
    <n v="93"/>
    <n v="28.81"/>
  </r>
  <r>
    <x v="1178"/>
    <n v="56"/>
    <x v="1"/>
    <n v="0"/>
    <n v="0"/>
    <n v="0"/>
    <n v="0"/>
    <n v="0"/>
    <n v="1"/>
    <n v="0"/>
    <n v="194"/>
    <n v="127"/>
    <n v="83"/>
    <n v="26.05"/>
  </r>
  <r>
    <x v="1179"/>
    <n v="46"/>
    <x v="3"/>
    <n v="1"/>
    <n v="0"/>
    <n v="0"/>
    <n v="0"/>
    <n v="0"/>
    <n v="0"/>
    <n v="0"/>
    <n v="244"/>
    <n v="107.5"/>
    <n v="70"/>
    <n v="22.72"/>
  </r>
  <r>
    <x v="1180"/>
    <n v="62"/>
    <x v="1"/>
    <n v="1"/>
    <n v="0"/>
    <n v="0"/>
    <n v="0"/>
    <n v="0"/>
    <n v="1"/>
    <n v="0"/>
    <n v="231"/>
    <n v="184"/>
    <n v="90"/>
    <n v="26.03"/>
  </r>
  <r>
    <x v="1181"/>
    <n v="67"/>
    <x v="1"/>
    <n v="1"/>
    <n v="0"/>
    <n v="0"/>
    <n v="0"/>
    <n v="0"/>
    <n v="1"/>
    <n v="0"/>
    <n v="264"/>
    <n v="139"/>
    <n v="80"/>
    <n v="25.75"/>
  </r>
  <r>
    <x v="1182"/>
    <n v="50"/>
    <x v="1"/>
    <n v="1"/>
    <n v="1"/>
    <n v="3"/>
    <n v="0"/>
    <n v="0"/>
    <n v="1"/>
    <n v="0"/>
    <n v="238"/>
    <n v="158"/>
    <n v="74"/>
    <n v="35.68"/>
  </r>
  <r>
    <x v="1183"/>
    <n v="57"/>
    <x v="1"/>
    <n v="0"/>
    <n v="0"/>
    <n v="0"/>
    <n v="0"/>
    <n v="0"/>
    <n v="0"/>
    <n v="0"/>
    <n v="178"/>
    <n v="123"/>
    <n v="79"/>
    <n v="26.36"/>
  </r>
  <r>
    <x v="1184"/>
    <n v="50"/>
    <x v="1"/>
    <n v="0"/>
    <n v="0"/>
    <n v="0"/>
    <n v="0"/>
    <n v="0"/>
    <n v="0"/>
    <n v="0"/>
    <n v="220"/>
    <n v="124"/>
    <n v="82"/>
    <n v="24.54"/>
  </r>
  <r>
    <x v="1185"/>
    <n v="44"/>
    <x v="3"/>
    <n v="0"/>
    <n v="1"/>
    <n v="40"/>
    <n v="0"/>
    <n v="0"/>
    <n v="0"/>
    <n v="0"/>
    <n v="232"/>
    <n v="125"/>
    <n v="86"/>
    <n v="23.23"/>
  </r>
  <r>
    <x v="1186"/>
    <n v="41"/>
    <x v="3"/>
    <n v="0"/>
    <n v="1"/>
    <n v="20"/>
    <n v="0"/>
    <n v="0"/>
    <n v="0"/>
    <n v="0"/>
    <n v="255"/>
    <n v="126"/>
    <n v="78"/>
    <n v="25.48"/>
  </r>
  <r>
    <x v="1187"/>
    <n v="39"/>
    <x v="3"/>
    <n v="1"/>
    <n v="1"/>
    <n v="1"/>
    <n v="0"/>
    <n v="0"/>
    <n v="0"/>
    <n v="0"/>
    <n v="225"/>
    <n v="112"/>
    <n v="74"/>
    <n v="27.26"/>
  </r>
  <r>
    <x v="1188"/>
    <n v="52"/>
    <x v="1"/>
    <n v="1"/>
    <n v="0"/>
    <n v="0"/>
    <n v="0"/>
    <n v="0"/>
    <n v="0"/>
    <n v="0"/>
    <n v="280"/>
    <n v="118"/>
    <n v="71"/>
    <n v="21.84"/>
  </r>
  <r>
    <x v="1189"/>
    <n v="48"/>
    <x v="2"/>
    <n v="1"/>
    <n v="1"/>
    <n v="9"/>
    <n v="0"/>
    <n v="0"/>
    <n v="0"/>
    <n v="0"/>
    <n v="248"/>
    <n v="114.5"/>
    <n v="70"/>
    <n v="27.69"/>
  </r>
  <r>
    <x v="1190"/>
    <n v="52"/>
    <x v="3"/>
    <n v="0"/>
    <n v="0"/>
    <n v="0"/>
    <n v="0"/>
    <n v="0"/>
    <n v="0"/>
    <n v="0"/>
    <n v="310"/>
    <n v="135"/>
    <n v="89"/>
    <n v="29.51"/>
  </r>
  <r>
    <x v="1191"/>
    <n v="37"/>
    <x v="0"/>
    <n v="1"/>
    <n v="1"/>
    <n v="20"/>
    <n v="0"/>
    <n v="0"/>
    <n v="0"/>
    <n v="0"/>
    <n v="240"/>
    <n v="120"/>
    <n v="79"/>
    <n v="23.09"/>
  </r>
  <r>
    <x v="1192"/>
    <n v="37"/>
    <x v="1"/>
    <n v="0"/>
    <n v="1"/>
    <n v="15"/>
    <n v="0"/>
    <n v="0"/>
    <n v="0"/>
    <n v="0"/>
    <n v="231"/>
    <n v="135"/>
    <n v="79"/>
    <n v="28.46"/>
  </r>
  <r>
    <x v="1193"/>
    <n v="55"/>
    <x v="1"/>
    <n v="1"/>
    <n v="0"/>
    <n v="0"/>
    <n v="0"/>
    <n v="0"/>
    <n v="0"/>
    <n v="0"/>
    <n v="244"/>
    <n v="133"/>
    <n v="80"/>
    <n v="25.01"/>
  </r>
  <r>
    <x v="1194"/>
    <n v="37"/>
    <x v="1"/>
    <n v="1"/>
    <n v="0"/>
    <n v="0"/>
    <n v="0"/>
    <n v="0"/>
    <n v="0"/>
    <n v="0"/>
    <n v="208"/>
    <n v="118.5"/>
    <n v="70"/>
    <n v="25.09"/>
  </r>
  <r>
    <x v="1195"/>
    <n v="39"/>
    <x v="3"/>
    <n v="0"/>
    <n v="0"/>
    <n v="0"/>
    <n v="0"/>
    <n v="0"/>
    <n v="0"/>
    <n v="0"/>
    <n v="247"/>
    <n v="113"/>
    <n v="80"/>
    <n v="28.59"/>
  </r>
  <r>
    <x v="1196"/>
    <n v="59"/>
    <x v="2"/>
    <n v="1"/>
    <n v="1"/>
    <n v="3"/>
    <n v="0"/>
    <n v="0"/>
    <n v="1"/>
    <n v="0"/>
    <n v="216"/>
    <n v="205"/>
    <n v="92.5"/>
    <n v="25.86"/>
  </r>
  <r>
    <x v="1197"/>
    <n v="53"/>
    <x v="3"/>
    <n v="1"/>
    <n v="0"/>
    <n v="0"/>
    <n v="0"/>
    <n v="0"/>
    <n v="0"/>
    <n v="0"/>
    <n v="370"/>
    <n v="123"/>
    <n v="83"/>
    <n v="24.64"/>
  </r>
  <r>
    <x v="1198"/>
    <n v="54"/>
    <x v="1"/>
    <n v="1"/>
    <n v="1"/>
    <n v="9"/>
    <n v="0"/>
    <n v="0"/>
    <n v="0"/>
    <n v="1"/>
    <n v="266"/>
    <n v="114"/>
    <n v="76"/>
    <n v="17.61"/>
  </r>
  <r>
    <x v="1199"/>
    <n v="52"/>
    <x v="1"/>
    <n v="0"/>
    <n v="0"/>
    <n v="0"/>
    <n v="0"/>
    <n v="0"/>
    <n v="0"/>
    <n v="0"/>
    <n v="200"/>
    <n v="114"/>
    <n v="77"/>
    <n v="28.28"/>
  </r>
  <r>
    <x v="1200"/>
    <n v="49"/>
    <x v="2"/>
    <n v="1"/>
    <n v="0"/>
    <n v="0"/>
    <n v="0"/>
    <n v="0"/>
    <n v="0"/>
    <n v="0"/>
    <n v="203"/>
    <n v="128"/>
    <n v="72"/>
    <n v="24.87"/>
  </r>
  <r>
    <x v="1201"/>
    <n v="57"/>
    <x v="1"/>
    <n v="0"/>
    <n v="1"/>
    <n v="30"/>
    <n v="0"/>
    <n v="0"/>
    <n v="0"/>
    <n v="0"/>
    <n v="225"/>
    <n v="140"/>
    <n v="88"/>
    <n v="24.71"/>
  </r>
  <r>
    <x v="1202"/>
    <n v="54"/>
    <x v="1"/>
    <n v="1"/>
    <n v="0"/>
    <n v="0"/>
    <n v="0"/>
    <n v="0"/>
    <n v="0"/>
    <n v="0"/>
    <n v="248"/>
    <n v="131.5"/>
    <n v="83"/>
    <n v="26.84"/>
  </r>
  <r>
    <x v="1203"/>
    <n v="60"/>
    <x v="1"/>
    <n v="1"/>
    <n v="1"/>
    <n v="20"/>
    <n v="0"/>
    <n v="0"/>
    <n v="0"/>
    <n v="1"/>
    <n v="180"/>
    <n v="200"/>
    <n v="122.5"/>
    <n v="44.27"/>
  </r>
  <r>
    <x v="1204"/>
    <n v="50"/>
    <x v="1"/>
    <n v="0"/>
    <n v="0"/>
    <n v="0"/>
    <n v="0"/>
    <n v="0"/>
    <n v="0"/>
    <n v="0"/>
    <n v="227"/>
    <n v="114"/>
    <n v="87"/>
    <n v="33.1"/>
  </r>
  <r>
    <x v="1205"/>
    <n v="51"/>
    <x v="2"/>
    <n v="1"/>
    <n v="0"/>
    <n v="0"/>
    <n v="0"/>
    <n v="0"/>
    <n v="0"/>
    <n v="0"/>
    <n v="260"/>
    <n v="107.5"/>
    <n v="70"/>
    <n v="23.53"/>
  </r>
  <r>
    <x v="1206"/>
    <n v="36"/>
    <x v="2"/>
    <n v="1"/>
    <n v="1"/>
    <n v="25"/>
    <n v="0"/>
    <n v="0"/>
    <n v="0"/>
    <n v="0"/>
    <n v="220"/>
    <n v="125"/>
    <n v="85"/>
    <n v="21.34"/>
  </r>
  <r>
    <x v="1207"/>
    <n v="50"/>
    <x v="0"/>
    <n v="1"/>
    <n v="1"/>
    <n v="9"/>
    <n v="0"/>
    <n v="0"/>
    <n v="0"/>
    <n v="0"/>
    <n v="256"/>
    <n v="136.5"/>
    <n v="81"/>
    <n v="23.07"/>
  </r>
  <r>
    <x v="1208"/>
    <n v="56"/>
    <x v="1"/>
    <n v="0"/>
    <n v="1"/>
    <n v="20"/>
    <n v="0"/>
    <n v="0"/>
    <n v="1"/>
    <n v="0"/>
    <n v="197"/>
    <n v="140"/>
    <n v="86"/>
    <n v="25.16"/>
  </r>
  <r>
    <x v="1209"/>
    <n v="45"/>
    <x v="2"/>
    <n v="1"/>
    <n v="0"/>
    <n v="0"/>
    <n v="0"/>
    <n v="0"/>
    <n v="0"/>
    <n v="0"/>
    <n v="237"/>
    <n v="118"/>
    <n v="84"/>
    <n v="22.53"/>
  </r>
  <r>
    <x v="1210"/>
    <n v="43"/>
    <x v="3"/>
    <n v="1"/>
    <n v="1"/>
    <n v="15"/>
    <n v="1"/>
    <n v="0"/>
    <n v="1"/>
    <n v="0"/>
    <n v="172"/>
    <n v="149"/>
    <n v="82"/>
    <n v="22.35"/>
  </r>
  <r>
    <x v="1211"/>
    <n v="63"/>
    <x v="1"/>
    <n v="1"/>
    <n v="0"/>
    <n v="0"/>
    <n v="0"/>
    <n v="0"/>
    <n v="1"/>
    <n v="1"/>
    <n v="236"/>
    <n v="155"/>
    <n v="82"/>
    <n v="39.17"/>
  </r>
  <r>
    <x v="1212"/>
    <n v="42"/>
    <x v="1"/>
    <n v="0"/>
    <n v="1"/>
    <n v="20"/>
    <n v="0"/>
    <n v="0"/>
    <n v="0"/>
    <n v="0"/>
    <n v="319"/>
    <n v="116"/>
    <n v="74"/>
    <n v="26.62"/>
  </r>
  <r>
    <x v="1213"/>
    <n v="64"/>
    <x v="1"/>
    <n v="1"/>
    <n v="0"/>
    <n v="0"/>
    <n v="0"/>
    <n v="0"/>
    <n v="1"/>
    <n v="0"/>
    <n v="300"/>
    <n v="144"/>
    <n v="80"/>
    <n v="25.81"/>
  </r>
  <r>
    <x v="1214"/>
    <n v="54"/>
    <x v="1"/>
    <n v="0"/>
    <n v="0"/>
    <n v="0"/>
    <n v="0"/>
    <n v="0"/>
    <n v="1"/>
    <n v="0"/>
    <n v="267"/>
    <n v="148"/>
    <n v="92.5"/>
    <n v="26.58"/>
  </r>
  <r>
    <x v="1215"/>
    <n v="52"/>
    <x v="1"/>
    <n v="1"/>
    <n v="1"/>
    <n v="20"/>
    <n v="0"/>
    <n v="0"/>
    <n v="0"/>
    <n v="0"/>
    <n v="232"/>
    <n v="115"/>
    <n v="80"/>
    <n v="28.79"/>
  </r>
  <r>
    <x v="1216"/>
    <n v="44"/>
    <x v="1"/>
    <n v="1"/>
    <n v="0"/>
    <n v="0"/>
    <n v="0"/>
    <n v="0"/>
    <n v="0"/>
    <n v="0"/>
    <n v="202"/>
    <n v="155"/>
    <n v="85"/>
    <n v="24.04"/>
  </r>
  <r>
    <x v="1217"/>
    <n v="44"/>
    <x v="1"/>
    <n v="1"/>
    <n v="1"/>
    <n v="5"/>
    <n v="0"/>
    <n v="0"/>
    <n v="0"/>
    <n v="0"/>
    <n v="214"/>
    <n v="102"/>
    <n v="68"/>
    <n v="32.82"/>
  </r>
  <r>
    <x v="1218"/>
    <n v="40"/>
    <x v="2"/>
    <n v="1"/>
    <n v="1"/>
    <n v="1"/>
    <n v="0"/>
    <n v="0"/>
    <n v="0"/>
    <n v="0"/>
    <n v="205"/>
    <n v="125"/>
    <n v="73.5"/>
    <n v="20.68"/>
  </r>
  <r>
    <x v="1219"/>
    <n v="41"/>
    <x v="3"/>
    <n v="1"/>
    <n v="1"/>
    <n v="15"/>
    <n v="0"/>
    <n v="0"/>
    <n v="0"/>
    <n v="0"/>
    <n v="235"/>
    <n v="107.5"/>
    <n v="68"/>
    <n v="21.1"/>
  </r>
  <r>
    <x v="1220"/>
    <n v="39"/>
    <x v="3"/>
    <n v="0"/>
    <n v="1"/>
    <n v="20"/>
    <n v="0"/>
    <n v="0"/>
    <n v="0"/>
    <n v="0"/>
    <n v="188"/>
    <n v="120"/>
    <n v="74"/>
    <n v="26.48"/>
  </r>
  <r>
    <x v="1221"/>
    <n v="39"/>
    <x v="2"/>
    <n v="1"/>
    <n v="1"/>
    <n v="8"/>
    <n v="0"/>
    <n v="0"/>
    <n v="0"/>
    <n v="0"/>
    <n v="192"/>
    <n v="109"/>
    <n v="61"/>
    <n v="23.36"/>
  </r>
  <r>
    <x v="1222"/>
    <n v="45"/>
    <x v="0"/>
    <n v="1"/>
    <n v="1"/>
    <n v="15"/>
    <n v="0"/>
    <n v="0"/>
    <n v="0"/>
    <n v="0"/>
    <n v="239"/>
    <n v="112"/>
    <n v="70"/>
    <n v="23.48"/>
  </r>
  <r>
    <x v="1223"/>
    <n v="39"/>
    <x v="1"/>
    <n v="0"/>
    <n v="1"/>
    <n v="30"/>
    <n v="0"/>
    <n v="0"/>
    <n v="1"/>
    <n v="0"/>
    <n v="220"/>
    <n v="135"/>
    <n v="85"/>
    <n v="27.17"/>
  </r>
  <r>
    <x v="1224"/>
    <n v="45"/>
    <x v="2"/>
    <n v="1"/>
    <n v="1"/>
    <n v="15"/>
    <n v="0"/>
    <n v="0"/>
    <n v="0"/>
    <n v="0"/>
    <n v="210"/>
    <n v="127"/>
    <n v="76.5"/>
    <n v="21.67"/>
  </r>
  <r>
    <x v="1225"/>
    <n v="44"/>
    <x v="1"/>
    <n v="0"/>
    <n v="0"/>
    <n v="0"/>
    <n v="0"/>
    <n v="0"/>
    <n v="0"/>
    <n v="0"/>
    <n v="268"/>
    <n v="114"/>
    <n v="83"/>
    <n v="31.16"/>
  </r>
  <r>
    <x v="1226"/>
    <n v="60"/>
    <x v="1"/>
    <n v="0"/>
    <n v="1"/>
    <n v="20"/>
    <n v="0"/>
    <n v="0"/>
    <n v="1"/>
    <n v="0"/>
    <n v="170"/>
    <n v="179"/>
    <n v="94"/>
    <n v="26.52"/>
  </r>
  <r>
    <x v="1227"/>
    <n v="48"/>
    <x v="1"/>
    <n v="1"/>
    <n v="0"/>
    <n v="0"/>
    <n v="0"/>
    <n v="0"/>
    <n v="0"/>
    <n v="0"/>
    <n v="279"/>
    <n v="128.5"/>
    <n v="73.5"/>
    <n v="27.49"/>
  </r>
  <r>
    <x v="1228"/>
    <n v="57"/>
    <x v="1"/>
    <n v="0"/>
    <n v="1"/>
    <n v="9"/>
    <n v="0"/>
    <n v="0"/>
    <n v="1"/>
    <n v="0"/>
    <n v="274"/>
    <n v="173"/>
    <n v="102"/>
    <n v="27.26"/>
  </r>
  <r>
    <x v="1229"/>
    <n v="64"/>
    <x v="1"/>
    <n v="1"/>
    <n v="0"/>
    <n v="0"/>
    <n v="0"/>
    <n v="0"/>
    <n v="0"/>
    <n v="0"/>
    <n v="305"/>
    <n v="126.5"/>
    <n v="67"/>
    <n v="25.77"/>
  </r>
  <r>
    <x v="1230"/>
    <n v="41"/>
    <x v="2"/>
    <n v="0"/>
    <n v="0"/>
    <n v="0"/>
    <n v="0"/>
    <n v="0"/>
    <n v="1"/>
    <n v="0"/>
    <n v="230"/>
    <n v="150"/>
    <n v="101"/>
    <n v="28.54"/>
  </r>
  <r>
    <x v="1231"/>
    <n v="45"/>
    <x v="1"/>
    <n v="0"/>
    <n v="0"/>
    <n v="0"/>
    <n v="0"/>
    <n v="0"/>
    <n v="0"/>
    <n v="0"/>
    <n v="258"/>
    <n v="128"/>
    <n v="79"/>
    <n v="32.03"/>
  </r>
  <r>
    <x v="1232"/>
    <n v="50"/>
    <x v="3"/>
    <n v="1"/>
    <n v="1"/>
    <n v="20"/>
    <n v="0"/>
    <n v="0"/>
    <n v="0"/>
    <n v="0"/>
    <n v="275"/>
    <n v="123"/>
    <n v="83"/>
    <n v="24.29"/>
  </r>
  <r>
    <x v="1233"/>
    <n v="53"/>
    <x v="1"/>
    <n v="1"/>
    <n v="0"/>
    <n v="0"/>
    <n v="0"/>
    <n v="0"/>
    <n v="0"/>
    <n v="0"/>
    <n v="237"/>
    <n v="126"/>
    <n v="84"/>
    <n v="27.04"/>
  </r>
  <r>
    <x v="1234"/>
    <n v="57"/>
    <x v="3"/>
    <n v="0"/>
    <n v="1"/>
    <n v="1"/>
    <n v="0"/>
    <n v="0"/>
    <n v="0"/>
    <n v="0"/>
    <n v="242"/>
    <n v="102"/>
    <n v="61"/>
    <n v="23.5"/>
  </r>
  <r>
    <x v="1235"/>
    <n v="42"/>
    <x v="2"/>
    <n v="1"/>
    <n v="1"/>
    <n v="10"/>
    <n v="0"/>
    <n v="0"/>
    <n v="0"/>
    <n v="0"/>
    <n v="253"/>
    <n v="109"/>
    <n v="74"/>
    <n v="24.38"/>
  </r>
  <r>
    <x v="1236"/>
    <n v="41"/>
    <x v="3"/>
    <n v="0"/>
    <n v="1"/>
    <n v="20"/>
    <n v="0"/>
    <n v="0"/>
    <n v="0"/>
    <n v="0"/>
    <n v="264"/>
    <n v="126.5"/>
    <n v="82"/>
    <n v="23.96"/>
  </r>
  <r>
    <x v="1237"/>
    <n v="43"/>
    <x v="3"/>
    <n v="1"/>
    <n v="1"/>
    <n v="5"/>
    <n v="0"/>
    <n v="0"/>
    <n v="0"/>
    <n v="0"/>
    <n v="250"/>
    <n v="112.5"/>
    <n v="76.5"/>
    <n v="25.23"/>
  </r>
  <r>
    <x v="1238"/>
    <n v="45"/>
    <x v="1"/>
    <n v="0"/>
    <n v="1"/>
    <n v="5"/>
    <n v="0"/>
    <n v="0"/>
    <n v="0"/>
    <n v="0"/>
    <n v="272"/>
    <n v="140"/>
    <n v="94"/>
    <n v="27.87"/>
  </r>
  <r>
    <x v="1239"/>
    <n v="41"/>
    <x v="1"/>
    <n v="1"/>
    <n v="1"/>
    <n v="43"/>
    <n v="0"/>
    <n v="0"/>
    <n v="1"/>
    <n v="0"/>
    <n v="306"/>
    <n v="199"/>
    <n v="106"/>
    <n v="38.75"/>
  </r>
  <r>
    <x v="1240"/>
    <n v="47"/>
    <x v="2"/>
    <n v="1"/>
    <n v="1"/>
    <n v="20"/>
    <n v="0"/>
    <n v="0"/>
    <n v="0"/>
    <n v="0"/>
    <n v="215"/>
    <n v="128"/>
    <n v="85"/>
    <n v="20.89"/>
  </r>
  <r>
    <x v="1241"/>
    <n v="54"/>
    <x v="3"/>
    <n v="1"/>
    <n v="0"/>
    <n v="0"/>
    <n v="0"/>
    <n v="0"/>
    <n v="0"/>
    <n v="0"/>
    <n v="240"/>
    <n v="125"/>
    <n v="87"/>
    <n v="28.76"/>
  </r>
  <r>
    <x v="1242"/>
    <n v="52"/>
    <x v="3"/>
    <n v="1"/>
    <n v="1"/>
    <n v="9"/>
    <n v="0"/>
    <n v="0"/>
    <n v="0"/>
    <n v="0"/>
    <n v="218"/>
    <n v="121.5"/>
    <n v="57"/>
    <n v="20.78"/>
  </r>
  <r>
    <x v="1243"/>
    <n v="40"/>
    <x v="3"/>
    <n v="1"/>
    <n v="1"/>
    <n v="20"/>
    <n v="0"/>
    <n v="0"/>
    <n v="0"/>
    <n v="0"/>
    <n v="221"/>
    <n v="93"/>
    <n v="62.5"/>
    <n v="18.84"/>
  </r>
  <r>
    <x v="1244"/>
    <n v="40"/>
    <x v="1"/>
    <n v="0"/>
    <n v="1"/>
    <n v="20"/>
    <n v="0"/>
    <n v="0"/>
    <n v="1"/>
    <n v="0"/>
    <n v="229"/>
    <n v="152"/>
    <n v="103"/>
    <n v="32.729999999999997"/>
  </r>
  <r>
    <x v="1245"/>
    <n v="40"/>
    <x v="3"/>
    <n v="1"/>
    <n v="0"/>
    <n v="0"/>
    <n v="0"/>
    <n v="0"/>
    <n v="0"/>
    <n v="0"/>
    <n v="168"/>
    <n v="111"/>
    <n v="78"/>
    <n v="20.82"/>
  </r>
  <r>
    <x v="1246"/>
    <n v="46"/>
    <x v="0"/>
    <n v="0"/>
    <n v="1"/>
    <n v="40"/>
    <n v="0"/>
    <n v="0"/>
    <n v="0"/>
    <n v="0"/>
    <n v="165"/>
    <n v="107"/>
    <n v="82"/>
    <n v="24.67"/>
  </r>
  <r>
    <x v="1247"/>
    <n v="46"/>
    <x v="1"/>
    <n v="1"/>
    <n v="1"/>
    <n v="3"/>
    <n v="0"/>
    <n v="0"/>
    <n v="0"/>
    <n v="0"/>
    <n v="237"/>
    <n v="112"/>
    <n v="70"/>
    <n v="20.2"/>
  </r>
  <r>
    <x v="1248"/>
    <n v="36"/>
    <x v="3"/>
    <n v="0"/>
    <n v="0"/>
    <n v="0"/>
    <n v="0"/>
    <n v="0"/>
    <n v="0"/>
    <n v="0"/>
    <n v="245"/>
    <n v="131.5"/>
    <n v="89"/>
    <n v="26.33"/>
  </r>
  <r>
    <x v="1249"/>
    <n v="48"/>
    <x v="2"/>
    <n v="1"/>
    <n v="1"/>
    <n v="20"/>
    <n v="0"/>
    <n v="0"/>
    <n v="0"/>
    <n v="0"/>
    <n v="253"/>
    <n v="105"/>
    <n v="59"/>
    <n v="19.420000000000002"/>
  </r>
  <r>
    <x v="1250"/>
    <n v="46"/>
    <x v="3"/>
    <n v="1"/>
    <n v="0"/>
    <n v="0"/>
    <n v="0"/>
    <n v="0"/>
    <n v="0"/>
    <n v="0"/>
    <n v="221"/>
    <n v="108"/>
    <n v="73"/>
    <n v="20.059999999999999"/>
  </r>
  <r>
    <x v="1251"/>
    <n v="36"/>
    <x v="3"/>
    <n v="0"/>
    <n v="1"/>
    <n v="20"/>
    <n v="0"/>
    <n v="0"/>
    <n v="0"/>
    <n v="0"/>
    <n v="226"/>
    <n v="124"/>
    <n v="76"/>
    <n v="25.84"/>
  </r>
  <r>
    <x v="1252"/>
    <n v="46"/>
    <x v="3"/>
    <n v="0"/>
    <n v="1"/>
    <n v="20"/>
    <n v="0"/>
    <n v="0"/>
    <n v="0"/>
    <n v="0"/>
    <n v="275"/>
    <n v="137"/>
    <n v="88"/>
    <n v="29.28"/>
  </r>
  <r>
    <x v="1253"/>
    <n v="55"/>
    <x v="1"/>
    <n v="1"/>
    <n v="0"/>
    <n v="0"/>
    <n v="0"/>
    <n v="0"/>
    <n v="0"/>
    <n v="0"/>
    <n v="250"/>
    <n v="127.5"/>
    <n v="83.5"/>
    <n v="30.61"/>
  </r>
  <r>
    <x v="1254"/>
    <n v="61"/>
    <x v="3"/>
    <n v="1"/>
    <n v="0"/>
    <n v="0"/>
    <n v="0"/>
    <n v="0"/>
    <n v="1"/>
    <n v="0"/>
    <n v="194"/>
    <n v="148"/>
    <n v="89"/>
    <n v="23.48"/>
  </r>
  <r>
    <x v="1255"/>
    <n v="41"/>
    <x v="2"/>
    <n v="0"/>
    <n v="1"/>
    <n v="30"/>
    <n v="0"/>
    <n v="0"/>
    <n v="0"/>
    <n v="0"/>
    <n v="210"/>
    <n v="132.5"/>
    <n v="85"/>
    <n v="28.62"/>
  </r>
  <r>
    <x v="1256"/>
    <n v="54"/>
    <x v="1"/>
    <n v="1"/>
    <n v="0"/>
    <n v="0"/>
    <n v="0"/>
    <n v="0"/>
    <n v="0"/>
    <n v="0"/>
    <n v="275"/>
    <n v="113.5"/>
    <n v="75.5"/>
    <n v="19.63"/>
  </r>
  <r>
    <x v="1257"/>
    <n v="47"/>
    <x v="1"/>
    <n v="1"/>
    <n v="0"/>
    <n v="0"/>
    <n v="0"/>
    <n v="1"/>
    <n v="0"/>
    <n v="0"/>
    <n v="220"/>
    <n v="124"/>
    <n v="75.5"/>
    <n v="24.71"/>
  </r>
  <r>
    <x v="1258"/>
    <n v="65"/>
    <x v="2"/>
    <n v="1"/>
    <n v="0"/>
    <n v="0"/>
    <n v="0"/>
    <n v="0"/>
    <n v="1"/>
    <n v="0"/>
    <n v="216"/>
    <n v="163"/>
    <n v="102"/>
    <n v="30.12"/>
  </r>
  <r>
    <x v="1259"/>
    <n v="63"/>
    <x v="3"/>
    <n v="1"/>
    <n v="1"/>
    <n v="40"/>
    <n v="0"/>
    <n v="0"/>
    <n v="0"/>
    <n v="0"/>
    <n v="179"/>
    <n v="116"/>
    <n v="69"/>
    <n v="22.15"/>
  </r>
  <r>
    <x v="1260"/>
    <n v="39"/>
    <x v="1"/>
    <n v="0"/>
    <n v="1"/>
    <n v="30"/>
    <n v="0"/>
    <n v="0"/>
    <n v="0"/>
    <n v="0"/>
    <n v="300"/>
    <n v="139"/>
    <n v="90"/>
    <n v="30.96"/>
  </r>
  <r>
    <x v="1261"/>
    <n v="50"/>
    <x v="3"/>
    <n v="1"/>
    <n v="0"/>
    <n v="0"/>
    <n v="0"/>
    <n v="0"/>
    <n v="0"/>
    <n v="0"/>
    <n v="232"/>
    <n v="120"/>
    <n v="75"/>
    <n v="23.88"/>
  </r>
  <r>
    <x v="1262"/>
    <n v="41"/>
    <x v="1"/>
    <n v="1"/>
    <n v="0"/>
    <n v="0"/>
    <n v="0"/>
    <n v="0"/>
    <n v="0"/>
    <n v="0"/>
    <n v="252"/>
    <n v="133"/>
    <n v="90"/>
    <n v="26.83"/>
  </r>
  <r>
    <x v="1263"/>
    <n v="42"/>
    <x v="1"/>
    <n v="1"/>
    <n v="1"/>
    <n v="15"/>
    <n v="0"/>
    <n v="0"/>
    <n v="0"/>
    <n v="0"/>
    <n v="214"/>
    <n v="110"/>
    <n v="67"/>
    <n v="22.54"/>
  </r>
  <r>
    <x v="1264"/>
    <n v="44"/>
    <x v="0"/>
    <n v="1"/>
    <n v="0"/>
    <n v="0"/>
    <n v="0"/>
    <n v="0"/>
    <n v="0"/>
    <n v="0"/>
    <n v="205"/>
    <n v="116"/>
    <n v="70"/>
    <n v="21.99"/>
  </r>
  <r>
    <x v="1265"/>
    <n v="55"/>
    <x v="1"/>
    <n v="0"/>
    <n v="0"/>
    <n v="0"/>
    <n v="0"/>
    <n v="0"/>
    <n v="0"/>
    <n v="0"/>
    <n v="231"/>
    <n v="105"/>
    <n v="82"/>
    <n v="27.73"/>
  </r>
  <r>
    <x v="1266"/>
    <n v="58"/>
    <x v="1"/>
    <n v="0"/>
    <n v="1"/>
    <n v="13"/>
    <n v="0"/>
    <n v="0"/>
    <n v="0"/>
    <n v="0"/>
    <n v="196"/>
    <n v="120"/>
    <n v="74"/>
    <n v="20.12"/>
  </r>
  <r>
    <x v="1267"/>
    <n v="41"/>
    <x v="1"/>
    <n v="0"/>
    <n v="1"/>
    <n v="20"/>
    <n v="0"/>
    <n v="0"/>
    <n v="0"/>
    <n v="0"/>
    <n v="163"/>
    <n v="102"/>
    <n v="59.5"/>
    <n v="22.27"/>
  </r>
  <r>
    <x v="1268"/>
    <n v="55"/>
    <x v="3"/>
    <n v="1"/>
    <n v="1"/>
    <n v="20"/>
    <n v="0"/>
    <n v="0"/>
    <n v="0"/>
    <n v="0"/>
    <n v="246"/>
    <n v="139"/>
    <n v="90"/>
    <n v="29"/>
  </r>
  <r>
    <x v="1269"/>
    <n v="42"/>
    <x v="3"/>
    <n v="1"/>
    <n v="1"/>
    <n v="18"/>
    <n v="0"/>
    <n v="0"/>
    <n v="0"/>
    <n v="0"/>
    <n v="219"/>
    <n v="126"/>
    <n v="73"/>
    <n v="22.65"/>
  </r>
  <r>
    <x v="1270"/>
    <n v="58"/>
    <x v="1"/>
    <n v="1"/>
    <n v="0"/>
    <n v="0"/>
    <n v="0"/>
    <n v="0"/>
    <n v="0"/>
    <n v="0"/>
    <n v="295"/>
    <n v="138"/>
    <n v="78"/>
    <n v="23.45"/>
  </r>
  <r>
    <x v="1271"/>
    <n v="44"/>
    <x v="1"/>
    <n v="1"/>
    <n v="0"/>
    <n v="0"/>
    <n v="0"/>
    <n v="0"/>
    <n v="0"/>
    <n v="0"/>
    <n v="178"/>
    <n v="113"/>
    <n v="78"/>
    <n v="31.93"/>
  </r>
  <r>
    <x v="1272"/>
    <n v="38"/>
    <x v="1"/>
    <n v="1"/>
    <n v="1"/>
    <n v="10"/>
    <n v="0"/>
    <n v="0"/>
    <n v="0"/>
    <n v="0"/>
    <n v="220"/>
    <n v="114"/>
    <n v="73.5"/>
    <n v="27.06"/>
  </r>
  <r>
    <x v="1273"/>
    <n v="54"/>
    <x v="2"/>
    <n v="1"/>
    <n v="0"/>
    <n v="0"/>
    <n v="0"/>
    <n v="0"/>
    <n v="0"/>
    <n v="0"/>
    <n v="238"/>
    <n v="136.5"/>
    <n v="85"/>
    <n v="24.96"/>
  </r>
  <r>
    <x v="1274"/>
    <n v="48"/>
    <x v="3"/>
    <n v="0"/>
    <n v="1"/>
    <n v="15"/>
    <n v="0"/>
    <n v="0"/>
    <n v="0"/>
    <n v="0"/>
    <n v="214"/>
    <n v="114"/>
    <n v="80"/>
    <n v="26.27"/>
  </r>
  <r>
    <x v="1275"/>
    <n v="52"/>
    <x v="3"/>
    <n v="1"/>
    <n v="0"/>
    <n v="0"/>
    <n v="0"/>
    <n v="0"/>
    <n v="0"/>
    <n v="0"/>
    <n v="209"/>
    <n v="111"/>
    <n v="79"/>
    <n v="23.63"/>
  </r>
  <r>
    <x v="1276"/>
    <n v="40"/>
    <x v="3"/>
    <n v="1"/>
    <n v="0"/>
    <n v="0"/>
    <n v="0"/>
    <n v="0"/>
    <n v="0"/>
    <n v="0"/>
    <n v="242"/>
    <n v="110"/>
    <n v="75"/>
    <n v="16.690000000000001"/>
  </r>
  <r>
    <x v="1277"/>
    <n v="49"/>
    <x v="0"/>
    <n v="0"/>
    <n v="1"/>
    <n v="30"/>
    <n v="0"/>
    <n v="0"/>
    <n v="1"/>
    <n v="0"/>
    <n v="240"/>
    <n v="137"/>
    <n v="96.5"/>
    <n v="23.38"/>
  </r>
  <r>
    <x v="1278"/>
    <n v="48"/>
    <x v="3"/>
    <n v="0"/>
    <n v="1"/>
    <n v="20"/>
    <n v="0"/>
    <n v="0"/>
    <n v="0"/>
    <n v="0"/>
    <n v="194"/>
    <n v="102.5"/>
    <n v="69"/>
    <n v="18.55"/>
  </r>
  <r>
    <x v="1279"/>
    <n v="42"/>
    <x v="3"/>
    <n v="0"/>
    <n v="1"/>
    <n v="20"/>
    <n v="0"/>
    <n v="0"/>
    <n v="0"/>
    <n v="0"/>
    <n v="204"/>
    <n v="110"/>
    <n v="73"/>
    <n v="23.72"/>
  </r>
  <r>
    <x v="1280"/>
    <n v="46"/>
    <x v="1"/>
    <n v="0"/>
    <n v="1"/>
    <n v="20"/>
    <n v="0"/>
    <n v="0"/>
    <n v="0"/>
    <n v="0"/>
    <n v="269"/>
    <n v="135"/>
    <n v="95"/>
    <n v="26.55"/>
  </r>
  <r>
    <x v="1281"/>
    <n v="59"/>
    <x v="1"/>
    <n v="1"/>
    <n v="0"/>
    <n v="0"/>
    <n v="0"/>
    <n v="0"/>
    <n v="1"/>
    <n v="0"/>
    <n v="244"/>
    <n v="160"/>
    <n v="85"/>
    <n v="29.41"/>
  </r>
  <r>
    <x v="1282"/>
    <n v="40"/>
    <x v="3"/>
    <n v="1"/>
    <n v="1"/>
    <n v="9"/>
    <n v="0"/>
    <n v="0"/>
    <n v="0"/>
    <n v="0"/>
    <n v="193"/>
    <n v="105"/>
    <n v="60"/>
    <n v="22.54"/>
  </r>
  <r>
    <x v="1283"/>
    <n v="40"/>
    <x v="3"/>
    <n v="1"/>
    <n v="0"/>
    <n v="0"/>
    <n v="0"/>
    <n v="0"/>
    <n v="0"/>
    <n v="0"/>
    <n v="162"/>
    <n v="109"/>
    <n v="71"/>
    <n v="20.99"/>
  </r>
  <r>
    <x v="1284"/>
    <n v="46"/>
    <x v="2"/>
    <n v="1"/>
    <n v="0"/>
    <n v="0"/>
    <n v="0"/>
    <n v="0"/>
    <n v="1"/>
    <n v="0"/>
    <n v="230"/>
    <n v="154"/>
    <n v="98"/>
    <n v="28.23"/>
  </r>
  <r>
    <x v="1285"/>
    <n v="62"/>
    <x v="1"/>
    <n v="0"/>
    <n v="0"/>
    <n v="0"/>
    <n v="0"/>
    <n v="0"/>
    <n v="0"/>
    <n v="0"/>
    <n v="265"/>
    <n v="135"/>
    <n v="80"/>
    <n v="27.94"/>
  </r>
  <r>
    <x v="1286"/>
    <n v="45"/>
    <x v="3"/>
    <n v="1"/>
    <n v="1"/>
    <n v="15"/>
    <n v="0"/>
    <n v="0"/>
    <n v="0"/>
    <n v="0"/>
    <n v="200"/>
    <n v="117.5"/>
    <n v="83.5"/>
    <n v="23.68"/>
  </r>
  <r>
    <x v="1287"/>
    <n v="47"/>
    <x v="1"/>
    <n v="0"/>
    <n v="0"/>
    <n v="0"/>
    <n v="0"/>
    <n v="0"/>
    <n v="0"/>
    <n v="0"/>
    <n v="197"/>
    <n v="115"/>
    <n v="81"/>
    <n v="22.41"/>
  </r>
  <r>
    <x v="1288"/>
    <n v="47"/>
    <x v="0"/>
    <n v="0"/>
    <n v="0"/>
    <n v="0"/>
    <n v="0"/>
    <n v="0"/>
    <n v="1"/>
    <n v="0"/>
    <n v="254"/>
    <n v="138"/>
    <n v="96"/>
    <n v="29.73"/>
  </r>
  <r>
    <x v="1289"/>
    <n v="56"/>
    <x v="3"/>
    <n v="0"/>
    <n v="1"/>
    <n v="15"/>
    <n v="0"/>
    <n v="0"/>
    <n v="1"/>
    <n v="0"/>
    <n v="214"/>
    <n v="142"/>
    <n v="66"/>
    <n v="24.47"/>
  </r>
  <r>
    <x v="1290"/>
    <n v="47"/>
    <x v="1"/>
    <n v="0"/>
    <n v="0"/>
    <n v="0"/>
    <n v="0"/>
    <n v="0"/>
    <n v="0"/>
    <n v="0"/>
    <n v="259"/>
    <n v="139"/>
    <n v="79"/>
    <n v="29.34"/>
  </r>
  <r>
    <x v="1291"/>
    <n v="37"/>
    <x v="3"/>
    <n v="0"/>
    <n v="1"/>
    <n v="30"/>
    <n v="0"/>
    <n v="0"/>
    <n v="0"/>
    <n v="0"/>
    <n v="246"/>
    <n v="124"/>
    <n v="83"/>
    <n v="30.93"/>
  </r>
  <r>
    <x v="1292"/>
    <n v="51"/>
    <x v="1"/>
    <n v="1"/>
    <n v="1"/>
    <n v="20"/>
    <n v="0"/>
    <n v="0"/>
    <n v="0"/>
    <n v="0"/>
    <n v="300"/>
    <n v="128"/>
    <n v="78"/>
    <n v="26.69"/>
  </r>
  <r>
    <x v="1293"/>
    <n v="57"/>
    <x v="1"/>
    <n v="0"/>
    <n v="1"/>
    <n v="20"/>
    <n v="0"/>
    <n v="0"/>
    <n v="1"/>
    <n v="0"/>
    <n v="235"/>
    <n v="150"/>
    <n v="95.5"/>
    <n v="27.56"/>
  </r>
  <r>
    <x v="1294"/>
    <n v="55"/>
    <x v="2"/>
    <n v="1"/>
    <n v="0"/>
    <n v="0"/>
    <n v="0"/>
    <n v="0"/>
    <n v="0"/>
    <n v="0"/>
    <n v="260"/>
    <n v="136.5"/>
    <n v="87.5"/>
    <n v="25.41"/>
  </r>
  <r>
    <x v="1295"/>
    <n v="38"/>
    <x v="1"/>
    <n v="0"/>
    <n v="1"/>
    <n v="15"/>
    <n v="0"/>
    <n v="0"/>
    <n v="0"/>
    <n v="0"/>
    <n v="220"/>
    <n v="119.5"/>
    <n v="85.5"/>
    <n v="31.39"/>
  </r>
  <r>
    <x v="1296"/>
    <n v="55"/>
    <x v="3"/>
    <n v="0"/>
    <n v="1"/>
    <n v="20"/>
    <n v="0"/>
    <n v="0"/>
    <n v="0"/>
    <n v="0"/>
    <n v="280"/>
    <n v="134"/>
    <n v="85.5"/>
    <n v="29.86"/>
  </r>
  <r>
    <x v="1297"/>
    <n v="42"/>
    <x v="3"/>
    <n v="1"/>
    <n v="0"/>
    <n v="0"/>
    <n v="0"/>
    <n v="0"/>
    <n v="0"/>
    <n v="0"/>
    <n v="211"/>
    <n v="134"/>
    <n v="82"/>
    <n v="20.93"/>
  </r>
  <r>
    <x v="1298"/>
    <n v="40"/>
    <x v="3"/>
    <n v="1"/>
    <n v="0"/>
    <n v="0"/>
    <n v="0"/>
    <n v="0"/>
    <n v="0"/>
    <n v="0"/>
    <n v="202"/>
    <n v="139"/>
    <n v="85"/>
    <n v="22.01"/>
  </r>
  <r>
    <x v="1299"/>
    <n v="42"/>
    <x v="2"/>
    <n v="1"/>
    <n v="0"/>
    <n v="0"/>
    <n v="0"/>
    <n v="0"/>
    <n v="0"/>
    <n v="0"/>
    <n v="256"/>
    <n v="129"/>
    <n v="85.5"/>
    <n v="31.84"/>
  </r>
  <r>
    <x v="1300"/>
    <n v="40"/>
    <x v="3"/>
    <n v="0"/>
    <n v="0"/>
    <n v="0"/>
    <n v="0"/>
    <n v="0"/>
    <n v="0"/>
    <n v="0"/>
    <n v="192"/>
    <n v="128"/>
    <n v="81"/>
    <n v="25.41"/>
  </r>
  <r>
    <x v="1301"/>
    <n v="40"/>
    <x v="1"/>
    <n v="0"/>
    <n v="1"/>
    <n v="3"/>
    <n v="0"/>
    <n v="0"/>
    <n v="0"/>
    <n v="0"/>
    <n v="165"/>
    <n v="117"/>
    <n v="77"/>
    <n v="21.71"/>
  </r>
  <r>
    <x v="1302"/>
    <n v="54"/>
    <x v="1"/>
    <n v="0"/>
    <n v="0"/>
    <n v="0"/>
    <n v="0"/>
    <n v="0"/>
    <n v="0"/>
    <n v="0"/>
    <n v="225"/>
    <n v="113.5"/>
    <n v="74"/>
    <n v="25.63"/>
  </r>
  <r>
    <x v="1303"/>
    <n v="55"/>
    <x v="1"/>
    <n v="1"/>
    <n v="0"/>
    <n v="0"/>
    <n v="0"/>
    <n v="0"/>
    <n v="0"/>
    <n v="0"/>
    <n v="331"/>
    <n v="128"/>
    <n v="84"/>
    <n v="21.18"/>
  </r>
  <r>
    <x v="1304"/>
    <n v="46"/>
    <x v="1"/>
    <n v="1"/>
    <n v="0"/>
    <n v="0"/>
    <n v="0"/>
    <n v="0"/>
    <n v="1"/>
    <n v="0"/>
    <n v="246"/>
    <n v="142.5"/>
    <n v="95"/>
    <n v="24.28"/>
  </r>
  <r>
    <x v="1305"/>
    <n v="51"/>
    <x v="1"/>
    <n v="0"/>
    <n v="1"/>
    <n v="40"/>
    <n v="0"/>
    <n v="0"/>
    <n v="1"/>
    <n v="0"/>
    <n v="227"/>
    <n v="162.5"/>
    <n v="104"/>
    <n v="34.97"/>
  </r>
  <r>
    <x v="1306"/>
    <n v="64"/>
    <x v="1"/>
    <n v="0"/>
    <n v="1"/>
    <n v="8"/>
    <n v="0"/>
    <n v="0"/>
    <n v="0"/>
    <n v="0"/>
    <n v="211"/>
    <n v="120"/>
    <n v="75"/>
    <n v="18.7"/>
  </r>
  <r>
    <x v="1307"/>
    <n v="36"/>
    <x v="1"/>
    <n v="0"/>
    <n v="0"/>
    <n v="0"/>
    <n v="0"/>
    <n v="0"/>
    <n v="1"/>
    <n v="0"/>
    <n v="182"/>
    <n v="145"/>
    <n v="102"/>
    <n v="30.92"/>
  </r>
  <r>
    <x v="1308"/>
    <n v="57"/>
    <x v="1"/>
    <n v="1"/>
    <n v="0"/>
    <n v="0"/>
    <n v="0"/>
    <n v="0"/>
    <n v="1"/>
    <n v="0"/>
    <n v="224"/>
    <n v="174"/>
    <n v="112"/>
    <n v="22.73"/>
  </r>
  <r>
    <x v="1309"/>
    <n v="43"/>
    <x v="3"/>
    <n v="0"/>
    <n v="1"/>
    <n v="30"/>
    <n v="0"/>
    <n v="0"/>
    <n v="0"/>
    <n v="0"/>
    <n v="185"/>
    <n v="125"/>
    <n v="65"/>
    <n v="20.65"/>
  </r>
  <r>
    <x v="1310"/>
    <n v="36"/>
    <x v="0"/>
    <n v="1"/>
    <n v="1"/>
    <n v="9"/>
    <n v="0"/>
    <n v="0"/>
    <n v="0"/>
    <n v="0"/>
    <n v="212"/>
    <n v="127"/>
    <n v="83"/>
    <n v="26.82"/>
  </r>
  <r>
    <x v="1311"/>
    <n v="68"/>
    <x v="2"/>
    <n v="1"/>
    <n v="1"/>
    <n v="20"/>
    <n v="0"/>
    <n v="0"/>
    <n v="1"/>
    <n v="0"/>
    <n v="258"/>
    <n v="158"/>
    <n v="94"/>
    <n v="31.64"/>
  </r>
  <r>
    <x v="1312"/>
    <n v="48"/>
    <x v="3"/>
    <n v="0"/>
    <n v="0"/>
    <n v="0"/>
    <n v="0"/>
    <n v="0"/>
    <n v="0"/>
    <n v="0"/>
    <n v="247"/>
    <n v="131"/>
    <n v="79"/>
    <n v="22.12"/>
  </r>
  <r>
    <x v="1313"/>
    <n v="69"/>
    <x v="2"/>
    <n v="1"/>
    <n v="0"/>
    <n v="0"/>
    <n v="0"/>
    <n v="0"/>
    <n v="0"/>
    <n v="0"/>
    <n v="286"/>
    <n v="117"/>
    <n v="73"/>
    <n v="20.92"/>
  </r>
  <r>
    <x v="1314"/>
    <n v="43"/>
    <x v="2"/>
    <n v="1"/>
    <n v="1"/>
    <n v="15"/>
    <n v="0"/>
    <n v="0"/>
    <n v="0"/>
    <n v="0"/>
    <n v="233"/>
    <n v="100"/>
    <n v="70"/>
    <n v="22.9"/>
  </r>
  <r>
    <x v="1315"/>
    <n v="59"/>
    <x v="2"/>
    <n v="1"/>
    <n v="1"/>
    <n v="20"/>
    <n v="0"/>
    <n v="0"/>
    <n v="0"/>
    <n v="0"/>
    <n v="251"/>
    <n v="125"/>
    <n v="80"/>
    <n v="22.18"/>
  </r>
  <r>
    <x v="1316"/>
    <n v="43"/>
    <x v="1"/>
    <n v="1"/>
    <n v="0"/>
    <n v="0"/>
    <n v="0"/>
    <n v="0"/>
    <n v="0"/>
    <n v="0"/>
    <n v="145"/>
    <n v="112"/>
    <n v="83"/>
    <n v="22.36"/>
  </r>
  <r>
    <x v="1317"/>
    <n v="44"/>
    <x v="1"/>
    <n v="1"/>
    <n v="0"/>
    <n v="0"/>
    <n v="0"/>
    <n v="0"/>
    <n v="0"/>
    <n v="0"/>
    <n v="242"/>
    <n v="124"/>
    <n v="72.5"/>
    <n v="23.07"/>
  </r>
  <r>
    <x v="1318"/>
    <n v="43"/>
    <x v="1"/>
    <n v="1"/>
    <n v="1"/>
    <n v="15"/>
    <n v="0"/>
    <n v="0"/>
    <n v="0"/>
    <n v="0"/>
    <n v="179"/>
    <n v="101"/>
    <n v="68.5"/>
    <n v="19.829999999999998"/>
  </r>
  <r>
    <x v="1319"/>
    <n v="42"/>
    <x v="3"/>
    <n v="0"/>
    <n v="1"/>
    <n v="20"/>
    <n v="0"/>
    <n v="0"/>
    <n v="0"/>
    <n v="0"/>
    <n v="184"/>
    <n v="114.5"/>
    <n v="76"/>
    <n v="29.89"/>
  </r>
  <r>
    <x v="1320"/>
    <n v="41"/>
    <x v="2"/>
    <n v="1"/>
    <n v="1"/>
    <n v="11"/>
    <n v="0"/>
    <n v="0"/>
    <n v="0"/>
    <n v="0"/>
    <n v="201"/>
    <n v="108"/>
    <n v="71"/>
    <n v="20.47"/>
  </r>
  <r>
    <x v="1321"/>
    <n v="38"/>
    <x v="2"/>
    <n v="1"/>
    <n v="0"/>
    <n v="0"/>
    <n v="0"/>
    <n v="0"/>
    <n v="0"/>
    <n v="0"/>
    <n v="171"/>
    <n v="125.5"/>
    <n v="86"/>
    <n v="26.57"/>
  </r>
  <r>
    <x v="1322"/>
    <n v="39"/>
    <x v="0"/>
    <n v="1"/>
    <n v="1"/>
    <n v="15"/>
    <n v="0"/>
    <n v="0"/>
    <n v="0"/>
    <n v="0"/>
    <n v="226"/>
    <n v="115"/>
    <n v="80"/>
    <n v="25.19"/>
  </r>
  <r>
    <x v="1323"/>
    <n v="42"/>
    <x v="2"/>
    <n v="0"/>
    <n v="1"/>
    <n v="10"/>
    <n v="0"/>
    <n v="0"/>
    <n v="0"/>
    <n v="0"/>
    <n v="225"/>
    <n v="128"/>
    <n v="82"/>
    <n v="26.79"/>
  </r>
  <r>
    <x v="1324"/>
    <n v="39"/>
    <x v="3"/>
    <n v="0"/>
    <n v="1"/>
    <n v="15"/>
    <n v="0"/>
    <n v="0"/>
    <n v="0"/>
    <n v="0"/>
    <n v="318"/>
    <n v="118"/>
    <n v="75.5"/>
    <n v="27.52"/>
  </r>
  <r>
    <x v="1325"/>
    <n v="40"/>
    <x v="2"/>
    <n v="0"/>
    <n v="0"/>
    <n v="0"/>
    <n v="0"/>
    <n v="0"/>
    <n v="0"/>
    <n v="0"/>
    <n v="154"/>
    <n v="117.5"/>
    <n v="72.5"/>
    <n v="26.82"/>
  </r>
  <r>
    <x v="1326"/>
    <n v="40"/>
    <x v="0"/>
    <n v="0"/>
    <n v="1"/>
    <n v="43"/>
    <n v="0"/>
    <n v="0"/>
    <n v="1"/>
    <n v="0"/>
    <n v="258"/>
    <n v="135"/>
    <n v="93"/>
    <n v="31.69"/>
  </r>
  <r>
    <x v="1327"/>
    <n v="44"/>
    <x v="1"/>
    <n v="0"/>
    <n v="0"/>
    <n v="0"/>
    <n v="0"/>
    <n v="0"/>
    <n v="0"/>
    <n v="0"/>
    <n v="229"/>
    <n v="132"/>
    <n v="94"/>
    <n v="34.39"/>
  </r>
  <r>
    <x v="1328"/>
    <n v="50"/>
    <x v="2"/>
    <n v="1"/>
    <n v="0"/>
    <n v="0"/>
    <n v="0"/>
    <n v="0"/>
    <n v="1"/>
    <n v="0"/>
    <n v="305"/>
    <n v="151"/>
    <n v="106.5"/>
    <n v="25.38"/>
  </r>
  <r>
    <x v="1329"/>
    <n v="42"/>
    <x v="3"/>
    <n v="0"/>
    <n v="1"/>
    <n v="30"/>
    <n v="0"/>
    <n v="0"/>
    <n v="0"/>
    <n v="0"/>
    <n v="256"/>
    <n v="111"/>
    <n v="62"/>
    <n v="21.67"/>
  </r>
  <r>
    <x v="1330"/>
    <n v="55"/>
    <x v="1"/>
    <n v="1"/>
    <n v="0"/>
    <n v="0"/>
    <n v="0"/>
    <n v="0"/>
    <n v="0"/>
    <n v="0"/>
    <n v="330"/>
    <n v="103"/>
    <n v="73"/>
    <n v="24.5"/>
  </r>
  <r>
    <x v="1331"/>
    <n v="41"/>
    <x v="1"/>
    <n v="1"/>
    <n v="1"/>
    <n v="20"/>
    <n v="0"/>
    <n v="0"/>
    <n v="0"/>
    <n v="0"/>
    <n v="326"/>
    <n v="124"/>
    <n v="78"/>
    <n v="25.27"/>
  </r>
  <r>
    <x v="1332"/>
    <n v="42"/>
    <x v="1"/>
    <n v="0"/>
    <n v="0"/>
    <n v="0"/>
    <n v="0"/>
    <n v="0"/>
    <n v="0"/>
    <n v="0"/>
    <n v="163"/>
    <n v="135"/>
    <n v="82"/>
    <n v="25.75"/>
  </r>
  <r>
    <x v="1333"/>
    <n v="40"/>
    <x v="1"/>
    <n v="0"/>
    <n v="1"/>
    <n v="30"/>
    <n v="0"/>
    <n v="0"/>
    <n v="0"/>
    <n v="0"/>
    <n v="202"/>
    <n v="112.5"/>
    <n v="64.5"/>
    <n v="22.85"/>
  </r>
  <r>
    <x v="1334"/>
    <n v="56"/>
    <x v="3"/>
    <n v="0"/>
    <n v="1"/>
    <n v="20"/>
    <n v="0"/>
    <n v="0"/>
    <n v="0"/>
    <n v="0"/>
    <n v="186"/>
    <n v="116"/>
    <n v="67"/>
    <n v="24.62"/>
  </r>
  <r>
    <x v="1335"/>
    <n v="40"/>
    <x v="3"/>
    <n v="1"/>
    <n v="0"/>
    <n v="0"/>
    <n v="0"/>
    <n v="0"/>
    <n v="1"/>
    <n v="0"/>
    <n v="204"/>
    <n v="122"/>
    <n v="94"/>
    <n v="29.86"/>
  </r>
  <r>
    <x v="1336"/>
    <n v="52"/>
    <x v="0"/>
    <n v="0"/>
    <n v="1"/>
    <n v="15"/>
    <n v="0"/>
    <n v="0"/>
    <n v="0"/>
    <n v="0"/>
    <n v="190"/>
    <n v="118"/>
    <n v="80"/>
    <n v="24.47"/>
  </r>
  <r>
    <x v="1337"/>
    <n v="60"/>
    <x v="0"/>
    <n v="0"/>
    <n v="1"/>
    <n v="12"/>
    <n v="0"/>
    <n v="0"/>
    <n v="0"/>
    <n v="0"/>
    <n v="233"/>
    <n v="135"/>
    <n v="75"/>
    <n v="22.17"/>
  </r>
  <r>
    <x v="1338"/>
    <n v="64"/>
    <x v="1"/>
    <n v="0"/>
    <n v="0"/>
    <n v="0"/>
    <n v="0"/>
    <n v="0"/>
    <n v="0"/>
    <n v="0"/>
    <n v="296"/>
    <n v="142"/>
    <n v="84"/>
    <n v="27.01"/>
  </r>
  <r>
    <x v="1339"/>
    <n v="38"/>
    <x v="1"/>
    <n v="0"/>
    <n v="1"/>
    <n v="20"/>
    <n v="0"/>
    <n v="0"/>
    <n v="0"/>
    <n v="0"/>
    <n v="223"/>
    <n v="107"/>
    <n v="73"/>
    <n v="23.01"/>
  </r>
  <r>
    <x v="1340"/>
    <n v="36"/>
    <x v="2"/>
    <n v="1"/>
    <n v="0"/>
    <n v="0"/>
    <n v="0"/>
    <n v="0"/>
    <n v="0"/>
    <n v="0"/>
    <n v="230"/>
    <n v="112.5"/>
    <n v="73.5"/>
    <n v="22.36"/>
  </r>
  <r>
    <x v="1341"/>
    <n v="52"/>
    <x v="1"/>
    <n v="0"/>
    <n v="0"/>
    <n v="0"/>
    <n v="0"/>
    <n v="0"/>
    <n v="0"/>
    <n v="0"/>
    <n v="285"/>
    <n v="135"/>
    <n v="86"/>
    <n v="27.78"/>
  </r>
  <r>
    <x v="1342"/>
    <n v="45"/>
    <x v="1"/>
    <n v="0"/>
    <n v="0"/>
    <n v="0"/>
    <n v="0"/>
    <n v="0"/>
    <n v="1"/>
    <n v="0"/>
    <n v="218"/>
    <n v="128"/>
    <n v="90"/>
    <n v="32.15"/>
  </r>
  <r>
    <x v="1343"/>
    <n v="53"/>
    <x v="1"/>
    <n v="1"/>
    <n v="0"/>
    <n v="0"/>
    <n v="0"/>
    <n v="0"/>
    <n v="0"/>
    <n v="0"/>
    <n v="265"/>
    <n v="137"/>
    <n v="76"/>
    <n v="25.46"/>
  </r>
  <r>
    <x v="1344"/>
    <n v="46"/>
    <x v="1"/>
    <n v="1"/>
    <n v="0"/>
    <n v="0"/>
    <n v="0"/>
    <n v="0"/>
    <n v="0"/>
    <n v="0"/>
    <n v="265"/>
    <n v="115"/>
    <n v="79.5"/>
    <n v="30"/>
  </r>
  <r>
    <x v="1345"/>
    <n v="55"/>
    <x v="1"/>
    <n v="1"/>
    <n v="0"/>
    <n v="0"/>
    <n v="0"/>
    <n v="0"/>
    <n v="0"/>
    <n v="0"/>
    <n v="291"/>
    <n v="124"/>
    <n v="85"/>
    <n v="26.89"/>
  </r>
  <r>
    <x v="1346"/>
    <n v="43"/>
    <x v="0"/>
    <n v="0"/>
    <n v="0"/>
    <n v="0"/>
    <n v="0"/>
    <n v="0"/>
    <n v="0"/>
    <n v="0"/>
    <n v="217"/>
    <n v="115"/>
    <n v="80"/>
    <n v="28.82"/>
  </r>
  <r>
    <x v="1347"/>
    <n v="56"/>
    <x v="2"/>
    <n v="0"/>
    <n v="0"/>
    <n v="0"/>
    <n v="0"/>
    <n v="0"/>
    <n v="0"/>
    <n v="0"/>
    <n v="280"/>
    <n v="123"/>
    <n v="75"/>
    <n v="27.82"/>
  </r>
  <r>
    <x v="1348"/>
    <n v="51"/>
    <x v="3"/>
    <n v="1"/>
    <n v="0"/>
    <n v="0"/>
    <n v="0"/>
    <n v="0"/>
    <n v="0"/>
    <n v="0"/>
    <n v="224"/>
    <n v="111.5"/>
    <n v="77"/>
    <n v="24.08"/>
  </r>
  <r>
    <x v="1349"/>
    <n v="38"/>
    <x v="1"/>
    <n v="1"/>
    <n v="0"/>
    <n v="0"/>
    <n v="0"/>
    <n v="0"/>
    <n v="0"/>
    <n v="0"/>
    <n v="293"/>
    <n v="124"/>
    <n v="78"/>
    <n v="23.66"/>
  </r>
  <r>
    <x v="1350"/>
    <n v="41"/>
    <x v="3"/>
    <n v="0"/>
    <n v="1"/>
    <n v="15"/>
    <n v="0"/>
    <n v="0"/>
    <n v="0"/>
    <n v="1"/>
    <n v="155"/>
    <n v="107"/>
    <n v="81"/>
    <n v="20.96"/>
  </r>
  <r>
    <x v="1351"/>
    <n v="41"/>
    <x v="2"/>
    <n v="0"/>
    <n v="0"/>
    <n v="0"/>
    <n v="0"/>
    <n v="0"/>
    <n v="1"/>
    <n v="0"/>
    <n v="250"/>
    <n v="150"/>
    <n v="92"/>
    <n v="33.29"/>
  </r>
  <r>
    <x v="1352"/>
    <n v="55"/>
    <x v="3"/>
    <n v="1"/>
    <n v="0"/>
    <n v="0"/>
    <n v="0"/>
    <n v="0"/>
    <n v="1"/>
    <n v="0"/>
    <n v="281"/>
    <n v="153"/>
    <n v="75"/>
    <n v="26.59"/>
  </r>
  <r>
    <x v="1353"/>
    <n v="35"/>
    <x v="3"/>
    <n v="0"/>
    <n v="0"/>
    <n v="0"/>
    <n v="0"/>
    <n v="0"/>
    <n v="0"/>
    <n v="0"/>
    <n v="290"/>
    <n v="108"/>
    <n v="72"/>
    <n v="22.91"/>
  </r>
  <r>
    <x v="1354"/>
    <n v="38"/>
    <x v="3"/>
    <n v="1"/>
    <n v="0"/>
    <n v="0"/>
    <n v="0"/>
    <n v="0"/>
    <n v="0"/>
    <n v="0"/>
    <n v="255"/>
    <n v="125"/>
    <n v="85"/>
    <n v="23.05"/>
  </r>
  <r>
    <x v="1355"/>
    <n v="55"/>
    <x v="1"/>
    <n v="1"/>
    <n v="0"/>
    <n v="0"/>
    <n v="0"/>
    <n v="0"/>
    <n v="1"/>
    <n v="0"/>
    <n v="185"/>
    <n v="140"/>
    <n v="84"/>
    <n v="25.94"/>
  </r>
  <r>
    <x v="1356"/>
    <n v="42"/>
    <x v="0"/>
    <n v="1"/>
    <n v="0"/>
    <n v="0"/>
    <n v="0"/>
    <n v="0"/>
    <n v="0"/>
    <n v="0"/>
    <n v="182"/>
    <n v="138"/>
    <n v="91"/>
    <n v="20.02"/>
  </r>
  <r>
    <x v="1357"/>
    <n v="44"/>
    <x v="1"/>
    <n v="1"/>
    <n v="1"/>
    <n v="1"/>
    <n v="0"/>
    <n v="0"/>
    <n v="0"/>
    <n v="0"/>
    <n v="217"/>
    <n v="124.5"/>
    <n v="82"/>
    <n v="22.36"/>
  </r>
  <r>
    <x v="1358"/>
    <n v="41"/>
    <x v="0"/>
    <n v="1"/>
    <n v="0"/>
    <n v="0"/>
    <n v="0"/>
    <n v="0"/>
    <n v="0"/>
    <n v="0"/>
    <n v="199"/>
    <n v="111"/>
    <n v="70"/>
    <n v="21.99"/>
  </r>
  <r>
    <x v="1359"/>
    <n v="49"/>
    <x v="1"/>
    <n v="1"/>
    <n v="0"/>
    <n v="0"/>
    <n v="0"/>
    <n v="0"/>
    <n v="0"/>
    <n v="0"/>
    <n v="305"/>
    <n v="135"/>
    <n v="89"/>
    <n v="25.04"/>
  </r>
  <r>
    <x v="1360"/>
    <n v="55"/>
    <x v="1"/>
    <n v="0"/>
    <n v="1"/>
    <n v="40"/>
    <n v="0"/>
    <n v="0"/>
    <n v="0"/>
    <n v="0"/>
    <n v="242"/>
    <n v="130"/>
    <n v="85"/>
    <n v="26.79"/>
  </r>
  <r>
    <x v="1361"/>
    <n v="55"/>
    <x v="3"/>
    <n v="1"/>
    <n v="0"/>
    <n v="0"/>
    <n v="0"/>
    <n v="0"/>
    <n v="1"/>
    <n v="0"/>
    <n v="256"/>
    <n v="143"/>
    <n v="82.5"/>
    <n v="23.81"/>
  </r>
  <r>
    <x v="1362"/>
    <n v="41"/>
    <x v="3"/>
    <n v="0"/>
    <n v="0"/>
    <n v="0"/>
    <n v="0"/>
    <n v="0"/>
    <n v="1"/>
    <n v="0"/>
    <n v="270"/>
    <n v="157"/>
    <n v="101"/>
    <n v="33.11"/>
  </r>
  <r>
    <x v="1363"/>
    <n v="62"/>
    <x v="0"/>
    <n v="0"/>
    <n v="0"/>
    <n v="0"/>
    <n v="0"/>
    <n v="0"/>
    <n v="1"/>
    <n v="0"/>
    <n v="241"/>
    <n v="135"/>
    <n v="97.5"/>
    <n v="24.88"/>
  </r>
  <r>
    <x v="1364"/>
    <n v="67"/>
    <x v="1"/>
    <n v="0"/>
    <n v="0"/>
    <n v="0"/>
    <n v="0"/>
    <n v="0"/>
    <n v="1"/>
    <n v="0"/>
    <n v="222"/>
    <n v="154"/>
    <n v="106"/>
    <n v="26.71"/>
  </r>
  <r>
    <x v="1365"/>
    <n v="43"/>
    <x v="3"/>
    <n v="0"/>
    <n v="1"/>
    <n v="40"/>
    <n v="0"/>
    <n v="0"/>
    <n v="1"/>
    <n v="0"/>
    <n v="188"/>
    <n v="137"/>
    <n v="87"/>
    <n v="26.28"/>
  </r>
  <r>
    <x v="1366"/>
    <n v="38"/>
    <x v="3"/>
    <n v="1"/>
    <n v="0"/>
    <n v="0"/>
    <n v="0"/>
    <n v="0"/>
    <n v="0"/>
    <n v="0"/>
    <n v="287"/>
    <n v="113"/>
    <n v="80"/>
    <n v="24.56"/>
  </r>
  <r>
    <x v="1367"/>
    <n v="59"/>
    <x v="1"/>
    <n v="0"/>
    <n v="1"/>
    <n v="40"/>
    <n v="0"/>
    <n v="0"/>
    <n v="1"/>
    <n v="0"/>
    <n v="188"/>
    <n v="111"/>
    <n v="72"/>
    <n v="21.48"/>
  </r>
  <r>
    <x v="1368"/>
    <n v="45"/>
    <x v="2"/>
    <n v="0"/>
    <n v="1"/>
    <n v="30"/>
    <n v="0"/>
    <n v="0"/>
    <n v="1"/>
    <n v="0"/>
    <n v="233"/>
    <n v="151"/>
    <n v="95"/>
    <n v="29.17"/>
  </r>
  <r>
    <x v="1369"/>
    <n v="54"/>
    <x v="3"/>
    <n v="1"/>
    <n v="1"/>
    <n v="20"/>
    <n v="0"/>
    <n v="0"/>
    <n v="0"/>
    <n v="0"/>
    <n v="187"/>
    <n v="133"/>
    <n v="88"/>
    <n v="31.82"/>
  </r>
  <r>
    <x v="1370"/>
    <n v="62"/>
    <x v="2"/>
    <n v="0"/>
    <n v="0"/>
    <n v="0"/>
    <n v="0"/>
    <n v="0"/>
    <n v="0"/>
    <n v="0"/>
    <n v="211"/>
    <n v="128"/>
    <n v="78"/>
    <n v="27.99"/>
  </r>
  <r>
    <x v="1371"/>
    <n v="47"/>
    <x v="2"/>
    <n v="1"/>
    <n v="0"/>
    <n v="0"/>
    <n v="0"/>
    <n v="0"/>
    <n v="1"/>
    <n v="0"/>
    <n v="219"/>
    <n v="153"/>
    <n v="98"/>
    <n v="22.02"/>
  </r>
  <r>
    <x v="1372"/>
    <n v="48"/>
    <x v="2"/>
    <n v="1"/>
    <n v="1"/>
    <n v="5"/>
    <n v="0"/>
    <n v="0"/>
    <n v="0"/>
    <n v="0"/>
    <n v="192"/>
    <n v="135"/>
    <n v="82.5"/>
    <n v="32.67"/>
  </r>
  <r>
    <x v="1373"/>
    <n v="49"/>
    <x v="2"/>
    <n v="0"/>
    <n v="1"/>
    <n v="20"/>
    <n v="0"/>
    <n v="0"/>
    <n v="1"/>
    <n v="0"/>
    <n v="193"/>
    <n v="172"/>
    <n v="105"/>
    <n v="19.7"/>
  </r>
  <r>
    <x v="1374"/>
    <n v="59"/>
    <x v="1"/>
    <n v="1"/>
    <n v="0"/>
    <n v="0"/>
    <n v="0"/>
    <n v="0"/>
    <n v="1"/>
    <n v="0"/>
    <n v="254"/>
    <n v="181"/>
    <n v="101"/>
    <n v="24.67"/>
  </r>
  <r>
    <x v="1375"/>
    <n v="59"/>
    <x v="2"/>
    <n v="1"/>
    <n v="0"/>
    <n v="0"/>
    <n v="0"/>
    <n v="0"/>
    <n v="1"/>
    <n v="0"/>
    <n v="330"/>
    <n v="155"/>
    <n v="90"/>
    <n v="23.94"/>
  </r>
  <r>
    <x v="1376"/>
    <n v="62"/>
    <x v="2"/>
    <n v="0"/>
    <n v="0"/>
    <n v="0"/>
    <n v="0"/>
    <n v="0"/>
    <n v="0"/>
    <n v="1"/>
    <n v="346"/>
    <n v="102.5"/>
    <n v="66.5"/>
    <n v="17.170000000000002"/>
  </r>
  <r>
    <x v="1377"/>
    <n v="60"/>
    <x v="1"/>
    <n v="0"/>
    <n v="1"/>
    <n v="20"/>
    <n v="0"/>
    <n v="0"/>
    <n v="0"/>
    <n v="0"/>
    <n v="260"/>
    <n v="127.5"/>
    <n v="72.5"/>
    <n v="25.06"/>
  </r>
  <r>
    <x v="1378"/>
    <n v="46"/>
    <x v="1"/>
    <n v="1"/>
    <n v="0"/>
    <n v="0"/>
    <n v="0"/>
    <n v="0"/>
    <n v="1"/>
    <n v="0"/>
    <n v="200"/>
    <n v="135"/>
    <n v="97"/>
    <n v="36.81"/>
  </r>
  <r>
    <x v="1379"/>
    <n v="52"/>
    <x v="3"/>
    <n v="1"/>
    <n v="0"/>
    <n v="0"/>
    <n v="0"/>
    <n v="0"/>
    <n v="1"/>
    <n v="0"/>
    <n v="215"/>
    <n v="159"/>
    <n v="64"/>
    <n v="24.56"/>
  </r>
  <r>
    <x v="1380"/>
    <n v="41"/>
    <x v="2"/>
    <n v="1"/>
    <n v="1"/>
    <n v="3"/>
    <n v="0"/>
    <n v="0"/>
    <n v="0"/>
    <n v="0"/>
    <n v="232"/>
    <n v="125"/>
    <n v="80"/>
    <n v="25.38"/>
  </r>
  <r>
    <x v="1381"/>
    <n v="66"/>
    <x v="0"/>
    <n v="0"/>
    <n v="1"/>
    <n v="18"/>
    <n v="0"/>
    <n v="0"/>
    <n v="0"/>
    <n v="0"/>
    <n v="235"/>
    <n v="142"/>
    <n v="76"/>
    <n v="26.37"/>
  </r>
  <r>
    <x v="1382"/>
    <n v="37"/>
    <x v="3"/>
    <n v="0"/>
    <n v="1"/>
    <n v="20"/>
    <n v="0"/>
    <n v="0"/>
    <n v="0"/>
    <n v="0"/>
    <n v="272"/>
    <n v="114.5"/>
    <n v="80"/>
    <n v="27.6"/>
  </r>
  <r>
    <x v="1383"/>
    <n v="48"/>
    <x v="1"/>
    <n v="1"/>
    <n v="0"/>
    <n v="0"/>
    <n v="0"/>
    <n v="0"/>
    <n v="0"/>
    <n v="0"/>
    <n v="270"/>
    <n v="134"/>
    <n v="87"/>
    <n v="24.91"/>
  </r>
  <r>
    <x v="1384"/>
    <n v="39"/>
    <x v="3"/>
    <n v="0"/>
    <n v="0"/>
    <n v="0"/>
    <n v="0"/>
    <n v="0"/>
    <n v="0"/>
    <n v="0"/>
    <n v="262"/>
    <n v="126"/>
    <n v="91"/>
    <n v="31.38"/>
  </r>
  <r>
    <x v="1385"/>
    <n v="51"/>
    <x v="3"/>
    <n v="0"/>
    <n v="1"/>
    <n v="13"/>
    <n v="0"/>
    <n v="0"/>
    <n v="0"/>
    <n v="0"/>
    <n v="245"/>
    <n v="137"/>
    <n v="76"/>
    <n v="22.26"/>
  </r>
  <r>
    <x v="1386"/>
    <n v="62"/>
    <x v="1"/>
    <n v="1"/>
    <n v="0"/>
    <n v="0"/>
    <n v="0"/>
    <n v="0"/>
    <n v="1"/>
    <n v="0"/>
    <n v="258"/>
    <n v="162"/>
    <n v="97.5"/>
    <n v="30.53"/>
  </r>
  <r>
    <x v="1387"/>
    <n v="60"/>
    <x v="0"/>
    <n v="1"/>
    <n v="0"/>
    <n v="0"/>
    <n v="0"/>
    <n v="0"/>
    <n v="0"/>
    <n v="0"/>
    <n v="247"/>
    <n v="131"/>
    <n v="81"/>
    <n v="22.19"/>
  </r>
  <r>
    <x v="1388"/>
    <n v="63"/>
    <x v="2"/>
    <n v="1"/>
    <n v="0"/>
    <n v="0"/>
    <n v="0"/>
    <n v="0"/>
    <n v="0"/>
    <n v="0"/>
    <n v="297"/>
    <n v="133.5"/>
    <n v="92"/>
    <n v="25.09"/>
  </r>
  <r>
    <x v="1389"/>
    <n v="47"/>
    <x v="1"/>
    <n v="1"/>
    <n v="0"/>
    <n v="0"/>
    <n v="0"/>
    <n v="0"/>
    <n v="0"/>
    <n v="0"/>
    <n v="230"/>
    <n v="123"/>
    <n v="71"/>
    <n v="26.98"/>
  </r>
  <r>
    <x v="1390"/>
    <n v="56"/>
    <x v="3"/>
    <n v="1"/>
    <n v="0"/>
    <n v="0"/>
    <n v="0"/>
    <n v="0"/>
    <n v="1"/>
    <n v="0"/>
    <n v="233"/>
    <n v="173"/>
    <n v="98.5"/>
    <n v="21.88"/>
  </r>
  <r>
    <x v="1391"/>
    <n v="56"/>
    <x v="1"/>
    <n v="0"/>
    <n v="0"/>
    <n v="0"/>
    <n v="0"/>
    <n v="0"/>
    <n v="0"/>
    <n v="0"/>
    <n v="260"/>
    <n v="126.5"/>
    <n v="76"/>
    <n v="25.14"/>
  </r>
  <r>
    <x v="1392"/>
    <n v="40"/>
    <x v="0"/>
    <n v="0"/>
    <n v="1"/>
    <n v="20"/>
    <n v="0"/>
    <n v="0"/>
    <n v="0"/>
    <n v="0"/>
    <n v="242"/>
    <n v="115"/>
    <n v="74"/>
    <n v="23.09"/>
  </r>
  <r>
    <x v="1393"/>
    <n v="48"/>
    <x v="1"/>
    <n v="1"/>
    <n v="0"/>
    <n v="0"/>
    <n v="0"/>
    <n v="0"/>
    <n v="0"/>
    <n v="0"/>
    <n v="244"/>
    <n v="117"/>
    <n v="81.5"/>
    <n v="28.96"/>
  </r>
  <r>
    <x v="1394"/>
    <n v="52"/>
    <x v="1"/>
    <n v="0"/>
    <n v="0"/>
    <n v="0"/>
    <n v="0"/>
    <n v="0"/>
    <n v="0"/>
    <n v="1"/>
    <n v="219"/>
    <n v="125"/>
    <n v="82"/>
    <n v="24.06"/>
  </r>
  <r>
    <x v="1395"/>
    <n v="50"/>
    <x v="3"/>
    <n v="0"/>
    <n v="1"/>
    <n v="20"/>
    <n v="0"/>
    <n v="0"/>
    <n v="0"/>
    <n v="0"/>
    <n v="256"/>
    <n v="130"/>
    <n v="84"/>
    <n v="28.67"/>
  </r>
  <r>
    <x v="1396"/>
    <n v="49"/>
    <x v="2"/>
    <n v="1"/>
    <n v="0"/>
    <n v="0"/>
    <n v="0"/>
    <n v="0"/>
    <n v="0"/>
    <n v="0"/>
    <n v="238"/>
    <n v="97"/>
    <n v="67"/>
    <n v="23.17"/>
  </r>
  <r>
    <x v="1397"/>
    <n v="50"/>
    <x v="3"/>
    <n v="1"/>
    <n v="1"/>
    <n v="20"/>
    <n v="0"/>
    <n v="0"/>
    <n v="0"/>
    <n v="0"/>
    <n v="258"/>
    <n v="123"/>
    <n v="70"/>
    <n v="19.72"/>
  </r>
  <r>
    <x v="1398"/>
    <n v="41"/>
    <x v="3"/>
    <n v="1"/>
    <n v="1"/>
    <n v="10"/>
    <n v="0"/>
    <n v="0"/>
    <n v="0"/>
    <n v="0"/>
    <n v="193"/>
    <n v="134.5"/>
    <n v="83"/>
    <n v="22.28"/>
  </r>
  <r>
    <x v="1399"/>
    <n v="44"/>
    <x v="1"/>
    <n v="1"/>
    <n v="0"/>
    <n v="0"/>
    <n v="0"/>
    <n v="0"/>
    <n v="0"/>
    <n v="0"/>
    <n v="197"/>
    <n v="125.5"/>
    <n v="82.5"/>
    <n v="25.13"/>
  </r>
  <r>
    <x v="1400"/>
    <n v="38"/>
    <x v="1"/>
    <n v="1"/>
    <n v="1"/>
    <n v="5"/>
    <n v="0"/>
    <n v="0"/>
    <n v="0"/>
    <n v="0"/>
    <n v="201"/>
    <n v="123.5"/>
    <n v="78"/>
    <n v="27.14"/>
  </r>
  <r>
    <x v="1401"/>
    <n v="43"/>
    <x v="3"/>
    <n v="0"/>
    <n v="0"/>
    <n v="0"/>
    <n v="0"/>
    <n v="0"/>
    <n v="0"/>
    <n v="0"/>
    <n v="210"/>
    <n v="127.5"/>
    <n v="82.5"/>
    <n v="27.94"/>
  </r>
  <r>
    <x v="1402"/>
    <n v="57"/>
    <x v="1"/>
    <n v="0"/>
    <n v="0"/>
    <n v="0"/>
    <n v="0"/>
    <n v="0"/>
    <n v="0"/>
    <n v="1"/>
    <n v="213"/>
    <n v="136.5"/>
    <n v="87"/>
    <n v="25.51"/>
  </r>
  <r>
    <x v="1403"/>
    <n v="40"/>
    <x v="3"/>
    <n v="1"/>
    <n v="1"/>
    <n v="9"/>
    <n v="0"/>
    <n v="0"/>
    <n v="0"/>
    <n v="0"/>
    <n v="240"/>
    <n v="115"/>
    <n v="72"/>
    <n v="18.82"/>
  </r>
  <r>
    <x v="1404"/>
    <n v="43"/>
    <x v="2"/>
    <n v="1"/>
    <n v="0"/>
    <n v="0"/>
    <n v="0"/>
    <n v="0"/>
    <n v="0"/>
    <n v="0"/>
    <n v="209"/>
    <n v="115"/>
    <n v="75"/>
    <n v="27.99"/>
  </r>
  <r>
    <x v="1405"/>
    <n v="41"/>
    <x v="3"/>
    <n v="1"/>
    <n v="0"/>
    <n v="0"/>
    <n v="0"/>
    <n v="0"/>
    <n v="0"/>
    <n v="0"/>
    <n v="213"/>
    <n v="112"/>
    <n v="73"/>
    <n v="24.81"/>
  </r>
  <r>
    <x v="1406"/>
    <n v="63"/>
    <x v="0"/>
    <n v="1"/>
    <n v="0"/>
    <n v="0"/>
    <n v="0"/>
    <n v="0"/>
    <n v="1"/>
    <n v="0"/>
    <n v="210"/>
    <n v="148"/>
    <n v="85.5"/>
    <n v="24.01"/>
  </r>
  <r>
    <x v="1407"/>
    <n v="37"/>
    <x v="3"/>
    <n v="1"/>
    <n v="0"/>
    <n v="0"/>
    <n v="0"/>
    <n v="0"/>
    <n v="0"/>
    <n v="0"/>
    <n v="185"/>
    <n v="99"/>
    <n v="59"/>
    <n v="22.52"/>
  </r>
  <r>
    <x v="1408"/>
    <n v="38"/>
    <x v="1"/>
    <n v="0"/>
    <n v="1"/>
    <n v="20"/>
    <n v="0"/>
    <n v="0"/>
    <n v="0"/>
    <n v="0"/>
    <n v="265"/>
    <n v="123"/>
    <n v="86"/>
    <n v="28.88"/>
  </r>
  <r>
    <x v="1409"/>
    <n v="65"/>
    <x v="1"/>
    <n v="1"/>
    <n v="0"/>
    <n v="0"/>
    <n v="0"/>
    <n v="0"/>
    <n v="1"/>
    <n v="0"/>
    <n v="295"/>
    <n v="210"/>
    <n v="135"/>
    <n v="24.73"/>
  </r>
  <r>
    <x v="1410"/>
    <n v="60"/>
    <x v="1"/>
    <n v="1"/>
    <n v="0"/>
    <n v="0"/>
    <n v="0"/>
    <n v="0"/>
    <n v="0"/>
    <n v="0"/>
    <n v="275"/>
    <n v="134"/>
    <n v="74"/>
    <n v="19.91"/>
  </r>
  <r>
    <x v="1411"/>
    <n v="37"/>
    <x v="3"/>
    <n v="1"/>
    <n v="1"/>
    <n v="20"/>
    <n v="0"/>
    <n v="0"/>
    <n v="0"/>
    <n v="0"/>
    <n v="229"/>
    <n v="111"/>
    <n v="70"/>
    <n v="20.239999999999998"/>
  </r>
  <r>
    <x v="1412"/>
    <n v="40"/>
    <x v="3"/>
    <n v="0"/>
    <n v="0"/>
    <n v="0"/>
    <n v="0"/>
    <n v="0"/>
    <n v="0"/>
    <n v="0"/>
    <n v="185"/>
    <n v="102"/>
    <n v="72"/>
    <n v="24.08"/>
  </r>
  <r>
    <x v="1413"/>
    <n v="57"/>
    <x v="2"/>
    <n v="1"/>
    <n v="1"/>
    <n v="20"/>
    <n v="0"/>
    <n v="0"/>
    <n v="0"/>
    <n v="0"/>
    <n v="200"/>
    <n v="108"/>
    <n v="77"/>
    <n v="18.55"/>
  </r>
  <r>
    <x v="1414"/>
    <n v="35"/>
    <x v="3"/>
    <n v="0"/>
    <n v="1"/>
    <n v="20"/>
    <n v="0"/>
    <n v="0"/>
    <n v="0"/>
    <n v="0"/>
    <n v="227"/>
    <n v="106"/>
    <n v="73"/>
    <n v="29.27"/>
  </r>
  <r>
    <x v="1415"/>
    <n v="57"/>
    <x v="2"/>
    <n v="0"/>
    <n v="1"/>
    <n v="40"/>
    <n v="0"/>
    <n v="0"/>
    <n v="0"/>
    <n v="0"/>
    <n v="280"/>
    <n v="117"/>
    <n v="80"/>
    <n v="26.56"/>
  </r>
  <r>
    <x v="1416"/>
    <n v="63"/>
    <x v="2"/>
    <n v="1"/>
    <n v="0"/>
    <n v="0"/>
    <n v="0"/>
    <n v="0"/>
    <n v="1"/>
    <n v="0"/>
    <n v="241"/>
    <n v="153"/>
    <n v="89"/>
    <n v="32.57"/>
  </r>
  <r>
    <x v="1417"/>
    <n v="54"/>
    <x v="3"/>
    <n v="1"/>
    <n v="1"/>
    <n v="20"/>
    <n v="1"/>
    <n v="0"/>
    <n v="1"/>
    <n v="0"/>
    <n v="325"/>
    <n v="170"/>
    <n v="107"/>
    <n v="25.07"/>
  </r>
  <r>
    <x v="1418"/>
    <n v="51"/>
    <x v="1"/>
    <n v="0"/>
    <n v="1"/>
    <n v="20"/>
    <n v="0"/>
    <n v="0"/>
    <n v="1"/>
    <n v="0"/>
    <n v="239"/>
    <n v="168"/>
    <n v="102"/>
    <n v="30.38"/>
  </r>
  <r>
    <x v="1419"/>
    <n v="59"/>
    <x v="1"/>
    <n v="1"/>
    <n v="0"/>
    <n v="0"/>
    <n v="0"/>
    <n v="0"/>
    <n v="1"/>
    <n v="0"/>
    <n v="246"/>
    <n v="189"/>
    <n v="111"/>
    <n v="19.88"/>
  </r>
  <r>
    <x v="1420"/>
    <n v="46"/>
    <x v="3"/>
    <n v="1"/>
    <n v="1"/>
    <n v="15"/>
    <n v="0"/>
    <n v="0"/>
    <n v="0"/>
    <n v="0"/>
    <n v="232"/>
    <n v="115"/>
    <n v="70"/>
    <n v="25.18"/>
  </r>
  <r>
    <x v="1421"/>
    <n v="40"/>
    <x v="3"/>
    <n v="1"/>
    <n v="1"/>
    <n v="20"/>
    <n v="0"/>
    <n v="0"/>
    <n v="0"/>
    <n v="0"/>
    <n v="261"/>
    <n v="112"/>
    <n v="67"/>
    <n v="21.83"/>
  </r>
  <r>
    <x v="1422"/>
    <n v="52"/>
    <x v="1"/>
    <n v="1"/>
    <n v="0"/>
    <n v="0"/>
    <n v="0"/>
    <n v="0"/>
    <n v="0"/>
    <n v="0"/>
    <n v="211"/>
    <n v="129"/>
    <n v="73"/>
    <n v="29.09"/>
  </r>
  <r>
    <x v="1423"/>
    <n v="48"/>
    <x v="0"/>
    <n v="1"/>
    <n v="0"/>
    <n v="0"/>
    <n v="0"/>
    <n v="0"/>
    <n v="0"/>
    <n v="0"/>
    <n v="200"/>
    <n v="118"/>
    <n v="78"/>
    <n v="24.53"/>
  </r>
  <r>
    <x v="1424"/>
    <n v="51"/>
    <x v="2"/>
    <n v="1"/>
    <n v="0"/>
    <n v="0"/>
    <n v="0"/>
    <n v="0"/>
    <n v="0"/>
    <n v="0"/>
    <n v="230"/>
    <n v="134"/>
    <n v="84"/>
    <n v="23.54"/>
  </r>
  <r>
    <x v="1425"/>
    <n v="67"/>
    <x v="3"/>
    <n v="1"/>
    <n v="1"/>
    <n v="20"/>
    <n v="0"/>
    <n v="0"/>
    <n v="1"/>
    <n v="0"/>
    <n v="239"/>
    <n v="154"/>
    <n v="90"/>
    <n v="28.56"/>
  </r>
  <r>
    <x v="1426"/>
    <n v="59"/>
    <x v="1"/>
    <n v="1"/>
    <n v="1"/>
    <n v="20"/>
    <n v="0"/>
    <n v="0"/>
    <n v="1"/>
    <n v="0"/>
    <n v="270"/>
    <n v="175"/>
    <n v="95"/>
    <n v="29.69"/>
  </r>
  <r>
    <x v="1427"/>
    <n v="45"/>
    <x v="3"/>
    <n v="1"/>
    <n v="1"/>
    <n v="3"/>
    <n v="0"/>
    <n v="0"/>
    <n v="0"/>
    <n v="0"/>
    <n v="220"/>
    <n v="133.5"/>
    <n v="85.5"/>
    <n v="25.38"/>
  </r>
  <r>
    <x v="1428"/>
    <n v="47"/>
    <x v="3"/>
    <n v="1"/>
    <n v="0"/>
    <n v="0"/>
    <n v="0"/>
    <n v="0"/>
    <n v="0"/>
    <n v="0"/>
    <n v="223"/>
    <n v="120"/>
    <n v="74"/>
    <n v="20.27"/>
  </r>
  <r>
    <x v="1429"/>
    <n v="40"/>
    <x v="1"/>
    <n v="0"/>
    <n v="1"/>
    <n v="20"/>
    <n v="0"/>
    <n v="0"/>
    <n v="0"/>
    <n v="0"/>
    <n v="228"/>
    <n v="131"/>
    <n v="80"/>
    <n v="26.77"/>
  </r>
  <r>
    <x v="1430"/>
    <n v="38"/>
    <x v="2"/>
    <n v="1"/>
    <n v="1"/>
    <n v="10"/>
    <n v="0"/>
    <n v="0"/>
    <n v="0"/>
    <n v="0"/>
    <n v="203"/>
    <n v="100"/>
    <n v="70"/>
    <n v="22.73"/>
  </r>
  <r>
    <x v="1431"/>
    <n v="49"/>
    <x v="3"/>
    <n v="1"/>
    <n v="1"/>
    <n v="20"/>
    <n v="0"/>
    <n v="0"/>
    <n v="0"/>
    <n v="0"/>
    <n v="346"/>
    <n v="130"/>
    <n v="80"/>
    <n v="22.54"/>
  </r>
  <r>
    <x v="1432"/>
    <n v="40"/>
    <x v="1"/>
    <n v="0"/>
    <n v="1"/>
    <n v="20"/>
    <n v="0"/>
    <n v="0"/>
    <n v="1"/>
    <n v="0"/>
    <n v="208"/>
    <n v="119"/>
    <n v="66"/>
    <n v="28.09"/>
  </r>
  <r>
    <x v="1433"/>
    <n v="65"/>
    <x v="0"/>
    <n v="1"/>
    <n v="0"/>
    <n v="0"/>
    <n v="0"/>
    <n v="0"/>
    <n v="0"/>
    <n v="0"/>
    <n v="289"/>
    <n v="149.5"/>
    <n v="78"/>
    <n v="25.37"/>
  </r>
  <r>
    <x v="1434"/>
    <n v="49"/>
    <x v="2"/>
    <n v="0"/>
    <n v="1"/>
    <n v="10"/>
    <n v="0"/>
    <n v="0"/>
    <n v="0"/>
    <n v="0"/>
    <n v="305"/>
    <n v="135"/>
    <n v="82"/>
    <n v="26.29"/>
  </r>
  <r>
    <x v="1435"/>
    <n v="39"/>
    <x v="3"/>
    <n v="0"/>
    <n v="1"/>
    <n v="25"/>
    <n v="0"/>
    <n v="0"/>
    <n v="0"/>
    <n v="0"/>
    <n v="206"/>
    <n v="124"/>
    <n v="78"/>
    <n v="19.98"/>
  </r>
  <r>
    <x v="1436"/>
    <n v="46"/>
    <x v="1"/>
    <n v="1"/>
    <n v="0"/>
    <n v="0"/>
    <n v="0"/>
    <n v="0"/>
    <n v="0"/>
    <n v="0"/>
    <n v="217"/>
    <n v="131.5"/>
    <n v="77"/>
    <n v="20.25"/>
  </r>
  <r>
    <x v="1437"/>
    <n v="39"/>
    <x v="3"/>
    <n v="1"/>
    <n v="0"/>
    <n v="0"/>
    <n v="0"/>
    <n v="0"/>
    <n v="0"/>
    <n v="0"/>
    <n v="252"/>
    <n v="125"/>
    <n v="86"/>
    <n v="20.74"/>
  </r>
  <r>
    <x v="1438"/>
    <n v="40"/>
    <x v="3"/>
    <n v="1"/>
    <n v="0"/>
    <n v="0"/>
    <n v="0"/>
    <n v="0"/>
    <n v="0"/>
    <n v="0"/>
    <n v="205"/>
    <n v="97"/>
    <n v="63"/>
    <n v="26.56"/>
  </r>
  <r>
    <x v="1439"/>
    <n v="42"/>
    <x v="1"/>
    <n v="1"/>
    <n v="0"/>
    <n v="0"/>
    <n v="0"/>
    <n v="0"/>
    <n v="0"/>
    <n v="0"/>
    <n v="170"/>
    <n v="113"/>
    <n v="79"/>
    <n v="21.31"/>
  </r>
  <r>
    <x v="1440"/>
    <n v="61"/>
    <x v="3"/>
    <n v="1"/>
    <n v="0"/>
    <n v="0"/>
    <n v="0"/>
    <n v="0"/>
    <n v="0"/>
    <n v="0"/>
    <n v="310"/>
    <n v="108"/>
    <n v="70"/>
    <n v="30.23"/>
  </r>
  <r>
    <x v="1441"/>
    <n v="38"/>
    <x v="3"/>
    <n v="0"/>
    <n v="1"/>
    <n v="43"/>
    <n v="0"/>
    <n v="0"/>
    <n v="1"/>
    <n v="0"/>
    <n v="170"/>
    <n v="130"/>
    <n v="94"/>
    <n v="23.9"/>
  </r>
  <r>
    <x v="1442"/>
    <n v="52"/>
    <x v="2"/>
    <n v="1"/>
    <n v="0"/>
    <n v="0"/>
    <n v="0"/>
    <n v="0"/>
    <n v="0"/>
    <n v="0"/>
    <n v="234"/>
    <n v="126"/>
    <n v="85"/>
    <n v="26.36"/>
  </r>
  <r>
    <x v="1443"/>
    <n v="55"/>
    <x v="1"/>
    <n v="0"/>
    <n v="0"/>
    <n v="0"/>
    <n v="0"/>
    <n v="0"/>
    <n v="1"/>
    <n v="0"/>
    <n v="246"/>
    <n v="147"/>
    <n v="86.5"/>
    <n v="24.8"/>
  </r>
  <r>
    <x v="1444"/>
    <n v="61"/>
    <x v="3"/>
    <n v="1"/>
    <n v="1"/>
    <n v="1"/>
    <n v="0"/>
    <n v="0"/>
    <n v="1"/>
    <n v="0"/>
    <n v="326"/>
    <n v="200"/>
    <n v="104"/>
    <n v="38.46"/>
  </r>
  <r>
    <x v="1445"/>
    <n v="49"/>
    <x v="3"/>
    <n v="1"/>
    <n v="0"/>
    <n v="0"/>
    <n v="0"/>
    <n v="0"/>
    <n v="0"/>
    <n v="0"/>
    <n v="275"/>
    <n v="155"/>
    <n v="89"/>
    <n v="25.01"/>
  </r>
  <r>
    <x v="1446"/>
    <n v="57"/>
    <x v="1"/>
    <n v="1"/>
    <n v="0"/>
    <n v="0"/>
    <n v="0"/>
    <n v="0"/>
    <n v="0"/>
    <n v="0"/>
    <n v="277"/>
    <n v="133"/>
    <n v="84"/>
    <n v="36.21"/>
  </r>
  <r>
    <x v="1447"/>
    <n v="55"/>
    <x v="1"/>
    <n v="0"/>
    <n v="1"/>
    <n v="6"/>
    <n v="0"/>
    <n v="0"/>
    <n v="1"/>
    <n v="0"/>
    <n v="274"/>
    <n v="148"/>
    <n v="94"/>
    <n v="28.55"/>
  </r>
  <r>
    <x v="1448"/>
    <n v="39"/>
    <x v="3"/>
    <n v="0"/>
    <n v="0"/>
    <n v="0"/>
    <n v="0"/>
    <n v="0"/>
    <n v="1"/>
    <n v="0"/>
    <n v="196"/>
    <n v="124.5"/>
    <n v="99"/>
    <n v="28.41"/>
  </r>
  <r>
    <x v="1449"/>
    <n v="44"/>
    <x v="1"/>
    <n v="1"/>
    <n v="0"/>
    <n v="0"/>
    <n v="0"/>
    <n v="0"/>
    <n v="0"/>
    <n v="0"/>
    <n v="230"/>
    <n v="130"/>
    <n v="81.5"/>
    <n v="25.74"/>
  </r>
  <r>
    <x v="1450"/>
    <n v="49"/>
    <x v="3"/>
    <n v="0"/>
    <n v="1"/>
    <n v="5"/>
    <n v="0"/>
    <n v="0"/>
    <n v="0"/>
    <n v="0"/>
    <n v="187"/>
    <n v="110"/>
    <n v="67"/>
    <n v="19.260000000000002"/>
  </r>
  <r>
    <x v="1451"/>
    <n v="54"/>
    <x v="1"/>
    <n v="0"/>
    <n v="1"/>
    <n v="30"/>
    <n v="0"/>
    <n v="0"/>
    <n v="0"/>
    <n v="0"/>
    <n v="333"/>
    <n v="127"/>
    <n v="74"/>
    <n v="27.97"/>
  </r>
  <r>
    <x v="1452"/>
    <n v="61"/>
    <x v="1"/>
    <n v="0"/>
    <n v="1"/>
    <n v="30"/>
    <n v="0"/>
    <n v="0"/>
    <n v="1"/>
    <n v="0"/>
    <n v="170"/>
    <n v="132"/>
    <n v="94"/>
    <n v="22.16"/>
  </r>
  <r>
    <x v="1453"/>
    <n v="65"/>
    <x v="1"/>
    <n v="1"/>
    <n v="0"/>
    <n v="0"/>
    <n v="0"/>
    <n v="0"/>
    <n v="1"/>
    <n v="0"/>
    <n v="245"/>
    <n v="171"/>
    <n v="89"/>
    <n v="23.07"/>
  </r>
  <r>
    <x v="1454"/>
    <n v="50"/>
    <x v="1"/>
    <n v="1"/>
    <n v="0"/>
    <n v="0"/>
    <n v="0"/>
    <n v="0"/>
    <n v="0"/>
    <n v="0"/>
    <n v="296"/>
    <n v="134.5"/>
    <n v="89"/>
    <n v="24.91"/>
  </r>
  <r>
    <x v="1455"/>
    <n v="64"/>
    <x v="1"/>
    <n v="0"/>
    <n v="1"/>
    <n v="15"/>
    <n v="1"/>
    <n v="0"/>
    <n v="1"/>
    <n v="0"/>
    <n v="266"/>
    <n v="191"/>
    <n v="81"/>
    <n v="25.33"/>
  </r>
  <r>
    <x v="1456"/>
    <n v="42"/>
    <x v="1"/>
    <n v="1"/>
    <n v="0"/>
    <n v="0"/>
    <n v="0"/>
    <n v="0"/>
    <n v="0"/>
    <n v="0"/>
    <n v="193"/>
    <n v="137.5"/>
    <n v="82.5"/>
    <n v="30.55"/>
  </r>
  <r>
    <x v="1457"/>
    <n v="53"/>
    <x v="3"/>
    <n v="1"/>
    <n v="1"/>
    <n v="10"/>
    <n v="0"/>
    <n v="0"/>
    <n v="0"/>
    <n v="0"/>
    <n v="300"/>
    <n v="127"/>
    <n v="89"/>
    <n v="25.46"/>
  </r>
  <r>
    <x v="1458"/>
    <n v="67"/>
    <x v="1"/>
    <n v="0"/>
    <n v="0"/>
    <n v="0"/>
    <n v="0"/>
    <n v="0"/>
    <n v="1"/>
    <n v="0"/>
    <n v="234"/>
    <n v="130"/>
    <n v="83"/>
    <n v="27.78"/>
  </r>
  <r>
    <x v="1459"/>
    <n v="51"/>
    <x v="1"/>
    <n v="1"/>
    <n v="0"/>
    <n v="0"/>
    <n v="0"/>
    <n v="0"/>
    <n v="1"/>
    <n v="0"/>
    <n v="287"/>
    <n v="139"/>
    <n v="92"/>
    <n v="37.479999999999997"/>
  </r>
  <r>
    <x v="1460"/>
    <n v="35"/>
    <x v="3"/>
    <n v="1"/>
    <n v="0"/>
    <n v="0"/>
    <n v="0"/>
    <n v="0"/>
    <n v="0"/>
    <n v="0"/>
    <n v="165"/>
    <n v="117.5"/>
    <n v="72.5"/>
    <n v="27.86"/>
  </r>
  <r>
    <x v="1461"/>
    <n v="43"/>
    <x v="2"/>
    <n v="0"/>
    <n v="1"/>
    <n v="20"/>
    <n v="0"/>
    <n v="0"/>
    <n v="1"/>
    <n v="0"/>
    <n v="206"/>
    <n v="162.5"/>
    <n v="93.5"/>
    <n v="29.01"/>
  </r>
  <r>
    <x v="1462"/>
    <n v="39"/>
    <x v="3"/>
    <n v="1"/>
    <n v="0"/>
    <n v="0"/>
    <n v="0"/>
    <n v="0"/>
    <n v="0"/>
    <n v="0"/>
    <n v="190"/>
    <n v="120"/>
    <n v="80"/>
    <n v="27.16"/>
  </r>
  <r>
    <x v="1463"/>
    <n v="63"/>
    <x v="1"/>
    <n v="0"/>
    <n v="0"/>
    <n v="0"/>
    <n v="0"/>
    <n v="0"/>
    <n v="1"/>
    <n v="1"/>
    <n v="260"/>
    <n v="155.5"/>
    <n v="98"/>
    <n v="30.08"/>
  </r>
  <r>
    <x v="1464"/>
    <n v="55"/>
    <x v="0"/>
    <n v="0"/>
    <n v="0"/>
    <n v="0"/>
    <n v="0"/>
    <n v="0"/>
    <n v="1"/>
    <n v="0"/>
    <n v="239"/>
    <n v="159"/>
    <n v="102"/>
    <n v="32.35"/>
  </r>
  <r>
    <x v="1465"/>
    <n v="57"/>
    <x v="3"/>
    <n v="0"/>
    <n v="1"/>
    <n v="20"/>
    <n v="0"/>
    <n v="0"/>
    <n v="0"/>
    <n v="0"/>
    <n v="210"/>
    <n v="120"/>
    <n v="77.5"/>
    <n v="27.14"/>
  </r>
  <r>
    <x v="1466"/>
    <n v="40"/>
    <x v="0"/>
    <n v="1"/>
    <n v="1"/>
    <n v="3"/>
    <n v="0"/>
    <n v="0"/>
    <n v="0"/>
    <n v="0"/>
    <n v="230"/>
    <n v="107.5"/>
    <n v="75"/>
    <n v="26.38"/>
  </r>
  <r>
    <x v="1467"/>
    <n v="40"/>
    <x v="3"/>
    <n v="0"/>
    <n v="1"/>
    <n v="30"/>
    <n v="1"/>
    <n v="0"/>
    <n v="1"/>
    <n v="0"/>
    <n v="287"/>
    <n v="141"/>
    <n v="86"/>
    <n v="27.42"/>
  </r>
  <r>
    <x v="1468"/>
    <n v="61"/>
    <x v="3"/>
    <n v="1"/>
    <n v="0"/>
    <n v="0"/>
    <n v="0"/>
    <n v="0"/>
    <n v="0"/>
    <n v="0"/>
    <n v="271"/>
    <n v="122"/>
    <n v="67.5"/>
    <n v="22.02"/>
  </r>
  <r>
    <x v="1469"/>
    <n v="56"/>
    <x v="2"/>
    <n v="1"/>
    <n v="0"/>
    <n v="0"/>
    <n v="0"/>
    <n v="0"/>
    <n v="0"/>
    <n v="0"/>
    <n v="344"/>
    <n v="119"/>
    <n v="82"/>
    <n v="26.82"/>
  </r>
  <r>
    <x v="1470"/>
    <n v="54"/>
    <x v="2"/>
    <n v="0"/>
    <n v="1"/>
    <n v="6"/>
    <n v="0"/>
    <n v="0"/>
    <n v="0"/>
    <n v="0"/>
    <n v="260"/>
    <n v="116"/>
    <n v="86"/>
    <n v="24.05"/>
  </r>
  <r>
    <x v="1471"/>
    <n v="45"/>
    <x v="1"/>
    <n v="0"/>
    <n v="1"/>
    <n v="20"/>
    <n v="0"/>
    <n v="0"/>
    <n v="0"/>
    <n v="0"/>
    <n v="241"/>
    <n v="129"/>
    <n v="80"/>
    <n v="27.11"/>
  </r>
  <r>
    <x v="1472"/>
    <n v="37"/>
    <x v="3"/>
    <n v="1"/>
    <n v="1"/>
    <n v="5"/>
    <n v="0"/>
    <n v="0"/>
    <n v="0"/>
    <n v="0"/>
    <n v="185"/>
    <n v="100"/>
    <n v="68"/>
    <n v="18.38"/>
  </r>
  <r>
    <x v="1473"/>
    <n v="62"/>
    <x v="1"/>
    <n v="0"/>
    <n v="1"/>
    <n v="6"/>
    <n v="0"/>
    <n v="0"/>
    <n v="1"/>
    <n v="0"/>
    <n v="237"/>
    <n v="163"/>
    <n v="94"/>
    <n v="25.62"/>
  </r>
  <r>
    <x v="1474"/>
    <n v="45"/>
    <x v="0"/>
    <n v="1"/>
    <n v="0"/>
    <n v="0"/>
    <n v="0"/>
    <n v="0"/>
    <n v="0"/>
    <n v="0"/>
    <n v="220"/>
    <n v="108"/>
    <n v="81"/>
    <n v="25.68"/>
  </r>
  <r>
    <x v="1475"/>
    <n v="38"/>
    <x v="1"/>
    <n v="1"/>
    <n v="0"/>
    <n v="0"/>
    <n v="0"/>
    <n v="0"/>
    <n v="0"/>
    <n v="0"/>
    <n v="214"/>
    <n v="115"/>
    <n v="90"/>
    <n v="25.69"/>
  </r>
  <r>
    <x v="1476"/>
    <n v="38"/>
    <x v="1"/>
    <n v="1"/>
    <n v="0"/>
    <n v="0"/>
    <n v="0"/>
    <n v="0"/>
    <n v="0"/>
    <n v="0"/>
    <n v="182"/>
    <n v="138"/>
    <n v="72"/>
    <n v="21.67"/>
  </r>
  <r>
    <x v="1477"/>
    <n v="58"/>
    <x v="1"/>
    <n v="1"/>
    <n v="1"/>
    <n v="10"/>
    <n v="0"/>
    <n v="0"/>
    <n v="1"/>
    <n v="0"/>
    <n v="252"/>
    <n v="135"/>
    <n v="84"/>
    <n v="28.24"/>
  </r>
  <r>
    <x v="1478"/>
    <n v="40"/>
    <x v="0"/>
    <n v="1"/>
    <n v="1"/>
    <n v="15"/>
    <n v="0"/>
    <n v="0"/>
    <n v="0"/>
    <n v="0"/>
    <n v="244"/>
    <n v="110"/>
    <n v="73"/>
    <n v="21.84"/>
  </r>
  <r>
    <x v="1479"/>
    <n v="41"/>
    <x v="3"/>
    <n v="1"/>
    <n v="1"/>
    <n v="20"/>
    <n v="0"/>
    <n v="0"/>
    <n v="0"/>
    <n v="0"/>
    <n v="195"/>
    <n v="148"/>
    <n v="108"/>
    <n v="18.21"/>
  </r>
  <r>
    <x v="1480"/>
    <n v="38"/>
    <x v="1"/>
    <n v="0"/>
    <n v="1"/>
    <n v="20"/>
    <n v="0"/>
    <n v="0"/>
    <n v="0"/>
    <n v="0"/>
    <n v="113"/>
    <n v="120"/>
    <n v="83.5"/>
    <n v="30.34"/>
  </r>
  <r>
    <x v="1481"/>
    <n v="46"/>
    <x v="3"/>
    <n v="1"/>
    <n v="0"/>
    <n v="0"/>
    <n v="0"/>
    <n v="0"/>
    <n v="0"/>
    <n v="0"/>
    <n v="253"/>
    <n v="118"/>
    <n v="79"/>
    <n v="26.61"/>
  </r>
  <r>
    <x v="1482"/>
    <n v="51"/>
    <x v="0"/>
    <n v="0"/>
    <n v="1"/>
    <n v="9"/>
    <n v="0"/>
    <n v="0"/>
    <n v="1"/>
    <n v="0"/>
    <n v="251"/>
    <n v="160"/>
    <n v="98"/>
    <n v="24.63"/>
  </r>
  <r>
    <x v="1483"/>
    <n v="40"/>
    <x v="2"/>
    <n v="1"/>
    <n v="1"/>
    <n v="5"/>
    <n v="0"/>
    <n v="0"/>
    <n v="0"/>
    <n v="0"/>
    <n v="143"/>
    <n v="125.5"/>
    <n v="80"/>
    <n v="21.99"/>
  </r>
  <r>
    <x v="1484"/>
    <n v="43"/>
    <x v="3"/>
    <n v="1"/>
    <n v="0"/>
    <n v="0"/>
    <n v="0"/>
    <n v="0"/>
    <n v="0"/>
    <n v="0"/>
    <n v="308"/>
    <n v="110"/>
    <n v="70"/>
    <n v="24.83"/>
  </r>
  <r>
    <x v="1485"/>
    <n v="50"/>
    <x v="1"/>
    <n v="0"/>
    <n v="1"/>
    <n v="15"/>
    <n v="1"/>
    <n v="0"/>
    <n v="1"/>
    <n v="0"/>
    <n v="258"/>
    <n v="198"/>
    <n v="106"/>
    <n v="26.73"/>
  </r>
  <r>
    <x v="1486"/>
    <n v="43"/>
    <x v="3"/>
    <n v="1"/>
    <n v="1"/>
    <n v="20"/>
    <n v="0"/>
    <n v="0"/>
    <n v="0"/>
    <n v="0"/>
    <n v="208"/>
    <n v="119"/>
    <n v="69"/>
    <n v="19.48"/>
  </r>
  <r>
    <x v="1487"/>
    <n v="65"/>
    <x v="1"/>
    <n v="0"/>
    <n v="1"/>
    <n v="20"/>
    <n v="1"/>
    <n v="0"/>
    <n v="1"/>
    <n v="0"/>
    <n v="246"/>
    <n v="179"/>
    <n v="96"/>
    <n v="19.34"/>
  </r>
  <r>
    <x v="1488"/>
    <n v="45"/>
    <x v="3"/>
    <n v="1"/>
    <n v="1"/>
    <n v="10"/>
    <n v="0"/>
    <n v="0"/>
    <n v="1"/>
    <n v="0"/>
    <n v="232"/>
    <n v="163"/>
    <n v="101"/>
    <n v="23.26"/>
  </r>
  <r>
    <x v="1489"/>
    <n v="40"/>
    <x v="3"/>
    <n v="0"/>
    <n v="1"/>
    <n v="30"/>
    <n v="0"/>
    <n v="0"/>
    <n v="1"/>
    <n v="0"/>
    <n v="282"/>
    <n v="130"/>
    <n v="80"/>
    <n v="23.9"/>
  </r>
  <r>
    <x v="1490"/>
    <n v="57"/>
    <x v="1"/>
    <n v="0"/>
    <n v="0"/>
    <n v="0"/>
    <n v="0"/>
    <n v="0"/>
    <n v="1"/>
    <n v="0"/>
    <n v="241"/>
    <n v="163.5"/>
    <n v="93"/>
    <n v="31.68"/>
  </r>
  <r>
    <x v="1491"/>
    <n v="39"/>
    <x v="3"/>
    <n v="0"/>
    <n v="1"/>
    <n v="20"/>
    <n v="0"/>
    <n v="0"/>
    <n v="0"/>
    <n v="0"/>
    <n v="230"/>
    <n v="134"/>
    <n v="92"/>
    <n v="28.44"/>
  </r>
  <r>
    <x v="1492"/>
    <n v="38"/>
    <x v="3"/>
    <n v="1"/>
    <n v="0"/>
    <n v="0"/>
    <n v="0"/>
    <n v="0"/>
    <n v="0"/>
    <n v="0"/>
    <n v="159"/>
    <n v="132"/>
    <n v="85"/>
    <n v="28.21"/>
  </r>
  <r>
    <x v="1493"/>
    <n v="39"/>
    <x v="2"/>
    <n v="1"/>
    <n v="0"/>
    <n v="0"/>
    <n v="0"/>
    <n v="0"/>
    <n v="0"/>
    <n v="0"/>
    <n v="194"/>
    <n v="115"/>
    <n v="70"/>
    <n v="25.73"/>
  </r>
  <r>
    <x v="1494"/>
    <n v="68"/>
    <x v="2"/>
    <n v="1"/>
    <n v="0"/>
    <n v="0"/>
    <n v="0"/>
    <n v="0"/>
    <n v="1"/>
    <n v="0"/>
    <n v="241"/>
    <n v="154"/>
    <n v="96"/>
    <n v="30.12"/>
  </r>
  <r>
    <x v="1495"/>
    <n v="50"/>
    <x v="3"/>
    <n v="1"/>
    <n v="1"/>
    <n v="8"/>
    <n v="0"/>
    <n v="0"/>
    <n v="0"/>
    <n v="1"/>
    <n v="292"/>
    <n v="132"/>
    <n v="82"/>
    <n v="22.54"/>
  </r>
  <r>
    <x v="1496"/>
    <n v="56"/>
    <x v="1"/>
    <n v="1"/>
    <n v="1"/>
    <n v="3"/>
    <n v="0"/>
    <n v="0"/>
    <n v="1"/>
    <n v="0"/>
    <n v="265"/>
    <n v="150"/>
    <n v="84"/>
    <n v="28.66"/>
  </r>
  <r>
    <x v="1497"/>
    <n v="59"/>
    <x v="1"/>
    <n v="1"/>
    <n v="0"/>
    <n v="0"/>
    <n v="0"/>
    <n v="0"/>
    <n v="1"/>
    <n v="0"/>
    <n v="258"/>
    <n v="138.5"/>
    <n v="85"/>
    <n v="34.549999999999997"/>
  </r>
  <r>
    <x v="1498"/>
    <n v="49"/>
    <x v="3"/>
    <n v="1"/>
    <n v="1"/>
    <n v="20"/>
    <n v="0"/>
    <n v="0"/>
    <n v="0"/>
    <n v="0"/>
    <n v="283"/>
    <n v="127"/>
    <n v="86"/>
    <n v="23.68"/>
  </r>
  <r>
    <x v="1499"/>
    <n v="55"/>
    <x v="1"/>
    <n v="0"/>
    <n v="1"/>
    <n v="25"/>
    <n v="0"/>
    <n v="0"/>
    <n v="1"/>
    <n v="0"/>
    <n v="230"/>
    <n v="142"/>
    <n v="74"/>
    <n v="23.65"/>
  </r>
  <r>
    <x v="1500"/>
    <n v="51"/>
    <x v="3"/>
    <n v="0"/>
    <n v="1"/>
    <n v="20"/>
    <n v="0"/>
    <n v="0"/>
    <n v="0"/>
    <n v="0"/>
    <n v="244"/>
    <n v="129"/>
    <n v="72"/>
    <n v="22.67"/>
  </r>
  <r>
    <x v="1501"/>
    <n v="60"/>
    <x v="1"/>
    <n v="0"/>
    <n v="0"/>
    <n v="0"/>
    <n v="0"/>
    <n v="0"/>
    <n v="0"/>
    <n v="0"/>
    <n v="241"/>
    <n v="119.5"/>
    <n v="79"/>
    <n v="24.66"/>
  </r>
  <r>
    <x v="1502"/>
    <n v="47"/>
    <x v="3"/>
    <n v="1"/>
    <n v="1"/>
    <n v="15"/>
    <n v="0"/>
    <n v="0"/>
    <n v="0"/>
    <n v="0"/>
    <n v="246"/>
    <n v="113"/>
    <n v="75"/>
    <n v="21.66"/>
  </r>
  <r>
    <x v="1503"/>
    <n v="59"/>
    <x v="2"/>
    <n v="1"/>
    <n v="0"/>
    <n v="0"/>
    <n v="0"/>
    <n v="0"/>
    <n v="0"/>
    <n v="0"/>
    <n v="293"/>
    <n v="124"/>
    <n v="74"/>
    <n v="25.56"/>
  </r>
  <r>
    <x v="1504"/>
    <n v="34"/>
    <x v="2"/>
    <n v="1"/>
    <n v="0"/>
    <n v="0"/>
    <n v="0"/>
    <n v="0"/>
    <n v="0"/>
    <n v="0"/>
    <n v="227"/>
    <n v="102"/>
    <n v="68"/>
    <n v="24.96"/>
  </r>
  <r>
    <x v="1505"/>
    <n v="52"/>
    <x v="1"/>
    <n v="1"/>
    <n v="0"/>
    <n v="0"/>
    <n v="0"/>
    <n v="0"/>
    <n v="0"/>
    <n v="0"/>
    <n v="245"/>
    <n v="131"/>
    <n v="80"/>
    <n v="32.04"/>
  </r>
  <r>
    <x v="1506"/>
    <n v="53"/>
    <x v="1"/>
    <n v="0"/>
    <n v="0"/>
    <n v="0"/>
    <n v="0"/>
    <n v="0"/>
    <n v="0"/>
    <n v="0"/>
    <n v="157"/>
    <n v="123"/>
    <n v="83"/>
    <n v="19.940000000000001"/>
  </r>
  <r>
    <x v="1507"/>
    <n v="46"/>
    <x v="1"/>
    <n v="1"/>
    <n v="1"/>
    <n v="10"/>
    <n v="0"/>
    <n v="0"/>
    <n v="0"/>
    <n v="0"/>
    <n v="392"/>
    <n v="113"/>
    <n v="68"/>
    <n v="23.35"/>
  </r>
  <r>
    <x v="1508"/>
    <n v="60"/>
    <x v="1"/>
    <n v="1"/>
    <n v="1"/>
    <n v="15"/>
    <n v="0"/>
    <n v="0"/>
    <n v="0"/>
    <n v="0"/>
    <n v="353"/>
    <n v="116"/>
    <n v="82"/>
    <n v="22.66"/>
  </r>
  <r>
    <x v="1509"/>
    <n v="47"/>
    <x v="1"/>
    <n v="0"/>
    <n v="1"/>
    <n v="15"/>
    <n v="0"/>
    <n v="0"/>
    <n v="0"/>
    <n v="0"/>
    <n v="206"/>
    <n v="125"/>
    <n v="72"/>
    <n v="21.14"/>
  </r>
  <r>
    <x v="1510"/>
    <n v="49"/>
    <x v="2"/>
    <n v="0"/>
    <n v="1"/>
    <n v="40"/>
    <n v="0"/>
    <n v="0"/>
    <n v="1"/>
    <n v="0"/>
    <n v="260"/>
    <n v="142"/>
    <n v="54"/>
    <n v="25.4"/>
  </r>
  <r>
    <x v="1511"/>
    <n v="41"/>
    <x v="1"/>
    <n v="1"/>
    <n v="0"/>
    <n v="0"/>
    <n v="0"/>
    <n v="0"/>
    <n v="0"/>
    <n v="0"/>
    <n v="177"/>
    <n v="107"/>
    <n v="76"/>
    <n v="22.37"/>
  </r>
  <r>
    <x v="1512"/>
    <n v="35"/>
    <x v="3"/>
    <n v="0"/>
    <n v="1"/>
    <n v="20"/>
    <n v="0"/>
    <n v="0"/>
    <n v="0"/>
    <n v="0"/>
    <n v="231"/>
    <n v="122"/>
    <n v="72.5"/>
    <n v="22.78"/>
  </r>
  <r>
    <x v="1513"/>
    <n v="58"/>
    <x v="2"/>
    <n v="1"/>
    <n v="0"/>
    <n v="0"/>
    <n v="0"/>
    <n v="0"/>
    <n v="1"/>
    <n v="0"/>
    <n v="232"/>
    <n v="145"/>
    <n v="94"/>
    <n v="26.38"/>
  </r>
  <r>
    <x v="1514"/>
    <n v="46"/>
    <x v="1"/>
    <n v="0"/>
    <n v="1"/>
    <n v="9"/>
    <n v="0"/>
    <n v="0"/>
    <n v="1"/>
    <n v="0"/>
    <n v="346"/>
    <n v="137"/>
    <n v="97"/>
    <n v="29.11"/>
  </r>
  <r>
    <x v="1515"/>
    <n v="60"/>
    <x v="2"/>
    <n v="0"/>
    <n v="1"/>
    <n v="10"/>
    <n v="0"/>
    <n v="0"/>
    <n v="1"/>
    <n v="0"/>
    <n v="250"/>
    <n v="157"/>
    <n v="94"/>
    <n v="29.89"/>
  </r>
  <r>
    <x v="1516"/>
    <n v="61"/>
    <x v="3"/>
    <n v="0"/>
    <n v="1"/>
    <n v="15"/>
    <n v="0"/>
    <n v="0"/>
    <n v="0"/>
    <n v="0"/>
    <n v="204"/>
    <n v="120"/>
    <n v="80"/>
    <n v="25.71"/>
  </r>
  <r>
    <x v="1517"/>
    <n v="36"/>
    <x v="2"/>
    <n v="1"/>
    <n v="1"/>
    <n v="20"/>
    <n v="0"/>
    <n v="0"/>
    <n v="0"/>
    <n v="0"/>
    <n v="159"/>
    <n v="121.5"/>
    <n v="73"/>
    <n v="20.41"/>
  </r>
  <r>
    <x v="1518"/>
    <n v="42"/>
    <x v="1"/>
    <n v="0"/>
    <n v="1"/>
    <n v="20"/>
    <n v="0"/>
    <n v="0"/>
    <n v="0"/>
    <n v="0"/>
    <n v="225"/>
    <n v="110"/>
    <n v="80"/>
    <n v="22.51"/>
  </r>
  <r>
    <x v="1519"/>
    <n v="54"/>
    <x v="1"/>
    <n v="1"/>
    <n v="0"/>
    <n v="0"/>
    <n v="0"/>
    <n v="0"/>
    <n v="1"/>
    <n v="0"/>
    <n v="207"/>
    <n v="158"/>
    <n v="89"/>
    <n v="31.44"/>
  </r>
  <r>
    <x v="1520"/>
    <n v="40"/>
    <x v="2"/>
    <n v="0"/>
    <n v="0"/>
    <n v="0"/>
    <n v="0"/>
    <n v="0"/>
    <n v="1"/>
    <n v="0"/>
    <n v="286"/>
    <n v="111"/>
    <n v="95.5"/>
    <n v="29.42"/>
  </r>
  <r>
    <x v="1521"/>
    <n v="36"/>
    <x v="0"/>
    <n v="0"/>
    <n v="0"/>
    <n v="0"/>
    <n v="0"/>
    <n v="0"/>
    <n v="0"/>
    <n v="0"/>
    <n v="234"/>
    <n v="133"/>
    <n v="88"/>
    <n v="26.78"/>
  </r>
  <r>
    <x v="1522"/>
    <n v="63"/>
    <x v="1"/>
    <n v="1"/>
    <n v="0"/>
    <n v="0"/>
    <n v="1"/>
    <n v="0"/>
    <n v="1"/>
    <n v="0"/>
    <n v="281"/>
    <n v="135"/>
    <n v="83"/>
    <n v="24.91"/>
  </r>
  <r>
    <x v="1523"/>
    <n v="49"/>
    <x v="3"/>
    <n v="0"/>
    <n v="0"/>
    <n v="0"/>
    <n v="0"/>
    <n v="0"/>
    <n v="0"/>
    <n v="0"/>
    <n v="220"/>
    <n v="114"/>
    <n v="82"/>
    <n v="24.68"/>
  </r>
  <r>
    <x v="1524"/>
    <n v="44"/>
    <x v="1"/>
    <n v="0"/>
    <n v="1"/>
    <n v="40"/>
    <n v="0"/>
    <n v="0"/>
    <n v="0"/>
    <n v="0"/>
    <n v="200"/>
    <n v="120"/>
    <n v="80"/>
    <n v="31.44"/>
  </r>
  <r>
    <x v="1525"/>
    <n v="60"/>
    <x v="3"/>
    <n v="1"/>
    <n v="0"/>
    <n v="0"/>
    <n v="0"/>
    <n v="0"/>
    <n v="0"/>
    <n v="0"/>
    <n v="254"/>
    <n v="114"/>
    <n v="78"/>
    <n v="33.880000000000003"/>
  </r>
  <r>
    <x v="1526"/>
    <n v="36"/>
    <x v="3"/>
    <n v="0"/>
    <n v="1"/>
    <n v="20"/>
    <n v="0"/>
    <n v="0"/>
    <n v="1"/>
    <n v="0"/>
    <n v="248"/>
    <n v="135"/>
    <n v="94.5"/>
    <n v="36.520000000000003"/>
  </r>
  <r>
    <x v="1527"/>
    <n v="55"/>
    <x v="3"/>
    <n v="1"/>
    <n v="0"/>
    <n v="0"/>
    <n v="0"/>
    <n v="0"/>
    <n v="0"/>
    <n v="0"/>
    <n v="266"/>
    <n v="131"/>
    <n v="76"/>
    <n v="26.45"/>
  </r>
  <r>
    <x v="1528"/>
    <n v="62"/>
    <x v="1"/>
    <n v="0"/>
    <n v="0"/>
    <n v="0"/>
    <n v="1"/>
    <n v="0"/>
    <n v="1"/>
    <n v="0"/>
    <n v="208"/>
    <n v="140"/>
    <n v="97.5"/>
    <n v="27.27"/>
  </r>
  <r>
    <x v="1529"/>
    <n v="42"/>
    <x v="3"/>
    <n v="1"/>
    <n v="0"/>
    <n v="0"/>
    <n v="0"/>
    <n v="0"/>
    <n v="1"/>
    <n v="0"/>
    <n v="196"/>
    <n v="136"/>
    <n v="88"/>
    <n v="34.549999999999997"/>
  </r>
  <r>
    <x v="1530"/>
    <n v="55"/>
    <x v="1"/>
    <n v="1"/>
    <n v="0"/>
    <n v="0"/>
    <n v="0"/>
    <n v="0"/>
    <n v="0"/>
    <n v="0"/>
    <n v="245"/>
    <n v="144.5"/>
    <n v="83.5"/>
    <n v="28.96"/>
  </r>
  <r>
    <x v="1531"/>
    <n v="40"/>
    <x v="2"/>
    <n v="0"/>
    <n v="1"/>
    <n v="15"/>
    <n v="0"/>
    <n v="0"/>
    <n v="0"/>
    <n v="0"/>
    <n v="203"/>
    <n v="123"/>
    <n v="82"/>
    <n v="24.74"/>
  </r>
  <r>
    <x v="1532"/>
    <n v="56"/>
    <x v="1"/>
    <n v="0"/>
    <n v="1"/>
    <n v="20"/>
    <n v="0"/>
    <n v="0"/>
    <n v="1"/>
    <n v="0"/>
    <n v="217"/>
    <n v="200"/>
    <n v="120"/>
    <n v="33.71"/>
  </r>
  <r>
    <x v="1533"/>
    <n v="46"/>
    <x v="1"/>
    <n v="1"/>
    <n v="0"/>
    <n v="0"/>
    <n v="0"/>
    <n v="0"/>
    <n v="0"/>
    <n v="0"/>
    <n v="193"/>
    <n v="124.5"/>
    <n v="72"/>
    <n v="26.84"/>
  </r>
  <r>
    <x v="1534"/>
    <n v="46"/>
    <x v="1"/>
    <n v="0"/>
    <n v="1"/>
    <n v="60"/>
    <n v="0"/>
    <n v="0"/>
    <n v="0"/>
    <n v="0"/>
    <n v="285"/>
    <n v="121"/>
    <n v="82"/>
    <n v="27.62"/>
  </r>
  <r>
    <x v="1535"/>
    <n v="46"/>
    <x v="3"/>
    <n v="1"/>
    <n v="1"/>
    <n v="20"/>
    <n v="0"/>
    <n v="0"/>
    <n v="0"/>
    <n v="0"/>
    <n v="291"/>
    <n v="112"/>
    <n v="78"/>
    <n v="23.38"/>
  </r>
  <r>
    <x v="1536"/>
    <n v="53"/>
    <x v="1"/>
    <n v="0"/>
    <n v="1"/>
    <n v="15"/>
    <n v="0"/>
    <n v="0"/>
    <n v="1"/>
    <n v="0"/>
    <n v="260"/>
    <n v="142"/>
    <n v="88"/>
    <n v="23.65"/>
  </r>
  <r>
    <x v="1537"/>
    <n v="58"/>
    <x v="1"/>
    <n v="1"/>
    <n v="0"/>
    <n v="0"/>
    <n v="1"/>
    <n v="1"/>
    <n v="1"/>
    <n v="0"/>
    <n v="274"/>
    <n v="159"/>
    <n v="90"/>
    <n v="28.4"/>
  </r>
  <r>
    <x v="1538"/>
    <n v="64"/>
    <x v="3"/>
    <n v="1"/>
    <n v="1"/>
    <n v="3"/>
    <n v="0"/>
    <n v="0"/>
    <n v="0"/>
    <n v="0"/>
    <n v="315"/>
    <n v="135"/>
    <n v="80"/>
    <n v="25.23"/>
  </r>
  <r>
    <x v="1539"/>
    <n v="47"/>
    <x v="3"/>
    <n v="1"/>
    <n v="1"/>
    <n v="10"/>
    <n v="0"/>
    <n v="0"/>
    <n v="0"/>
    <n v="0"/>
    <n v="191"/>
    <n v="125"/>
    <n v="72.5"/>
    <n v="23.81"/>
  </r>
  <r>
    <x v="1540"/>
    <n v="38"/>
    <x v="0"/>
    <n v="0"/>
    <n v="0"/>
    <n v="0"/>
    <n v="0"/>
    <n v="0"/>
    <n v="0"/>
    <n v="0"/>
    <n v="240"/>
    <n v="122.5"/>
    <n v="80"/>
    <n v="23.97"/>
  </r>
  <r>
    <x v="1541"/>
    <n v="50"/>
    <x v="1"/>
    <n v="0"/>
    <n v="0"/>
    <n v="0"/>
    <n v="0"/>
    <n v="0"/>
    <n v="1"/>
    <n v="0"/>
    <n v="208"/>
    <n v="166.5"/>
    <n v="106.5"/>
    <n v="29.13"/>
  </r>
  <r>
    <x v="1542"/>
    <n v="50"/>
    <x v="1"/>
    <n v="1"/>
    <n v="1"/>
    <n v="30"/>
    <n v="0"/>
    <n v="0"/>
    <n v="0"/>
    <n v="0"/>
    <n v="203"/>
    <n v="128.5"/>
    <n v="82"/>
    <n v="18.989999999999998"/>
  </r>
  <r>
    <x v="1543"/>
    <n v="52"/>
    <x v="1"/>
    <n v="0"/>
    <n v="0"/>
    <n v="0"/>
    <n v="0"/>
    <n v="0"/>
    <n v="0"/>
    <n v="0"/>
    <n v="222"/>
    <n v="110"/>
    <n v="71"/>
    <n v="29.82"/>
  </r>
  <r>
    <x v="1544"/>
    <n v="48"/>
    <x v="1"/>
    <n v="0"/>
    <n v="1"/>
    <n v="20"/>
    <n v="0"/>
    <n v="0"/>
    <n v="0"/>
    <n v="0"/>
    <n v="268"/>
    <n v="116.5"/>
    <n v="82"/>
    <n v="21.34"/>
  </r>
  <r>
    <x v="1545"/>
    <n v="48"/>
    <x v="1"/>
    <n v="1"/>
    <n v="0"/>
    <n v="0"/>
    <n v="0"/>
    <n v="0"/>
    <n v="1"/>
    <n v="0"/>
    <n v="275"/>
    <n v="177"/>
    <n v="101"/>
    <n v="25.22"/>
  </r>
  <r>
    <x v="1546"/>
    <n v="61"/>
    <x v="1"/>
    <n v="1"/>
    <n v="1"/>
    <n v="15"/>
    <n v="0"/>
    <n v="0"/>
    <n v="0"/>
    <n v="0"/>
    <n v="206"/>
    <n v="130"/>
    <n v="80"/>
    <n v="21.93"/>
  </r>
  <r>
    <x v="1547"/>
    <n v="43"/>
    <x v="1"/>
    <n v="0"/>
    <n v="1"/>
    <n v="20"/>
    <n v="0"/>
    <n v="0"/>
    <n v="0"/>
    <n v="0"/>
    <n v="206"/>
    <n v="133.5"/>
    <n v="89.5"/>
    <n v="21.73"/>
  </r>
  <r>
    <x v="1548"/>
    <n v="49"/>
    <x v="2"/>
    <n v="1"/>
    <n v="1"/>
    <n v="10"/>
    <n v="0"/>
    <n v="0"/>
    <n v="0"/>
    <n v="0"/>
    <n v="260"/>
    <n v="123"/>
    <n v="80"/>
    <n v="23.1"/>
  </r>
  <r>
    <x v="1549"/>
    <n v="45"/>
    <x v="1"/>
    <n v="0"/>
    <n v="1"/>
    <n v="20"/>
    <n v="0"/>
    <n v="0"/>
    <n v="0"/>
    <n v="0"/>
    <n v="218"/>
    <n v="130"/>
    <n v="87"/>
    <n v="24.1"/>
  </r>
  <r>
    <x v="1550"/>
    <n v="43"/>
    <x v="0"/>
    <n v="0"/>
    <n v="0"/>
    <n v="0"/>
    <n v="0"/>
    <n v="0"/>
    <n v="1"/>
    <n v="0"/>
    <n v="367"/>
    <n v="141"/>
    <n v="82.5"/>
    <n v="25.62"/>
  </r>
  <r>
    <x v="1551"/>
    <n v="61"/>
    <x v="0"/>
    <n v="1"/>
    <n v="0"/>
    <n v="0"/>
    <n v="0"/>
    <n v="0"/>
    <n v="0"/>
    <n v="0"/>
    <n v="233"/>
    <n v="126"/>
    <n v="73"/>
    <n v="23.16"/>
  </r>
  <r>
    <x v="1552"/>
    <n v="56"/>
    <x v="1"/>
    <n v="0"/>
    <n v="1"/>
    <n v="15"/>
    <n v="0"/>
    <n v="0"/>
    <n v="0"/>
    <n v="0"/>
    <n v="195"/>
    <n v="108"/>
    <n v="70"/>
    <n v="22.92"/>
  </r>
  <r>
    <x v="1553"/>
    <n v="58"/>
    <x v="3"/>
    <n v="0"/>
    <n v="1"/>
    <n v="3"/>
    <n v="0"/>
    <n v="0"/>
    <n v="0"/>
    <n v="0"/>
    <n v="187"/>
    <n v="136.5"/>
    <n v="84"/>
    <n v="25.08"/>
  </r>
  <r>
    <x v="1554"/>
    <n v="57"/>
    <x v="3"/>
    <n v="0"/>
    <n v="1"/>
    <n v="20"/>
    <n v="0"/>
    <n v="0"/>
    <n v="0"/>
    <n v="0"/>
    <n v="205"/>
    <n v="127"/>
    <n v="75"/>
    <n v="20.55"/>
  </r>
  <r>
    <x v="1555"/>
    <n v="38"/>
    <x v="3"/>
    <n v="0"/>
    <n v="1"/>
    <n v="20"/>
    <n v="0"/>
    <n v="0"/>
    <n v="0"/>
    <n v="0"/>
    <n v="225"/>
    <n v="125"/>
    <n v="79"/>
    <n v="26.23"/>
  </r>
  <r>
    <x v="1556"/>
    <n v="37"/>
    <x v="3"/>
    <n v="0"/>
    <n v="1"/>
    <n v="15"/>
    <n v="0"/>
    <n v="0"/>
    <n v="0"/>
    <n v="0"/>
    <n v="158"/>
    <n v="129"/>
    <n v="87"/>
    <n v="24.66"/>
  </r>
  <r>
    <x v="1557"/>
    <n v="56"/>
    <x v="1"/>
    <n v="1"/>
    <n v="0"/>
    <n v="0"/>
    <n v="0"/>
    <n v="0"/>
    <n v="0"/>
    <n v="0"/>
    <n v="227"/>
    <n v="140"/>
    <n v="88"/>
    <n v="24.59"/>
  </r>
  <r>
    <x v="1558"/>
    <n v="41"/>
    <x v="1"/>
    <n v="1"/>
    <n v="0"/>
    <n v="0"/>
    <n v="0"/>
    <n v="0"/>
    <n v="0"/>
    <n v="0"/>
    <n v="228"/>
    <n v="93"/>
    <n v="71"/>
    <n v="31.57"/>
  </r>
  <r>
    <x v="1559"/>
    <n v="40"/>
    <x v="3"/>
    <n v="1"/>
    <n v="0"/>
    <n v="0"/>
    <n v="0"/>
    <n v="0"/>
    <n v="0"/>
    <n v="0"/>
    <n v="190"/>
    <n v="112"/>
    <n v="80"/>
    <n v="26.13"/>
  </r>
  <r>
    <x v="1560"/>
    <n v="55"/>
    <x v="2"/>
    <n v="1"/>
    <n v="0"/>
    <n v="0"/>
    <n v="0"/>
    <n v="0"/>
    <n v="0"/>
    <n v="0"/>
    <n v="195"/>
    <n v="135"/>
    <n v="80"/>
    <n v="32.909999999999997"/>
  </r>
  <r>
    <x v="1561"/>
    <n v="47"/>
    <x v="3"/>
    <n v="1"/>
    <n v="1"/>
    <n v="20"/>
    <n v="0"/>
    <n v="0"/>
    <n v="0"/>
    <n v="0"/>
    <n v="300"/>
    <n v="112.5"/>
    <n v="60"/>
    <n v="20.13"/>
  </r>
  <r>
    <x v="1562"/>
    <n v="61"/>
    <x v="3"/>
    <n v="0"/>
    <n v="1"/>
    <n v="20"/>
    <n v="0"/>
    <n v="0"/>
    <n v="0"/>
    <n v="0"/>
    <n v="167"/>
    <n v="105"/>
    <n v="67.5"/>
    <n v="27.28"/>
  </r>
  <r>
    <x v="1563"/>
    <n v="40"/>
    <x v="3"/>
    <n v="1"/>
    <n v="1"/>
    <n v="20"/>
    <n v="0"/>
    <n v="0"/>
    <n v="0"/>
    <n v="0"/>
    <n v="197"/>
    <n v="124"/>
    <n v="76"/>
    <n v="18.059999999999999"/>
  </r>
  <r>
    <x v="1564"/>
    <n v="63"/>
    <x v="1"/>
    <n v="1"/>
    <n v="0"/>
    <n v="0"/>
    <n v="0"/>
    <n v="0"/>
    <n v="1"/>
    <n v="0"/>
    <n v="293"/>
    <n v="193"/>
    <n v="63"/>
    <n v="30"/>
  </r>
  <r>
    <x v="1565"/>
    <n v="52"/>
    <x v="1"/>
    <n v="0"/>
    <n v="1"/>
    <n v="15"/>
    <n v="0"/>
    <n v="0"/>
    <n v="0"/>
    <n v="0"/>
    <n v="240"/>
    <n v="120"/>
    <n v="77"/>
    <n v="32.270000000000003"/>
  </r>
  <r>
    <x v="1566"/>
    <n v="63"/>
    <x v="3"/>
    <n v="1"/>
    <n v="1"/>
    <n v="3"/>
    <n v="0"/>
    <n v="0"/>
    <n v="1"/>
    <n v="0"/>
    <n v="246"/>
    <n v="163"/>
    <n v="82"/>
    <n v="24.38"/>
  </r>
  <r>
    <x v="1567"/>
    <n v="54"/>
    <x v="0"/>
    <n v="1"/>
    <n v="0"/>
    <n v="0"/>
    <n v="0"/>
    <n v="0"/>
    <n v="1"/>
    <n v="0"/>
    <n v="195"/>
    <n v="163.5"/>
    <n v="103"/>
    <n v="26.89"/>
  </r>
  <r>
    <x v="1568"/>
    <n v="40"/>
    <x v="2"/>
    <n v="0"/>
    <n v="1"/>
    <n v="30"/>
    <n v="0"/>
    <n v="0"/>
    <n v="0"/>
    <n v="0"/>
    <n v="190"/>
    <n v="110"/>
    <n v="70"/>
    <n v="24.63"/>
  </r>
  <r>
    <x v="1569"/>
    <n v="36"/>
    <x v="3"/>
    <n v="1"/>
    <n v="1"/>
    <n v="15"/>
    <n v="0"/>
    <n v="0"/>
    <n v="0"/>
    <n v="0"/>
    <n v="257"/>
    <n v="103"/>
    <n v="72.5"/>
    <n v="27.86"/>
  </r>
  <r>
    <x v="1570"/>
    <n v="41"/>
    <x v="1"/>
    <n v="1"/>
    <n v="0"/>
    <n v="0"/>
    <n v="0"/>
    <n v="0"/>
    <n v="0"/>
    <n v="0"/>
    <n v="179"/>
    <n v="116"/>
    <n v="67"/>
    <n v="18.579999999999998"/>
  </r>
  <r>
    <x v="1571"/>
    <n v="57"/>
    <x v="1"/>
    <n v="0"/>
    <n v="1"/>
    <n v="20"/>
    <n v="0"/>
    <n v="0"/>
    <n v="0"/>
    <n v="0"/>
    <n v="260"/>
    <n v="123"/>
    <n v="73"/>
    <n v="27.51"/>
  </r>
  <r>
    <x v="1572"/>
    <n v="61"/>
    <x v="1"/>
    <n v="1"/>
    <n v="0"/>
    <n v="0"/>
    <n v="1"/>
    <n v="0"/>
    <n v="1"/>
    <n v="1"/>
    <n v="265"/>
    <n v="200"/>
    <n v="125"/>
    <n v="29.5"/>
  </r>
  <r>
    <x v="1573"/>
    <n v="46"/>
    <x v="2"/>
    <n v="1"/>
    <n v="1"/>
    <n v="5"/>
    <n v="0"/>
    <n v="0"/>
    <n v="0"/>
    <n v="0"/>
    <n v="291"/>
    <n v="107.5"/>
    <n v="65"/>
    <n v="24.1"/>
  </r>
  <r>
    <x v="1574"/>
    <n v="34"/>
    <x v="3"/>
    <n v="1"/>
    <n v="0"/>
    <n v="0"/>
    <n v="0"/>
    <n v="0"/>
    <n v="0"/>
    <n v="0"/>
    <n v="189"/>
    <n v="108"/>
    <n v="66"/>
    <n v="20.81"/>
  </r>
  <r>
    <x v="1575"/>
    <n v="38"/>
    <x v="3"/>
    <n v="1"/>
    <n v="1"/>
    <n v="5"/>
    <n v="0"/>
    <n v="0"/>
    <n v="0"/>
    <n v="0"/>
    <n v="179"/>
    <n v="116.5"/>
    <n v="72.5"/>
    <n v="21.49"/>
  </r>
  <r>
    <x v="1576"/>
    <n v="58"/>
    <x v="1"/>
    <n v="1"/>
    <n v="0"/>
    <n v="0"/>
    <n v="0"/>
    <n v="0"/>
    <n v="0"/>
    <n v="0"/>
    <n v="234"/>
    <n v="137.5"/>
    <n v="89.5"/>
    <n v="24.25"/>
  </r>
  <r>
    <x v="1577"/>
    <n v="40"/>
    <x v="2"/>
    <n v="1"/>
    <n v="0"/>
    <n v="0"/>
    <n v="0"/>
    <n v="0"/>
    <n v="1"/>
    <n v="0"/>
    <n v="202"/>
    <n v="158"/>
    <n v="103"/>
    <n v="28.35"/>
  </r>
  <r>
    <x v="1578"/>
    <n v="64"/>
    <x v="3"/>
    <n v="1"/>
    <n v="0"/>
    <n v="0"/>
    <n v="0"/>
    <n v="0"/>
    <n v="1"/>
    <n v="0"/>
    <n v="266"/>
    <n v="166"/>
    <n v="90"/>
    <n v="23.33"/>
  </r>
  <r>
    <x v="1579"/>
    <n v="47"/>
    <x v="3"/>
    <n v="1"/>
    <n v="0"/>
    <n v="0"/>
    <n v="0"/>
    <n v="0"/>
    <n v="0"/>
    <n v="1"/>
    <n v="221"/>
    <n v="140"/>
    <n v="94"/>
    <n v="28.84"/>
  </r>
  <r>
    <x v="1580"/>
    <n v="47"/>
    <x v="2"/>
    <n v="1"/>
    <n v="0"/>
    <n v="0"/>
    <n v="0"/>
    <n v="0"/>
    <n v="0"/>
    <n v="0"/>
    <n v="205"/>
    <n v="106"/>
    <n v="75"/>
    <n v="23.44"/>
  </r>
  <r>
    <x v="1581"/>
    <n v="64"/>
    <x v="1"/>
    <n v="1"/>
    <n v="1"/>
    <n v="20"/>
    <n v="0"/>
    <n v="0"/>
    <n v="0"/>
    <n v="0"/>
    <n v="272"/>
    <n v="131"/>
    <n v="85"/>
    <n v="21.82"/>
  </r>
  <r>
    <x v="1582"/>
    <n v="48"/>
    <x v="2"/>
    <n v="0"/>
    <n v="0"/>
    <n v="0"/>
    <n v="0"/>
    <n v="0"/>
    <n v="0"/>
    <n v="0"/>
    <n v="175"/>
    <n v="131"/>
    <n v="52"/>
    <n v="24.95"/>
  </r>
  <r>
    <x v="1583"/>
    <n v="39"/>
    <x v="3"/>
    <n v="0"/>
    <n v="1"/>
    <n v="15"/>
    <n v="0"/>
    <n v="0"/>
    <n v="0"/>
    <n v="0"/>
    <n v="256"/>
    <n v="132.5"/>
    <n v="80"/>
    <n v="24.8"/>
  </r>
  <r>
    <x v="1584"/>
    <n v="36"/>
    <x v="1"/>
    <n v="0"/>
    <n v="0"/>
    <n v="0"/>
    <n v="0"/>
    <n v="0"/>
    <n v="1"/>
    <n v="0"/>
    <n v="167"/>
    <n v="155"/>
    <n v="74"/>
    <n v="19.420000000000002"/>
  </r>
  <r>
    <x v="1585"/>
    <n v="56"/>
    <x v="0"/>
    <n v="0"/>
    <n v="1"/>
    <n v="20"/>
    <n v="0"/>
    <n v="0"/>
    <n v="1"/>
    <n v="0"/>
    <n v="228"/>
    <n v="151.5"/>
    <n v="103"/>
    <n v="23.58"/>
  </r>
  <r>
    <x v="1586"/>
    <n v="63"/>
    <x v="1"/>
    <n v="0"/>
    <n v="1"/>
    <n v="15"/>
    <n v="0"/>
    <n v="0"/>
    <n v="1"/>
    <n v="0"/>
    <n v="207"/>
    <n v="165"/>
    <n v="100"/>
    <n v="21.33"/>
  </r>
  <r>
    <x v="1587"/>
    <n v="45"/>
    <x v="0"/>
    <n v="1"/>
    <n v="0"/>
    <n v="0"/>
    <n v="0"/>
    <n v="0"/>
    <n v="0"/>
    <n v="0"/>
    <n v="333"/>
    <n v="122"/>
    <n v="80"/>
    <n v="24.39"/>
  </r>
  <r>
    <x v="1588"/>
    <n v="54"/>
    <x v="3"/>
    <n v="1"/>
    <n v="0"/>
    <n v="0"/>
    <n v="0"/>
    <n v="0"/>
    <n v="0"/>
    <n v="0"/>
    <n v="270"/>
    <n v="98"/>
    <n v="64"/>
    <n v="22.02"/>
  </r>
  <r>
    <x v="1589"/>
    <n v="39"/>
    <x v="2"/>
    <n v="1"/>
    <n v="0"/>
    <n v="0"/>
    <n v="0"/>
    <n v="0"/>
    <n v="0"/>
    <n v="0"/>
    <n v="190"/>
    <n v="133"/>
    <n v="87"/>
    <n v="32.090000000000003"/>
  </r>
  <r>
    <x v="1590"/>
    <n v="58"/>
    <x v="2"/>
    <n v="1"/>
    <n v="1"/>
    <n v="3"/>
    <n v="0"/>
    <n v="0"/>
    <n v="0"/>
    <n v="0"/>
    <n v="290"/>
    <n v="155"/>
    <n v="82.5"/>
    <n v="29.5"/>
  </r>
  <r>
    <x v="1591"/>
    <n v="55"/>
    <x v="3"/>
    <n v="0"/>
    <n v="0"/>
    <n v="0"/>
    <n v="0"/>
    <n v="0"/>
    <n v="0"/>
    <n v="0"/>
    <n v="202"/>
    <n v="104"/>
    <n v="76"/>
    <n v="31.68"/>
  </r>
  <r>
    <x v="1592"/>
    <n v="56"/>
    <x v="3"/>
    <n v="1"/>
    <n v="1"/>
    <n v="30"/>
    <n v="0"/>
    <n v="0"/>
    <n v="0"/>
    <n v="0"/>
    <n v="288"/>
    <n v="123"/>
    <n v="70"/>
    <n v="18.62"/>
  </r>
  <r>
    <x v="1593"/>
    <n v="52"/>
    <x v="2"/>
    <n v="1"/>
    <n v="0"/>
    <n v="0"/>
    <n v="0"/>
    <n v="0"/>
    <n v="0"/>
    <n v="0"/>
    <n v="265"/>
    <n v="130"/>
    <n v="84"/>
    <n v="27.09"/>
  </r>
  <r>
    <x v="1594"/>
    <n v="63"/>
    <x v="2"/>
    <n v="0"/>
    <n v="1"/>
    <n v="20"/>
    <n v="0"/>
    <n v="0"/>
    <n v="0"/>
    <n v="0"/>
    <n v="291"/>
    <n v="134.5"/>
    <n v="80"/>
    <n v="22.49"/>
  </r>
  <r>
    <x v="1595"/>
    <n v="41"/>
    <x v="3"/>
    <n v="0"/>
    <n v="1"/>
    <n v="25"/>
    <n v="0"/>
    <n v="0"/>
    <n v="0"/>
    <n v="0"/>
    <n v="232"/>
    <n v="129"/>
    <n v="83"/>
    <n v="28.08"/>
  </r>
  <r>
    <x v="1596"/>
    <n v="44"/>
    <x v="3"/>
    <n v="1"/>
    <n v="1"/>
    <n v="10"/>
    <n v="0"/>
    <n v="0"/>
    <n v="0"/>
    <n v="0"/>
    <n v="221"/>
    <n v="110"/>
    <n v="76"/>
    <n v="22.16"/>
  </r>
  <r>
    <x v="1597"/>
    <n v="46"/>
    <x v="1"/>
    <n v="0"/>
    <n v="0"/>
    <n v="0"/>
    <n v="0"/>
    <n v="0"/>
    <n v="0"/>
    <n v="0"/>
    <n v="222"/>
    <n v="120.5"/>
    <n v="73.5"/>
    <n v="27.23"/>
  </r>
  <r>
    <x v="1598"/>
    <n v="59"/>
    <x v="1"/>
    <n v="1"/>
    <n v="0"/>
    <n v="0"/>
    <n v="0"/>
    <n v="0"/>
    <n v="0"/>
    <n v="0"/>
    <n v="276"/>
    <n v="127.5"/>
    <n v="85.5"/>
    <n v="22.91"/>
  </r>
  <r>
    <x v="1599"/>
    <n v="41"/>
    <x v="2"/>
    <n v="1"/>
    <n v="0"/>
    <n v="0"/>
    <n v="0"/>
    <n v="0"/>
    <n v="0"/>
    <n v="0"/>
    <n v="228"/>
    <n v="108"/>
    <n v="62"/>
    <n v="23.92"/>
  </r>
  <r>
    <x v="1600"/>
    <n v="46"/>
    <x v="3"/>
    <n v="1"/>
    <n v="1"/>
    <n v="20"/>
    <n v="0"/>
    <n v="0"/>
    <n v="0"/>
    <n v="0"/>
    <n v="211"/>
    <n v="120"/>
    <n v="84"/>
    <n v="22.53"/>
  </r>
  <r>
    <x v="1601"/>
    <n v="44"/>
    <x v="1"/>
    <n v="0"/>
    <n v="1"/>
    <n v="20"/>
    <n v="0"/>
    <n v="0"/>
    <n v="1"/>
    <n v="0"/>
    <n v="316"/>
    <n v="135"/>
    <n v="95"/>
    <n v="25.48"/>
  </r>
  <r>
    <x v="1602"/>
    <n v="56"/>
    <x v="1"/>
    <n v="0"/>
    <n v="1"/>
    <n v="20"/>
    <n v="0"/>
    <n v="0"/>
    <n v="0"/>
    <n v="0"/>
    <n v="256"/>
    <n v="124"/>
    <n v="78"/>
    <n v="26.67"/>
  </r>
  <r>
    <x v="1603"/>
    <n v="42"/>
    <x v="1"/>
    <n v="1"/>
    <n v="1"/>
    <n v="9"/>
    <n v="0"/>
    <n v="0"/>
    <n v="0"/>
    <n v="0"/>
    <n v="218"/>
    <n v="109.5"/>
    <n v="67"/>
    <n v="23.48"/>
  </r>
  <r>
    <x v="1604"/>
    <n v="47"/>
    <x v="1"/>
    <n v="1"/>
    <n v="1"/>
    <n v="9"/>
    <n v="0"/>
    <n v="0"/>
    <n v="1"/>
    <n v="1"/>
    <n v="214"/>
    <n v="144"/>
    <n v="92"/>
    <n v="22.73"/>
  </r>
  <r>
    <x v="1605"/>
    <n v="40"/>
    <x v="2"/>
    <n v="0"/>
    <n v="1"/>
    <n v="15"/>
    <n v="0"/>
    <n v="0"/>
    <n v="0"/>
    <n v="0"/>
    <n v="211"/>
    <n v="122"/>
    <n v="81"/>
    <n v="30.55"/>
  </r>
  <r>
    <x v="1606"/>
    <n v="50"/>
    <x v="3"/>
    <n v="1"/>
    <n v="0"/>
    <n v="0"/>
    <n v="0"/>
    <n v="0"/>
    <n v="0"/>
    <n v="0"/>
    <n v="225"/>
    <n v="132"/>
    <n v="81"/>
    <n v="23.62"/>
  </r>
  <r>
    <x v="1607"/>
    <n v="37"/>
    <x v="2"/>
    <n v="0"/>
    <n v="0"/>
    <n v="0"/>
    <n v="0"/>
    <n v="0"/>
    <n v="0"/>
    <n v="0"/>
    <n v="197"/>
    <n v="104"/>
    <n v="65"/>
    <n v="22.9"/>
  </r>
  <r>
    <x v="1608"/>
    <n v="41"/>
    <x v="3"/>
    <n v="0"/>
    <n v="0"/>
    <n v="0"/>
    <n v="0"/>
    <n v="0"/>
    <n v="0"/>
    <n v="0"/>
    <n v="173"/>
    <n v="130"/>
    <n v="80"/>
    <n v="28.39"/>
  </r>
  <r>
    <x v="1609"/>
    <n v="45"/>
    <x v="2"/>
    <n v="0"/>
    <n v="1"/>
    <n v="15"/>
    <n v="0"/>
    <n v="0"/>
    <n v="0"/>
    <n v="0"/>
    <n v="266"/>
    <n v="109"/>
    <n v="70"/>
    <n v="23.72"/>
  </r>
  <r>
    <x v="1610"/>
    <n v="65"/>
    <x v="0"/>
    <n v="0"/>
    <n v="1"/>
    <n v="6"/>
    <n v="0"/>
    <n v="0"/>
    <n v="0"/>
    <n v="0"/>
    <n v="236"/>
    <n v="118.5"/>
    <n v="77.5"/>
    <n v="24.3"/>
  </r>
  <r>
    <x v="1611"/>
    <n v="54"/>
    <x v="1"/>
    <n v="1"/>
    <n v="1"/>
    <n v="17"/>
    <n v="0"/>
    <n v="0"/>
    <n v="0"/>
    <n v="0"/>
    <n v="205"/>
    <n v="96"/>
    <n v="66"/>
    <n v="23.26"/>
  </r>
  <r>
    <x v="1612"/>
    <n v="40"/>
    <x v="0"/>
    <n v="0"/>
    <n v="0"/>
    <n v="0"/>
    <n v="0"/>
    <n v="0"/>
    <n v="1"/>
    <n v="0"/>
    <n v="240"/>
    <n v="150"/>
    <n v="98"/>
    <n v="40.380000000000003"/>
  </r>
  <r>
    <x v="1613"/>
    <n v="60"/>
    <x v="1"/>
    <n v="1"/>
    <n v="1"/>
    <n v="15"/>
    <n v="0"/>
    <n v="1"/>
    <n v="1"/>
    <n v="0"/>
    <n v="254"/>
    <n v="177"/>
    <n v="101"/>
    <n v="23.27"/>
  </r>
  <r>
    <x v="1614"/>
    <n v="40"/>
    <x v="1"/>
    <n v="0"/>
    <n v="1"/>
    <n v="20"/>
    <n v="0"/>
    <n v="0"/>
    <n v="0"/>
    <n v="0"/>
    <n v="201"/>
    <n v="121.5"/>
    <n v="76.5"/>
    <n v="29.38"/>
  </r>
  <r>
    <x v="1615"/>
    <n v="43"/>
    <x v="3"/>
    <n v="1"/>
    <n v="0"/>
    <n v="0"/>
    <n v="0"/>
    <n v="0"/>
    <n v="0"/>
    <n v="0"/>
    <n v="266"/>
    <n v="131"/>
    <n v="81"/>
    <n v="24.03"/>
  </r>
  <r>
    <x v="1616"/>
    <n v="61"/>
    <x v="1"/>
    <n v="0"/>
    <n v="0"/>
    <n v="0"/>
    <n v="0"/>
    <n v="0"/>
    <n v="1"/>
    <n v="0"/>
    <n v="182"/>
    <n v="209"/>
    <n v="133"/>
    <n v="30.77"/>
  </r>
  <r>
    <x v="1617"/>
    <n v="46"/>
    <x v="1"/>
    <n v="0"/>
    <n v="1"/>
    <n v="20"/>
    <n v="0"/>
    <n v="0"/>
    <n v="0"/>
    <n v="0"/>
    <n v="273"/>
    <n v="132.5"/>
    <n v="69"/>
    <n v="26.83"/>
  </r>
  <r>
    <x v="1618"/>
    <n v="48"/>
    <x v="2"/>
    <n v="0"/>
    <n v="1"/>
    <n v="20"/>
    <n v="0"/>
    <n v="0"/>
    <n v="0"/>
    <n v="0"/>
    <n v="187"/>
    <n v="102"/>
    <n v="69"/>
    <n v="24.24"/>
  </r>
  <r>
    <x v="1619"/>
    <n v="35"/>
    <x v="3"/>
    <n v="1"/>
    <n v="1"/>
    <n v="5"/>
    <n v="0"/>
    <n v="0"/>
    <n v="0"/>
    <n v="0"/>
    <n v="165"/>
    <n v="106"/>
    <n v="64"/>
    <n v="19.14"/>
  </r>
  <r>
    <x v="1620"/>
    <n v="60"/>
    <x v="1"/>
    <n v="0"/>
    <n v="1"/>
    <n v="10"/>
    <n v="0"/>
    <n v="0"/>
    <n v="1"/>
    <n v="0"/>
    <n v="217"/>
    <n v="167"/>
    <n v="109"/>
    <n v="24.86"/>
  </r>
  <r>
    <x v="1621"/>
    <n v="38"/>
    <x v="3"/>
    <n v="1"/>
    <n v="1"/>
    <n v="20"/>
    <n v="0"/>
    <n v="0"/>
    <n v="1"/>
    <n v="0"/>
    <n v="221"/>
    <n v="140"/>
    <n v="90"/>
    <n v="21.35"/>
  </r>
  <r>
    <x v="1622"/>
    <n v="41"/>
    <x v="3"/>
    <n v="0"/>
    <n v="0"/>
    <n v="0"/>
    <n v="0"/>
    <n v="0"/>
    <n v="0"/>
    <n v="0"/>
    <n v="245"/>
    <n v="139"/>
    <n v="84"/>
    <n v="28.76"/>
  </r>
  <r>
    <x v="1623"/>
    <n v="43"/>
    <x v="1"/>
    <n v="0"/>
    <n v="1"/>
    <n v="25"/>
    <n v="0"/>
    <n v="0"/>
    <n v="0"/>
    <n v="0"/>
    <n v="201"/>
    <n v="121"/>
    <n v="82"/>
    <n v="23.84"/>
  </r>
  <r>
    <x v="1624"/>
    <n v="42"/>
    <x v="3"/>
    <n v="1"/>
    <n v="1"/>
    <n v="10"/>
    <n v="0"/>
    <n v="0"/>
    <n v="1"/>
    <n v="0"/>
    <n v="199"/>
    <n v="143"/>
    <n v="79"/>
    <n v="18.68"/>
  </r>
  <r>
    <x v="1625"/>
    <n v="55"/>
    <x v="1"/>
    <n v="1"/>
    <n v="0"/>
    <n v="0"/>
    <n v="0"/>
    <n v="0"/>
    <n v="0"/>
    <n v="0"/>
    <n v="204"/>
    <n v="100.5"/>
    <n v="62"/>
    <n v="29.44"/>
  </r>
  <r>
    <x v="1626"/>
    <n v="59"/>
    <x v="1"/>
    <n v="0"/>
    <n v="1"/>
    <n v="20"/>
    <n v="0"/>
    <n v="0"/>
    <n v="0"/>
    <n v="0"/>
    <n v="207"/>
    <n v="111.5"/>
    <n v="67"/>
    <n v="20.12"/>
  </r>
  <r>
    <x v="1627"/>
    <n v="53"/>
    <x v="1"/>
    <n v="1"/>
    <n v="1"/>
    <n v="15"/>
    <n v="0"/>
    <n v="0"/>
    <n v="0"/>
    <n v="0"/>
    <n v="225"/>
    <n v="128"/>
    <n v="77"/>
    <n v="23.95"/>
  </r>
  <r>
    <x v="1628"/>
    <n v="51"/>
    <x v="1"/>
    <n v="0"/>
    <n v="1"/>
    <n v="20"/>
    <n v="0"/>
    <n v="0"/>
    <n v="0"/>
    <n v="0"/>
    <n v="243"/>
    <n v="130"/>
    <n v="86.5"/>
    <n v="29.86"/>
  </r>
  <r>
    <x v="1629"/>
    <n v="40"/>
    <x v="1"/>
    <n v="0"/>
    <n v="1"/>
    <n v="43"/>
    <n v="0"/>
    <n v="0"/>
    <n v="1"/>
    <n v="0"/>
    <n v="290"/>
    <n v="138"/>
    <n v="90"/>
    <n v="27.54"/>
  </r>
  <r>
    <x v="1630"/>
    <n v="60"/>
    <x v="3"/>
    <n v="1"/>
    <n v="0"/>
    <n v="0"/>
    <n v="0"/>
    <n v="0"/>
    <n v="1"/>
    <n v="0"/>
    <n v="335"/>
    <n v="199"/>
    <n v="83"/>
    <n v="24.61"/>
  </r>
  <r>
    <x v="1631"/>
    <n v="36"/>
    <x v="3"/>
    <n v="1"/>
    <n v="0"/>
    <n v="0"/>
    <n v="0"/>
    <n v="0"/>
    <n v="0"/>
    <n v="0"/>
    <n v="212"/>
    <n v="102"/>
    <n v="69"/>
    <n v="33.36"/>
  </r>
  <r>
    <x v="1632"/>
    <n v="50"/>
    <x v="1"/>
    <n v="1"/>
    <n v="0"/>
    <n v="0"/>
    <n v="0"/>
    <n v="0"/>
    <n v="0"/>
    <n v="0"/>
    <n v="254"/>
    <n v="133"/>
    <n v="76"/>
    <n v="22.91"/>
  </r>
  <r>
    <x v="1633"/>
    <n v="62"/>
    <x v="1"/>
    <n v="0"/>
    <n v="0"/>
    <n v="0"/>
    <n v="0"/>
    <n v="0"/>
    <n v="1"/>
    <n v="0"/>
    <n v="208"/>
    <n v="144"/>
    <n v="80"/>
    <n v="31.42"/>
  </r>
  <r>
    <x v="1634"/>
    <n v="44"/>
    <x v="0"/>
    <n v="0"/>
    <n v="0"/>
    <n v="0"/>
    <n v="0"/>
    <n v="0"/>
    <n v="0"/>
    <n v="0"/>
    <n v="211"/>
    <n v="130"/>
    <n v="85.5"/>
    <n v="26.98"/>
  </r>
  <r>
    <x v="1635"/>
    <n v="40"/>
    <x v="3"/>
    <n v="1"/>
    <n v="1"/>
    <n v="20"/>
    <n v="0"/>
    <n v="0"/>
    <n v="0"/>
    <n v="0"/>
    <n v="242"/>
    <n v="112.5"/>
    <n v="62.5"/>
    <n v="27.65"/>
  </r>
  <r>
    <x v="1636"/>
    <n v="64"/>
    <x v="3"/>
    <n v="1"/>
    <n v="1"/>
    <n v="2"/>
    <n v="1"/>
    <n v="0"/>
    <n v="1"/>
    <n v="0"/>
    <n v="230"/>
    <n v="177"/>
    <n v="110"/>
    <n v="28.91"/>
  </r>
  <r>
    <x v="1637"/>
    <n v="56"/>
    <x v="1"/>
    <n v="1"/>
    <n v="0"/>
    <n v="0"/>
    <n v="0"/>
    <n v="0"/>
    <n v="1"/>
    <n v="0"/>
    <n v="290"/>
    <n v="164.5"/>
    <n v="102"/>
    <n v="30.33"/>
  </r>
  <r>
    <x v="1638"/>
    <n v="36"/>
    <x v="1"/>
    <n v="0"/>
    <n v="1"/>
    <n v="20"/>
    <n v="0"/>
    <n v="0"/>
    <n v="0"/>
    <n v="0"/>
    <n v="242"/>
    <n v="115"/>
    <n v="75"/>
    <n v="25.64"/>
  </r>
  <r>
    <x v="1639"/>
    <n v="52"/>
    <x v="1"/>
    <n v="1"/>
    <n v="1"/>
    <n v="10"/>
    <n v="0"/>
    <n v="0"/>
    <n v="0"/>
    <n v="0"/>
    <n v="246"/>
    <n v="113.5"/>
    <n v="66.5"/>
    <n v="19.47"/>
  </r>
  <r>
    <x v="1640"/>
    <n v="59"/>
    <x v="1"/>
    <n v="1"/>
    <n v="0"/>
    <n v="0"/>
    <n v="0"/>
    <n v="0"/>
    <n v="1"/>
    <n v="0"/>
    <n v="261"/>
    <n v="141"/>
    <n v="78"/>
    <n v="25.32"/>
  </r>
  <r>
    <x v="1641"/>
    <n v="55"/>
    <x v="1"/>
    <n v="1"/>
    <n v="1"/>
    <n v="20"/>
    <n v="0"/>
    <n v="0"/>
    <n v="1"/>
    <n v="0"/>
    <n v="233"/>
    <n v="128"/>
    <n v="94"/>
    <n v="36.619999999999997"/>
  </r>
  <r>
    <x v="1642"/>
    <n v="44"/>
    <x v="1"/>
    <n v="0"/>
    <n v="1"/>
    <n v="20"/>
    <n v="0"/>
    <n v="0"/>
    <n v="0"/>
    <n v="0"/>
    <n v="271"/>
    <n v="136"/>
    <n v="90"/>
    <n v="25.24"/>
  </r>
  <r>
    <x v="1643"/>
    <n v="68"/>
    <x v="1"/>
    <n v="0"/>
    <n v="0"/>
    <n v="0"/>
    <n v="0"/>
    <n v="0"/>
    <n v="0"/>
    <n v="0"/>
    <n v="239"/>
    <n v="130"/>
    <n v="80"/>
    <n v="23.25"/>
  </r>
  <r>
    <x v="1644"/>
    <n v="50"/>
    <x v="0"/>
    <n v="1"/>
    <n v="1"/>
    <n v="30"/>
    <n v="0"/>
    <n v="0"/>
    <n v="0"/>
    <n v="0"/>
    <n v="165"/>
    <n v="96.5"/>
    <n v="62.5"/>
    <n v="23.48"/>
  </r>
  <r>
    <x v="1645"/>
    <n v="48"/>
    <x v="3"/>
    <n v="0"/>
    <n v="1"/>
    <n v="20"/>
    <n v="0"/>
    <n v="0"/>
    <n v="1"/>
    <n v="0"/>
    <n v="230"/>
    <n v="140.5"/>
    <n v="89"/>
    <n v="23.34"/>
  </r>
  <r>
    <x v="1646"/>
    <n v="47"/>
    <x v="1"/>
    <n v="0"/>
    <n v="1"/>
    <n v="30"/>
    <n v="0"/>
    <n v="0"/>
    <n v="0"/>
    <n v="0"/>
    <n v="260"/>
    <n v="111"/>
    <n v="70"/>
    <n v="23.46"/>
  </r>
  <r>
    <x v="1647"/>
    <n v="63"/>
    <x v="1"/>
    <n v="0"/>
    <n v="0"/>
    <n v="0"/>
    <n v="0"/>
    <n v="0"/>
    <n v="0"/>
    <n v="0"/>
    <n v="252"/>
    <n v="135.5"/>
    <n v="80"/>
    <n v="28.78"/>
  </r>
  <r>
    <x v="1648"/>
    <n v="49"/>
    <x v="1"/>
    <n v="0"/>
    <n v="1"/>
    <n v="20"/>
    <n v="0"/>
    <n v="0"/>
    <n v="0"/>
    <n v="0"/>
    <n v="247"/>
    <n v="150"/>
    <n v="88"/>
    <n v="27.92"/>
  </r>
  <r>
    <x v="1649"/>
    <n v="38"/>
    <x v="1"/>
    <n v="0"/>
    <n v="0"/>
    <n v="0"/>
    <n v="0"/>
    <n v="0"/>
    <n v="0"/>
    <n v="0"/>
    <n v="221"/>
    <n v="130"/>
    <n v="87"/>
    <n v="26.43"/>
  </r>
  <r>
    <x v="1650"/>
    <n v="39"/>
    <x v="1"/>
    <n v="0"/>
    <n v="0"/>
    <n v="0"/>
    <n v="0"/>
    <n v="0"/>
    <n v="0"/>
    <n v="0"/>
    <n v="224"/>
    <n v="108"/>
    <n v="66"/>
    <n v="28.57"/>
  </r>
  <r>
    <x v="1651"/>
    <n v="37"/>
    <x v="2"/>
    <n v="1"/>
    <n v="1"/>
    <n v="15"/>
    <n v="0"/>
    <n v="0"/>
    <n v="0"/>
    <n v="0"/>
    <n v="173"/>
    <n v="101"/>
    <n v="69"/>
    <n v="20.02"/>
  </r>
  <r>
    <x v="1652"/>
    <n v="42"/>
    <x v="1"/>
    <n v="0"/>
    <n v="1"/>
    <n v="20"/>
    <n v="0"/>
    <n v="0"/>
    <n v="0"/>
    <n v="0"/>
    <n v="234"/>
    <n v="125"/>
    <n v="86"/>
    <n v="28.09"/>
  </r>
  <r>
    <x v="1653"/>
    <n v="46"/>
    <x v="3"/>
    <n v="1"/>
    <n v="1"/>
    <n v="15"/>
    <n v="0"/>
    <n v="0"/>
    <n v="1"/>
    <n v="0"/>
    <n v="207"/>
    <n v="144"/>
    <n v="88"/>
    <n v="23.65"/>
  </r>
  <r>
    <x v="1654"/>
    <n v="40"/>
    <x v="2"/>
    <n v="1"/>
    <n v="0"/>
    <n v="0"/>
    <n v="0"/>
    <n v="0"/>
    <n v="0"/>
    <n v="0"/>
    <n v="226"/>
    <n v="118"/>
    <n v="72"/>
    <n v="24.75"/>
  </r>
  <r>
    <x v="1655"/>
    <n v="58"/>
    <x v="0"/>
    <n v="0"/>
    <n v="1"/>
    <n v="30"/>
    <n v="0"/>
    <n v="0"/>
    <n v="0"/>
    <n v="0"/>
    <n v="234"/>
    <n v="167.5"/>
    <n v="95"/>
    <n v="27.73"/>
  </r>
  <r>
    <x v="1656"/>
    <n v="60"/>
    <x v="3"/>
    <n v="1"/>
    <n v="1"/>
    <n v="3"/>
    <n v="0"/>
    <n v="0"/>
    <n v="0"/>
    <n v="0"/>
    <n v="314"/>
    <n v="141"/>
    <n v="93"/>
    <n v="25.23"/>
  </r>
  <r>
    <x v="1657"/>
    <n v="53"/>
    <x v="1"/>
    <n v="1"/>
    <n v="1"/>
    <n v="20"/>
    <n v="0"/>
    <n v="0"/>
    <n v="0"/>
    <n v="0"/>
    <n v="242"/>
    <n v="127"/>
    <n v="79"/>
    <n v="19.64"/>
  </r>
  <r>
    <x v="1658"/>
    <n v="57"/>
    <x v="1"/>
    <n v="0"/>
    <n v="0"/>
    <n v="0"/>
    <n v="0"/>
    <n v="0"/>
    <n v="0"/>
    <n v="0"/>
    <n v="207"/>
    <n v="111"/>
    <n v="80"/>
    <n v="37.15"/>
  </r>
  <r>
    <x v="1659"/>
    <n v="49"/>
    <x v="1"/>
    <n v="0"/>
    <n v="1"/>
    <n v="30"/>
    <n v="0"/>
    <n v="0"/>
    <n v="0"/>
    <n v="0"/>
    <n v="237"/>
    <n v="114"/>
    <n v="85.5"/>
    <n v="28.57"/>
  </r>
  <r>
    <x v="1660"/>
    <n v="46"/>
    <x v="1"/>
    <n v="1"/>
    <n v="0"/>
    <n v="0"/>
    <n v="0"/>
    <n v="0"/>
    <n v="0"/>
    <n v="0"/>
    <n v="212"/>
    <n v="118"/>
    <n v="79"/>
    <n v="26.83"/>
  </r>
  <r>
    <x v="1661"/>
    <n v="64"/>
    <x v="3"/>
    <n v="1"/>
    <n v="1"/>
    <n v="15"/>
    <n v="0"/>
    <n v="0"/>
    <n v="1"/>
    <n v="0"/>
    <n v="283"/>
    <n v="163"/>
    <n v="85"/>
    <n v="21.17"/>
  </r>
  <r>
    <x v="1662"/>
    <n v="44"/>
    <x v="3"/>
    <n v="1"/>
    <n v="1"/>
    <n v="5"/>
    <n v="0"/>
    <n v="0"/>
    <n v="0"/>
    <n v="0"/>
    <n v="175"/>
    <n v="130"/>
    <n v="80"/>
    <n v="19.18"/>
  </r>
  <r>
    <x v="1663"/>
    <n v="60"/>
    <x v="1"/>
    <n v="1"/>
    <n v="0"/>
    <n v="0"/>
    <n v="0"/>
    <n v="0"/>
    <n v="1"/>
    <n v="0"/>
    <n v="170"/>
    <n v="146"/>
    <n v="89"/>
    <n v="32.409999999999997"/>
  </r>
  <r>
    <x v="1664"/>
    <n v="35"/>
    <x v="3"/>
    <n v="1"/>
    <n v="0"/>
    <n v="0"/>
    <n v="0"/>
    <n v="0"/>
    <n v="0"/>
    <n v="0"/>
    <n v="216"/>
    <n v="130"/>
    <n v="68"/>
    <n v="25.94"/>
  </r>
  <r>
    <x v="1665"/>
    <n v="45"/>
    <x v="3"/>
    <n v="1"/>
    <n v="1"/>
    <n v="20"/>
    <n v="0"/>
    <n v="0"/>
    <n v="1"/>
    <n v="0"/>
    <n v="234"/>
    <n v="189"/>
    <n v="87"/>
    <n v="23.1"/>
  </r>
  <r>
    <x v="1666"/>
    <n v="47"/>
    <x v="0"/>
    <n v="1"/>
    <n v="1"/>
    <n v="20"/>
    <n v="0"/>
    <n v="0"/>
    <n v="0"/>
    <n v="0"/>
    <n v="241"/>
    <n v="122.5"/>
    <n v="77"/>
    <n v="22.18"/>
  </r>
  <r>
    <x v="1667"/>
    <n v="40"/>
    <x v="1"/>
    <n v="0"/>
    <n v="1"/>
    <n v="40"/>
    <n v="0"/>
    <n v="0"/>
    <n v="0"/>
    <n v="0"/>
    <n v="169"/>
    <n v="127"/>
    <n v="81"/>
    <n v="25.82"/>
  </r>
  <r>
    <x v="1668"/>
    <n v="43"/>
    <x v="1"/>
    <n v="1"/>
    <n v="0"/>
    <n v="0"/>
    <n v="0"/>
    <n v="0"/>
    <n v="0"/>
    <n v="0"/>
    <n v="175"/>
    <n v="117"/>
    <n v="67"/>
    <n v="22.36"/>
  </r>
  <r>
    <x v="1669"/>
    <n v="62"/>
    <x v="1"/>
    <n v="1"/>
    <n v="0"/>
    <n v="0"/>
    <n v="0"/>
    <n v="0"/>
    <n v="1"/>
    <n v="1"/>
    <n v="390"/>
    <n v="184.5"/>
    <n v="83"/>
    <n v="18.989999999999998"/>
  </r>
  <r>
    <x v="1670"/>
    <n v="45"/>
    <x v="1"/>
    <n v="1"/>
    <n v="1"/>
    <n v="5"/>
    <n v="0"/>
    <n v="0"/>
    <n v="1"/>
    <n v="0"/>
    <n v="268"/>
    <n v="130"/>
    <n v="94"/>
    <n v="34.270000000000003"/>
  </r>
  <r>
    <x v="1671"/>
    <n v="57"/>
    <x v="2"/>
    <n v="0"/>
    <n v="0"/>
    <n v="0"/>
    <n v="0"/>
    <n v="0"/>
    <n v="0"/>
    <n v="0"/>
    <n v="272"/>
    <n v="109"/>
    <n v="77"/>
    <n v="25.57"/>
  </r>
  <r>
    <x v="1672"/>
    <n v="64"/>
    <x v="1"/>
    <n v="1"/>
    <n v="0"/>
    <n v="0"/>
    <n v="0"/>
    <n v="0"/>
    <n v="1"/>
    <n v="0"/>
    <n v="253"/>
    <n v="295"/>
    <n v="135"/>
    <n v="38.82"/>
  </r>
  <r>
    <x v="1673"/>
    <n v="42"/>
    <x v="1"/>
    <n v="1"/>
    <n v="1"/>
    <n v="20"/>
    <n v="0"/>
    <n v="0"/>
    <n v="0"/>
    <n v="0"/>
    <n v="225"/>
    <n v="111"/>
    <n v="71"/>
    <n v="23.43"/>
  </r>
  <r>
    <x v="1674"/>
    <n v="61"/>
    <x v="1"/>
    <n v="1"/>
    <n v="1"/>
    <n v="20"/>
    <n v="0"/>
    <n v="0"/>
    <n v="1"/>
    <n v="0"/>
    <n v="245"/>
    <n v="140"/>
    <n v="73"/>
    <n v="30.74"/>
  </r>
  <r>
    <x v="1675"/>
    <n v="45"/>
    <x v="3"/>
    <n v="0"/>
    <n v="0"/>
    <n v="0"/>
    <n v="0"/>
    <n v="0"/>
    <n v="0"/>
    <n v="0"/>
    <n v="215"/>
    <n v="104"/>
    <n v="72"/>
    <n v="30.34"/>
  </r>
  <r>
    <x v="1676"/>
    <n v="54"/>
    <x v="2"/>
    <n v="1"/>
    <n v="0"/>
    <n v="0"/>
    <n v="0"/>
    <n v="0"/>
    <n v="0"/>
    <n v="0"/>
    <n v="241"/>
    <n v="103"/>
    <n v="66"/>
    <n v="22.73"/>
  </r>
  <r>
    <x v="1677"/>
    <n v="55"/>
    <x v="3"/>
    <n v="1"/>
    <n v="1"/>
    <n v="9"/>
    <n v="0"/>
    <n v="0"/>
    <n v="0"/>
    <n v="0"/>
    <n v="289"/>
    <n v="141"/>
    <n v="83.5"/>
    <n v="24.99"/>
  </r>
  <r>
    <x v="1678"/>
    <n v="41"/>
    <x v="2"/>
    <n v="0"/>
    <n v="1"/>
    <n v="20"/>
    <n v="0"/>
    <n v="0"/>
    <n v="1"/>
    <n v="0"/>
    <n v="240"/>
    <n v="166"/>
    <n v="71"/>
    <n v="35.53"/>
  </r>
  <r>
    <x v="1679"/>
    <n v="62"/>
    <x v="2"/>
    <n v="1"/>
    <n v="0"/>
    <n v="0"/>
    <n v="0"/>
    <n v="0"/>
    <n v="1"/>
    <n v="0"/>
    <n v="312"/>
    <n v="204"/>
    <n v="118"/>
    <n v="24.83"/>
  </r>
  <r>
    <x v="1680"/>
    <n v="48"/>
    <x v="1"/>
    <n v="1"/>
    <n v="0"/>
    <n v="0"/>
    <n v="0"/>
    <n v="0"/>
    <n v="0"/>
    <n v="0"/>
    <n v="225"/>
    <n v="132"/>
    <n v="80"/>
    <n v="21.35"/>
  </r>
  <r>
    <x v="1681"/>
    <n v="35"/>
    <x v="0"/>
    <n v="0"/>
    <n v="1"/>
    <n v="10"/>
    <n v="0"/>
    <n v="0"/>
    <n v="0"/>
    <n v="0"/>
    <n v="300"/>
    <n v="120"/>
    <n v="84"/>
    <n v="24.69"/>
  </r>
  <r>
    <x v="1682"/>
    <n v="50"/>
    <x v="2"/>
    <n v="1"/>
    <n v="0"/>
    <n v="0"/>
    <n v="0"/>
    <n v="0"/>
    <n v="1"/>
    <n v="0"/>
    <n v="254"/>
    <n v="132"/>
    <n v="96"/>
    <n v="29.35"/>
  </r>
  <r>
    <x v="1683"/>
    <n v="60"/>
    <x v="1"/>
    <n v="0"/>
    <n v="0"/>
    <n v="0"/>
    <n v="0"/>
    <n v="0"/>
    <n v="0"/>
    <n v="0"/>
    <n v="275"/>
    <n v="132"/>
    <n v="82"/>
    <n v="23.53"/>
  </r>
  <r>
    <x v="1684"/>
    <n v="51"/>
    <x v="3"/>
    <n v="1"/>
    <n v="0"/>
    <n v="0"/>
    <n v="0"/>
    <n v="0"/>
    <n v="0"/>
    <n v="0"/>
    <n v="284"/>
    <n v="132"/>
    <n v="78"/>
    <n v="21.94"/>
  </r>
  <r>
    <x v="1685"/>
    <n v="64"/>
    <x v="1"/>
    <n v="1"/>
    <n v="0"/>
    <n v="0"/>
    <n v="0"/>
    <n v="0"/>
    <n v="0"/>
    <n v="0"/>
    <n v="262"/>
    <n v="122"/>
    <n v="87.5"/>
    <n v="24.77"/>
  </r>
  <r>
    <x v="1686"/>
    <n v="40"/>
    <x v="0"/>
    <n v="0"/>
    <n v="1"/>
    <n v="30"/>
    <n v="0"/>
    <n v="0"/>
    <n v="1"/>
    <n v="0"/>
    <n v="267"/>
    <n v="146"/>
    <n v="93.5"/>
    <n v="27.47"/>
  </r>
  <r>
    <x v="1687"/>
    <n v="47"/>
    <x v="2"/>
    <n v="1"/>
    <n v="1"/>
    <n v="2"/>
    <n v="0"/>
    <n v="0"/>
    <n v="0"/>
    <n v="0"/>
    <n v="232"/>
    <n v="110"/>
    <n v="70"/>
    <n v="25.86"/>
  </r>
  <r>
    <x v="1688"/>
    <n v="64"/>
    <x v="1"/>
    <n v="1"/>
    <n v="0"/>
    <n v="0"/>
    <n v="0"/>
    <n v="0"/>
    <n v="1"/>
    <n v="0"/>
    <n v="232"/>
    <n v="149.5"/>
    <n v="84"/>
    <n v="20.49"/>
  </r>
  <r>
    <x v="1689"/>
    <n v="36"/>
    <x v="3"/>
    <n v="0"/>
    <n v="0"/>
    <n v="0"/>
    <n v="0"/>
    <n v="0"/>
    <n v="1"/>
    <n v="0"/>
    <n v="153"/>
    <n v="143"/>
    <n v="87"/>
    <n v="28.3"/>
  </r>
  <r>
    <x v="1690"/>
    <n v="48"/>
    <x v="1"/>
    <n v="1"/>
    <n v="1"/>
    <n v="10"/>
    <n v="0"/>
    <n v="0"/>
    <n v="1"/>
    <n v="0"/>
    <n v="188"/>
    <n v="170"/>
    <n v="110"/>
    <n v="26.03"/>
  </r>
  <r>
    <x v="1691"/>
    <n v="48"/>
    <x v="2"/>
    <n v="1"/>
    <n v="1"/>
    <n v="3"/>
    <n v="0"/>
    <n v="0"/>
    <n v="0"/>
    <n v="0"/>
    <n v="246"/>
    <n v="129"/>
    <n v="86"/>
    <n v="25.04"/>
  </r>
  <r>
    <x v="1692"/>
    <n v="38"/>
    <x v="3"/>
    <n v="1"/>
    <n v="1"/>
    <n v="10"/>
    <n v="0"/>
    <n v="0"/>
    <n v="0"/>
    <n v="0"/>
    <n v="186"/>
    <n v="166"/>
    <n v="96"/>
    <n v="33.14"/>
  </r>
  <r>
    <x v="1693"/>
    <n v="39"/>
    <x v="1"/>
    <n v="1"/>
    <n v="0"/>
    <n v="0"/>
    <n v="0"/>
    <n v="0"/>
    <n v="0"/>
    <n v="0"/>
    <n v="205"/>
    <n v="139.5"/>
    <n v="87"/>
    <n v="20.7"/>
  </r>
  <r>
    <x v="1694"/>
    <n v="44"/>
    <x v="3"/>
    <n v="1"/>
    <n v="1"/>
    <n v="10"/>
    <n v="0"/>
    <n v="0"/>
    <n v="1"/>
    <n v="0"/>
    <n v="174"/>
    <n v="174"/>
    <n v="130"/>
    <n v="33.99"/>
  </r>
  <r>
    <x v="1695"/>
    <n v="39"/>
    <x v="0"/>
    <n v="0"/>
    <n v="0"/>
    <n v="0"/>
    <n v="0"/>
    <n v="0"/>
    <n v="1"/>
    <n v="0"/>
    <n v="208"/>
    <n v="146"/>
    <n v="92"/>
    <n v="25.91"/>
  </r>
  <r>
    <x v="1696"/>
    <n v="46"/>
    <x v="1"/>
    <n v="0"/>
    <n v="1"/>
    <n v="20"/>
    <n v="0"/>
    <n v="0"/>
    <n v="0"/>
    <n v="0"/>
    <n v="261"/>
    <n v="119"/>
    <n v="77.5"/>
    <n v="23.59"/>
  </r>
  <r>
    <x v="1697"/>
    <n v="65"/>
    <x v="1"/>
    <n v="1"/>
    <n v="0"/>
    <n v="0"/>
    <n v="1"/>
    <n v="0"/>
    <n v="1"/>
    <n v="0"/>
    <n v="342"/>
    <n v="168.5"/>
    <n v="98.5"/>
    <n v="23.87"/>
  </r>
  <r>
    <x v="1698"/>
    <n v="43"/>
    <x v="1"/>
    <n v="0"/>
    <n v="0"/>
    <n v="0"/>
    <n v="0"/>
    <n v="0"/>
    <n v="0"/>
    <n v="0"/>
    <n v="245"/>
    <n v="105"/>
    <n v="59.5"/>
    <n v="30.55"/>
  </r>
  <r>
    <x v="1699"/>
    <n v="40"/>
    <x v="3"/>
    <n v="0"/>
    <n v="1"/>
    <n v="20"/>
    <n v="0"/>
    <n v="0"/>
    <n v="0"/>
    <n v="0"/>
    <n v="275"/>
    <n v="112.5"/>
    <n v="85"/>
    <n v="28.04"/>
  </r>
  <r>
    <x v="1700"/>
    <n v="44"/>
    <x v="2"/>
    <n v="1"/>
    <n v="0"/>
    <n v="0"/>
    <n v="0"/>
    <n v="0"/>
    <n v="0"/>
    <n v="0"/>
    <n v="213"/>
    <n v="126"/>
    <n v="76"/>
    <n v="19.05"/>
  </r>
  <r>
    <x v="1701"/>
    <n v="38"/>
    <x v="3"/>
    <n v="0"/>
    <n v="0"/>
    <n v="0"/>
    <n v="0"/>
    <n v="0"/>
    <n v="0"/>
    <n v="0"/>
    <n v="278"/>
    <n v="136.5"/>
    <n v="87"/>
    <n v="29.84"/>
  </r>
  <r>
    <x v="1702"/>
    <n v="50"/>
    <x v="1"/>
    <n v="1"/>
    <n v="0"/>
    <n v="0"/>
    <n v="0"/>
    <n v="0"/>
    <n v="1"/>
    <n v="0"/>
    <n v="312"/>
    <n v="165"/>
    <n v="90"/>
    <n v="30.47"/>
  </r>
  <r>
    <x v="1703"/>
    <n v="40"/>
    <x v="3"/>
    <n v="0"/>
    <n v="1"/>
    <n v="15"/>
    <n v="0"/>
    <n v="0"/>
    <n v="0"/>
    <n v="0"/>
    <n v="246"/>
    <n v="141"/>
    <n v="102"/>
    <n v="26.17"/>
  </r>
  <r>
    <x v="1704"/>
    <n v="44"/>
    <x v="1"/>
    <n v="0"/>
    <n v="1"/>
    <n v="9"/>
    <n v="0"/>
    <n v="0"/>
    <n v="0"/>
    <n v="0"/>
    <n v="273"/>
    <n v="114"/>
    <n v="83"/>
    <n v="27.33"/>
  </r>
  <r>
    <x v="1705"/>
    <n v="68"/>
    <x v="1"/>
    <n v="0"/>
    <n v="0"/>
    <n v="0"/>
    <n v="0"/>
    <n v="0"/>
    <n v="0"/>
    <n v="0"/>
    <n v="230"/>
    <n v="124"/>
    <n v="70"/>
    <n v="22.85"/>
  </r>
  <r>
    <x v="1706"/>
    <n v="43"/>
    <x v="0"/>
    <n v="0"/>
    <n v="1"/>
    <n v="40"/>
    <n v="0"/>
    <n v="0"/>
    <n v="0"/>
    <n v="0"/>
    <n v="263"/>
    <n v="114"/>
    <n v="81"/>
    <n v="25.68"/>
  </r>
  <r>
    <x v="1707"/>
    <n v="44"/>
    <x v="1"/>
    <n v="1"/>
    <n v="1"/>
    <n v="20"/>
    <n v="0"/>
    <n v="0"/>
    <n v="0"/>
    <n v="0"/>
    <n v="173"/>
    <n v="121.5"/>
    <n v="69"/>
    <n v="23.72"/>
  </r>
  <r>
    <x v="1708"/>
    <n v="57"/>
    <x v="3"/>
    <n v="1"/>
    <n v="0"/>
    <n v="0"/>
    <n v="0"/>
    <n v="0"/>
    <n v="0"/>
    <n v="0"/>
    <n v="274"/>
    <n v="116"/>
    <n v="83"/>
    <n v="25.77"/>
  </r>
  <r>
    <x v="1709"/>
    <n v="61"/>
    <x v="1"/>
    <n v="1"/>
    <n v="0"/>
    <n v="0"/>
    <n v="0"/>
    <n v="0"/>
    <n v="0"/>
    <n v="0"/>
    <n v="311"/>
    <n v="110"/>
    <n v="78.5"/>
    <n v="29.04"/>
  </r>
  <r>
    <x v="1710"/>
    <n v="38"/>
    <x v="0"/>
    <n v="0"/>
    <n v="1"/>
    <n v="15"/>
    <n v="0"/>
    <n v="0"/>
    <n v="0"/>
    <n v="0"/>
    <n v="248"/>
    <n v="110"/>
    <n v="61"/>
    <n v="22.17"/>
  </r>
  <r>
    <x v="1711"/>
    <n v="59"/>
    <x v="3"/>
    <n v="1"/>
    <n v="1"/>
    <n v="9"/>
    <n v="0"/>
    <n v="0"/>
    <n v="0"/>
    <n v="0"/>
    <n v="229"/>
    <n v="127.5"/>
    <n v="76"/>
    <n v="23.65"/>
  </r>
  <r>
    <x v="1712"/>
    <n v="51"/>
    <x v="3"/>
    <n v="1"/>
    <n v="0"/>
    <n v="0"/>
    <n v="0"/>
    <n v="0"/>
    <n v="0"/>
    <n v="0"/>
    <n v="233"/>
    <n v="120"/>
    <n v="81"/>
    <n v="28.25"/>
  </r>
  <r>
    <x v="1713"/>
    <n v="38"/>
    <x v="2"/>
    <n v="1"/>
    <n v="0"/>
    <n v="0"/>
    <n v="0"/>
    <n v="0"/>
    <n v="0"/>
    <n v="0"/>
    <n v="155"/>
    <n v="122"/>
    <n v="81"/>
    <n v="27.14"/>
  </r>
  <r>
    <x v="1714"/>
    <n v="54"/>
    <x v="3"/>
    <n v="0"/>
    <n v="1"/>
    <n v="30"/>
    <n v="0"/>
    <n v="0"/>
    <n v="1"/>
    <n v="0"/>
    <n v="212"/>
    <n v="153"/>
    <n v="100"/>
    <n v="27.03"/>
  </r>
  <r>
    <x v="1715"/>
    <n v="48"/>
    <x v="1"/>
    <n v="1"/>
    <n v="1"/>
    <n v="1"/>
    <n v="0"/>
    <n v="0"/>
    <n v="0"/>
    <n v="0"/>
    <n v="197"/>
    <n v="101"/>
    <n v="67"/>
    <n v="21.35"/>
  </r>
  <r>
    <x v="1716"/>
    <n v="40"/>
    <x v="3"/>
    <n v="1"/>
    <n v="0"/>
    <n v="0"/>
    <n v="0"/>
    <n v="0"/>
    <n v="0"/>
    <n v="0"/>
    <n v="195"/>
    <n v="109.5"/>
    <n v="72"/>
    <n v="22.36"/>
  </r>
  <r>
    <x v="1717"/>
    <n v="53"/>
    <x v="1"/>
    <n v="0"/>
    <n v="1"/>
    <n v="10"/>
    <n v="0"/>
    <n v="0"/>
    <n v="1"/>
    <n v="1"/>
    <n v="229"/>
    <n v="146.5"/>
    <n v="82"/>
    <n v="27.8"/>
  </r>
  <r>
    <x v="1718"/>
    <n v="40"/>
    <x v="3"/>
    <n v="1"/>
    <n v="0"/>
    <n v="0"/>
    <n v="0"/>
    <n v="0"/>
    <n v="0"/>
    <n v="0"/>
    <n v="215"/>
    <n v="110"/>
    <n v="70"/>
    <n v="19.64"/>
  </r>
  <r>
    <x v="1719"/>
    <n v="44"/>
    <x v="3"/>
    <n v="0"/>
    <n v="0"/>
    <n v="0"/>
    <n v="0"/>
    <n v="0"/>
    <n v="0"/>
    <n v="0"/>
    <n v="210"/>
    <n v="133"/>
    <n v="85.5"/>
    <n v="25.14"/>
  </r>
  <r>
    <x v="1720"/>
    <n v="51"/>
    <x v="2"/>
    <n v="1"/>
    <n v="1"/>
    <n v="3"/>
    <n v="0"/>
    <n v="0"/>
    <n v="1"/>
    <n v="0"/>
    <n v="398"/>
    <n v="161"/>
    <n v="96"/>
    <n v="23.63"/>
  </r>
  <r>
    <x v="1721"/>
    <n v="48"/>
    <x v="1"/>
    <n v="1"/>
    <n v="1"/>
    <n v="35"/>
    <n v="0"/>
    <n v="0"/>
    <n v="1"/>
    <n v="0"/>
    <n v="174"/>
    <n v="154"/>
    <n v="84"/>
    <n v="31.76"/>
  </r>
  <r>
    <x v="1722"/>
    <n v="41"/>
    <x v="0"/>
    <n v="0"/>
    <n v="1"/>
    <n v="10"/>
    <n v="0"/>
    <n v="0"/>
    <n v="0"/>
    <n v="0"/>
    <n v="213"/>
    <n v="120"/>
    <n v="78"/>
    <n v="28.78"/>
  </r>
  <r>
    <x v="1723"/>
    <n v="37"/>
    <x v="1"/>
    <n v="1"/>
    <n v="0"/>
    <n v="0"/>
    <n v="0"/>
    <n v="0"/>
    <n v="0"/>
    <n v="0"/>
    <n v="209"/>
    <n v="110"/>
    <n v="77.5"/>
    <n v="17.93"/>
  </r>
  <r>
    <x v="1724"/>
    <n v="67"/>
    <x v="3"/>
    <n v="1"/>
    <n v="0"/>
    <n v="0"/>
    <n v="0"/>
    <n v="0"/>
    <n v="0"/>
    <n v="0"/>
    <n v="249"/>
    <n v="128"/>
    <n v="68"/>
    <n v="25.81"/>
  </r>
  <r>
    <x v="1725"/>
    <n v="58"/>
    <x v="1"/>
    <n v="1"/>
    <n v="0"/>
    <n v="0"/>
    <n v="0"/>
    <n v="0"/>
    <n v="1"/>
    <n v="0"/>
    <n v="200"/>
    <n v="158"/>
    <n v="101"/>
    <n v="23.06"/>
  </r>
  <r>
    <x v="1726"/>
    <n v="54"/>
    <x v="1"/>
    <n v="1"/>
    <n v="0"/>
    <n v="0"/>
    <n v="0"/>
    <n v="0"/>
    <n v="1"/>
    <n v="0"/>
    <n v="315"/>
    <n v="176"/>
    <n v="87"/>
    <n v="29.23"/>
  </r>
  <r>
    <x v="1727"/>
    <n v="62"/>
    <x v="1"/>
    <n v="1"/>
    <n v="0"/>
    <n v="0"/>
    <n v="0"/>
    <n v="0"/>
    <n v="1"/>
    <n v="0"/>
    <n v="266"/>
    <n v="173"/>
    <n v="89"/>
    <n v="42"/>
  </r>
  <r>
    <x v="1728"/>
    <n v="45"/>
    <x v="1"/>
    <n v="1"/>
    <n v="1"/>
    <n v="10"/>
    <n v="0"/>
    <n v="0"/>
    <n v="0"/>
    <n v="0"/>
    <n v="230"/>
    <n v="116"/>
    <n v="75"/>
    <n v="21.35"/>
  </r>
  <r>
    <x v="1729"/>
    <n v="50"/>
    <x v="3"/>
    <n v="0"/>
    <n v="1"/>
    <n v="30"/>
    <n v="0"/>
    <n v="0"/>
    <n v="0"/>
    <n v="0"/>
    <n v="258"/>
    <n v="124"/>
    <n v="78"/>
    <n v="24.33"/>
  </r>
  <r>
    <x v="1730"/>
    <n v="53"/>
    <x v="1"/>
    <n v="0"/>
    <n v="0"/>
    <n v="0"/>
    <n v="0"/>
    <n v="0"/>
    <n v="0"/>
    <n v="0"/>
    <n v="220"/>
    <n v="127"/>
    <n v="76"/>
    <n v="24.27"/>
  </r>
  <r>
    <x v="1731"/>
    <n v="50"/>
    <x v="2"/>
    <n v="0"/>
    <n v="1"/>
    <n v="25"/>
    <n v="0"/>
    <n v="0"/>
    <n v="0"/>
    <n v="0"/>
    <n v="240"/>
    <n v="112"/>
    <n v="82"/>
    <n v="24.39"/>
  </r>
  <r>
    <x v="1732"/>
    <n v="44"/>
    <x v="1"/>
    <n v="0"/>
    <n v="1"/>
    <n v="20"/>
    <n v="0"/>
    <n v="0"/>
    <n v="0"/>
    <n v="0"/>
    <n v="163"/>
    <n v="105"/>
    <n v="72.5"/>
    <n v="21.02"/>
  </r>
  <r>
    <x v="1733"/>
    <n v="66"/>
    <x v="0"/>
    <n v="0"/>
    <n v="1"/>
    <n v="20"/>
    <n v="0"/>
    <n v="0"/>
    <n v="1"/>
    <n v="0"/>
    <n v="273"/>
    <n v="145"/>
    <n v="88"/>
    <n v="25.41"/>
  </r>
  <r>
    <x v="1734"/>
    <n v="55"/>
    <x v="1"/>
    <n v="0"/>
    <n v="1"/>
    <n v="3"/>
    <n v="0"/>
    <n v="0"/>
    <n v="1"/>
    <n v="0"/>
    <n v="211"/>
    <n v="142"/>
    <n v="82.5"/>
    <n v="19.809999999999999"/>
  </r>
  <r>
    <x v="1735"/>
    <n v="49"/>
    <x v="3"/>
    <n v="0"/>
    <n v="1"/>
    <n v="9"/>
    <n v="0"/>
    <n v="0"/>
    <n v="1"/>
    <n v="0"/>
    <n v="278"/>
    <n v="152"/>
    <n v="93"/>
    <n v="29.76"/>
  </r>
  <r>
    <x v="1736"/>
    <n v="51"/>
    <x v="2"/>
    <n v="1"/>
    <n v="0"/>
    <n v="0"/>
    <n v="0"/>
    <n v="0"/>
    <n v="0"/>
    <n v="0"/>
    <n v="214"/>
    <n v="139"/>
    <n v="93"/>
    <n v="29.8"/>
  </r>
  <r>
    <x v="1737"/>
    <n v="53"/>
    <x v="0"/>
    <n v="0"/>
    <n v="0"/>
    <n v="0"/>
    <n v="0"/>
    <n v="0"/>
    <n v="0"/>
    <n v="0"/>
    <n v="207"/>
    <n v="102.5"/>
    <n v="72.5"/>
    <n v="26.5"/>
  </r>
  <r>
    <x v="1738"/>
    <n v="52"/>
    <x v="3"/>
    <n v="1"/>
    <n v="0"/>
    <n v="0"/>
    <n v="0"/>
    <n v="0"/>
    <n v="0"/>
    <n v="0"/>
    <n v="300"/>
    <n v="137"/>
    <n v="79"/>
    <n v="25.4"/>
  </r>
  <r>
    <x v="1739"/>
    <n v="48"/>
    <x v="2"/>
    <n v="1"/>
    <n v="1"/>
    <n v="9"/>
    <n v="0"/>
    <n v="0"/>
    <n v="1"/>
    <n v="0"/>
    <n v="266"/>
    <n v="155"/>
    <n v="100"/>
    <n v="27.86"/>
  </r>
  <r>
    <x v="1740"/>
    <n v="47"/>
    <x v="1"/>
    <n v="0"/>
    <n v="1"/>
    <n v="20"/>
    <n v="0"/>
    <n v="0"/>
    <n v="1"/>
    <n v="0"/>
    <n v="286"/>
    <n v="148"/>
    <n v="98"/>
    <n v="29.98"/>
  </r>
  <r>
    <x v="1741"/>
    <n v="52"/>
    <x v="3"/>
    <n v="0"/>
    <n v="1"/>
    <n v="15"/>
    <n v="0"/>
    <n v="0"/>
    <n v="0"/>
    <n v="0"/>
    <n v="240"/>
    <n v="94"/>
    <n v="66.5"/>
    <n v="22.93"/>
  </r>
  <r>
    <x v="1742"/>
    <n v="48"/>
    <x v="0"/>
    <n v="0"/>
    <n v="0"/>
    <n v="0"/>
    <n v="0"/>
    <n v="0"/>
    <n v="0"/>
    <n v="0"/>
    <n v="233"/>
    <n v="138"/>
    <n v="88.5"/>
    <n v="23.62"/>
  </r>
  <r>
    <x v="1743"/>
    <n v="46"/>
    <x v="3"/>
    <n v="1"/>
    <n v="0"/>
    <n v="0"/>
    <n v="0"/>
    <n v="0"/>
    <n v="0"/>
    <n v="0"/>
    <n v="250"/>
    <n v="121"/>
    <n v="81"/>
    <n v="28.73"/>
  </r>
  <r>
    <x v="1744"/>
    <n v="66"/>
    <x v="1"/>
    <n v="0"/>
    <n v="1"/>
    <n v="20"/>
    <n v="0"/>
    <n v="0"/>
    <n v="1"/>
    <n v="0"/>
    <n v="228"/>
    <n v="188"/>
    <n v="128"/>
    <n v="29.58"/>
  </r>
  <r>
    <x v="1745"/>
    <n v="42"/>
    <x v="2"/>
    <n v="0"/>
    <n v="1"/>
    <n v="10"/>
    <n v="0"/>
    <n v="0"/>
    <n v="0"/>
    <n v="0"/>
    <n v="175"/>
    <n v="116"/>
    <n v="72.5"/>
    <n v="28.61"/>
  </r>
  <r>
    <x v="1746"/>
    <n v="47"/>
    <x v="3"/>
    <n v="1"/>
    <n v="1"/>
    <n v="6"/>
    <n v="0"/>
    <n v="0"/>
    <n v="0"/>
    <n v="0"/>
    <n v="234"/>
    <n v="128"/>
    <n v="91"/>
    <n v="25.59"/>
  </r>
  <r>
    <x v="1747"/>
    <n v="51"/>
    <x v="1"/>
    <n v="1"/>
    <n v="0"/>
    <n v="0"/>
    <n v="0"/>
    <n v="0"/>
    <n v="0"/>
    <n v="0"/>
    <n v="246"/>
    <n v="135"/>
    <n v="82"/>
    <n v="24.67"/>
  </r>
  <r>
    <x v="1748"/>
    <n v="56"/>
    <x v="1"/>
    <n v="0"/>
    <n v="0"/>
    <n v="0"/>
    <n v="1"/>
    <n v="1"/>
    <n v="1"/>
    <n v="0"/>
    <n v="208"/>
    <n v="167"/>
    <n v="92"/>
    <n v="24.66"/>
  </r>
  <r>
    <x v="1749"/>
    <n v="43"/>
    <x v="1"/>
    <n v="0"/>
    <n v="1"/>
    <n v="20"/>
    <n v="0"/>
    <n v="0"/>
    <n v="0"/>
    <n v="0"/>
    <n v="263"/>
    <n v="132"/>
    <n v="90"/>
    <n v="28.85"/>
  </r>
  <r>
    <x v="1750"/>
    <n v="66"/>
    <x v="1"/>
    <n v="1"/>
    <n v="0"/>
    <n v="0"/>
    <n v="0"/>
    <n v="0"/>
    <n v="1"/>
    <n v="0"/>
    <n v="285"/>
    <n v="166"/>
    <n v="98"/>
    <n v="26.04"/>
  </r>
  <r>
    <x v="1751"/>
    <n v="53"/>
    <x v="3"/>
    <n v="1"/>
    <n v="1"/>
    <n v="20"/>
    <n v="0"/>
    <n v="0"/>
    <n v="1"/>
    <n v="0"/>
    <n v="256"/>
    <n v="128"/>
    <n v="90"/>
    <n v="23.65"/>
  </r>
  <r>
    <x v="1752"/>
    <n v="58"/>
    <x v="1"/>
    <n v="1"/>
    <n v="0"/>
    <n v="0"/>
    <n v="0"/>
    <n v="0"/>
    <n v="0"/>
    <n v="0"/>
    <n v="240"/>
    <n v="126"/>
    <n v="52"/>
    <n v="25.66"/>
  </r>
  <r>
    <x v="1753"/>
    <n v="42"/>
    <x v="1"/>
    <n v="1"/>
    <n v="1"/>
    <n v="9"/>
    <n v="0"/>
    <n v="0"/>
    <n v="0"/>
    <n v="0"/>
    <n v="200"/>
    <n v="119"/>
    <n v="75"/>
    <n v="22.91"/>
  </r>
  <r>
    <x v="1754"/>
    <n v="59"/>
    <x v="1"/>
    <n v="0"/>
    <n v="0"/>
    <n v="0"/>
    <n v="0"/>
    <n v="0"/>
    <n v="0"/>
    <n v="0"/>
    <n v="274"/>
    <n v="144.5"/>
    <n v="91.5"/>
    <n v="26.08"/>
  </r>
  <r>
    <x v="1755"/>
    <n v="41"/>
    <x v="1"/>
    <n v="1"/>
    <n v="1"/>
    <n v="15"/>
    <n v="0"/>
    <n v="0"/>
    <n v="0"/>
    <n v="0"/>
    <n v="190"/>
    <n v="95"/>
    <n v="57"/>
    <n v="20"/>
  </r>
  <r>
    <x v="1756"/>
    <n v="60"/>
    <x v="1"/>
    <n v="1"/>
    <n v="1"/>
    <n v="5"/>
    <n v="0"/>
    <n v="0"/>
    <n v="1"/>
    <n v="0"/>
    <n v="246"/>
    <n v="160"/>
    <n v="92"/>
    <n v="26.38"/>
  </r>
  <r>
    <x v="1757"/>
    <n v="45"/>
    <x v="3"/>
    <n v="1"/>
    <n v="0"/>
    <n v="0"/>
    <n v="0"/>
    <n v="0"/>
    <n v="0"/>
    <n v="0"/>
    <n v="218"/>
    <n v="110"/>
    <n v="70"/>
    <n v="20.239999999999998"/>
  </r>
  <r>
    <x v="1758"/>
    <n v="39"/>
    <x v="3"/>
    <n v="1"/>
    <n v="1"/>
    <n v="20"/>
    <n v="0"/>
    <n v="0"/>
    <n v="0"/>
    <n v="0"/>
    <n v="149"/>
    <n v="122"/>
    <n v="72"/>
    <n v="21.3"/>
  </r>
  <r>
    <x v="1759"/>
    <n v="51"/>
    <x v="1"/>
    <n v="0"/>
    <n v="1"/>
    <n v="30"/>
    <n v="0"/>
    <n v="0"/>
    <n v="0"/>
    <n v="0"/>
    <n v="241"/>
    <n v="118"/>
    <n v="79"/>
    <n v="20.09"/>
  </r>
  <r>
    <x v="1760"/>
    <n v="55"/>
    <x v="3"/>
    <n v="1"/>
    <n v="0"/>
    <n v="0"/>
    <n v="0"/>
    <n v="0"/>
    <n v="0"/>
    <n v="0"/>
    <n v="175"/>
    <n v="107.5"/>
    <n v="65"/>
    <n v="20.170000000000002"/>
  </r>
  <r>
    <x v="1761"/>
    <n v="67"/>
    <x v="2"/>
    <n v="1"/>
    <n v="1"/>
    <n v="1"/>
    <n v="0"/>
    <n v="0"/>
    <n v="1"/>
    <n v="0"/>
    <n v="242"/>
    <n v="172"/>
    <n v="84"/>
    <n v="19.809999999999999"/>
  </r>
  <r>
    <x v="1762"/>
    <n v="52"/>
    <x v="2"/>
    <n v="0"/>
    <n v="0"/>
    <n v="0"/>
    <n v="0"/>
    <n v="0"/>
    <n v="1"/>
    <n v="0"/>
    <n v="232"/>
    <n v="154"/>
    <n v="92"/>
    <n v="26.51"/>
  </r>
  <r>
    <x v="1763"/>
    <n v="58"/>
    <x v="2"/>
    <n v="1"/>
    <n v="0"/>
    <n v="0"/>
    <n v="0"/>
    <n v="0"/>
    <n v="0"/>
    <n v="0"/>
    <n v="326"/>
    <n v="120"/>
    <n v="70"/>
    <n v="24.69"/>
  </r>
  <r>
    <x v="1764"/>
    <n v="67"/>
    <x v="1"/>
    <n v="0"/>
    <n v="0"/>
    <n v="0"/>
    <n v="0"/>
    <n v="0"/>
    <n v="0"/>
    <n v="0"/>
    <n v="214"/>
    <n v="127.5"/>
    <n v="80"/>
    <n v="22.11"/>
  </r>
  <r>
    <x v="1765"/>
    <n v="53"/>
    <x v="1"/>
    <n v="0"/>
    <n v="1"/>
    <n v="20"/>
    <n v="0"/>
    <n v="0"/>
    <n v="0"/>
    <n v="0"/>
    <n v="231"/>
    <n v="130"/>
    <n v="71.5"/>
    <n v="25.23"/>
  </r>
  <r>
    <x v="1766"/>
    <n v="55"/>
    <x v="0"/>
    <n v="0"/>
    <n v="0"/>
    <n v="0"/>
    <n v="0"/>
    <n v="0"/>
    <n v="0"/>
    <n v="0"/>
    <n v="260"/>
    <n v="120"/>
    <n v="80"/>
    <n v="28.89"/>
  </r>
  <r>
    <x v="1767"/>
    <n v="39"/>
    <x v="1"/>
    <n v="1"/>
    <n v="0"/>
    <n v="0"/>
    <n v="0"/>
    <n v="0"/>
    <n v="1"/>
    <n v="0"/>
    <n v="219"/>
    <n v="161"/>
    <n v="103"/>
    <n v="29.06"/>
  </r>
  <r>
    <x v="1768"/>
    <n v="51"/>
    <x v="3"/>
    <n v="1"/>
    <n v="0"/>
    <n v="0"/>
    <n v="0"/>
    <n v="0"/>
    <n v="0"/>
    <n v="0"/>
    <n v="239"/>
    <n v="127.5"/>
    <n v="77.5"/>
    <n v="26.65"/>
  </r>
  <r>
    <x v="1769"/>
    <n v="45"/>
    <x v="1"/>
    <n v="0"/>
    <n v="1"/>
    <n v="20"/>
    <n v="0"/>
    <n v="0"/>
    <n v="0"/>
    <n v="0"/>
    <n v="264"/>
    <n v="118.5"/>
    <n v="81"/>
    <n v="26.35"/>
  </r>
  <r>
    <x v="1770"/>
    <n v="51"/>
    <x v="1"/>
    <n v="1"/>
    <n v="0"/>
    <n v="0"/>
    <n v="0"/>
    <n v="0"/>
    <n v="1"/>
    <n v="0"/>
    <n v="216"/>
    <n v="154"/>
    <n v="98"/>
    <n v="32.35"/>
  </r>
  <r>
    <x v="1771"/>
    <n v="55"/>
    <x v="2"/>
    <n v="1"/>
    <n v="0"/>
    <n v="0"/>
    <n v="0"/>
    <n v="0"/>
    <n v="0"/>
    <n v="0"/>
    <n v="238"/>
    <n v="137.5"/>
    <n v="87"/>
    <n v="26.89"/>
  </r>
  <r>
    <x v="1772"/>
    <n v="37"/>
    <x v="3"/>
    <n v="0"/>
    <n v="1"/>
    <n v="20"/>
    <n v="0"/>
    <n v="0"/>
    <n v="0"/>
    <n v="0"/>
    <n v="309"/>
    <n v="107.5"/>
    <n v="80"/>
    <n v="25.23"/>
  </r>
  <r>
    <x v="1773"/>
    <n v="43"/>
    <x v="2"/>
    <n v="0"/>
    <n v="1"/>
    <n v="20"/>
    <n v="0"/>
    <n v="0"/>
    <n v="0"/>
    <n v="0"/>
    <n v="240"/>
    <n v="147.5"/>
    <n v="88"/>
    <n v="25.6"/>
  </r>
  <r>
    <x v="1774"/>
    <n v="46"/>
    <x v="1"/>
    <n v="1"/>
    <n v="1"/>
    <n v="10"/>
    <n v="0"/>
    <n v="0"/>
    <n v="0"/>
    <n v="0"/>
    <n v="263"/>
    <n v="110"/>
    <n v="65"/>
    <n v="27.27"/>
  </r>
  <r>
    <x v="1775"/>
    <n v="43"/>
    <x v="0"/>
    <n v="1"/>
    <n v="1"/>
    <n v="15"/>
    <n v="0"/>
    <n v="0"/>
    <n v="0"/>
    <n v="0"/>
    <n v="203"/>
    <n v="110"/>
    <n v="71.5"/>
    <n v="24.56"/>
  </r>
  <r>
    <x v="1776"/>
    <n v="42"/>
    <x v="3"/>
    <n v="1"/>
    <n v="1"/>
    <n v="20"/>
    <n v="0"/>
    <n v="0"/>
    <n v="0"/>
    <n v="0"/>
    <n v="246"/>
    <n v="120"/>
    <n v="70"/>
    <n v="19.420000000000002"/>
  </r>
  <r>
    <x v="1777"/>
    <n v="50"/>
    <x v="0"/>
    <n v="0"/>
    <n v="1"/>
    <n v="25"/>
    <n v="0"/>
    <n v="0"/>
    <n v="0"/>
    <n v="0"/>
    <n v="215"/>
    <n v="134"/>
    <n v="80"/>
    <n v="29.98"/>
  </r>
  <r>
    <x v="1778"/>
    <n v="39"/>
    <x v="3"/>
    <n v="0"/>
    <n v="1"/>
    <n v="20"/>
    <n v="0"/>
    <n v="0"/>
    <n v="0"/>
    <n v="0"/>
    <n v="310"/>
    <n v="134"/>
    <n v="90"/>
    <n v="35.11"/>
  </r>
  <r>
    <x v="1779"/>
    <n v="58"/>
    <x v="1"/>
    <n v="0"/>
    <n v="1"/>
    <n v="15"/>
    <n v="0"/>
    <n v="0"/>
    <n v="0"/>
    <n v="0"/>
    <n v="175"/>
    <n v="83.5"/>
    <n v="58"/>
    <n v="29.66"/>
  </r>
  <r>
    <x v="1780"/>
    <n v="52"/>
    <x v="2"/>
    <n v="0"/>
    <n v="1"/>
    <n v="35"/>
    <n v="0"/>
    <n v="0"/>
    <n v="1"/>
    <n v="1"/>
    <n v="281"/>
    <n v="133"/>
    <n v="93"/>
    <n v="32.270000000000003"/>
  </r>
  <r>
    <x v="1781"/>
    <n v="37"/>
    <x v="0"/>
    <n v="1"/>
    <n v="0"/>
    <n v="0"/>
    <n v="0"/>
    <n v="0"/>
    <n v="0"/>
    <n v="0"/>
    <n v="169"/>
    <n v="104"/>
    <n v="66"/>
    <n v="20.84"/>
  </r>
  <r>
    <x v="1782"/>
    <n v="39"/>
    <x v="0"/>
    <n v="0"/>
    <n v="0"/>
    <n v="0"/>
    <n v="0"/>
    <n v="0"/>
    <n v="0"/>
    <n v="0"/>
    <n v="220"/>
    <n v="107"/>
    <n v="76.5"/>
    <n v="22.45"/>
  </r>
  <r>
    <x v="1783"/>
    <n v="56"/>
    <x v="3"/>
    <n v="0"/>
    <n v="1"/>
    <n v="20"/>
    <n v="0"/>
    <n v="0"/>
    <n v="1"/>
    <n v="0"/>
    <n v="285"/>
    <n v="198"/>
    <n v="107"/>
    <n v="24.87"/>
  </r>
  <r>
    <x v="1784"/>
    <n v="63"/>
    <x v="2"/>
    <n v="1"/>
    <n v="0"/>
    <n v="0"/>
    <n v="0"/>
    <n v="0"/>
    <n v="1"/>
    <n v="0"/>
    <n v="306"/>
    <n v="177"/>
    <n v="96"/>
    <n v="32.51"/>
  </r>
  <r>
    <x v="1785"/>
    <n v="64"/>
    <x v="1"/>
    <n v="1"/>
    <n v="0"/>
    <n v="0"/>
    <n v="0"/>
    <n v="0"/>
    <n v="1"/>
    <n v="0"/>
    <n v="205"/>
    <n v="139"/>
    <n v="92"/>
    <n v="32.32"/>
  </r>
  <r>
    <x v="1786"/>
    <n v="39"/>
    <x v="3"/>
    <n v="1"/>
    <n v="0"/>
    <n v="0"/>
    <n v="0"/>
    <n v="0"/>
    <n v="0"/>
    <n v="0"/>
    <n v="195"/>
    <n v="137"/>
    <n v="93"/>
    <n v="26.39"/>
  </r>
  <r>
    <x v="1787"/>
    <n v="59"/>
    <x v="1"/>
    <n v="0"/>
    <n v="1"/>
    <n v="60"/>
    <n v="0"/>
    <n v="0"/>
    <n v="1"/>
    <n v="0"/>
    <n v="298"/>
    <n v="153.5"/>
    <n v="105"/>
    <n v="25.05"/>
  </r>
  <r>
    <x v="1788"/>
    <n v="62"/>
    <x v="3"/>
    <n v="1"/>
    <n v="0"/>
    <n v="0"/>
    <n v="0"/>
    <n v="0"/>
    <n v="1"/>
    <n v="0"/>
    <n v="246"/>
    <n v="171"/>
    <n v="101"/>
    <n v="23.88"/>
  </r>
  <r>
    <x v="1789"/>
    <n v="52"/>
    <x v="1"/>
    <n v="1"/>
    <n v="1"/>
    <n v="1"/>
    <n v="0"/>
    <n v="0"/>
    <n v="0"/>
    <n v="0"/>
    <n v="234"/>
    <n v="111"/>
    <n v="81"/>
    <n v="22.35"/>
  </r>
  <r>
    <x v="1790"/>
    <n v="36"/>
    <x v="0"/>
    <n v="0"/>
    <n v="0"/>
    <n v="0"/>
    <n v="0"/>
    <n v="0"/>
    <n v="0"/>
    <n v="0"/>
    <n v="210"/>
    <n v="112"/>
    <n v="85.5"/>
    <n v="21.93"/>
  </r>
  <r>
    <x v="1791"/>
    <n v="49"/>
    <x v="0"/>
    <n v="0"/>
    <n v="0"/>
    <n v="0"/>
    <n v="1"/>
    <n v="0"/>
    <n v="1"/>
    <n v="0"/>
    <n v="280"/>
    <n v="166"/>
    <n v="98"/>
    <n v="23.03"/>
  </r>
  <r>
    <x v="1792"/>
    <n v="53"/>
    <x v="0"/>
    <n v="1"/>
    <n v="0"/>
    <n v="0"/>
    <n v="0"/>
    <n v="0"/>
    <n v="1"/>
    <n v="0"/>
    <n v="310"/>
    <n v="146"/>
    <n v="91"/>
    <n v="29.3"/>
  </r>
  <r>
    <x v="1793"/>
    <n v="43"/>
    <x v="0"/>
    <n v="0"/>
    <n v="1"/>
    <n v="30"/>
    <n v="0"/>
    <n v="0"/>
    <n v="0"/>
    <n v="0"/>
    <n v="292"/>
    <n v="121"/>
    <n v="75"/>
    <n v="21.73"/>
  </r>
  <r>
    <x v="1794"/>
    <n v="53"/>
    <x v="1"/>
    <n v="0"/>
    <n v="0"/>
    <n v="0"/>
    <n v="0"/>
    <n v="0"/>
    <n v="1"/>
    <n v="0"/>
    <n v="219"/>
    <n v="141"/>
    <n v="105"/>
    <n v="26.86"/>
  </r>
  <r>
    <x v="1795"/>
    <n v="37"/>
    <x v="1"/>
    <n v="1"/>
    <n v="1"/>
    <n v="1"/>
    <n v="0"/>
    <n v="0"/>
    <n v="1"/>
    <n v="0"/>
    <n v="274"/>
    <n v="197.5"/>
    <n v="125"/>
    <n v="43.48"/>
  </r>
  <r>
    <x v="1796"/>
    <n v="47"/>
    <x v="0"/>
    <n v="1"/>
    <n v="1"/>
    <n v="4"/>
    <n v="0"/>
    <n v="0"/>
    <n v="0"/>
    <n v="0"/>
    <n v="243"/>
    <n v="121"/>
    <n v="61"/>
    <n v="20.32"/>
  </r>
  <r>
    <x v="1797"/>
    <n v="62"/>
    <x v="0"/>
    <n v="0"/>
    <n v="1"/>
    <n v="40"/>
    <n v="0"/>
    <n v="0"/>
    <n v="0"/>
    <n v="0"/>
    <n v="260"/>
    <n v="127.5"/>
    <n v="75"/>
    <n v="25.35"/>
  </r>
  <r>
    <x v="1798"/>
    <n v="55"/>
    <x v="3"/>
    <n v="1"/>
    <n v="0"/>
    <n v="0"/>
    <n v="0"/>
    <n v="0"/>
    <n v="0"/>
    <n v="0"/>
    <n v="271"/>
    <n v="146.5"/>
    <n v="80"/>
    <n v="20.69"/>
  </r>
  <r>
    <x v="1799"/>
    <n v="40"/>
    <x v="2"/>
    <n v="1"/>
    <n v="0"/>
    <n v="0"/>
    <n v="0"/>
    <n v="0"/>
    <n v="1"/>
    <n v="0"/>
    <n v="159"/>
    <n v="145"/>
    <n v="90"/>
    <n v="20.329999999999998"/>
  </r>
  <r>
    <x v="1800"/>
    <n v="49"/>
    <x v="2"/>
    <n v="0"/>
    <n v="1"/>
    <n v="15"/>
    <n v="0"/>
    <n v="0"/>
    <n v="0"/>
    <n v="0"/>
    <n v="208"/>
    <n v="118"/>
    <n v="73"/>
    <n v="24.16"/>
  </r>
  <r>
    <x v="1801"/>
    <n v="43"/>
    <x v="3"/>
    <n v="0"/>
    <n v="0"/>
    <n v="0"/>
    <n v="0"/>
    <n v="0"/>
    <n v="1"/>
    <n v="0"/>
    <n v="214"/>
    <n v="132"/>
    <n v="84"/>
    <n v="26.77"/>
  </r>
  <r>
    <x v="1802"/>
    <n v="48"/>
    <x v="0"/>
    <n v="1"/>
    <n v="1"/>
    <n v="9"/>
    <n v="0"/>
    <n v="0"/>
    <n v="1"/>
    <n v="0"/>
    <n v="340"/>
    <n v="143"/>
    <n v="93"/>
    <n v="23.08"/>
  </r>
  <r>
    <x v="1803"/>
    <n v="66"/>
    <x v="3"/>
    <n v="1"/>
    <n v="0"/>
    <n v="0"/>
    <n v="0"/>
    <n v="0"/>
    <n v="0"/>
    <n v="0"/>
    <n v="305"/>
    <n v="138"/>
    <n v="86"/>
    <n v="20.74"/>
  </r>
  <r>
    <x v="1804"/>
    <n v="47"/>
    <x v="1"/>
    <n v="0"/>
    <n v="1"/>
    <n v="20"/>
    <n v="0"/>
    <n v="0"/>
    <n v="1"/>
    <n v="0"/>
    <n v="290"/>
    <n v="143"/>
    <n v="88"/>
    <n v="27.4"/>
  </r>
  <r>
    <x v="1805"/>
    <n v="56"/>
    <x v="3"/>
    <n v="1"/>
    <n v="0"/>
    <n v="0"/>
    <n v="0"/>
    <n v="0"/>
    <n v="1"/>
    <n v="0"/>
    <n v="223"/>
    <n v="144"/>
    <n v="87"/>
    <n v="21.75"/>
  </r>
  <r>
    <x v="1806"/>
    <n v="48"/>
    <x v="1"/>
    <n v="1"/>
    <n v="1"/>
    <n v="25"/>
    <n v="0"/>
    <n v="0"/>
    <n v="0"/>
    <n v="1"/>
    <n v="304"/>
    <n v="102"/>
    <n v="66.5"/>
    <n v="28.9"/>
  </r>
  <r>
    <x v="1807"/>
    <n v="44"/>
    <x v="1"/>
    <n v="1"/>
    <n v="0"/>
    <n v="0"/>
    <n v="0"/>
    <n v="0"/>
    <n v="0"/>
    <n v="0"/>
    <n v="160"/>
    <n v="107"/>
    <n v="69"/>
    <n v="18.63"/>
  </r>
  <r>
    <x v="1808"/>
    <n v="57"/>
    <x v="1"/>
    <n v="1"/>
    <n v="0"/>
    <n v="0"/>
    <n v="0"/>
    <n v="0"/>
    <n v="0"/>
    <n v="0"/>
    <n v="273"/>
    <n v="131"/>
    <n v="84"/>
    <n v="22.99"/>
  </r>
  <r>
    <x v="1809"/>
    <n v="58"/>
    <x v="3"/>
    <n v="0"/>
    <n v="0"/>
    <n v="0"/>
    <n v="0"/>
    <n v="0"/>
    <n v="1"/>
    <n v="0"/>
    <n v="230"/>
    <n v="128"/>
    <n v="88"/>
    <n v="25.98"/>
  </r>
  <r>
    <x v="1810"/>
    <n v="56"/>
    <x v="1"/>
    <n v="0"/>
    <n v="0"/>
    <n v="0"/>
    <n v="0"/>
    <n v="0"/>
    <n v="1"/>
    <n v="0"/>
    <n v="215"/>
    <n v="138"/>
    <n v="97"/>
    <n v="30.76"/>
  </r>
  <r>
    <x v="1811"/>
    <n v="50"/>
    <x v="1"/>
    <n v="0"/>
    <n v="0"/>
    <n v="0"/>
    <n v="0"/>
    <n v="0"/>
    <n v="0"/>
    <n v="0"/>
    <n v="240"/>
    <n v="145"/>
    <n v="94"/>
    <n v="28.86"/>
  </r>
  <r>
    <x v="1812"/>
    <n v="62"/>
    <x v="2"/>
    <n v="0"/>
    <n v="1"/>
    <n v="20"/>
    <n v="0"/>
    <n v="0"/>
    <n v="0"/>
    <n v="0"/>
    <n v="245"/>
    <n v="127"/>
    <n v="79"/>
    <n v="23.5"/>
  </r>
  <r>
    <x v="1813"/>
    <n v="36"/>
    <x v="1"/>
    <n v="0"/>
    <n v="1"/>
    <n v="20"/>
    <n v="0"/>
    <n v="0"/>
    <n v="0"/>
    <n v="0"/>
    <n v="203"/>
    <n v="101.5"/>
    <n v="67"/>
    <n v="24.43"/>
  </r>
  <r>
    <x v="1814"/>
    <n v="56"/>
    <x v="3"/>
    <n v="1"/>
    <n v="0"/>
    <n v="0"/>
    <n v="0"/>
    <n v="0"/>
    <n v="0"/>
    <n v="0"/>
    <n v="280"/>
    <n v="101"/>
    <n v="71"/>
    <n v="28.22"/>
  </r>
  <r>
    <x v="1815"/>
    <n v="38"/>
    <x v="1"/>
    <n v="0"/>
    <n v="1"/>
    <n v="9"/>
    <n v="0"/>
    <n v="0"/>
    <n v="0"/>
    <n v="0"/>
    <n v="274"/>
    <n v="120"/>
    <n v="80"/>
    <n v="25.17"/>
  </r>
  <r>
    <x v="1816"/>
    <n v="58"/>
    <x v="1"/>
    <n v="1"/>
    <n v="1"/>
    <n v="20"/>
    <n v="0"/>
    <n v="0"/>
    <n v="0"/>
    <n v="0"/>
    <n v="225"/>
    <n v="146"/>
    <n v="77"/>
    <n v="24.6"/>
  </r>
  <r>
    <x v="1817"/>
    <n v="49"/>
    <x v="1"/>
    <n v="0"/>
    <n v="1"/>
    <n v="2"/>
    <n v="0"/>
    <n v="0"/>
    <n v="1"/>
    <n v="0"/>
    <n v="255"/>
    <n v="143.5"/>
    <n v="81"/>
    <n v="25.65"/>
  </r>
  <r>
    <x v="1818"/>
    <n v="64"/>
    <x v="1"/>
    <n v="1"/>
    <n v="0"/>
    <n v="0"/>
    <n v="0"/>
    <n v="0"/>
    <n v="1"/>
    <n v="0"/>
    <n v="194"/>
    <n v="176"/>
    <n v="97"/>
    <n v="33.19"/>
  </r>
  <r>
    <x v="1819"/>
    <n v="44"/>
    <x v="1"/>
    <n v="0"/>
    <n v="0"/>
    <n v="0"/>
    <n v="0"/>
    <n v="0"/>
    <n v="0"/>
    <n v="0"/>
    <n v="195"/>
    <n v="114"/>
    <n v="79"/>
    <n v="25.01"/>
  </r>
  <r>
    <x v="1820"/>
    <n v="63"/>
    <x v="2"/>
    <n v="1"/>
    <n v="0"/>
    <n v="0"/>
    <n v="0"/>
    <n v="0"/>
    <n v="0"/>
    <n v="0"/>
    <n v="253"/>
    <n v="128"/>
    <n v="81"/>
    <n v="26.92"/>
  </r>
  <r>
    <x v="1821"/>
    <n v="50"/>
    <x v="0"/>
    <n v="0"/>
    <n v="1"/>
    <n v="20"/>
    <n v="0"/>
    <n v="0"/>
    <n v="1"/>
    <n v="0"/>
    <n v="261"/>
    <n v="180"/>
    <n v="100"/>
    <n v="25.9"/>
  </r>
  <r>
    <x v="1822"/>
    <n v="49"/>
    <x v="3"/>
    <n v="0"/>
    <n v="1"/>
    <n v="3"/>
    <n v="0"/>
    <n v="0"/>
    <n v="1"/>
    <n v="0"/>
    <n v="246"/>
    <n v="141"/>
    <n v="92"/>
    <n v="27.92"/>
  </r>
  <r>
    <x v="1823"/>
    <n v="41"/>
    <x v="1"/>
    <n v="1"/>
    <n v="0"/>
    <n v="0"/>
    <n v="0"/>
    <n v="0"/>
    <n v="0"/>
    <n v="0"/>
    <n v="203"/>
    <n v="124"/>
    <n v="86"/>
    <n v="28.25"/>
  </r>
  <r>
    <x v="1824"/>
    <n v="50"/>
    <x v="3"/>
    <n v="1"/>
    <n v="0"/>
    <n v="0"/>
    <n v="0"/>
    <n v="0"/>
    <n v="0"/>
    <n v="0"/>
    <n v="216"/>
    <n v="100"/>
    <n v="70"/>
    <n v="23.88"/>
  </r>
  <r>
    <x v="1825"/>
    <n v="55"/>
    <x v="2"/>
    <n v="0"/>
    <n v="1"/>
    <n v="15"/>
    <n v="0"/>
    <n v="0"/>
    <n v="0"/>
    <n v="0"/>
    <n v="215"/>
    <n v="121.5"/>
    <n v="81.5"/>
    <n v="28.45"/>
  </r>
  <r>
    <x v="1826"/>
    <n v="57"/>
    <x v="0"/>
    <n v="1"/>
    <n v="0"/>
    <n v="0"/>
    <n v="0"/>
    <n v="0"/>
    <n v="1"/>
    <n v="0"/>
    <n v="236"/>
    <n v="164"/>
    <n v="100"/>
    <n v="25.45"/>
  </r>
  <r>
    <x v="1827"/>
    <n v="50"/>
    <x v="1"/>
    <n v="0"/>
    <n v="1"/>
    <n v="1"/>
    <n v="0"/>
    <n v="0"/>
    <n v="1"/>
    <n v="0"/>
    <n v="313"/>
    <n v="179"/>
    <n v="92"/>
    <n v="25.97"/>
  </r>
  <r>
    <x v="1828"/>
    <n v="42"/>
    <x v="3"/>
    <n v="0"/>
    <n v="1"/>
    <n v="15"/>
    <n v="0"/>
    <n v="0"/>
    <n v="1"/>
    <n v="0"/>
    <n v="453"/>
    <n v="158"/>
    <n v="108"/>
    <n v="28.89"/>
  </r>
  <r>
    <x v="1829"/>
    <n v="48"/>
    <x v="1"/>
    <n v="0"/>
    <n v="0"/>
    <n v="0"/>
    <n v="0"/>
    <n v="0"/>
    <n v="1"/>
    <n v="0"/>
    <n v="245"/>
    <n v="144"/>
    <n v="96.5"/>
    <n v="32.58"/>
  </r>
  <r>
    <x v="1830"/>
    <n v="68"/>
    <x v="1"/>
    <n v="0"/>
    <n v="0"/>
    <n v="0"/>
    <n v="0"/>
    <n v="0"/>
    <n v="1"/>
    <n v="0"/>
    <n v="276"/>
    <n v="127"/>
    <n v="66.5"/>
    <n v="25.78"/>
  </r>
  <r>
    <x v="1831"/>
    <n v="67"/>
    <x v="1"/>
    <n v="1"/>
    <n v="0"/>
    <n v="0"/>
    <n v="0"/>
    <n v="0"/>
    <n v="0"/>
    <n v="0"/>
    <n v="223"/>
    <n v="111"/>
    <n v="73"/>
    <n v="27.89"/>
  </r>
  <r>
    <x v="1832"/>
    <n v="63"/>
    <x v="1"/>
    <n v="1"/>
    <n v="0"/>
    <n v="0"/>
    <n v="0"/>
    <n v="0"/>
    <n v="0"/>
    <n v="0"/>
    <n v="252"/>
    <n v="118"/>
    <n v="84"/>
    <n v="25.31"/>
  </r>
  <r>
    <x v="1833"/>
    <n v="47"/>
    <x v="3"/>
    <n v="0"/>
    <n v="1"/>
    <n v="20"/>
    <n v="0"/>
    <n v="0"/>
    <n v="0"/>
    <n v="0"/>
    <n v="119"/>
    <n v="117"/>
    <n v="78.5"/>
    <n v="26.4"/>
  </r>
  <r>
    <x v="1834"/>
    <n v="56"/>
    <x v="1"/>
    <n v="1"/>
    <n v="0"/>
    <n v="0"/>
    <n v="0"/>
    <n v="0"/>
    <n v="0"/>
    <n v="0"/>
    <n v="207"/>
    <n v="133"/>
    <n v="76"/>
    <n v="23.42"/>
  </r>
  <r>
    <x v="1835"/>
    <n v="57"/>
    <x v="1"/>
    <n v="0"/>
    <n v="0"/>
    <n v="0"/>
    <n v="0"/>
    <n v="0"/>
    <n v="0"/>
    <n v="0"/>
    <n v="206"/>
    <n v="124"/>
    <n v="80"/>
    <n v="23.04"/>
  </r>
  <r>
    <x v="1836"/>
    <n v="41"/>
    <x v="3"/>
    <n v="1"/>
    <n v="0"/>
    <n v="0"/>
    <n v="0"/>
    <n v="0"/>
    <n v="0"/>
    <n v="0"/>
    <n v="187"/>
    <n v="108"/>
    <n v="64"/>
    <n v="23.63"/>
  </r>
  <r>
    <x v="1837"/>
    <n v="54"/>
    <x v="1"/>
    <n v="1"/>
    <n v="0"/>
    <n v="0"/>
    <n v="0"/>
    <n v="0"/>
    <n v="0"/>
    <n v="0"/>
    <n v="272"/>
    <n v="146"/>
    <n v="95"/>
    <n v="23.66"/>
  </r>
  <r>
    <x v="1838"/>
    <n v="53"/>
    <x v="3"/>
    <n v="0"/>
    <n v="0"/>
    <n v="0"/>
    <n v="0"/>
    <n v="0"/>
    <n v="0"/>
    <n v="0"/>
    <n v="193"/>
    <n v="142"/>
    <n v="89"/>
    <n v="29.56"/>
  </r>
  <r>
    <x v="1839"/>
    <n v="54"/>
    <x v="1"/>
    <n v="0"/>
    <n v="0"/>
    <n v="0"/>
    <n v="0"/>
    <n v="0"/>
    <n v="0"/>
    <n v="0"/>
    <n v="217"/>
    <n v="116"/>
    <n v="72"/>
    <n v="22.49"/>
  </r>
  <r>
    <x v="1840"/>
    <n v="54"/>
    <x v="2"/>
    <n v="1"/>
    <n v="1"/>
    <n v="20"/>
    <n v="0"/>
    <n v="0"/>
    <n v="0"/>
    <n v="0"/>
    <n v="225"/>
    <n v="131"/>
    <n v="79"/>
    <n v="25.91"/>
  </r>
  <r>
    <x v="1841"/>
    <n v="60"/>
    <x v="1"/>
    <n v="1"/>
    <n v="0"/>
    <n v="0"/>
    <n v="0"/>
    <n v="0"/>
    <n v="0"/>
    <n v="0"/>
    <n v="242"/>
    <n v="130"/>
    <n v="70"/>
    <n v="29.17"/>
  </r>
  <r>
    <x v="1842"/>
    <n v="46"/>
    <x v="0"/>
    <n v="1"/>
    <n v="1"/>
    <n v="5"/>
    <n v="0"/>
    <n v="0"/>
    <n v="0"/>
    <n v="0"/>
    <n v="228"/>
    <n v="110"/>
    <n v="80"/>
    <n v="19.739999999999998"/>
  </r>
  <r>
    <x v="1843"/>
    <n v="56"/>
    <x v="1"/>
    <n v="0"/>
    <n v="1"/>
    <n v="17"/>
    <n v="0"/>
    <n v="0"/>
    <n v="0"/>
    <n v="0"/>
    <n v="177"/>
    <n v="127"/>
    <n v="79"/>
    <n v="20.12"/>
  </r>
  <r>
    <x v="1844"/>
    <n v="66"/>
    <x v="1"/>
    <n v="0"/>
    <n v="0"/>
    <n v="0"/>
    <n v="0"/>
    <n v="0"/>
    <n v="0"/>
    <n v="0"/>
    <n v="270"/>
    <n v="120"/>
    <n v="76"/>
    <n v="19.09"/>
  </r>
  <r>
    <x v="1845"/>
    <n v="41"/>
    <x v="1"/>
    <n v="1"/>
    <n v="0"/>
    <n v="0"/>
    <n v="0"/>
    <n v="0"/>
    <n v="1"/>
    <n v="0"/>
    <n v="235"/>
    <n v="158"/>
    <n v="93"/>
    <n v="22.18"/>
  </r>
  <r>
    <x v="1846"/>
    <n v="48"/>
    <x v="1"/>
    <n v="0"/>
    <n v="1"/>
    <n v="20"/>
    <n v="0"/>
    <n v="0"/>
    <n v="0"/>
    <n v="0"/>
    <n v="253"/>
    <n v="118.5"/>
    <n v="73"/>
    <n v="26.25"/>
  </r>
  <r>
    <x v="1847"/>
    <n v="38"/>
    <x v="1"/>
    <n v="0"/>
    <n v="0"/>
    <n v="0"/>
    <n v="0"/>
    <n v="0"/>
    <n v="0"/>
    <n v="0"/>
    <n v="198"/>
    <n v="119"/>
    <n v="73"/>
    <n v="30.27"/>
  </r>
  <r>
    <x v="1848"/>
    <n v="46"/>
    <x v="2"/>
    <n v="1"/>
    <n v="1"/>
    <n v="10"/>
    <n v="0"/>
    <n v="0"/>
    <n v="0"/>
    <n v="0"/>
    <n v="269"/>
    <n v="134"/>
    <n v="78"/>
    <n v="26.8"/>
  </r>
  <r>
    <x v="1849"/>
    <n v="39"/>
    <x v="1"/>
    <n v="0"/>
    <n v="1"/>
    <n v="30"/>
    <n v="0"/>
    <n v="0"/>
    <n v="1"/>
    <n v="0"/>
    <n v="253"/>
    <n v="159"/>
    <n v="115"/>
    <n v="32.659999999999997"/>
  </r>
  <r>
    <x v="1850"/>
    <n v="63"/>
    <x v="1"/>
    <n v="0"/>
    <n v="0"/>
    <n v="0"/>
    <n v="0"/>
    <n v="0"/>
    <n v="1"/>
    <n v="0"/>
    <n v="235"/>
    <n v="199"/>
    <n v="114"/>
    <n v="29.76"/>
  </r>
  <r>
    <x v="1851"/>
    <n v="59"/>
    <x v="1"/>
    <n v="0"/>
    <n v="0"/>
    <n v="0"/>
    <n v="1"/>
    <n v="0"/>
    <n v="1"/>
    <n v="0"/>
    <n v="294"/>
    <n v="170"/>
    <n v="103"/>
    <n v="31.6"/>
  </r>
  <r>
    <x v="1852"/>
    <n v="48"/>
    <x v="1"/>
    <n v="0"/>
    <n v="1"/>
    <n v="20"/>
    <n v="0"/>
    <n v="0"/>
    <n v="0"/>
    <n v="0"/>
    <n v="245"/>
    <n v="127.5"/>
    <n v="80"/>
    <n v="25.34"/>
  </r>
  <r>
    <x v="1853"/>
    <n v="47"/>
    <x v="1"/>
    <n v="1"/>
    <n v="0"/>
    <n v="0"/>
    <n v="0"/>
    <n v="0"/>
    <n v="1"/>
    <n v="0"/>
    <n v="190"/>
    <n v="160"/>
    <n v="96"/>
    <n v="28.02"/>
  </r>
  <r>
    <x v="1854"/>
    <n v="43"/>
    <x v="1"/>
    <n v="0"/>
    <n v="1"/>
    <n v="15"/>
    <n v="0"/>
    <n v="0"/>
    <n v="0"/>
    <n v="0"/>
    <n v="249"/>
    <n v="145"/>
    <n v="85"/>
    <n v="28.77"/>
  </r>
  <r>
    <x v="1855"/>
    <n v="52"/>
    <x v="0"/>
    <n v="0"/>
    <n v="0"/>
    <n v="0"/>
    <n v="0"/>
    <n v="0"/>
    <n v="0"/>
    <n v="0"/>
    <n v="285"/>
    <n v="110"/>
    <n v="79"/>
    <n v="23.41"/>
  </r>
  <r>
    <x v="1856"/>
    <n v="67"/>
    <x v="2"/>
    <n v="1"/>
    <n v="1"/>
    <n v="5"/>
    <n v="1"/>
    <n v="0"/>
    <n v="1"/>
    <n v="0"/>
    <n v="245"/>
    <n v="169"/>
    <n v="82"/>
    <n v="26.05"/>
  </r>
  <r>
    <x v="1857"/>
    <n v="50"/>
    <x v="3"/>
    <n v="1"/>
    <n v="1"/>
    <n v="9"/>
    <n v="0"/>
    <n v="0"/>
    <n v="1"/>
    <n v="0"/>
    <n v="161"/>
    <n v="145"/>
    <n v="89"/>
    <n v="20.3"/>
  </r>
  <r>
    <x v="1858"/>
    <n v="39"/>
    <x v="1"/>
    <n v="1"/>
    <n v="0"/>
    <n v="0"/>
    <n v="0"/>
    <n v="0"/>
    <n v="0"/>
    <n v="0"/>
    <n v="275"/>
    <n v="131"/>
    <n v="80"/>
    <n v="25.79"/>
  </r>
  <r>
    <x v="1859"/>
    <n v="57"/>
    <x v="1"/>
    <n v="0"/>
    <n v="1"/>
    <n v="3"/>
    <n v="0"/>
    <n v="0"/>
    <n v="1"/>
    <n v="0"/>
    <n v="225"/>
    <n v="177.5"/>
    <n v="120"/>
    <n v="25.48"/>
  </r>
  <r>
    <x v="1860"/>
    <n v="60"/>
    <x v="0"/>
    <n v="0"/>
    <n v="0"/>
    <n v="0"/>
    <n v="0"/>
    <n v="0"/>
    <n v="0"/>
    <n v="0"/>
    <n v="232"/>
    <n v="165"/>
    <n v="77"/>
    <n v="29.23"/>
  </r>
  <r>
    <x v="1861"/>
    <n v="39"/>
    <x v="3"/>
    <n v="0"/>
    <n v="0"/>
    <n v="0"/>
    <n v="0"/>
    <n v="0"/>
    <n v="1"/>
    <n v="0"/>
    <n v="285"/>
    <n v="155"/>
    <n v="110"/>
    <n v="32.51"/>
  </r>
  <r>
    <x v="1862"/>
    <n v="51"/>
    <x v="1"/>
    <n v="0"/>
    <n v="1"/>
    <n v="15"/>
    <n v="0"/>
    <n v="0"/>
    <n v="0"/>
    <n v="0"/>
    <n v="220"/>
    <n v="125"/>
    <n v="82"/>
    <n v="24.1"/>
  </r>
  <r>
    <x v="1863"/>
    <n v="53"/>
    <x v="2"/>
    <n v="1"/>
    <n v="0"/>
    <n v="0"/>
    <n v="1"/>
    <n v="0"/>
    <n v="1"/>
    <n v="1"/>
    <n v="311"/>
    <n v="206"/>
    <n v="92"/>
    <n v="21.51"/>
  </r>
  <r>
    <x v="1864"/>
    <n v="51"/>
    <x v="2"/>
    <n v="0"/>
    <n v="0"/>
    <n v="0"/>
    <n v="0"/>
    <n v="0"/>
    <n v="0"/>
    <n v="0"/>
    <n v="218"/>
    <n v="115"/>
    <n v="75"/>
    <n v="25.62"/>
  </r>
  <r>
    <x v="1865"/>
    <n v="50"/>
    <x v="1"/>
    <n v="0"/>
    <n v="0"/>
    <n v="0"/>
    <n v="0"/>
    <n v="0"/>
    <n v="0"/>
    <n v="0"/>
    <n v="301"/>
    <n v="117.5"/>
    <n v="80"/>
    <n v="28.04"/>
  </r>
  <r>
    <x v="1866"/>
    <n v="53"/>
    <x v="1"/>
    <n v="1"/>
    <n v="0"/>
    <n v="0"/>
    <n v="0"/>
    <n v="0"/>
    <n v="0"/>
    <n v="0"/>
    <n v="234"/>
    <n v="126"/>
    <n v="73"/>
    <n v="27.6"/>
  </r>
  <r>
    <x v="1867"/>
    <n v="37"/>
    <x v="3"/>
    <n v="1"/>
    <n v="0"/>
    <n v="0"/>
    <n v="0"/>
    <n v="0"/>
    <n v="0"/>
    <n v="0"/>
    <n v="160"/>
    <n v="137"/>
    <n v="82"/>
    <n v="21.03"/>
  </r>
  <r>
    <x v="1868"/>
    <n v="53"/>
    <x v="1"/>
    <n v="0"/>
    <n v="1"/>
    <n v="3"/>
    <n v="0"/>
    <n v="0"/>
    <n v="0"/>
    <n v="0"/>
    <n v="218"/>
    <n v="120"/>
    <n v="80"/>
    <n v="29.87"/>
  </r>
  <r>
    <x v="1869"/>
    <n v="55"/>
    <x v="1"/>
    <n v="1"/>
    <n v="0"/>
    <n v="0"/>
    <n v="0"/>
    <n v="0"/>
    <n v="0"/>
    <n v="0"/>
    <n v="225"/>
    <n v="136.5"/>
    <n v="85.5"/>
    <n v="20.56"/>
  </r>
  <r>
    <x v="1870"/>
    <n v="42"/>
    <x v="1"/>
    <n v="1"/>
    <n v="0"/>
    <n v="0"/>
    <n v="0"/>
    <n v="0"/>
    <n v="0"/>
    <n v="0"/>
    <n v="271"/>
    <n v="115"/>
    <n v="77"/>
    <n v="28.68"/>
  </r>
  <r>
    <x v="1871"/>
    <n v="55"/>
    <x v="1"/>
    <n v="1"/>
    <n v="0"/>
    <n v="0"/>
    <n v="0"/>
    <n v="0"/>
    <n v="1"/>
    <n v="0"/>
    <n v="212"/>
    <n v="161"/>
    <n v="85"/>
    <n v="28.26"/>
  </r>
  <r>
    <x v="1872"/>
    <n v="48"/>
    <x v="1"/>
    <n v="1"/>
    <n v="0"/>
    <n v="0"/>
    <n v="0"/>
    <n v="0"/>
    <n v="1"/>
    <n v="0"/>
    <n v="202"/>
    <n v="171"/>
    <n v="97"/>
    <n v="32.67"/>
  </r>
  <r>
    <x v="1873"/>
    <n v="43"/>
    <x v="1"/>
    <n v="1"/>
    <n v="0"/>
    <n v="0"/>
    <n v="0"/>
    <n v="0"/>
    <n v="0"/>
    <n v="0"/>
    <n v="257"/>
    <n v="160"/>
    <n v="85"/>
    <n v="21.95"/>
  </r>
  <r>
    <x v="1874"/>
    <n v="42"/>
    <x v="0"/>
    <n v="0"/>
    <n v="1"/>
    <n v="20"/>
    <n v="0"/>
    <n v="0"/>
    <n v="1"/>
    <n v="0"/>
    <n v="260"/>
    <n v="132"/>
    <n v="86"/>
    <n v="29.76"/>
  </r>
  <r>
    <x v="1875"/>
    <n v="53"/>
    <x v="2"/>
    <n v="0"/>
    <n v="1"/>
    <n v="15"/>
    <n v="0"/>
    <n v="1"/>
    <n v="0"/>
    <n v="0"/>
    <n v="161"/>
    <n v="116"/>
    <n v="74.5"/>
    <n v="19.82"/>
  </r>
  <r>
    <x v="1876"/>
    <n v="53"/>
    <x v="3"/>
    <n v="0"/>
    <n v="1"/>
    <n v="43"/>
    <n v="0"/>
    <n v="0"/>
    <n v="0"/>
    <n v="0"/>
    <n v="220"/>
    <n v="119"/>
    <n v="75"/>
    <n v="26.28"/>
  </r>
  <r>
    <x v="1877"/>
    <n v="52"/>
    <x v="2"/>
    <n v="0"/>
    <n v="1"/>
    <n v="15"/>
    <n v="0"/>
    <n v="0"/>
    <n v="0"/>
    <n v="0"/>
    <n v="225"/>
    <n v="131"/>
    <n v="74"/>
    <n v="24.54"/>
  </r>
  <r>
    <x v="1878"/>
    <n v="55"/>
    <x v="0"/>
    <n v="0"/>
    <n v="0"/>
    <n v="0"/>
    <n v="0"/>
    <n v="0"/>
    <n v="0"/>
    <n v="0"/>
    <n v="232"/>
    <n v="132.5"/>
    <n v="87"/>
    <n v="20.72"/>
  </r>
  <r>
    <x v="1879"/>
    <n v="39"/>
    <x v="2"/>
    <n v="1"/>
    <n v="0"/>
    <n v="0"/>
    <n v="0"/>
    <n v="0"/>
    <n v="0"/>
    <n v="0"/>
    <n v="195"/>
    <n v="97.5"/>
    <n v="60"/>
    <n v="20.62"/>
  </r>
  <r>
    <x v="1880"/>
    <n v="60"/>
    <x v="1"/>
    <n v="0"/>
    <n v="0"/>
    <n v="0"/>
    <n v="0"/>
    <n v="0"/>
    <n v="1"/>
    <n v="0"/>
    <n v="278"/>
    <n v="160.5"/>
    <n v="96"/>
    <n v="26.4"/>
  </r>
  <r>
    <x v="1881"/>
    <n v="36"/>
    <x v="2"/>
    <n v="1"/>
    <n v="0"/>
    <n v="0"/>
    <n v="0"/>
    <n v="0"/>
    <n v="0"/>
    <n v="0"/>
    <n v="185"/>
    <n v="123"/>
    <n v="69"/>
    <n v="18.98"/>
  </r>
  <r>
    <x v="1882"/>
    <n v="53"/>
    <x v="0"/>
    <n v="0"/>
    <n v="1"/>
    <n v="30"/>
    <n v="0"/>
    <n v="0"/>
    <n v="0"/>
    <n v="0"/>
    <n v="189"/>
    <n v="110"/>
    <n v="67.5"/>
    <n v="23.59"/>
  </r>
  <r>
    <x v="1883"/>
    <n v="40"/>
    <x v="3"/>
    <n v="1"/>
    <n v="1"/>
    <n v="3"/>
    <n v="0"/>
    <n v="0"/>
    <n v="0"/>
    <n v="0"/>
    <n v="256"/>
    <n v="124"/>
    <n v="79"/>
    <n v="24.23"/>
  </r>
  <r>
    <x v="1884"/>
    <n v="55"/>
    <x v="3"/>
    <n v="1"/>
    <n v="0"/>
    <n v="0"/>
    <n v="0"/>
    <n v="0"/>
    <n v="1"/>
    <n v="0"/>
    <n v="198"/>
    <n v="136"/>
    <n v="93"/>
    <n v="22.54"/>
  </r>
  <r>
    <x v="1885"/>
    <n v="66"/>
    <x v="1"/>
    <n v="0"/>
    <n v="1"/>
    <n v="30"/>
    <n v="0"/>
    <n v="0"/>
    <n v="0"/>
    <n v="1"/>
    <n v="234"/>
    <n v="114.5"/>
    <n v="62.5"/>
    <n v="28.62"/>
  </r>
  <r>
    <x v="1886"/>
    <n v="62"/>
    <x v="2"/>
    <n v="1"/>
    <n v="1"/>
    <n v="20"/>
    <n v="1"/>
    <n v="0"/>
    <n v="1"/>
    <n v="1"/>
    <n v="358"/>
    <n v="215"/>
    <n v="110"/>
    <n v="37.619999999999997"/>
  </r>
  <r>
    <x v="1887"/>
    <n v="41"/>
    <x v="1"/>
    <n v="1"/>
    <n v="1"/>
    <n v="20"/>
    <n v="0"/>
    <n v="0"/>
    <n v="1"/>
    <n v="0"/>
    <n v="167"/>
    <n v="147.5"/>
    <n v="87.5"/>
    <n v="32.520000000000003"/>
  </r>
  <r>
    <x v="1888"/>
    <n v="63"/>
    <x v="0"/>
    <n v="0"/>
    <n v="1"/>
    <n v="20"/>
    <n v="0"/>
    <n v="0"/>
    <n v="1"/>
    <n v="0"/>
    <n v="248"/>
    <n v="135"/>
    <n v="80"/>
    <n v="23.06"/>
  </r>
  <r>
    <x v="1889"/>
    <n v="56"/>
    <x v="2"/>
    <n v="1"/>
    <n v="1"/>
    <n v="20"/>
    <n v="0"/>
    <n v="0"/>
    <n v="1"/>
    <n v="0"/>
    <n v="325"/>
    <n v="160"/>
    <n v="97.5"/>
    <n v="23.4"/>
  </r>
  <r>
    <x v="1890"/>
    <n v="55"/>
    <x v="1"/>
    <n v="1"/>
    <n v="0"/>
    <n v="0"/>
    <n v="0"/>
    <n v="0"/>
    <n v="0"/>
    <n v="0"/>
    <n v="286"/>
    <n v="138"/>
    <n v="82"/>
    <n v="24.27"/>
  </r>
  <r>
    <x v="1891"/>
    <n v="40"/>
    <x v="2"/>
    <n v="1"/>
    <n v="1"/>
    <n v="20"/>
    <n v="0"/>
    <n v="0"/>
    <n v="0"/>
    <n v="0"/>
    <n v="247"/>
    <n v="125"/>
    <n v="83"/>
    <n v="22.55"/>
  </r>
  <r>
    <x v="1892"/>
    <n v="46"/>
    <x v="2"/>
    <n v="0"/>
    <n v="0"/>
    <n v="0"/>
    <n v="0"/>
    <n v="0"/>
    <n v="1"/>
    <n v="0"/>
    <n v="305"/>
    <n v="150"/>
    <n v="88"/>
    <n v="26.82"/>
  </r>
  <r>
    <x v="1893"/>
    <n v="45"/>
    <x v="3"/>
    <n v="0"/>
    <n v="1"/>
    <n v="20"/>
    <n v="0"/>
    <n v="0"/>
    <n v="0"/>
    <n v="0"/>
    <n v="229"/>
    <n v="117"/>
    <n v="78"/>
    <n v="22.79"/>
  </r>
  <r>
    <x v="1894"/>
    <n v="43"/>
    <x v="1"/>
    <n v="0"/>
    <n v="1"/>
    <n v="30"/>
    <n v="0"/>
    <n v="0"/>
    <n v="1"/>
    <n v="0"/>
    <n v="310"/>
    <n v="140"/>
    <n v="92"/>
    <n v="26"/>
  </r>
  <r>
    <x v="1895"/>
    <n v="60"/>
    <x v="2"/>
    <n v="1"/>
    <n v="0"/>
    <n v="0"/>
    <n v="0"/>
    <n v="0"/>
    <n v="1"/>
    <n v="0"/>
    <n v="232"/>
    <n v="152.5"/>
    <n v="85"/>
    <n v="23.03"/>
  </r>
  <r>
    <x v="1896"/>
    <n v="42"/>
    <x v="1"/>
    <n v="0"/>
    <n v="0"/>
    <n v="0"/>
    <n v="0"/>
    <n v="0"/>
    <n v="0"/>
    <n v="0"/>
    <n v="266"/>
    <n v="139"/>
    <n v="88"/>
    <n v="23.61"/>
  </r>
  <r>
    <x v="1897"/>
    <n v="41"/>
    <x v="3"/>
    <n v="1"/>
    <n v="1"/>
    <n v="3"/>
    <n v="0"/>
    <n v="0"/>
    <n v="0"/>
    <n v="0"/>
    <n v="226"/>
    <n v="130"/>
    <n v="80"/>
    <n v="25.25"/>
  </r>
  <r>
    <x v="1898"/>
    <n v="36"/>
    <x v="3"/>
    <n v="1"/>
    <n v="1"/>
    <n v="1"/>
    <n v="0"/>
    <n v="0"/>
    <n v="0"/>
    <n v="0"/>
    <n v="160"/>
    <n v="98"/>
    <n v="66"/>
    <n v="25.07"/>
  </r>
  <r>
    <x v="1899"/>
    <n v="39"/>
    <x v="2"/>
    <n v="1"/>
    <n v="0"/>
    <n v="0"/>
    <n v="0"/>
    <n v="0"/>
    <n v="0"/>
    <n v="0"/>
    <n v="180"/>
    <n v="124"/>
    <n v="83"/>
    <n v="22.91"/>
  </r>
  <r>
    <x v="1900"/>
    <n v="42"/>
    <x v="1"/>
    <n v="0"/>
    <n v="1"/>
    <n v="43"/>
    <n v="0"/>
    <n v="0"/>
    <n v="0"/>
    <n v="0"/>
    <n v="226"/>
    <n v="108"/>
    <n v="78"/>
    <n v="22.54"/>
  </r>
  <r>
    <x v="1901"/>
    <n v="49"/>
    <x v="3"/>
    <n v="1"/>
    <n v="0"/>
    <n v="0"/>
    <n v="0"/>
    <n v="0"/>
    <n v="0"/>
    <n v="0"/>
    <n v="290"/>
    <n v="137.5"/>
    <n v="92"/>
    <n v="24.46"/>
  </r>
  <r>
    <x v="1902"/>
    <n v="52"/>
    <x v="1"/>
    <n v="1"/>
    <n v="0"/>
    <n v="0"/>
    <n v="0"/>
    <n v="0"/>
    <n v="0"/>
    <n v="0"/>
    <n v="279"/>
    <n v="135"/>
    <n v="86"/>
    <n v="27.02"/>
  </r>
  <r>
    <x v="1903"/>
    <n v="41"/>
    <x v="3"/>
    <n v="0"/>
    <n v="1"/>
    <n v="40"/>
    <n v="0"/>
    <n v="0"/>
    <n v="0"/>
    <n v="0"/>
    <n v="310"/>
    <n v="117.5"/>
    <n v="80"/>
    <n v="26.74"/>
  </r>
  <r>
    <x v="1904"/>
    <n v="65"/>
    <x v="0"/>
    <n v="0"/>
    <n v="0"/>
    <n v="0"/>
    <n v="0"/>
    <n v="0"/>
    <n v="0"/>
    <n v="0"/>
    <n v="205"/>
    <n v="106"/>
    <n v="73"/>
    <n v="23.14"/>
  </r>
  <r>
    <x v="1905"/>
    <n v="44"/>
    <x v="2"/>
    <n v="0"/>
    <n v="1"/>
    <n v="30"/>
    <n v="0"/>
    <n v="0"/>
    <n v="0"/>
    <n v="0"/>
    <n v="363"/>
    <n v="140"/>
    <n v="87"/>
    <n v="26.44"/>
  </r>
  <r>
    <x v="1906"/>
    <n v="48"/>
    <x v="2"/>
    <n v="1"/>
    <n v="0"/>
    <n v="0"/>
    <n v="0"/>
    <n v="0"/>
    <n v="0"/>
    <n v="0"/>
    <n v="231"/>
    <n v="131"/>
    <n v="80"/>
    <n v="21.14"/>
  </r>
  <r>
    <x v="1907"/>
    <n v="40"/>
    <x v="3"/>
    <n v="1"/>
    <n v="0"/>
    <n v="0"/>
    <n v="0"/>
    <n v="0"/>
    <n v="0"/>
    <n v="0"/>
    <n v="230"/>
    <n v="127"/>
    <n v="72"/>
    <n v="29.62"/>
  </r>
  <r>
    <x v="1908"/>
    <n v="62"/>
    <x v="1"/>
    <n v="1"/>
    <n v="0"/>
    <n v="0"/>
    <n v="0"/>
    <n v="0"/>
    <n v="1"/>
    <n v="0"/>
    <n v="262"/>
    <n v="175"/>
    <n v="85"/>
    <n v="30.91"/>
  </r>
  <r>
    <x v="1909"/>
    <n v="62"/>
    <x v="1"/>
    <n v="1"/>
    <n v="0"/>
    <n v="0"/>
    <n v="0"/>
    <n v="0"/>
    <n v="1"/>
    <n v="0"/>
    <n v="240"/>
    <n v="154"/>
    <n v="92"/>
    <n v="29.49"/>
  </r>
  <r>
    <x v="1910"/>
    <n v="46"/>
    <x v="0"/>
    <n v="1"/>
    <n v="0"/>
    <n v="0"/>
    <n v="0"/>
    <n v="0"/>
    <n v="0"/>
    <n v="0"/>
    <n v="255"/>
    <n v="117"/>
    <n v="77"/>
    <n v="26.35"/>
  </r>
  <r>
    <x v="1911"/>
    <n v="62"/>
    <x v="0"/>
    <n v="1"/>
    <n v="0"/>
    <n v="0"/>
    <n v="0"/>
    <n v="0"/>
    <n v="0"/>
    <n v="0"/>
    <n v="281"/>
    <n v="126"/>
    <n v="85.5"/>
    <n v="23.29"/>
  </r>
  <r>
    <x v="1912"/>
    <n v="41"/>
    <x v="3"/>
    <n v="1"/>
    <n v="1"/>
    <n v="2"/>
    <n v="0"/>
    <n v="0"/>
    <n v="0"/>
    <n v="0"/>
    <n v="159"/>
    <n v="99"/>
    <n v="62"/>
    <n v="19.09"/>
  </r>
  <r>
    <x v="1913"/>
    <n v="48"/>
    <x v="2"/>
    <n v="1"/>
    <n v="1"/>
    <n v="20"/>
    <n v="0"/>
    <n v="0"/>
    <n v="0"/>
    <n v="0"/>
    <n v="215"/>
    <n v="114"/>
    <n v="64"/>
    <n v="21.51"/>
  </r>
  <r>
    <x v="1914"/>
    <n v="58"/>
    <x v="1"/>
    <n v="1"/>
    <n v="1"/>
    <n v="5"/>
    <n v="0"/>
    <n v="0"/>
    <n v="1"/>
    <n v="0"/>
    <n v="240"/>
    <n v="150"/>
    <n v="84"/>
    <n v="26.85"/>
  </r>
  <r>
    <x v="1915"/>
    <n v="54"/>
    <x v="2"/>
    <n v="0"/>
    <n v="1"/>
    <n v="43"/>
    <n v="0"/>
    <n v="0"/>
    <n v="0"/>
    <n v="0"/>
    <n v="288"/>
    <n v="145"/>
    <n v="92.5"/>
    <n v="26.2"/>
  </r>
  <r>
    <x v="1916"/>
    <n v="60"/>
    <x v="3"/>
    <n v="0"/>
    <n v="1"/>
    <n v="20"/>
    <n v="0"/>
    <n v="0"/>
    <n v="0"/>
    <n v="0"/>
    <n v="305"/>
    <n v="112.5"/>
    <n v="75"/>
    <n v="22.7"/>
  </r>
  <r>
    <x v="1917"/>
    <n v="57"/>
    <x v="1"/>
    <n v="0"/>
    <n v="1"/>
    <n v="43"/>
    <n v="0"/>
    <n v="0"/>
    <n v="1"/>
    <n v="0"/>
    <n v="185"/>
    <n v="134"/>
    <n v="90.5"/>
    <n v="27.77"/>
  </r>
  <r>
    <x v="1918"/>
    <n v="57"/>
    <x v="1"/>
    <n v="1"/>
    <n v="0"/>
    <n v="0"/>
    <n v="0"/>
    <n v="0"/>
    <n v="1"/>
    <n v="0"/>
    <n v="320"/>
    <n v="125"/>
    <n v="72.5"/>
    <n v="25.27"/>
  </r>
  <r>
    <x v="1919"/>
    <n v="38"/>
    <x v="0"/>
    <n v="0"/>
    <n v="0"/>
    <n v="0"/>
    <n v="0"/>
    <n v="0"/>
    <n v="0"/>
    <n v="0"/>
    <n v="210"/>
    <n v="116.5"/>
    <n v="74"/>
    <n v="21.19"/>
  </r>
  <r>
    <x v="1920"/>
    <n v="39"/>
    <x v="3"/>
    <n v="1"/>
    <n v="1"/>
    <n v="20"/>
    <n v="0"/>
    <n v="0"/>
    <n v="0"/>
    <n v="0"/>
    <n v="247"/>
    <n v="122"/>
    <n v="70"/>
    <n v="18.7"/>
  </r>
  <r>
    <x v="1921"/>
    <n v="64"/>
    <x v="1"/>
    <n v="1"/>
    <n v="0"/>
    <n v="0"/>
    <n v="0"/>
    <n v="0"/>
    <n v="1"/>
    <n v="0"/>
    <n v="239"/>
    <n v="132"/>
    <n v="75"/>
    <n v="20.67"/>
  </r>
  <r>
    <x v="1922"/>
    <n v="38"/>
    <x v="2"/>
    <n v="0"/>
    <n v="1"/>
    <n v="23"/>
    <n v="0"/>
    <n v="0"/>
    <n v="1"/>
    <n v="0"/>
    <n v="165"/>
    <n v="128"/>
    <n v="80"/>
    <n v="25.62"/>
  </r>
  <r>
    <x v="1923"/>
    <n v="45"/>
    <x v="3"/>
    <n v="0"/>
    <n v="0"/>
    <n v="0"/>
    <n v="0"/>
    <n v="0"/>
    <n v="0"/>
    <n v="0"/>
    <n v="203"/>
    <n v="107.5"/>
    <n v="72.5"/>
    <n v="22.32"/>
  </r>
  <r>
    <x v="1924"/>
    <n v="56"/>
    <x v="1"/>
    <n v="0"/>
    <n v="1"/>
    <n v="20"/>
    <n v="0"/>
    <n v="0"/>
    <n v="0"/>
    <n v="0"/>
    <n v="300"/>
    <n v="165"/>
    <n v="112"/>
    <n v="23.68"/>
  </r>
  <r>
    <x v="1925"/>
    <n v="44"/>
    <x v="3"/>
    <n v="0"/>
    <n v="1"/>
    <n v="35"/>
    <n v="0"/>
    <n v="0"/>
    <n v="1"/>
    <n v="0"/>
    <n v="217"/>
    <n v="144"/>
    <n v="99"/>
    <n v="25.16"/>
  </r>
  <r>
    <x v="1926"/>
    <n v="44"/>
    <x v="3"/>
    <n v="0"/>
    <n v="0"/>
    <n v="0"/>
    <n v="0"/>
    <n v="0"/>
    <n v="1"/>
    <n v="0"/>
    <n v="248"/>
    <n v="174"/>
    <n v="110"/>
    <n v="31.74"/>
  </r>
  <r>
    <x v="1927"/>
    <n v="60"/>
    <x v="1"/>
    <n v="1"/>
    <n v="0"/>
    <n v="0"/>
    <n v="0"/>
    <n v="0"/>
    <n v="0"/>
    <n v="0"/>
    <n v="238"/>
    <n v="140"/>
    <n v="85"/>
    <n v="28.41"/>
  </r>
  <r>
    <x v="1928"/>
    <n v="45"/>
    <x v="2"/>
    <n v="1"/>
    <n v="1"/>
    <n v="20"/>
    <n v="0"/>
    <n v="0"/>
    <n v="0"/>
    <n v="0"/>
    <n v="196"/>
    <n v="123"/>
    <n v="71"/>
    <n v="20.56"/>
  </r>
  <r>
    <x v="1929"/>
    <n v="64"/>
    <x v="1"/>
    <n v="1"/>
    <n v="0"/>
    <n v="0"/>
    <n v="0"/>
    <n v="0"/>
    <n v="1"/>
    <n v="0"/>
    <n v="229"/>
    <n v="145"/>
    <n v="85"/>
    <n v="29.67"/>
  </r>
  <r>
    <x v="1930"/>
    <n v="63"/>
    <x v="1"/>
    <n v="0"/>
    <n v="1"/>
    <n v="6"/>
    <n v="0"/>
    <n v="0"/>
    <n v="1"/>
    <n v="0"/>
    <n v="256"/>
    <n v="138.5"/>
    <n v="77.5"/>
    <n v="28.85"/>
  </r>
  <r>
    <x v="1931"/>
    <n v="58"/>
    <x v="0"/>
    <n v="0"/>
    <n v="0"/>
    <n v="0"/>
    <n v="0"/>
    <n v="0"/>
    <n v="1"/>
    <n v="0"/>
    <n v="223"/>
    <n v="154.5"/>
    <n v="88"/>
    <n v="27.91"/>
  </r>
  <r>
    <x v="1932"/>
    <n v="44"/>
    <x v="1"/>
    <n v="0"/>
    <n v="1"/>
    <n v="25"/>
    <n v="0"/>
    <n v="0"/>
    <n v="0"/>
    <n v="0"/>
    <n v="254"/>
    <n v="123"/>
    <n v="82"/>
    <n v="24.56"/>
  </r>
  <r>
    <x v="1933"/>
    <n v="39"/>
    <x v="0"/>
    <n v="0"/>
    <n v="1"/>
    <n v="9"/>
    <n v="0"/>
    <n v="0"/>
    <n v="0"/>
    <n v="0"/>
    <n v="271"/>
    <n v="118"/>
    <n v="74"/>
    <n v="22.66"/>
  </r>
  <r>
    <x v="1934"/>
    <n v="38"/>
    <x v="0"/>
    <n v="1"/>
    <n v="1"/>
    <n v="15"/>
    <n v="0"/>
    <n v="0"/>
    <n v="0"/>
    <n v="0"/>
    <n v="178"/>
    <n v="96"/>
    <n v="67"/>
    <n v="20.399999999999999"/>
  </r>
  <r>
    <x v="1935"/>
    <n v="66"/>
    <x v="1"/>
    <n v="1"/>
    <n v="0"/>
    <n v="0"/>
    <n v="0"/>
    <n v="0"/>
    <n v="1"/>
    <n v="0"/>
    <n v="311"/>
    <n v="154"/>
    <n v="80"/>
    <n v="28.55"/>
  </r>
  <r>
    <x v="1936"/>
    <n v="46"/>
    <x v="3"/>
    <n v="1"/>
    <n v="0"/>
    <n v="0"/>
    <n v="0"/>
    <n v="0"/>
    <n v="0"/>
    <n v="0"/>
    <n v="247"/>
    <n v="115"/>
    <n v="71"/>
    <n v="27.72"/>
  </r>
  <r>
    <x v="1937"/>
    <n v="50"/>
    <x v="0"/>
    <n v="0"/>
    <n v="0"/>
    <n v="0"/>
    <n v="0"/>
    <n v="0"/>
    <n v="0"/>
    <n v="0"/>
    <n v="259"/>
    <n v="132.5"/>
    <n v="92"/>
    <n v="30.41"/>
  </r>
  <r>
    <x v="1938"/>
    <n v="60"/>
    <x v="0"/>
    <n v="0"/>
    <n v="1"/>
    <n v="30"/>
    <n v="0"/>
    <n v="0"/>
    <n v="0"/>
    <n v="0"/>
    <n v="243"/>
    <n v="126"/>
    <n v="79"/>
    <n v="28.57"/>
  </r>
  <r>
    <x v="1939"/>
    <n v="61"/>
    <x v="1"/>
    <n v="1"/>
    <n v="0"/>
    <n v="0"/>
    <n v="0"/>
    <n v="0"/>
    <n v="1"/>
    <n v="0"/>
    <n v="210"/>
    <n v="182"/>
    <n v="101"/>
    <n v="29.35"/>
  </r>
  <r>
    <x v="1940"/>
    <n v="39"/>
    <x v="3"/>
    <n v="1"/>
    <n v="0"/>
    <n v="0"/>
    <n v="0"/>
    <n v="0"/>
    <n v="1"/>
    <n v="0"/>
    <n v="252"/>
    <n v="128"/>
    <n v="93"/>
    <n v="30.36"/>
  </r>
  <r>
    <x v="1941"/>
    <n v="45"/>
    <x v="2"/>
    <n v="1"/>
    <n v="1"/>
    <n v="3"/>
    <n v="0"/>
    <n v="0"/>
    <n v="0"/>
    <n v="0"/>
    <n v="152"/>
    <n v="118.5"/>
    <n v="76"/>
    <n v="25.38"/>
  </r>
  <r>
    <x v="1942"/>
    <n v="39"/>
    <x v="3"/>
    <n v="0"/>
    <n v="1"/>
    <n v="40"/>
    <n v="0"/>
    <n v="0"/>
    <n v="0"/>
    <n v="0"/>
    <n v="207"/>
    <n v="131"/>
    <n v="82"/>
    <n v="24.25"/>
  </r>
  <r>
    <x v="1943"/>
    <n v="38"/>
    <x v="0"/>
    <n v="0"/>
    <n v="0"/>
    <n v="0"/>
    <n v="0"/>
    <n v="0"/>
    <n v="0"/>
    <n v="0"/>
    <n v="197"/>
    <n v="121"/>
    <n v="82"/>
    <n v="24.57"/>
  </r>
  <r>
    <x v="1944"/>
    <n v="51"/>
    <x v="3"/>
    <n v="0"/>
    <n v="1"/>
    <n v="20"/>
    <n v="0"/>
    <n v="0"/>
    <n v="0"/>
    <n v="0"/>
    <n v="274"/>
    <n v="108"/>
    <n v="75"/>
    <n v="23.6"/>
  </r>
  <r>
    <x v="1945"/>
    <n v="64"/>
    <x v="1"/>
    <n v="1"/>
    <n v="0"/>
    <n v="0"/>
    <n v="0"/>
    <n v="0"/>
    <n v="0"/>
    <n v="0"/>
    <n v="251"/>
    <n v="132"/>
    <n v="82"/>
    <n v="28.87"/>
  </r>
  <r>
    <x v="1946"/>
    <n v="60"/>
    <x v="2"/>
    <n v="1"/>
    <n v="0"/>
    <n v="0"/>
    <n v="0"/>
    <n v="0"/>
    <n v="0"/>
    <n v="0"/>
    <n v="325"/>
    <n v="123"/>
    <n v="79"/>
    <n v="25.82"/>
  </r>
  <r>
    <x v="1947"/>
    <n v="57"/>
    <x v="1"/>
    <n v="0"/>
    <n v="0"/>
    <n v="0"/>
    <n v="0"/>
    <n v="0"/>
    <n v="0"/>
    <n v="1"/>
    <n v="300"/>
    <n v="121"/>
    <n v="74"/>
    <n v="28.09"/>
  </r>
  <r>
    <x v="1948"/>
    <n v="38"/>
    <x v="3"/>
    <n v="1"/>
    <n v="1"/>
    <n v="9"/>
    <n v="0"/>
    <n v="0"/>
    <n v="0"/>
    <n v="0"/>
    <n v="180"/>
    <n v="124"/>
    <n v="66"/>
    <n v="29.29"/>
  </r>
  <r>
    <x v="1949"/>
    <n v="43"/>
    <x v="3"/>
    <n v="1"/>
    <n v="0"/>
    <n v="0"/>
    <n v="0"/>
    <n v="0"/>
    <n v="0"/>
    <n v="0"/>
    <n v="247"/>
    <n v="131"/>
    <n v="88"/>
    <n v="27.64"/>
  </r>
  <r>
    <x v="1950"/>
    <n v="37"/>
    <x v="1"/>
    <n v="0"/>
    <n v="1"/>
    <n v="20"/>
    <n v="0"/>
    <n v="0"/>
    <n v="0"/>
    <n v="0"/>
    <n v="245"/>
    <n v="138"/>
    <n v="84"/>
    <n v="27.45"/>
  </r>
  <r>
    <x v="1951"/>
    <n v="40"/>
    <x v="3"/>
    <n v="1"/>
    <n v="0"/>
    <n v="0"/>
    <n v="0"/>
    <n v="0"/>
    <n v="0"/>
    <n v="0"/>
    <n v="185"/>
    <n v="111"/>
    <n v="79"/>
    <n v="22.9"/>
  </r>
  <r>
    <x v="1952"/>
    <n v="48"/>
    <x v="1"/>
    <n v="0"/>
    <n v="1"/>
    <n v="30"/>
    <n v="0"/>
    <n v="0"/>
    <n v="0"/>
    <n v="0"/>
    <n v="205"/>
    <n v="108"/>
    <n v="75"/>
    <n v="17.5"/>
  </r>
  <r>
    <x v="1953"/>
    <n v="54"/>
    <x v="1"/>
    <n v="1"/>
    <n v="0"/>
    <n v="0"/>
    <n v="0"/>
    <n v="0"/>
    <n v="0"/>
    <n v="0"/>
    <n v="260"/>
    <n v="173"/>
    <n v="88"/>
    <n v="27.2"/>
  </r>
  <r>
    <x v="1954"/>
    <n v="47"/>
    <x v="1"/>
    <n v="1"/>
    <n v="1"/>
    <n v="9"/>
    <n v="0"/>
    <n v="0"/>
    <n v="0"/>
    <n v="0"/>
    <n v="261"/>
    <n v="133"/>
    <n v="77"/>
    <n v="27.96"/>
  </r>
  <r>
    <x v="1955"/>
    <n v="41"/>
    <x v="3"/>
    <n v="0"/>
    <n v="1"/>
    <n v="20"/>
    <n v="0"/>
    <n v="0"/>
    <n v="0"/>
    <n v="0"/>
    <n v="199"/>
    <n v="139"/>
    <n v="80"/>
    <n v="25.51"/>
  </r>
  <r>
    <x v="1956"/>
    <n v="44"/>
    <x v="3"/>
    <n v="0"/>
    <n v="1"/>
    <n v="20"/>
    <n v="0"/>
    <n v="0"/>
    <n v="1"/>
    <n v="0"/>
    <n v="264"/>
    <n v="138"/>
    <n v="92"/>
    <n v="28.32"/>
  </r>
  <r>
    <x v="1957"/>
    <n v="53"/>
    <x v="0"/>
    <n v="1"/>
    <n v="0"/>
    <n v="0"/>
    <n v="0"/>
    <n v="0"/>
    <n v="0"/>
    <n v="0"/>
    <n v="219"/>
    <n v="108"/>
    <n v="65"/>
    <n v="22.19"/>
  </r>
  <r>
    <x v="1958"/>
    <n v="39"/>
    <x v="1"/>
    <n v="0"/>
    <n v="1"/>
    <n v="20"/>
    <n v="0"/>
    <n v="0"/>
    <n v="1"/>
    <n v="0"/>
    <n v="222"/>
    <n v="141.5"/>
    <n v="91"/>
    <n v="27.06"/>
  </r>
  <r>
    <x v="1959"/>
    <n v="68"/>
    <x v="1"/>
    <n v="0"/>
    <n v="0"/>
    <n v="0"/>
    <n v="0"/>
    <n v="0"/>
    <n v="1"/>
    <n v="1"/>
    <n v="184"/>
    <n v="157"/>
    <n v="97"/>
    <n v="33.159999999999997"/>
  </r>
  <r>
    <x v="1960"/>
    <n v="59"/>
    <x v="1"/>
    <n v="0"/>
    <n v="1"/>
    <n v="3"/>
    <n v="0"/>
    <n v="0"/>
    <n v="1"/>
    <n v="1"/>
    <n v="230"/>
    <n v="182"/>
    <n v="102"/>
    <n v="25.91"/>
  </r>
  <r>
    <x v="1961"/>
    <n v="43"/>
    <x v="0"/>
    <n v="1"/>
    <n v="0"/>
    <n v="0"/>
    <n v="0"/>
    <n v="0"/>
    <n v="0"/>
    <n v="0"/>
    <n v="240"/>
    <n v="110.5"/>
    <n v="66"/>
    <n v="24.09"/>
  </r>
  <r>
    <x v="1962"/>
    <n v="48"/>
    <x v="1"/>
    <n v="1"/>
    <n v="0"/>
    <n v="0"/>
    <n v="0"/>
    <n v="0"/>
    <n v="1"/>
    <n v="0"/>
    <n v="246"/>
    <n v="165"/>
    <n v="84"/>
    <n v="27.6"/>
  </r>
  <r>
    <x v="1963"/>
    <n v="63"/>
    <x v="3"/>
    <n v="1"/>
    <n v="0"/>
    <n v="0"/>
    <n v="0"/>
    <n v="0"/>
    <n v="0"/>
    <n v="0"/>
    <n v="276"/>
    <n v="134"/>
    <n v="85"/>
    <n v="23.64"/>
  </r>
  <r>
    <x v="1964"/>
    <n v="65"/>
    <x v="3"/>
    <n v="1"/>
    <n v="0"/>
    <n v="0"/>
    <n v="0"/>
    <n v="0"/>
    <n v="1"/>
    <n v="0"/>
    <n v="240"/>
    <n v="155"/>
    <n v="84"/>
    <n v="29.93"/>
  </r>
  <r>
    <x v="1965"/>
    <n v="55"/>
    <x v="3"/>
    <n v="1"/>
    <n v="1"/>
    <n v="3"/>
    <n v="0"/>
    <n v="0"/>
    <n v="0"/>
    <n v="0"/>
    <n v="252"/>
    <n v="108.5"/>
    <n v="63.5"/>
    <n v="25.23"/>
  </r>
  <r>
    <x v="1966"/>
    <n v="39"/>
    <x v="0"/>
    <n v="1"/>
    <n v="0"/>
    <n v="0"/>
    <n v="0"/>
    <n v="0"/>
    <n v="0"/>
    <n v="0"/>
    <n v="260"/>
    <n v="100"/>
    <n v="74.5"/>
    <n v="20.51"/>
  </r>
  <r>
    <x v="1967"/>
    <n v="56"/>
    <x v="3"/>
    <n v="0"/>
    <n v="1"/>
    <n v="20"/>
    <n v="0"/>
    <n v="0"/>
    <n v="0"/>
    <n v="0"/>
    <n v="270"/>
    <n v="109"/>
    <n v="75"/>
    <n v="24.58"/>
  </r>
  <r>
    <x v="1968"/>
    <n v="60"/>
    <x v="1"/>
    <n v="1"/>
    <n v="0"/>
    <n v="0"/>
    <n v="0"/>
    <n v="0"/>
    <n v="1"/>
    <n v="0"/>
    <n v="279"/>
    <n v="140.5"/>
    <n v="89"/>
    <n v="22.43"/>
  </r>
  <r>
    <x v="1969"/>
    <n v="62"/>
    <x v="1"/>
    <n v="0"/>
    <n v="0"/>
    <n v="0"/>
    <n v="0"/>
    <n v="0"/>
    <n v="0"/>
    <n v="1"/>
    <n v="237"/>
    <n v="114"/>
    <n v="72"/>
    <n v="25.65"/>
  </r>
  <r>
    <x v="1970"/>
    <n v="50"/>
    <x v="3"/>
    <n v="1"/>
    <n v="0"/>
    <n v="0"/>
    <n v="0"/>
    <n v="0"/>
    <n v="0"/>
    <n v="0"/>
    <n v="214"/>
    <n v="129"/>
    <n v="76"/>
    <n v="26.39"/>
  </r>
  <r>
    <x v="1971"/>
    <n v="40"/>
    <x v="3"/>
    <n v="0"/>
    <n v="0"/>
    <n v="0"/>
    <n v="0"/>
    <n v="0"/>
    <n v="0"/>
    <n v="0"/>
    <n v="208"/>
    <n v="148"/>
    <n v="100"/>
    <n v="32.840000000000003"/>
  </r>
  <r>
    <x v="1972"/>
    <n v="60"/>
    <x v="1"/>
    <n v="0"/>
    <n v="0"/>
    <n v="0"/>
    <n v="0"/>
    <n v="0"/>
    <n v="0"/>
    <n v="0"/>
    <n v="240"/>
    <n v="137"/>
    <n v="84"/>
    <n v="29.51"/>
  </r>
  <r>
    <x v="1973"/>
    <n v="45"/>
    <x v="2"/>
    <n v="1"/>
    <n v="1"/>
    <n v="8"/>
    <n v="0"/>
    <n v="0"/>
    <n v="0"/>
    <n v="0"/>
    <n v="195"/>
    <n v="111"/>
    <n v="79"/>
    <n v="23.22"/>
  </r>
  <r>
    <x v="1974"/>
    <n v="55"/>
    <x v="1"/>
    <n v="1"/>
    <n v="0"/>
    <n v="0"/>
    <n v="0"/>
    <n v="0"/>
    <n v="0"/>
    <n v="0"/>
    <n v="235"/>
    <n v="123"/>
    <n v="81"/>
    <n v="31.44"/>
  </r>
  <r>
    <x v="1975"/>
    <n v="46"/>
    <x v="3"/>
    <n v="1"/>
    <n v="0"/>
    <n v="0"/>
    <n v="0"/>
    <n v="0"/>
    <n v="0"/>
    <n v="0"/>
    <n v="190"/>
    <n v="126.5"/>
    <n v="85"/>
    <n v="19.03"/>
  </r>
  <r>
    <x v="1976"/>
    <n v="35"/>
    <x v="0"/>
    <n v="1"/>
    <n v="1"/>
    <n v="3"/>
    <n v="0"/>
    <n v="0"/>
    <n v="0"/>
    <n v="0"/>
    <n v="185"/>
    <n v="100"/>
    <n v="66.5"/>
    <n v="24.08"/>
  </r>
  <r>
    <x v="1977"/>
    <n v="60"/>
    <x v="0"/>
    <n v="1"/>
    <n v="1"/>
    <n v="20"/>
    <n v="0"/>
    <n v="0"/>
    <n v="1"/>
    <n v="0"/>
    <n v="352"/>
    <n v="149"/>
    <n v="73"/>
    <n v="25.96"/>
  </r>
  <r>
    <x v="1978"/>
    <n v="42"/>
    <x v="0"/>
    <n v="1"/>
    <n v="0"/>
    <n v="0"/>
    <n v="0"/>
    <n v="0"/>
    <n v="0"/>
    <n v="0"/>
    <n v="183"/>
    <n v="111"/>
    <n v="71"/>
    <n v="19.78"/>
  </r>
  <r>
    <x v="1979"/>
    <n v="64"/>
    <x v="3"/>
    <n v="1"/>
    <n v="1"/>
    <n v="9"/>
    <n v="0"/>
    <n v="0"/>
    <n v="1"/>
    <n v="0"/>
    <n v="250"/>
    <n v="145"/>
    <n v="79"/>
    <n v="25.16"/>
  </r>
  <r>
    <x v="1980"/>
    <n v="49"/>
    <x v="3"/>
    <n v="0"/>
    <n v="1"/>
    <n v="20"/>
    <n v="0"/>
    <n v="0"/>
    <n v="1"/>
    <n v="0"/>
    <n v="273"/>
    <n v="142"/>
    <n v="108"/>
    <n v="23.19"/>
  </r>
  <r>
    <x v="1981"/>
    <n v="60"/>
    <x v="3"/>
    <n v="0"/>
    <n v="1"/>
    <n v="19"/>
    <n v="0"/>
    <n v="0"/>
    <n v="0"/>
    <n v="0"/>
    <n v="231"/>
    <n v="122"/>
    <n v="78"/>
    <n v="28.09"/>
  </r>
  <r>
    <x v="1982"/>
    <n v="58"/>
    <x v="1"/>
    <n v="1"/>
    <n v="0"/>
    <n v="0"/>
    <n v="0"/>
    <n v="0"/>
    <n v="1"/>
    <n v="0"/>
    <n v="241"/>
    <n v="153"/>
    <n v="106"/>
    <n v="26.94"/>
  </r>
  <r>
    <x v="1983"/>
    <n v="55"/>
    <x v="1"/>
    <n v="1"/>
    <n v="1"/>
    <n v="5"/>
    <n v="0"/>
    <n v="0"/>
    <n v="1"/>
    <n v="0"/>
    <n v="280"/>
    <n v="144"/>
    <n v="79"/>
    <n v="19.5"/>
  </r>
  <r>
    <x v="1984"/>
    <n v="44"/>
    <x v="0"/>
    <n v="0"/>
    <n v="1"/>
    <n v="4"/>
    <n v="0"/>
    <n v="0"/>
    <n v="1"/>
    <n v="0"/>
    <n v="220"/>
    <n v="135"/>
    <n v="91"/>
    <n v="27.23"/>
  </r>
  <r>
    <x v="1985"/>
    <n v="54"/>
    <x v="2"/>
    <n v="0"/>
    <n v="0"/>
    <n v="0"/>
    <n v="0"/>
    <n v="0"/>
    <n v="1"/>
    <n v="0"/>
    <n v="258"/>
    <n v="146"/>
    <n v="98.5"/>
    <n v="26.05"/>
  </r>
  <r>
    <x v="1986"/>
    <n v="44"/>
    <x v="1"/>
    <n v="1"/>
    <n v="1"/>
    <n v="20"/>
    <n v="0"/>
    <n v="0"/>
    <n v="0"/>
    <n v="0"/>
    <n v="160"/>
    <n v="131"/>
    <n v="81.5"/>
    <n v="25.71"/>
  </r>
  <r>
    <x v="1987"/>
    <n v="42"/>
    <x v="2"/>
    <n v="1"/>
    <n v="0"/>
    <n v="0"/>
    <n v="0"/>
    <n v="0"/>
    <n v="0"/>
    <n v="0"/>
    <n v="212"/>
    <n v="116"/>
    <n v="68"/>
    <n v="21.49"/>
  </r>
  <r>
    <x v="1988"/>
    <n v="45"/>
    <x v="2"/>
    <n v="1"/>
    <n v="1"/>
    <n v="20"/>
    <n v="0"/>
    <n v="0"/>
    <n v="0"/>
    <n v="0"/>
    <n v="230"/>
    <n v="138"/>
    <n v="85"/>
    <n v="22.54"/>
  </r>
  <r>
    <x v="1989"/>
    <n v="51"/>
    <x v="3"/>
    <n v="0"/>
    <n v="1"/>
    <n v="6"/>
    <n v="0"/>
    <n v="0"/>
    <n v="0"/>
    <n v="0"/>
    <n v="234"/>
    <n v="129"/>
    <n v="94"/>
    <n v="23.9"/>
  </r>
  <r>
    <x v="1990"/>
    <n v="35"/>
    <x v="2"/>
    <n v="0"/>
    <n v="1"/>
    <n v="15"/>
    <n v="0"/>
    <n v="0"/>
    <n v="0"/>
    <n v="0"/>
    <n v="215"/>
    <n v="133"/>
    <n v="86"/>
    <n v="28.7"/>
  </r>
  <r>
    <x v="1991"/>
    <n v="61"/>
    <x v="3"/>
    <n v="1"/>
    <n v="0"/>
    <n v="0"/>
    <n v="0"/>
    <n v="0"/>
    <n v="1"/>
    <n v="0"/>
    <n v="273"/>
    <n v="210"/>
    <n v="120"/>
    <n v="25.11"/>
  </r>
  <r>
    <x v="1992"/>
    <n v="58"/>
    <x v="1"/>
    <n v="0"/>
    <n v="1"/>
    <n v="20"/>
    <n v="0"/>
    <n v="0"/>
    <n v="0"/>
    <n v="0"/>
    <n v="184"/>
    <n v="127.5"/>
    <n v="70"/>
    <n v="25.62"/>
  </r>
  <r>
    <x v="1993"/>
    <n v="42"/>
    <x v="3"/>
    <n v="0"/>
    <n v="1"/>
    <n v="20"/>
    <n v="0"/>
    <n v="0"/>
    <n v="1"/>
    <n v="0"/>
    <n v="220"/>
    <n v="131"/>
    <n v="90"/>
    <n v="24.21"/>
  </r>
  <r>
    <x v="1994"/>
    <n v="51"/>
    <x v="3"/>
    <n v="0"/>
    <n v="1"/>
    <n v="15"/>
    <n v="0"/>
    <n v="0"/>
    <n v="0"/>
    <n v="0"/>
    <n v="267"/>
    <n v="129.5"/>
    <n v="80"/>
    <n v="25.98"/>
  </r>
  <r>
    <x v="1995"/>
    <n v="56"/>
    <x v="1"/>
    <n v="1"/>
    <n v="1"/>
    <n v="15"/>
    <n v="0"/>
    <n v="0"/>
    <n v="0"/>
    <n v="0"/>
    <n v="262"/>
    <n v="126"/>
    <n v="74"/>
    <n v="27.35"/>
  </r>
  <r>
    <x v="1996"/>
    <n v="38"/>
    <x v="3"/>
    <n v="0"/>
    <n v="0"/>
    <n v="0"/>
    <n v="0"/>
    <n v="0"/>
    <n v="1"/>
    <n v="0"/>
    <n v="199"/>
    <n v="135"/>
    <n v="90"/>
    <n v="32.19"/>
  </r>
  <r>
    <x v="1997"/>
    <n v="40"/>
    <x v="1"/>
    <n v="1"/>
    <n v="1"/>
    <n v="15"/>
    <n v="0"/>
    <n v="0"/>
    <n v="0"/>
    <n v="0"/>
    <n v="220"/>
    <n v="131.5"/>
    <n v="82.5"/>
    <n v="24.35"/>
  </r>
  <r>
    <x v="1998"/>
    <n v="51"/>
    <x v="3"/>
    <n v="1"/>
    <n v="0"/>
    <n v="0"/>
    <n v="0"/>
    <n v="0"/>
    <n v="0"/>
    <n v="0"/>
    <n v="220"/>
    <n v="98"/>
    <n v="64.5"/>
    <n v="21.14"/>
  </r>
  <r>
    <x v="1999"/>
    <n v="38"/>
    <x v="3"/>
    <n v="1"/>
    <n v="1"/>
    <n v="7"/>
    <n v="0"/>
    <n v="0"/>
    <n v="0"/>
    <n v="0"/>
    <n v="160"/>
    <n v="95"/>
    <n v="65"/>
    <n v="21.99"/>
  </r>
  <r>
    <x v="2000"/>
    <n v="48"/>
    <x v="1"/>
    <n v="1"/>
    <n v="0"/>
    <n v="0"/>
    <n v="0"/>
    <n v="0"/>
    <n v="1"/>
    <n v="0"/>
    <n v="169"/>
    <n v="243"/>
    <n v="142.5"/>
    <n v="28.49"/>
  </r>
  <r>
    <x v="2001"/>
    <n v="46"/>
    <x v="1"/>
    <n v="0"/>
    <n v="1"/>
    <n v="20"/>
    <n v="0"/>
    <n v="0"/>
    <n v="0"/>
    <n v="0"/>
    <n v="247"/>
    <n v="134"/>
    <n v="96"/>
    <n v="32.47"/>
  </r>
  <r>
    <x v="2002"/>
    <n v="53"/>
    <x v="2"/>
    <n v="1"/>
    <n v="1"/>
    <n v="9"/>
    <n v="0"/>
    <n v="0"/>
    <n v="0"/>
    <n v="0"/>
    <n v="210"/>
    <n v="132"/>
    <n v="84.5"/>
    <n v="27.08"/>
  </r>
  <r>
    <x v="2003"/>
    <n v="63"/>
    <x v="0"/>
    <n v="1"/>
    <n v="0"/>
    <n v="0"/>
    <n v="0"/>
    <n v="0"/>
    <n v="1"/>
    <n v="0"/>
    <n v="263"/>
    <n v="150"/>
    <n v="96.5"/>
    <n v="24.85"/>
  </r>
  <r>
    <x v="2004"/>
    <n v="54"/>
    <x v="1"/>
    <n v="0"/>
    <n v="1"/>
    <n v="9"/>
    <n v="0"/>
    <n v="0"/>
    <n v="0"/>
    <n v="0"/>
    <n v="241"/>
    <n v="101"/>
    <n v="72"/>
    <n v="28.35"/>
  </r>
  <r>
    <x v="2005"/>
    <n v="58"/>
    <x v="3"/>
    <n v="1"/>
    <n v="1"/>
    <n v="20"/>
    <n v="0"/>
    <n v="0"/>
    <n v="1"/>
    <n v="0"/>
    <n v="206"/>
    <n v="159.5"/>
    <n v="93.5"/>
    <n v="18.53"/>
  </r>
  <r>
    <x v="2006"/>
    <n v="65"/>
    <x v="1"/>
    <n v="0"/>
    <n v="0"/>
    <n v="0"/>
    <n v="0"/>
    <n v="0"/>
    <n v="1"/>
    <n v="0"/>
    <n v="196"/>
    <n v="157"/>
    <n v="86"/>
    <n v="26.36"/>
  </r>
  <r>
    <x v="2007"/>
    <n v="39"/>
    <x v="3"/>
    <n v="0"/>
    <n v="1"/>
    <n v="30"/>
    <n v="0"/>
    <n v="0"/>
    <n v="0"/>
    <n v="0"/>
    <n v="257"/>
    <n v="118"/>
    <n v="76"/>
    <n v="22.92"/>
  </r>
  <r>
    <x v="2008"/>
    <n v="58"/>
    <x v="3"/>
    <n v="1"/>
    <n v="1"/>
    <n v="20"/>
    <n v="0"/>
    <n v="0"/>
    <n v="1"/>
    <n v="0"/>
    <n v="231"/>
    <n v="165"/>
    <n v="94.5"/>
    <n v="27.02"/>
  </r>
  <r>
    <x v="2009"/>
    <n v="50"/>
    <x v="1"/>
    <n v="1"/>
    <n v="1"/>
    <n v="20"/>
    <n v="0"/>
    <n v="0"/>
    <n v="1"/>
    <n v="0"/>
    <n v="213"/>
    <n v="140"/>
    <n v="82"/>
    <n v="22.18"/>
  </r>
  <r>
    <x v="2010"/>
    <n v="43"/>
    <x v="0"/>
    <n v="0"/>
    <n v="1"/>
    <n v="20"/>
    <n v="0"/>
    <n v="0"/>
    <n v="0"/>
    <n v="0"/>
    <n v="202"/>
    <n v="104"/>
    <n v="69"/>
    <n v="25.82"/>
  </r>
  <r>
    <x v="2011"/>
    <n v="68"/>
    <x v="3"/>
    <n v="1"/>
    <n v="1"/>
    <n v="20"/>
    <n v="0"/>
    <n v="0"/>
    <n v="0"/>
    <n v="0"/>
    <n v="322"/>
    <n v="148"/>
    <n v="95"/>
    <n v="20.98"/>
  </r>
  <r>
    <x v="2012"/>
    <n v="47"/>
    <x v="2"/>
    <n v="0"/>
    <n v="1"/>
    <n v="25"/>
    <n v="0"/>
    <n v="0"/>
    <n v="0"/>
    <n v="0"/>
    <n v="261"/>
    <n v="105"/>
    <n v="74"/>
    <n v="20.57"/>
  </r>
  <r>
    <x v="2013"/>
    <n v="52"/>
    <x v="1"/>
    <n v="0"/>
    <n v="0"/>
    <n v="0"/>
    <n v="0"/>
    <n v="0"/>
    <n v="1"/>
    <n v="0"/>
    <n v="220"/>
    <n v="151"/>
    <n v="102"/>
    <n v="25.82"/>
  </r>
  <r>
    <x v="2014"/>
    <n v="67"/>
    <x v="1"/>
    <n v="1"/>
    <n v="0"/>
    <n v="0"/>
    <n v="1"/>
    <n v="0"/>
    <n v="1"/>
    <n v="0"/>
    <n v="228"/>
    <n v="144"/>
    <n v="85"/>
    <n v="27.59"/>
  </r>
  <r>
    <x v="2015"/>
    <n v="64"/>
    <x v="1"/>
    <n v="0"/>
    <n v="0"/>
    <n v="0"/>
    <n v="0"/>
    <n v="0"/>
    <n v="0"/>
    <n v="0"/>
    <n v="203"/>
    <n v="130"/>
    <n v="78"/>
    <n v="28.66"/>
  </r>
  <r>
    <x v="2016"/>
    <n v="43"/>
    <x v="2"/>
    <n v="0"/>
    <n v="0"/>
    <n v="0"/>
    <n v="0"/>
    <n v="0"/>
    <n v="0"/>
    <n v="0"/>
    <n v="200"/>
    <n v="133"/>
    <n v="78"/>
    <n v="26.72"/>
  </r>
  <r>
    <x v="2017"/>
    <n v="37"/>
    <x v="1"/>
    <n v="0"/>
    <n v="1"/>
    <n v="20"/>
    <n v="0"/>
    <n v="0"/>
    <n v="0"/>
    <n v="0"/>
    <n v="315"/>
    <n v="118"/>
    <n v="79.5"/>
    <n v="22.52"/>
  </r>
  <r>
    <x v="2018"/>
    <n v="56"/>
    <x v="1"/>
    <n v="0"/>
    <n v="0"/>
    <n v="0"/>
    <n v="0"/>
    <n v="0"/>
    <n v="0"/>
    <n v="0"/>
    <n v="252"/>
    <n v="107"/>
    <n v="66"/>
    <n v="25.11"/>
  </r>
  <r>
    <x v="2019"/>
    <n v="62"/>
    <x v="1"/>
    <n v="0"/>
    <n v="1"/>
    <n v="3"/>
    <n v="0"/>
    <n v="0"/>
    <n v="0"/>
    <n v="0"/>
    <n v="234"/>
    <n v="117"/>
    <n v="80"/>
    <n v="26.97"/>
  </r>
  <r>
    <x v="2020"/>
    <n v="50"/>
    <x v="3"/>
    <n v="0"/>
    <n v="1"/>
    <n v="10"/>
    <n v="0"/>
    <n v="0"/>
    <n v="0"/>
    <n v="0"/>
    <n v="180"/>
    <n v="116"/>
    <n v="82"/>
    <n v="30.11"/>
  </r>
  <r>
    <x v="2021"/>
    <n v="40"/>
    <x v="3"/>
    <n v="1"/>
    <n v="1"/>
    <n v="30"/>
    <n v="0"/>
    <n v="0"/>
    <n v="0"/>
    <n v="0"/>
    <n v="202"/>
    <n v="104"/>
    <n v="76"/>
    <n v="19.93"/>
  </r>
  <r>
    <x v="2022"/>
    <n v="57"/>
    <x v="1"/>
    <n v="1"/>
    <n v="0"/>
    <n v="0"/>
    <n v="0"/>
    <n v="0"/>
    <n v="1"/>
    <n v="0"/>
    <n v="277"/>
    <n v="148"/>
    <n v="89.5"/>
    <n v="31.82"/>
  </r>
  <r>
    <x v="2023"/>
    <n v="44"/>
    <x v="1"/>
    <n v="1"/>
    <n v="0"/>
    <n v="0"/>
    <n v="0"/>
    <n v="0"/>
    <n v="0"/>
    <n v="0"/>
    <n v="195"/>
    <n v="118"/>
    <n v="86"/>
    <n v="23.09"/>
  </r>
  <r>
    <x v="2024"/>
    <n v="61"/>
    <x v="2"/>
    <n v="1"/>
    <n v="0"/>
    <n v="0"/>
    <n v="0"/>
    <n v="0"/>
    <n v="0"/>
    <n v="0"/>
    <n v="235"/>
    <n v="102"/>
    <n v="74.5"/>
    <n v="19.22"/>
  </r>
  <r>
    <x v="2025"/>
    <n v="49"/>
    <x v="3"/>
    <n v="0"/>
    <n v="1"/>
    <n v="20"/>
    <n v="0"/>
    <n v="0"/>
    <n v="1"/>
    <n v="0"/>
    <n v="291"/>
    <n v="160"/>
    <n v="99"/>
    <n v="29.91"/>
  </r>
  <r>
    <x v="2026"/>
    <n v="57"/>
    <x v="2"/>
    <n v="0"/>
    <n v="0"/>
    <n v="0"/>
    <n v="0"/>
    <n v="0"/>
    <n v="0"/>
    <n v="0"/>
    <n v="213"/>
    <n v="141"/>
    <n v="90"/>
    <n v="30.77"/>
  </r>
  <r>
    <x v="2027"/>
    <n v="61"/>
    <x v="1"/>
    <n v="1"/>
    <n v="0"/>
    <n v="0"/>
    <n v="0"/>
    <n v="0"/>
    <n v="1"/>
    <n v="0"/>
    <n v="292"/>
    <n v="141.5"/>
    <n v="88.5"/>
    <n v="23.95"/>
  </r>
  <r>
    <x v="2028"/>
    <n v="51"/>
    <x v="1"/>
    <n v="1"/>
    <n v="0"/>
    <n v="0"/>
    <n v="0"/>
    <n v="0"/>
    <n v="1"/>
    <n v="0"/>
    <n v="190"/>
    <n v="153"/>
    <n v="102.5"/>
    <n v="39.22"/>
  </r>
  <r>
    <x v="2029"/>
    <n v="56"/>
    <x v="1"/>
    <n v="0"/>
    <n v="1"/>
    <n v="1"/>
    <n v="0"/>
    <n v="0"/>
    <n v="0"/>
    <n v="0"/>
    <n v="280"/>
    <n v="147"/>
    <n v="94"/>
    <n v="28.3"/>
  </r>
  <r>
    <x v="2030"/>
    <n v="45"/>
    <x v="2"/>
    <n v="1"/>
    <n v="0"/>
    <n v="0"/>
    <n v="0"/>
    <n v="0"/>
    <n v="0"/>
    <n v="0"/>
    <n v="271"/>
    <n v="121"/>
    <n v="77"/>
    <n v="23.96"/>
  </r>
  <r>
    <x v="2031"/>
    <n v="48"/>
    <x v="3"/>
    <n v="0"/>
    <n v="0"/>
    <n v="0"/>
    <n v="1"/>
    <n v="0"/>
    <n v="1"/>
    <n v="0"/>
    <n v="336"/>
    <n v="183"/>
    <n v="108"/>
    <n v="28.11"/>
  </r>
  <r>
    <x v="2032"/>
    <n v="61"/>
    <x v="1"/>
    <n v="1"/>
    <n v="0"/>
    <n v="0"/>
    <n v="0"/>
    <n v="0"/>
    <n v="1"/>
    <n v="0"/>
    <n v="250"/>
    <n v="173"/>
    <n v="89"/>
    <n v="29.25"/>
  </r>
  <r>
    <x v="2033"/>
    <n v="39"/>
    <x v="1"/>
    <n v="1"/>
    <n v="0"/>
    <n v="0"/>
    <n v="0"/>
    <n v="0"/>
    <n v="0"/>
    <n v="0"/>
    <n v="229"/>
    <n v="125"/>
    <n v="80"/>
    <n v="24.1"/>
  </r>
  <r>
    <x v="2034"/>
    <n v="48"/>
    <x v="1"/>
    <n v="1"/>
    <n v="0"/>
    <n v="0"/>
    <n v="0"/>
    <n v="0"/>
    <n v="0"/>
    <n v="0"/>
    <n v="193"/>
    <n v="138.5"/>
    <n v="87.5"/>
    <n v="25.1"/>
  </r>
  <r>
    <x v="2035"/>
    <n v="43"/>
    <x v="2"/>
    <n v="1"/>
    <n v="0"/>
    <n v="0"/>
    <n v="0"/>
    <n v="0"/>
    <n v="0"/>
    <n v="0"/>
    <n v="232"/>
    <n v="126"/>
    <n v="73"/>
    <n v="20.43"/>
  </r>
  <r>
    <x v="2036"/>
    <n v="47"/>
    <x v="1"/>
    <n v="0"/>
    <n v="1"/>
    <n v="20"/>
    <n v="0"/>
    <n v="0"/>
    <n v="0"/>
    <n v="0"/>
    <n v="284"/>
    <n v="137"/>
    <n v="91"/>
    <n v="27.33"/>
  </r>
  <r>
    <x v="2037"/>
    <n v="50"/>
    <x v="3"/>
    <n v="1"/>
    <n v="0"/>
    <n v="0"/>
    <n v="0"/>
    <n v="0"/>
    <n v="1"/>
    <n v="0"/>
    <n v="190"/>
    <n v="148"/>
    <n v="92.5"/>
    <n v="22.99"/>
  </r>
  <r>
    <x v="2038"/>
    <n v="41"/>
    <x v="3"/>
    <n v="0"/>
    <n v="0"/>
    <n v="0"/>
    <n v="0"/>
    <n v="0"/>
    <n v="0"/>
    <n v="0"/>
    <n v="246"/>
    <n v="111.5"/>
    <n v="67"/>
    <n v="18.760000000000002"/>
  </r>
  <r>
    <x v="2039"/>
    <n v="37"/>
    <x v="3"/>
    <n v="1"/>
    <n v="0"/>
    <n v="0"/>
    <n v="0"/>
    <n v="0"/>
    <n v="0"/>
    <n v="0"/>
    <n v="249"/>
    <n v="108"/>
    <n v="74"/>
    <n v="23.28"/>
  </r>
  <r>
    <x v="2040"/>
    <n v="64"/>
    <x v="1"/>
    <n v="0"/>
    <n v="0"/>
    <n v="0"/>
    <n v="0"/>
    <n v="0"/>
    <n v="1"/>
    <n v="0"/>
    <n v="189"/>
    <n v="156"/>
    <n v="69"/>
    <n v="21.68"/>
  </r>
  <r>
    <x v="2041"/>
    <n v="41"/>
    <x v="1"/>
    <n v="1"/>
    <n v="0"/>
    <n v="0"/>
    <n v="0"/>
    <n v="0"/>
    <n v="0"/>
    <n v="0"/>
    <n v="170"/>
    <n v="113.5"/>
    <n v="65.5"/>
    <n v="31.71"/>
  </r>
  <r>
    <x v="2042"/>
    <n v="40"/>
    <x v="3"/>
    <n v="1"/>
    <n v="1"/>
    <n v="20"/>
    <n v="0"/>
    <n v="0"/>
    <n v="0"/>
    <n v="0"/>
    <n v="213"/>
    <n v="130"/>
    <n v="80"/>
    <n v="19.98"/>
  </r>
  <r>
    <x v="2043"/>
    <n v="64"/>
    <x v="3"/>
    <n v="0"/>
    <n v="0"/>
    <n v="0"/>
    <n v="0"/>
    <n v="0"/>
    <n v="0"/>
    <n v="0"/>
    <n v="287"/>
    <n v="121"/>
    <n v="70"/>
    <n v="23.64"/>
  </r>
  <r>
    <x v="2044"/>
    <n v="55"/>
    <x v="2"/>
    <n v="1"/>
    <n v="0"/>
    <n v="0"/>
    <n v="0"/>
    <n v="0"/>
    <n v="0"/>
    <n v="0"/>
    <n v="269"/>
    <n v="130"/>
    <n v="85"/>
    <n v="21.05"/>
  </r>
  <r>
    <x v="2045"/>
    <n v="57"/>
    <x v="3"/>
    <n v="1"/>
    <n v="1"/>
    <n v="10"/>
    <n v="1"/>
    <n v="0"/>
    <n v="1"/>
    <n v="0"/>
    <n v="272"/>
    <n v="157"/>
    <n v="80"/>
    <n v="25.15"/>
  </r>
  <r>
    <x v="2046"/>
    <n v="66"/>
    <x v="1"/>
    <n v="1"/>
    <n v="0"/>
    <n v="0"/>
    <n v="1"/>
    <n v="0"/>
    <n v="1"/>
    <n v="0"/>
    <n v="290"/>
    <n v="152.5"/>
    <n v="90"/>
    <n v="23.63"/>
  </r>
  <r>
    <x v="2047"/>
    <n v="40"/>
    <x v="3"/>
    <n v="1"/>
    <n v="0"/>
    <n v="0"/>
    <n v="0"/>
    <n v="0"/>
    <n v="0"/>
    <n v="0"/>
    <n v="267"/>
    <n v="150"/>
    <n v="93"/>
    <n v="31.77"/>
  </r>
  <r>
    <x v="2048"/>
    <n v="60"/>
    <x v="1"/>
    <n v="0"/>
    <n v="1"/>
    <n v="20"/>
    <n v="0"/>
    <n v="0"/>
    <n v="0"/>
    <n v="0"/>
    <n v="285"/>
    <n v="131.5"/>
    <n v="82"/>
    <n v="27.87"/>
  </r>
  <r>
    <x v="2049"/>
    <n v="38"/>
    <x v="1"/>
    <n v="1"/>
    <n v="1"/>
    <n v="9"/>
    <n v="0"/>
    <n v="0"/>
    <n v="0"/>
    <n v="0"/>
    <n v="220"/>
    <n v="105"/>
    <n v="69"/>
    <n v="24.69"/>
  </r>
  <r>
    <x v="2050"/>
    <n v="51"/>
    <x v="1"/>
    <n v="1"/>
    <n v="0"/>
    <n v="0"/>
    <n v="1"/>
    <n v="0"/>
    <n v="1"/>
    <n v="0"/>
    <n v="227"/>
    <n v="160"/>
    <n v="90"/>
    <n v="23.48"/>
  </r>
  <r>
    <x v="2051"/>
    <n v="48"/>
    <x v="3"/>
    <n v="1"/>
    <n v="1"/>
    <n v="20"/>
    <n v="0"/>
    <n v="0"/>
    <n v="0"/>
    <n v="0"/>
    <n v="271"/>
    <n v="130"/>
    <n v="84"/>
    <n v="21.97"/>
  </r>
  <r>
    <x v="2052"/>
    <n v="59"/>
    <x v="1"/>
    <n v="0"/>
    <n v="1"/>
    <n v="20"/>
    <n v="0"/>
    <n v="0"/>
    <n v="0"/>
    <n v="0"/>
    <n v="163"/>
    <n v="138"/>
    <n v="80"/>
    <n v="31.08"/>
  </r>
  <r>
    <x v="2053"/>
    <n v="42"/>
    <x v="0"/>
    <n v="0"/>
    <n v="0"/>
    <n v="0"/>
    <n v="0"/>
    <n v="0"/>
    <n v="0"/>
    <n v="0"/>
    <n v="253"/>
    <n v="116"/>
    <n v="72"/>
    <n v="21.96"/>
  </r>
  <r>
    <x v="2054"/>
    <n v="42"/>
    <x v="3"/>
    <n v="0"/>
    <n v="1"/>
    <n v="30"/>
    <n v="0"/>
    <n v="0"/>
    <n v="0"/>
    <n v="0"/>
    <n v="283"/>
    <n v="145"/>
    <n v="95"/>
    <n v="27.53"/>
  </r>
  <r>
    <x v="2055"/>
    <n v="65"/>
    <x v="1"/>
    <n v="1"/>
    <n v="0"/>
    <n v="0"/>
    <n v="0"/>
    <n v="0"/>
    <n v="1"/>
    <n v="0"/>
    <n v="223"/>
    <n v="158"/>
    <n v="90"/>
    <n v="27.26"/>
  </r>
  <r>
    <x v="2056"/>
    <n v="46"/>
    <x v="2"/>
    <n v="1"/>
    <n v="1"/>
    <n v="10"/>
    <n v="0"/>
    <n v="0"/>
    <n v="0"/>
    <n v="0"/>
    <n v="251"/>
    <n v="121"/>
    <n v="81"/>
    <n v="23.05"/>
  </r>
  <r>
    <x v="2057"/>
    <n v="48"/>
    <x v="0"/>
    <n v="0"/>
    <n v="1"/>
    <n v="20"/>
    <n v="0"/>
    <n v="0"/>
    <n v="0"/>
    <n v="0"/>
    <n v="212"/>
    <n v="120"/>
    <n v="72"/>
    <n v="22.01"/>
  </r>
  <r>
    <x v="2058"/>
    <n v="38"/>
    <x v="0"/>
    <n v="1"/>
    <n v="0"/>
    <n v="0"/>
    <n v="0"/>
    <n v="0"/>
    <n v="0"/>
    <n v="0"/>
    <n v="220"/>
    <n v="107"/>
    <n v="73.5"/>
    <n v="23.09"/>
  </r>
  <r>
    <x v="2059"/>
    <n v="44"/>
    <x v="3"/>
    <n v="0"/>
    <n v="0"/>
    <n v="0"/>
    <n v="0"/>
    <n v="0"/>
    <n v="0"/>
    <n v="0"/>
    <n v="169"/>
    <n v="116"/>
    <n v="62"/>
    <n v="19.440000000000001"/>
  </r>
  <r>
    <x v="2060"/>
    <n v="36"/>
    <x v="3"/>
    <n v="0"/>
    <n v="0"/>
    <n v="0"/>
    <n v="0"/>
    <n v="0"/>
    <n v="0"/>
    <n v="0"/>
    <n v="197"/>
    <n v="115"/>
    <n v="65"/>
    <n v="20.420000000000002"/>
  </r>
  <r>
    <x v="2061"/>
    <n v="44"/>
    <x v="1"/>
    <n v="0"/>
    <n v="1"/>
    <n v="20"/>
    <n v="0"/>
    <n v="0"/>
    <n v="0"/>
    <n v="0"/>
    <n v="258"/>
    <n v="116"/>
    <n v="67"/>
    <n v="28.3"/>
  </r>
  <r>
    <x v="2062"/>
    <n v="59"/>
    <x v="3"/>
    <n v="1"/>
    <n v="1"/>
    <n v="3"/>
    <n v="0"/>
    <n v="0"/>
    <n v="0"/>
    <n v="0"/>
    <n v="240"/>
    <n v="122.5"/>
    <n v="67.5"/>
    <n v="25.4"/>
  </r>
  <r>
    <x v="2063"/>
    <n v="49"/>
    <x v="1"/>
    <n v="1"/>
    <n v="0"/>
    <n v="0"/>
    <n v="0"/>
    <n v="0"/>
    <n v="0"/>
    <n v="0"/>
    <n v="286"/>
    <n v="144"/>
    <n v="91"/>
    <n v="29.35"/>
  </r>
  <r>
    <x v="2064"/>
    <n v="58"/>
    <x v="1"/>
    <n v="0"/>
    <n v="0"/>
    <n v="0"/>
    <n v="0"/>
    <n v="0"/>
    <n v="1"/>
    <n v="0"/>
    <n v="264"/>
    <n v="181"/>
    <n v="90"/>
    <n v="24.49"/>
  </r>
  <r>
    <x v="2065"/>
    <n v="55"/>
    <x v="3"/>
    <n v="1"/>
    <n v="1"/>
    <n v="9"/>
    <n v="0"/>
    <n v="0"/>
    <n v="0"/>
    <n v="0"/>
    <n v="248"/>
    <n v="157"/>
    <n v="82.5"/>
    <n v="22.91"/>
  </r>
  <r>
    <x v="2066"/>
    <n v="56"/>
    <x v="1"/>
    <n v="0"/>
    <n v="1"/>
    <n v="30"/>
    <n v="0"/>
    <n v="0"/>
    <n v="0"/>
    <n v="0"/>
    <n v="241"/>
    <n v="109"/>
    <n v="70"/>
    <n v="20.12"/>
  </r>
  <r>
    <x v="2067"/>
    <n v="52"/>
    <x v="3"/>
    <n v="0"/>
    <n v="1"/>
    <n v="20"/>
    <n v="0"/>
    <n v="0"/>
    <n v="0"/>
    <n v="0"/>
    <n v="243"/>
    <n v="116"/>
    <n v="64"/>
    <n v="23.78"/>
  </r>
  <r>
    <x v="2068"/>
    <n v="58"/>
    <x v="1"/>
    <n v="1"/>
    <n v="0"/>
    <n v="0"/>
    <n v="0"/>
    <n v="0"/>
    <n v="1"/>
    <n v="0"/>
    <n v="223"/>
    <n v="146.5"/>
    <n v="77.5"/>
    <n v="21.47"/>
  </r>
  <r>
    <x v="2069"/>
    <n v="55"/>
    <x v="1"/>
    <n v="0"/>
    <n v="0"/>
    <n v="0"/>
    <n v="0"/>
    <n v="0"/>
    <n v="1"/>
    <n v="0"/>
    <n v="165"/>
    <n v="166"/>
    <n v="101"/>
    <n v="24.8"/>
  </r>
  <r>
    <x v="2070"/>
    <n v="43"/>
    <x v="1"/>
    <n v="0"/>
    <n v="1"/>
    <n v="30"/>
    <n v="0"/>
    <n v="0"/>
    <n v="0"/>
    <n v="0"/>
    <n v="262"/>
    <n v="105"/>
    <n v="72.5"/>
    <n v="28.36"/>
  </r>
  <r>
    <x v="2071"/>
    <n v="46"/>
    <x v="2"/>
    <n v="1"/>
    <n v="1"/>
    <n v="1"/>
    <n v="0"/>
    <n v="0"/>
    <n v="0"/>
    <n v="0"/>
    <n v="241"/>
    <n v="130"/>
    <n v="82"/>
    <n v="34.840000000000003"/>
  </r>
  <r>
    <x v="2072"/>
    <n v="50"/>
    <x v="0"/>
    <n v="0"/>
    <n v="1"/>
    <n v="43"/>
    <n v="1"/>
    <n v="0"/>
    <n v="1"/>
    <n v="0"/>
    <n v="255"/>
    <n v="126.5"/>
    <n v="92.5"/>
    <n v="25.35"/>
  </r>
  <r>
    <x v="2073"/>
    <n v="39"/>
    <x v="0"/>
    <n v="0"/>
    <n v="0"/>
    <n v="0"/>
    <n v="0"/>
    <n v="0"/>
    <n v="0"/>
    <n v="0"/>
    <n v="195"/>
    <n v="106"/>
    <n v="70"/>
    <n v="26.97"/>
  </r>
  <r>
    <x v="2074"/>
    <n v="46"/>
    <x v="1"/>
    <n v="1"/>
    <n v="1"/>
    <n v="20"/>
    <n v="0"/>
    <n v="0"/>
    <n v="0"/>
    <n v="0"/>
    <n v="250"/>
    <n v="112.5"/>
    <n v="60"/>
    <n v="22.72"/>
  </r>
  <r>
    <x v="2075"/>
    <n v="39"/>
    <x v="3"/>
    <n v="0"/>
    <n v="1"/>
    <n v="30"/>
    <n v="0"/>
    <n v="0"/>
    <n v="0"/>
    <n v="0"/>
    <n v="225"/>
    <n v="128"/>
    <n v="86.5"/>
    <n v="25.13"/>
  </r>
  <r>
    <x v="2076"/>
    <n v="56"/>
    <x v="1"/>
    <n v="0"/>
    <n v="1"/>
    <n v="20"/>
    <n v="0"/>
    <n v="0"/>
    <n v="0"/>
    <n v="0"/>
    <n v="278"/>
    <n v="133"/>
    <n v="84"/>
    <n v="22.67"/>
  </r>
  <r>
    <x v="2077"/>
    <n v="66"/>
    <x v="0"/>
    <n v="1"/>
    <n v="0"/>
    <n v="0"/>
    <n v="0"/>
    <n v="0"/>
    <n v="1"/>
    <n v="0"/>
    <n v="273"/>
    <n v="153"/>
    <n v="94"/>
    <n v="25.27"/>
  </r>
  <r>
    <x v="2078"/>
    <n v="49"/>
    <x v="1"/>
    <n v="0"/>
    <n v="1"/>
    <n v="20"/>
    <n v="0"/>
    <n v="0"/>
    <n v="1"/>
    <n v="0"/>
    <n v="270"/>
    <n v="160.5"/>
    <n v="106.5"/>
    <n v="30.33"/>
  </r>
  <r>
    <x v="2079"/>
    <n v="65"/>
    <x v="1"/>
    <n v="1"/>
    <n v="0"/>
    <n v="0"/>
    <n v="0"/>
    <n v="0"/>
    <n v="1"/>
    <n v="1"/>
    <n v="304"/>
    <n v="139"/>
    <n v="75"/>
    <n v="25.12"/>
  </r>
  <r>
    <x v="2080"/>
    <n v="46"/>
    <x v="1"/>
    <n v="1"/>
    <n v="1"/>
    <n v="15"/>
    <n v="0"/>
    <n v="0"/>
    <n v="0"/>
    <n v="0"/>
    <n v="244"/>
    <n v="98"/>
    <n v="57"/>
    <n v="24.01"/>
  </r>
  <r>
    <x v="2081"/>
    <n v="60"/>
    <x v="3"/>
    <n v="1"/>
    <n v="0"/>
    <n v="0"/>
    <n v="0"/>
    <n v="0"/>
    <n v="0"/>
    <n v="0"/>
    <n v="354"/>
    <n v="130"/>
    <n v="82.5"/>
    <n v="26.76"/>
  </r>
  <r>
    <x v="2082"/>
    <n v="55"/>
    <x v="2"/>
    <n v="1"/>
    <n v="1"/>
    <n v="1"/>
    <n v="0"/>
    <n v="0"/>
    <n v="0"/>
    <n v="0"/>
    <n v="273"/>
    <n v="122"/>
    <n v="84"/>
    <n v="27.15"/>
  </r>
  <r>
    <x v="2083"/>
    <n v="54"/>
    <x v="3"/>
    <n v="0"/>
    <n v="1"/>
    <n v="30"/>
    <n v="0"/>
    <n v="0"/>
    <n v="0"/>
    <n v="0"/>
    <n v="219"/>
    <n v="113"/>
    <n v="70"/>
    <n v="20.41"/>
  </r>
  <r>
    <x v="2084"/>
    <n v="59"/>
    <x v="1"/>
    <n v="0"/>
    <n v="1"/>
    <n v="43"/>
    <n v="0"/>
    <n v="0"/>
    <n v="0"/>
    <n v="0"/>
    <n v="207"/>
    <n v="132.5"/>
    <n v="66"/>
    <n v="26.84"/>
  </r>
  <r>
    <x v="2085"/>
    <n v="62"/>
    <x v="1"/>
    <n v="1"/>
    <n v="0"/>
    <n v="0"/>
    <n v="0"/>
    <n v="0"/>
    <n v="1"/>
    <n v="0"/>
    <n v="300"/>
    <n v="205.5"/>
    <n v="104.5"/>
    <n v="32.19"/>
  </r>
  <r>
    <x v="2086"/>
    <n v="46"/>
    <x v="3"/>
    <n v="1"/>
    <n v="1"/>
    <n v="3"/>
    <n v="0"/>
    <n v="0"/>
    <n v="0"/>
    <n v="0"/>
    <n v="214"/>
    <n v="128"/>
    <n v="71"/>
    <n v="21.82"/>
  </r>
  <r>
    <x v="2087"/>
    <n v="50"/>
    <x v="2"/>
    <n v="1"/>
    <n v="0"/>
    <n v="0"/>
    <n v="0"/>
    <n v="0"/>
    <n v="0"/>
    <n v="0"/>
    <n v="208"/>
    <n v="126.5"/>
    <n v="84"/>
    <n v="22.01"/>
  </r>
  <r>
    <x v="2088"/>
    <n v="39"/>
    <x v="1"/>
    <n v="0"/>
    <n v="1"/>
    <n v="20"/>
    <n v="0"/>
    <n v="0"/>
    <n v="0"/>
    <n v="0"/>
    <n v="186"/>
    <n v="126"/>
    <n v="67"/>
    <n v="22.04"/>
  </r>
  <r>
    <x v="2089"/>
    <n v="44"/>
    <x v="0"/>
    <n v="0"/>
    <n v="1"/>
    <n v="43"/>
    <n v="0"/>
    <n v="0"/>
    <n v="0"/>
    <n v="0"/>
    <n v="275"/>
    <n v="127"/>
    <n v="82.5"/>
    <n v="27.43"/>
  </r>
  <r>
    <x v="2090"/>
    <n v="48"/>
    <x v="1"/>
    <n v="0"/>
    <n v="0"/>
    <n v="0"/>
    <n v="0"/>
    <n v="0"/>
    <n v="0"/>
    <n v="0"/>
    <n v="270"/>
    <n v="131"/>
    <n v="88"/>
    <n v="27.13"/>
  </r>
  <r>
    <x v="2091"/>
    <n v="42"/>
    <x v="3"/>
    <n v="1"/>
    <n v="0"/>
    <n v="0"/>
    <n v="0"/>
    <n v="0"/>
    <n v="0"/>
    <n v="0"/>
    <n v="183"/>
    <n v="120"/>
    <n v="76"/>
    <n v="21.12"/>
  </r>
  <r>
    <x v="2092"/>
    <n v="40"/>
    <x v="3"/>
    <n v="1"/>
    <n v="1"/>
    <n v="5"/>
    <n v="0"/>
    <n v="0"/>
    <n v="0"/>
    <n v="0"/>
    <n v="174"/>
    <n v="130"/>
    <n v="86"/>
    <n v="25.05"/>
  </r>
  <r>
    <x v="2093"/>
    <n v="62"/>
    <x v="1"/>
    <n v="0"/>
    <n v="1"/>
    <n v="30"/>
    <n v="0"/>
    <n v="0"/>
    <n v="0"/>
    <n v="0"/>
    <n v="373"/>
    <n v="138.5"/>
    <n v="85"/>
    <n v="23.35"/>
  </r>
  <r>
    <x v="2094"/>
    <n v="53"/>
    <x v="3"/>
    <n v="0"/>
    <n v="1"/>
    <n v="20"/>
    <n v="0"/>
    <n v="0"/>
    <n v="1"/>
    <n v="0"/>
    <n v="266"/>
    <n v="163"/>
    <n v="105"/>
    <n v="28.04"/>
  </r>
  <r>
    <x v="2095"/>
    <n v="50"/>
    <x v="1"/>
    <n v="0"/>
    <n v="1"/>
    <n v="35"/>
    <n v="0"/>
    <n v="0"/>
    <n v="0"/>
    <n v="0"/>
    <n v="293"/>
    <n v="150"/>
    <n v="85"/>
    <n v="26.09"/>
  </r>
  <r>
    <x v="2096"/>
    <n v="46"/>
    <x v="3"/>
    <n v="1"/>
    <n v="1"/>
    <n v="5"/>
    <n v="0"/>
    <n v="0"/>
    <n v="0"/>
    <n v="0"/>
    <n v="174"/>
    <n v="115.5"/>
    <n v="65"/>
    <n v="29.84"/>
  </r>
  <r>
    <x v="2097"/>
    <n v="52"/>
    <x v="2"/>
    <n v="0"/>
    <n v="0"/>
    <n v="0"/>
    <n v="0"/>
    <n v="0"/>
    <n v="0"/>
    <n v="0"/>
    <n v="205"/>
    <n v="122"/>
    <n v="73"/>
    <n v="22.73"/>
  </r>
  <r>
    <x v="2098"/>
    <n v="46"/>
    <x v="2"/>
    <n v="0"/>
    <n v="1"/>
    <n v="10"/>
    <n v="0"/>
    <n v="0"/>
    <n v="0"/>
    <n v="0"/>
    <n v="214"/>
    <n v="118"/>
    <n v="82"/>
    <n v="29.41"/>
  </r>
  <r>
    <x v="2099"/>
    <n v="57"/>
    <x v="3"/>
    <n v="0"/>
    <n v="1"/>
    <n v="1"/>
    <n v="0"/>
    <n v="0"/>
    <n v="0"/>
    <n v="0"/>
    <n v="245"/>
    <n v="122"/>
    <n v="69"/>
    <n v="24.17"/>
  </r>
  <r>
    <x v="2100"/>
    <n v="48"/>
    <x v="3"/>
    <n v="0"/>
    <n v="1"/>
    <n v="20"/>
    <n v="0"/>
    <n v="0"/>
    <n v="0"/>
    <n v="0"/>
    <n v="210"/>
    <n v="134.5"/>
    <n v="84"/>
    <n v="27.97"/>
  </r>
  <r>
    <x v="2101"/>
    <n v="36"/>
    <x v="3"/>
    <n v="0"/>
    <n v="0"/>
    <n v="0"/>
    <n v="0"/>
    <n v="0"/>
    <n v="0"/>
    <n v="0"/>
    <n v="176"/>
    <n v="125"/>
    <n v="85"/>
    <n v="25.88"/>
  </r>
  <r>
    <x v="2102"/>
    <n v="53"/>
    <x v="2"/>
    <n v="1"/>
    <n v="0"/>
    <n v="0"/>
    <n v="0"/>
    <n v="0"/>
    <n v="1"/>
    <n v="0"/>
    <n v="285"/>
    <n v="160"/>
    <n v="97"/>
    <n v="31.31"/>
  </r>
  <r>
    <x v="2103"/>
    <n v="59"/>
    <x v="1"/>
    <n v="1"/>
    <n v="0"/>
    <n v="0"/>
    <n v="0"/>
    <n v="0"/>
    <n v="1"/>
    <n v="0"/>
    <n v="410"/>
    <n v="142"/>
    <n v="79"/>
    <n v="25.58"/>
  </r>
  <r>
    <x v="2104"/>
    <n v="35"/>
    <x v="3"/>
    <n v="0"/>
    <n v="1"/>
    <n v="20"/>
    <n v="0"/>
    <n v="0"/>
    <n v="0"/>
    <n v="0"/>
    <n v="200"/>
    <n v="131"/>
    <n v="87"/>
    <n v="23.93"/>
  </r>
  <r>
    <x v="2105"/>
    <n v="63"/>
    <x v="1"/>
    <n v="0"/>
    <n v="0"/>
    <n v="0"/>
    <n v="0"/>
    <n v="0"/>
    <n v="1"/>
    <n v="0"/>
    <n v="178"/>
    <n v="155"/>
    <n v="79"/>
    <n v="25.9"/>
  </r>
  <r>
    <x v="2106"/>
    <n v="59"/>
    <x v="1"/>
    <n v="1"/>
    <n v="0"/>
    <n v="0"/>
    <n v="0"/>
    <n v="0"/>
    <n v="1"/>
    <n v="0"/>
    <n v="260"/>
    <n v="162.5"/>
    <n v="105"/>
    <n v="24.39"/>
  </r>
  <r>
    <x v="2107"/>
    <n v="39"/>
    <x v="3"/>
    <n v="0"/>
    <n v="1"/>
    <n v="10"/>
    <n v="0"/>
    <n v="0"/>
    <n v="0"/>
    <n v="0"/>
    <n v="215"/>
    <n v="102"/>
    <n v="64.5"/>
    <n v="24.5"/>
  </r>
  <r>
    <x v="2108"/>
    <n v="40"/>
    <x v="1"/>
    <n v="0"/>
    <n v="1"/>
    <n v="30"/>
    <n v="0"/>
    <n v="0"/>
    <n v="1"/>
    <n v="0"/>
    <n v="154"/>
    <n v="125"/>
    <n v="94"/>
    <n v="29.29"/>
  </r>
  <r>
    <x v="2109"/>
    <n v="55"/>
    <x v="1"/>
    <n v="1"/>
    <n v="0"/>
    <n v="0"/>
    <n v="0"/>
    <n v="0"/>
    <n v="0"/>
    <n v="0"/>
    <n v="250"/>
    <n v="132"/>
    <n v="88"/>
    <n v="22.62"/>
  </r>
  <r>
    <x v="2110"/>
    <n v="39"/>
    <x v="1"/>
    <n v="0"/>
    <n v="0"/>
    <n v="0"/>
    <n v="0"/>
    <n v="0"/>
    <n v="0"/>
    <n v="0"/>
    <n v="160"/>
    <n v="124"/>
    <n v="90"/>
    <n v="26.82"/>
  </r>
  <r>
    <x v="2111"/>
    <n v="57"/>
    <x v="3"/>
    <n v="1"/>
    <n v="0"/>
    <n v="0"/>
    <n v="0"/>
    <n v="0"/>
    <n v="0"/>
    <n v="0"/>
    <n v="309"/>
    <n v="130"/>
    <n v="75.5"/>
    <n v="25.99"/>
  </r>
  <r>
    <x v="2112"/>
    <n v="47"/>
    <x v="1"/>
    <n v="1"/>
    <n v="0"/>
    <n v="0"/>
    <n v="0"/>
    <n v="0"/>
    <n v="0"/>
    <n v="0"/>
    <n v="266"/>
    <n v="107"/>
    <n v="77"/>
    <n v="30.61"/>
  </r>
  <r>
    <x v="2113"/>
    <n v="41"/>
    <x v="0"/>
    <n v="1"/>
    <n v="0"/>
    <n v="0"/>
    <n v="0"/>
    <n v="0"/>
    <n v="0"/>
    <n v="0"/>
    <n v="204"/>
    <n v="129"/>
    <n v="86"/>
    <n v="20.72"/>
  </r>
  <r>
    <x v="2114"/>
    <n v="54"/>
    <x v="2"/>
    <n v="0"/>
    <n v="1"/>
    <n v="25"/>
    <n v="0"/>
    <n v="0"/>
    <n v="0"/>
    <n v="0"/>
    <n v="208"/>
    <n v="137.5"/>
    <n v="82.5"/>
    <n v="25.58"/>
  </r>
  <r>
    <x v="2115"/>
    <n v="61"/>
    <x v="2"/>
    <n v="0"/>
    <n v="1"/>
    <n v="30"/>
    <n v="0"/>
    <n v="0"/>
    <n v="0"/>
    <n v="0"/>
    <n v="228"/>
    <n v="123"/>
    <n v="88"/>
    <n v="26.88"/>
  </r>
  <r>
    <x v="2116"/>
    <n v="45"/>
    <x v="0"/>
    <n v="1"/>
    <n v="1"/>
    <n v="15"/>
    <n v="0"/>
    <n v="0"/>
    <n v="0"/>
    <n v="0"/>
    <n v="224"/>
    <n v="117"/>
    <n v="74.5"/>
    <n v="16.75"/>
  </r>
  <r>
    <x v="2117"/>
    <n v="39"/>
    <x v="1"/>
    <n v="1"/>
    <n v="1"/>
    <n v="15"/>
    <n v="0"/>
    <n v="0"/>
    <n v="1"/>
    <n v="0"/>
    <n v="280"/>
    <n v="152"/>
    <n v="104"/>
    <n v="24.22"/>
  </r>
  <r>
    <x v="2118"/>
    <n v="41"/>
    <x v="0"/>
    <n v="1"/>
    <n v="1"/>
    <n v="9"/>
    <n v="0"/>
    <n v="0"/>
    <n v="0"/>
    <n v="0"/>
    <n v="218"/>
    <n v="102"/>
    <n v="67"/>
    <n v="19.23"/>
  </r>
  <r>
    <x v="2119"/>
    <n v="48"/>
    <x v="1"/>
    <n v="1"/>
    <n v="1"/>
    <n v="20"/>
    <n v="0"/>
    <n v="0"/>
    <n v="0"/>
    <n v="0"/>
    <n v="202"/>
    <n v="128"/>
    <n v="74"/>
    <n v="25.11"/>
  </r>
  <r>
    <x v="2120"/>
    <n v="59"/>
    <x v="1"/>
    <n v="1"/>
    <n v="0"/>
    <n v="0"/>
    <n v="0"/>
    <n v="0"/>
    <n v="0"/>
    <n v="0"/>
    <n v="250"/>
    <n v="127.5"/>
    <n v="80"/>
    <n v="29.16"/>
  </r>
  <r>
    <x v="2121"/>
    <n v="44"/>
    <x v="1"/>
    <n v="1"/>
    <n v="0"/>
    <n v="0"/>
    <n v="0"/>
    <n v="0"/>
    <n v="0"/>
    <n v="0"/>
    <n v="212"/>
    <n v="132"/>
    <n v="82"/>
    <n v="28.72"/>
  </r>
  <r>
    <x v="2122"/>
    <n v="61"/>
    <x v="1"/>
    <n v="0"/>
    <n v="1"/>
    <n v="13"/>
    <n v="0"/>
    <n v="0"/>
    <n v="0"/>
    <n v="0"/>
    <n v="312"/>
    <n v="110"/>
    <n v="66"/>
    <n v="26.28"/>
  </r>
  <r>
    <x v="2123"/>
    <n v="48"/>
    <x v="3"/>
    <n v="0"/>
    <n v="0"/>
    <n v="0"/>
    <n v="0"/>
    <n v="0"/>
    <n v="0"/>
    <n v="0"/>
    <n v="193"/>
    <n v="141"/>
    <n v="95"/>
    <n v="27.89"/>
  </r>
  <r>
    <x v="2124"/>
    <n v="51"/>
    <x v="1"/>
    <n v="0"/>
    <n v="1"/>
    <n v="15"/>
    <n v="0"/>
    <n v="0"/>
    <n v="0"/>
    <n v="0"/>
    <n v="339"/>
    <n v="137.5"/>
    <n v="81"/>
    <n v="24.22"/>
  </r>
  <r>
    <x v="2125"/>
    <n v="41"/>
    <x v="1"/>
    <n v="0"/>
    <n v="1"/>
    <n v="40"/>
    <n v="0"/>
    <n v="0"/>
    <n v="0"/>
    <n v="0"/>
    <n v="224"/>
    <n v="126"/>
    <n v="79"/>
    <n v="22.94"/>
  </r>
  <r>
    <x v="2126"/>
    <n v="65"/>
    <x v="1"/>
    <n v="1"/>
    <n v="1"/>
    <n v="3"/>
    <n v="0"/>
    <n v="0"/>
    <n v="0"/>
    <n v="0"/>
    <n v="217"/>
    <n v="169"/>
    <n v="111"/>
    <n v="32.54"/>
  </r>
  <r>
    <x v="2127"/>
    <n v="56"/>
    <x v="1"/>
    <n v="1"/>
    <n v="0"/>
    <n v="0"/>
    <n v="0"/>
    <n v="0"/>
    <n v="0"/>
    <n v="0"/>
    <n v="307"/>
    <n v="118"/>
    <n v="80"/>
    <n v="29.67"/>
  </r>
  <r>
    <x v="2128"/>
    <n v="47"/>
    <x v="1"/>
    <n v="1"/>
    <n v="0"/>
    <n v="0"/>
    <n v="0"/>
    <n v="0"/>
    <n v="1"/>
    <n v="0"/>
    <n v="305"/>
    <n v="128"/>
    <n v="92.5"/>
    <n v="27.64"/>
  </r>
  <r>
    <x v="2129"/>
    <n v="51"/>
    <x v="0"/>
    <n v="0"/>
    <n v="0"/>
    <n v="0"/>
    <n v="0"/>
    <n v="0"/>
    <n v="0"/>
    <n v="0"/>
    <n v="216"/>
    <n v="112"/>
    <n v="66"/>
    <n v="23.47"/>
  </r>
  <r>
    <x v="2130"/>
    <n v="52"/>
    <x v="1"/>
    <n v="1"/>
    <n v="0"/>
    <n v="0"/>
    <n v="0"/>
    <n v="0"/>
    <n v="1"/>
    <n v="0"/>
    <n v="215"/>
    <n v="180"/>
    <n v="108"/>
    <n v="37.020000000000003"/>
  </r>
  <r>
    <x v="2131"/>
    <n v="48"/>
    <x v="3"/>
    <n v="1"/>
    <n v="0"/>
    <n v="0"/>
    <n v="0"/>
    <n v="0"/>
    <n v="1"/>
    <n v="0"/>
    <n v="224"/>
    <n v="192.5"/>
    <n v="115"/>
    <n v="23.03"/>
  </r>
  <r>
    <x v="2132"/>
    <n v="46"/>
    <x v="2"/>
    <n v="1"/>
    <n v="1"/>
    <n v="20"/>
    <n v="0"/>
    <n v="0"/>
    <n v="0"/>
    <n v="0"/>
    <n v="267"/>
    <n v="119"/>
    <n v="65"/>
    <n v="29.15"/>
  </r>
  <r>
    <x v="2133"/>
    <n v="49"/>
    <x v="2"/>
    <n v="1"/>
    <n v="0"/>
    <n v="0"/>
    <n v="0"/>
    <n v="0"/>
    <n v="0"/>
    <n v="0"/>
    <n v="286"/>
    <n v="119"/>
    <n v="85.5"/>
    <n v="22.29"/>
  </r>
  <r>
    <x v="2134"/>
    <n v="52"/>
    <x v="0"/>
    <n v="1"/>
    <n v="1"/>
    <n v="20"/>
    <n v="0"/>
    <n v="0"/>
    <n v="0"/>
    <n v="0"/>
    <n v="254"/>
    <n v="114"/>
    <n v="80"/>
    <n v="16.59"/>
  </r>
  <r>
    <x v="2135"/>
    <n v="46"/>
    <x v="0"/>
    <n v="0"/>
    <n v="1"/>
    <n v="20"/>
    <n v="0"/>
    <n v="0"/>
    <n v="0"/>
    <n v="0"/>
    <n v="200"/>
    <n v="110"/>
    <n v="72"/>
    <n v="28.61"/>
  </r>
  <r>
    <x v="2136"/>
    <n v="56"/>
    <x v="1"/>
    <n v="1"/>
    <n v="1"/>
    <n v="6"/>
    <n v="0"/>
    <n v="0"/>
    <n v="0"/>
    <n v="0"/>
    <n v="217"/>
    <n v="134"/>
    <n v="75"/>
    <n v="29.59"/>
  </r>
  <r>
    <x v="2137"/>
    <n v="61"/>
    <x v="1"/>
    <n v="0"/>
    <n v="1"/>
    <n v="20"/>
    <n v="0"/>
    <n v="0"/>
    <n v="0"/>
    <n v="0"/>
    <n v="260"/>
    <n v="115"/>
    <n v="79"/>
    <n v="23.65"/>
  </r>
  <r>
    <x v="2138"/>
    <n v="54"/>
    <x v="1"/>
    <n v="0"/>
    <n v="0"/>
    <n v="0"/>
    <n v="0"/>
    <n v="0"/>
    <n v="0"/>
    <n v="0"/>
    <n v="254"/>
    <n v="136.5"/>
    <n v="83"/>
    <n v="20.55"/>
  </r>
  <r>
    <x v="2139"/>
    <n v="44"/>
    <x v="1"/>
    <n v="1"/>
    <n v="1"/>
    <n v="5"/>
    <n v="0"/>
    <n v="0"/>
    <n v="1"/>
    <n v="0"/>
    <n v="181"/>
    <n v="150"/>
    <n v="101"/>
    <n v="23.74"/>
  </r>
  <r>
    <x v="2140"/>
    <n v="53"/>
    <x v="1"/>
    <n v="1"/>
    <n v="1"/>
    <n v="20"/>
    <n v="0"/>
    <n v="0"/>
    <n v="1"/>
    <n v="0"/>
    <n v="181"/>
    <n v="163.5"/>
    <n v="87"/>
    <n v="34.69"/>
  </r>
  <r>
    <x v="2141"/>
    <n v="37"/>
    <x v="1"/>
    <n v="1"/>
    <n v="1"/>
    <n v="20"/>
    <n v="0"/>
    <n v="0"/>
    <n v="0"/>
    <n v="0"/>
    <n v="166"/>
    <n v="112"/>
    <n v="73.5"/>
    <n v="21.64"/>
  </r>
  <r>
    <x v="2142"/>
    <n v="39"/>
    <x v="1"/>
    <n v="0"/>
    <n v="1"/>
    <n v="20"/>
    <n v="0"/>
    <n v="0"/>
    <n v="0"/>
    <n v="0"/>
    <n v="228"/>
    <n v="122.5"/>
    <n v="87"/>
    <n v="31.6"/>
  </r>
  <r>
    <x v="2143"/>
    <n v="53"/>
    <x v="1"/>
    <n v="1"/>
    <n v="0"/>
    <n v="0"/>
    <n v="0"/>
    <n v="0"/>
    <n v="1"/>
    <n v="0"/>
    <n v="180"/>
    <n v="184.5"/>
    <n v="110.5"/>
    <n v="27.49"/>
  </r>
  <r>
    <x v="2144"/>
    <n v="47"/>
    <x v="3"/>
    <n v="1"/>
    <n v="0"/>
    <n v="0"/>
    <n v="0"/>
    <n v="0"/>
    <n v="0"/>
    <n v="0"/>
    <n v="174"/>
    <n v="118"/>
    <n v="86.5"/>
    <n v="26.15"/>
  </r>
  <r>
    <x v="2145"/>
    <n v="46"/>
    <x v="1"/>
    <n v="1"/>
    <n v="1"/>
    <n v="20"/>
    <n v="0"/>
    <n v="0"/>
    <n v="1"/>
    <n v="0"/>
    <n v="275"/>
    <n v="170"/>
    <n v="118"/>
    <n v="36.119999999999997"/>
  </r>
  <r>
    <x v="2146"/>
    <n v="47"/>
    <x v="1"/>
    <n v="0"/>
    <n v="1"/>
    <n v="30"/>
    <n v="0"/>
    <n v="0"/>
    <n v="0"/>
    <n v="0"/>
    <n v="143"/>
    <n v="114"/>
    <n v="79"/>
    <n v="26.59"/>
  </r>
  <r>
    <x v="2147"/>
    <n v="51"/>
    <x v="3"/>
    <n v="1"/>
    <n v="0"/>
    <n v="0"/>
    <n v="0"/>
    <n v="0"/>
    <n v="0"/>
    <n v="0"/>
    <n v="295"/>
    <n v="131"/>
    <n v="87"/>
    <n v="24.41"/>
  </r>
  <r>
    <x v="2148"/>
    <n v="45"/>
    <x v="1"/>
    <n v="0"/>
    <n v="0"/>
    <n v="0"/>
    <n v="0"/>
    <n v="0"/>
    <n v="1"/>
    <n v="0"/>
    <n v="218"/>
    <n v="133"/>
    <n v="87"/>
    <n v="31.9"/>
  </r>
  <r>
    <x v="2149"/>
    <n v="40"/>
    <x v="1"/>
    <n v="0"/>
    <n v="1"/>
    <n v="20"/>
    <n v="0"/>
    <n v="0"/>
    <n v="0"/>
    <n v="0"/>
    <n v="191"/>
    <n v="130.5"/>
    <n v="63"/>
    <n v="23.92"/>
  </r>
  <r>
    <x v="2150"/>
    <n v="42"/>
    <x v="3"/>
    <n v="1"/>
    <n v="1"/>
    <n v="30"/>
    <n v="0"/>
    <n v="0"/>
    <n v="0"/>
    <n v="0"/>
    <n v="190"/>
    <n v="108"/>
    <n v="70.5"/>
    <n v="21.59"/>
  </r>
  <r>
    <x v="2151"/>
    <n v="61"/>
    <x v="1"/>
    <n v="1"/>
    <n v="0"/>
    <n v="0"/>
    <n v="0"/>
    <n v="0"/>
    <n v="1"/>
    <n v="0"/>
    <n v="256"/>
    <n v="160"/>
    <n v="109"/>
    <n v="42.53"/>
  </r>
  <r>
    <x v="2152"/>
    <n v="56"/>
    <x v="1"/>
    <n v="0"/>
    <n v="0"/>
    <n v="0"/>
    <n v="0"/>
    <n v="0"/>
    <n v="0"/>
    <n v="0"/>
    <n v="243"/>
    <n v="134"/>
    <n v="86"/>
    <n v="25.94"/>
  </r>
  <r>
    <x v="2153"/>
    <n v="50"/>
    <x v="2"/>
    <n v="0"/>
    <n v="0"/>
    <n v="0"/>
    <n v="0"/>
    <n v="0"/>
    <n v="0"/>
    <n v="0"/>
    <n v="232"/>
    <n v="127.5"/>
    <n v="85"/>
    <n v="25.09"/>
  </r>
  <r>
    <x v="2154"/>
    <n v="49"/>
    <x v="1"/>
    <n v="1"/>
    <n v="0"/>
    <n v="0"/>
    <n v="0"/>
    <n v="0"/>
    <n v="0"/>
    <n v="0"/>
    <n v="250"/>
    <n v="133.5"/>
    <n v="87.5"/>
    <n v="29.45"/>
  </r>
  <r>
    <x v="2155"/>
    <n v="46"/>
    <x v="2"/>
    <n v="1"/>
    <n v="0"/>
    <n v="0"/>
    <n v="0"/>
    <n v="0"/>
    <n v="1"/>
    <n v="0"/>
    <n v="259"/>
    <n v="173"/>
    <n v="102"/>
    <n v="27.22"/>
  </r>
  <r>
    <x v="2156"/>
    <n v="64"/>
    <x v="2"/>
    <n v="1"/>
    <n v="0"/>
    <n v="0"/>
    <n v="0"/>
    <n v="0"/>
    <n v="0"/>
    <n v="0"/>
    <n v="270"/>
    <n v="146"/>
    <n v="106"/>
    <n v="27.96"/>
  </r>
  <r>
    <x v="2157"/>
    <n v="46"/>
    <x v="1"/>
    <n v="1"/>
    <n v="0"/>
    <n v="0"/>
    <n v="0"/>
    <n v="0"/>
    <n v="0"/>
    <n v="0"/>
    <n v="200"/>
    <n v="133"/>
    <n v="84"/>
    <n v="26.15"/>
  </r>
  <r>
    <x v="2158"/>
    <n v="63"/>
    <x v="2"/>
    <n v="1"/>
    <n v="0"/>
    <n v="0"/>
    <n v="0"/>
    <n v="0"/>
    <n v="1"/>
    <n v="0"/>
    <n v="380"/>
    <n v="175"/>
    <n v="78"/>
    <n v="20.149999999999999"/>
  </r>
  <r>
    <x v="2159"/>
    <n v="49"/>
    <x v="2"/>
    <n v="1"/>
    <n v="0"/>
    <n v="0"/>
    <n v="0"/>
    <n v="0"/>
    <n v="0"/>
    <n v="0"/>
    <n v="222"/>
    <n v="118"/>
    <n v="78"/>
    <n v="21.18"/>
  </r>
  <r>
    <x v="2160"/>
    <n v="53"/>
    <x v="3"/>
    <n v="1"/>
    <n v="0"/>
    <n v="0"/>
    <n v="0"/>
    <n v="0"/>
    <n v="1"/>
    <n v="0"/>
    <n v="279"/>
    <n v="167"/>
    <n v="101"/>
    <n v="30.85"/>
  </r>
  <r>
    <x v="2161"/>
    <n v="42"/>
    <x v="3"/>
    <n v="1"/>
    <n v="1"/>
    <n v="25"/>
    <n v="0"/>
    <n v="0"/>
    <n v="0"/>
    <n v="0"/>
    <n v="286"/>
    <n v="133.5"/>
    <n v="80"/>
    <n v="26.25"/>
  </r>
  <r>
    <x v="2162"/>
    <n v="64"/>
    <x v="1"/>
    <n v="1"/>
    <n v="0"/>
    <n v="0"/>
    <n v="0"/>
    <n v="0"/>
    <n v="1"/>
    <n v="0"/>
    <n v="312"/>
    <n v="160"/>
    <n v="82"/>
    <n v="27.59"/>
  </r>
  <r>
    <x v="2163"/>
    <n v="49"/>
    <x v="3"/>
    <n v="1"/>
    <n v="0"/>
    <n v="0"/>
    <n v="0"/>
    <n v="0"/>
    <n v="0"/>
    <n v="0"/>
    <n v="261"/>
    <n v="123.5"/>
    <n v="84"/>
    <n v="20.94"/>
  </r>
  <r>
    <x v="2164"/>
    <n v="47"/>
    <x v="1"/>
    <n v="1"/>
    <n v="1"/>
    <n v="43"/>
    <n v="0"/>
    <n v="0"/>
    <n v="0"/>
    <n v="0"/>
    <n v="252"/>
    <n v="132.5"/>
    <n v="85"/>
    <n v="20.05"/>
  </r>
  <r>
    <x v="2165"/>
    <n v="55"/>
    <x v="0"/>
    <n v="0"/>
    <n v="0"/>
    <n v="0"/>
    <n v="0"/>
    <n v="0"/>
    <n v="0"/>
    <n v="1"/>
    <n v="245"/>
    <n v="133"/>
    <n v="78"/>
    <n v="29.05"/>
  </r>
  <r>
    <x v="2166"/>
    <n v="36"/>
    <x v="0"/>
    <n v="0"/>
    <n v="0"/>
    <n v="0"/>
    <n v="0"/>
    <n v="0"/>
    <n v="0"/>
    <n v="0"/>
    <n v="219"/>
    <n v="121"/>
    <n v="66"/>
    <n v="20.86"/>
  </r>
  <r>
    <x v="2167"/>
    <n v="43"/>
    <x v="3"/>
    <n v="0"/>
    <n v="0"/>
    <n v="0"/>
    <n v="0"/>
    <n v="0"/>
    <n v="0"/>
    <n v="0"/>
    <n v="200"/>
    <n v="141"/>
    <n v="89"/>
    <n v="26.59"/>
  </r>
  <r>
    <x v="2168"/>
    <n v="44"/>
    <x v="1"/>
    <n v="1"/>
    <n v="1"/>
    <n v="9"/>
    <n v="0"/>
    <n v="0"/>
    <n v="0"/>
    <n v="0"/>
    <n v="140"/>
    <n v="118"/>
    <n v="74"/>
    <n v="26.51"/>
  </r>
  <r>
    <x v="2169"/>
    <n v="46"/>
    <x v="3"/>
    <n v="1"/>
    <n v="1"/>
    <n v="20"/>
    <n v="0"/>
    <n v="0"/>
    <n v="0"/>
    <n v="0"/>
    <n v="161"/>
    <n v="100"/>
    <n v="64"/>
    <n v="20.66"/>
  </r>
  <r>
    <x v="2170"/>
    <n v="46"/>
    <x v="1"/>
    <n v="0"/>
    <n v="1"/>
    <n v="20"/>
    <n v="0"/>
    <n v="0"/>
    <n v="0"/>
    <n v="0"/>
    <n v="288"/>
    <n v="131"/>
    <n v="81"/>
    <n v="25.94"/>
  </r>
  <r>
    <x v="2171"/>
    <n v="43"/>
    <x v="2"/>
    <n v="1"/>
    <n v="1"/>
    <n v="8"/>
    <n v="0"/>
    <n v="0"/>
    <n v="0"/>
    <n v="0"/>
    <n v="192"/>
    <n v="119.5"/>
    <n v="69.5"/>
    <n v="24.67"/>
  </r>
  <r>
    <x v="2172"/>
    <n v="42"/>
    <x v="1"/>
    <n v="0"/>
    <n v="1"/>
    <n v="20"/>
    <n v="0"/>
    <n v="0"/>
    <n v="0"/>
    <n v="0"/>
    <n v="234"/>
    <n v="103"/>
    <n v="71"/>
    <n v="21.88"/>
  </r>
  <r>
    <x v="2173"/>
    <n v="38"/>
    <x v="0"/>
    <n v="1"/>
    <n v="1"/>
    <n v="15"/>
    <n v="0"/>
    <n v="0"/>
    <n v="1"/>
    <n v="0"/>
    <n v="267"/>
    <n v="179.5"/>
    <n v="97"/>
    <n v="20.440000000000001"/>
  </r>
  <r>
    <x v="2174"/>
    <n v="44"/>
    <x v="1"/>
    <n v="1"/>
    <n v="1"/>
    <n v="10"/>
    <n v="0"/>
    <n v="0"/>
    <n v="0"/>
    <n v="0"/>
    <n v="310"/>
    <n v="141"/>
    <n v="76"/>
    <n v="20.52"/>
  </r>
  <r>
    <x v="2175"/>
    <n v="62"/>
    <x v="3"/>
    <n v="1"/>
    <n v="0"/>
    <n v="0"/>
    <n v="0"/>
    <n v="0"/>
    <n v="1"/>
    <n v="0"/>
    <n v="304"/>
    <n v="165"/>
    <n v="91"/>
    <n v="26.97"/>
  </r>
  <r>
    <x v="2176"/>
    <n v="67"/>
    <x v="1"/>
    <n v="1"/>
    <n v="0"/>
    <n v="0"/>
    <n v="0"/>
    <n v="0"/>
    <n v="0"/>
    <n v="0"/>
    <n v="302"/>
    <n v="121"/>
    <n v="83"/>
    <n v="30.12"/>
  </r>
  <r>
    <x v="2177"/>
    <n v="54"/>
    <x v="1"/>
    <n v="0"/>
    <n v="1"/>
    <n v="30"/>
    <n v="0"/>
    <n v="0"/>
    <n v="1"/>
    <n v="0"/>
    <n v="255"/>
    <n v="149"/>
    <n v="86"/>
    <n v="20.12"/>
  </r>
  <r>
    <x v="2178"/>
    <n v="57"/>
    <x v="1"/>
    <n v="1"/>
    <n v="0"/>
    <n v="0"/>
    <n v="0"/>
    <n v="0"/>
    <n v="1"/>
    <n v="0"/>
    <n v="259"/>
    <n v="170"/>
    <n v="101"/>
    <n v="38.17"/>
  </r>
  <r>
    <x v="2179"/>
    <n v="62"/>
    <x v="3"/>
    <n v="1"/>
    <n v="1"/>
    <n v="6"/>
    <n v="0"/>
    <n v="0"/>
    <n v="1"/>
    <n v="0"/>
    <n v="244"/>
    <n v="168"/>
    <n v="102"/>
    <n v="26.39"/>
  </r>
  <r>
    <x v="2180"/>
    <n v="37"/>
    <x v="3"/>
    <n v="1"/>
    <n v="1"/>
    <n v="20"/>
    <n v="0"/>
    <n v="0"/>
    <n v="0"/>
    <n v="0"/>
    <n v="250"/>
    <n v="138"/>
    <n v="90"/>
    <n v="19.559999999999999"/>
  </r>
  <r>
    <x v="2181"/>
    <n v="54"/>
    <x v="2"/>
    <n v="1"/>
    <n v="0"/>
    <n v="0"/>
    <n v="0"/>
    <n v="0"/>
    <n v="0"/>
    <n v="0"/>
    <n v="230"/>
    <n v="135"/>
    <n v="85"/>
    <n v="19.18"/>
  </r>
  <r>
    <x v="2182"/>
    <n v="52"/>
    <x v="3"/>
    <n v="1"/>
    <n v="0"/>
    <n v="0"/>
    <n v="0"/>
    <n v="0"/>
    <n v="1"/>
    <n v="0"/>
    <n v="279"/>
    <n v="148"/>
    <n v="99"/>
    <n v="26.64"/>
  </r>
  <r>
    <x v="2183"/>
    <n v="57"/>
    <x v="1"/>
    <n v="1"/>
    <n v="0"/>
    <n v="0"/>
    <n v="1"/>
    <n v="0"/>
    <n v="1"/>
    <n v="0"/>
    <n v="432"/>
    <n v="153"/>
    <n v="85"/>
    <n v="26.13"/>
  </r>
  <r>
    <x v="2184"/>
    <n v="53"/>
    <x v="2"/>
    <n v="1"/>
    <n v="1"/>
    <n v="20"/>
    <n v="0"/>
    <n v="0"/>
    <n v="0"/>
    <n v="0"/>
    <n v="221"/>
    <n v="131"/>
    <n v="89"/>
    <n v="24.09"/>
  </r>
  <r>
    <x v="2185"/>
    <n v="43"/>
    <x v="1"/>
    <n v="0"/>
    <n v="1"/>
    <n v="15"/>
    <n v="0"/>
    <n v="0"/>
    <n v="0"/>
    <n v="0"/>
    <n v="210"/>
    <n v="115"/>
    <n v="77.5"/>
    <n v="25.1"/>
  </r>
  <r>
    <x v="2186"/>
    <n v="61"/>
    <x v="1"/>
    <n v="0"/>
    <n v="0"/>
    <n v="0"/>
    <n v="1"/>
    <n v="0"/>
    <n v="1"/>
    <n v="1"/>
    <n v="270"/>
    <n v="177.5"/>
    <n v="95"/>
    <n v="28.15"/>
  </r>
  <r>
    <x v="2187"/>
    <n v="50"/>
    <x v="3"/>
    <n v="1"/>
    <n v="0"/>
    <n v="0"/>
    <n v="0"/>
    <n v="0"/>
    <n v="1"/>
    <n v="0"/>
    <n v="173"/>
    <n v="147"/>
    <n v="90"/>
    <n v="24.06"/>
  </r>
  <r>
    <x v="2188"/>
    <n v="42"/>
    <x v="1"/>
    <n v="1"/>
    <n v="0"/>
    <n v="0"/>
    <n v="0"/>
    <n v="0"/>
    <n v="0"/>
    <n v="0"/>
    <n v="241"/>
    <n v="118.5"/>
    <n v="80.5"/>
    <n v="32.36"/>
  </r>
  <r>
    <x v="2189"/>
    <n v="52"/>
    <x v="1"/>
    <n v="1"/>
    <n v="0"/>
    <n v="0"/>
    <n v="0"/>
    <n v="0"/>
    <n v="0"/>
    <n v="0"/>
    <n v="263"/>
    <n v="132.5"/>
    <n v="87"/>
    <n v="30.42"/>
  </r>
  <r>
    <x v="2190"/>
    <n v="57"/>
    <x v="3"/>
    <n v="1"/>
    <n v="1"/>
    <n v="20"/>
    <n v="1"/>
    <n v="0"/>
    <n v="1"/>
    <n v="0"/>
    <n v="315"/>
    <n v="193"/>
    <n v="109"/>
    <n v="27.99"/>
  </r>
  <r>
    <x v="2191"/>
    <n v="47"/>
    <x v="1"/>
    <n v="0"/>
    <n v="1"/>
    <n v="30"/>
    <n v="0"/>
    <n v="0"/>
    <n v="1"/>
    <n v="0"/>
    <n v="190"/>
    <n v="147.5"/>
    <n v="92.5"/>
    <n v="31.31"/>
  </r>
  <r>
    <x v="2192"/>
    <n v="45"/>
    <x v="3"/>
    <n v="1"/>
    <n v="1"/>
    <n v="1"/>
    <n v="0"/>
    <n v="0"/>
    <n v="1"/>
    <n v="0"/>
    <n v="285"/>
    <n v="132.5"/>
    <n v="97.5"/>
    <n v="24.74"/>
  </r>
  <r>
    <x v="2193"/>
    <n v="48"/>
    <x v="3"/>
    <n v="1"/>
    <n v="0"/>
    <n v="0"/>
    <n v="0"/>
    <n v="0"/>
    <n v="0"/>
    <n v="0"/>
    <n v="240"/>
    <n v="119"/>
    <n v="80"/>
    <n v="31.67"/>
  </r>
  <r>
    <x v="2194"/>
    <n v="43"/>
    <x v="3"/>
    <n v="1"/>
    <n v="1"/>
    <n v="20"/>
    <n v="0"/>
    <n v="0"/>
    <n v="0"/>
    <n v="0"/>
    <n v="291"/>
    <n v="106"/>
    <n v="65"/>
    <n v="23.83"/>
  </r>
  <r>
    <x v="2195"/>
    <n v="60"/>
    <x v="2"/>
    <n v="0"/>
    <n v="0"/>
    <n v="0"/>
    <n v="0"/>
    <n v="0"/>
    <n v="0"/>
    <n v="0"/>
    <n v="224"/>
    <n v="143.5"/>
    <n v="77.5"/>
    <n v="26.13"/>
  </r>
  <r>
    <x v="2196"/>
    <n v="44"/>
    <x v="1"/>
    <n v="1"/>
    <n v="1"/>
    <n v="8"/>
    <n v="0"/>
    <n v="0"/>
    <n v="0"/>
    <n v="0"/>
    <n v="351"/>
    <n v="106"/>
    <n v="65"/>
    <n v="25.34"/>
  </r>
  <r>
    <x v="2197"/>
    <n v="41"/>
    <x v="1"/>
    <n v="1"/>
    <n v="1"/>
    <n v="25"/>
    <n v="0"/>
    <n v="0"/>
    <n v="0"/>
    <n v="0"/>
    <n v="172"/>
    <n v="108"/>
    <n v="73"/>
    <n v="22.5"/>
  </r>
  <r>
    <x v="2198"/>
    <n v="48"/>
    <x v="1"/>
    <n v="0"/>
    <n v="1"/>
    <n v="35"/>
    <n v="0"/>
    <n v="0"/>
    <n v="0"/>
    <n v="0"/>
    <n v="263"/>
    <n v="132"/>
    <n v="91"/>
    <n v="40.08"/>
  </r>
  <r>
    <x v="2199"/>
    <n v="58"/>
    <x v="2"/>
    <n v="0"/>
    <n v="0"/>
    <n v="0"/>
    <n v="0"/>
    <n v="0"/>
    <n v="1"/>
    <n v="0"/>
    <n v="187"/>
    <n v="141"/>
    <n v="81"/>
    <n v="24.96"/>
  </r>
  <r>
    <x v="2200"/>
    <n v="62"/>
    <x v="1"/>
    <n v="1"/>
    <n v="0"/>
    <n v="0"/>
    <n v="0"/>
    <n v="0"/>
    <n v="0"/>
    <n v="0"/>
    <n v="240"/>
    <n v="145"/>
    <n v="82.5"/>
    <n v="28.27"/>
  </r>
  <r>
    <x v="2201"/>
    <n v="52"/>
    <x v="3"/>
    <n v="1"/>
    <n v="1"/>
    <n v="20"/>
    <n v="0"/>
    <n v="0"/>
    <n v="0"/>
    <n v="0"/>
    <n v="410"/>
    <n v="105"/>
    <n v="67.5"/>
    <n v="27.33"/>
  </r>
  <r>
    <x v="2202"/>
    <n v="45"/>
    <x v="2"/>
    <n v="0"/>
    <n v="1"/>
    <n v="30"/>
    <n v="0"/>
    <n v="0"/>
    <n v="0"/>
    <n v="0"/>
    <n v="250"/>
    <n v="126"/>
    <n v="89.5"/>
    <n v="28.68"/>
  </r>
  <r>
    <x v="2203"/>
    <n v="51"/>
    <x v="3"/>
    <n v="1"/>
    <n v="0"/>
    <n v="0"/>
    <n v="1"/>
    <n v="0"/>
    <n v="1"/>
    <n v="0"/>
    <n v="358"/>
    <n v="134"/>
    <n v="87"/>
    <n v="29.36"/>
  </r>
  <r>
    <x v="2204"/>
    <n v="40"/>
    <x v="1"/>
    <n v="1"/>
    <n v="0"/>
    <n v="0"/>
    <n v="0"/>
    <n v="0"/>
    <n v="0"/>
    <n v="0"/>
    <n v="144"/>
    <n v="122.5"/>
    <n v="80"/>
    <n v="27.46"/>
  </r>
  <r>
    <x v="2205"/>
    <n v="40"/>
    <x v="1"/>
    <n v="0"/>
    <n v="0"/>
    <n v="0"/>
    <n v="0"/>
    <n v="0"/>
    <n v="1"/>
    <n v="0"/>
    <n v="175"/>
    <n v="173"/>
    <n v="59"/>
    <n v="27.99"/>
  </r>
  <r>
    <x v="2206"/>
    <n v="62"/>
    <x v="0"/>
    <n v="1"/>
    <n v="1"/>
    <n v="5"/>
    <n v="0"/>
    <n v="0"/>
    <n v="1"/>
    <n v="0"/>
    <n v="254"/>
    <n v="167.5"/>
    <n v="102.5"/>
    <n v="27.15"/>
  </r>
  <r>
    <x v="2207"/>
    <n v="39"/>
    <x v="3"/>
    <n v="0"/>
    <n v="1"/>
    <n v="20"/>
    <n v="0"/>
    <n v="0"/>
    <n v="0"/>
    <n v="0"/>
    <n v="285"/>
    <n v="120"/>
    <n v="77.5"/>
    <n v="28.33"/>
  </r>
  <r>
    <x v="2208"/>
    <n v="35"/>
    <x v="1"/>
    <n v="0"/>
    <n v="1"/>
    <n v="15"/>
    <n v="0"/>
    <n v="0"/>
    <n v="0"/>
    <n v="0"/>
    <n v="210"/>
    <n v="99"/>
    <n v="67"/>
    <n v="22.39"/>
  </r>
  <r>
    <x v="2209"/>
    <n v="61"/>
    <x v="1"/>
    <n v="0"/>
    <n v="1"/>
    <n v="3"/>
    <n v="0"/>
    <n v="0"/>
    <n v="1"/>
    <n v="0"/>
    <n v="256"/>
    <n v="165"/>
    <n v="80"/>
    <n v="24.12"/>
  </r>
  <r>
    <x v="2210"/>
    <n v="48"/>
    <x v="1"/>
    <n v="1"/>
    <n v="1"/>
    <n v="5"/>
    <n v="0"/>
    <n v="0"/>
    <n v="0"/>
    <n v="0"/>
    <n v="296"/>
    <n v="117"/>
    <n v="73"/>
    <n v="24.59"/>
  </r>
  <r>
    <x v="2211"/>
    <n v="64"/>
    <x v="3"/>
    <n v="0"/>
    <n v="0"/>
    <n v="0"/>
    <n v="0"/>
    <n v="0"/>
    <n v="0"/>
    <n v="0"/>
    <n v="217"/>
    <n v="129"/>
    <n v="61"/>
    <n v="21.85"/>
  </r>
  <r>
    <x v="2212"/>
    <n v="61"/>
    <x v="1"/>
    <n v="0"/>
    <n v="0"/>
    <n v="0"/>
    <n v="0"/>
    <n v="0"/>
    <n v="0"/>
    <n v="1"/>
    <n v="218"/>
    <n v="160"/>
    <n v="96"/>
    <n v="28.89"/>
  </r>
  <r>
    <x v="2213"/>
    <n v="43"/>
    <x v="1"/>
    <n v="0"/>
    <n v="1"/>
    <n v="20"/>
    <n v="0"/>
    <n v="0"/>
    <n v="0"/>
    <n v="0"/>
    <n v="180"/>
    <n v="131"/>
    <n v="92"/>
    <n v="27.18"/>
  </r>
  <r>
    <x v="2214"/>
    <n v="45"/>
    <x v="3"/>
    <n v="0"/>
    <n v="1"/>
    <n v="5"/>
    <n v="0"/>
    <n v="0"/>
    <n v="0"/>
    <n v="0"/>
    <n v="217"/>
    <n v="130"/>
    <n v="82"/>
    <n v="26.95"/>
  </r>
  <r>
    <x v="2215"/>
    <n v="42"/>
    <x v="1"/>
    <n v="1"/>
    <n v="0"/>
    <n v="0"/>
    <n v="0"/>
    <n v="0"/>
    <n v="0"/>
    <n v="0"/>
    <n v="245"/>
    <n v="117.5"/>
    <n v="90"/>
    <n v="22.65"/>
  </r>
  <r>
    <x v="2216"/>
    <n v="42"/>
    <x v="1"/>
    <n v="0"/>
    <n v="1"/>
    <n v="20"/>
    <n v="0"/>
    <n v="0"/>
    <n v="0"/>
    <n v="0"/>
    <n v="143"/>
    <n v="119"/>
    <n v="73"/>
    <n v="22.04"/>
  </r>
  <r>
    <x v="2217"/>
    <n v="38"/>
    <x v="0"/>
    <n v="1"/>
    <n v="1"/>
    <n v="3"/>
    <n v="0"/>
    <n v="0"/>
    <n v="0"/>
    <n v="0"/>
    <n v="177"/>
    <n v="126"/>
    <n v="80"/>
    <n v="23.84"/>
  </r>
  <r>
    <x v="2218"/>
    <n v="63"/>
    <x v="1"/>
    <n v="1"/>
    <n v="0"/>
    <n v="0"/>
    <n v="0"/>
    <n v="0"/>
    <n v="1"/>
    <n v="0"/>
    <n v="320"/>
    <n v="155"/>
    <n v="81"/>
    <n v="31.71"/>
  </r>
  <r>
    <x v="2219"/>
    <n v="54"/>
    <x v="1"/>
    <n v="1"/>
    <n v="0"/>
    <n v="0"/>
    <n v="0"/>
    <n v="0"/>
    <n v="1"/>
    <n v="0"/>
    <n v="302"/>
    <n v="160"/>
    <n v="94"/>
    <n v="29.4"/>
  </r>
  <r>
    <x v="2220"/>
    <n v="42"/>
    <x v="3"/>
    <n v="1"/>
    <n v="1"/>
    <n v="20"/>
    <n v="0"/>
    <n v="0"/>
    <n v="1"/>
    <n v="0"/>
    <n v="196"/>
    <n v="145"/>
    <n v="87"/>
    <n v="29.65"/>
  </r>
  <r>
    <x v="2221"/>
    <n v="64"/>
    <x v="1"/>
    <n v="1"/>
    <n v="0"/>
    <n v="0"/>
    <n v="0"/>
    <n v="0"/>
    <n v="1"/>
    <n v="0"/>
    <n v="241"/>
    <n v="144"/>
    <n v="84"/>
    <n v="30.93"/>
  </r>
  <r>
    <x v="2222"/>
    <n v="39"/>
    <x v="1"/>
    <n v="1"/>
    <n v="0"/>
    <n v="0"/>
    <n v="0"/>
    <n v="0"/>
    <n v="0"/>
    <n v="0"/>
    <n v="153"/>
    <n v="107"/>
    <n v="82"/>
    <n v="20.99"/>
  </r>
  <r>
    <x v="2223"/>
    <n v="45"/>
    <x v="1"/>
    <n v="0"/>
    <n v="1"/>
    <n v="20"/>
    <n v="0"/>
    <n v="0"/>
    <n v="0"/>
    <n v="0"/>
    <n v="212"/>
    <n v="118"/>
    <n v="71"/>
    <n v="21.03"/>
  </r>
  <r>
    <x v="2224"/>
    <n v="51"/>
    <x v="2"/>
    <n v="1"/>
    <n v="0"/>
    <n v="0"/>
    <n v="0"/>
    <n v="0"/>
    <n v="1"/>
    <n v="0"/>
    <n v="304"/>
    <n v="132"/>
    <n v="80"/>
    <n v="25.15"/>
  </r>
  <r>
    <x v="2225"/>
    <n v="40"/>
    <x v="3"/>
    <n v="1"/>
    <n v="1"/>
    <n v="15"/>
    <n v="0"/>
    <n v="0"/>
    <n v="1"/>
    <n v="0"/>
    <n v="232"/>
    <n v="140"/>
    <n v="92"/>
    <n v="26.56"/>
  </r>
  <r>
    <x v="2226"/>
    <n v="43"/>
    <x v="1"/>
    <n v="1"/>
    <n v="0"/>
    <n v="0"/>
    <n v="0"/>
    <n v="0"/>
    <n v="0"/>
    <n v="0"/>
    <n v="202"/>
    <n v="124"/>
    <n v="92"/>
    <n v="21.26"/>
  </r>
  <r>
    <x v="2227"/>
    <n v="63"/>
    <x v="1"/>
    <n v="0"/>
    <n v="1"/>
    <n v="20"/>
    <n v="0"/>
    <n v="0"/>
    <n v="0"/>
    <n v="0"/>
    <n v="197"/>
    <n v="113"/>
    <n v="70"/>
    <n v="23.72"/>
  </r>
  <r>
    <x v="2228"/>
    <n v="57"/>
    <x v="1"/>
    <n v="0"/>
    <n v="0"/>
    <n v="0"/>
    <n v="0"/>
    <n v="0"/>
    <n v="0"/>
    <n v="0"/>
    <n v="258"/>
    <n v="146"/>
    <n v="76"/>
    <n v="24.94"/>
  </r>
  <r>
    <x v="2229"/>
    <n v="64"/>
    <x v="1"/>
    <n v="1"/>
    <n v="0"/>
    <n v="0"/>
    <n v="0"/>
    <n v="0"/>
    <n v="1"/>
    <n v="0"/>
    <n v="262"/>
    <n v="160"/>
    <n v="82"/>
    <n v="21.11"/>
  </r>
  <r>
    <x v="2230"/>
    <n v="51"/>
    <x v="0"/>
    <n v="0"/>
    <n v="1"/>
    <n v="10"/>
    <n v="0"/>
    <n v="0"/>
    <n v="0"/>
    <n v="0"/>
    <n v="231"/>
    <n v="110"/>
    <n v="72"/>
    <n v="21.19"/>
  </r>
  <r>
    <x v="2231"/>
    <n v="36"/>
    <x v="3"/>
    <n v="0"/>
    <n v="1"/>
    <n v="25"/>
    <n v="0"/>
    <n v="0"/>
    <n v="0"/>
    <n v="0"/>
    <n v="210"/>
    <n v="117"/>
    <n v="84"/>
    <n v="28.35"/>
  </r>
  <r>
    <x v="2232"/>
    <n v="39"/>
    <x v="3"/>
    <n v="0"/>
    <n v="0"/>
    <n v="0"/>
    <n v="0"/>
    <n v="0"/>
    <n v="0"/>
    <n v="0"/>
    <n v="235"/>
    <n v="120"/>
    <n v="80"/>
    <n v="27.23"/>
  </r>
  <r>
    <x v="2233"/>
    <n v="48"/>
    <x v="1"/>
    <n v="0"/>
    <n v="0"/>
    <n v="0"/>
    <n v="0"/>
    <n v="0"/>
    <n v="0"/>
    <n v="0"/>
    <n v="201"/>
    <n v="117.5"/>
    <n v="80"/>
    <n v="23.68"/>
  </r>
  <r>
    <x v="2234"/>
    <n v="53"/>
    <x v="3"/>
    <n v="0"/>
    <n v="0"/>
    <n v="0"/>
    <n v="0"/>
    <n v="0"/>
    <n v="0"/>
    <n v="0"/>
    <n v="275"/>
    <n v="109"/>
    <n v="79"/>
    <n v="27.75"/>
  </r>
  <r>
    <x v="2235"/>
    <n v="62"/>
    <x v="3"/>
    <n v="1"/>
    <n v="0"/>
    <n v="0"/>
    <n v="0"/>
    <n v="0"/>
    <n v="1"/>
    <n v="0"/>
    <n v="326"/>
    <n v="160"/>
    <n v="90"/>
    <n v="33.700000000000003"/>
  </r>
  <r>
    <x v="2236"/>
    <n v="49"/>
    <x v="2"/>
    <n v="0"/>
    <n v="0"/>
    <n v="0"/>
    <n v="0"/>
    <n v="0"/>
    <n v="1"/>
    <n v="0"/>
    <n v="267"/>
    <n v="160.5"/>
    <n v="109"/>
    <n v="28.33"/>
  </r>
  <r>
    <x v="2237"/>
    <n v="40"/>
    <x v="3"/>
    <n v="0"/>
    <n v="1"/>
    <n v="20"/>
    <n v="0"/>
    <n v="0"/>
    <n v="0"/>
    <n v="0"/>
    <n v="211"/>
    <n v="117"/>
    <n v="76"/>
    <n v="25.74"/>
  </r>
  <r>
    <x v="2238"/>
    <n v="44"/>
    <x v="2"/>
    <n v="1"/>
    <n v="1"/>
    <n v="30"/>
    <n v="0"/>
    <n v="0"/>
    <n v="0"/>
    <n v="0"/>
    <n v="188"/>
    <n v="122.5"/>
    <n v="67.5"/>
    <n v="23.13"/>
  </r>
  <r>
    <x v="2239"/>
    <n v="59"/>
    <x v="1"/>
    <n v="0"/>
    <n v="1"/>
    <n v="20"/>
    <n v="0"/>
    <n v="0"/>
    <n v="1"/>
    <n v="0"/>
    <n v="280"/>
    <n v="164"/>
    <n v="81"/>
    <n v="29.76"/>
  </r>
  <r>
    <x v="2240"/>
    <n v="53"/>
    <x v="3"/>
    <n v="1"/>
    <n v="1"/>
    <n v="20"/>
    <n v="0"/>
    <n v="0"/>
    <n v="0"/>
    <n v="0"/>
    <n v="262"/>
    <n v="127.5"/>
    <n v="86"/>
    <n v="24.11"/>
  </r>
  <r>
    <x v="2241"/>
    <n v="56"/>
    <x v="0"/>
    <n v="1"/>
    <n v="0"/>
    <n v="0"/>
    <n v="0"/>
    <n v="0"/>
    <n v="0"/>
    <n v="0"/>
    <n v="298"/>
    <n v="115"/>
    <n v="80"/>
    <n v="31.11"/>
  </r>
  <r>
    <x v="2242"/>
    <n v="42"/>
    <x v="2"/>
    <n v="0"/>
    <n v="1"/>
    <n v="25"/>
    <n v="0"/>
    <n v="0"/>
    <n v="0"/>
    <n v="0"/>
    <n v="256"/>
    <n v="121.5"/>
    <n v="74"/>
    <n v="23.59"/>
  </r>
  <r>
    <x v="2243"/>
    <n v="40"/>
    <x v="3"/>
    <n v="0"/>
    <n v="0"/>
    <n v="0"/>
    <n v="0"/>
    <n v="0"/>
    <n v="0"/>
    <n v="0"/>
    <n v="193"/>
    <n v="130"/>
    <n v="89"/>
    <n v="28.32"/>
  </r>
  <r>
    <x v="2244"/>
    <n v="43"/>
    <x v="0"/>
    <n v="0"/>
    <n v="1"/>
    <n v="20"/>
    <n v="0"/>
    <n v="0"/>
    <n v="0"/>
    <n v="0"/>
    <n v="171"/>
    <n v="110"/>
    <n v="74.5"/>
    <n v="25.09"/>
  </r>
  <r>
    <x v="2245"/>
    <n v="46"/>
    <x v="3"/>
    <n v="1"/>
    <n v="0"/>
    <n v="0"/>
    <n v="0"/>
    <n v="0"/>
    <n v="0"/>
    <n v="0"/>
    <n v="165"/>
    <n v="127.5"/>
    <n v="87"/>
    <n v="23.29"/>
  </r>
  <r>
    <x v="2246"/>
    <n v="40"/>
    <x v="2"/>
    <n v="1"/>
    <n v="1"/>
    <n v="20"/>
    <n v="0"/>
    <n v="0"/>
    <n v="0"/>
    <n v="0"/>
    <n v="237"/>
    <n v="112.5"/>
    <n v="77.5"/>
    <n v="23.58"/>
  </r>
  <r>
    <x v="2247"/>
    <n v="60"/>
    <x v="2"/>
    <n v="0"/>
    <n v="0"/>
    <n v="0"/>
    <n v="0"/>
    <n v="0"/>
    <n v="1"/>
    <n v="0"/>
    <n v="276"/>
    <n v="144"/>
    <n v="78"/>
    <n v="26.98"/>
  </r>
  <r>
    <x v="2248"/>
    <n v="40"/>
    <x v="3"/>
    <n v="0"/>
    <n v="1"/>
    <n v="20"/>
    <n v="0"/>
    <n v="0"/>
    <n v="0"/>
    <n v="0"/>
    <n v="152"/>
    <n v="119"/>
    <n v="86"/>
    <n v="23.35"/>
  </r>
  <r>
    <x v="2249"/>
    <n v="63"/>
    <x v="3"/>
    <n v="1"/>
    <n v="0"/>
    <n v="0"/>
    <n v="0"/>
    <n v="0"/>
    <n v="1"/>
    <n v="0"/>
    <n v="264"/>
    <n v="176"/>
    <n v="99"/>
    <n v="23.62"/>
  </r>
  <r>
    <x v="2250"/>
    <n v="53"/>
    <x v="2"/>
    <n v="0"/>
    <n v="1"/>
    <n v="30"/>
    <n v="1"/>
    <n v="0"/>
    <n v="1"/>
    <n v="0"/>
    <n v="190"/>
    <n v="141"/>
    <n v="115"/>
    <n v="21.01"/>
  </r>
  <r>
    <x v="2251"/>
    <n v="41"/>
    <x v="2"/>
    <n v="0"/>
    <n v="0"/>
    <n v="0"/>
    <n v="0"/>
    <n v="0"/>
    <n v="0"/>
    <n v="0"/>
    <n v="256"/>
    <n v="107"/>
    <n v="73"/>
    <n v="26.38"/>
  </r>
  <r>
    <x v="2252"/>
    <n v="61"/>
    <x v="3"/>
    <n v="1"/>
    <n v="1"/>
    <n v="15"/>
    <n v="0"/>
    <n v="0"/>
    <n v="1"/>
    <n v="0"/>
    <n v="235"/>
    <n v="154"/>
    <n v="94"/>
    <n v="22.91"/>
  </r>
  <r>
    <x v="2253"/>
    <n v="63"/>
    <x v="1"/>
    <n v="1"/>
    <n v="1"/>
    <n v="20"/>
    <n v="0"/>
    <n v="0"/>
    <n v="0"/>
    <n v="0"/>
    <n v="260"/>
    <n v="168"/>
    <n v="98"/>
    <n v="21.05"/>
  </r>
  <r>
    <x v="2254"/>
    <n v="54"/>
    <x v="2"/>
    <n v="1"/>
    <n v="0"/>
    <n v="0"/>
    <n v="0"/>
    <n v="0"/>
    <n v="0"/>
    <n v="0"/>
    <n v="318"/>
    <n v="115"/>
    <n v="81"/>
    <n v="25.84"/>
  </r>
  <r>
    <x v="2255"/>
    <n v="60"/>
    <x v="1"/>
    <n v="0"/>
    <n v="0"/>
    <n v="0"/>
    <n v="0"/>
    <n v="0"/>
    <n v="0"/>
    <n v="0"/>
    <n v="266"/>
    <n v="115.5"/>
    <n v="82.5"/>
    <n v="23.68"/>
  </r>
  <r>
    <x v="2256"/>
    <n v="39"/>
    <x v="3"/>
    <n v="0"/>
    <n v="0"/>
    <n v="0"/>
    <n v="0"/>
    <n v="0"/>
    <n v="0"/>
    <n v="0"/>
    <n v="216"/>
    <n v="122.5"/>
    <n v="77"/>
    <n v="24.06"/>
  </r>
  <r>
    <x v="2257"/>
    <n v="61"/>
    <x v="1"/>
    <n v="1"/>
    <n v="0"/>
    <n v="0"/>
    <n v="0"/>
    <n v="0"/>
    <n v="1"/>
    <n v="0"/>
    <n v="217"/>
    <n v="189"/>
    <n v="121"/>
    <n v="37.409999999999997"/>
  </r>
  <r>
    <x v="2258"/>
    <n v="46"/>
    <x v="2"/>
    <n v="1"/>
    <n v="1"/>
    <n v="23"/>
    <n v="0"/>
    <n v="0"/>
    <n v="0"/>
    <n v="0"/>
    <n v="285"/>
    <n v="130"/>
    <n v="84"/>
    <n v="23.1"/>
  </r>
  <r>
    <x v="2259"/>
    <n v="54"/>
    <x v="0"/>
    <n v="0"/>
    <n v="0"/>
    <n v="0"/>
    <n v="0"/>
    <n v="0"/>
    <n v="0"/>
    <n v="0"/>
    <n v="226"/>
    <n v="122.5"/>
    <n v="77.5"/>
    <n v="27.93"/>
  </r>
  <r>
    <x v="2260"/>
    <n v="57"/>
    <x v="1"/>
    <n v="0"/>
    <n v="0"/>
    <n v="0"/>
    <n v="0"/>
    <n v="0"/>
    <n v="0"/>
    <n v="0"/>
    <n v="200"/>
    <n v="117.5"/>
    <n v="80"/>
    <n v="25.41"/>
  </r>
  <r>
    <x v="2261"/>
    <n v="49"/>
    <x v="2"/>
    <n v="1"/>
    <n v="0"/>
    <n v="0"/>
    <n v="1"/>
    <n v="0"/>
    <n v="1"/>
    <n v="0"/>
    <n v="300"/>
    <n v="131"/>
    <n v="88"/>
    <n v="26.85"/>
  </r>
  <r>
    <x v="2262"/>
    <n v="46"/>
    <x v="1"/>
    <n v="0"/>
    <n v="1"/>
    <n v="15"/>
    <n v="0"/>
    <n v="0"/>
    <n v="1"/>
    <n v="0"/>
    <n v="294"/>
    <n v="142"/>
    <n v="94"/>
    <n v="26.31"/>
  </r>
  <r>
    <x v="2263"/>
    <n v="42"/>
    <x v="1"/>
    <n v="0"/>
    <n v="0"/>
    <n v="0"/>
    <n v="0"/>
    <n v="0"/>
    <n v="0"/>
    <n v="0"/>
    <n v="160"/>
    <n v="100"/>
    <n v="73"/>
    <n v="22.56"/>
  </r>
  <r>
    <x v="2264"/>
    <n v="39"/>
    <x v="3"/>
    <n v="1"/>
    <n v="1"/>
    <n v="5"/>
    <n v="0"/>
    <n v="0"/>
    <n v="0"/>
    <n v="0"/>
    <n v="188"/>
    <n v="113"/>
    <n v="81"/>
    <n v="26.44"/>
  </r>
  <r>
    <x v="2265"/>
    <n v="62"/>
    <x v="3"/>
    <n v="1"/>
    <n v="0"/>
    <n v="0"/>
    <n v="0"/>
    <n v="0"/>
    <n v="1"/>
    <n v="1"/>
    <n v="313"/>
    <n v="164"/>
    <n v="94"/>
    <n v="27.4"/>
  </r>
  <r>
    <x v="2266"/>
    <n v="43"/>
    <x v="3"/>
    <n v="1"/>
    <n v="0"/>
    <n v="0"/>
    <n v="0"/>
    <n v="0"/>
    <n v="1"/>
    <n v="0"/>
    <n v="170"/>
    <n v="134"/>
    <n v="90"/>
    <n v="32.93"/>
  </r>
  <r>
    <x v="2267"/>
    <n v="57"/>
    <x v="3"/>
    <n v="1"/>
    <n v="0"/>
    <n v="0"/>
    <n v="0"/>
    <n v="0"/>
    <n v="0"/>
    <n v="0"/>
    <n v="286"/>
    <n v="153"/>
    <n v="87"/>
    <n v="27.64"/>
  </r>
  <r>
    <x v="2268"/>
    <n v="60"/>
    <x v="1"/>
    <n v="0"/>
    <n v="1"/>
    <n v="3"/>
    <n v="0"/>
    <n v="0"/>
    <n v="0"/>
    <n v="0"/>
    <n v="239"/>
    <n v="130"/>
    <n v="78"/>
    <n v="28.36"/>
  </r>
  <r>
    <x v="2269"/>
    <n v="53"/>
    <x v="1"/>
    <n v="0"/>
    <n v="0"/>
    <n v="0"/>
    <n v="0"/>
    <n v="0"/>
    <n v="1"/>
    <n v="0"/>
    <n v="202"/>
    <n v="140.5"/>
    <n v="90"/>
    <n v="25.82"/>
  </r>
  <r>
    <x v="2270"/>
    <n v="42"/>
    <x v="3"/>
    <n v="0"/>
    <n v="1"/>
    <n v="5"/>
    <n v="0"/>
    <n v="0"/>
    <n v="0"/>
    <n v="0"/>
    <n v="355"/>
    <n v="113"/>
    <n v="81"/>
    <n v="26.17"/>
  </r>
  <r>
    <x v="2271"/>
    <n v="44"/>
    <x v="3"/>
    <n v="1"/>
    <n v="1"/>
    <n v="10"/>
    <n v="0"/>
    <n v="0"/>
    <n v="0"/>
    <n v="0"/>
    <n v="223"/>
    <n v="96"/>
    <n v="59"/>
    <n v="23.82"/>
  </r>
  <r>
    <x v="2272"/>
    <n v="47"/>
    <x v="2"/>
    <n v="1"/>
    <n v="1"/>
    <n v="9"/>
    <n v="0"/>
    <n v="0"/>
    <n v="0"/>
    <n v="0"/>
    <n v="250"/>
    <n v="98"/>
    <n v="73"/>
    <n v="24.39"/>
  </r>
  <r>
    <x v="2273"/>
    <n v="41"/>
    <x v="0"/>
    <n v="1"/>
    <n v="0"/>
    <n v="0"/>
    <n v="0"/>
    <n v="0"/>
    <n v="0"/>
    <n v="0"/>
    <n v="206"/>
    <n v="130"/>
    <n v="88"/>
    <n v="22.25"/>
  </r>
  <r>
    <x v="2274"/>
    <n v="54"/>
    <x v="2"/>
    <n v="1"/>
    <n v="1"/>
    <n v="2"/>
    <n v="0"/>
    <n v="0"/>
    <n v="0"/>
    <n v="0"/>
    <n v="213"/>
    <n v="144"/>
    <n v="82"/>
    <n v="29.45"/>
  </r>
  <r>
    <x v="2275"/>
    <n v="32"/>
    <x v="3"/>
    <n v="1"/>
    <n v="1"/>
    <n v="15"/>
    <n v="0"/>
    <n v="0"/>
    <n v="0"/>
    <n v="0"/>
    <n v="242"/>
    <n v="111"/>
    <n v="70"/>
    <n v="29.84"/>
  </r>
  <r>
    <x v="2276"/>
    <n v="43"/>
    <x v="2"/>
    <n v="1"/>
    <n v="0"/>
    <n v="0"/>
    <n v="0"/>
    <n v="0"/>
    <n v="0"/>
    <n v="0"/>
    <n v="202"/>
    <n v="115.5"/>
    <n v="68"/>
    <n v="23.33"/>
  </r>
  <r>
    <x v="2277"/>
    <n v="51"/>
    <x v="1"/>
    <n v="0"/>
    <n v="1"/>
    <n v="40"/>
    <n v="0"/>
    <n v="0"/>
    <n v="0"/>
    <n v="0"/>
    <n v="212"/>
    <n v="122.5"/>
    <n v="73"/>
    <n v="22.34"/>
  </r>
  <r>
    <x v="2278"/>
    <n v="50"/>
    <x v="3"/>
    <n v="0"/>
    <n v="1"/>
    <n v="40"/>
    <n v="0"/>
    <n v="0"/>
    <n v="0"/>
    <n v="0"/>
    <n v="238"/>
    <n v="127.5"/>
    <n v="85"/>
    <n v="27.82"/>
  </r>
  <r>
    <x v="2279"/>
    <n v="53"/>
    <x v="3"/>
    <n v="1"/>
    <n v="0"/>
    <n v="0"/>
    <n v="0"/>
    <n v="0"/>
    <n v="0"/>
    <n v="0"/>
    <n v="213"/>
    <n v="133"/>
    <n v="89"/>
    <n v="17.89"/>
  </r>
  <r>
    <x v="2280"/>
    <n v="39"/>
    <x v="0"/>
    <n v="1"/>
    <n v="1"/>
    <n v="9"/>
    <n v="0"/>
    <n v="0"/>
    <n v="0"/>
    <n v="0"/>
    <n v="170"/>
    <n v="110.5"/>
    <n v="69"/>
    <n v="22.19"/>
  </r>
  <r>
    <x v="2281"/>
    <n v="49"/>
    <x v="2"/>
    <n v="0"/>
    <n v="1"/>
    <n v="40"/>
    <n v="0"/>
    <n v="0"/>
    <n v="0"/>
    <n v="0"/>
    <n v="167"/>
    <n v="119"/>
    <n v="67"/>
    <n v="25.83"/>
  </r>
  <r>
    <x v="2282"/>
    <n v="54"/>
    <x v="1"/>
    <n v="1"/>
    <n v="0"/>
    <n v="0"/>
    <n v="0"/>
    <n v="0"/>
    <n v="0"/>
    <n v="0"/>
    <n v="218"/>
    <n v="130"/>
    <n v="85"/>
    <n v="20.55"/>
  </r>
  <r>
    <x v="2283"/>
    <n v="40"/>
    <x v="1"/>
    <n v="0"/>
    <n v="1"/>
    <n v="10"/>
    <n v="0"/>
    <n v="0"/>
    <n v="0"/>
    <n v="0"/>
    <n v="304"/>
    <n v="125"/>
    <n v="86"/>
    <n v="30.07"/>
  </r>
  <r>
    <x v="2284"/>
    <n v="54"/>
    <x v="3"/>
    <n v="1"/>
    <n v="1"/>
    <n v="10"/>
    <n v="0"/>
    <n v="0"/>
    <n v="1"/>
    <n v="0"/>
    <n v="246"/>
    <n v="153"/>
    <n v="80"/>
    <n v="37.299999999999997"/>
  </r>
  <r>
    <x v="2285"/>
    <n v="39"/>
    <x v="1"/>
    <n v="1"/>
    <n v="0"/>
    <n v="0"/>
    <n v="0"/>
    <n v="0"/>
    <n v="0"/>
    <n v="0"/>
    <n v="164"/>
    <n v="112"/>
    <n v="63"/>
    <n v="22.01"/>
  </r>
  <r>
    <x v="2286"/>
    <n v="53"/>
    <x v="3"/>
    <n v="0"/>
    <n v="0"/>
    <n v="0"/>
    <n v="0"/>
    <n v="0"/>
    <n v="0"/>
    <n v="0"/>
    <n v="213"/>
    <n v="100"/>
    <n v="71"/>
    <n v="23.85"/>
  </r>
  <r>
    <x v="2287"/>
    <n v="45"/>
    <x v="1"/>
    <n v="1"/>
    <n v="0"/>
    <n v="0"/>
    <n v="0"/>
    <n v="0"/>
    <n v="0"/>
    <n v="0"/>
    <n v="244"/>
    <n v="119"/>
    <n v="73"/>
    <n v="26.51"/>
  </r>
  <r>
    <x v="2288"/>
    <n v="50"/>
    <x v="3"/>
    <n v="1"/>
    <n v="1"/>
    <n v="10"/>
    <n v="0"/>
    <n v="0"/>
    <n v="0"/>
    <n v="0"/>
    <n v="220"/>
    <n v="122"/>
    <n v="80"/>
    <n v="24.22"/>
  </r>
  <r>
    <x v="2289"/>
    <n v="62"/>
    <x v="3"/>
    <n v="1"/>
    <n v="0"/>
    <n v="0"/>
    <n v="0"/>
    <n v="0"/>
    <n v="1"/>
    <n v="0"/>
    <n v="344"/>
    <n v="154"/>
    <n v="110"/>
    <n v="35.11"/>
  </r>
  <r>
    <x v="2290"/>
    <n v="59"/>
    <x v="3"/>
    <n v="1"/>
    <n v="0"/>
    <n v="0"/>
    <n v="0"/>
    <n v="0"/>
    <n v="1"/>
    <n v="0"/>
    <n v="233"/>
    <n v="149"/>
    <n v="85"/>
    <n v="24.67"/>
  </r>
  <r>
    <x v="2291"/>
    <n v="42"/>
    <x v="3"/>
    <n v="0"/>
    <n v="0"/>
    <n v="0"/>
    <n v="0"/>
    <n v="0"/>
    <n v="0"/>
    <n v="0"/>
    <n v="228"/>
    <n v="130"/>
    <n v="92"/>
    <n v="24.86"/>
  </r>
  <r>
    <x v="2292"/>
    <n v="38"/>
    <x v="0"/>
    <n v="1"/>
    <n v="1"/>
    <n v="20"/>
    <n v="0"/>
    <n v="0"/>
    <n v="0"/>
    <n v="0"/>
    <n v="282"/>
    <n v="135"/>
    <n v="80"/>
    <n v="29.14"/>
  </r>
  <r>
    <x v="2293"/>
    <n v="57"/>
    <x v="1"/>
    <n v="1"/>
    <n v="1"/>
    <n v="20"/>
    <n v="1"/>
    <n v="0"/>
    <n v="1"/>
    <n v="0"/>
    <n v="281"/>
    <n v="192"/>
    <n v="105"/>
    <n v="27.04"/>
  </r>
  <r>
    <x v="2294"/>
    <n v="58"/>
    <x v="3"/>
    <n v="1"/>
    <n v="0"/>
    <n v="0"/>
    <n v="0"/>
    <n v="0"/>
    <n v="1"/>
    <n v="0"/>
    <n v="210"/>
    <n v="143"/>
    <n v="101"/>
    <n v="31.34"/>
  </r>
  <r>
    <x v="2295"/>
    <n v="37"/>
    <x v="3"/>
    <n v="1"/>
    <n v="1"/>
    <n v="10"/>
    <n v="0"/>
    <n v="0"/>
    <n v="0"/>
    <n v="0"/>
    <n v="217"/>
    <n v="110"/>
    <n v="78.5"/>
    <n v="32.26"/>
  </r>
  <r>
    <x v="2296"/>
    <n v="58"/>
    <x v="1"/>
    <n v="1"/>
    <n v="0"/>
    <n v="0"/>
    <n v="0"/>
    <n v="0"/>
    <n v="0"/>
    <n v="0"/>
    <n v="282"/>
    <n v="143"/>
    <n v="76"/>
    <n v="27.87"/>
  </r>
  <r>
    <x v="2297"/>
    <n v="34"/>
    <x v="3"/>
    <n v="1"/>
    <n v="1"/>
    <n v="20"/>
    <n v="0"/>
    <n v="0"/>
    <n v="0"/>
    <n v="0"/>
    <n v="180"/>
    <n v="111"/>
    <n v="56"/>
    <n v="21.51"/>
  </r>
  <r>
    <x v="2298"/>
    <n v="49"/>
    <x v="3"/>
    <n v="1"/>
    <n v="1"/>
    <n v="1"/>
    <n v="0"/>
    <n v="0"/>
    <n v="0"/>
    <n v="0"/>
    <n v="240"/>
    <n v="110"/>
    <n v="71"/>
    <n v="22.02"/>
  </r>
  <r>
    <x v="2299"/>
    <n v="36"/>
    <x v="3"/>
    <n v="1"/>
    <n v="0"/>
    <n v="0"/>
    <n v="0"/>
    <n v="0"/>
    <n v="0"/>
    <n v="0"/>
    <n v="213"/>
    <n v="126"/>
    <n v="80"/>
    <n v="19.53"/>
  </r>
  <r>
    <x v="2300"/>
    <n v="43"/>
    <x v="2"/>
    <n v="1"/>
    <n v="1"/>
    <n v="20"/>
    <n v="0"/>
    <n v="0"/>
    <n v="0"/>
    <n v="0"/>
    <n v="202"/>
    <n v="114"/>
    <n v="78"/>
    <n v="26.61"/>
  </r>
  <r>
    <x v="2301"/>
    <n v="52"/>
    <x v="1"/>
    <n v="0"/>
    <n v="0"/>
    <n v="0"/>
    <n v="0"/>
    <n v="0"/>
    <n v="1"/>
    <n v="1"/>
    <n v="178"/>
    <n v="160"/>
    <n v="98"/>
    <n v="40.11"/>
  </r>
  <r>
    <x v="2302"/>
    <n v="41"/>
    <x v="1"/>
    <n v="1"/>
    <n v="1"/>
    <n v="15"/>
    <n v="0"/>
    <n v="0"/>
    <n v="0"/>
    <n v="0"/>
    <n v="249"/>
    <n v="107.5"/>
    <n v="75"/>
    <n v="23.69"/>
  </r>
  <r>
    <x v="2303"/>
    <n v="45"/>
    <x v="1"/>
    <n v="1"/>
    <n v="0"/>
    <n v="0"/>
    <n v="0"/>
    <n v="0"/>
    <n v="0"/>
    <n v="0"/>
    <n v="282"/>
    <n v="115"/>
    <n v="71"/>
    <n v="22.54"/>
  </r>
  <r>
    <x v="2304"/>
    <n v="39"/>
    <x v="1"/>
    <n v="0"/>
    <n v="1"/>
    <n v="20"/>
    <n v="0"/>
    <n v="0"/>
    <n v="0"/>
    <n v="0"/>
    <n v="232"/>
    <n v="122.5"/>
    <n v="78.5"/>
    <n v="26.11"/>
  </r>
  <r>
    <x v="2305"/>
    <n v="42"/>
    <x v="3"/>
    <n v="0"/>
    <n v="1"/>
    <n v="35"/>
    <n v="0"/>
    <n v="0"/>
    <n v="1"/>
    <n v="0"/>
    <n v="211"/>
    <n v="138"/>
    <n v="90"/>
    <n v="25.49"/>
  </r>
  <r>
    <x v="2306"/>
    <n v="38"/>
    <x v="2"/>
    <n v="1"/>
    <n v="1"/>
    <n v="5"/>
    <n v="0"/>
    <n v="0"/>
    <n v="0"/>
    <n v="0"/>
    <n v="192"/>
    <n v="130"/>
    <n v="80"/>
    <n v="27.51"/>
  </r>
  <r>
    <x v="2307"/>
    <n v="43"/>
    <x v="1"/>
    <n v="1"/>
    <n v="1"/>
    <n v="20"/>
    <n v="0"/>
    <n v="0"/>
    <n v="0"/>
    <n v="0"/>
    <n v="204"/>
    <n v="133"/>
    <n v="86.5"/>
    <n v="26.01"/>
  </r>
  <r>
    <x v="2308"/>
    <n v="38"/>
    <x v="3"/>
    <n v="1"/>
    <n v="1"/>
    <n v="10"/>
    <n v="0"/>
    <n v="0"/>
    <n v="0"/>
    <n v="0"/>
    <n v="226"/>
    <n v="117.5"/>
    <n v="72"/>
    <n v="20.71"/>
  </r>
  <r>
    <x v="2309"/>
    <n v="41"/>
    <x v="3"/>
    <n v="0"/>
    <n v="0"/>
    <n v="0"/>
    <n v="0"/>
    <n v="0"/>
    <n v="0"/>
    <n v="0"/>
    <n v="247"/>
    <n v="104"/>
    <n v="73"/>
    <n v="23.7"/>
  </r>
  <r>
    <x v="2310"/>
    <n v="60"/>
    <x v="2"/>
    <n v="1"/>
    <n v="0"/>
    <n v="0"/>
    <n v="0"/>
    <n v="0"/>
    <n v="1"/>
    <n v="0"/>
    <n v="270"/>
    <n v="154"/>
    <n v="82"/>
    <n v="27.82"/>
  </r>
  <r>
    <x v="2311"/>
    <n v="56"/>
    <x v="3"/>
    <n v="0"/>
    <n v="1"/>
    <n v="20"/>
    <n v="0"/>
    <n v="0"/>
    <n v="0"/>
    <n v="0"/>
    <n v="189"/>
    <n v="120"/>
    <n v="70"/>
    <n v="21.41"/>
  </r>
  <r>
    <x v="2312"/>
    <n v="38"/>
    <x v="2"/>
    <n v="0"/>
    <n v="0"/>
    <n v="0"/>
    <n v="0"/>
    <n v="0"/>
    <n v="0"/>
    <n v="0"/>
    <n v="244"/>
    <n v="118.5"/>
    <n v="88"/>
    <n v="28.68"/>
  </r>
  <r>
    <x v="2313"/>
    <n v="56"/>
    <x v="1"/>
    <n v="1"/>
    <n v="1"/>
    <n v="5"/>
    <n v="0"/>
    <n v="0"/>
    <n v="0"/>
    <n v="0"/>
    <n v="266"/>
    <n v="134.5"/>
    <n v="78.5"/>
    <n v="30.78"/>
  </r>
  <r>
    <x v="2314"/>
    <n v="58"/>
    <x v="1"/>
    <n v="1"/>
    <n v="0"/>
    <n v="0"/>
    <n v="0"/>
    <n v="0"/>
    <n v="0"/>
    <n v="0"/>
    <n v="229"/>
    <n v="128"/>
    <n v="76"/>
    <n v="32.49"/>
  </r>
  <r>
    <x v="2315"/>
    <n v="40"/>
    <x v="2"/>
    <n v="1"/>
    <n v="0"/>
    <n v="0"/>
    <n v="0"/>
    <n v="0"/>
    <n v="0"/>
    <n v="0"/>
    <n v="274"/>
    <n v="132.5"/>
    <n v="85.5"/>
    <n v="24.87"/>
  </r>
  <r>
    <x v="2316"/>
    <n v="42"/>
    <x v="2"/>
    <n v="0"/>
    <n v="1"/>
    <n v="43"/>
    <n v="0"/>
    <n v="0"/>
    <n v="1"/>
    <n v="0"/>
    <n v="272"/>
    <n v="128"/>
    <n v="83"/>
    <n v="33.26"/>
  </r>
  <r>
    <x v="2317"/>
    <n v="42"/>
    <x v="1"/>
    <n v="0"/>
    <n v="0"/>
    <n v="0"/>
    <n v="0"/>
    <n v="0"/>
    <n v="0"/>
    <n v="0"/>
    <n v="186"/>
    <n v="134"/>
    <n v="86.5"/>
    <n v="25.71"/>
  </r>
  <r>
    <x v="2318"/>
    <n v="48"/>
    <x v="2"/>
    <n v="1"/>
    <n v="0"/>
    <n v="0"/>
    <n v="0"/>
    <n v="0"/>
    <n v="0"/>
    <n v="0"/>
    <n v="310"/>
    <n v="124"/>
    <n v="74"/>
    <n v="25.94"/>
  </r>
  <r>
    <x v="2319"/>
    <n v="55"/>
    <x v="1"/>
    <n v="1"/>
    <n v="0"/>
    <n v="0"/>
    <n v="0"/>
    <n v="0"/>
    <n v="0"/>
    <n v="0"/>
    <n v="266"/>
    <n v="107"/>
    <n v="70"/>
    <n v="24.51"/>
  </r>
  <r>
    <x v="2320"/>
    <n v="63"/>
    <x v="0"/>
    <n v="0"/>
    <n v="0"/>
    <n v="0"/>
    <n v="0"/>
    <n v="0"/>
    <n v="0"/>
    <n v="0"/>
    <n v="207"/>
    <n v="130"/>
    <n v="72"/>
    <n v="26.76"/>
  </r>
  <r>
    <x v="2321"/>
    <n v="63"/>
    <x v="1"/>
    <n v="1"/>
    <n v="0"/>
    <n v="0"/>
    <n v="0"/>
    <n v="0"/>
    <n v="0"/>
    <n v="0"/>
    <n v="250"/>
    <n v="117.5"/>
    <n v="75"/>
    <n v="25.88"/>
  </r>
  <r>
    <x v="2322"/>
    <n v="38"/>
    <x v="3"/>
    <n v="1"/>
    <n v="0"/>
    <n v="0"/>
    <n v="0"/>
    <n v="0"/>
    <n v="0"/>
    <n v="0"/>
    <n v="171"/>
    <n v="111"/>
    <n v="68"/>
    <n v="18.760000000000002"/>
  </r>
  <r>
    <x v="2323"/>
    <n v="57"/>
    <x v="1"/>
    <n v="1"/>
    <n v="0"/>
    <n v="0"/>
    <n v="0"/>
    <n v="0"/>
    <n v="0"/>
    <n v="0"/>
    <n v="197"/>
    <n v="96"/>
    <n v="64"/>
    <n v="18.59"/>
  </r>
  <r>
    <x v="2324"/>
    <n v="45"/>
    <x v="2"/>
    <n v="1"/>
    <n v="1"/>
    <n v="5"/>
    <n v="0"/>
    <n v="0"/>
    <n v="0"/>
    <n v="0"/>
    <n v="268"/>
    <n v="100"/>
    <n v="70"/>
    <n v="23.45"/>
  </r>
  <r>
    <x v="2325"/>
    <n v="54"/>
    <x v="1"/>
    <n v="1"/>
    <n v="0"/>
    <n v="0"/>
    <n v="0"/>
    <n v="0"/>
    <n v="0"/>
    <n v="0"/>
    <n v="207"/>
    <n v="137.5"/>
    <n v="89"/>
    <n v="25.43"/>
  </r>
  <r>
    <x v="2326"/>
    <n v="35"/>
    <x v="3"/>
    <n v="1"/>
    <n v="1"/>
    <n v="1"/>
    <n v="0"/>
    <n v="0"/>
    <n v="0"/>
    <n v="0"/>
    <n v="194"/>
    <n v="100.5"/>
    <n v="69"/>
    <n v="17.920000000000002"/>
  </r>
  <r>
    <x v="2327"/>
    <n v="47"/>
    <x v="3"/>
    <n v="0"/>
    <n v="1"/>
    <n v="20"/>
    <n v="0"/>
    <n v="0"/>
    <n v="1"/>
    <n v="1"/>
    <n v="296"/>
    <n v="141"/>
    <n v="93"/>
    <n v="28.5"/>
  </r>
  <r>
    <x v="2328"/>
    <n v="60"/>
    <x v="1"/>
    <n v="0"/>
    <n v="1"/>
    <n v="20"/>
    <n v="1"/>
    <n v="0"/>
    <n v="1"/>
    <n v="0"/>
    <n v="269"/>
    <n v="170"/>
    <n v="100"/>
    <n v="29.59"/>
  </r>
  <r>
    <x v="2329"/>
    <n v="45"/>
    <x v="1"/>
    <n v="1"/>
    <n v="0"/>
    <n v="0"/>
    <n v="0"/>
    <n v="0"/>
    <n v="0"/>
    <n v="0"/>
    <n v="175"/>
    <n v="114"/>
    <n v="74"/>
    <n v="30.53"/>
  </r>
  <r>
    <x v="2330"/>
    <n v="56"/>
    <x v="0"/>
    <n v="1"/>
    <n v="1"/>
    <n v="1"/>
    <n v="1"/>
    <n v="0"/>
    <n v="1"/>
    <n v="0"/>
    <n v="289"/>
    <n v="150"/>
    <n v="92"/>
    <n v="25.68"/>
  </r>
  <r>
    <x v="2331"/>
    <n v="45"/>
    <x v="3"/>
    <n v="0"/>
    <n v="0"/>
    <n v="0"/>
    <n v="0"/>
    <n v="0"/>
    <n v="0"/>
    <n v="0"/>
    <n v="279"/>
    <n v="143.5"/>
    <n v="90"/>
    <n v="21.07"/>
  </r>
  <r>
    <x v="2332"/>
    <n v="47"/>
    <x v="1"/>
    <n v="1"/>
    <n v="0"/>
    <n v="0"/>
    <n v="0"/>
    <n v="0"/>
    <n v="0"/>
    <n v="0"/>
    <n v="234"/>
    <n v="127.5"/>
    <n v="83.5"/>
    <n v="27.65"/>
  </r>
  <r>
    <x v="2333"/>
    <n v="42"/>
    <x v="2"/>
    <n v="0"/>
    <n v="1"/>
    <n v="20"/>
    <n v="0"/>
    <n v="0"/>
    <n v="0"/>
    <n v="0"/>
    <n v="220"/>
    <n v="119"/>
    <n v="73.5"/>
    <n v="23.31"/>
  </r>
  <r>
    <x v="2334"/>
    <n v="49"/>
    <x v="1"/>
    <n v="0"/>
    <n v="1"/>
    <n v="20"/>
    <n v="0"/>
    <n v="0"/>
    <n v="0"/>
    <n v="0"/>
    <n v="155"/>
    <n v="128"/>
    <n v="82"/>
    <n v="23.58"/>
  </r>
  <r>
    <x v="2335"/>
    <n v="38"/>
    <x v="3"/>
    <n v="1"/>
    <n v="1"/>
    <n v="5"/>
    <n v="0"/>
    <n v="0"/>
    <n v="0"/>
    <n v="0"/>
    <n v="193"/>
    <n v="107"/>
    <n v="73"/>
    <n v="20.73"/>
  </r>
  <r>
    <x v="2336"/>
    <n v="51"/>
    <x v="0"/>
    <n v="0"/>
    <n v="1"/>
    <n v="30"/>
    <n v="0"/>
    <n v="0"/>
    <n v="0"/>
    <n v="0"/>
    <n v="342"/>
    <n v="110"/>
    <n v="70"/>
    <n v="28.86"/>
  </r>
  <r>
    <x v="2337"/>
    <n v="46"/>
    <x v="1"/>
    <n v="0"/>
    <n v="0"/>
    <n v="0"/>
    <n v="0"/>
    <n v="0"/>
    <n v="1"/>
    <n v="0"/>
    <n v="235"/>
    <n v="136.5"/>
    <n v="92"/>
    <n v="22.92"/>
  </r>
  <r>
    <x v="2338"/>
    <n v="36"/>
    <x v="1"/>
    <n v="0"/>
    <n v="0"/>
    <n v="0"/>
    <n v="0"/>
    <n v="0"/>
    <n v="0"/>
    <n v="0"/>
    <n v="233"/>
    <n v="128"/>
    <n v="86.5"/>
    <n v="35.31"/>
  </r>
  <r>
    <x v="2339"/>
    <n v="40"/>
    <x v="1"/>
    <n v="1"/>
    <n v="1"/>
    <n v="20"/>
    <n v="0"/>
    <n v="0"/>
    <n v="0"/>
    <n v="0"/>
    <n v="231"/>
    <n v="129"/>
    <n v="87"/>
    <n v="23.29"/>
  </r>
  <r>
    <x v="2340"/>
    <n v="59"/>
    <x v="1"/>
    <n v="1"/>
    <n v="0"/>
    <n v="0"/>
    <n v="0"/>
    <n v="0"/>
    <n v="0"/>
    <n v="0"/>
    <n v="249"/>
    <n v="138"/>
    <n v="72"/>
    <n v="25.02"/>
  </r>
  <r>
    <x v="2341"/>
    <n v="47"/>
    <x v="1"/>
    <n v="1"/>
    <n v="1"/>
    <n v="20"/>
    <n v="0"/>
    <n v="0"/>
    <n v="1"/>
    <n v="0"/>
    <n v="226"/>
    <n v="122.5"/>
    <n v="80"/>
    <n v="24.62"/>
  </r>
  <r>
    <x v="2342"/>
    <n v="57"/>
    <x v="2"/>
    <n v="1"/>
    <n v="1"/>
    <n v="1"/>
    <n v="0"/>
    <n v="0"/>
    <n v="0"/>
    <n v="0"/>
    <n v="289"/>
    <n v="142"/>
    <n v="83"/>
    <n v="35.17"/>
  </r>
  <r>
    <x v="2343"/>
    <n v="53"/>
    <x v="1"/>
    <n v="1"/>
    <n v="0"/>
    <n v="0"/>
    <n v="0"/>
    <n v="0"/>
    <n v="0"/>
    <n v="0"/>
    <n v="265"/>
    <n v="132"/>
    <n v="80"/>
    <n v="26.25"/>
  </r>
  <r>
    <x v="2344"/>
    <n v="39"/>
    <x v="2"/>
    <n v="1"/>
    <n v="0"/>
    <n v="0"/>
    <n v="0"/>
    <n v="0"/>
    <n v="0"/>
    <n v="0"/>
    <n v="181"/>
    <n v="103"/>
    <n v="62"/>
    <n v="20.68"/>
  </r>
  <r>
    <x v="2345"/>
    <n v="50"/>
    <x v="3"/>
    <n v="0"/>
    <n v="0"/>
    <n v="0"/>
    <n v="0"/>
    <n v="0"/>
    <n v="0"/>
    <n v="0"/>
    <n v="296"/>
    <n v="129"/>
    <n v="85"/>
    <n v="25.86"/>
  </r>
  <r>
    <x v="2346"/>
    <n v="51"/>
    <x v="2"/>
    <n v="0"/>
    <n v="0"/>
    <n v="0"/>
    <n v="0"/>
    <n v="0"/>
    <n v="0"/>
    <n v="0"/>
    <n v="215"/>
    <n v="147"/>
    <n v="96"/>
    <n v="28.59"/>
  </r>
  <r>
    <x v="2347"/>
    <n v="46"/>
    <x v="1"/>
    <n v="1"/>
    <n v="1"/>
    <n v="15"/>
    <n v="0"/>
    <n v="0"/>
    <n v="0"/>
    <n v="0"/>
    <n v="210"/>
    <n v="117"/>
    <n v="78.5"/>
    <n v="22.54"/>
  </r>
  <r>
    <x v="2348"/>
    <n v="37"/>
    <x v="2"/>
    <n v="0"/>
    <n v="1"/>
    <n v="20"/>
    <n v="0"/>
    <n v="0"/>
    <n v="0"/>
    <n v="0"/>
    <n v="292"/>
    <n v="130"/>
    <n v="85"/>
    <n v="28.07"/>
  </r>
  <r>
    <x v="2349"/>
    <n v="51"/>
    <x v="0"/>
    <n v="0"/>
    <n v="0"/>
    <n v="0"/>
    <n v="0"/>
    <n v="0"/>
    <n v="0"/>
    <n v="0"/>
    <n v="260"/>
    <n v="127.5"/>
    <n v="92"/>
    <n v="32.979999999999997"/>
  </r>
  <r>
    <x v="2350"/>
    <n v="58"/>
    <x v="1"/>
    <n v="0"/>
    <n v="1"/>
    <n v="1"/>
    <n v="0"/>
    <n v="0"/>
    <n v="0"/>
    <n v="0"/>
    <n v="240"/>
    <n v="148"/>
    <n v="81"/>
    <n v="25.67"/>
  </r>
  <r>
    <x v="2351"/>
    <n v="40"/>
    <x v="2"/>
    <n v="1"/>
    <n v="0"/>
    <n v="0"/>
    <n v="0"/>
    <n v="0"/>
    <n v="0"/>
    <n v="0"/>
    <n v="251"/>
    <n v="135"/>
    <n v="87"/>
    <n v="31.6"/>
  </r>
  <r>
    <x v="2352"/>
    <n v="57"/>
    <x v="0"/>
    <n v="0"/>
    <n v="0"/>
    <n v="0"/>
    <n v="0"/>
    <n v="0"/>
    <n v="0"/>
    <n v="0"/>
    <n v="194"/>
    <n v="133"/>
    <n v="78"/>
    <n v="29.02"/>
  </r>
  <r>
    <x v="2353"/>
    <n v="50"/>
    <x v="2"/>
    <n v="0"/>
    <n v="1"/>
    <n v="40"/>
    <n v="0"/>
    <n v="0"/>
    <n v="1"/>
    <n v="0"/>
    <n v="175"/>
    <n v="157"/>
    <n v="88"/>
    <n v="25.09"/>
  </r>
  <r>
    <x v="2354"/>
    <n v="52"/>
    <x v="3"/>
    <n v="0"/>
    <n v="0"/>
    <n v="0"/>
    <n v="0"/>
    <n v="0"/>
    <n v="1"/>
    <n v="1"/>
    <n v="269"/>
    <n v="157.5"/>
    <n v="83"/>
    <n v="26.6"/>
  </r>
  <r>
    <x v="2355"/>
    <n v="42"/>
    <x v="1"/>
    <n v="1"/>
    <n v="1"/>
    <n v="30"/>
    <n v="0"/>
    <n v="0"/>
    <n v="0"/>
    <n v="0"/>
    <n v="187"/>
    <n v="96"/>
    <n v="67"/>
    <n v="24.23"/>
  </r>
  <r>
    <x v="2356"/>
    <n v="63"/>
    <x v="1"/>
    <n v="1"/>
    <n v="0"/>
    <n v="0"/>
    <n v="0"/>
    <n v="0"/>
    <n v="1"/>
    <n v="0"/>
    <n v="179"/>
    <n v="149"/>
    <n v="89"/>
    <n v="40.81"/>
  </r>
  <r>
    <x v="2357"/>
    <n v="59"/>
    <x v="2"/>
    <n v="1"/>
    <n v="0"/>
    <n v="0"/>
    <n v="0"/>
    <n v="0"/>
    <n v="1"/>
    <n v="0"/>
    <n v="273"/>
    <n v="145"/>
    <n v="90"/>
    <n v="23.94"/>
  </r>
  <r>
    <x v="2358"/>
    <n v="53"/>
    <x v="1"/>
    <n v="1"/>
    <n v="1"/>
    <n v="5"/>
    <n v="0"/>
    <n v="0"/>
    <n v="0"/>
    <n v="0"/>
    <n v="247"/>
    <n v="139"/>
    <n v="88"/>
    <n v="23.71"/>
  </r>
  <r>
    <x v="2359"/>
    <n v="46"/>
    <x v="3"/>
    <n v="1"/>
    <n v="1"/>
    <n v="20"/>
    <n v="0"/>
    <n v="0"/>
    <n v="0"/>
    <n v="0"/>
    <n v="188"/>
    <n v="97"/>
    <n v="65"/>
    <n v="21.17"/>
  </r>
  <r>
    <x v="2360"/>
    <n v="50"/>
    <x v="1"/>
    <n v="0"/>
    <n v="0"/>
    <n v="0"/>
    <n v="0"/>
    <n v="0"/>
    <n v="1"/>
    <n v="0"/>
    <n v="257"/>
    <n v="127"/>
    <n v="82"/>
    <n v="32.229999999999997"/>
  </r>
  <r>
    <x v="2361"/>
    <n v="45"/>
    <x v="1"/>
    <n v="0"/>
    <n v="1"/>
    <n v="20"/>
    <n v="0"/>
    <n v="0"/>
    <n v="0"/>
    <n v="0"/>
    <n v="246"/>
    <n v="111"/>
    <n v="72"/>
    <n v="21.79"/>
  </r>
  <r>
    <x v="2362"/>
    <n v="45"/>
    <x v="1"/>
    <n v="0"/>
    <n v="1"/>
    <n v="1"/>
    <n v="0"/>
    <n v="0"/>
    <n v="1"/>
    <n v="0"/>
    <n v="277"/>
    <n v="140"/>
    <n v="84"/>
    <n v="28.74"/>
  </r>
  <r>
    <x v="2363"/>
    <n v="53"/>
    <x v="2"/>
    <n v="0"/>
    <n v="1"/>
    <n v="15"/>
    <n v="0"/>
    <n v="0"/>
    <n v="1"/>
    <n v="0"/>
    <n v="233"/>
    <n v="130"/>
    <n v="94"/>
    <n v="30.63"/>
  </r>
  <r>
    <x v="2364"/>
    <n v="60"/>
    <x v="1"/>
    <n v="1"/>
    <n v="0"/>
    <n v="0"/>
    <n v="1"/>
    <n v="1"/>
    <n v="1"/>
    <n v="0"/>
    <n v="252"/>
    <n v="189"/>
    <n v="110"/>
    <n v="28.77"/>
  </r>
  <r>
    <x v="2365"/>
    <n v="39"/>
    <x v="1"/>
    <n v="0"/>
    <n v="1"/>
    <n v="20"/>
    <n v="0"/>
    <n v="0"/>
    <n v="1"/>
    <n v="0"/>
    <n v="220"/>
    <n v="145"/>
    <n v="99"/>
    <n v="26.5"/>
  </r>
  <r>
    <x v="2366"/>
    <n v="55"/>
    <x v="1"/>
    <n v="1"/>
    <n v="0"/>
    <n v="0"/>
    <n v="0"/>
    <n v="0"/>
    <n v="0"/>
    <n v="0"/>
    <n v="215"/>
    <n v="122"/>
    <n v="86"/>
    <n v="30.61"/>
  </r>
  <r>
    <x v="2367"/>
    <n v="47"/>
    <x v="1"/>
    <n v="1"/>
    <n v="1"/>
    <n v="40"/>
    <n v="0"/>
    <n v="0"/>
    <n v="1"/>
    <n v="0"/>
    <n v="247"/>
    <n v="160"/>
    <n v="85"/>
    <n v="27.05"/>
  </r>
  <r>
    <x v="2368"/>
    <n v="40"/>
    <x v="3"/>
    <n v="0"/>
    <n v="1"/>
    <n v="5"/>
    <n v="0"/>
    <n v="0"/>
    <n v="0"/>
    <n v="0"/>
    <n v="193"/>
    <n v="130"/>
    <n v="86.5"/>
    <n v="23.48"/>
  </r>
  <r>
    <x v="2369"/>
    <n v="58"/>
    <x v="2"/>
    <n v="0"/>
    <n v="0"/>
    <n v="0"/>
    <n v="0"/>
    <n v="0"/>
    <n v="0"/>
    <n v="0"/>
    <n v="189"/>
    <n v="136"/>
    <n v="86"/>
    <n v="23.97"/>
  </r>
  <r>
    <x v="2370"/>
    <n v="56"/>
    <x v="1"/>
    <n v="1"/>
    <n v="0"/>
    <n v="0"/>
    <n v="0"/>
    <n v="0"/>
    <n v="1"/>
    <n v="1"/>
    <n v="273"/>
    <n v="136"/>
    <n v="80"/>
    <n v="27.73"/>
  </r>
  <r>
    <x v="2371"/>
    <n v="55"/>
    <x v="3"/>
    <n v="1"/>
    <n v="0"/>
    <n v="0"/>
    <n v="0"/>
    <n v="0"/>
    <n v="1"/>
    <n v="0"/>
    <n v="340"/>
    <n v="140"/>
    <n v="83"/>
    <n v="26.18"/>
  </r>
  <r>
    <x v="2372"/>
    <n v="35"/>
    <x v="3"/>
    <n v="1"/>
    <n v="1"/>
    <n v="5"/>
    <n v="0"/>
    <n v="0"/>
    <n v="0"/>
    <n v="0"/>
    <n v="186"/>
    <n v="106"/>
    <n v="78"/>
    <n v="24.73"/>
  </r>
  <r>
    <x v="2373"/>
    <n v="57"/>
    <x v="1"/>
    <n v="0"/>
    <n v="0"/>
    <n v="0"/>
    <n v="0"/>
    <n v="0"/>
    <n v="1"/>
    <n v="0"/>
    <n v="287"/>
    <n v="149"/>
    <n v="86"/>
    <n v="26.33"/>
  </r>
  <r>
    <x v="2374"/>
    <n v="53"/>
    <x v="0"/>
    <n v="1"/>
    <n v="0"/>
    <n v="0"/>
    <n v="0"/>
    <n v="0"/>
    <n v="1"/>
    <n v="0"/>
    <n v="243"/>
    <n v="164"/>
    <n v="111"/>
    <n v="39.53"/>
  </r>
  <r>
    <x v="2375"/>
    <n v="39"/>
    <x v="3"/>
    <n v="1"/>
    <n v="0"/>
    <n v="0"/>
    <n v="0"/>
    <n v="0"/>
    <n v="1"/>
    <n v="0"/>
    <n v="226"/>
    <n v="146"/>
    <n v="86"/>
    <n v="24.41"/>
  </r>
  <r>
    <x v="2376"/>
    <n v="56"/>
    <x v="0"/>
    <n v="0"/>
    <n v="1"/>
    <n v="20"/>
    <n v="0"/>
    <n v="0"/>
    <n v="0"/>
    <n v="0"/>
    <n v="270"/>
    <n v="121"/>
    <n v="79"/>
    <n v="23.58"/>
  </r>
  <r>
    <x v="2377"/>
    <n v="37"/>
    <x v="0"/>
    <n v="0"/>
    <n v="1"/>
    <n v="16"/>
    <n v="0"/>
    <n v="0"/>
    <n v="0"/>
    <n v="0"/>
    <n v="212"/>
    <n v="120"/>
    <n v="72"/>
    <n v="23.51"/>
  </r>
  <r>
    <x v="2378"/>
    <n v="59"/>
    <x v="0"/>
    <n v="0"/>
    <n v="0"/>
    <n v="0"/>
    <n v="0"/>
    <n v="0"/>
    <n v="0"/>
    <n v="0"/>
    <n v="237"/>
    <n v="111"/>
    <n v="80"/>
    <n v="29.77"/>
  </r>
  <r>
    <x v="2379"/>
    <n v="52"/>
    <x v="0"/>
    <n v="1"/>
    <n v="0"/>
    <n v="0"/>
    <n v="0"/>
    <n v="0"/>
    <n v="0"/>
    <n v="0"/>
    <n v="309"/>
    <n v="142"/>
    <n v="87"/>
    <n v="24.22"/>
  </r>
  <r>
    <x v="2380"/>
    <n v="52"/>
    <x v="1"/>
    <n v="0"/>
    <n v="0"/>
    <n v="0"/>
    <n v="0"/>
    <n v="0"/>
    <n v="0"/>
    <n v="0"/>
    <n v="206"/>
    <n v="110"/>
    <n v="78"/>
    <n v="33.03"/>
  </r>
  <r>
    <x v="2381"/>
    <n v="42"/>
    <x v="2"/>
    <n v="1"/>
    <n v="1"/>
    <n v="30"/>
    <n v="0"/>
    <n v="0"/>
    <n v="0"/>
    <n v="0"/>
    <n v="218"/>
    <n v="126"/>
    <n v="87"/>
    <n v="22.5"/>
  </r>
  <r>
    <x v="2382"/>
    <n v="51"/>
    <x v="2"/>
    <n v="1"/>
    <n v="0"/>
    <n v="0"/>
    <n v="0"/>
    <n v="0"/>
    <n v="0"/>
    <n v="0"/>
    <n v="264"/>
    <n v="135"/>
    <n v="83"/>
    <n v="26.68"/>
  </r>
  <r>
    <x v="2383"/>
    <n v="38"/>
    <x v="3"/>
    <n v="1"/>
    <n v="0"/>
    <n v="0"/>
    <n v="0"/>
    <n v="0"/>
    <n v="0"/>
    <n v="0"/>
    <n v="239"/>
    <n v="128"/>
    <n v="84.5"/>
    <n v="33.49"/>
  </r>
  <r>
    <x v="2384"/>
    <n v="38"/>
    <x v="1"/>
    <n v="1"/>
    <n v="1"/>
    <n v="10"/>
    <n v="0"/>
    <n v="0"/>
    <n v="0"/>
    <n v="0"/>
    <n v="212"/>
    <n v="107"/>
    <n v="67.5"/>
    <n v="20.399999999999999"/>
  </r>
  <r>
    <x v="2385"/>
    <n v="43"/>
    <x v="1"/>
    <n v="1"/>
    <n v="0"/>
    <n v="0"/>
    <n v="0"/>
    <n v="0"/>
    <n v="0"/>
    <n v="0"/>
    <n v="249"/>
    <n v="155"/>
    <n v="93.5"/>
    <n v="21.99"/>
  </r>
  <r>
    <x v="2386"/>
    <n v="43"/>
    <x v="3"/>
    <n v="0"/>
    <n v="1"/>
    <n v="20"/>
    <n v="0"/>
    <n v="0"/>
    <n v="0"/>
    <n v="0"/>
    <n v="226"/>
    <n v="132.5"/>
    <n v="85"/>
    <n v="26.64"/>
  </r>
  <r>
    <x v="2387"/>
    <n v="43"/>
    <x v="1"/>
    <n v="0"/>
    <n v="1"/>
    <n v="40"/>
    <n v="0"/>
    <n v="0"/>
    <n v="1"/>
    <n v="0"/>
    <n v="212"/>
    <n v="135"/>
    <n v="86"/>
    <n v="30.22"/>
  </r>
  <r>
    <x v="2388"/>
    <n v="58"/>
    <x v="2"/>
    <n v="0"/>
    <n v="1"/>
    <n v="30"/>
    <n v="0"/>
    <n v="0"/>
    <n v="0"/>
    <n v="0"/>
    <n v="200"/>
    <n v="112"/>
    <n v="74.5"/>
    <n v="23.37"/>
  </r>
  <r>
    <x v="2389"/>
    <n v="38"/>
    <x v="3"/>
    <n v="0"/>
    <n v="1"/>
    <n v="15"/>
    <n v="0"/>
    <n v="0"/>
    <n v="0"/>
    <n v="0"/>
    <n v="233"/>
    <n v="137"/>
    <n v="75"/>
    <n v="20.55"/>
  </r>
  <r>
    <x v="2390"/>
    <n v="56"/>
    <x v="3"/>
    <n v="0"/>
    <n v="1"/>
    <n v="30"/>
    <n v="0"/>
    <n v="0"/>
    <n v="0"/>
    <n v="0"/>
    <n v="197"/>
    <n v="113.5"/>
    <n v="74"/>
    <n v="21.03"/>
  </r>
  <r>
    <x v="2391"/>
    <n v="55"/>
    <x v="3"/>
    <n v="1"/>
    <n v="1"/>
    <n v="5"/>
    <n v="0"/>
    <n v="0"/>
    <n v="0"/>
    <n v="0"/>
    <n v="315"/>
    <n v="123"/>
    <n v="77.5"/>
    <n v="26.21"/>
  </r>
  <r>
    <x v="2392"/>
    <n v="41"/>
    <x v="3"/>
    <n v="0"/>
    <n v="1"/>
    <n v="43"/>
    <n v="0"/>
    <n v="0"/>
    <n v="1"/>
    <n v="0"/>
    <n v="274"/>
    <n v="152"/>
    <n v="90"/>
    <n v="30.58"/>
  </r>
  <r>
    <x v="2393"/>
    <n v="54"/>
    <x v="1"/>
    <n v="1"/>
    <n v="0"/>
    <n v="0"/>
    <n v="0"/>
    <n v="0"/>
    <n v="0"/>
    <n v="0"/>
    <n v="208"/>
    <n v="138"/>
    <n v="78"/>
    <n v="30.47"/>
  </r>
  <r>
    <x v="2394"/>
    <n v="52"/>
    <x v="2"/>
    <n v="0"/>
    <n v="0"/>
    <n v="0"/>
    <n v="0"/>
    <n v="0"/>
    <n v="0"/>
    <n v="0"/>
    <n v="225"/>
    <n v="119"/>
    <n v="65"/>
    <n v="26.89"/>
  </r>
  <r>
    <x v="2395"/>
    <n v="36"/>
    <x v="3"/>
    <n v="1"/>
    <n v="0"/>
    <n v="0"/>
    <n v="0"/>
    <n v="0"/>
    <n v="0"/>
    <n v="1"/>
    <n v="208"/>
    <n v="156.5"/>
    <n v="105"/>
    <n v="33.82"/>
  </r>
  <r>
    <x v="2396"/>
    <n v="61"/>
    <x v="3"/>
    <n v="1"/>
    <n v="0"/>
    <n v="0"/>
    <n v="0"/>
    <n v="0"/>
    <n v="1"/>
    <n v="0"/>
    <n v="224"/>
    <n v="155"/>
    <n v="71"/>
    <n v="25.98"/>
  </r>
  <r>
    <x v="2397"/>
    <n v="48"/>
    <x v="0"/>
    <n v="0"/>
    <n v="0"/>
    <n v="0"/>
    <n v="0"/>
    <n v="0"/>
    <n v="1"/>
    <n v="0"/>
    <n v="293"/>
    <n v="149"/>
    <n v="100"/>
    <n v="31.61"/>
  </r>
  <r>
    <x v="2398"/>
    <n v="52"/>
    <x v="1"/>
    <n v="0"/>
    <n v="1"/>
    <n v="1"/>
    <n v="0"/>
    <n v="0"/>
    <n v="0"/>
    <n v="0"/>
    <n v="211"/>
    <n v="118.5"/>
    <n v="82.5"/>
    <n v="24.83"/>
  </r>
  <r>
    <x v="2399"/>
    <n v="45"/>
    <x v="1"/>
    <n v="0"/>
    <n v="0"/>
    <n v="0"/>
    <n v="0"/>
    <n v="0"/>
    <n v="0"/>
    <n v="0"/>
    <n v="213"/>
    <n v="130"/>
    <n v="80"/>
    <n v="27.25"/>
  </r>
  <r>
    <x v="2400"/>
    <n v="56"/>
    <x v="1"/>
    <n v="0"/>
    <n v="0"/>
    <n v="0"/>
    <n v="1"/>
    <n v="0"/>
    <n v="1"/>
    <n v="0"/>
    <n v="226"/>
    <n v="175.5"/>
    <n v="113"/>
    <n v="30.77"/>
  </r>
  <r>
    <x v="2401"/>
    <n v="44"/>
    <x v="3"/>
    <n v="0"/>
    <n v="1"/>
    <n v="20"/>
    <n v="0"/>
    <n v="0"/>
    <n v="0"/>
    <n v="0"/>
    <n v="211"/>
    <n v="145"/>
    <n v="88"/>
    <n v="23.39"/>
  </r>
  <r>
    <x v="2402"/>
    <n v="58"/>
    <x v="1"/>
    <n v="0"/>
    <n v="1"/>
    <n v="15"/>
    <n v="0"/>
    <n v="0"/>
    <n v="0"/>
    <n v="0"/>
    <n v="264"/>
    <n v="156"/>
    <n v="86"/>
    <n v="26.05"/>
  </r>
  <r>
    <x v="2403"/>
    <n v="47"/>
    <x v="3"/>
    <n v="1"/>
    <n v="0"/>
    <n v="0"/>
    <n v="0"/>
    <n v="0"/>
    <n v="1"/>
    <n v="0"/>
    <n v="202"/>
    <n v="140"/>
    <n v="82"/>
    <n v="22.88"/>
  </r>
  <r>
    <x v="2404"/>
    <n v="66"/>
    <x v="1"/>
    <n v="1"/>
    <n v="0"/>
    <n v="0"/>
    <n v="0"/>
    <n v="0"/>
    <n v="1"/>
    <n v="0"/>
    <n v="278"/>
    <n v="187"/>
    <n v="88"/>
    <n v="40.520000000000003"/>
  </r>
  <r>
    <x v="2405"/>
    <n v="43"/>
    <x v="3"/>
    <n v="1"/>
    <n v="1"/>
    <n v="20"/>
    <n v="0"/>
    <n v="0"/>
    <n v="0"/>
    <n v="0"/>
    <n v="195"/>
    <n v="104"/>
    <n v="57"/>
    <n v="20.86"/>
  </r>
  <r>
    <x v="2406"/>
    <n v="60"/>
    <x v="1"/>
    <n v="1"/>
    <n v="0"/>
    <n v="0"/>
    <n v="0"/>
    <n v="0"/>
    <n v="0"/>
    <n v="0"/>
    <n v="277"/>
    <n v="126"/>
    <n v="70"/>
    <n v="25.13"/>
  </r>
  <r>
    <x v="2407"/>
    <n v="45"/>
    <x v="0"/>
    <n v="0"/>
    <n v="0"/>
    <n v="0"/>
    <n v="0"/>
    <n v="0"/>
    <n v="0"/>
    <n v="0"/>
    <n v="221"/>
    <n v="105"/>
    <n v="70"/>
    <n v="23.95"/>
  </r>
  <r>
    <x v="2408"/>
    <n v="43"/>
    <x v="0"/>
    <n v="0"/>
    <n v="1"/>
    <n v="20"/>
    <n v="0"/>
    <n v="0"/>
    <n v="0"/>
    <n v="0"/>
    <n v="184"/>
    <n v="127.5"/>
    <n v="81"/>
    <n v="28.31"/>
  </r>
  <r>
    <x v="2409"/>
    <n v="49"/>
    <x v="2"/>
    <n v="1"/>
    <n v="0"/>
    <n v="0"/>
    <n v="0"/>
    <n v="0"/>
    <n v="0"/>
    <n v="0"/>
    <n v="224"/>
    <n v="126"/>
    <n v="82.5"/>
    <n v="27.49"/>
  </r>
  <r>
    <x v="2410"/>
    <n v="49"/>
    <x v="0"/>
    <n v="0"/>
    <n v="0"/>
    <n v="0"/>
    <n v="0"/>
    <n v="0"/>
    <n v="0"/>
    <n v="0"/>
    <n v="264"/>
    <n v="127.5"/>
    <n v="81"/>
    <n v="25.16"/>
  </r>
  <r>
    <x v="2411"/>
    <n v="50"/>
    <x v="0"/>
    <n v="0"/>
    <n v="1"/>
    <n v="20"/>
    <n v="0"/>
    <n v="0"/>
    <n v="1"/>
    <n v="0"/>
    <n v="250"/>
    <n v="148"/>
    <n v="108"/>
    <n v="24"/>
  </r>
  <r>
    <x v="2412"/>
    <n v="47"/>
    <x v="3"/>
    <n v="1"/>
    <n v="1"/>
    <n v="30"/>
    <n v="0"/>
    <n v="0"/>
    <n v="0"/>
    <n v="0"/>
    <n v="175"/>
    <n v="107"/>
    <n v="69"/>
    <n v="23.64"/>
  </r>
  <r>
    <x v="2413"/>
    <n v="50"/>
    <x v="0"/>
    <n v="1"/>
    <n v="1"/>
    <n v="30"/>
    <n v="0"/>
    <n v="0"/>
    <n v="0"/>
    <n v="0"/>
    <n v="243"/>
    <n v="128"/>
    <n v="76"/>
    <n v="25.65"/>
  </r>
  <r>
    <x v="2414"/>
    <n v="59"/>
    <x v="1"/>
    <n v="1"/>
    <n v="0"/>
    <n v="0"/>
    <n v="1"/>
    <n v="0"/>
    <n v="1"/>
    <n v="0"/>
    <n v="320"/>
    <n v="187.5"/>
    <n v="85.5"/>
    <n v="25.33"/>
  </r>
  <r>
    <x v="2415"/>
    <n v="57"/>
    <x v="3"/>
    <n v="1"/>
    <n v="0"/>
    <n v="0"/>
    <n v="0"/>
    <n v="0"/>
    <n v="0"/>
    <n v="0"/>
    <n v="239"/>
    <n v="127"/>
    <n v="81"/>
    <n v="21.85"/>
  </r>
  <r>
    <x v="2416"/>
    <n v="64"/>
    <x v="1"/>
    <n v="1"/>
    <n v="0"/>
    <n v="0"/>
    <n v="0"/>
    <n v="0"/>
    <n v="1"/>
    <n v="0"/>
    <n v="255"/>
    <n v="153"/>
    <n v="75"/>
    <n v="23.39"/>
  </r>
  <r>
    <x v="2417"/>
    <n v="64"/>
    <x v="1"/>
    <n v="1"/>
    <n v="0"/>
    <n v="0"/>
    <n v="0"/>
    <n v="0"/>
    <n v="1"/>
    <n v="0"/>
    <n v="263"/>
    <n v="206"/>
    <n v="104"/>
    <n v="26.15"/>
  </r>
  <r>
    <x v="2418"/>
    <n v="67"/>
    <x v="1"/>
    <n v="1"/>
    <n v="0"/>
    <n v="0"/>
    <n v="0"/>
    <n v="0"/>
    <n v="1"/>
    <n v="0"/>
    <n v="218"/>
    <n v="160"/>
    <n v="100"/>
    <n v="20.5"/>
  </r>
  <r>
    <x v="2419"/>
    <n v="48"/>
    <x v="0"/>
    <n v="0"/>
    <n v="0"/>
    <n v="0"/>
    <n v="0"/>
    <n v="0"/>
    <n v="0"/>
    <n v="0"/>
    <n v="240"/>
    <n v="136"/>
    <n v="95.5"/>
    <n v="26.36"/>
  </r>
  <r>
    <x v="2420"/>
    <n v="40"/>
    <x v="1"/>
    <n v="1"/>
    <n v="1"/>
    <n v="20"/>
    <n v="0"/>
    <n v="0"/>
    <n v="0"/>
    <n v="0"/>
    <n v="214"/>
    <n v="109.5"/>
    <n v="69"/>
    <n v="20.32"/>
  </r>
  <r>
    <x v="2421"/>
    <n v="42"/>
    <x v="0"/>
    <n v="0"/>
    <n v="0"/>
    <n v="0"/>
    <n v="0"/>
    <n v="0"/>
    <n v="0"/>
    <n v="0"/>
    <n v="191"/>
    <n v="118"/>
    <n v="80"/>
    <n v="24.98"/>
  </r>
  <r>
    <x v="2422"/>
    <n v="46"/>
    <x v="2"/>
    <n v="0"/>
    <n v="1"/>
    <n v="30"/>
    <n v="0"/>
    <n v="0"/>
    <n v="1"/>
    <n v="0"/>
    <n v="154"/>
    <n v="141"/>
    <n v="90"/>
    <n v="22.76"/>
  </r>
  <r>
    <x v="2423"/>
    <n v="37"/>
    <x v="1"/>
    <n v="1"/>
    <n v="1"/>
    <n v="20"/>
    <n v="0"/>
    <n v="0"/>
    <n v="0"/>
    <n v="0"/>
    <n v="200"/>
    <n v="112.5"/>
    <n v="68"/>
    <n v="25.87"/>
  </r>
  <r>
    <x v="2424"/>
    <n v="50"/>
    <x v="0"/>
    <n v="1"/>
    <n v="0"/>
    <n v="0"/>
    <n v="0"/>
    <n v="0"/>
    <n v="0"/>
    <n v="0"/>
    <n v="274"/>
    <n v="125"/>
    <n v="87"/>
    <n v="21.67"/>
  </r>
  <r>
    <x v="2425"/>
    <n v="56"/>
    <x v="2"/>
    <n v="1"/>
    <n v="1"/>
    <n v="1"/>
    <n v="0"/>
    <n v="0"/>
    <n v="1"/>
    <n v="0"/>
    <n v="260"/>
    <n v="120"/>
    <n v="84"/>
    <n v="36.18"/>
  </r>
  <r>
    <x v="2426"/>
    <n v="66"/>
    <x v="3"/>
    <n v="1"/>
    <n v="0"/>
    <n v="0"/>
    <n v="0"/>
    <n v="0"/>
    <n v="1"/>
    <n v="0"/>
    <n v="238"/>
    <n v="140"/>
    <n v="80"/>
    <n v="26.69"/>
  </r>
  <r>
    <x v="2427"/>
    <n v="50"/>
    <x v="1"/>
    <n v="1"/>
    <n v="0"/>
    <n v="0"/>
    <n v="0"/>
    <n v="0"/>
    <n v="0"/>
    <n v="0"/>
    <n v="189"/>
    <n v="144"/>
    <n v="88"/>
    <n v="39.08"/>
  </r>
  <r>
    <x v="2428"/>
    <n v="44"/>
    <x v="3"/>
    <n v="0"/>
    <n v="0"/>
    <n v="0"/>
    <n v="0"/>
    <n v="0"/>
    <n v="0"/>
    <n v="0"/>
    <n v="286"/>
    <n v="112.5"/>
    <n v="72.5"/>
    <n v="24.72"/>
  </r>
  <r>
    <x v="2429"/>
    <n v="59"/>
    <x v="1"/>
    <n v="0"/>
    <n v="0"/>
    <n v="0"/>
    <n v="0"/>
    <n v="0"/>
    <n v="1"/>
    <n v="0"/>
    <n v="248"/>
    <n v="151.5"/>
    <n v="71"/>
    <n v="27.14"/>
  </r>
  <r>
    <x v="2430"/>
    <n v="48"/>
    <x v="3"/>
    <n v="0"/>
    <n v="1"/>
    <n v="25"/>
    <n v="0"/>
    <n v="0"/>
    <n v="1"/>
    <n v="0"/>
    <n v="249"/>
    <n v="132"/>
    <n v="95"/>
    <n v="29.79"/>
  </r>
  <r>
    <x v="2431"/>
    <n v="38"/>
    <x v="3"/>
    <n v="1"/>
    <n v="1"/>
    <n v="2"/>
    <n v="0"/>
    <n v="0"/>
    <n v="0"/>
    <n v="0"/>
    <n v="172"/>
    <n v="98"/>
    <n v="53"/>
    <n v="22.18"/>
  </r>
  <r>
    <x v="2432"/>
    <n v="41"/>
    <x v="3"/>
    <n v="1"/>
    <n v="0"/>
    <n v="0"/>
    <n v="0"/>
    <n v="0"/>
    <n v="0"/>
    <n v="0"/>
    <n v="197"/>
    <n v="113"/>
    <n v="70"/>
    <n v="23.78"/>
  </r>
  <r>
    <x v="2433"/>
    <n v="54"/>
    <x v="0"/>
    <n v="1"/>
    <n v="0"/>
    <n v="0"/>
    <n v="1"/>
    <n v="0"/>
    <n v="1"/>
    <n v="0"/>
    <n v="201"/>
    <n v="156"/>
    <n v="93"/>
    <n v="27.91"/>
  </r>
  <r>
    <x v="2434"/>
    <n v="46"/>
    <x v="2"/>
    <n v="1"/>
    <n v="0"/>
    <n v="0"/>
    <n v="0"/>
    <n v="0"/>
    <n v="0"/>
    <n v="0"/>
    <n v="190"/>
    <n v="128"/>
    <n v="74"/>
    <n v="23.01"/>
  </r>
  <r>
    <x v="2435"/>
    <n v="63"/>
    <x v="1"/>
    <n v="1"/>
    <n v="0"/>
    <n v="0"/>
    <n v="0"/>
    <n v="0"/>
    <n v="0"/>
    <n v="0"/>
    <n v="273"/>
    <n v="135"/>
    <n v="82"/>
    <n v="26.76"/>
  </r>
  <r>
    <x v="2436"/>
    <n v="55"/>
    <x v="1"/>
    <n v="0"/>
    <n v="1"/>
    <n v="20"/>
    <n v="0"/>
    <n v="0"/>
    <n v="1"/>
    <n v="0"/>
    <n v="220"/>
    <n v="180"/>
    <n v="108"/>
    <n v="23.59"/>
  </r>
  <r>
    <x v="2437"/>
    <n v="53"/>
    <x v="3"/>
    <n v="1"/>
    <n v="1"/>
    <n v="20"/>
    <n v="0"/>
    <n v="0"/>
    <n v="0"/>
    <n v="0"/>
    <n v="240"/>
    <n v="131"/>
    <n v="82"/>
    <n v="24.22"/>
  </r>
  <r>
    <x v="2438"/>
    <n v="42"/>
    <x v="3"/>
    <n v="1"/>
    <n v="1"/>
    <n v="20"/>
    <n v="0"/>
    <n v="0"/>
    <n v="0"/>
    <n v="0"/>
    <n v="223"/>
    <n v="129"/>
    <n v="79"/>
    <n v="28.04"/>
  </r>
  <r>
    <x v="2439"/>
    <n v="43"/>
    <x v="0"/>
    <n v="1"/>
    <n v="1"/>
    <n v="10"/>
    <n v="0"/>
    <n v="0"/>
    <n v="0"/>
    <n v="0"/>
    <n v="214"/>
    <n v="133"/>
    <n v="86"/>
    <n v="22.72"/>
  </r>
  <r>
    <x v="2440"/>
    <n v="62"/>
    <x v="1"/>
    <n v="1"/>
    <n v="0"/>
    <n v="0"/>
    <n v="0"/>
    <n v="0"/>
    <n v="1"/>
    <n v="0"/>
    <n v="308"/>
    <n v="152"/>
    <n v="98"/>
    <n v="35.42"/>
  </r>
  <r>
    <x v="2441"/>
    <n v="41"/>
    <x v="3"/>
    <n v="1"/>
    <n v="0"/>
    <n v="0"/>
    <n v="0"/>
    <n v="0"/>
    <n v="0"/>
    <n v="0"/>
    <n v="177"/>
    <n v="108"/>
    <n v="73"/>
    <n v="24.73"/>
  </r>
  <r>
    <x v="2442"/>
    <n v="52"/>
    <x v="1"/>
    <n v="1"/>
    <n v="0"/>
    <n v="0"/>
    <n v="0"/>
    <n v="0"/>
    <n v="0"/>
    <n v="0"/>
    <n v="234"/>
    <n v="130"/>
    <n v="75"/>
    <n v="28.35"/>
  </r>
  <r>
    <x v="2443"/>
    <n v="44"/>
    <x v="1"/>
    <n v="0"/>
    <n v="0"/>
    <n v="0"/>
    <n v="0"/>
    <n v="0"/>
    <n v="0"/>
    <n v="0"/>
    <n v="238"/>
    <n v="132"/>
    <n v="86"/>
    <n v="27.22"/>
  </r>
  <r>
    <x v="2444"/>
    <n v="61"/>
    <x v="3"/>
    <n v="0"/>
    <n v="0"/>
    <n v="0"/>
    <n v="0"/>
    <n v="0"/>
    <n v="0"/>
    <n v="0"/>
    <n v="246"/>
    <n v="124"/>
    <n v="70"/>
    <n v="25.63"/>
  </r>
  <r>
    <x v="2445"/>
    <n v="62"/>
    <x v="1"/>
    <n v="1"/>
    <n v="0"/>
    <n v="0"/>
    <n v="0"/>
    <n v="0"/>
    <n v="0"/>
    <n v="0"/>
    <n v="207"/>
    <n v="127.5"/>
    <n v="75"/>
    <n v="22.91"/>
  </r>
  <r>
    <x v="2446"/>
    <n v="58"/>
    <x v="1"/>
    <n v="1"/>
    <n v="0"/>
    <n v="0"/>
    <n v="0"/>
    <n v="0"/>
    <n v="0"/>
    <n v="0"/>
    <n v="210"/>
    <n v="102"/>
    <n v="60"/>
    <n v="26.98"/>
  </r>
  <r>
    <x v="2447"/>
    <n v="36"/>
    <x v="2"/>
    <n v="1"/>
    <n v="1"/>
    <n v="20"/>
    <n v="0"/>
    <n v="0"/>
    <n v="0"/>
    <n v="0"/>
    <n v="214"/>
    <n v="107.5"/>
    <n v="66"/>
    <n v="22.02"/>
  </r>
  <r>
    <x v="2448"/>
    <n v="63"/>
    <x v="1"/>
    <n v="0"/>
    <n v="1"/>
    <n v="20"/>
    <n v="0"/>
    <n v="0"/>
    <n v="1"/>
    <n v="0"/>
    <n v="228"/>
    <n v="141"/>
    <n v="82"/>
    <n v="25.84"/>
  </r>
  <r>
    <x v="2449"/>
    <n v="46"/>
    <x v="1"/>
    <n v="0"/>
    <n v="1"/>
    <n v="30"/>
    <n v="0"/>
    <n v="0"/>
    <n v="0"/>
    <n v="0"/>
    <n v="270"/>
    <n v="131"/>
    <n v="81"/>
    <n v="26.4"/>
  </r>
  <r>
    <x v="2450"/>
    <n v="37"/>
    <x v="1"/>
    <n v="1"/>
    <n v="1"/>
    <n v="20"/>
    <n v="0"/>
    <n v="0"/>
    <n v="0"/>
    <n v="0"/>
    <n v="168"/>
    <n v="117"/>
    <n v="74"/>
    <n v="21.51"/>
  </r>
  <r>
    <x v="2451"/>
    <n v="46"/>
    <x v="3"/>
    <n v="1"/>
    <n v="0"/>
    <n v="0"/>
    <n v="0"/>
    <n v="0"/>
    <n v="0"/>
    <n v="0"/>
    <n v="212"/>
    <n v="132"/>
    <n v="82"/>
    <n v="34.520000000000003"/>
  </r>
  <r>
    <x v="2452"/>
    <n v="39"/>
    <x v="3"/>
    <n v="0"/>
    <n v="1"/>
    <n v="25"/>
    <n v="0"/>
    <n v="0"/>
    <n v="0"/>
    <n v="0"/>
    <n v="217"/>
    <n v="119"/>
    <n v="85"/>
    <n v="23.32"/>
  </r>
  <r>
    <x v="2453"/>
    <n v="61"/>
    <x v="1"/>
    <n v="0"/>
    <n v="1"/>
    <n v="20"/>
    <n v="0"/>
    <n v="0"/>
    <n v="0"/>
    <n v="0"/>
    <n v="215"/>
    <n v="114"/>
    <n v="72.5"/>
    <n v="25.86"/>
  </r>
  <r>
    <x v="2454"/>
    <n v="41"/>
    <x v="3"/>
    <n v="0"/>
    <n v="1"/>
    <n v="43"/>
    <n v="0"/>
    <n v="0"/>
    <n v="0"/>
    <n v="0"/>
    <n v="249"/>
    <n v="125"/>
    <n v="87"/>
    <n v="27.13"/>
  </r>
  <r>
    <x v="2455"/>
    <n v="43"/>
    <x v="2"/>
    <n v="1"/>
    <n v="1"/>
    <n v="5"/>
    <n v="0"/>
    <n v="0"/>
    <n v="0"/>
    <n v="0"/>
    <n v="214"/>
    <n v="121"/>
    <n v="84"/>
    <n v="24.68"/>
  </r>
  <r>
    <x v="2456"/>
    <n v="40"/>
    <x v="1"/>
    <n v="1"/>
    <n v="1"/>
    <n v="5"/>
    <n v="0"/>
    <n v="0"/>
    <n v="0"/>
    <n v="0"/>
    <n v="155"/>
    <n v="120"/>
    <n v="73.5"/>
    <n v="21.32"/>
  </r>
  <r>
    <x v="2457"/>
    <n v="42"/>
    <x v="2"/>
    <n v="1"/>
    <n v="1"/>
    <n v="10"/>
    <n v="0"/>
    <n v="0"/>
    <n v="0"/>
    <n v="0"/>
    <n v="192"/>
    <n v="96.5"/>
    <n v="71"/>
    <n v="26.03"/>
  </r>
  <r>
    <x v="2458"/>
    <n v="61"/>
    <x v="1"/>
    <n v="0"/>
    <n v="1"/>
    <n v="5"/>
    <n v="0"/>
    <n v="0"/>
    <n v="0"/>
    <n v="0"/>
    <n v="222"/>
    <n v="139"/>
    <n v="67"/>
    <n v="22.01"/>
  </r>
  <r>
    <x v="2459"/>
    <n v="40"/>
    <x v="1"/>
    <n v="1"/>
    <n v="1"/>
    <n v="20"/>
    <n v="0"/>
    <n v="0"/>
    <n v="0"/>
    <n v="0"/>
    <n v="187"/>
    <n v="107"/>
    <n v="74"/>
    <n v="22.37"/>
  </r>
  <r>
    <x v="2460"/>
    <n v="51"/>
    <x v="3"/>
    <n v="1"/>
    <n v="1"/>
    <n v="5"/>
    <n v="0"/>
    <n v="0"/>
    <n v="0"/>
    <n v="0"/>
    <n v="192"/>
    <n v="133"/>
    <n v="87"/>
    <n v="20.72"/>
  </r>
  <r>
    <x v="2461"/>
    <n v="52"/>
    <x v="1"/>
    <n v="1"/>
    <n v="0"/>
    <n v="0"/>
    <n v="0"/>
    <n v="0"/>
    <n v="0"/>
    <n v="0"/>
    <n v="280"/>
    <n v="127.5"/>
    <n v="81.5"/>
    <n v="33.9"/>
  </r>
  <r>
    <x v="2462"/>
    <n v="53"/>
    <x v="1"/>
    <n v="1"/>
    <n v="0"/>
    <n v="0"/>
    <n v="0"/>
    <n v="0"/>
    <n v="0"/>
    <n v="0"/>
    <n v="328"/>
    <n v="121"/>
    <n v="70"/>
    <n v="30.75"/>
  </r>
  <r>
    <x v="2463"/>
    <n v="39"/>
    <x v="3"/>
    <n v="1"/>
    <n v="0"/>
    <n v="0"/>
    <n v="0"/>
    <n v="0"/>
    <n v="0"/>
    <n v="0"/>
    <n v="337"/>
    <n v="120"/>
    <n v="79.5"/>
    <n v="23.07"/>
  </r>
  <r>
    <x v="2464"/>
    <n v="59"/>
    <x v="2"/>
    <n v="0"/>
    <n v="1"/>
    <n v="20"/>
    <n v="0"/>
    <n v="0"/>
    <n v="0"/>
    <n v="0"/>
    <n v="238"/>
    <n v="112.5"/>
    <n v="75.5"/>
    <n v="26.42"/>
  </r>
  <r>
    <x v="2465"/>
    <n v="41"/>
    <x v="2"/>
    <n v="1"/>
    <n v="1"/>
    <n v="30"/>
    <n v="0"/>
    <n v="0"/>
    <n v="1"/>
    <n v="0"/>
    <n v="187"/>
    <n v="154"/>
    <n v="100"/>
    <n v="20.5"/>
  </r>
  <r>
    <x v="2466"/>
    <n v="53"/>
    <x v="1"/>
    <n v="0"/>
    <n v="0"/>
    <n v="0"/>
    <n v="0"/>
    <n v="0"/>
    <n v="0"/>
    <n v="0"/>
    <n v="235"/>
    <n v="130"/>
    <n v="80"/>
    <n v="28.15"/>
  </r>
  <r>
    <x v="2467"/>
    <n v="53"/>
    <x v="3"/>
    <n v="1"/>
    <n v="0"/>
    <n v="0"/>
    <n v="0"/>
    <n v="0"/>
    <n v="1"/>
    <n v="0"/>
    <n v="232"/>
    <n v="147"/>
    <n v="71.5"/>
    <n v="25.45"/>
  </r>
  <r>
    <x v="2468"/>
    <n v="56"/>
    <x v="1"/>
    <n v="1"/>
    <n v="0"/>
    <n v="0"/>
    <n v="0"/>
    <n v="0"/>
    <n v="1"/>
    <n v="0"/>
    <n v="206"/>
    <n v="158"/>
    <n v="70"/>
    <n v="28.34"/>
  </r>
  <r>
    <x v="2469"/>
    <n v="45"/>
    <x v="1"/>
    <n v="1"/>
    <n v="0"/>
    <n v="0"/>
    <n v="0"/>
    <n v="0"/>
    <n v="0"/>
    <n v="0"/>
    <n v="238"/>
    <n v="127.5"/>
    <n v="83.5"/>
    <n v="27.73"/>
  </r>
  <r>
    <x v="2470"/>
    <n v="62"/>
    <x v="1"/>
    <n v="0"/>
    <n v="0"/>
    <n v="0"/>
    <n v="1"/>
    <n v="0"/>
    <n v="1"/>
    <n v="0"/>
    <n v="190"/>
    <n v="183"/>
    <n v="93"/>
    <n v="28.96"/>
  </r>
  <r>
    <x v="2471"/>
    <n v="52"/>
    <x v="1"/>
    <n v="0"/>
    <n v="1"/>
    <n v="3"/>
    <n v="0"/>
    <n v="0"/>
    <n v="1"/>
    <n v="0"/>
    <n v="199"/>
    <n v="134"/>
    <n v="98"/>
    <n v="27.78"/>
  </r>
  <r>
    <x v="2472"/>
    <n v="49"/>
    <x v="2"/>
    <n v="1"/>
    <n v="0"/>
    <n v="0"/>
    <n v="1"/>
    <n v="0"/>
    <n v="1"/>
    <n v="0"/>
    <n v="254"/>
    <n v="191"/>
    <n v="124.5"/>
    <n v="28.35"/>
  </r>
  <r>
    <x v="2473"/>
    <n v="38"/>
    <x v="2"/>
    <n v="1"/>
    <n v="0"/>
    <n v="0"/>
    <n v="0"/>
    <n v="0"/>
    <n v="0"/>
    <n v="0"/>
    <n v="159"/>
    <n v="108"/>
    <n v="72"/>
    <n v="27.68"/>
  </r>
  <r>
    <x v="2474"/>
    <n v="59"/>
    <x v="3"/>
    <n v="0"/>
    <n v="0"/>
    <n v="0"/>
    <n v="0"/>
    <n v="0"/>
    <n v="0"/>
    <n v="0"/>
    <n v="237"/>
    <n v="131.5"/>
    <n v="84"/>
    <n v="24.17"/>
  </r>
  <r>
    <x v="2475"/>
    <n v="52"/>
    <x v="1"/>
    <n v="1"/>
    <n v="0"/>
    <n v="0"/>
    <n v="0"/>
    <n v="0"/>
    <n v="0"/>
    <n v="0"/>
    <n v="245"/>
    <n v="145"/>
    <n v="89"/>
    <n v="25.02"/>
  </r>
  <r>
    <x v="2476"/>
    <n v="53"/>
    <x v="3"/>
    <n v="1"/>
    <n v="1"/>
    <n v="10"/>
    <n v="0"/>
    <n v="0"/>
    <n v="1"/>
    <n v="0"/>
    <n v="261"/>
    <n v="136"/>
    <n v="99"/>
    <n v="21.02"/>
  </r>
  <r>
    <x v="2477"/>
    <n v="44"/>
    <x v="3"/>
    <n v="1"/>
    <n v="0"/>
    <n v="0"/>
    <n v="0"/>
    <n v="0"/>
    <n v="1"/>
    <n v="0"/>
    <n v="169"/>
    <n v="179"/>
    <n v="107"/>
    <n v="44.55"/>
  </r>
  <r>
    <x v="2478"/>
    <n v="61"/>
    <x v="3"/>
    <n v="1"/>
    <n v="0"/>
    <n v="0"/>
    <n v="0"/>
    <n v="0"/>
    <n v="1"/>
    <n v="0"/>
    <n v="210"/>
    <n v="179"/>
    <n v="100"/>
    <n v="21.64"/>
  </r>
  <r>
    <x v="2479"/>
    <n v="54"/>
    <x v="1"/>
    <n v="1"/>
    <n v="0"/>
    <n v="0"/>
    <n v="0"/>
    <n v="0"/>
    <n v="0"/>
    <n v="0"/>
    <n v="197"/>
    <n v="138"/>
    <n v="80"/>
    <n v="31.82"/>
  </r>
  <r>
    <x v="2480"/>
    <n v="40"/>
    <x v="1"/>
    <n v="0"/>
    <n v="0"/>
    <n v="0"/>
    <n v="0"/>
    <n v="0"/>
    <n v="1"/>
    <n v="0"/>
    <n v="265"/>
    <n v="133.5"/>
    <n v="81.5"/>
    <n v="23.78"/>
  </r>
  <r>
    <x v="2481"/>
    <n v="41"/>
    <x v="3"/>
    <n v="1"/>
    <n v="1"/>
    <n v="9"/>
    <n v="0"/>
    <n v="0"/>
    <n v="0"/>
    <n v="0"/>
    <n v="200"/>
    <n v="124"/>
    <n v="76"/>
    <n v="24.2"/>
  </r>
  <r>
    <x v="2482"/>
    <n v="43"/>
    <x v="3"/>
    <n v="1"/>
    <n v="0"/>
    <n v="0"/>
    <n v="0"/>
    <n v="0"/>
    <n v="0"/>
    <n v="0"/>
    <n v="202"/>
    <n v="121.5"/>
    <n v="86.5"/>
    <n v="20.82"/>
  </r>
  <r>
    <x v="2483"/>
    <n v="56"/>
    <x v="2"/>
    <n v="1"/>
    <n v="0"/>
    <n v="0"/>
    <n v="0"/>
    <n v="0"/>
    <n v="0"/>
    <n v="0"/>
    <n v="310"/>
    <n v="142"/>
    <n v="94"/>
    <n v="31.1"/>
  </r>
  <r>
    <x v="2484"/>
    <n v="41"/>
    <x v="1"/>
    <n v="0"/>
    <n v="1"/>
    <n v="20"/>
    <n v="0"/>
    <n v="0"/>
    <n v="0"/>
    <n v="0"/>
    <n v="192"/>
    <n v="122"/>
    <n v="82"/>
    <n v="25.03"/>
  </r>
  <r>
    <x v="2485"/>
    <n v="42"/>
    <x v="1"/>
    <n v="0"/>
    <n v="1"/>
    <n v="20"/>
    <n v="0"/>
    <n v="0"/>
    <n v="0"/>
    <n v="0"/>
    <n v="190"/>
    <n v="121.5"/>
    <n v="79"/>
    <n v="24.2"/>
  </r>
  <r>
    <x v="2486"/>
    <n v="55"/>
    <x v="1"/>
    <n v="0"/>
    <n v="1"/>
    <n v="20"/>
    <n v="0"/>
    <n v="0"/>
    <n v="1"/>
    <n v="0"/>
    <n v="281"/>
    <n v="165"/>
    <n v="108"/>
    <n v="24.14"/>
  </r>
  <r>
    <x v="2487"/>
    <n v="38"/>
    <x v="3"/>
    <n v="1"/>
    <n v="1"/>
    <n v="12"/>
    <n v="0"/>
    <n v="0"/>
    <n v="0"/>
    <n v="0"/>
    <n v="209"/>
    <n v="122.5"/>
    <n v="76.5"/>
    <n v="24.51"/>
  </r>
  <r>
    <x v="2488"/>
    <n v="60"/>
    <x v="3"/>
    <n v="0"/>
    <n v="0"/>
    <n v="0"/>
    <n v="0"/>
    <n v="0"/>
    <n v="0"/>
    <n v="0"/>
    <n v="175"/>
    <n v="129"/>
    <n v="89"/>
    <n v="22.16"/>
  </r>
  <r>
    <x v="2489"/>
    <n v="46"/>
    <x v="1"/>
    <n v="0"/>
    <n v="1"/>
    <n v="30"/>
    <n v="0"/>
    <n v="0"/>
    <n v="0"/>
    <n v="0"/>
    <n v="198"/>
    <n v="128"/>
    <n v="85"/>
    <n v="29"/>
  </r>
  <r>
    <x v="2490"/>
    <n v="55"/>
    <x v="1"/>
    <n v="1"/>
    <n v="0"/>
    <n v="0"/>
    <n v="0"/>
    <n v="0"/>
    <n v="0"/>
    <n v="0"/>
    <n v="211"/>
    <n v="136"/>
    <n v="70"/>
    <n v="34.4"/>
  </r>
  <r>
    <x v="2491"/>
    <n v="49"/>
    <x v="0"/>
    <n v="1"/>
    <n v="0"/>
    <n v="0"/>
    <n v="0"/>
    <n v="0"/>
    <n v="0"/>
    <n v="0"/>
    <n v="189"/>
    <n v="102"/>
    <n v="66.5"/>
    <n v="23.88"/>
  </r>
  <r>
    <x v="2492"/>
    <n v="51"/>
    <x v="2"/>
    <n v="0"/>
    <n v="0"/>
    <n v="0"/>
    <n v="0"/>
    <n v="0"/>
    <n v="1"/>
    <n v="0"/>
    <n v="268"/>
    <n v="206"/>
    <n v="116"/>
    <n v="26.35"/>
  </r>
  <r>
    <x v="2493"/>
    <n v="50"/>
    <x v="3"/>
    <n v="0"/>
    <n v="1"/>
    <n v="20"/>
    <n v="0"/>
    <n v="0"/>
    <n v="0"/>
    <n v="0"/>
    <n v="262"/>
    <n v="97.5"/>
    <n v="62.5"/>
    <n v="21.55"/>
  </r>
  <r>
    <x v="2494"/>
    <n v="62"/>
    <x v="2"/>
    <n v="0"/>
    <n v="0"/>
    <n v="0"/>
    <n v="0"/>
    <n v="0"/>
    <n v="0"/>
    <n v="0"/>
    <n v="332"/>
    <n v="119.5"/>
    <n v="74"/>
    <n v="28.5"/>
  </r>
  <r>
    <x v="2495"/>
    <n v="40"/>
    <x v="3"/>
    <n v="0"/>
    <n v="1"/>
    <n v="20"/>
    <n v="0"/>
    <n v="0"/>
    <n v="0"/>
    <n v="0"/>
    <n v="203"/>
    <n v="112.5"/>
    <n v="70"/>
    <n v="22.71"/>
  </r>
  <r>
    <x v="2496"/>
    <n v="38"/>
    <x v="3"/>
    <n v="1"/>
    <n v="1"/>
    <n v="5"/>
    <n v="0"/>
    <n v="0"/>
    <n v="0"/>
    <n v="0"/>
    <n v="195"/>
    <n v="122"/>
    <n v="84.5"/>
    <n v="23.24"/>
  </r>
  <r>
    <x v="2497"/>
    <n v="60"/>
    <x v="1"/>
    <n v="1"/>
    <n v="1"/>
    <n v="5"/>
    <n v="0"/>
    <n v="0"/>
    <n v="1"/>
    <n v="0"/>
    <n v="239"/>
    <n v="164"/>
    <n v="94.5"/>
    <n v="25.01"/>
  </r>
  <r>
    <x v="2498"/>
    <n v="41"/>
    <x v="3"/>
    <n v="1"/>
    <n v="1"/>
    <n v="3"/>
    <n v="0"/>
    <n v="0"/>
    <n v="0"/>
    <n v="0"/>
    <n v="223"/>
    <n v="119"/>
    <n v="73"/>
    <n v="24.22"/>
  </r>
  <r>
    <x v="2499"/>
    <n v="46"/>
    <x v="1"/>
    <n v="0"/>
    <n v="0"/>
    <n v="0"/>
    <n v="0"/>
    <n v="0"/>
    <n v="1"/>
    <n v="0"/>
    <n v="328"/>
    <n v="130"/>
    <n v="86.5"/>
    <n v="27.17"/>
  </r>
  <r>
    <x v="2500"/>
    <n v="38"/>
    <x v="3"/>
    <n v="1"/>
    <n v="0"/>
    <n v="0"/>
    <n v="0"/>
    <n v="0"/>
    <n v="0"/>
    <n v="0"/>
    <n v="167"/>
    <n v="102.5"/>
    <n v="60"/>
    <n v="22.58"/>
  </r>
  <r>
    <x v="2501"/>
    <n v="55"/>
    <x v="0"/>
    <n v="0"/>
    <n v="1"/>
    <n v="20"/>
    <n v="0"/>
    <n v="0"/>
    <n v="0"/>
    <n v="0"/>
    <n v="268"/>
    <n v="128"/>
    <n v="87"/>
    <n v="28.57"/>
  </r>
  <r>
    <x v="2502"/>
    <n v="63"/>
    <x v="2"/>
    <n v="1"/>
    <n v="0"/>
    <n v="0"/>
    <n v="0"/>
    <n v="0"/>
    <n v="0"/>
    <n v="0"/>
    <n v="241"/>
    <n v="143.5"/>
    <n v="89"/>
    <n v="26.45"/>
  </r>
  <r>
    <x v="2503"/>
    <n v="65"/>
    <x v="1"/>
    <n v="0"/>
    <n v="0"/>
    <n v="0"/>
    <n v="0"/>
    <n v="0"/>
    <n v="0"/>
    <n v="0"/>
    <n v="251"/>
    <n v="127.5"/>
    <n v="75"/>
    <n v="26.46"/>
  </r>
  <r>
    <x v="2504"/>
    <n v="48"/>
    <x v="1"/>
    <n v="0"/>
    <n v="0"/>
    <n v="0"/>
    <n v="0"/>
    <n v="0"/>
    <n v="0"/>
    <n v="0"/>
    <n v="231"/>
    <n v="121"/>
    <n v="81"/>
    <n v="27.56"/>
  </r>
  <r>
    <x v="2505"/>
    <n v="42"/>
    <x v="3"/>
    <n v="0"/>
    <n v="1"/>
    <n v="20"/>
    <n v="0"/>
    <n v="0"/>
    <n v="0"/>
    <n v="0"/>
    <n v="238"/>
    <n v="133"/>
    <n v="88"/>
    <n v="28.84"/>
  </r>
  <r>
    <x v="2506"/>
    <n v="61"/>
    <x v="1"/>
    <n v="1"/>
    <n v="0"/>
    <n v="0"/>
    <n v="0"/>
    <n v="0"/>
    <n v="1"/>
    <n v="0"/>
    <n v="259"/>
    <n v="167.5"/>
    <n v="91.5"/>
    <n v="29.53"/>
  </r>
  <r>
    <x v="2507"/>
    <n v="53"/>
    <x v="1"/>
    <n v="1"/>
    <n v="1"/>
    <n v="3"/>
    <n v="0"/>
    <n v="0"/>
    <n v="0"/>
    <n v="0"/>
    <n v="239"/>
    <n v="112.5"/>
    <n v="67"/>
    <n v="25.63"/>
  </r>
  <r>
    <x v="2508"/>
    <n v="62"/>
    <x v="1"/>
    <n v="0"/>
    <n v="1"/>
    <n v="5"/>
    <n v="0"/>
    <n v="0"/>
    <n v="1"/>
    <n v="0"/>
    <n v="243"/>
    <n v="157"/>
    <n v="96"/>
    <n v="28.83"/>
  </r>
  <r>
    <x v="2509"/>
    <n v="37"/>
    <x v="1"/>
    <n v="1"/>
    <n v="0"/>
    <n v="0"/>
    <n v="0"/>
    <n v="0"/>
    <n v="0"/>
    <n v="0"/>
    <n v="261"/>
    <n v="123"/>
    <n v="75"/>
    <n v="26.72"/>
  </r>
  <r>
    <x v="2510"/>
    <n v="37"/>
    <x v="2"/>
    <n v="1"/>
    <n v="1"/>
    <n v="15"/>
    <n v="0"/>
    <n v="0"/>
    <n v="0"/>
    <n v="0"/>
    <n v="222"/>
    <n v="110"/>
    <n v="71"/>
    <n v="18.3"/>
  </r>
  <r>
    <x v="2511"/>
    <n v="40"/>
    <x v="3"/>
    <n v="1"/>
    <n v="0"/>
    <n v="0"/>
    <n v="0"/>
    <n v="0"/>
    <n v="0"/>
    <n v="0"/>
    <n v="196"/>
    <n v="126"/>
    <n v="85"/>
    <n v="22.81"/>
  </r>
  <r>
    <x v="2512"/>
    <n v="36"/>
    <x v="1"/>
    <n v="1"/>
    <n v="0"/>
    <n v="0"/>
    <n v="0"/>
    <n v="0"/>
    <n v="0"/>
    <n v="0"/>
    <n v="195"/>
    <n v="116"/>
    <n v="76"/>
    <n v="22.16"/>
  </r>
  <r>
    <x v="2513"/>
    <n v="36"/>
    <x v="0"/>
    <n v="0"/>
    <n v="0"/>
    <n v="0"/>
    <n v="0"/>
    <n v="0"/>
    <n v="0"/>
    <n v="0"/>
    <n v="194"/>
    <n v="117"/>
    <n v="90"/>
    <n v="27.08"/>
  </r>
  <r>
    <x v="2514"/>
    <n v="35"/>
    <x v="3"/>
    <n v="0"/>
    <n v="1"/>
    <n v="20"/>
    <n v="0"/>
    <n v="0"/>
    <n v="1"/>
    <n v="0"/>
    <n v="225"/>
    <n v="132"/>
    <n v="91"/>
    <n v="26.09"/>
  </r>
  <r>
    <x v="2515"/>
    <n v="50"/>
    <x v="3"/>
    <n v="1"/>
    <n v="0"/>
    <n v="0"/>
    <n v="0"/>
    <n v="0"/>
    <n v="0"/>
    <n v="0"/>
    <n v="240"/>
    <n v="107.5"/>
    <n v="70"/>
    <n v="26.76"/>
  </r>
  <r>
    <x v="2516"/>
    <n v="65"/>
    <x v="0"/>
    <n v="0"/>
    <n v="0"/>
    <n v="0"/>
    <n v="0"/>
    <n v="0"/>
    <n v="0"/>
    <n v="0"/>
    <n v="207"/>
    <n v="139"/>
    <n v="88"/>
    <n v="24.04"/>
  </r>
  <r>
    <x v="2517"/>
    <n v="53"/>
    <x v="1"/>
    <n v="1"/>
    <n v="0"/>
    <n v="0"/>
    <n v="0"/>
    <n v="0"/>
    <n v="1"/>
    <n v="0"/>
    <n v="303"/>
    <n v="128"/>
    <n v="91"/>
    <n v="27.35"/>
  </r>
  <r>
    <x v="2518"/>
    <n v="38"/>
    <x v="0"/>
    <n v="0"/>
    <n v="1"/>
    <n v="30"/>
    <n v="0"/>
    <n v="0"/>
    <n v="0"/>
    <n v="0"/>
    <n v="275"/>
    <n v="117.5"/>
    <n v="85"/>
    <n v="28.94"/>
  </r>
  <r>
    <x v="2519"/>
    <n v="63"/>
    <x v="0"/>
    <n v="0"/>
    <n v="1"/>
    <n v="43"/>
    <n v="0"/>
    <n v="0"/>
    <n v="0"/>
    <n v="0"/>
    <n v="217"/>
    <n v="110"/>
    <n v="68"/>
    <n v="21.99"/>
  </r>
  <r>
    <x v="2520"/>
    <n v="56"/>
    <x v="1"/>
    <n v="1"/>
    <n v="1"/>
    <n v="18"/>
    <n v="0"/>
    <n v="0"/>
    <n v="0"/>
    <n v="0"/>
    <n v="292"/>
    <n v="111"/>
    <n v="70"/>
    <n v="23.17"/>
  </r>
  <r>
    <x v="2521"/>
    <n v="54"/>
    <x v="1"/>
    <n v="0"/>
    <n v="0"/>
    <n v="0"/>
    <n v="0"/>
    <n v="0"/>
    <n v="0"/>
    <n v="0"/>
    <n v="179"/>
    <n v="103"/>
    <n v="73"/>
    <n v="21.03"/>
  </r>
  <r>
    <x v="2522"/>
    <n v="53"/>
    <x v="1"/>
    <n v="0"/>
    <n v="1"/>
    <n v="20"/>
    <n v="0"/>
    <n v="0"/>
    <n v="1"/>
    <n v="0"/>
    <n v="216"/>
    <n v="110"/>
    <n v="79"/>
    <n v="24.76"/>
  </r>
  <r>
    <x v="2523"/>
    <n v="61"/>
    <x v="1"/>
    <n v="0"/>
    <n v="0"/>
    <n v="0"/>
    <n v="0"/>
    <n v="0"/>
    <n v="0"/>
    <n v="0"/>
    <n v="295"/>
    <n v="131.5"/>
    <n v="85"/>
    <n v="27.33"/>
  </r>
  <r>
    <x v="2524"/>
    <n v="40"/>
    <x v="1"/>
    <n v="1"/>
    <n v="1"/>
    <n v="20"/>
    <n v="0"/>
    <n v="0"/>
    <n v="0"/>
    <n v="0"/>
    <n v="272"/>
    <n v="123"/>
    <n v="75"/>
    <n v="23.08"/>
  </r>
  <r>
    <x v="2525"/>
    <n v="59"/>
    <x v="0"/>
    <n v="0"/>
    <n v="1"/>
    <n v="20"/>
    <n v="0"/>
    <n v="0"/>
    <n v="1"/>
    <n v="0"/>
    <n v="265"/>
    <n v="155"/>
    <n v="85"/>
    <n v="27.06"/>
  </r>
  <r>
    <x v="2526"/>
    <n v="45"/>
    <x v="3"/>
    <n v="0"/>
    <n v="1"/>
    <n v="20"/>
    <n v="0"/>
    <n v="0"/>
    <n v="0"/>
    <n v="0"/>
    <n v="194"/>
    <n v="133"/>
    <n v="83"/>
    <n v="20.41"/>
  </r>
  <r>
    <x v="2527"/>
    <n v="50"/>
    <x v="3"/>
    <n v="1"/>
    <n v="0"/>
    <n v="0"/>
    <n v="0"/>
    <n v="0"/>
    <n v="1"/>
    <n v="0"/>
    <n v="215"/>
    <n v="130.5"/>
    <n v="98"/>
    <n v="24.94"/>
  </r>
  <r>
    <x v="2528"/>
    <n v="42"/>
    <x v="2"/>
    <n v="1"/>
    <n v="0"/>
    <n v="0"/>
    <n v="0"/>
    <n v="0"/>
    <n v="1"/>
    <n v="0"/>
    <n v="230"/>
    <n v="142.5"/>
    <n v="79"/>
    <n v="25.15"/>
  </r>
  <r>
    <x v="2529"/>
    <n v="61"/>
    <x v="1"/>
    <n v="1"/>
    <n v="0"/>
    <n v="0"/>
    <n v="0"/>
    <n v="0"/>
    <n v="0"/>
    <n v="0"/>
    <n v="312"/>
    <n v="136.5"/>
    <n v="76"/>
    <n v="31.13"/>
  </r>
  <r>
    <x v="2530"/>
    <n v="51"/>
    <x v="2"/>
    <n v="0"/>
    <n v="1"/>
    <n v="20"/>
    <n v="0"/>
    <n v="0"/>
    <n v="1"/>
    <n v="0"/>
    <n v="260"/>
    <n v="123"/>
    <n v="72"/>
    <n v="26.83"/>
  </r>
  <r>
    <x v="2531"/>
    <n v="43"/>
    <x v="3"/>
    <n v="1"/>
    <n v="0"/>
    <n v="0"/>
    <n v="0"/>
    <n v="0"/>
    <n v="0"/>
    <n v="0"/>
    <n v="232"/>
    <n v="138"/>
    <n v="88"/>
    <n v="22.53"/>
  </r>
  <r>
    <x v="2532"/>
    <n v="62"/>
    <x v="3"/>
    <n v="0"/>
    <n v="0"/>
    <n v="0"/>
    <n v="0"/>
    <n v="0"/>
    <n v="0"/>
    <n v="0"/>
    <n v="214"/>
    <n v="130"/>
    <n v="80"/>
    <n v="24.35"/>
  </r>
  <r>
    <x v="2533"/>
    <n v="37"/>
    <x v="0"/>
    <n v="1"/>
    <n v="1"/>
    <n v="3"/>
    <n v="0"/>
    <n v="0"/>
    <n v="0"/>
    <n v="0"/>
    <n v="160"/>
    <n v="104"/>
    <n v="61"/>
    <n v="20.22"/>
  </r>
  <r>
    <x v="2534"/>
    <n v="55"/>
    <x v="1"/>
    <n v="1"/>
    <n v="0"/>
    <n v="0"/>
    <n v="0"/>
    <n v="0"/>
    <n v="1"/>
    <n v="0"/>
    <n v="219"/>
    <n v="140"/>
    <n v="93"/>
    <n v="27.78"/>
  </r>
  <r>
    <x v="2535"/>
    <n v="40"/>
    <x v="3"/>
    <n v="0"/>
    <n v="1"/>
    <n v="30"/>
    <n v="0"/>
    <n v="0"/>
    <n v="0"/>
    <n v="0"/>
    <n v="162"/>
    <n v="129"/>
    <n v="76.5"/>
    <n v="24.12"/>
  </r>
  <r>
    <x v="2536"/>
    <n v="52"/>
    <x v="1"/>
    <n v="0"/>
    <n v="0"/>
    <n v="0"/>
    <n v="0"/>
    <n v="0"/>
    <n v="0"/>
    <n v="0"/>
    <n v="266"/>
    <n v="107"/>
    <n v="75"/>
    <n v="25.64"/>
  </r>
  <r>
    <x v="2537"/>
    <n v="54"/>
    <x v="1"/>
    <n v="1"/>
    <n v="0"/>
    <n v="0"/>
    <n v="0"/>
    <n v="0"/>
    <n v="1"/>
    <n v="0"/>
    <n v="226"/>
    <n v="148"/>
    <n v="89"/>
    <n v="34.130000000000003"/>
  </r>
  <r>
    <x v="2538"/>
    <n v="41"/>
    <x v="1"/>
    <n v="1"/>
    <n v="0"/>
    <n v="0"/>
    <n v="0"/>
    <n v="0"/>
    <n v="0"/>
    <n v="0"/>
    <n v="181"/>
    <n v="112"/>
    <n v="75.5"/>
    <n v="25.14"/>
  </r>
  <r>
    <x v="2539"/>
    <n v="39"/>
    <x v="3"/>
    <n v="1"/>
    <n v="1"/>
    <n v="20"/>
    <n v="0"/>
    <n v="0"/>
    <n v="0"/>
    <n v="0"/>
    <n v="236"/>
    <n v="127"/>
    <n v="78"/>
    <n v="17.510000000000002"/>
  </r>
  <r>
    <x v="2540"/>
    <n v="63"/>
    <x v="1"/>
    <n v="1"/>
    <n v="0"/>
    <n v="0"/>
    <n v="0"/>
    <n v="0"/>
    <n v="0"/>
    <n v="0"/>
    <n v="246"/>
    <n v="116"/>
    <n v="69"/>
    <n v="23.44"/>
  </r>
  <r>
    <x v="2541"/>
    <n v="38"/>
    <x v="3"/>
    <n v="0"/>
    <n v="1"/>
    <n v="20"/>
    <n v="0"/>
    <n v="0"/>
    <n v="0"/>
    <n v="0"/>
    <n v="279"/>
    <n v="124"/>
    <n v="87"/>
    <n v="26.68"/>
  </r>
  <r>
    <x v="2542"/>
    <n v="41"/>
    <x v="1"/>
    <n v="1"/>
    <n v="1"/>
    <n v="5"/>
    <n v="0"/>
    <n v="0"/>
    <n v="0"/>
    <n v="0"/>
    <n v="209"/>
    <n v="107"/>
    <n v="65"/>
    <n v="27.27"/>
  </r>
  <r>
    <x v="2543"/>
    <n v="64"/>
    <x v="1"/>
    <n v="0"/>
    <n v="1"/>
    <n v="20"/>
    <n v="0"/>
    <n v="0"/>
    <n v="0"/>
    <n v="0"/>
    <n v="259"/>
    <n v="115"/>
    <n v="81"/>
    <n v="20.09"/>
  </r>
  <r>
    <x v="2544"/>
    <n v="37"/>
    <x v="3"/>
    <n v="0"/>
    <n v="1"/>
    <n v="20"/>
    <n v="0"/>
    <n v="0"/>
    <n v="0"/>
    <n v="0"/>
    <n v="211"/>
    <n v="116.5"/>
    <n v="77.5"/>
    <n v="24.5"/>
  </r>
  <r>
    <x v="2545"/>
    <n v="49"/>
    <x v="2"/>
    <n v="1"/>
    <n v="1"/>
    <n v="1"/>
    <n v="0"/>
    <n v="0"/>
    <n v="0"/>
    <n v="0"/>
    <n v="248"/>
    <n v="137"/>
    <n v="79"/>
    <n v="21.6"/>
  </r>
  <r>
    <x v="2546"/>
    <n v="53"/>
    <x v="1"/>
    <n v="0"/>
    <n v="1"/>
    <n v="40"/>
    <n v="0"/>
    <n v="0"/>
    <n v="0"/>
    <n v="0"/>
    <n v="232"/>
    <n v="136"/>
    <n v="73"/>
    <n v="22.26"/>
  </r>
  <r>
    <x v="2547"/>
    <n v="51"/>
    <x v="1"/>
    <n v="0"/>
    <n v="1"/>
    <n v="20"/>
    <n v="0"/>
    <n v="0"/>
    <n v="0"/>
    <n v="0"/>
    <n v="256"/>
    <n v="130"/>
    <n v="75"/>
    <n v="28.76"/>
  </r>
  <r>
    <x v="2548"/>
    <n v="42"/>
    <x v="3"/>
    <n v="1"/>
    <n v="0"/>
    <n v="0"/>
    <n v="0"/>
    <n v="0"/>
    <n v="1"/>
    <n v="0"/>
    <n v="246"/>
    <n v="125"/>
    <n v="80"/>
    <n v="29.02"/>
  </r>
  <r>
    <x v="2549"/>
    <n v="46"/>
    <x v="2"/>
    <n v="1"/>
    <n v="0"/>
    <n v="0"/>
    <n v="0"/>
    <n v="0"/>
    <n v="1"/>
    <n v="0"/>
    <n v="237"/>
    <n v="196"/>
    <n v="120"/>
    <n v="31.64"/>
  </r>
  <r>
    <x v="2550"/>
    <n v="46"/>
    <x v="1"/>
    <n v="1"/>
    <n v="0"/>
    <n v="0"/>
    <n v="0"/>
    <n v="0"/>
    <n v="0"/>
    <n v="0"/>
    <n v="229"/>
    <n v="127.5"/>
    <n v="80"/>
    <n v="22.34"/>
  </r>
  <r>
    <x v="2551"/>
    <n v="36"/>
    <x v="3"/>
    <n v="1"/>
    <n v="1"/>
    <n v="20"/>
    <n v="0"/>
    <n v="0"/>
    <n v="0"/>
    <n v="0"/>
    <n v="177"/>
    <n v="115"/>
    <n v="63.5"/>
    <n v="22.54"/>
  </r>
  <r>
    <x v="2552"/>
    <n v="37"/>
    <x v="3"/>
    <n v="1"/>
    <n v="1"/>
    <n v="20"/>
    <n v="0"/>
    <n v="0"/>
    <n v="0"/>
    <n v="0"/>
    <n v="164"/>
    <n v="96.5"/>
    <n v="67"/>
    <n v="24.99"/>
  </r>
  <r>
    <x v="2553"/>
    <n v="54"/>
    <x v="1"/>
    <n v="1"/>
    <n v="1"/>
    <n v="20"/>
    <n v="0"/>
    <n v="0"/>
    <n v="0"/>
    <n v="0"/>
    <n v="274"/>
    <n v="116"/>
    <n v="79"/>
    <n v="24.77"/>
  </r>
  <r>
    <x v="2554"/>
    <n v="39"/>
    <x v="1"/>
    <n v="1"/>
    <n v="1"/>
    <n v="20"/>
    <n v="0"/>
    <n v="0"/>
    <n v="0"/>
    <n v="0"/>
    <n v="160"/>
    <n v="128.5"/>
    <n v="74.5"/>
    <n v="20.56"/>
  </r>
  <r>
    <x v="2555"/>
    <n v="62"/>
    <x v="1"/>
    <n v="1"/>
    <n v="0"/>
    <n v="0"/>
    <n v="0"/>
    <n v="0"/>
    <n v="0"/>
    <n v="1"/>
    <n v="282"/>
    <n v="125"/>
    <n v="75"/>
    <n v="29.88"/>
  </r>
  <r>
    <x v="2556"/>
    <n v="43"/>
    <x v="1"/>
    <n v="1"/>
    <n v="0"/>
    <n v="0"/>
    <n v="0"/>
    <n v="0"/>
    <n v="0"/>
    <n v="0"/>
    <n v="260"/>
    <n v="127"/>
    <n v="79.5"/>
    <n v="26.01"/>
  </r>
  <r>
    <x v="2557"/>
    <n v="49"/>
    <x v="2"/>
    <n v="0"/>
    <n v="0"/>
    <n v="0"/>
    <n v="0"/>
    <n v="0"/>
    <n v="0"/>
    <n v="0"/>
    <n v="230"/>
    <n v="108"/>
    <n v="68"/>
    <n v="26.17"/>
  </r>
  <r>
    <x v="2558"/>
    <n v="42"/>
    <x v="0"/>
    <n v="1"/>
    <n v="0"/>
    <n v="0"/>
    <n v="0"/>
    <n v="0"/>
    <n v="0"/>
    <n v="0"/>
    <n v="238"/>
    <n v="125"/>
    <n v="77.5"/>
    <n v="22.9"/>
  </r>
  <r>
    <x v="2559"/>
    <n v="48"/>
    <x v="1"/>
    <n v="1"/>
    <n v="0"/>
    <n v="0"/>
    <n v="0"/>
    <n v="0"/>
    <n v="0"/>
    <n v="0"/>
    <n v="202"/>
    <n v="111.5"/>
    <n v="72"/>
    <n v="26.18"/>
  </r>
  <r>
    <x v="2560"/>
    <n v="38"/>
    <x v="0"/>
    <n v="1"/>
    <n v="0"/>
    <n v="0"/>
    <n v="0"/>
    <n v="0"/>
    <n v="0"/>
    <n v="0"/>
    <n v="254"/>
    <n v="120.5"/>
    <n v="76"/>
    <n v="22.73"/>
  </r>
  <r>
    <x v="2561"/>
    <n v="43"/>
    <x v="0"/>
    <n v="1"/>
    <n v="1"/>
    <n v="9"/>
    <n v="0"/>
    <n v="0"/>
    <n v="0"/>
    <n v="0"/>
    <n v="207"/>
    <n v="95.5"/>
    <n v="70"/>
    <n v="19.78"/>
  </r>
  <r>
    <x v="2562"/>
    <n v="46"/>
    <x v="0"/>
    <n v="0"/>
    <n v="1"/>
    <n v="9"/>
    <n v="0"/>
    <n v="0"/>
    <n v="1"/>
    <n v="0"/>
    <n v="260"/>
    <n v="137.5"/>
    <n v="94"/>
    <n v="32.369999999999997"/>
  </r>
  <r>
    <x v="2563"/>
    <n v="37"/>
    <x v="3"/>
    <n v="1"/>
    <n v="1"/>
    <n v="9"/>
    <n v="0"/>
    <n v="0"/>
    <n v="0"/>
    <n v="0"/>
    <n v="185"/>
    <n v="115"/>
    <n v="76"/>
    <n v="23.55"/>
  </r>
  <r>
    <x v="2564"/>
    <n v="62"/>
    <x v="3"/>
    <n v="1"/>
    <n v="0"/>
    <n v="0"/>
    <n v="0"/>
    <n v="0"/>
    <n v="1"/>
    <n v="0"/>
    <n v="276"/>
    <n v="185"/>
    <n v="95"/>
    <n v="26.21"/>
  </r>
  <r>
    <x v="2565"/>
    <n v="65"/>
    <x v="1"/>
    <n v="1"/>
    <n v="0"/>
    <n v="0"/>
    <n v="0"/>
    <n v="0"/>
    <n v="1"/>
    <n v="0"/>
    <n v="225"/>
    <n v="145"/>
    <n v="91"/>
    <n v="29.8"/>
  </r>
  <r>
    <x v="2566"/>
    <n v="44"/>
    <x v="3"/>
    <n v="1"/>
    <n v="1"/>
    <n v="30"/>
    <n v="0"/>
    <n v="0"/>
    <n v="0"/>
    <n v="0"/>
    <n v="245"/>
    <n v="125"/>
    <n v="80.5"/>
    <n v="24.58"/>
  </r>
  <r>
    <x v="2567"/>
    <n v="40"/>
    <x v="2"/>
    <n v="0"/>
    <n v="1"/>
    <n v="70"/>
    <n v="0"/>
    <n v="0"/>
    <n v="1"/>
    <n v="0"/>
    <n v="210"/>
    <n v="132"/>
    <n v="86"/>
    <n v="31.57"/>
  </r>
  <r>
    <x v="2568"/>
    <n v="42"/>
    <x v="3"/>
    <n v="1"/>
    <n v="0"/>
    <n v="0"/>
    <n v="0"/>
    <n v="0"/>
    <n v="0"/>
    <n v="0"/>
    <n v="238"/>
    <n v="118"/>
    <n v="80"/>
    <n v="33.19"/>
  </r>
  <r>
    <x v="2569"/>
    <n v="40"/>
    <x v="1"/>
    <n v="0"/>
    <n v="1"/>
    <n v="35"/>
    <n v="0"/>
    <n v="0"/>
    <n v="0"/>
    <n v="0"/>
    <n v="195"/>
    <n v="122.5"/>
    <n v="66.5"/>
    <n v="19.98"/>
  </r>
  <r>
    <x v="2570"/>
    <n v="49"/>
    <x v="1"/>
    <n v="1"/>
    <n v="0"/>
    <n v="0"/>
    <n v="0"/>
    <n v="0"/>
    <n v="0"/>
    <n v="0"/>
    <n v="193"/>
    <n v="134"/>
    <n v="88"/>
    <n v="25.77"/>
  </r>
  <r>
    <x v="2571"/>
    <n v="55"/>
    <x v="1"/>
    <n v="1"/>
    <n v="0"/>
    <n v="0"/>
    <n v="0"/>
    <n v="0"/>
    <n v="1"/>
    <n v="0"/>
    <n v="226"/>
    <n v="141"/>
    <n v="84"/>
    <n v="27.6"/>
  </r>
  <r>
    <x v="2572"/>
    <n v="46"/>
    <x v="1"/>
    <n v="1"/>
    <n v="1"/>
    <n v="10"/>
    <n v="0"/>
    <n v="0"/>
    <n v="0"/>
    <n v="0"/>
    <n v="202"/>
    <n v="157"/>
    <n v="94"/>
    <n v="19.37"/>
  </r>
  <r>
    <x v="2573"/>
    <n v="45"/>
    <x v="1"/>
    <n v="1"/>
    <n v="0"/>
    <n v="0"/>
    <n v="0"/>
    <n v="0"/>
    <n v="0"/>
    <n v="0"/>
    <n v="235"/>
    <n v="106"/>
    <n v="58"/>
    <n v="26.79"/>
  </r>
  <r>
    <x v="2574"/>
    <n v="55"/>
    <x v="1"/>
    <n v="1"/>
    <n v="0"/>
    <n v="0"/>
    <n v="0"/>
    <n v="0"/>
    <n v="0"/>
    <n v="0"/>
    <n v="273"/>
    <n v="134"/>
    <n v="92"/>
    <n v="32.17"/>
  </r>
  <r>
    <x v="2575"/>
    <n v="60"/>
    <x v="1"/>
    <n v="0"/>
    <n v="1"/>
    <n v="5"/>
    <n v="0"/>
    <n v="0"/>
    <n v="0"/>
    <n v="0"/>
    <n v="267"/>
    <n v="139"/>
    <n v="84"/>
    <n v="28.76"/>
  </r>
  <r>
    <x v="2576"/>
    <n v="39"/>
    <x v="2"/>
    <n v="1"/>
    <n v="1"/>
    <n v="12"/>
    <n v="0"/>
    <n v="0"/>
    <n v="0"/>
    <n v="0"/>
    <n v="200"/>
    <n v="111"/>
    <n v="64"/>
    <n v="19.239999999999998"/>
  </r>
  <r>
    <x v="2577"/>
    <n v="55"/>
    <x v="1"/>
    <n v="1"/>
    <n v="0"/>
    <n v="0"/>
    <n v="0"/>
    <n v="0"/>
    <n v="1"/>
    <n v="0"/>
    <n v="268"/>
    <n v="140"/>
    <n v="88"/>
    <n v="26.99"/>
  </r>
  <r>
    <x v="2578"/>
    <n v="65"/>
    <x v="2"/>
    <n v="1"/>
    <n v="0"/>
    <n v="0"/>
    <n v="0"/>
    <n v="0"/>
    <n v="0"/>
    <n v="0"/>
    <n v="344"/>
    <n v="120"/>
    <n v="75"/>
    <n v="25.41"/>
  </r>
  <r>
    <x v="2579"/>
    <n v="42"/>
    <x v="3"/>
    <n v="0"/>
    <n v="0"/>
    <n v="0"/>
    <n v="0"/>
    <n v="0"/>
    <n v="1"/>
    <n v="0"/>
    <n v="164"/>
    <n v="141.5"/>
    <n v="98"/>
    <n v="32.520000000000003"/>
  </r>
  <r>
    <x v="2580"/>
    <n v="51"/>
    <x v="1"/>
    <n v="0"/>
    <n v="1"/>
    <n v="30"/>
    <n v="0"/>
    <n v="0"/>
    <n v="0"/>
    <n v="0"/>
    <n v="241"/>
    <n v="126.5"/>
    <n v="78.5"/>
    <n v="29.91"/>
  </r>
  <r>
    <x v="2581"/>
    <n v="39"/>
    <x v="0"/>
    <n v="1"/>
    <n v="0"/>
    <n v="0"/>
    <n v="0"/>
    <n v="0"/>
    <n v="0"/>
    <n v="0"/>
    <n v="181"/>
    <n v="112"/>
    <n v="71"/>
    <n v="21.8"/>
  </r>
  <r>
    <x v="2582"/>
    <n v="58"/>
    <x v="1"/>
    <n v="0"/>
    <n v="1"/>
    <n v="20"/>
    <n v="0"/>
    <n v="0"/>
    <n v="0"/>
    <n v="0"/>
    <n v="200"/>
    <n v="136"/>
    <n v="88"/>
    <n v="26.25"/>
  </r>
  <r>
    <x v="2583"/>
    <n v="36"/>
    <x v="3"/>
    <n v="0"/>
    <n v="1"/>
    <n v="25"/>
    <n v="0"/>
    <n v="0"/>
    <n v="0"/>
    <n v="0"/>
    <n v="215"/>
    <n v="110"/>
    <n v="67"/>
    <n v="23.1"/>
  </r>
  <r>
    <x v="2584"/>
    <n v="50"/>
    <x v="3"/>
    <n v="1"/>
    <n v="1"/>
    <n v="20"/>
    <n v="0"/>
    <n v="0"/>
    <n v="0"/>
    <n v="0"/>
    <n v="202"/>
    <n v="138"/>
    <n v="72"/>
    <n v="25.03"/>
  </r>
  <r>
    <x v="2585"/>
    <n v="42"/>
    <x v="0"/>
    <n v="0"/>
    <n v="0"/>
    <n v="0"/>
    <n v="0"/>
    <n v="0"/>
    <n v="0"/>
    <n v="0"/>
    <n v="225"/>
    <n v="110"/>
    <n v="73"/>
    <n v="27.67"/>
  </r>
  <r>
    <x v="2586"/>
    <n v="54"/>
    <x v="1"/>
    <n v="1"/>
    <n v="0"/>
    <n v="0"/>
    <n v="0"/>
    <n v="0"/>
    <n v="1"/>
    <n v="0"/>
    <n v="306"/>
    <n v="195"/>
    <n v="110"/>
    <n v="32.1"/>
  </r>
  <r>
    <x v="2587"/>
    <n v="45"/>
    <x v="3"/>
    <n v="1"/>
    <n v="0"/>
    <n v="0"/>
    <n v="0"/>
    <n v="0"/>
    <n v="1"/>
    <n v="0"/>
    <n v="222"/>
    <n v="167"/>
    <n v="107"/>
    <n v="25.56"/>
  </r>
  <r>
    <x v="2588"/>
    <n v="36"/>
    <x v="1"/>
    <n v="1"/>
    <n v="0"/>
    <n v="0"/>
    <n v="0"/>
    <n v="0"/>
    <n v="0"/>
    <n v="0"/>
    <n v="211"/>
    <n v="100"/>
    <n v="61.5"/>
    <n v="22.19"/>
  </r>
  <r>
    <x v="2589"/>
    <n v="59"/>
    <x v="1"/>
    <n v="1"/>
    <n v="0"/>
    <n v="0"/>
    <n v="0"/>
    <n v="0"/>
    <n v="0"/>
    <n v="0"/>
    <n v="294"/>
    <n v="122"/>
    <n v="70"/>
    <n v="23.76"/>
  </r>
  <r>
    <x v="2590"/>
    <n v="54"/>
    <x v="1"/>
    <n v="0"/>
    <n v="1"/>
    <n v="20"/>
    <n v="0"/>
    <n v="0"/>
    <n v="1"/>
    <n v="0"/>
    <n v="299"/>
    <n v="146.5"/>
    <n v="92"/>
    <n v="26.38"/>
  </r>
  <r>
    <x v="2591"/>
    <n v="57"/>
    <x v="1"/>
    <n v="1"/>
    <n v="0"/>
    <n v="0"/>
    <n v="0"/>
    <n v="0"/>
    <n v="1"/>
    <n v="0"/>
    <n v="266"/>
    <n v="151"/>
    <n v="95"/>
    <n v="38.39"/>
  </r>
  <r>
    <x v="2592"/>
    <n v="64"/>
    <x v="3"/>
    <n v="1"/>
    <n v="0"/>
    <n v="0"/>
    <n v="0"/>
    <n v="0"/>
    <n v="1"/>
    <n v="0"/>
    <n v="254"/>
    <n v="196"/>
    <n v="119"/>
    <n v="35.22"/>
  </r>
  <r>
    <x v="2593"/>
    <n v="45"/>
    <x v="1"/>
    <n v="0"/>
    <n v="1"/>
    <n v="3"/>
    <n v="0"/>
    <n v="0"/>
    <n v="0"/>
    <n v="0"/>
    <n v="280"/>
    <n v="128"/>
    <n v="82"/>
    <n v="29.17"/>
  </r>
  <r>
    <x v="2594"/>
    <n v="39"/>
    <x v="2"/>
    <n v="1"/>
    <n v="1"/>
    <n v="20"/>
    <n v="0"/>
    <n v="0"/>
    <n v="0"/>
    <n v="0"/>
    <n v="190"/>
    <n v="85"/>
    <n v="70"/>
    <n v="22.43"/>
  </r>
  <r>
    <x v="2595"/>
    <n v="58"/>
    <x v="1"/>
    <n v="0"/>
    <n v="1"/>
    <n v="20"/>
    <n v="0"/>
    <n v="0"/>
    <n v="1"/>
    <n v="0"/>
    <n v="241"/>
    <n v="152.5"/>
    <n v="105"/>
    <n v="25.18"/>
  </r>
  <r>
    <x v="2596"/>
    <n v="38"/>
    <x v="1"/>
    <n v="0"/>
    <n v="1"/>
    <n v="15"/>
    <n v="0"/>
    <n v="0"/>
    <n v="0"/>
    <n v="0"/>
    <n v="183"/>
    <n v="107.5"/>
    <n v="71"/>
    <n v="23.74"/>
  </r>
  <r>
    <x v="2597"/>
    <n v="42"/>
    <x v="2"/>
    <n v="0"/>
    <n v="0"/>
    <n v="0"/>
    <n v="0"/>
    <n v="0"/>
    <n v="0"/>
    <n v="0"/>
    <n v="283"/>
    <n v="137"/>
    <n v="91"/>
    <n v="25.41"/>
  </r>
  <r>
    <x v="2598"/>
    <n v="35"/>
    <x v="1"/>
    <n v="1"/>
    <n v="0"/>
    <n v="0"/>
    <n v="0"/>
    <n v="0"/>
    <n v="0"/>
    <n v="0"/>
    <n v="170"/>
    <n v="110"/>
    <n v="69"/>
    <n v="23.48"/>
  </r>
  <r>
    <x v="2599"/>
    <n v="39"/>
    <x v="1"/>
    <n v="1"/>
    <n v="1"/>
    <n v="20"/>
    <n v="0"/>
    <n v="0"/>
    <n v="0"/>
    <n v="0"/>
    <n v="233"/>
    <n v="126"/>
    <n v="85"/>
    <n v="22.89"/>
  </r>
  <r>
    <x v="2600"/>
    <n v="33"/>
    <x v="0"/>
    <n v="0"/>
    <n v="0"/>
    <n v="0"/>
    <n v="0"/>
    <n v="0"/>
    <n v="0"/>
    <n v="0"/>
    <n v="165"/>
    <n v="136"/>
    <n v="75"/>
    <n v="24.95"/>
  </r>
  <r>
    <x v="2601"/>
    <n v="40"/>
    <x v="0"/>
    <n v="0"/>
    <n v="1"/>
    <n v="30"/>
    <n v="0"/>
    <n v="0"/>
    <n v="0"/>
    <n v="0"/>
    <n v="212"/>
    <n v="120"/>
    <n v="80"/>
    <n v="24.01"/>
  </r>
  <r>
    <x v="2602"/>
    <n v="57"/>
    <x v="1"/>
    <n v="0"/>
    <n v="0"/>
    <n v="0"/>
    <n v="0"/>
    <n v="0"/>
    <n v="1"/>
    <n v="0"/>
    <n v="155"/>
    <n v="143"/>
    <n v="96"/>
    <n v="31.01"/>
  </r>
  <r>
    <x v="2603"/>
    <n v="50"/>
    <x v="1"/>
    <n v="0"/>
    <n v="0"/>
    <n v="0"/>
    <n v="0"/>
    <n v="0"/>
    <n v="1"/>
    <n v="0"/>
    <n v="227"/>
    <n v="152"/>
    <n v="99"/>
    <n v="29.46"/>
  </r>
  <r>
    <x v="2604"/>
    <n v="48"/>
    <x v="2"/>
    <n v="0"/>
    <n v="0"/>
    <n v="0"/>
    <n v="0"/>
    <n v="0"/>
    <n v="1"/>
    <n v="0"/>
    <n v="234"/>
    <n v="141"/>
    <n v="98"/>
    <n v="21.06"/>
  </r>
  <r>
    <x v="2605"/>
    <n v="56"/>
    <x v="1"/>
    <n v="0"/>
    <n v="1"/>
    <n v="7"/>
    <n v="0"/>
    <n v="0"/>
    <n v="1"/>
    <n v="0"/>
    <n v="222"/>
    <n v="159"/>
    <n v="91.5"/>
    <n v="27.12"/>
  </r>
  <r>
    <x v="2606"/>
    <n v="44"/>
    <x v="3"/>
    <n v="1"/>
    <n v="0"/>
    <n v="0"/>
    <n v="0"/>
    <n v="0"/>
    <n v="0"/>
    <n v="0"/>
    <n v="194"/>
    <n v="117"/>
    <n v="78"/>
    <n v="24.94"/>
  </r>
  <r>
    <x v="2607"/>
    <n v="68"/>
    <x v="1"/>
    <n v="0"/>
    <n v="0"/>
    <n v="0"/>
    <n v="0"/>
    <n v="0"/>
    <n v="1"/>
    <n v="0"/>
    <n v="176"/>
    <n v="168"/>
    <n v="97"/>
    <n v="23.14"/>
  </r>
  <r>
    <x v="2608"/>
    <n v="64"/>
    <x v="1"/>
    <n v="0"/>
    <n v="1"/>
    <n v="20"/>
    <n v="0"/>
    <n v="0"/>
    <n v="0"/>
    <n v="0"/>
    <n v="214"/>
    <n v="116"/>
    <n v="77"/>
    <n v="22.48"/>
  </r>
  <r>
    <x v="2609"/>
    <n v="49"/>
    <x v="2"/>
    <n v="1"/>
    <n v="1"/>
    <n v="8"/>
    <n v="0"/>
    <n v="0"/>
    <n v="0"/>
    <n v="0"/>
    <n v="215"/>
    <n v="106"/>
    <n v="63"/>
    <n v="19.22"/>
  </r>
  <r>
    <x v="2610"/>
    <n v="36"/>
    <x v="3"/>
    <n v="0"/>
    <n v="0"/>
    <n v="0"/>
    <n v="0"/>
    <n v="0"/>
    <n v="0"/>
    <n v="0"/>
    <n v="163"/>
    <n v="111"/>
    <n v="73"/>
    <n v="30.18"/>
  </r>
  <r>
    <x v="2611"/>
    <n v="62"/>
    <x v="1"/>
    <n v="1"/>
    <n v="0"/>
    <n v="0"/>
    <n v="0"/>
    <n v="0"/>
    <n v="0"/>
    <n v="0"/>
    <n v="266"/>
    <n v="124"/>
    <n v="69"/>
    <n v="22.9"/>
  </r>
  <r>
    <x v="2612"/>
    <n v="40"/>
    <x v="0"/>
    <n v="0"/>
    <n v="0"/>
    <n v="0"/>
    <n v="0"/>
    <n v="0"/>
    <n v="1"/>
    <n v="0"/>
    <n v="192"/>
    <n v="141.5"/>
    <n v="108.5"/>
    <n v="36.01"/>
  </r>
  <r>
    <x v="2613"/>
    <n v="53"/>
    <x v="1"/>
    <n v="1"/>
    <n v="1"/>
    <n v="9"/>
    <n v="0"/>
    <n v="0"/>
    <n v="0"/>
    <n v="0"/>
    <n v="278"/>
    <n v="131"/>
    <n v="87"/>
    <n v="33.380000000000003"/>
  </r>
  <r>
    <x v="2614"/>
    <n v="62"/>
    <x v="1"/>
    <n v="1"/>
    <n v="0"/>
    <n v="0"/>
    <n v="0"/>
    <n v="0"/>
    <n v="0"/>
    <n v="1"/>
    <n v="233"/>
    <n v="130"/>
    <n v="87"/>
    <n v="21.34"/>
  </r>
  <r>
    <x v="2615"/>
    <n v="65"/>
    <x v="3"/>
    <n v="0"/>
    <n v="0"/>
    <n v="0"/>
    <n v="0"/>
    <n v="0"/>
    <n v="0"/>
    <n v="1"/>
    <n v="238"/>
    <n v="122"/>
    <n v="81"/>
    <n v="23.95"/>
  </r>
  <r>
    <x v="2616"/>
    <n v="63"/>
    <x v="1"/>
    <n v="0"/>
    <n v="1"/>
    <n v="43"/>
    <n v="0"/>
    <n v="0"/>
    <n v="1"/>
    <n v="0"/>
    <n v="253"/>
    <n v="172"/>
    <n v="82"/>
    <n v="24.19"/>
  </r>
  <r>
    <x v="2617"/>
    <n v="52"/>
    <x v="3"/>
    <n v="0"/>
    <n v="1"/>
    <n v="30"/>
    <n v="0"/>
    <n v="0"/>
    <n v="1"/>
    <n v="0"/>
    <n v="312"/>
    <n v="148"/>
    <n v="99"/>
    <n v="26.73"/>
  </r>
  <r>
    <x v="2618"/>
    <n v="60"/>
    <x v="0"/>
    <n v="0"/>
    <n v="1"/>
    <n v="3"/>
    <n v="0"/>
    <n v="0"/>
    <n v="1"/>
    <n v="0"/>
    <n v="267"/>
    <n v="168.5"/>
    <n v="108"/>
    <n v="26.67"/>
  </r>
  <r>
    <x v="2619"/>
    <n v="42"/>
    <x v="0"/>
    <n v="0"/>
    <n v="1"/>
    <n v="20"/>
    <n v="0"/>
    <n v="0"/>
    <n v="0"/>
    <n v="0"/>
    <n v="270"/>
    <n v="112"/>
    <n v="77"/>
    <n v="24.77"/>
  </r>
  <r>
    <x v="2620"/>
    <n v="39"/>
    <x v="3"/>
    <n v="0"/>
    <n v="1"/>
    <n v="20"/>
    <n v="0"/>
    <n v="0"/>
    <n v="0"/>
    <n v="0"/>
    <n v="222"/>
    <n v="97.5"/>
    <n v="57.5"/>
    <n v="23.22"/>
  </r>
  <r>
    <x v="2621"/>
    <n v="52"/>
    <x v="3"/>
    <n v="1"/>
    <n v="0"/>
    <n v="0"/>
    <n v="0"/>
    <n v="0"/>
    <n v="0"/>
    <n v="0"/>
    <n v="269"/>
    <n v="133.5"/>
    <n v="83"/>
    <n v="21.47"/>
  </r>
  <r>
    <x v="2622"/>
    <n v="36"/>
    <x v="2"/>
    <n v="1"/>
    <n v="0"/>
    <n v="0"/>
    <n v="0"/>
    <n v="0"/>
    <n v="1"/>
    <n v="0"/>
    <n v="264"/>
    <n v="123"/>
    <n v="94.5"/>
    <n v="28.59"/>
  </r>
  <r>
    <x v="2623"/>
    <n v="42"/>
    <x v="3"/>
    <n v="1"/>
    <n v="1"/>
    <n v="9"/>
    <n v="0"/>
    <n v="0"/>
    <n v="0"/>
    <n v="0"/>
    <n v="195"/>
    <n v="126"/>
    <n v="81"/>
    <n v="22.26"/>
  </r>
  <r>
    <x v="2624"/>
    <n v="48"/>
    <x v="3"/>
    <n v="0"/>
    <n v="1"/>
    <n v="30"/>
    <n v="0"/>
    <n v="0"/>
    <n v="0"/>
    <n v="0"/>
    <n v="208"/>
    <n v="138.5"/>
    <n v="85.5"/>
    <n v="23.85"/>
  </r>
  <r>
    <x v="2625"/>
    <n v="51"/>
    <x v="0"/>
    <n v="0"/>
    <n v="1"/>
    <n v="20"/>
    <n v="0"/>
    <n v="0"/>
    <n v="0"/>
    <n v="0"/>
    <n v="215"/>
    <n v="115"/>
    <n v="69"/>
    <n v="25.7"/>
  </r>
  <r>
    <x v="2626"/>
    <n v="37"/>
    <x v="0"/>
    <n v="0"/>
    <n v="0"/>
    <n v="0"/>
    <n v="0"/>
    <n v="0"/>
    <n v="0"/>
    <n v="0"/>
    <n v="166"/>
    <n v="128.5"/>
    <n v="83"/>
    <n v="26.81"/>
  </r>
  <r>
    <x v="2627"/>
    <n v="58"/>
    <x v="1"/>
    <n v="1"/>
    <n v="0"/>
    <n v="0"/>
    <n v="1"/>
    <n v="0"/>
    <n v="1"/>
    <n v="1"/>
    <n v="294"/>
    <n v="195"/>
    <n v="90"/>
    <n v="27.73"/>
  </r>
  <r>
    <x v="2628"/>
    <n v="61"/>
    <x v="1"/>
    <n v="0"/>
    <n v="1"/>
    <n v="20"/>
    <n v="0"/>
    <n v="0"/>
    <n v="1"/>
    <n v="0"/>
    <n v="183"/>
    <n v="156"/>
    <n v="92"/>
    <n v="24.69"/>
  </r>
  <r>
    <x v="2629"/>
    <n v="48"/>
    <x v="3"/>
    <n v="0"/>
    <n v="1"/>
    <n v="43"/>
    <n v="0"/>
    <n v="0"/>
    <n v="1"/>
    <n v="0"/>
    <n v="209"/>
    <n v="144"/>
    <n v="88"/>
    <n v="29.11"/>
  </r>
  <r>
    <x v="2630"/>
    <n v="59"/>
    <x v="3"/>
    <n v="1"/>
    <n v="0"/>
    <n v="0"/>
    <n v="1"/>
    <n v="0"/>
    <n v="1"/>
    <n v="0"/>
    <n v="201"/>
    <n v="148.5"/>
    <n v="90"/>
    <n v="25.85"/>
  </r>
  <r>
    <x v="2631"/>
    <n v="39"/>
    <x v="2"/>
    <n v="1"/>
    <n v="0"/>
    <n v="0"/>
    <n v="0"/>
    <n v="0"/>
    <n v="0"/>
    <n v="0"/>
    <n v="152"/>
    <n v="114"/>
    <n v="66.5"/>
    <n v="24.56"/>
  </r>
  <r>
    <x v="2632"/>
    <n v="59"/>
    <x v="0"/>
    <n v="0"/>
    <n v="0"/>
    <n v="0"/>
    <n v="0"/>
    <n v="0"/>
    <n v="0"/>
    <n v="1"/>
    <n v="314"/>
    <n v="135"/>
    <n v="77.5"/>
    <n v="22.17"/>
  </r>
  <r>
    <x v="2633"/>
    <n v="38"/>
    <x v="3"/>
    <n v="0"/>
    <n v="1"/>
    <n v="5"/>
    <n v="0"/>
    <n v="0"/>
    <n v="0"/>
    <n v="0"/>
    <n v="243"/>
    <n v="130.5"/>
    <n v="85.5"/>
    <n v="19.53"/>
  </r>
  <r>
    <x v="2634"/>
    <n v="63"/>
    <x v="1"/>
    <n v="1"/>
    <n v="1"/>
    <n v="10"/>
    <n v="1"/>
    <n v="0"/>
    <n v="1"/>
    <n v="0"/>
    <n v="213"/>
    <n v="182"/>
    <n v="92"/>
    <n v="26.87"/>
  </r>
  <r>
    <x v="2635"/>
    <n v="58"/>
    <x v="1"/>
    <n v="1"/>
    <n v="1"/>
    <n v="1"/>
    <n v="0"/>
    <n v="0"/>
    <n v="1"/>
    <n v="0"/>
    <n v="289"/>
    <n v="156.5"/>
    <n v="85"/>
    <n v="25.46"/>
  </r>
  <r>
    <x v="2636"/>
    <n v="57"/>
    <x v="1"/>
    <n v="1"/>
    <n v="1"/>
    <n v="1"/>
    <n v="0"/>
    <n v="0"/>
    <n v="1"/>
    <n v="0"/>
    <n v="254"/>
    <n v="146.5"/>
    <n v="81"/>
    <n v="41.61"/>
  </r>
  <r>
    <x v="2637"/>
    <n v="40"/>
    <x v="2"/>
    <n v="1"/>
    <n v="0"/>
    <n v="0"/>
    <n v="0"/>
    <n v="0"/>
    <n v="0"/>
    <n v="0"/>
    <n v="220"/>
    <n v="136"/>
    <n v="80.5"/>
    <n v="22.72"/>
  </r>
  <r>
    <x v="2638"/>
    <n v="44"/>
    <x v="1"/>
    <n v="0"/>
    <n v="0"/>
    <n v="0"/>
    <n v="0"/>
    <n v="0"/>
    <n v="1"/>
    <n v="1"/>
    <n v="208"/>
    <n v="175"/>
    <n v="101"/>
    <n v="27.93"/>
  </r>
  <r>
    <x v="2639"/>
    <n v="35"/>
    <x v="2"/>
    <n v="0"/>
    <n v="1"/>
    <n v="40"/>
    <n v="0"/>
    <n v="0"/>
    <n v="0"/>
    <n v="0"/>
    <n v="175"/>
    <n v="112"/>
    <n v="62.5"/>
    <n v="21.03"/>
  </r>
  <r>
    <x v="2640"/>
    <n v="45"/>
    <x v="1"/>
    <n v="1"/>
    <n v="0"/>
    <n v="0"/>
    <n v="0"/>
    <n v="0"/>
    <n v="0"/>
    <n v="0"/>
    <n v="285"/>
    <n v="120"/>
    <n v="80"/>
    <n v="27.45"/>
  </r>
  <r>
    <x v="2641"/>
    <n v="67"/>
    <x v="1"/>
    <n v="1"/>
    <n v="0"/>
    <n v="0"/>
    <n v="0"/>
    <n v="0"/>
    <n v="0"/>
    <n v="0"/>
    <n v="201"/>
    <n v="110"/>
    <n v="77"/>
    <n v="24.53"/>
  </r>
  <r>
    <x v="2642"/>
    <n v="39"/>
    <x v="3"/>
    <n v="1"/>
    <n v="1"/>
    <n v="20"/>
    <n v="0"/>
    <n v="0"/>
    <n v="0"/>
    <n v="0"/>
    <n v="240"/>
    <n v="120"/>
    <n v="80"/>
    <n v="24.79"/>
  </r>
  <r>
    <x v="2643"/>
    <n v="62"/>
    <x v="0"/>
    <n v="1"/>
    <n v="0"/>
    <n v="0"/>
    <n v="1"/>
    <n v="0"/>
    <n v="1"/>
    <n v="0"/>
    <n v="274"/>
    <n v="167"/>
    <n v="94"/>
    <n v="28.18"/>
  </r>
  <r>
    <x v="2644"/>
    <n v="44"/>
    <x v="2"/>
    <n v="0"/>
    <n v="1"/>
    <n v="23"/>
    <n v="0"/>
    <n v="0"/>
    <n v="0"/>
    <n v="0"/>
    <n v="272"/>
    <n v="115"/>
    <n v="76"/>
    <n v="24.16"/>
  </r>
  <r>
    <x v="2645"/>
    <n v="51"/>
    <x v="3"/>
    <n v="1"/>
    <n v="0"/>
    <n v="0"/>
    <n v="0"/>
    <n v="0"/>
    <n v="0"/>
    <n v="0"/>
    <n v="235"/>
    <n v="110.5"/>
    <n v="69"/>
    <n v="21.8"/>
  </r>
  <r>
    <x v="2646"/>
    <n v="47"/>
    <x v="1"/>
    <n v="1"/>
    <n v="1"/>
    <n v="20"/>
    <n v="0"/>
    <n v="0"/>
    <n v="0"/>
    <n v="1"/>
    <n v="186"/>
    <n v="139"/>
    <n v="85"/>
    <n v="27.9"/>
  </r>
  <r>
    <x v="2647"/>
    <n v="51"/>
    <x v="3"/>
    <n v="0"/>
    <n v="1"/>
    <n v="20"/>
    <n v="0"/>
    <n v="0"/>
    <n v="0"/>
    <n v="0"/>
    <n v="227"/>
    <n v="139"/>
    <n v="74"/>
    <n v="29.29"/>
  </r>
  <r>
    <x v="2648"/>
    <n v="56"/>
    <x v="3"/>
    <n v="1"/>
    <n v="0"/>
    <n v="0"/>
    <n v="0"/>
    <n v="0"/>
    <n v="1"/>
    <n v="0"/>
    <n v="338"/>
    <n v="190"/>
    <n v="97"/>
    <n v="26.1"/>
  </r>
  <r>
    <x v="2649"/>
    <n v="67"/>
    <x v="1"/>
    <n v="0"/>
    <n v="1"/>
    <n v="9"/>
    <n v="0"/>
    <n v="0"/>
    <n v="0"/>
    <n v="0"/>
    <n v="245"/>
    <n v="126"/>
    <n v="68"/>
    <n v="29.04"/>
  </r>
  <r>
    <x v="2650"/>
    <n v="59"/>
    <x v="3"/>
    <n v="1"/>
    <n v="1"/>
    <n v="35"/>
    <n v="0"/>
    <n v="0"/>
    <n v="1"/>
    <n v="0"/>
    <n v="345"/>
    <n v="182.5"/>
    <n v="103"/>
    <n v="31.52"/>
  </r>
  <r>
    <x v="2651"/>
    <n v="54"/>
    <x v="1"/>
    <n v="0"/>
    <n v="0"/>
    <n v="0"/>
    <n v="0"/>
    <n v="0"/>
    <n v="0"/>
    <n v="0"/>
    <n v="250"/>
    <n v="123"/>
    <n v="75"/>
    <n v="25.91"/>
  </r>
  <r>
    <x v="2652"/>
    <n v="49"/>
    <x v="1"/>
    <n v="1"/>
    <n v="1"/>
    <n v="20"/>
    <n v="0"/>
    <n v="0"/>
    <n v="0"/>
    <n v="0"/>
    <n v="277"/>
    <n v="120"/>
    <n v="80"/>
    <n v="19.72"/>
  </r>
  <r>
    <x v="2653"/>
    <n v="54"/>
    <x v="2"/>
    <n v="1"/>
    <n v="0"/>
    <n v="0"/>
    <n v="0"/>
    <n v="0"/>
    <n v="0"/>
    <n v="0"/>
    <n v="286"/>
    <n v="110"/>
    <n v="74"/>
    <n v="26.28"/>
  </r>
  <r>
    <x v="2654"/>
    <n v="52"/>
    <x v="1"/>
    <n v="1"/>
    <n v="0"/>
    <n v="0"/>
    <n v="0"/>
    <n v="0"/>
    <n v="1"/>
    <n v="0"/>
    <n v="247"/>
    <n v="146"/>
    <n v="88"/>
    <n v="27.26"/>
  </r>
  <r>
    <x v="2655"/>
    <n v="47"/>
    <x v="2"/>
    <n v="1"/>
    <n v="0"/>
    <n v="0"/>
    <n v="0"/>
    <n v="0"/>
    <n v="0"/>
    <n v="0"/>
    <n v="230"/>
    <n v="137"/>
    <n v="79"/>
    <n v="27.13"/>
  </r>
  <r>
    <x v="2656"/>
    <n v="45"/>
    <x v="1"/>
    <n v="1"/>
    <n v="0"/>
    <n v="0"/>
    <n v="0"/>
    <n v="0"/>
    <n v="0"/>
    <n v="0"/>
    <n v="288"/>
    <n v="135"/>
    <n v="88"/>
    <n v="25.23"/>
  </r>
  <r>
    <x v="2657"/>
    <n v="67"/>
    <x v="1"/>
    <n v="0"/>
    <n v="1"/>
    <n v="40"/>
    <n v="0"/>
    <n v="0"/>
    <n v="1"/>
    <n v="0"/>
    <n v="216"/>
    <n v="148"/>
    <n v="70"/>
    <n v="32.630000000000003"/>
  </r>
  <r>
    <x v="2658"/>
    <n v="44"/>
    <x v="0"/>
    <n v="0"/>
    <n v="1"/>
    <n v="25"/>
    <n v="0"/>
    <n v="0"/>
    <n v="0"/>
    <n v="1"/>
    <n v="241"/>
    <n v="111"/>
    <n v="78"/>
    <n v="27.78"/>
  </r>
  <r>
    <x v="2659"/>
    <n v="38"/>
    <x v="3"/>
    <n v="1"/>
    <n v="1"/>
    <n v="30"/>
    <n v="0"/>
    <n v="0"/>
    <n v="0"/>
    <n v="0"/>
    <n v="255"/>
    <n v="123.5"/>
    <n v="84.5"/>
    <n v="25.33"/>
  </r>
  <r>
    <x v="2660"/>
    <n v="59"/>
    <x v="2"/>
    <n v="0"/>
    <n v="1"/>
    <n v="30"/>
    <n v="0"/>
    <n v="0"/>
    <n v="1"/>
    <n v="0"/>
    <n v="239"/>
    <n v="168"/>
    <n v="100"/>
    <n v="27.87"/>
  </r>
  <r>
    <x v="2661"/>
    <n v="51"/>
    <x v="1"/>
    <n v="1"/>
    <n v="0"/>
    <n v="0"/>
    <n v="0"/>
    <n v="0"/>
    <n v="1"/>
    <n v="0"/>
    <n v="225"/>
    <n v="155"/>
    <n v="92.5"/>
    <n v="23.84"/>
  </r>
  <r>
    <x v="2662"/>
    <n v="48"/>
    <x v="0"/>
    <n v="0"/>
    <n v="0"/>
    <n v="0"/>
    <n v="0"/>
    <n v="0"/>
    <n v="1"/>
    <n v="0"/>
    <n v="273"/>
    <n v="140"/>
    <n v="90"/>
    <n v="27.48"/>
  </r>
  <r>
    <x v="2663"/>
    <n v="41"/>
    <x v="3"/>
    <n v="0"/>
    <n v="1"/>
    <n v="30"/>
    <n v="0"/>
    <n v="0"/>
    <n v="0"/>
    <n v="0"/>
    <n v="193"/>
    <n v="100"/>
    <n v="60"/>
    <n v="29.69"/>
  </r>
  <r>
    <x v="2664"/>
    <n v="43"/>
    <x v="3"/>
    <n v="1"/>
    <n v="1"/>
    <n v="20"/>
    <n v="0"/>
    <n v="0"/>
    <n v="1"/>
    <n v="0"/>
    <n v="286"/>
    <n v="164"/>
    <n v="89"/>
    <n v="24.44"/>
  </r>
  <r>
    <x v="2665"/>
    <n v="54"/>
    <x v="1"/>
    <n v="1"/>
    <n v="0"/>
    <n v="0"/>
    <n v="0"/>
    <n v="0"/>
    <n v="1"/>
    <n v="0"/>
    <n v="273"/>
    <n v="139"/>
    <n v="98"/>
    <n v="29.06"/>
  </r>
  <r>
    <x v="2666"/>
    <n v="45"/>
    <x v="1"/>
    <n v="1"/>
    <n v="0"/>
    <n v="0"/>
    <n v="0"/>
    <n v="0"/>
    <n v="0"/>
    <n v="0"/>
    <n v="210"/>
    <n v="120"/>
    <n v="72"/>
    <n v="22.01"/>
  </r>
  <r>
    <x v="2667"/>
    <n v="48"/>
    <x v="3"/>
    <n v="0"/>
    <n v="0"/>
    <n v="0"/>
    <n v="0"/>
    <n v="0"/>
    <n v="1"/>
    <n v="0"/>
    <n v="251"/>
    <n v="148"/>
    <n v="91"/>
    <n v="25.79"/>
  </r>
  <r>
    <x v="2668"/>
    <n v="60"/>
    <x v="1"/>
    <n v="0"/>
    <n v="1"/>
    <n v="20"/>
    <n v="0"/>
    <n v="0"/>
    <n v="1"/>
    <n v="0"/>
    <n v="174"/>
    <n v="164"/>
    <n v="113"/>
    <n v="18.64"/>
  </r>
  <r>
    <x v="2669"/>
    <n v="42"/>
    <x v="1"/>
    <n v="1"/>
    <n v="0"/>
    <n v="0"/>
    <n v="0"/>
    <n v="0"/>
    <n v="0"/>
    <n v="0"/>
    <n v="249"/>
    <n v="101"/>
    <n v="70"/>
    <n v="21.74"/>
  </r>
  <r>
    <x v="2670"/>
    <n v="53"/>
    <x v="3"/>
    <n v="1"/>
    <n v="0"/>
    <n v="0"/>
    <n v="0"/>
    <n v="0"/>
    <n v="1"/>
    <n v="0"/>
    <n v="219"/>
    <n v="184"/>
    <n v="109"/>
    <n v="22.73"/>
  </r>
  <r>
    <x v="2671"/>
    <n v="66"/>
    <x v="1"/>
    <n v="1"/>
    <n v="0"/>
    <n v="0"/>
    <n v="0"/>
    <n v="0"/>
    <n v="1"/>
    <n v="0"/>
    <n v="260"/>
    <n v="167"/>
    <n v="96"/>
    <n v="29.04"/>
  </r>
  <r>
    <x v="2672"/>
    <n v="64"/>
    <x v="1"/>
    <n v="0"/>
    <n v="1"/>
    <n v="20"/>
    <n v="0"/>
    <n v="0"/>
    <n v="1"/>
    <n v="0"/>
    <n v="214"/>
    <n v="155"/>
    <n v="99"/>
    <n v="22.46"/>
  </r>
  <r>
    <x v="2673"/>
    <n v="51"/>
    <x v="2"/>
    <n v="1"/>
    <n v="0"/>
    <n v="0"/>
    <n v="0"/>
    <n v="0"/>
    <n v="1"/>
    <n v="0"/>
    <n v="214"/>
    <n v="153.5"/>
    <n v="103.5"/>
    <n v="23.45"/>
  </r>
  <r>
    <x v="2674"/>
    <n v="45"/>
    <x v="2"/>
    <n v="0"/>
    <n v="0"/>
    <n v="0"/>
    <n v="1"/>
    <n v="0"/>
    <n v="1"/>
    <n v="0"/>
    <n v="258"/>
    <n v="126"/>
    <n v="82"/>
    <n v="27.18"/>
  </r>
  <r>
    <x v="2675"/>
    <n v="66"/>
    <x v="1"/>
    <n v="1"/>
    <n v="0"/>
    <n v="0"/>
    <n v="0"/>
    <n v="0"/>
    <n v="1"/>
    <n v="0"/>
    <n v="212"/>
    <n v="220"/>
    <n v="96"/>
    <n v="44.71"/>
  </r>
  <r>
    <x v="2676"/>
    <n v="36"/>
    <x v="0"/>
    <n v="0"/>
    <n v="0"/>
    <n v="0"/>
    <n v="0"/>
    <n v="0"/>
    <n v="1"/>
    <n v="0"/>
    <n v="237"/>
    <n v="142"/>
    <n v="82"/>
    <n v="27.5"/>
  </r>
  <r>
    <x v="2677"/>
    <n v="52"/>
    <x v="1"/>
    <n v="1"/>
    <n v="1"/>
    <n v="30"/>
    <n v="0"/>
    <n v="0"/>
    <n v="1"/>
    <n v="0"/>
    <n v="240"/>
    <n v="157.5"/>
    <n v="105"/>
    <n v="29.64"/>
  </r>
  <r>
    <x v="2678"/>
    <n v="55"/>
    <x v="1"/>
    <n v="0"/>
    <n v="1"/>
    <n v="20"/>
    <n v="0"/>
    <n v="0"/>
    <n v="1"/>
    <n v="0"/>
    <n v="259"/>
    <n v="217"/>
    <n v="112"/>
    <n v="29.6"/>
  </r>
  <r>
    <x v="2679"/>
    <n v="62"/>
    <x v="1"/>
    <n v="0"/>
    <n v="0"/>
    <n v="0"/>
    <n v="0"/>
    <n v="0"/>
    <n v="0"/>
    <n v="0"/>
    <n v="157"/>
    <n v="130"/>
    <n v="87"/>
    <n v="28.73"/>
  </r>
  <r>
    <x v="2680"/>
    <n v="52"/>
    <x v="1"/>
    <n v="0"/>
    <n v="1"/>
    <n v="20"/>
    <n v="0"/>
    <n v="0"/>
    <n v="0"/>
    <n v="0"/>
    <n v="262"/>
    <n v="100"/>
    <n v="68"/>
    <n v="18.649999999999999"/>
  </r>
  <r>
    <x v="2681"/>
    <n v="54"/>
    <x v="1"/>
    <n v="0"/>
    <n v="1"/>
    <n v="20"/>
    <n v="0"/>
    <n v="0"/>
    <n v="0"/>
    <n v="0"/>
    <n v="235"/>
    <n v="143"/>
    <n v="75"/>
    <n v="32.99"/>
  </r>
  <r>
    <x v="2682"/>
    <n v="47"/>
    <x v="0"/>
    <n v="0"/>
    <n v="1"/>
    <n v="15"/>
    <n v="0"/>
    <n v="0"/>
    <n v="1"/>
    <n v="1"/>
    <n v="210"/>
    <n v="163.5"/>
    <n v="97"/>
    <n v="28.24"/>
  </r>
  <r>
    <x v="2683"/>
    <n v="43"/>
    <x v="3"/>
    <n v="1"/>
    <n v="1"/>
    <n v="20"/>
    <n v="0"/>
    <n v="0"/>
    <n v="0"/>
    <n v="0"/>
    <n v="250"/>
    <n v="123"/>
    <n v="74"/>
    <n v="26.01"/>
  </r>
  <r>
    <x v="2684"/>
    <n v="39"/>
    <x v="0"/>
    <n v="0"/>
    <n v="1"/>
    <n v="30"/>
    <n v="0"/>
    <n v="0"/>
    <n v="0"/>
    <n v="0"/>
    <n v="255"/>
    <n v="108"/>
    <n v="75"/>
    <n v="23.9"/>
  </r>
  <r>
    <x v="2685"/>
    <n v="39"/>
    <x v="1"/>
    <n v="0"/>
    <n v="1"/>
    <n v="5"/>
    <n v="0"/>
    <n v="0"/>
    <n v="1"/>
    <n v="0"/>
    <n v="227"/>
    <n v="132"/>
    <n v="92"/>
    <n v="26.47"/>
  </r>
  <r>
    <x v="2686"/>
    <n v="58"/>
    <x v="1"/>
    <n v="1"/>
    <n v="1"/>
    <n v="15"/>
    <n v="0"/>
    <n v="0"/>
    <n v="1"/>
    <n v="0"/>
    <n v="275"/>
    <n v="140"/>
    <n v="78"/>
    <n v="19.18"/>
  </r>
  <r>
    <x v="2687"/>
    <n v="41"/>
    <x v="3"/>
    <n v="1"/>
    <n v="0"/>
    <n v="0"/>
    <n v="0"/>
    <n v="0"/>
    <n v="0"/>
    <n v="0"/>
    <n v="232"/>
    <n v="117.5"/>
    <n v="77.5"/>
    <n v="20.62"/>
  </r>
  <r>
    <x v="2688"/>
    <n v="53"/>
    <x v="2"/>
    <n v="0"/>
    <n v="1"/>
    <n v="43"/>
    <n v="0"/>
    <n v="0"/>
    <n v="0"/>
    <n v="0"/>
    <n v="238"/>
    <n v="126"/>
    <n v="72"/>
    <n v="23.4"/>
  </r>
  <r>
    <x v="2689"/>
    <n v="45"/>
    <x v="2"/>
    <n v="1"/>
    <n v="1"/>
    <n v="10"/>
    <n v="0"/>
    <n v="0"/>
    <n v="0"/>
    <n v="0"/>
    <n v="210"/>
    <n v="121"/>
    <n v="82"/>
    <n v="23.08"/>
  </r>
  <r>
    <x v="2690"/>
    <n v="59"/>
    <x v="3"/>
    <n v="0"/>
    <n v="1"/>
    <n v="11"/>
    <n v="0"/>
    <n v="0"/>
    <n v="0"/>
    <n v="0"/>
    <n v="176"/>
    <n v="134.5"/>
    <n v="87"/>
    <n v="31.76"/>
  </r>
  <r>
    <x v="2691"/>
    <n v="51"/>
    <x v="3"/>
    <n v="1"/>
    <n v="0"/>
    <n v="0"/>
    <n v="0"/>
    <n v="0"/>
    <n v="0"/>
    <n v="0"/>
    <n v="234"/>
    <n v="114"/>
    <n v="85"/>
    <n v="28.68"/>
  </r>
  <r>
    <x v="2692"/>
    <n v="40"/>
    <x v="1"/>
    <n v="1"/>
    <n v="1"/>
    <n v="3"/>
    <n v="0"/>
    <n v="0"/>
    <n v="0"/>
    <n v="0"/>
    <n v="173"/>
    <n v="125"/>
    <n v="75"/>
    <n v="25.67"/>
  </r>
  <r>
    <x v="2693"/>
    <n v="47"/>
    <x v="1"/>
    <n v="1"/>
    <n v="0"/>
    <n v="0"/>
    <n v="0"/>
    <n v="0"/>
    <n v="0"/>
    <n v="0"/>
    <n v="205"/>
    <n v="122"/>
    <n v="78"/>
    <n v="23.78"/>
  </r>
  <r>
    <x v="2694"/>
    <n v="36"/>
    <x v="3"/>
    <n v="1"/>
    <n v="0"/>
    <n v="0"/>
    <n v="0"/>
    <n v="0"/>
    <n v="0"/>
    <n v="0"/>
    <n v="209"/>
    <n v="107"/>
    <n v="73.5"/>
    <n v="21.59"/>
  </r>
  <r>
    <x v="2695"/>
    <n v="39"/>
    <x v="1"/>
    <n v="0"/>
    <n v="1"/>
    <n v="40"/>
    <n v="0"/>
    <n v="0"/>
    <n v="0"/>
    <n v="0"/>
    <n v="251"/>
    <n v="115"/>
    <n v="77"/>
    <n v="24.01"/>
  </r>
  <r>
    <x v="2696"/>
    <n v="38"/>
    <x v="3"/>
    <n v="0"/>
    <n v="1"/>
    <n v="7"/>
    <n v="0"/>
    <n v="0"/>
    <n v="0"/>
    <n v="0"/>
    <n v="229"/>
    <n v="116"/>
    <n v="70"/>
    <n v="26.65"/>
  </r>
  <r>
    <x v="2697"/>
    <n v="38"/>
    <x v="3"/>
    <n v="0"/>
    <n v="1"/>
    <n v="20"/>
    <n v="0"/>
    <n v="0"/>
    <n v="0"/>
    <n v="0"/>
    <n v="227"/>
    <n v="108"/>
    <n v="65.5"/>
    <n v="25.45"/>
  </r>
  <r>
    <x v="2698"/>
    <n v="56"/>
    <x v="2"/>
    <n v="1"/>
    <n v="0"/>
    <n v="0"/>
    <n v="0"/>
    <n v="0"/>
    <n v="1"/>
    <n v="0"/>
    <n v="186"/>
    <n v="155"/>
    <n v="102"/>
    <n v="24.38"/>
  </r>
  <r>
    <x v="2699"/>
    <n v="51"/>
    <x v="3"/>
    <n v="1"/>
    <n v="1"/>
    <n v="20"/>
    <n v="0"/>
    <n v="0"/>
    <n v="0"/>
    <n v="0"/>
    <n v="326"/>
    <n v="112"/>
    <n v="83"/>
    <n v="20.82"/>
  </r>
  <r>
    <x v="2700"/>
    <n v="43"/>
    <x v="3"/>
    <n v="0"/>
    <n v="1"/>
    <n v="38"/>
    <n v="0"/>
    <n v="0"/>
    <n v="0"/>
    <n v="0"/>
    <n v="207"/>
    <n v="130"/>
    <n v="86"/>
    <n v="24.96"/>
  </r>
  <r>
    <x v="2701"/>
    <n v="47"/>
    <x v="1"/>
    <n v="1"/>
    <n v="0"/>
    <n v="0"/>
    <n v="0"/>
    <n v="0"/>
    <n v="1"/>
    <n v="0"/>
    <n v="222"/>
    <n v="162.5"/>
    <n v="92.5"/>
    <n v="23.45"/>
  </r>
  <r>
    <x v="2702"/>
    <n v="51"/>
    <x v="1"/>
    <n v="0"/>
    <n v="0"/>
    <n v="0"/>
    <n v="0"/>
    <n v="0"/>
    <n v="0"/>
    <n v="0"/>
    <n v="237"/>
    <n v="135"/>
    <n v="87.5"/>
    <n v="24.87"/>
  </r>
  <r>
    <x v="2703"/>
    <n v="56"/>
    <x v="3"/>
    <n v="1"/>
    <n v="0"/>
    <n v="0"/>
    <n v="0"/>
    <n v="0"/>
    <n v="0"/>
    <n v="0"/>
    <n v="306"/>
    <n v="120"/>
    <n v="87"/>
    <n v="25.38"/>
  </r>
  <r>
    <x v="2704"/>
    <n v="39"/>
    <x v="1"/>
    <n v="0"/>
    <n v="1"/>
    <n v="20"/>
    <n v="0"/>
    <n v="0"/>
    <n v="0"/>
    <n v="0"/>
    <n v="325"/>
    <n v="122"/>
    <n v="82"/>
    <n v="26.04"/>
  </r>
  <r>
    <x v="2705"/>
    <n v="63"/>
    <x v="2"/>
    <n v="0"/>
    <n v="1"/>
    <n v="9"/>
    <n v="0"/>
    <n v="0"/>
    <n v="0"/>
    <n v="0"/>
    <n v="176"/>
    <n v="116"/>
    <n v="83"/>
    <n v="27.8"/>
  </r>
  <r>
    <x v="2706"/>
    <n v="45"/>
    <x v="2"/>
    <n v="0"/>
    <n v="1"/>
    <n v="20"/>
    <n v="1"/>
    <n v="0"/>
    <n v="1"/>
    <n v="0"/>
    <n v="238"/>
    <n v="175"/>
    <n v="114"/>
    <n v="31.14"/>
  </r>
  <r>
    <x v="2707"/>
    <n v="43"/>
    <x v="3"/>
    <n v="0"/>
    <n v="0"/>
    <n v="0"/>
    <n v="0"/>
    <n v="0"/>
    <n v="0"/>
    <n v="0"/>
    <n v="206"/>
    <n v="107.5"/>
    <n v="73.5"/>
    <n v="24.17"/>
  </r>
  <r>
    <x v="2708"/>
    <n v="47"/>
    <x v="0"/>
    <n v="1"/>
    <n v="1"/>
    <n v="10"/>
    <n v="0"/>
    <n v="0"/>
    <n v="0"/>
    <n v="0"/>
    <n v="205"/>
    <n v="107"/>
    <n v="68"/>
    <n v="23.29"/>
  </r>
  <r>
    <x v="2709"/>
    <n v="50"/>
    <x v="1"/>
    <n v="0"/>
    <n v="1"/>
    <n v="10"/>
    <n v="0"/>
    <n v="0"/>
    <n v="1"/>
    <n v="0"/>
    <n v="202"/>
    <n v="189"/>
    <n v="121"/>
    <n v="33.81"/>
  </r>
  <r>
    <x v="2710"/>
    <n v="46"/>
    <x v="3"/>
    <n v="0"/>
    <n v="0"/>
    <n v="0"/>
    <n v="0"/>
    <n v="0"/>
    <n v="0"/>
    <n v="0"/>
    <n v="226"/>
    <n v="140"/>
    <n v="86"/>
    <n v="31.93"/>
  </r>
  <r>
    <x v="2711"/>
    <n v="44"/>
    <x v="0"/>
    <n v="1"/>
    <n v="1"/>
    <n v="5"/>
    <n v="0"/>
    <n v="0"/>
    <n v="0"/>
    <n v="0"/>
    <n v="231"/>
    <n v="133"/>
    <n v="89"/>
    <n v="29.29"/>
  </r>
  <r>
    <x v="2712"/>
    <n v="60"/>
    <x v="1"/>
    <n v="1"/>
    <n v="0"/>
    <n v="0"/>
    <n v="0"/>
    <n v="0"/>
    <n v="0"/>
    <n v="0"/>
    <n v="318"/>
    <n v="132"/>
    <n v="75.5"/>
    <n v="18.87"/>
  </r>
  <r>
    <x v="2713"/>
    <n v="63"/>
    <x v="1"/>
    <n v="1"/>
    <n v="0"/>
    <n v="0"/>
    <n v="0"/>
    <n v="0"/>
    <n v="1"/>
    <n v="0"/>
    <n v="275"/>
    <n v="148"/>
    <n v="75"/>
    <n v="28.87"/>
  </r>
  <r>
    <x v="2714"/>
    <n v="44"/>
    <x v="3"/>
    <n v="1"/>
    <n v="1"/>
    <n v="10"/>
    <n v="0"/>
    <n v="0"/>
    <n v="0"/>
    <n v="0"/>
    <n v="152"/>
    <n v="110"/>
    <n v="64"/>
    <n v="25.71"/>
  </r>
  <r>
    <x v="2715"/>
    <n v="58"/>
    <x v="3"/>
    <n v="1"/>
    <n v="1"/>
    <n v="10"/>
    <n v="0"/>
    <n v="0"/>
    <n v="0"/>
    <n v="0"/>
    <n v="226"/>
    <n v="125"/>
    <n v="75"/>
    <n v="24"/>
  </r>
  <r>
    <x v="2716"/>
    <n v="40"/>
    <x v="1"/>
    <n v="0"/>
    <n v="0"/>
    <n v="0"/>
    <n v="0"/>
    <n v="0"/>
    <n v="0"/>
    <n v="0"/>
    <n v="206"/>
    <n v="110"/>
    <n v="67.5"/>
    <n v="25.88"/>
  </r>
  <r>
    <x v="2717"/>
    <n v="68"/>
    <x v="1"/>
    <n v="0"/>
    <n v="0"/>
    <n v="0"/>
    <n v="0"/>
    <n v="0"/>
    <n v="1"/>
    <n v="1"/>
    <n v="164"/>
    <n v="142"/>
    <n v="85"/>
    <n v="30.28"/>
  </r>
  <r>
    <x v="2718"/>
    <n v="56"/>
    <x v="3"/>
    <n v="1"/>
    <n v="1"/>
    <n v="20"/>
    <n v="0"/>
    <n v="0"/>
    <n v="0"/>
    <n v="0"/>
    <n v="246"/>
    <n v="128"/>
    <n v="64"/>
    <n v="25.54"/>
  </r>
  <r>
    <x v="2719"/>
    <n v="46"/>
    <x v="3"/>
    <n v="1"/>
    <n v="0"/>
    <n v="0"/>
    <n v="0"/>
    <n v="0"/>
    <n v="0"/>
    <n v="0"/>
    <n v="203"/>
    <n v="129"/>
    <n v="77"/>
    <n v="29.29"/>
  </r>
  <r>
    <x v="2720"/>
    <n v="51"/>
    <x v="3"/>
    <n v="0"/>
    <n v="0"/>
    <n v="0"/>
    <n v="0"/>
    <n v="0"/>
    <n v="0"/>
    <n v="0"/>
    <n v="223"/>
    <n v="117.5"/>
    <n v="77.5"/>
    <n v="27.78"/>
  </r>
  <r>
    <x v="2721"/>
    <n v="55"/>
    <x v="1"/>
    <n v="1"/>
    <n v="0"/>
    <n v="0"/>
    <n v="0"/>
    <n v="0"/>
    <n v="0"/>
    <n v="0"/>
    <n v="290"/>
    <n v="132"/>
    <n v="81"/>
    <n v="27.86"/>
  </r>
  <r>
    <x v="2722"/>
    <n v="43"/>
    <x v="1"/>
    <n v="0"/>
    <n v="1"/>
    <n v="20"/>
    <n v="0"/>
    <n v="0"/>
    <n v="0"/>
    <n v="1"/>
    <n v="309"/>
    <n v="124"/>
    <n v="85"/>
    <n v="26.91"/>
  </r>
  <r>
    <x v="2723"/>
    <n v="47"/>
    <x v="0"/>
    <n v="0"/>
    <n v="0"/>
    <n v="0"/>
    <n v="0"/>
    <n v="0"/>
    <n v="0"/>
    <n v="0"/>
    <n v="194"/>
    <n v="115"/>
    <n v="82"/>
    <n v="28.23"/>
  </r>
  <r>
    <x v="2724"/>
    <n v="43"/>
    <x v="1"/>
    <n v="0"/>
    <n v="1"/>
    <n v="15"/>
    <n v="0"/>
    <n v="0"/>
    <n v="0"/>
    <n v="0"/>
    <n v="175"/>
    <n v="125"/>
    <n v="76"/>
    <n v="24.92"/>
  </r>
  <r>
    <x v="2725"/>
    <n v="48"/>
    <x v="0"/>
    <n v="1"/>
    <n v="1"/>
    <n v="3"/>
    <n v="0"/>
    <n v="0"/>
    <n v="0"/>
    <n v="0"/>
    <n v="249"/>
    <n v="132"/>
    <n v="78"/>
    <n v="23.1"/>
  </r>
  <r>
    <x v="2726"/>
    <n v="43"/>
    <x v="1"/>
    <n v="1"/>
    <n v="0"/>
    <n v="0"/>
    <n v="0"/>
    <n v="0"/>
    <n v="0"/>
    <n v="0"/>
    <n v="229"/>
    <n v="124"/>
    <n v="79"/>
    <n v="30.28"/>
  </r>
  <r>
    <x v="2727"/>
    <n v="50"/>
    <x v="1"/>
    <n v="0"/>
    <n v="0"/>
    <n v="0"/>
    <n v="0"/>
    <n v="0"/>
    <n v="0"/>
    <n v="0"/>
    <n v="253"/>
    <n v="131"/>
    <n v="87"/>
    <n v="26.54"/>
  </r>
  <r>
    <x v="2728"/>
    <n v="44"/>
    <x v="1"/>
    <n v="0"/>
    <n v="1"/>
    <n v="20"/>
    <n v="0"/>
    <n v="0"/>
    <n v="0"/>
    <n v="0"/>
    <n v="232"/>
    <n v="137.5"/>
    <n v="87.5"/>
    <n v="30.03"/>
  </r>
  <r>
    <x v="2729"/>
    <n v="55"/>
    <x v="3"/>
    <n v="0"/>
    <n v="1"/>
    <n v="5"/>
    <n v="0"/>
    <n v="0"/>
    <n v="0"/>
    <n v="0"/>
    <n v="342"/>
    <n v="107.5"/>
    <n v="73"/>
    <n v="21.97"/>
  </r>
  <r>
    <x v="2730"/>
    <n v="53"/>
    <x v="1"/>
    <n v="0"/>
    <n v="1"/>
    <n v="20"/>
    <n v="0"/>
    <n v="0"/>
    <n v="1"/>
    <n v="0"/>
    <n v="186"/>
    <n v="167"/>
    <n v="96.5"/>
    <n v="25.09"/>
  </r>
  <r>
    <x v="2731"/>
    <n v="66"/>
    <x v="1"/>
    <n v="0"/>
    <n v="0"/>
    <n v="0"/>
    <n v="0"/>
    <n v="0"/>
    <n v="1"/>
    <n v="0"/>
    <n v="253"/>
    <n v="163"/>
    <n v="86"/>
    <n v="24.35"/>
  </r>
  <r>
    <x v="2732"/>
    <n v="39"/>
    <x v="2"/>
    <n v="1"/>
    <n v="0"/>
    <n v="0"/>
    <n v="0"/>
    <n v="0"/>
    <n v="1"/>
    <n v="0"/>
    <n v="220"/>
    <n v="137.5"/>
    <n v="101.5"/>
    <n v="22.85"/>
  </r>
  <r>
    <x v="2733"/>
    <n v="69"/>
    <x v="2"/>
    <n v="1"/>
    <n v="0"/>
    <n v="0"/>
    <n v="1"/>
    <n v="0"/>
    <n v="1"/>
    <n v="0"/>
    <n v="203"/>
    <n v="166"/>
    <n v="90"/>
    <n v="25.4"/>
  </r>
  <r>
    <x v="2734"/>
    <n v="41"/>
    <x v="3"/>
    <n v="0"/>
    <n v="1"/>
    <n v="20"/>
    <n v="0"/>
    <n v="0"/>
    <n v="1"/>
    <n v="0"/>
    <n v="196"/>
    <n v="154"/>
    <n v="99"/>
    <n v="23.46"/>
  </r>
  <r>
    <x v="2735"/>
    <n v="42"/>
    <x v="1"/>
    <n v="1"/>
    <n v="0"/>
    <n v="0"/>
    <n v="0"/>
    <n v="0"/>
    <n v="0"/>
    <n v="0"/>
    <n v="197"/>
    <n v="105"/>
    <n v="84"/>
    <n v="25.75"/>
  </r>
  <r>
    <x v="2736"/>
    <n v="40"/>
    <x v="0"/>
    <n v="0"/>
    <n v="1"/>
    <n v="20"/>
    <n v="0"/>
    <n v="0"/>
    <n v="0"/>
    <n v="0"/>
    <n v="229"/>
    <n v="137"/>
    <n v="85"/>
    <n v="35.200000000000003"/>
  </r>
  <r>
    <x v="2737"/>
    <n v="65"/>
    <x v="1"/>
    <n v="1"/>
    <n v="0"/>
    <n v="0"/>
    <n v="1"/>
    <n v="0"/>
    <n v="1"/>
    <n v="0"/>
    <n v="230"/>
    <n v="159"/>
    <n v="87"/>
    <n v="22.91"/>
  </r>
  <r>
    <x v="2738"/>
    <n v="45"/>
    <x v="1"/>
    <n v="0"/>
    <n v="0"/>
    <n v="0"/>
    <n v="0"/>
    <n v="0"/>
    <n v="0"/>
    <n v="0"/>
    <n v="258"/>
    <n v="114"/>
    <n v="80"/>
    <n v="26.6"/>
  </r>
  <r>
    <x v="2739"/>
    <n v="53"/>
    <x v="1"/>
    <n v="1"/>
    <n v="0"/>
    <n v="0"/>
    <n v="0"/>
    <n v="0"/>
    <n v="1"/>
    <n v="0"/>
    <n v="267"/>
    <n v="152"/>
    <n v="89"/>
    <n v="28.49"/>
  </r>
  <r>
    <x v="2740"/>
    <n v="59"/>
    <x v="3"/>
    <n v="1"/>
    <n v="0"/>
    <n v="0"/>
    <n v="0"/>
    <n v="0"/>
    <n v="0"/>
    <n v="0"/>
    <n v="364"/>
    <n v="142"/>
    <n v="84"/>
    <n v="26.24"/>
  </r>
  <r>
    <x v="2741"/>
    <n v="46"/>
    <x v="1"/>
    <n v="1"/>
    <n v="0"/>
    <n v="0"/>
    <n v="0"/>
    <n v="0"/>
    <n v="1"/>
    <n v="0"/>
    <n v="233"/>
    <n v="174"/>
    <n v="100"/>
    <n v="26.72"/>
  </r>
  <r>
    <x v="2742"/>
    <n v="38"/>
    <x v="2"/>
    <n v="0"/>
    <n v="1"/>
    <n v="20"/>
    <n v="0"/>
    <n v="0"/>
    <n v="0"/>
    <n v="0"/>
    <n v="270"/>
    <n v="120"/>
    <n v="75"/>
    <n v="23.76"/>
  </r>
  <r>
    <x v="2743"/>
    <n v="40"/>
    <x v="3"/>
    <n v="1"/>
    <n v="1"/>
    <n v="1"/>
    <n v="0"/>
    <n v="0"/>
    <n v="0"/>
    <n v="0"/>
    <n v="178"/>
    <n v="142"/>
    <n v="84"/>
    <n v="34.46"/>
  </r>
  <r>
    <x v="2744"/>
    <n v="41"/>
    <x v="1"/>
    <n v="0"/>
    <n v="1"/>
    <n v="20"/>
    <n v="0"/>
    <n v="0"/>
    <n v="1"/>
    <n v="0"/>
    <n v="260"/>
    <n v="151"/>
    <n v="85"/>
    <n v="33.08"/>
  </r>
  <r>
    <x v="2745"/>
    <n v="53"/>
    <x v="3"/>
    <n v="0"/>
    <n v="1"/>
    <n v="9"/>
    <n v="0"/>
    <n v="0"/>
    <n v="1"/>
    <n v="0"/>
    <n v="230"/>
    <n v="137"/>
    <n v="99"/>
    <n v="25.77"/>
  </r>
  <r>
    <x v="2746"/>
    <n v="43"/>
    <x v="1"/>
    <n v="0"/>
    <n v="1"/>
    <n v="40"/>
    <n v="0"/>
    <n v="0"/>
    <n v="0"/>
    <n v="0"/>
    <n v="240"/>
    <n v="100"/>
    <n v="72.5"/>
    <n v="24.3"/>
  </r>
  <r>
    <x v="2747"/>
    <n v="45"/>
    <x v="3"/>
    <n v="0"/>
    <n v="1"/>
    <n v="5"/>
    <n v="0"/>
    <n v="0"/>
    <n v="1"/>
    <n v="0"/>
    <n v="238"/>
    <n v="141"/>
    <n v="87"/>
    <n v="26.46"/>
  </r>
  <r>
    <x v="2748"/>
    <n v="63"/>
    <x v="1"/>
    <n v="0"/>
    <n v="0"/>
    <n v="0"/>
    <n v="0"/>
    <n v="0"/>
    <n v="0"/>
    <n v="0"/>
    <n v="237"/>
    <n v="113"/>
    <n v="80"/>
    <n v="27.61"/>
  </r>
  <r>
    <x v="2749"/>
    <n v="48"/>
    <x v="1"/>
    <n v="1"/>
    <n v="0"/>
    <n v="0"/>
    <n v="0"/>
    <n v="0"/>
    <n v="1"/>
    <n v="0"/>
    <n v="224"/>
    <n v="152.5"/>
    <n v="90"/>
    <n v="29.8"/>
  </r>
  <r>
    <x v="2750"/>
    <n v="52"/>
    <x v="3"/>
    <n v="0"/>
    <n v="0"/>
    <n v="0"/>
    <n v="0"/>
    <n v="0"/>
    <n v="0"/>
    <n v="0"/>
    <n v="210"/>
    <n v="128"/>
    <n v="87"/>
    <n v="26.25"/>
  </r>
  <r>
    <x v="2751"/>
    <n v="59"/>
    <x v="3"/>
    <n v="0"/>
    <n v="1"/>
    <n v="20"/>
    <n v="0"/>
    <n v="0"/>
    <n v="1"/>
    <n v="0"/>
    <n v="266"/>
    <n v="165"/>
    <n v="99"/>
    <n v="29.07"/>
  </r>
  <r>
    <x v="2752"/>
    <n v="38"/>
    <x v="1"/>
    <n v="0"/>
    <n v="1"/>
    <n v="15"/>
    <n v="0"/>
    <n v="0"/>
    <n v="0"/>
    <n v="0"/>
    <n v="180"/>
    <n v="111"/>
    <n v="61"/>
    <n v="21.51"/>
  </r>
  <r>
    <x v="2753"/>
    <n v="50"/>
    <x v="1"/>
    <n v="0"/>
    <n v="0"/>
    <n v="0"/>
    <n v="0"/>
    <n v="0"/>
    <n v="1"/>
    <n v="0"/>
    <n v="219"/>
    <n v="145"/>
    <n v="100"/>
    <n v="26.26"/>
  </r>
  <r>
    <x v="2754"/>
    <n v="64"/>
    <x v="1"/>
    <n v="0"/>
    <n v="0"/>
    <n v="0"/>
    <n v="0"/>
    <n v="0"/>
    <n v="0"/>
    <n v="0"/>
    <n v="263"/>
    <n v="102.5"/>
    <n v="63.5"/>
    <n v="28.82"/>
  </r>
  <r>
    <x v="2755"/>
    <n v="38"/>
    <x v="3"/>
    <n v="1"/>
    <n v="1"/>
    <n v="10"/>
    <n v="0"/>
    <n v="0"/>
    <n v="0"/>
    <n v="0"/>
    <n v="155"/>
    <n v="96"/>
    <n v="61"/>
    <n v="24.19"/>
  </r>
  <r>
    <x v="2756"/>
    <n v="41"/>
    <x v="1"/>
    <n v="1"/>
    <n v="1"/>
    <n v="20"/>
    <n v="0"/>
    <n v="0"/>
    <n v="1"/>
    <n v="0"/>
    <n v="189"/>
    <n v="150"/>
    <n v="106"/>
    <n v="33.799999999999997"/>
  </r>
  <r>
    <x v="2757"/>
    <n v="47"/>
    <x v="3"/>
    <n v="1"/>
    <n v="1"/>
    <n v="20"/>
    <n v="0"/>
    <n v="0"/>
    <n v="0"/>
    <n v="0"/>
    <n v="272"/>
    <n v="127.5"/>
    <n v="87.5"/>
    <n v="22.35"/>
  </r>
  <r>
    <x v="2758"/>
    <n v="48"/>
    <x v="1"/>
    <n v="0"/>
    <n v="0"/>
    <n v="0"/>
    <n v="0"/>
    <n v="0"/>
    <n v="0"/>
    <n v="0"/>
    <n v="181"/>
    <n v="153"/>
    <n v="93"/>
    <n v="29.34"/>
  </r>
  <r>
    <x v="2759"/>
    <n v="61"/>
    <x v="1"/>
    <n v="1"/>
    <n v="1"/>
    <n v="9"/>
    <n v="0"/>
    <n v="0"/>
    <n v="0"/>
    <n v="0"/>
    <n v="259"/>
    <n v="134.5"/>
    <n v="87"/>
    <n v="22.91"/>
  </r>
  <r>
    <x v="2760"/>
    <n v="52"/>
    <x v="0"/>
    <n v="0"/>
    <n v="1"/>
    <n v="20"/>
    <n v="0"/>
    <n v="0"/>
    <n v="1"/>
    <n v="0"/>
    <n v="200"/>
    <n v="131"/>
    <n v="94"/>
    <n v="26.77"/>
  </r>
  <r>
    <x v="2761"/>
    <n v="41"/>
    <x v="0"/>
    <n v="1"/>
    <n v="1"/>
    <n v="15"/>
    <n v="0"/>
    <n v="0"/>
    <n v="0"/>
    <n v="0"/>
    <n v="207"/>
    <n v="111"/>
    <n v="60"/>
    <n v="18.48"/>
  </r>
  <r>
    <x v="2762"/>
    <n v="58"/>
    <x v="3"/>
    <n v="1"/>
    <n v="0"/>
    <n v="0"/>
    <n v="0"/>
    <n v="0"/>
    <n v="1"/>
    <n v="0"/>
    <n v="195"/>
    <n v="153"/>
    <n v="80.5"/>
    <n v="23.36"/>
  </r>
  <r>
    <x v="2763"/>
    <n v="44"/>
    <x v="1"/>
    <n v="1"/>
    <n v="0"/>
    <n v="0"/>
    <n v="0"/>
    <n v="0"/>
    <n v="0"/>
    <n v="0"/>
    <n v="219"/>
    <n v="129"/>
    <n v="90"/>
    <n v="33.47"/>
  </r>
  <r>
    <x v="2764"/>
    <n v="56"/>
    <x v="3"/>
    <n v="1"/>
    <n v="0"/>
    <n v="0"/>
    <n v="0"/>
    <n v="0"/>
    <n v="1"/>
    <n v="0"/>
    <n v="290"/>
    <n v="185"/>
    <n v="107.5"/>
    <n v="26.45"/>
  </r>
  <r>
    <x v="2765"/>
    <n v="53"/>
    <x v="1"/>
    <n v="1"/>
    <n v="1"/>
    <n v="20"/>
    <n v="0"/>
    <n v="0"/>
    <n v="1"/>
    <n v="0"/>
    <n v="235"/>
    <n v="154"/>
    <n v="98"/>
    <n v="26.91"/>
  </r>
  <r>
    <x v="2766"/>
    <n v="36"/>
    <x v="1"/>
    <n v="1"/>
    <n v="1"/>
    <n v="3"/>
    <n v="0"/>
    <n v="0"/>
    <n v="0"/>
    <n v="0"/>
    <n v="135"/>
    <n v="108"/>
    <n v="74"/>
    <n v="22.53"/>
  </r>
  <r>
    <x v="2767"/>
    <n v="60"/>
    <x v="1"/>
    <n v="1"/>
    <n v="0"/>
    <n v="0"/>
    <n v="0"/>
    <n v="0"/>
    <n v="1"/>
    <n v="1"/>
    <n v="282"/>
    <n v="213"/>
    <n v="94.5"/>
    <n v="28.58"/>
  </r>
  <r>
    <x v="2768"/>
    <n v="58"/>
    <x v="3"/>
    <n v="1"/>
    <n v="1"/>
    <n v="3"/>
    <n v="0"/>
    <n v="0"/>
    <n v="0"/>
    <n v="0"/>
    <n v="242"/>
    <n v="123"/>
    <n v="69"/>
    <n v="23.38"/>
  </r>
  <r>
    <x v="2769"/>
    <n v="57"/>
    <x v="1"/>
    <n v="1"/>
    <n v="1"/>
    <n v="20"/>
    <n v="0"/>
    <n v="0"/>
    <n v="0"/>
    <n v="0"/>
    <n v="252"/>
    <n v="139"/>
    <n v="82"/>
    <n v="26.36"/>
  </r>
  <r>
    <x v="2770"/>
    <n v="54"/>
    <x v="1"/>
    <n v="0"/>
    <n v="1"/>
    <n v="35"/>
    <n v="0"/>
    <n v="0"/>
    <n v="0"/>
    <n v="0"/>
    <n v="240"/>
    <n v="146"/>
    <n v="91"/>
    <n v="24.41"/>
  </r>
  <r>
    <x v="2771"/>
    <n v="38"/>
    <x v="2"/>
    <n v="0"/>
    <n v="0"/>
    <n v="0"/>
    <n v="0"/>
    <n v="0"/>
    <n v="1"/>
    <n v="0"/>
    <n v="216"/>
    <n v="124"/>
    <n v="84"/>
    <n v="28.12"/>
  </r>
  <r>
    <x v="2772"/>
    <n v="63"/>
    <x v="1"/>
    <n v="1"/>
    <n v="0"/>
    <n v="0"/>
    <n v="0"/>
    <n v="0"/>
    <n v="0"/>
    <n v="0"/>
    <n v="234"/>
    <n v="140"/>
    <n v="93"/>
    <n v="28.69"/>
  </r>
  <r>
    <x v="2773"/>
    <n v="54"/>
    <x v="1"/>
    <n v="0"/>
    <n v="1"/>
    <n v="30"/>
    <n v="0"/>
    <n v="0"/>
    <n v="1"/>
    <n v="0"/>
    <n v="177"/>
    <n v="162.5"/>
    <n v="99.5"/>
    <n v="22.97"/>
  </r>
  <r>
    <x v="2774"/>
    <n v="53"/>
    <x v="3"/>
    <n v="0"/>
    <n v="0"/>
    <n v="0"/>
    <n v="0"/>
    <n v="0"/>
    <n v="1"/>
    <n v="0"/>
    <n v="325"/>
    <n v="172.5"/>
    <n v="112.5"/>
    <n v="28.47"/>
  </r>
  <r>
    <x v="2775"/>
    <n v="39"/>
    <x v="2"/>
    <n v="1"/>
    <n v="0"/>
    <n v="0"/>
    <n v="0"/>
    <n v="0"/>
    <n v="0"/>
    <n v="0"/>
    <n v="201"/>
    <n v="121"/>
    <n v="78.5"/>
    <n v="24.26"/>
  </r>
  <r>
    <x v="2776"/>
    <n v="45"/>
    <x v="3"/>
    <n v="1"/>
    <n v="0"/>
    <n v="0"/>
    <n v="0"/>
    <n v="0"/>
    <n v="0"/>
    <n v="0"/>
    <n v="229"/>
    <n v="130"/>
    <n v="80"/>
    <n v="21.72"/>
  </r>
  <r>
    <x v="2777"/>
    <n v="49"/>
    <x v="3"/>
    <n v="0"/>
    <n v="1"/>
    <n v="20"/>
    <n v="0"/>
    <n v="0"/>
    <n v="0"/>
    <n v="0"/>
    <n v="278"/>
    <n v="135"/>
    <n v="76"/>
    <n v="29.03"/>
  </r>
  <r>
    <x v="2778"/>
    <n v="45"/>
    <x v="3"/>
    <n v="1"/>
    <n v="0"/>
    <n v="0"/>
    <n v="0"/>
    <n v="0"/>
    <n v="1"/>
    <n v="0"/>
    <n v="258"/>
    <n v="148.5"/>
    <n v="88"/>
    <n v="23.46"/>
  </r>
  <r>
    <x v="2779"/>
    <n v="61"/>
    <x v="0"/>
    <n v="1"/>
    <n v="0"/>
    <n v="0"/>
    <n v="0"/>
    <n v="0"/>
    <n v="0"/>
    <n v="0"/>
    <n v="325"/>
    <n v="125.5"/>
    <n v="85.5"/>
    <n v="24.4"/>
  </r>
  <r>
    <x v="2780"/>
    <n v="49"/>
    <x v="3"/>
    <n v="0"/>
    <n v="0"/>
    <n v="0"/>
    <n v="0"/>
    <n v="0"/>
    <n v="0"/>
    <n v="0"/>
    <n v="215"/>
    <n v="132"/>
    <n v="85"/>
    <n v="33.14"/>
  </r>
  <r>
    <x v="2781"/>
    <n v="53"/>
    <x v="2"/>
    <n v="0"/>
    <n v="0"/>
    <n v="0"/>
    <n v="0"/>
    <n v="0"/>
    <n v="1"/>
    <n v="0"/>
    <n v="289"/>
    <n v="188"/>
    <n v="110"/>
    <n v="26.7"/>
  </r>
  <r>
    <x v="2782"/>
    <n v="63"/>
    <x v="1"/>
    <n v="1"/>
    <n v="0"/>
    <n v="0"/>
    <n v="0"/>
    <n v="0"/>
    <n v="1"/>
    <n v="0"/>
    <n v="252"/>
    <n v="154"/>
    <n v="87"/>
    <n v="28.6"/>
  </r>
  <r>
    <x v="2783"/>
    <n v="63"/>
    <x v="1"/>
    <n v="1"/>
    <n v="0"/>
    <n v="0"/>
    <n v="0"/>
    <n v="0"/>
    <n v="0"/>
    <n v="0"/>
    <n v="229"/>
    <n v="120"/>
    <n v="82"/>
    <n v="25.58"/>
  </r>
  <r>
    <x v="2784"/>
    <n v="36"/>
    <x v="2"/>
    <n v="1"/>
    <n v="1"/>
    <n v="5"/>
    <n v="0"/>
    <n v="0"/>
    <n v="0"/>
    <n v="0"/>
    <n v="200"/>
    <n v="121.5"/>
    <n v="72.5"/>
    <n v="23.09"/>
  </r>
  <r>
    <x v="2785"/>
    <n v="60"/>
    <x v="2"/>
    <n v="1"/>
    <n v="0"/>
    <n v="0"/>
    <n v="0"/>
    <n v="0"/>
    <n v="1"/>
    <n v="0"/>
    <n v="285"/>
    <n v="156"/>
    <n v="100"/>
    <n v="23.02"/>
  </r>
  <r>
    <x v="2786"/>
    <n v="50"/>
    <x v="1"/>
    <n v="1"/>
    <n v="0"/>
    <n v="0"/>
    <n v="0"/>
    <n v="0"/>
    <n v="1"/>
    <n v="1"/>
    <n v="260"/>
    <n v="190"/>
    <n v="130"/>
    <n v="43.67"/>
  </r>
  <r>
    <x v="2787"/>
    <n v="34"/>
    <x v="2"/>
    <n v="0"/>
    <n v="1"/>
    <n v="20"/>
    <n v="0"/>
    <n v="0"/>
    <n v="0"/>
    <n v="0"/>
    <n v="155"/>
    <n v="117.5"/>
    <n v="72.5"/>
    <n v="23.51"/>
  </r>
  <r>
    <x v="2788"/>
    <n v="64"/>
    <x v="3"/>
    <n v="1"/>
    <n v="0"/>
    <n v="0"/>
    <n v="0"/>
    <n v="0"/>
    <n v="0"/>
    <n v="0"/>
    <n v="280"/>
    <n v="133"/>
    <n v="82"/>
    <n v="28.92"/>
  </r>
  <r>
    <x v="2789"/>
    <n v="42"/>
    <x v="2"/>
    <n v="0"/>
    <n v="1"/>
    <n v="20"/>
    <n v="0"/>
    <n v="0"/>
    <n v="0"/>
    <n v="0"/>
    <n v="231"/>
    <n v="123"/>
    <n v="87"/>
    <n v="21.48"/>
  </r>
  <r>
    <x v="2790"/>
    <n v="45"/>
    <x v="1"/>
    <n v="1"/>
    <n v="0"/>
    <n v="0"/>
    <n v="0"/>
    <n v="0"/>
    <n v="1"/>
    <n v="0"/>
    <n v="183"/>
    <n v="151"/>
    <n v="101"/>
    <n v="45.8"/>
  </r>
  <r>
    <x v="2791"/>
    <n v="45"/>
    <x v="3"/>
    <n v="1"/>
    <n v="1"/>
    <n v="7"/>
    <n v="0"/>
    <n v="0"/>
    <n v="0"/>
    <n v="0"/>
    <n v="199"/>
    <n v="124"/>
    <n v="78"/>
    <n v="21.94"/>
  </r>
  <r>
    <x v="2792"/>
    <n v="62"/>
    <x v="1"/>
    <n v="1"/>
    <n v="0"/>
    <n v="0"/>
    <n v="0"/>
    <n v="0"/>
    <n v="1"/>
    <n v="0"/>
    <n v="273"/>
    <n v="150.5"/>
    <n v="97"/>
    <n v="22.01"/>
  </r>
  <r>
    <x v="2793"/>
    <n v="58"/>
    <x v="0"/>
    <n v="0"/>
    <n v="0"/>
    <n v="0"/>
    <n v="0"/>
    <n v="0"/>
    <n v="1"/>
    <n v="0"/>
    <n v="320"/>
    <n v="139"/>
    <n v="81.5"/>
    <n v="23.65"/>
  </r>
  <r>
    <x v="2794"/>
    <n v="43"/>
    <x v="3"/>
    <n v="0"/>
    <n v="0"/>
    <n v="0"/>
    <n v="1"/>
    <n v="0"/>
    <n v="1"/>
    <n v="0"/>
    <n v="234"/>
    <n v="173"/>
    <n v="96"/>
    <n v="27.99"/>
  </r>
  <r>
    <x v="2795"/>
    <n v="46"/>
    <x v="2"/>
    <n v="1"/>
    <n v="1"/>
    <n v="20"/>
    <n v="0"/>
    <n v="0"/>
    <n v="0"/>
    <n v="0"/>
    <n v="253"/>
    <n v="118"/>
    <n v="82"/>
    <n v="19.7"/>
  </r>
  <r>
    <x v="2796"/>
    <n v="48"/>
    <x v="0"/>
    <n v="0"/>
    <n v="1"/>
    <n v="20"/>
    <n v="0"/>
    <n v="0"/>
    <n v="1"/>
    <n v="0"/>
    <n v="259"/>
    <n v="135"/>
    <n v="90"/>
    <n v="20.72"/>
  </r>
  <r>
    <x v="2797"/>
    <n v="46"/>
    <x v="1"/>
    <n v="1"/>
    <n v="1"/>
    <n v="20"/>
    <n v="0"/>
    <n v="0"/>
    <n v="0"/>
    <n v="0"/>
    <n v="182"/>
    <n v="117"/>
    <n v="78"/>
    <n v="22.15"/>
  </r>
  <r>
    <x v="2798"/>
    <n v="45"/>
    <x v="3"/>
    <n v="1"/>
    <n v="0"/>
    <n v="0"/>
    <n v="0"/>
    <n v="0"/>
    <n v="0"/>
    <n v="0"/>
    <n v="155"/>
    <n v="116"/>
    <n v="81.5"/>
    <n v="25.56"/>
  </r>
  <r>
    <x v="2799"/>
    <n v="61"/>
    <x v="3"/>
    <n v="1"/>
    <n v="0"/>
    <n v="0"/>
    <n v="0"/>
    <n v="0"/>
    <n v="0"/>
    <n v="0"/>
    <n v="219"/>
    <n v="120"/>
    <n v="72.5"/>
    <n v="22.35"/>
  </r>
  <r>
    <x v="2800"/>
    <n v="45"/>
    <x v="0"/>
    <n v="1"/>
    <n v="1"/>
    <n v="10"/>
    <n v="0"/>
    <n v="0"/>
    <n v="0"/>
    <n v="0"/>
    <n v="202"/>
    <n v="93.5"/>
    <n v="58"/>
    <n v="21.25"/>
  </r>
  <r>
    <x v="2801"/>
    <n v="43"/>
    <x v="2"/>
    <n v="0"/>
    <n v="1"/>
    <n v="15"/>
    <n v="0"/>
    <n v="0"/>
    <n v="0"/>
    <n v="0"/>
    <n v="224"/>
    <n v="97"/>
    <n v="64"/>
    <n v="23.05"/>
  </r>
  <r>
    <x v="2802"/>
    <n v="60"/>
    <x v="3"/>
    <n v="1"/>
    <n v="1"/>
    <n v="20"/>
    <n v="1"/>
    <n v="0"/>
    <n v="1"/>
    <n v="0"/>
    <n v="294"/>
    <n v="220"/>
    <n v="118"/>
    <n v="24.22"/>
  </r>
  <r>
    <x v="2803"/>
    <n v="63"/>
    <x v="1"/>
    <n v="1"/>
    <n v="0"/>
    <n v="0"/>
    <n v="0"/>
    <n v="0"/>
    <n v="1"/>
    <n v="0"/>
    <n v="266"/>
    <n v="167"/>
    <n v="94"/>
    <n v="25.23"/>
  </r>
  <r>
    <x v="2804"/>
    <n v="63"/>
    <x v="0"/>
    <n v="0"/>
    <n v="1"/>
    <n v="25"/>
    <n v="0"/>
    <n v="0"/>
    <n v="1"/>
    <n v="0"/>
    <n v="203"/>
    <n v="192.5"/>
    <n v="125"/>
    <n v="26.18"/>
  </r>
  <r>
    <x v="2805"/>
    <n v="50"/>
    <x v="1"/>
    <n v="1"/>
    <n v="1"/>
    <n v="20"/>
    <n v="0"/>
    <n v="0"/>
    <n v="0"/>
    <n v="0"/>
    <n v="221"/>
    <n v="112"/>
    <n v="69"/>
    <n v="24.07"/>
  </r>
  <r>
    <x v="2806"/>
    <n v="44"/>
    <x v="1"/>
    <n v="1"/>
    <n v="1"/>
    <n v="9"/>
    <n v="0"/>
    <n v="0"/>
    <n v="0"/>
    <n v="0"/>
    <n v="231"/>
    <n v="103"/>
    <n v="73"/>
    <n v="22.02"/>
  </r>
  <r>
    <x v="2807"/>
    <n v="57"/>
    <x v="3"/>
    <n v="1"/>
    <n v="0"/>
    <n v="0"/>
    <n v="0"/>
    <n v="0"/>
    <n v="0"/>
    <n v="0"/>
    <n v="175"/>
    <n v="123"/>
    <n v="72"/>
    <n v="22.37"/>
  </r>
  <r>
    <x v="2808"/>
    <n v="43"/>
    <x v="1"/>
    <n v="1"/>
    <n v="1"/>
    <n v="1"/>
    <n v="0"/>
    <n v="0"/>
    <n v="0"/>
    <n v="0"/>
    <n v="186"/>
    <n v="120"/>
    <n v="72"/>
    <n v="24.33"/>
  </r>
  <r>
    <x v="2809"/>
    <n v="53"/>
    <x v="3"/>
    <n v="0"/>
    <n v="0"/>
    <n v="0"/>
    <n v="0"/>
    <n v="0"/>
    <n v="1"/>
    <n v="0"/>
    <n v="287"/>
    <n v="122"/>
    <n v="80"/>
    <n v="26.26"/>
  </r>
  <r>
    <x v="2810"/>
    <n v="43"/>
    <x v="1"/>
    <n v="1"/>
    <n v="0"/>
    <n v="0"/>
    <n v="0"/>
    <n v="0"/>
    <n v="1"/>
    <n v="1"/>
    <n v="231"/>
    <n v="155.5"/>
    <n v="99.5"/>
    <n v="34.950000000000003"/>
  </r>
  <r>
    <x v="2811"/>
    <n v="34"/>
    <x v="3"/>
    <n v="1"/>
    <n v="1"/>
    <n v="20"/>
    <n v="0"/>
    <n v="0"/>
    <n v="0"/>
    <n v="0"/>
    <n v="220"/>
    <n v="117.5"/>
    <n v="67.5"/>
    <n v="20.79"/>
  </r>
  <r>
    <x v="2812"/>
    <n v="45"/>
    <x v="2"/>
    <n v="1"/>
    <n v="1"/>
    <n v="20"/>
    <n v="0"/>
    <n v="0"/>
    <n v="0"/>
    <n v="0"/>
    <n v="198"/>
    <n v="119"/>
    <n v="80"/>
    <n v="22.18"/>
  </r>
  <r>
    <x v="2813"/>
    <n v="38"/>
    <x v="3"/>
    <n v="0"/>
    <n v="0"/>
    <n v="0"/>
    <n v="0"/>
    <n v="0"/>
    <n v="0"/>
    <n v="0"/>
    <n v="235"/>
    <n v="121"/>
    <n v="83"/>
    <n v="25.85"/>
  </r>
  <r>
    <x v="2814"/>
    <n v="63"/>
    <x v="1"/>
    <n v="0"/>
    <n v="0"/>
    <n v="0"/>
    <n v="0"/>
    <n v="0"/>
    <n v="1"/>
    <n v="0"/>
    <n v="248"/>
    <n v="130"/>
    <n v="73.5"/>
    <n v="23.5"/>
  </r>
  <r>
    <x v="2815"/>
    <n v="41"/>
    <x v="3"/>
    <n v="0"/>
    <n v="0"/>
    <n v="0"/>
    <n v="0"/>
    <n v="0"/>
    <n v="0"/>
    <n v="0"/>
    <n v="195"/>
    <n v="139"/>
    <n v="88"/>
    <n v="26.88"/>
  </r>
  <r>
    <x v="2816"/>
    <n v="49"/>
    <x v="1"/>
    <n v="0"/>
    <n v="1"/>
    <n v="30"/>
    <n v="0"/>
    <n v="0"/>
    <n v="0"/>
    <n v="0"/>
    <n v="238"/>
    <n v="118"/>
    <n v="66"/>
    <n v="26.91"/>
  </r>
  <r>
    <x v="2817"/>
    <n v="39"/>
    <x v="1"/>
    <n v="1"/>
    <n v="1"/>
    <n v="15"/>
    <n v="0"/>
    <n v="0"/>
    <n v="0"/>
    <n v="0"/>
    <n v="255"/>
    <n v="142"/>
    <n v="85.5"/>
    <n v="24.89"/>
  </r>
  <r>
    <x v="2818"/>
    <n v="45"/>
    <x v="0"/>
    <n v="0"/>
    <n v="1"/>
    <n v="20"/>
    <n v="0"/>
    <n v="0"/>
    <n v="1"/>
    <n v="0"/>
    <n v="271"/>
    <n v="164"/>
    <n v="98"/>
    <n v="26.05"/>
  </r>
  <r>
    <x v="2819"/>
    <n v="62"/>
    <x v="1"/>
    <n v="1"/>
    <n v="0"/>
    <n v="0"/>
    <n v="0"/>
    <n v="0"/>
    <n v="0"/>
    <n v="0"/>
    <n v="261"/>
    <n v="138"/>
    <n v="82"/>
    <n v="23.89"/>
  </r>
  <r>
    <x v="2820"/>
    <n v="41"/>
    <x v="1"/>
    <n v="1"/>
    <n v="1"/>
    <n v="4"/>
    <n v="0"/>
    <n v="0"/>
    <n v="0"/>
    <n v="0"/>
    <n v="176"/>
    <n v="113"/>
    <n v="75"/>
    <n v="22.29"/>
  </r>
  <r>
    <x v="2821"/>
    <n v="40"/>
    <x v="2"/>
    <n v="1"/>
    <n v="1"/>
    <n v="15"/>
    <n v="0"/>
    <n v="0"/>
    <n v="0"/>
    <n v="0"/>
    <n v="304"/>
    <n v="121"/>
    <n v="88"/>
    <n v="22.52"/>
  </r>
  <r>
    <x v="2822"/>
    <n v="44"/>
    <x v="3"/>
    <n v="1"/>
    <n v="0"/>
    <n v="0"/>
    <n v="0"/>
    <n v="0"/>
    <n v="1"/>
    <n v="0"/>
    <n v="187"/>
    <n v="122"/>
    <n v="83"/>
    <n v="30.4"/>
  </r>
  <r>
    <x v="2823"/>
    <n v="40"/>
    <x v="1"/>
    <n v="1"/>
    <n v="1"/>
    <n v="15"/>
    <n v="0"/>
    <n v="0"/>
    <n v="0"/>
    <n v="0"/>
    <n v="199"/>
    <n v="122"/>
    <n v="82"/>
    <n v="22.16"/>
  </r>
  <r>
    <x v="2824"/>
    <n v="67"/>
    <x v="2"/>
    <n v="1"/>
    <n v="0"/>
    <n v="0"/>
    <n v="0"/>
    <n v="0"/>
    <n v="1"/>
    <n v="0"/>
    <n v="260"/>
    <n v="140"/>
    <n v="88"/>
    <n v="24.67"/>
  </r>
  <r>
    <x v="2825"/>
    <n v="37"/>
    <x v="3"/>
    <n v="0"/>
    <n v="0"/>
    <n v="0"/>
    <n v="0"/>
    <n v="0"/>
    <n v="0"/>
    <n v="0"/>
    <n v="205"/>
    <n v="129"/>
    <n v="86"/>
    <n v="27.27"/>
  </r>
  <r>
    <x v="2826"/>
    <n v="49"/>
    <x v="3"/>
    <n v="1"/>
    <n v="1"/>
    <n v="30"/>
    <n v="1"/>
    <n v="0"/>
    <n v="1"/>
    <n v="0"/>
    <n v="350"/>
    <n v="174"/>
    <n v="90"/>
    <n v="18.440000000000001"/>
  </r>
  <r>
    <x v="2827"/>
    <n v="55"/>
    <x v="1"/>
    <n v="1"/>
    <n v="0"/>
    <n v="0"/>
    <n v="0"/>
    <n v="0"/>
    <n v="1"/>
    <n v="0"/>
    <n v="305"/>
    <n v="168"/>
    <n v="82"/>
    <n v="26.45"/>
  </r>
  <r>
    <x v="2828"/>
    <n v="43"/>
    <x v="3"/>
    <n v="1"/>
    <n v="1"/>
    <n v="15"/>
    <n v="0"/>
    <n v="0"/>
    <n v="0"/>
    <n v="0"/>
    <n v="190"/>
    <n v="103"/>
    <n v="67.5"/>
    <n v="24.08"/>
  </r>
  <r>
    <x v="2829"/>
    <n v="57"/>
    <x v="1"/>
    <n v="0"/>
    <n v="1"/>
    <n v="10"/>
    <n v="0"/>
    <n v="0"/>
    <n v="1"/>
    <n v="0"/>
    <n v="250"/>
    <n v="148"/>
    <n v="91"/>
    <n v="27.6"/>
  </r>
  <r>
    <x v="2830"/>
    <n v="50"/>
    <x v="3"/>
    <n v="1"/>
    <n v="0"/>
    <n v="0"/>
    <n v="0"/>
    <n v="0"/>
    <n v="0"/>
    <n v="0"/>
    <n v="210"/>
    <n v="105"/>
    <n v="77"/>
    <n v="23.96"/>
  </r>
  <r>
    <x v="2831"/>
    <n v="50"/>
    <x v="1"/>
    <n v="0"/>
    <n v="1"/>
    <n v="20"/>
    <n v="0"/>
    <n v="0"/>
    <n v="0"/>
    <n v="0"/>
    <n v="265"/>
    <n v="110"/>
    <n v="65"/>
    <n v="24.45"/>
  </r>
  <r>
    <x v="2832"/>
    <n v="49"/>
    <x v="2"/>
    <n v="1"/>
    <n v="0"/>
    <n v="0"/>
    <n v="0"/>
    <n v="0"/>
    <n v="0"/>
    <n v="0"/>
    <n v="228"/>
    <n v="124"/>
    <n v="72"/>
    <n v="21.18"/>
  </r>
  <r>
    <x v="2833"/>
    <n v="49"/>
    <x v="1"/>
    <n v="1"/>
    <n v="1"/>
    <n v="20"/>
    <n v="0"/>
    <n v="0"/>
    <n v="0"/>
    <n v="0"/>
    <n v="323"/>
    <n v="123.5"/>
    <n v="78"/>
    <n v="22.86"/>
  </r>
  <r>
    <x v="2834"/>
    <n v="63"/>
    <x v="1"/>
    <n v="1"/>
    <n v="0"/>
    <n v="0"/>
    <n v="0"/>
    <n v="0"/>
    <n v="0"/>
    <n v="0"/>
    <n v="316"/>
    <n v="92.5"/>
    <n v="66.5"/>
    <n v="23.1"/>
  </r>
  <r>
    <x v="2835"/>
    <n v="51"/>
    <x v="1"/>
    <n v="1"/>
    <n v="0"/>
    <n v="0"/>
    <n v="0"/>
    <n v="0"/>
    <n v="0"/>
    <n v="0"/>
    <n v="244"/>
    <n v="102"/>
    <n v="71.5"/>
    <n v="27.38"/>
  </r>
  <r>
    <x v="2836"/>
    <n v="66"/>
    <x v="2"/>
    <n v="0"/>
    <n v="0"/>
    <n v="0"/>
    <n v="0"/>
    <n v="0"/>
    <n v="1"/>
    <n v="0"/>
    <n v="226"/>
    <n v="213"/>
    <n v="133"/>
    <n v="25.29"/>
  </r>
  <r>
    <x v="2837"/>
    <n v="60"/>
    <x v="2"/>
    <n v="0"/>
    <n v="1"/>
    <n v="10"/>
    <n v="0"/>
    <n v="0"/>
    <n v="0"/>
    <n v="0"/>
    <n v="227"/>
    <n v="122"/>
    <n v="80"/>
    <n v="25.64"/>
  </r>
  <r>
    <x v="2838"/>
    <n v="54"/>
    <x v="3"/>
    <n v="1"/>
    <n v="0"/>
    <n v="0"/>
    <n v="0"/>
    <n v="0"/>
    <n v="1"/>
    <n v="0"/>
    <n v="302"/>
    <n v="210"/>
    <n v="127.5"/>
    <n v="31.98"/>
  </r>
  <r>
    <x v="2839"/>
    <n v="37"/>
    <x v="1"/>
    <n v="1"/>
    <n v="0"/>
    <n v="0"/>
    <n v="0"/>
    <n v="0"/>
    <n v="0"/>
    <n v="0"/>
    <n v="192"/>
    <n v="112"/>
    <n v="67"/>
    <n v="24.61"/>
  </r>
  <r>
    <x v="2840"/>
    <n v="50"/>
    <x v="1"/>
    <n v="1"/>
    <n v="0"/>
    <n v="0"/>
    <n v="0"/>
    <n v="0"/>
    <n v="1"/>
    <n v="0"/>
    <n v="234"/>
    <n v="143"/>
    <n v="90"/>
    <n v="29.36"/>
  </r>
  <r>
    <x v="2841"/>
    <n v="57"/>
    <x v="1"/>
    <n v="1"/>
    <n v="1"/>
    <n v="43"/>
    <n v="0"/>
    <n v="0"/>
    <n v="1"/>
    <n v="0"/>
    <n v="283"/>
    <n v="207.5"/>
    <n v="118"/>
    <n v="38.61"/>
  </r>
  <r>
    <x v="2842"/>
    <n v="46"/>
    <x v="1"/>
    <n v="1"/>
    <n v="1"/>
    <n v="20"/>
    <n v="0"/>
    <n v="0"/>
    <n v="0"/>
    <n v="0"/>
    <n v="203"/>
    <n v="117"/>
    <n v="68"/>
    <n v="21.5"/>
  </r>
  <r>
    <x v="2843"/>
    <n v="46"/>
    <x v="3"/>
    <n v="1"/>
    <n v="0"/>
    <n v="0"/>
    <n v="0"/>
    <n v="0"/>
    <n v="0"/>
    <n v="0"/>
    <n v="213"/>
    <n v="115"/>
    <n v="72.5"/>
    <n v="19.98"/>
  </r>
  <r>
    <x v="2844"/>
    <n v="50"/>
    <x v="1"/>
    <n v="1"/>
    <n v="1"/>
    <n v="9"/>
    <n v="0"/>
    <n v="0"/>
    <n v="0"/>
    <n v="0"/>
    <n v="229"/>
    <n v="114"/>
    <n v="68"/>
    <n v="23.2"/>
  </r>
  <r>
    <x v="2845"/>
    <n v="50"/>
    <x v="1"/>
    <n v="1"/>
    <n v="0"/>
    <n v="0"/>
    <n v="0"/>
    <n v="0"/>
    <n v="0"/>
    <n v="0"/>
    <n v="229"/>
    <n v="121"/>
    <n v="85.5"/>
    <n v="23.09"/>
  </r>
  <r>
    <x v="2846"/>
    <n v="54"/>
    <x v="1"/>
    <n v="1"/>
    <n v="0"/>
    <n v="0"/>
    <n v="0"/>
    <n v="0"/>
    <n v="1"/>
    <n v="0"/>
    <n v="237"/>
    <n v="171.5"/>
    <n v="105.5"/>
    <n v="34.25"/>
  </r>
  <r>
    <x v="2847"/>
    <n v="49"/>
    <x v="1"/>
    <n v="1"/>
    <n v="0"/>
    <n v="0"/>
    <n v="0"/>
    <n v="0"/>
    <n v="1"/>
    <n v="0"/>
    <n v="309"/>
    <n v="155"/>
    <n v="85"/>
    <n v="23.06"/>
  </r>
  <r>
    <x v="2848"/>
    <n v="37"/>
    <x v="3"/>
    <n v="1"/>
    <n v="1"/>
    <n v="43"/>
    <n v="0"/>
    <n v="0"/>
    <n v="0"/>
    <n v="0"/>
    <n v="167"/>
    <n v="118"/>
    <n v="76"/>
    <n v="19.61"/>
  </r>
  <r>
    <x v="2849"/>
    <n v="58"/>
    <x v="1"/>
    <n v="0"/>
    <n v="1"/>
    <n v="20"/>
    <n v="0"/>
    <n v="0"/>
    <n v="1"/>
    <n v="0"/>
    <n v="255"/>
    <n v="146"/>
    <n v="89"/>
    <n v="27.47"/>
  </r>
  <r>
    <x v="2850"/>
    <n v="40"/>
    <x v="2"/>
    <n v="1"/>
    <n v="1"/>
    <n v="30"/>
    <n v="0"/>
    <n v="0"/>
    <n v="0"/>
    <n v="0"/>
    <n v="280"/>
    <n v="115"/>
    <n v="81"/>
    <n v="21.32"/>
  </r>
  <r>
    <x v="2851"/>
    <n v="59"/>
    <x v="1"/>
    <n v="0"/>
    <n v="0"/>
    <n v="0"/>
    <n v="0"/>
    <n v="0"/>
    <n v="1"/>
    <n v="0"/>
    <n v="178"/>
    <n v="170"/>
    <n v="118"/>
    <n v="33.450000000000003"/>
  </r>
  <r>
    <x v="2852"/>
    <n v="60"/>
    <x v="1"/>
    <n v="1"/>
    <n v="0"/>
    <n v="0"/>
    <n v="0"/>
    <n v="0"/>
    <n v="1"/>
    <n v="0"/>
    <n v="352"/>
    <n v="197.5"/>
    <n v="105"/>
    <n v="36.29"/>
  </r>
  <r>
    <x v="2853"/>
    <n v="44"/>
    <x v="2"/>
    <n v="1"/>
    <n v="1"/>
    <n v="20"/>
    <n v="0"/>
    <n v="0"/>
    <n v="0"/>
    <n v="0"/>
    <n v="240"/>
    <n v="109"/>
    <n v="71"/>
    <n v="23.75"/>
  </r>
  <r>
    <x v="2854"/>
    <n v="65"/>
    <x v="0"/>
    <n v="1"/>
    <n v="1"/>
    <n v="1"/>
    <n v="0"/>
    <n v="0"/>
    <n v="1"/>
    <n v="0"/>
    <n v="322"/>
    <n v="165"/>
    <n v="95"/>
    <n v="22.84"/>
  </r>
  <r>
    <x v="2855"/>
    <n v="54"/>
    <x v="1"/>
    <n v="0"/>
    <n v="1"/>
    <n v="20"/>
    <n v="0"/>
    <n v="0"/>
    <n v="1"/>
    <n v="0"/>
    <n v="214"/>
    <n v="147"/>
    <n v="74"/>
    <n v="24.71"/>
  </r>
  <r>
    <x v="2856"/>
    <n v="59"/>
    <x v="3"/>
    <n v="1"/>
    <n v="1"/>
    <n v="20"/>
    <n v="0"/>
    <n v="0"/>
    <n v="1"/>
    <n v="0"/>
    <n v="254"/>
    <n v="154.5"/>
    <n v="93"/>
    <n v="21.82"/>
  </r>
  <r>
    <x v="2857"/>
    <n v="48"/>
    <x v="0"/>
    <n v="0"/>
    <n v="1"/>
    <n v="25"/>
    <n v="0"/>
    <n v="0"/>
    <n v="1"/>
    <n v="0"/>
    <n v="216"/>
    <n v="144"/>
    <n v="79"/>
    <n v="25.09"/>
  </r>
  <r>
    <x v="2858"/>
    <n v="59"/>
    <x v="1"/>
    <n v="0"/>
    <n v="1"/>
    <n v="15"/>
    <n v="0"/>
    <n v="0"/>
    <n v="0"/>
    <n v="0"/>
    <n v="259"/>
    <n v="116"/>
    <n v="83"/>
    <n v="27.93"/>
  </r>
  <r>
    <x v="2859"/>
    <n v="60"/>
    <x v="3"/>
    <n v="1"/>
    <n v="1"/>
    <n v="20"/>
    <n v="0"/>
    <n v="0"/>
    <n v="0"/>
    <n v="0"/>
    <n v="260"/>
    <n v="139"/>
    <n v="81"/>
    <n v="24.68"/>
  </r>
  <r>
    <x v="2860"/>
    <n v="46"/>
    <x v="3"/>
    <n v="1"/>
    <n v="0"/>
    <n v="0"/>
    <n v="0"/>
    <n v="0"/>
    <n v="0"/>
    <n v="0"/>
    <n v="304"/>
    <n v="131.5"/>
    <n v="78.5"/>
    <n v="21.02"/>
  </r>
  <r>
    <x v="2861"/>
    <n v="48"/>
    <x v="3"/>
    <n v="0"/>
    <n v="0"/>
    <n v="0"/>
    <n v="0"/>
    <n v="0"/>
    <n v="0"/>
    <n v="0"/>
    <n v="165"/>
    <n v="115"/>
    <n v="80"/>
    <n v="26.79"/>
  </r>
  <r>
    <x v="2862"/>
    <n v="42"/>
    <x v="1"/>
    <n v="0"/>
    <n v="1"/>
    <n v="25"/>
    <n v="0"/>
    <n v="0"/>
    <n v="0"/>
    <n v="0"/>
    <n v="231"/>
    <n v="122"/>
    <n v="84"/>
    <n v="27.63"/>
  </r>
  <r>
    <x v="2863"/>
    <n v="52"/>
    <x v="3"/>
    <n v="1"/>
    <n v="1"/>
    <n v="20"/>
    <n v="0"/>
    <n v="0"/>
    <n v="0"/>
    <n v="0"/>
    <n v="190"/>
    <n v="117"/>
    <n v="75"/>
    <n v="21.48"/>
  </r>
  <r>
    <x v="2864"/>
    <n v="57"/>
    <x v="2"/>
    <n v="1"/>
    <n v="1"/>
    <n v="5"/>
    <n v="0"/>
    <n v="0"/>
    <n v="0"/>
    <n v="0"/>
    <n v="272"/>
    <n v="112.5"/>
    <n v="70"/>
    <n v="23.08"/>
  </r>
  <r>
    <x v="2865"/>
    <n v="49"/>
    <x v="3"/>
    <n v="1"/>
    <n v="0"/>
    <n v="0"/>
    <n v="0"/>
    <n v="0"/>
    <n v="1"/>
    <n v="0"/>
    <n v="285"/>
    <n v="138"/>
    <n v="91"/>
    <n v="25.94"/>
  </r>
  <r>
    <x v="2866"/>
    <n v="54"/>
    <x v="1"/>
    <n v="0"/>
    <n v="1"/>
    <n v="3"/>
    <n v="0"/>
    <n v="0"/>
    <n v="0"/>
    <n v="0"/>
    <n v="173"/>
    <n v="121"/>
    <n v="79"/>
    <n v="26.21"/>
  </r>
  <r>
    <x v="2867"/>
    <n v="61"/>
    <x v="1"/>
    <n v="1"/>
    <n v="0"/>
    <n v="0"/>
    <n v="0"/>
    <n v="0"/>
    <n v="1"/>
    <n v="0"/>
    <n v="240"/>
    <n v="163"/>
    <n v="112.5"/>
    <n v="26.8"/>
  </r>
  <r>
    <x v="2868"/>
    <n v="55"/>
    <x v="1"/>
    <n v="0"/>
    <n v="1"/>
    <n v="20"/>
    <n v="0"/>
    <n v="0"/>
    <n v="0"/>
    <n v="0"/>
    <n v="243"/>
    <n v="116"/>
    <n v="72"/>
    <n v="24.73"/>
  </r>
  <r>
    <x v="2869"/>
    <n v="42"/>
    <x v="1"/>
    <n v="0"/>
    <n v="1"/>
    <n v="20"/>
    <n v="0"/>
    <n v="0"/>
    <n v="0"/>
    <n v="0"/>
    <n v="410"/>
    <n v="116"/>
    <n v="83"/>
    <n v="21.68"/>
  </r>
  <r>
    <x v="2870"/>
    <n v="45"/>
    <x v="1"/>
    <n v="0"/>
    <n v="0"/>
    <n v="0"/>
    <n v="0"/>
    <n v="0"/>
    <n v="0"/>
    <n v="0"/>
    <n v="275"/>
    <n v="105"/>
    <n v="86"/>
    <n v="32.92"/>
  </r>
  <r>
    <x v="2871"/>
    <n v="62"/>
    <x v="1"/>
    <n v="0"/>
    <n v="0"/>
    <n v="0"/>
    <n v="0"/>
    <n v="0"/>
    <n v="0"/>
    <n v="0"/>
    <n v="252"/>
    <n v="156.5"/>
    <n v="93"/>
    <n v="28.65"/>
  </r>
  <r>
    <x v="2872"/>
    <n v="60"/>
    <x v="1"/>
    <n v="0"/>
    <n v="0"/>
    <n v="0"/>
    <n v="0"/>
    <n v="0"/>
    <n v="1"/>
    <n v="0"/>
    <n v="226"/>
    <n v="155"/>
    <n v="92.5"/>
    <n v="30.85"/>
  </r>
  <r>
    <x v="2873"/>
    <n v="64"/>
    <x v="1"/>
    <n v="0"/>
    <n v="1"/>
    <n v="30"/>
    <n v="0"/>
    <n v="0"/>
    <n v="0"/>
    <n v="0"/>
    <n v="185"/>
    <n v="114"/>
    <n v="73"/>
    <n v="34.53"/>
  </r>
  <r>
    <x v="2874"/>
    <n v="48"/>
    <x v="1"/>
    <n v="1"/>
    <n v="0"/>
    <n v="0"/>
    <n v="0"/>
    <n v="0"/>
    <n v="0"/>
    <n v="0"/>
    <n v="186"/>
    <n v="107"/>
    <n v="76"/>
    <n v="26.39"/>
  </r>
  <r>
    <x v="2875"/>
    <n v="47"/>
    <x v="3"/>
    <n v="1"/>
    <n v="1"/>
    <n v="3"/>
    <n v="0"/>
    <n v="0"/>
    <n v="0"/>
    <n v="0"/>
    <n v="155"/>
    <n v="122.5"/>
    <n v="77.5"/>
    <n v="21.34"/>
  </r>
  <r>
    <x v="2876"/>
    <n v="48"/>
    <x v="1"/>
    <n v="0"/>
    <n v="0"/>
    <n v="0"/>
    <n v="0"/>
    <n v="0"/>
    <n v="0"/>
    <n v="0"/>
    <n v="251"/>
    <n v="112"/>
    <n v="77"/>
    <n v="30.28"/>
  </r>
  <r>
    <x v="2877"/>
    <n v="64"/>
    <x v="1"/>
    <n v="1"/>
    <n v="0"/>
    <n v="0"/>
    <n v="0"/>
    <n v="0"/>
    <n v="0"/>
    <n v="0"/>
    <n v="268"/>
    <n v="135"/>
    <n v="74"/>
    <n v="30.18"/>
  </r>
  <r>
    <x v="2878"/>
    <n v="64"/>
    <x v="0"/>
    <n v="0"/>
    <n v="0"/>
    <n v="0"/>
    <n v="0"/>
    <n v="0"/>
    <n v="0"/>
    <n v="0"/>
    <n v="210"/>
    <n v="123"/>
    <n v="81"/>
    <n v="26.49"/>
  </r>
  <r>
    <x v="2879"/>
    <n v="42"/>
    <x v="2"/>
    <n v="0"/>
    <n v="1"/>
    <n v="30"/>
    <n v="0"/>
    <n v="0"/>
    <n v="0"/>
    <n v="0"/>
    <n v="240"/>
    <n v="133.5"/>
    <n v="97.5"/>
    <n v="28.94"/>
  </r>
  <r>
    <x v="2880"/>
    <n v="43"/>
    <x v="3"/>
    <n v="1"/>
    <n v="1"/>
    <n v="20"/>
    <n v="0"/>
    <n v="0"/>
    <n v="0"/>
    <n v="0"/>
    <n v="163"/>
    <n v="104.5"/>
    <n v="65"/>
    <n v="17.84"/>
  </r>
  <r>
    <x v="2881"/>
    <n v="49"/>
    <x v="2"/>
    <n v="0"/>
    <n v="0"/>
    <n v="0"/>
    <n v="0"/>
    <n v="0"/>
    <n v="1"/>
    <n v="0"/>
    <n v="221"/>
    <n v="175"/>
    <n v="107.5"/>
    <n v="25.97"/>
  </r>
  <r>
    <x v="2882"/>
    <n v="51"/>
    <x v="3"/>
    <n v="1"/>
    <n v="0"/>
    <n v="0"/>
    <n v="0"/>
    <n v="0"/>
    <n v="1"/>
    <n v="0"/>
    <n v="320"/>
    <n v="142.5"/>
    <n v="93.5"/>
    <n v="33.659999999999997"/>
  </r>
  <r>
    <x v="2883"/>
    <n v="41"/>
    <x v="3"/>
    <n v="0"/>
    <n v="1"/>
    <n v="20"/>
    <n v="0"/>
    <n v="0"/>
    <n v="0"/>
    <n v="0"/>
    <n v="212"/>
    <n v="112"/>
    <n v="63.5"/>
    <n v="25.2"/>
  </r>
  <r>
    <x v="2884"/>
    <n v="39"/>
    <x v="1"/>
    <n v="1"/>
    <n v="0"/>
    <n v="0"/>
    <n v="0"/>
    <n v="0"/>
    <n v="0"/>
    <n v="0"/>
    <n v="214"/>
    <n v="123"/>
    <n v="78"/>
    <n v="38.06"/>
  </r>
  <r>
    <x v="2885"/>
    <n v="55"/>
    <x v="0"/>
    <n v="1"/>
    <n v="0"/>
    <n v="0"/>
    <n v="0"/>
    <n v="0"/>
    <n v="1"/>
    <n v="0"/>
    <n v="260"/>
    <n v="172.5"/>
    <n v="100.5"/>
    <n v="32.270000000000003"/>
  </r>
  <r>
    <x v="2886"/>
    <n v="62"/>
    <x v="1"/>
    <n v="0"/>
    <n v="1"/>
    <n v="20"/>
    <n v="0"/>
    <n v="0"/>
    <n v="0"/>
    <n v="0"/>
    <n v="263"/>
    <n v="112"/>
    <n v="61"/>
    <n v="24.46"/>
  </r>
  <r>
    <x v="2887"/>
    <n v="54"/>
    <x v="3"/>
    <n v="0"/>
    <n v="0"/>
    <n v="0"/>
    <n v="0"/>
    <n v="0"/>
    <n v="0"/>
    <n v="0"/>
    <n v="195"/>
    <n v="132"/>
    <n v="83.5"/>
    <n v="26.21"/>
  </r>
  <r>
    <x v="2888"/>
    <n v="57"/>
    <x v="1"/>
    <n v="0"/>
    <n v="1"/>
    <n v="30"/>
    <n v="0"/>
    <n v="0"/>
    <n v="1"/>
    <n v="0"/>
    <n v="249"/>
    <n v="139"/>
    <n v="83"/>
    <n v="23.81"/>
  </r>
  <r>
    <x v="2889"/>
    <n v="63"/>
    <x v="3"/>
    <n v="0"/>
    <n v="0"/>
    <n v="0"/>
    <n v="0"/>
    <n v="0"/>
    <n v="0"/>
    <n v="0"/>
    <n v="233"/>
    <n v="130"/>
    <n v="81"/>
    <n v="25.82"/>
  </r>
  <r>
    <x v="2890"/>
    <n v="53"/>
    <x v="1"/>
    <n v="0"/>
    <n v="0"/>
    <n v="0"/>
    <n v="0"/>
    <n v="0"/>
    <n v="1"/>
    <n v="0"/>
    <n v="240"/>
    <n v="174.5"/>
    <n v="103"/>
    <n v="29.82"/>
  </r>
  <r>
    <x v="2891"/>
    <n v="52"/>
    <x v="1"/>
    <n v="0"/>
    <n v="0"/>
    <n v="0"/>
    <n v="0"/>
    <n v="0"/>
    <n v="0"/>
    <n v="0"/>
    <n v="266"/>
    <n v="117"/>
    <n v="78"/>
    <n v="27.39"/>
  </r>
  <r>
    <x v="2892"/>
    <n v="57"/>
    <x v="0"/>
    <n v="0"/>
    <n v="0"/>
    <n v="0"/>
    <n v="0"/>
    <n v="0"/>
    <n v="0"/>
    <n v="0"/>
    <n v="235"/>
    <n v="123"/>
    <n v="78"/>
    <n v="28.53"/>
  </r>
  <r>
    <x v="2893"/>
    <n v="39"/>
    <x v="1"/>
    <n v="0"/>
    <n v="1"/>
    <n v="20"/>
    <n v="0"/>
    <n v="0"/>
    <n v="0"/>
    <n v="0"/>
    <n v="258"/>
    <n v="110"/>
    <n v="65"/>
    <n v="19.97"/>
  </r>
  <r>
    <x v="2894"/>
    <n v="50"/>
    <x v="2"/>
    <n v="1"/>
    <n v="0"/>
    <n v="0"/>
    <n v="0"/>
    <n v="0"/>
    <n v="1"/>
    <n v="0"/>
    <n v="258"/>
    <n v="144"/>
    <n v="88"/>
    <n v="24.19"/>
  </r>
  <r>
    <x v="2895"/>
    <n v="38"/>
    <x v="3"/>
    <n v="0"/>
    <n v="0"/>
    <n v="0"/>
    <n v="0"/>
    <n v="1"/>
    <n v="0"/>
    <n v="0"/>
    <n v="224"/>
    <n v="127.5"/>
    <n v="81"/>
    <n v="20.39"/>
  </r>
  <r>
    <x v="2896"/>
    <n v="46"/>
    <x v="1"/>
    <n v="1"/>
    <n v="0"/>
    <n v="0"/>
    <n v="0"/>
    <n v="0"/>
    <n v="0"/>
    <n v="0"/>
    <n v="254"/>
    <n v="136"/>
    <n v="87"/>
    <n v="31.24"/>
  </r>
  <r>
    <x v="2897"/>
    <n v="38"/>
    <x v="2"/>
    <n v="1"/>
    <n v="0"/>
    <n v="0"/>
    <n v="0"/>
    <n v="0"/>
    <n v="0"/>
    <n v="0"/>
    <n v="171"/>
    <n v="110"/>
    <n v="71"/>
    <n v="21.8"/>
  </r>
  <r>
    <x v="2898"/>
    <n v="44"/>
    <x v="2"/>
    <n v="0"/>
    <n v="0"/>
    <n v="0"/>
    <n v="0"/>
    <n v="0"/>
    <n v="0"/>
    <n v="0"/>
    <n v="216"/>
    <n v="113.5"/>
    <n v="77"/>
    <n v="28.23"/>
  </r>
  <r>
    <x v="2899"/>
    <n v="53"/>
    <x v="2"/>
    <n v="0"/>
    <n v="0"/>
    <n v="0"/>
    <n v="0"/>
    <n v="0"/>
    <n v="0"/>
    <n v="0"/>
    <n v="228"/>
    <n v="114"/>
    <n v="80"/>
    <n v="20.54"/>
  </r>
  <r>
    <x v="2900"/>
    <n v="56"/>
    <x v="2"/>
    <n v="0"/>
    <n v="0"/>
    <n v="0"/>
    <n v="0"/>
    <n v="0"/>
    <n v="0"/>
    <n v="0"/>
    <n v="177"/>
    <n v="124"/>
    <n v="77"/>
    <n v="27.81"/>
  </r>
  <r>
    <x v="2901"/>
    <n v="56"/>
    <x v="3"/>
    <n v="0"/>
    <n v="0"/>
    <n v="0"/>
    <n v="0"/>
    <n v="0"/>
    <n v="1"/>
    <n v="0"/>
    <n v="241"/>
    <n v="130"/>
    <n v="85"/>
    <n v="25.79"/>
  </r>
  <r>
    <x v="2902"/>
    <n v="42"/>
    <x v="3"/>
    <n v="1"/>
    <n v="0"/>
    <n v="0"/>
    <n v="0"/>
    <n v="0"/>
    <n v="1"/>
    <n v="0"/>
    <n v="230"/>
    <n v="142.5"/>
    <n v="97.5"/>
    <n v="29.94"/>
  </r>
  <r>
    <x v="2903"/>
    <n v="48"/>
    <x v="0"/>
    <n v="0"/>
    <n v="0"/>
    <n v="0"/>
    <n v="0"/>
    <n v="0"/>
    <n v="0"/>
    <n v="0"/>
    <n v="206"/>
    <n v="118"/>
    <n v="81"/>
    <n v="28.13"/>
  </r>
  <r>
    <x v="2904"/>
    <n v="45"/>
    <x v="2"/>
    <n v="0"/>
    <n v="1"/>
    <n v="23"/>
    <n v="0"/>
    <n v="0"/>
    <n v="0"/>
    <n v="0"/>
    <n v="263"/>
    <n v="115"/>
    <n v="76"/>
    <n v="24.94"/>
  </r>
  <r>
    <x v="2905"/>
    <n v="62"/>
    <x v="1"/>
    <n v="1"/>
    <n v="0"/>
    <n v="0"/>
    <n v="0"/>
    <n v="0"/>
    <n v="1"/>
    <n v="0"/>
    <n v="268"/>
    <n v="143.5"/>
    <n v="90"/>
    <n v="29.64"/>
  </r>
  <r>
    <x v="2906"/>
    <n v="55"/>
    <x v="1"/>
    <n v="1"/>
    <n v="0"/>
    <n v="0"/>
    <n v="0"/>
    <n v="0"/>
    <n v="0"/>
    <n v="0"/>
    <n v="310"/>
    <n v="135"/>
    <n v="76.5"/>
    <n v="26.31"/>
  </r>
  <r>
    <x v="2907"/>
    <n v="43"/>
    <x v="0"/>
    <n v="1"/>
    <n v="1"/>
    <n v="20"/>
    <n v="0"/>
    <n v="0"/>
    <n v="0"/>
    <n v="0"/>
    <n v="201"/>
    <n v="129"/>
    <n v="92"/>
    <n v="24.54"/>
  </r>
  <r>
    <x v="2908"/>
    <n v="59"/>
    <x v="2"/>
    <n v="0"/>
    <n v="1"/>
    <n v="20"/>
    <n v="0"/>
    <n v="0"/>
    <n v="1"/>
    <n v="0"/>
    <n v="206"/>
    <n v="187"/>
    <n v="97"/>
    <n v="26"/>
  </r>
  <r>
    <x v="2909"/>
    <n v="40"/>
    <x v="0"/>
    <n v="0"/>
    <n v="1"/>
    <n v="25"/>
    <n v="0"/>
    <n v="0"/>
    <n v="0"/>
    <n v="0"/>
    <n v="258"/>
    <n v="112"/>
    <n v="78"/>
    <n v="28.57"/>
  </r>
  <r>
    <x v="2910"/>
    <n v="44"/>
    <x v="1"/>
    <n v="1"/>
    <n v="1"/>
    <n v="5"/>
    <n v="0"/>
    <n v="0"/>
    <n v="0"/>
    <n v="0"/>
    <n v="205"/>
    <n v="120"/>
    <n v="83.5"/>
    <n v="24.3"/>
  </r>
  <r>
    <x v="2911"/>
    <n v="55"/>
    <x v="3"/>
    <n v="1"/>
    <n v="0"/>
    <n v="0"/>
    <n v="1"/>
    <n v="0"/>
    <n v="1"/>
    <n v="0"/>
    <n v="285"/>
    <n v="158"/>
    <n v="98"/>
    <n v="30.23"/>
  </r>
  <r>
    <x v="2912"/>
    <n v="43"/>
    <x v="3"/>
    <n v="1"/>
    <n v="1"/>
    <n v="20"/>
    <n v="0"/>
    <n v="0"/>
    <n v="0"/>
    <n v="0"/>
    <n v="276"/>
    <n v="99"/>
    <n v="62"/>
    <n v="22.17"/>
  </r>
  <r>
    <x v="2913"/>
    <n v="58"/>
    <x v="1"/>
    <n v="1"/>
    <n v="0"/>
    <n v="0"/>
    <n v="0"/>
    <n v="0"/>
    <n v="0"/>
    <n v="1"/>
    <n v="260"/>
    <n v="85.5"/>
    <n v="51"/>
    <n v="20.76"/>
  </r>
  <r>
    <x v="2914"/>
    <n v="67"/>
    <x v="3"/>
    <n v="0"/>
    <n v="1"/>
    <n v="60"/>
    <n v="0"/>
    <n v="0"/>
    <n v="1"/>
    <n v="0"/>
    <n v="261"/>
    <n v="170"/>
    <n v="100"/>
    <n v="22.71"/>
  </r>
  <r>
    <x v="2915"/>
    <n v="52"/>
    <x v="1"/>
    <n v="0"/>
    <n v="1"/>
    <n v="20"/>
    <n v="0"/>
    <n v="0"/>
    <n v="1"/>
    <n v="0"/>
    <n v="200"/>
    <n v="141"/>
    <n v="81.5"/>
    <n v="26.56"/>
  </r>
  <r>
    <x v="2916"/>
    <n v="52"/>
    <x v="1"/>
    <n v="1"/>
    <n v="0"/>
    <n v="0"/>
    <n v="0"/>
    <n v="0"/>
    <n v="1"/>
    <n v="0"/>
    <n v="220"/>
    <n v="163"/>
    <n v="87"/>
    <n v="25.12"/>
  </r>
  <r>
    <x v="2917"/>
    <n v="37"/>
    <x v="1"/>
    <n v="0"/>
    <n v="1"/>
    <n v="25"/>
    <n v="0"/>
    <n v="0"/>
    <n v="0"/>
    <n v="0"/>
    <n v="243"/>
    <n v="125"/>
    <n v="75"/>
    <n v="29.19"/>
  </r>
  <r>
    <x v="2918"/>
    <n v="56"/>
    <x v="1"/>
    <n v="1"/>
    <n v="1"/>
    <n v="20"/>
    <n v="0"/>
    <n v="0"/>
    <n v="0"/>
    <n v="0"/>
    <n v="240"/>
    <n v="125"/>
    <n v="79"/>
    <n v="27.38"/>
  </r>
  <r>
    <x v="2919"/>
    <n v="63"/>
    <x v="1"/>
    <n v="1"/>
    <n v="0"/>
    <n v="0"/>
    <n v="0"/>
    <n v="0"/>
    <n v="0"/>
    <n v="0"/>
    <n v="205"/>
    <n v="138"/>
    <n v="71"/>
    <n v="33.11"/>
  </r>
  <r>
    <x v="2920"/>
    <n v="43"/>
    <x v="0"/>
    <n v="0"/>
    <n v="0"/>
    <n v="0"/>
    <n v="0"/>
    <n v="0"/>
    <n v="1"/>
    <n v="0"/>
    <n v="260"/>
    <n v="129"/>
    <n v="90"/>
    <n v="25.29"/>
  </r>
  <r>
    <x v="2921"/>
    <n v="57"/>
    <x v="2"/>
    <n v="1"/>
    <n v="0"/>
    <n v="0"/>
    <n v="0"/>
    <n v="0"/>
    <n v="0"/>
    <n v="0"/>
    <n v="210"/>
    <n v="131"/>
    <n v="85"/>
    <n v="26.59"/>
  </r>
  <r>
    <x v="2922"/>
    <n v="61"/>
    <x v="1"/>
    <n v="1"/>
    <n v="0"/>
    <n v="0"/>
    <n v="0"/>
    <n v="0"/>
    <n v="1"/>
    <n v="0"/>
    <n v="217"/>
    <n v="182"/>
    <n v="86"/>
    <n v="26.98"/>
  </r>
  <r>
    <x v="2923"/>
    <n v="60"/>
    <x v="1"/>
    <n v="1"/>
    <n v="0"/>
    <n v="0"/>
    <n v="0"/>
    <n v="0"/>
    <n v="0"/>
    <n v="0"/>
    <n v="261"/>
    <n v="123.5"/>
    <n v="79"/>
    <n v="29.28"/>
  </r>
  <r>
    <x v="2924"/>
    <n v="46"/>
    <x v="1"/>
    <n v="1"/>
    <n v="0"/>
    <n v="0"/>
    <n v="0"/>
    <n v="0"/>
    <n v="0"/>
    <n v="0"/>
    <n v="199"/>
    <n v="102"/>
    <n v="56"/>
    <n v="21.96"/>
  </r>
  <r>
    <x v="2925"/>
    <n v="44"/>
    <x v="2"/>
    <n v="0"/>
    <n v="1"/>
    <n v="3"/>
    <n v="0"/>
    <n v="0"/>
    <n v="1"/>
    <n v="0"/>
    <n v="352"/>
    <n v="164"/>
    <n v="119"/>
    <n v="28.92"/>
  </r>
  <r>
    <x v="2926"/>
    <n v="54"/>
    <x v="2"/>
    <n v="1"/>
    <n v="0"/>
    <n v="0"/>
    <n v="0"/>
    <n v="0"/>
    <n v="0"/>
    <n v="0"/>
    <n v="288"/>
    <n v="124"/>
    <n v="77"/>
    <n v="29.8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55">
  <r>
    <x v="0"/>
    <n v="41"/>
    <x v="0"/>
    <n v="0"/>
    <n v="1"/>
    <n v="20"/>
    <n v="0"/>
    <n v="0"/>
    <n v="1"/>
    <n v="0"/>
    <n v="240"/>
    <n v="166"/>
    <n v="71"/>
    <n v="35.53"/>
    <n v="90"/>
    <n v="57"/>
    <n v="0"/>
  </r>
  <r>
    <x v="1"/>
    <n v="41"/>
    <x v="1"/>
    <n v="1"/>
    <n v="0"/>
    <n v="0"/>
    <n v="0"/>
    <n v="0"/>
    <n v="1"/>
    <n v="0"/>
    <n v="317"/>
    <n v="149.5"/>
    <n v="93"/>
    <n v="35.42"/>
    <n v="68"/>
    <n v="87"/>
    <n v="0"/>
  </r>
  <r>
    <x v="2"/>
    <n v="62"/>
    <x v="1"/>
    <n v="1"/>
    <n v="0"/>
    <n v="0"/>
    <n v="0"/>
    <n v="0"/>
    <n v="1"/>
    <n v="0"/>
    <n v="308"/>
    <n v="152"/>
    <n v="98"/>
    <n v="35.42"/>
    <n v="75"/>
    <n v="76"/>
    <n v="0"/>
  </r>
  <r>
    <x v="3"/>
    <n v="67"/>
    <x v="2"/>
    <n v="1"/>
    <n v="0"/>
    <n v="0"/>
    <n v="1"/>
    <n v="0"/>
    <n v="1"/>
    <n v="0"/>
    <n v="295"/>
    <n v="170"/>
    <n v="89"/>
    <n v="35.35"/>
    <n v="66"/>
    <n v="63"/>
    <n v="0"/>
  </r>
  <r>
    <x v="4"/>
    <n v="36"/>
    <x v="1"/>
    <n v="0"/>
    <n v="0"/>
    <n v="0"/>
    <n v="0"/>
    <n v="0"/>
    <n v="0"/>
    <n v="0"/>
    <n v="233"/>
    <n v="128"/>
    <n v="86.5"/>
    <n v="35.31"/>
    <n v="83"/>
    <n v="76"/>
    <n v="0"/>
  </r>
  <r>
    <x v="5"/>
    <n v="64"/>
    <x v="2"/>
    <n v="1"/>
    <n v="0"/>
    <n v="0"/>
    <n v="0"/>
    <n v="0"/>
    <n v="1"/>
    <n v="0"/>
    <n v="254"/>
    <n v="196"/>
    <n v="119"/>
    <n v="35.22"/>
    <n v="100"/>
    <n v="79"/>
    <n v="0"/>
  </r>
  <r>
    <x v="6"/>
    <n v="40"/>
    <x v="3"/>
    <n v="0"/>
    <n v="1"/>
    <n v="20"/>
    <n v="0"/>
    <n v="0"/>
    <n v="0"/>
    <n v="0"/>
    <n v="229"/>
    <n v="137"/>
    <n v="85"/>
    <n v="35.200000000000003"/>
    <n v="66"/>
    <n v="55"/>
    <n v="0"/>
  </r>
  <r>
    <x v="7"/>
    <n v="57"/>
    <x v="0"/>
    <n v="1"/>
    <n v="1"/>
    <n v="1"/>
    <n v="0"/>
    <n v="0"/>
    <n v="0"/>
    <n v="0"/>
    <n v="289"/>
    <n v="142"/>
    <n v="83"/>
    <n v="35.17"/>
    <n v="68"/>
    <n v="72"/>
    <n v="1"/>
  </r>
  <r>
    <x v="8"/>
    <n v="62"/>
    <x v="1"/>
    <n v="1"/>
    <n v="0"/>
    <n v="0"/>
    <n v="1"/>
    <n v="0"/>
    <n v="1"/>
    <n v="0"/>
    <n v="325"/>
    <n v="180"/>
    <n v="108"/>
    <n v="35.159999999999997"/>
    <n v="75"/>
    <n v="81"/>
    <n v="0"/>
  </r>
  <r>
    <x v="9"/>
    <n v="46"/>
    <x v="1"/>
    <n v="1"/>
    <n v="0"/>
    <n v="0"/>
    <n v="0"/>
    <n v="0"/>
    <n v="0"/>
    <n v="0"/>
    <n v="325"/>
    <n v="119"/>
    <n v="86"/>
    <n v="35.130000000000003"/>
    <n v="68"/>
    <n v="64"/>
    <n v="0"/>
  </r>
  <r>
    <x v="10"/>
    <n v="39"/>
    <x v="2"/>
    <n v="0"/>
    <n v="1"/>
    <n v="20"/>
    <n v="0"/>
    <n v="0"/>
    <n v="0"/>
    <n v="0"/>
    <n v="310"/>
    <n v="134"/>
    <n v="90"/>
    <n v="35.11"/>
    <n v="69"/>
    <n v="88"/>
    <n v="0"/>
  </r>
  <r>
    <x v="11"/>
    <n v="62"/>
    <x v="2"/>
    <n v="1"/>
    <n v="0"/>
    <n v="0"/>
    <n v="0"/>
    <n v="0"/>
    <n v="1"/>
    <n v="0"/>
    <n v="344"/>
    <n v="154"/>
    <n v="110"/>
    <n v="35.11"/>
    <n v="85"/>
    <n v="76"/>
    <n v="0"/>
  </r>
  <r>
    <x v="12"/>
    <n v="45"/>
    <x v="2"/>
    <n v="1"/>
    <n v="1"/>
    <n v="20"/>
    <n v="0"/>
    <n v="0"/>
    <n v="1"/>
    <n v="0"/>
    <n v="297"/>
    <n v="142"/>
    <n v="91"/>
    <n v="35.020000000000003"/>
    <n v="87"/>
    <n v="86"/>
    <n v="0"/>
  </r>
  <r>
    <x v="13"/>
    <n v="67"/>
    <x v="1"/>
    <n v="1"/>
    <n v="1"/>
    <n v="3"/>
    <n v="0"/>
    <n v="0"/>
    <n v="1"/>
    <n v="0"/>
    <n v="270"/>
    <n v="137.5"/>
    <n v="72.5"/>
    <n v="35.01"/>
    <n v="85"/>
    <n v="73"/>
    <n v="0"/>
  </r>
  <r>
    <x v="14"/>
    <n v="51"/>
    <x v="1"/>
    <n v="0"/>
    <n v="1"/>
    <n v="40"/>
    <n v="0"/>
    <n v="0"/>
    <n v="1"/>
    <n v="0"/>
    <n v="227"/>
    <n v="162.5"/>
    <n v="104"/>
    <n v="34.97"/>
    <n v="90"/>
    <n v="65"/>
    <n v="1"/>
  </r>
  <r>
    <x v="15"/>
    <n v="43"/>
    <x v="1"/>
    <n v="1"/>
    <n v="0"/>
    <n v="0"/>
    <n v="0"/>
    <n v="0"/>
    <n v="1"/>
    <n v="1"/>
    <n v="231"/>
    <n v="155.5"/>
    <n v="99.5"/>
    <n v="34.950000000000003"/>
    <n v="68"/>
    <n v="274"/>
    <n v="1"/>
  </r>
  <r>
    <x v="16"/>
    <n v="47"/>
    <x v="1"/>
    <n v="1"/>
    <n v="1"/>
    <n v="1"/>
    <n v="0"/>
    <n v="0"/>
    <n v="1"/>
    <n v="1"/>
    <n v="160"/>
    <n v="197"/>
    <n v="109"/>
    <n v="34.909999999999997"/>
    <n v="82"/>
    <n v="320"/>
    <n v="1"/>
  </r>
  <r>
    <x v="17"/>
    <n v="44"/>
    <x v="3"/>
    <n v="0"/>
    <n v="1"/>
    <n v="25"/>
    <n v="0"/>
    <n v="0"/>
    <n v="0"/>
    <n v="0"/>
    <n v="210"/>
    <n v="103"/>
    <n v="78"/>
    <n v="34.89"/>
    <n v="62"/>
    <n v="77"/>
    <n v="0"/>
  </r>
  <r>
    <x v="18"/>
    <n v="39"/>
    <x v="1"/>
    <n v="1"/>
    <n v="0"/>
    <n v="0"/>
    <n v="0"/>
    <n v="0"/>
    <n v="0"/>
    <n v="0"/>
    <n v="195"/>
    <n v="129.5"/>
    <n v="93.5"/>
    <n v="34.840000000000003"/>
    <n v="85"/>
    <n v="85"/>
    <n v="0"/>
  </r>
  <r>
    <x v="19"/>
    <n v="46"/>
    <x v="0"/>
    <n v="1"/>
    <n v="1"/>
    <n v="1"/>
    <n v="0"/>
    <n v="0"/>
    <n v="0"/>
    <n v="0"/>
    <n v="241"/>
    <n v="130"/>
    <n v="82"/>
    <n v="34.840000000000003"/>
    <n v="62"/>
    <n v="93"/>
    <n v="0"/>
  </r>
  <r>
    <x v="20"/>
    <n v="53"/>
    <x v="1"/>
    <n v="1"/>
    <n v="1"/>
    <n v="20"/>
    <n v="0"/>
    <n v="0"/>
    <n v="1"/>
    <n v="0"/>
    <n v="181"/>
    <n v="163.5"/>
    <n v="87"/>
    <n v="34.69"/>
    <n v="80"/>
    <n v="71"/>
    <n v="0"/>
  </r>
  <r>
    <x v="21"/>
    <n v="44"/>
    <x v="1"/>
    <n v="0"/>
    <n v="1"/>
    <n v="40"/>
    <n v="0"/>
    <n v="0"/>
    <n v="1"/>
    <n v="0"/>
    <n v="201"/>
    <n v="142.5"/>
    <n v="104.5"/>
    <n v="34.590000000000003"/>
    <n v="67"/>
    <n v="67"/>
    <n v="0"/>
  </r>
  <r>
    <x v="22"/>
    <n v="59"/>
    <x v="1"/>
    <n v="1"/>
    <n v="0"/>
    <n v="0"/>
    <n v="0"/>
    <n v="0"/>
    <n v="1"/>
    <n v="0"/>
    <n v="258"/>
    <n v="138.5"/>
    <n v="85"/>
    <n v="34.549999999999997"/>
    <n v="65"/>
    <n v="103"/>
    <n v="1"/>
  </r>
  <r>
    <x v="23"/>
    <n v="42"/>
    <x v="2"/>
    <n v="1"/>
    <n v="0"/>
    <n v="0"/>
    <n v="0"/>
    <n v="0"/>
    <n v="1"/>
    <n v="0"/>
    <n v="196"/>
    <n v="136"/>
    <n v="88"/>
    <n v="34.549999999999997"/>
    <n v="75"/>
    <n v="78"/>
    <n v="0"/>
  </r>
  <r>
    <x v="24"/>
    <n v="41"/>
    <x v="1"/>
    <n v="1"/>
    <n v="0"/>
    <n v="0"/>
    <n v="0"/>
    <n v="0"/>
    <n v="0"/>
    <n v="0"/>
    <n v="199"/>
    <n v="117"/>
    <n v="86"/>
    <n v="34.54"/>
    <n v="72"/>
    <n v="84"/>
    <n v="0"/>
  </r>
  <r>
    <x v="25"/>
    <n v="64"/>
    <x v="1"/>
    <n v="0"/>
    <n v="1"/>
    <n v="30"/>
    <n v="0"/>
    <n v="0"/>
    <n v="0"/>
    <n v="0"/>
    <n v="185"/>
    <n v="114"/>
    <n v="73"/>
    <n v="34.53"/>
    <n v="75"/>
    <n v="97"/>
    <n v="0"/>
  </r>
  <r>
    <x v="26"/>
    <n v="46"/>
    <x v="2"/>
    <n v="1"/>
    <n v="0"/>
    <n v="0"/>
    <n v="0"/>
    <n v="0"/>
    <n v="0"/>
    <n v="0"/>
    <n v="212"/>
    <n v="132"/>
    <n v="82"/>
    <n v="34.520000000000003"/>
    <n v="80"/>
    <n v="72"/>
    <n v="0"/>
  </r>
  <r>
    <x v="27"/>
    <n v="40"/>
    <x v="2"/>
    <n v="1"/>
    <n v="1"/>
    <n v="1"/>
    <n v="0"/>
    <n v="0"/>
    <n v="0"/>
    <n v="0"/>
    <n v="178"/>
    <n v="142"/>
    <n v="84"/>
    <n v="34.46"/>
    <n v="88"/>
    <n v="77"/>
    <n v="0"/>
  </r>
  <r>
    <x v="28"/>
    <n v="55"/>
    <x v="1"/>
    <n v="1"/>
    <n v="0"/>
    <n v="0"/>
    <n v="0"/>
    <n v="0"/>
    <n v="0"/>
    <n v="0"/>
    <n v="211"/>
    <n v="136"/>
    <n v="70"/>
    <n v="34.4"/>
    <n v="75"/>
    <n v="83"/>
    <n v="0"/>
  </r>
  <r>
    <x v="29"/>
    <n v="44"/>
    <x v="1"/>
    <n v="0"/>
    <n v="0"/>
    <n v="0"/>
    <n v="0"/>
    <n v="0"/>
    <n v="0"/>
    <n v="0"/>
    <n v="229"/>
    <n v="132"/>
    <n v="94"/>
    <n v="34.39"/>
    <n v="110"/>
    <n v="80"/>
    <n v="1"/>
  </r>
  <r>
    <x v="30"/>
    <n v="45"/>
    <x v="1"/>
    <n v="1"/>
    <n v="1"/>
    <n v="5"/>
    <n v="0"/>
    <n v="0"/>
    <n v="1"/>
    <n v="0"/>
    <n v="268"/>
    <n v="130"/>
    <n v="94"/>
    <n v="34.270000000000003"/>
    <n v="85"/>
    <n v="93"/>
    <n v="0"/>
  </r>
  <r>
    <x v="31"/>
    <n v="54"/>
    <x v="1"/>
    <n v="1"/>
    <n v="0"/>
    <n v="0"/>
    <n v="0"/>
    <n v="0"/>
    <n v="1"/>
    <n v="0"/>
    <n v="237"/>
    <n v="171.5"/>
    <n v="105.5"/>
    <n v="34.25"/>
    <n v="91"/>
    <n v="104"/>
    <n v="0"/>
  </r>
  <r>
    <x v="32"/>
    <n v="52"/>
    <x v="1"/>
    <n v="1"/>
    <n v="0"/>
    <n v="0"/>
    <n v="0"/>
    <n v="0"/>
    <n v="0"/>
    <n v="0"/>
    <n v="234"/>
    <n v="148"/>
    <n v="78"/>
    <n v="34.17"/>
    <n v="70"/>
    <n v="113"/>
    <n v="0"/>
  </r>
  <r>
    <x v="33"/>
    <n v="54"/>
    <x v="1"/>
    <n v="1"/>
    <n v="0"/>
    <n v="0"/>
    <n v="0"/>
    <n v="0"/>
    <n v="1"/>
    <n v="0"/>
    <n v="226"/>
    <n v="148"/>
    <n v="89"/>
    <n v="34.130000000000003"/>
    <n v="68"/>
    <n v="92"/>
    <n v="0"/>
  </r>
  <r>
    <x v="34"/>
    <n v="44"/>
    <x v="2"/>
    <n v="1"/>
    <n v="1"/>
    <n v="10"/>
    <n v="0"/>
    <n v="0"/>
    <n v="1"/>
    <n v="0"/>
    <n v="174"/>
    <n v="174"/>
    <n v="130"/>
    <n v="33.99"/>
    <n v="80"/>
    <n v="63"/>
    <n v="0"/>
  </r>
  <r>
    <x v="35"/>
    <n v="61"/>
    <x v="0"/>
    <n v="1"/>
    <n v="0"/>
    <n v="0"/>
    <n v="0"/>
    <n v="0"/>
    <n v="0"/>
    <n v="0"/>
    <n v="257"/>
    <n v="141"/>
    <n v="80"/>
    <n v="33.9"/>
    <n v="85"/>
    <n v="60"/>
    <n v="1"/>
  </r>
  <r>
    <x v="36"/>
    <n v="52"/>
    <x v="1"/>
    <n v="1"/>
    <n v="0"/>
    <n v="0"/>
    <n v="0"/>
    <n v="0"/>
    <n v="0"/>
    <n v="0"/>
    <n v="280"/>
    <n v="127.5"/>
    <n v="81.5"/>
    <n v="33.9"/>
    <n v="82"/>
    <n v="70"/>
    <n v="0"/>
  </r>
  <r>
    <x v="37"/>
    <n v="60"/>
    <x v="2"/>
    <n v="1"/>
    <n v="0"/>
    <n v="0"/>
    <n v="0"/>
    <n v="0"/>
    <n v="0"/>
    <n v="0"/>
    <n v="254"/>
    <n v="114"/>
    <n v="78"/>
    <n v="33.880000000000003"/>
    <n v="94"/>
    <n v="84"/>
    <n v="0"/>
  </r>
  <r>
    <x v="38"/>
    <n v="36"/>
    <x v="2"/>
    <n v="1"/>
    <n v="0"/>
    <n v="0"/>
    <n v="0"/>
    <n v="0"/>
    <n v="0"/>
    <n v="1"/>
    <n v="208"/>
    <n v="156.5"/>
    <n v="105"/>
    <n v="33.82"/>
    <n v="95"/>
    <n v="186"/>
    <n v="0"/>
  </r>
  <r>
    <x v="39"/>
    <n v="50"/>
    <x v="1"/>
    <n v="0"/>
    <n v="1"/>
    <n v="10"/>
    <n v="0"/>
    <n v="0"/>
    <n v="1"/>
    <n v="0"/>
    <n v="202"/>
    <n v="189"/>
    <n v="121"/>
    <n v="33.81"/>
    <n v="65"/>
    <n v="72"/>
    <n v="1"/>
  </r>
  <r>
    <x v="40"/>
    <n v="41"/>
    <x v="1"/>
    <n v="1"/>
    <n v="1"/>
    <n v="20"/>
    <n v="0"/>
    <n v="0"/>
    <n v="1"/>
    <n v="0"/>
    <n v="189"/>
    <n v="150"/>
    <n v="106"/>
    <n v="33.799999999999997"/>
    <n v="85"/>
    <n v="75"/>
    <n v="0"/>
  </r>
  <r>
    <x v="41"/>
    <n v="56"/>
    <x v="1"/>
    <n v="0"/>
    <n v="1"/>
    <n v="20"/>
    <n v="0"/>
    <n v="0"/>
    <n v="1"/>
    <n v="0"/>
    <n v="217"/>
    <n v="200"/>
    <n v="120"/>
    <n v="33.71"/>
    <n v="68"/>
    <n v="72"/>
    <n v="1"/>
  </r>
  <r>
    <x v="42"/>
    <n v="62"/>
    <x v="2"/>
    <n v="1"/>
    <n v="0"/>
    <n v="0"/>
    <n v="0"/>
    <n v="0"/>
    <n v="1"/>
    <n v="0"/>
    <n v="326"/>
    <n v="160"/>
    <n v="90"/>
    <n v="33.700000000000003"/>
    <n v="72"/>
    <n v="84"/>
    <n v="0"/>
  </r>
  <r>
    <x v="43"/>
    <n v="50"/>
    <x v="2"/>
    <n v="1"/>
    <n v="0"/>
    <n v="0"/>
    <n v="0"/>
    <n v="0"/>
    <n v="1"/>
    <n v="0"/>
    <n v="259"/>
    <n v="152"/>
    <n v="97"/>
    <n v="33.68"/>
    <n v="75"/>
    <n v="76"/>
    <n v="0"/>
  </r>
  <r>
    <x v="44"/>
    <n v="51"/>
    <x v="2"/>
    <n v="1"/>
    <n v="0"/>
    <n v="0"/>
    <n v="0"/>
    <n v="0"/>
    <n v="1"/>
    <n v="0"/>
    <n v="320"/>
    <n v="142.5"/>
    <n v="93.5"/>
    <n v="33.659999999999997"/>
    <n v="65"/>
    <n v="80"/>
    <n v="0"/>
  </r>
  <r>
    <x v="45"/>
    <n v="59"/>
    <x v="1"/>
    <n v="1"/>
    <n v="0"/>
    <n v="0"/>
    <n v="0"/>
    <n v="0"/>
    <n v="1"/>
    <n v="0"/>
    <n v="240"/>
    <n v="155.5"/>
    <n v="100.5"/>
    <n v="33.54"/>
    <n v="72"/>
    <n v="116"/>
    <n v="1"/>
  </r>
  <r>
    <x v="46"/>
    <n v="68"/>
    <x v="1"/>
    <n v="0"/>
    <n v="0"/>
    <n v="0"/>
    <n v="0"/>
    <n v="0"/>
    <n v="0"/>
    <n v="0"/>
    <n v="237"/>
    <n v="130"/>
    <n v="62"/>
    <n v="33.520000000000003"/>
    <n v="60"/>
    <n v="82"/>
    <n v="0"/>
  </r>
  <r>
    <x v="47"/>
    <n v="63"/>
    <x v="1"/>
    <n v="0"/>
    <n v="1"/>
    <n v="20"/>
    <n v="0"/>
    <n v="0"/>
    <n v="1"/>
    <n v="0"/>
    <n v="252"/>
    <n v="149"/>
    <n v="90"/>
    <n v="33.49"/>
    <n v="82"/>
    <n v="83"/>
    <n v="0"/>
  </r>
  <r>
    <x v="48"/>
    <n v="38"/>
    <x v="2"/>
    <n v="1"/>
    <n v="0"/>
    <n v="0"/>
    <n v="0"/>
    <n v="0"/>
    <n v="0"/>
    <n v="0"/>
    <n v="239"/>
    <n v="128"/>
    <n v="84.5"/>
    <n v="33.49"/>
    <n v="75"/>
    <n v="80"/>
    <n v="0"/>
  </r>
  <r>
    <x v="49"/>
    <n v="44"/>
    <x v="1"/>
    <n v="1"/>
    <n v="0"/>
    <n v="0"/>
    <n v="0"/>
    <n v="0"/>
    <n v="0"/>
    <n v="0"/>
    <n v="219"/>
    <n v="129"/>
    <n v="90"/>
    <n v="33.47"/>
    <n v="88"/>
    <n v="73"/>
    <n v="0"/>
  </r>
  <r>
    <x v="50"/>
    <n v="59"/>
    <x v="1"/>
    <n v="0"/>
    <n v="0"/>
    <n v="0"/>
    <n v="0"/>
    <n v="0"/>
    <n v="1"/>
    <n v="0"/>
    <n v="178"/>
    <n v="170"/>
    <n v="118"/>
    <n v="33.450000000000003"/>
    <n v="79"/>
    <n v="81"/>
    <n v="0"/>
  </r>
  <r>
    <x v="51"/>
    <n v="53"/>
    <x v="1"/>
    <n v="1"/>
    <n v="1"/>
    <n v="9"/>
    <n v="0"/>
    <n v="0"/>
    <n v="0"/>
    <n v="0"/>
    <n v="278"/>
    <n v="131"/>
    <n v="87"/>
    <n v="33.380000000000003"/>
    <n v="63"/>
    <n v="74"/>
    <n v="1"/>
  </r>
  <r>
    <x v="52"/>
    <n v="36"/>
    <x v="2"/>
    <n v="1"/>
    <n v="0"/>
    <n v="0"/>
    <n v="0"/>
    <n v="0"/>
    <n v="0"/>
    <n v="0"/>
    <n v="212"/>
    <n v="102"/>
    <n v="69"/>
    <n v="33.36"/>
    <n v="55"/>
    <n v="71"/>
    <n v="0"/>
  </r>
  <r>
    <x v="53"/>
    <n v="58"/>
    <x v="1"/>
    <n v="1"/>
    <n v="0"/>
    <n v="0"/>
    <n v="0"/>
    <n v="1"/>
    <n v="1"/>
    <n v="1"/>
    <n v="267"/>
    <n v="157"/>
    <n v="94"/>
    <n v="33.32"/>
    <n v="92"/>
    <n v="205"/>
    <n v="1"/>
  </r>
  <r>
    <x v="54"/>
    <n v="48"/>
    <x v="2"/>
    <n v="1"/>
    <n v="0"/>
    <n v="0"/>
    <n v="0"/>
    <n v="0"/>
    <n v="0"/>
    <n v="0"/>
    <n v="237"/>
    <n v="124.5"/>
    <n v="66.5"/>
    <n v="33.29"/>
    <n v="80"/>
    <n v="91"/>
    <n v="0"/>
  </r>
  <r>
    <x v="55"/>
    <n v="41"/>
    <x v="0"/>
    <n v="0"/>
    <n v="0"/>
    <n v="0"/>
    <n v="0"/>
    <n v="0"/>
    <n v="1"/>
    <n v="0"/>
    <n v="250"/>
    <n v="150"/>
    <n v="92"/>
    <n v="33.29"/>
    <n v="85"/>
    <n v="85"/>
    <n v="0"/>
  </r>
  <r>
    <x v="56"/>
    <n v="42"/>
    <x v="0"/>
    <n v="0"/>
    <n v="1"/>
    <n v="43"/>
    <n v="0"/>
    <n v="0"/>
    <n v="1"/>
    <n v="0"/>
    <n v="272"/>
    <n v="128"/>
    <n v="83"/>
    <n v="33.26"/>
    <n v="80"/>
    <n v="63"/>
    <n v="1"/>
  </r>
  <r>
    <x v="57"/>
    <n v="64"/>
    <x v="1"/>
    <n v="1"/>
    <n v="0"/>
    <n v="0"/>
    <n v="0"/>
    <n v="0"/>
    <n v="1"/>
    <n v="0"/>
    <n v="194"/>
    <n v="176"/>
    <n v="97"/>
    <n v="33.19"/>
    <n v="68"/>
    <n v="89"/>
    <n v="1"/>
  </r>
  <r>
    <x v="58"/>
    <n v="42"/>
    <x v="2"/>
    <n v="1"/>
    <n v="0"/>
    <n v="0"/>
    <n v="0"/>
    <n v="0"/>
    <n v="0"/>
    <n v="0"/>
    <n v="238"/>
    <n v="118"/>
    <n v="80"/>
    <n v="33.19"/>
    <n v="75"/>
    <n v="76"/>
    <n v="0"/>
  </r>
  <r>
    <x v="59"/>
    <n v="68"/>
    <x v="1"/>
    <n v="0"/>
    <n v="0"/>
    <n v="0"/>
    <n v="0"/>
    <n v="0"/>
    <n v="1"/>
    <n v="1"/>
    <n v="184"/>
    <n v="157"/>
    <n v="97"/>
    <n v="33.159999999999997"/>
    <n v="110"/>
    <n v="148"/>
    <n v="1"/>
  </r>
  <r>
    <x v="60"/>
    <n v="38"/>
    <x v="2"/>
    <n v="1"/>
    <n v="1"/>
    <n v="10"/>
    <n v="0"/>
    <n v="0"/>
    <n v="0"/>
    <n v="0"/>
    <n v="186"/>
    <n v="166"/>
    <n v="96"/>
    <n v="33.14"/>
    <n v="75"/>
    <n v="75"/>
    <n v="0"/>
  </r>
  <r>
    <x v="61"/>
    <n v="49"/>
    <x v="2"/>
    <n v="0"/>
    <n v="0"/>
    <n v="0"/>
    <n v="0"/>
    <n v="0"/>
    <n v="0"/>
    <n v="0"/>
    <n v="215"/>
    <n v="132"/>
    <n v="85"/>
    <n v="33.14"/>
    <n v="81"/>
    <n v="75"/>
    <n v="1"/>
  </r>
  <r>
    <x v="62"/>
    <n v="54"/>
    <x v="2"/>
    <n v="1"/>
    <n v="0"/>
    <n v="0"/>
    <n v="0"/>
    <n v="0"/>
    <n v="1"/>
    <n v="0"/>
    <n v="252"/>
    <n v="146"/>
    <n v="87"/>
    <n v="33.11"/>
    <n v="90"/>
    <n v="100"/>
    <n v="0"/>
  </r>
  <r>
    <x v="63"/>
    <n v="41"/>
    <x v="2"/>
    <n v="0"/>
    <n v="0"/>
    <n v="0"/>
    <n v="0"/>
    <n v="0"/>
    <n v="1"/>
    <n v="0"/>
    <n v="270"/>
    <n v="157"/>
    <n v="101"/>
    <n v="33.11"/>
    <n v="75"/>
    <n v="75"/>
    <n v="0"/>
  </r>
  <r>
    <x v="64"/>
    <n v="63"/>
    <x v="1"/>
    <n v="1"/>
    <n v="0"/>
    <n v="0"/>
    <n v="0"/>
    <n v="0"/>
    <n v="0"/>
    <n v="0"/>
    <n v="205"/>
    <n v="138"/>
    <n v="71"/>
    <n v="33.11"/>
    <n v="60"/>
    <n v="85"/>
    <n v="1"/>
  </r>
  <r>
    <x v="65"/>
    <n v="50"/>
    <x v="1"/>
    <n v="0"/>
    <n v="0"/>
    <n v="0"/>
    <n v="0"/>
    <n v="0"/>
    <n v="0"/>
    <n v="0"/>
    <n v="227"/>
    <n v="114"/>
    <n v="87"/>
    <n v="33.1"/>
    <n v="92"/>
    <n v="120"/>
    <n v="0"/>
  </r>
  <r>
    <x v="66"/>
    <n v="41"/>
    <x v="1"/>
    <n v="0"/>
    <n v="1"/>
    <n v="20"/>
    <n v="0"/>
    <n v="0"/>
    <n v="1"/>
    <n v="0"/>
    <n v="260"/>
    <n v="151"/>
    <n v="85"/>
    <n v="33.08"/>
    <n v="95"/>
    <n v="91"/>
    <n v="1"/>
  </r>
  <r>
    <x v="67"/>
    <n v="52"/>
    <x v="1"/>
    <n v="0"/>
    <n v="0"/>
    <n v="0"/>
    <n v="0"/>
    <n v="0"/>
    <n v="0"/>
    <n v="0"/>
    <n v="206"/>
    <n v="110"/>
    <n v="78"/>
    <n v="33.03"/>
    <n v="65"/>
    <n v="62"/>
    <n v="0"/>
  </r>
  <r>
    <x v="68"/>
    <n v="46"/>
    <x v="2"/>
    <n v="1"/>
    <n v="1"/>
    <n v="7"/>
    <n v="1"/>
    <n v="0"/>
    <n v="1"/>
    <n v="0"/>
    <n v="282"/>
    <n v="176"/>
    <n v="98"/>
    <n v="33.020000000000003"/>
    <n v="85"/>
    <n v="78"/>
    <n v="0"/>
  </r>
  <r>
    <x v="69"/>
    <n v="56"/>
    <x v="1"/>
    <n v="1"/>
    <n v="1"/>
    <n v="3"/>
    <n v="0"/>
    <n v="0"/>
    <n v="1"/>
    <n v="0"/>
    <n v="279"/>
    <n v="136"/>
    <n v="94"/>
    <n v="32.99"/>
    <n v="50"/>
    <n v="102"/>
    <n v="0"/>
  </r>
  <r>
    <x v="70"/>
    <n v="54"/>
    <x v="1"/>
    <n v="0"/>
    <n v="1"/>
    <n v="20"/>
    <n v="0"/>
    <n v="0"/>
    <n v="0"/>
    <n v="0"/>
    <n v="235"/>
    <n v="143"/>
    <n v="75"/>
    <n v="32.99"/>
    <n v="85"/>
    <n v="102"/>
    <n v="0"/>
  </r>
  <r>
    <x v="71"/>
    <n v="51"/>
    <x v="3"/>
    <n v="0"/>
    <n v="0"/>
    <n v="0"/>
    <n v="0"/>
    <n v="0"/>
    <n v="0"/>
    <n v="0"/>
    <n v="260"/>
    <n v="127.5"/>
    <n v="92"/>
    <n v="32.979999999999997"/>
    <n v="56"/>
    <n v="93"/>
    <n v="0"/>
  </r>
  <r>
    <x v="72"/>
    <n v="43"/>
    <x v="2"/>
    <n v="1"/>
    <n v="0"/>
    <n v="0"/>
    <n v="0"/>
    <n v="0"/>
    <n v="1"/>
    <n v="0"/>
    <n v="170"/>
    <n v="134"/>
    <n v="90"/>
    <n v="32.93"/>
    <n v="95"/>
    <n v="73"/>
    <n v="0"/>
  </r>
  <r>
    <x v="73"/>
    <n v="45"/>
    <x v="1"/>
    <n v="0"/>
    <n v="0"/>
    <n v="0"/>
    <n v="0"/>
    <n v="0"/>
    <n v="0"/>
    <n v="0"/>
    <n v="275"/>
    <n v="105"/>
    <n v="86"/>
    <n v="32.92"/>
    <n v="75"/>
    <n v="92"/>
    <n v="0"/>
  </r>
  <r>
    <x v="74"/>
    <n v="55"/>
    <x v="0"/>
    <n v="1"/>
    <n v="0"/>
    <n v="0"/>
    <n v="0"/>
    <n v="0"/>
    <n v="0"/>
    <n v="0"/>
    <n v="195"/>
    <n v="135"/>
    <n v="80"/>
    <n v="32.909999999999997"/>
    <n v="100"/>
    <n v="75"/>
    <n v="0"/>
  </r>
  <r>
    <x v="75"/>
    <n v="46"/>
    <x v="0"/>
    <n v="1"/>
    <n v="1"/>
    <n v="6"/>
    <n v="0"/>
    <n v="0"/>
    <n v="1"/>
    <n v="0"/>
    <n v="315"/>
    <n v="165"/>
    <n v="85"/>
    <n v="32.89"/>
    <n v="110"/>
    <n v="91"/>
    <n v="0"/>
  </r>
  <r>
    <x v="76"/>
    <n v="59"/>
    <x v="1"/>
    <n v="1"/>
    <n v="0"/>
    <n v="0"/>
    <n v="0"/>
    <n v="0"/>
    <n v="1"/>
    <n v="0"/>
    <n v="288"/>
    <n v="158"/>
    <n v="90"/>
    <n v="32.840000000000003"/>
    <n v="70"/>
    <n v="87"/>
    <n v="0"/>
  </r>
  <r>
    <x v="77"/>
    <n v="40"/>
    <x v="2"/>
    <n v="0"/>
    <n v="0"/>
    <n v="0"/>
    <n v="0"/>
    <n v="0"/>
    <n v="0"/>
    <n v="0"/>
    <n v="208"/>
    <n v="148"/>
    <n v="100"/>
    <n v="32.840000000000003"/>
    <n v="85"/>
    <n v="102"/>
    <n v="0"/>
  </r>
  <r>
    <x v="78"/>
    <n v="44"/>
    <x v="1"/>
    <n v="1"/>
    <n v="1"/>
    <n v="5"/>
    <n v="0"/>
    <n v="0"/>
    <n v="0"/>
    <n v="0"/>
    <n v="214"/>
    <n v="102"/>
    <n v="68"/>
    <n v="32.82"/>
    <n v="88"/>
    <n v="80"/>
    <n v="0"/>
  </r>
  <r>
    <x v="79"/>
    <n v="40"/>
    <x v="1"/>
    <n v="1"/>
    <n v="0"/>
    <n v="0"/>
    <n v="0"/>
    <n v="0"/>
    <n v="0"/>
    <n v="0"/>
    <n v="290"/>
    <n v="125"/>
    <n v="90"/>
    <n v="32.81"/>
    <n v="85"/>
    <n v="87"/>
    <n v="0"/>
  </r>
  <r>
    <x v="80"/>
    <n v="61"/>
    <x v="0"/>
    <n v="1"/>
    <n v="0"/>
    <n v="0"/>
    <n v="0"/>
    <n v="0"/>
    <n v="1"/>
    <n v="0"/>
    <n v="272"/>
    <n v="182"/>
    <n v="121"/>
    <n v="32.799999999999997"/>
    <n v="85"/>
    <n v="65"/>
    <n v="1"/>
  </r>
  <r>
    <x v="81"/>
    <n v="40"/>
    <x v="1"/>
    <n v="0"/>
    <n v="1"/>
    <n v="20"/>
    <n v="0"/>
    <n v="0"/>
    <n v="1"/>
    <n v="0"/>
    <n v="229"/>
    <n v="152"/>
    <n v="103"/>
    <n v="32.729999999999997"/>
    <n v="85"/>
    <n v="72"/>
    <n v="0"/>
  </r>
  <r>
    <x v="82"/>
    <n v="64"/>
    <x v="2"/>
    <n v="1"/>
    <n v="0"/>
    <n v="0"/>
    <n v="0"/>
    <n v="0"/>
    <n v="1"/>
    <n v="0"/>
    <n v="246"/>
    <n v="190"/>
    <n v="100"/>
    <n v="32.68"/>
    <n v="92"/>
    <n v="102"/>
    <n v="0"/>
  </r>
  <r>
    <x v="83"/>
    <n v="48"/>
    <x v="0"/>
    <n v="1"/>
    <n v="1"/>
    <n v="5"/>
    <n v="0"/>
    <n v="0"/>
    <n v="0"/>
    <n v="0"/>
    <n v="192"/>
    <n v="135"/>
    <n v="82.5"/>
    <n v="32.67"/>
    <n v="67"/>
    <n v="69"/>
    <n v="0"/>
  </r>
  <r>
    <x v="84"/>
    <n v="48"/>
    <x v="1"/>
    <n v="1"/>
    <n v="0"/>
    <n v="0"/>
    <n v="0"/>
    <n v="0"/>
    <n v="1"/>
    <n v="0"/>
    <n v="202"/>
    <n v="171"/>
    <n v="97"/>
    <n v="32.67"/>
    <n v="95"/>
    <n v="78"/>
    <n v="0"/>
  </r>
  <r>
    <x v="85"/>
    <n v="63"/>
    <x v="1"/>
    <n v="1"/>
    <n v="0"/>
    <n v="0"/>
    <n v="0"/>
    <n v="0"/>
    <n v="1"/>
    <n v="0"/>
    <n v="289"/>
    <n v="158"/>
    <n v="80"/>
    <n v="32.659999999999997"/>
    <n v="75"/>
    <n v="84"/>
    <n v="0"/>
  </r>
  <r>
    <x v="86"/>
    <n v="39"/>
    <x v="1"/>
    <n v="0"/>
    <n v="1"/>
    <n v="30"/>
    <n v="0"/>
    <n v="0"/>
    <n v="1"/>
    <n v="0"/>
    <n v="253"/>
    <n v="159"/>
    <n v="115"/>
    <n v="32.659999999999997"/>
    <n v="110"/>
    <n v="74"/>
    <n v="0"/>
  </r>
  <r>
    <x v="87"/>
    <n v="67"/>
    <x v="1"/>
    <n v="0"/>
    <n v="1"/>
    <n v="40"/>
    <n v="0"/>
    <n v="0"/>
    <n v="1"/>
    <n v="0"/>
    <n v="216"/>
    <n v="148"/>
    <n v="70"/>
    <n v="32.630000000000003"/>
    <n v="90"/>
    <n v="103"/>
    <n v="1"/>
  </r>
  <r>
    <x v="88"/>
    <n v="48"/>
    <x v="1"/>
    <n v="0"/>
    <n v="0"/>
    <n v="0"/>
    <n v="0"/>
    <n v="0"/>
    <n v="1"/>
    <n v="0"/>
    <n v="245"/>
    <n v="144"/>
    <n v="96.5"/>
    <n v="32.58"/>
    <n v="75"/>
    <n v="77"/>
    <n v="0"/>
  </r>
  <r>
    <x v="89"/>
    <n v="63"/>
    <x v="0"/>
    <n v="1"/>
    <n v="0"/>
    <n v="0"/>
    <n v="0"/>
    <n v="0"/>
    <n v="1"/>
    <n v="0"/>
    <n v="241"/>
    <n v="153"/>
    <n v="89"/>
    <n v="32.57"/>
    <n v="65"/>
    <n v="75"/>
    <n v="1"/>
  </r>
  <r>
    <x v="90"/>
    <n v="65"/>
    <x v="1"/>
    <n v="1"/>
    <n v="1"/>
    <n v="3"/>
    <n v="0"/>
    <n v="0"/>
    <n v="0"/>
    <n v="0"/>
    <n v="217"/>
    <n v="169"/>
    <n v="111"/>
    <n v="32.54"/>
    <n v="65"/>
    <n v="78"/>
    <n v="0"/>
  </r>
  <r>
    <x v="91"/>
    <n v="41"/>
    <x v="1"/>
    <n v="1"/>
    <n v="1"/>
    <n v="20"/>
    <n v="0"/>
    <n v="0"/>
    <n v="1"/>
    <n v="0"/>
    <n v="167"/>
    <n v="147.5"/>
    <n v="87.5"/>
    <n v="32.520000000000003"/>
    <n v="75"/>
    <n v="80"/>
    <n v="0"/>
  </r>
  <r>
    <x v="92"/>
    <n v="42"/>
    <x v="2"/>
    <n v="0"/>
    <n v="0"/>
    <n v="0"/>
    <n v="0"/>
    <n v="0"/>
    <n v="1"/>
    <n v="0"/>
    <n v="164"/>
    <n v="141.5"/>
    <n v="98"/>
    <n v="32.520000000000003"/>
    <n v="72"/>
    <n v="76"/>
    <n v="0"/>
  </r>
  <r>
    <x v="93"/>
    <n v="63"/>
    <x v="0"/>
    <n v="1"/>
    <n v="0"/>
    <n v="0"/>
    <n v="0"/>
    <n v="0"/>
    <n v="1"/>
    <n v="0"/>
    <n v="306"/>
    <n v="177"/>
    <n v="96"/>
    <n v="32.51"/>
    <n v="90"/>
    <n v="126"/>
    <n v="1"/>
  </r>
  <r>
    <x v="94"/>
    <n v="39"/>
    <x v="2"/>
    <n v="0"/>
    <n v="0"/>
    <n v="0"/>
    <n v="0"/>
    <n v="0"/>
    <n v="1"/>
    <n v="0"/>
    <n v="285"/>
    <n v="155"/>
    <n v="110"/>
    <n v="32.51"/>
    <n v="84"/>
    <n v="70"/>
    <n v="1"/>
  </r>
  <r>
    <x v="95"/>
    <n v="46"/>
    <x v="1"/>
    <n v="1"/>
    <n v="1"/>
    <n v="5"/>
    <n v="0"/>
    <n v="0"/>
    <n v="0"/>
    <n v="0"/>
    <n v="220"/>
    <n v="123"/>
    <n v="88"/>
    <n v="32.49"/>
    <n v="94"/>
    <n v="79"/>
    <n v="1"/>
  </r>
  <r>
    <x v="96"/>
    <n v="58"/>
    <x v="1"/>
    <n v="1"/>
    <n v="0"/>
    <n v="0"/>
    <n v="0"/>
    <n v="0"/>
    <n v="0"/>
    <n v="0"/>
    <n v="229"/>
    <n v="128"/>
    <n v="76"/>
    <n v="32.49"/>
    <n v="68"/>
    <n v="75"/>
    <n v="0"/>
  </r>
  <r>
    <x v="97"/>
    <n v="46"/>
    <x v="1"/>
    <n v="0"/>
    <n v="1"/>
    <n v="20"/>
    <n v="0"/>
    <n v="0"/>
    <n v="0"/>
    <n v="0"/>
    <n v="247"/>
    <n v="134"/>
    <n v="96"/>
    <n v="32.47"/>
    <n v="80"/>
    <n v="72"/>
    <n v="0"/>
  </r>
  <r>
    <x v="98"/>
    <n v="47"/>
    <x v="0"/>
    <n v="1"/>
    <n v="0"/>
    <n v="0"/>
    <n v="0"/>
    <n v="0"/>
    <n v="1"/>
    <n v="0"/>
    <n v="248"/>
    <n v="143.5"/>
    <n v="109"/>
    <n v="32.43"/>
    <n v="76"/>
    <n v="66"/>
    <n v="0"/>
  </r>
  <r>
    <x v="99"/>
    <n v="65"/>
    <x v="1"/>
    <n v="1"/>
    <n v="1"/>
    <n v="9"/>
    <n v="0"/>
    <n v="0"/>
    <n v="1"/>
    <n v="1"/>
    <n v="271"/>
    <n v="144.5"/>
    <n v="88"/>
    <n v="32.409999999999997"/>
    <n v="82"/>
    <n v="116"/>
    <n v="0"/>
  </r>
  <r>
    <x v="100"/>
    <n v="60"/>
    <x v="1"/>
    <n v="1"/>
    <n v="0"/>
    <n v="0"/>
    <n v="0"/>
    <n v="0"/>
    <n v="1"/>
    <n v="0"/>
    <n v="170"/>
    <n v="146"/>
    <n v="89"/>
    <n v="32.409999999999997"/>
    <n v="68"/>
    <n v="81"/>
    <n v="1"/>
  </r>
  <r>
    <x v="101"/>
    <n v="48"/>
    <x v="0"/>
    <n v="0"/>
    <n v="0"/>
    <n v="0"/>
    <n v="0"/>
    <n v="0"/>
    <n v="0"/>
    <n v="0"/>
    <n v="235"/>
    <n v="150.5"/>
    <n v="98"/>
    <n v="32.4"/>
    <n v="75"/>
    <n v="92"/>
    <n v="0"/>
  </r>
  <r>
    <x v="102"/>
    <n v="46"/>
    <x v="3"/>
    <n v="0"/>
    <n v="1"/>
    <n v="9"/>
    <n v="0"/>
    <n v="0"/>
    <n v="1"/>
    <n v="0"/>
    <n v="260"/>
    <n v="137.5"/>
    <n v="94"/>
    <n v="32.369999999999997"/>
    <n v="78"/>
    <n v="78"/>
    <n v="0"/>
  </r>
  <r>
    <x v="103"/>
    <n v="42"/>
    <x v="1"/>
    <n v="1"/>
    <n v="0"/>
    <n v="0"/>
    <n v="0"/>
    <n v="0"/>
    <n v="0"/>
    <n v="0"/>
    <n v="241"/>
    <n v="118.5"/>
    <n v="80.5"/>
    <n v="32.36"/>
    <n v="95"/>
    <n v="75"/>
    <n v="0"/>
  </r>
  <r>
    <x v="104"/>
    <n v="55"/>
    <x v="3"/>
    <n v="0"/>
    <n v="0"/>
    <n v="0"/>
    <n v="0"/>
    <n v="0"/>
    <n v="1"/>
    <n v="0"/>
    <n v="239"/>
    <n v="159"/>
    <n v="102"/>
    <n v="32.35"/>
    <n v="75"/>
    <n v="71"/>
    <n v="1"/>
  </r>
  <r>
    <x v="105"/>
    <n v="51"/>
    <x v="1"/>
    <n v="1"/>
    <n v="0"/>
    <n v="0"/>
    <n v="0"/>
    <n v="0"/>
    <n v="1"/>
    <n v="0"/>
    <n v="216"/>
    <n v="154"/>
    <n v="98"/>
    <n v="32.35"/>
    <n v="75"/>
    <n v="103"/>
    <n v="0"/>
  </r>
  <r>
    <x v="106"/>
    <n v="66"/>
    <x v="2"/>
    <n v="0"/>
    <n v="0"/>
    <n v="0"/>
    <n v="0"/>
    <n v="0"/>
    <n v="1"/>
    <n v="0"/>
    <n v="124"/>
    <n v="138"/>
    <n v="91"/>
    <n v="32.33"/>
    <n v="75"/>
    <n v="96"/>
    <n v="1"/>
  </r>
  <r>
    <x v="107"/>
    <n v="53"/>
    <x v="1"/>
    <n v="0"/>
    <n v="1"/>
    <n v="43"/>
    <n v="0"/>
    <n v="0"/>
    <n v="1"/>
    <n v="0"/>
    <n v="246"/>
    <n v="176"/>
    <n v="109"/>
    <n v="32.32"/>
    <n v="72"/>
    <n v="59"/>
    <n v="0"/>
  </r>
  <r>
    <x v="108"/>
    <n v="64"/>
    <x v="1"/>
    <n v="1"/>
    <n v="0"/>
    <n v="0"/>
    <n v="0"/>
    <n v="0"/>
    <n v="1"/>
    <n v="0"/>
    <n v="205"/>
    <n v="139"/>
    <n v="92"/>
    <n v="32.32"/>
    <n v="70"/>
    <n v="90"/>
    <n v="0"/>
  </r>
  <r>
    <x v="109"/>
    <n v="57"/>
    <x v="2"/>
    <n v="1"/>
    <n v="0"/>
    <n v="0"/>
    <n v="0"/>
    <n v="0"/>
    <n v="1"/>
    <n v="0"/>
    <n v="250"/>
    <n v="152.5"/>
    <n v="92.5"/>
    <n v="32.31"/>
    <n v="75"/>
    <n v="94"/>
    <n v="0"/>
  </r>
  <r>
    <x v="110"/>
    <n v="52"/>
    <x v="1"/>
    <n v="1"/>
    <n v="0"/>
    <n v="0"/>
    <n v="0"/>
    <n v="0"/>
    <n v="0"/>
    <n v="0"/>
    <n v="210"/>
    <n v="146.5"/>
    <n v="82"/>
    <n v="32.270000000000003"/>
    <n v="85"/>
    <n v="72"/>
    <n v="0"/>
  </r>
  <r>
    <x v="111"/>
    <n v="52"/>
    <x v="1"/>
    <n v="0"/>
    <n v="1"/>
    <n v="15"/>
    <n v="0"/>
    <n v="0"/>
    <n v="0"/>
    <n v="0"/>
    <n v="240"/>
    <n v="120"/>
    <n v="77"/>
    <n v="32.270000000000003"/>
    <n v="80"/>
    <n v="62"/>
    <n v="0"/>
  </r>
  <r>
    <x v="112"/>
    <n v="52"/>
    <x v="0"/>
    <n v="0"/>
    <n v="1"/>
    <n v="35"/>
    <n v="0"/>
    <n v="0"/>
    <n v="1"/>
    <n v="1"/>
    <n v="281"/>
    <n v="133"/>
    <n v="93"/>
    <n v="32.270000000000003"/>
    <n v="115"/>
    <n v="80"/>
    <n v="0"/>
  </r>
  <r>
    <x v="113"/>
    <n v="55"/>
    <x v="3"/>
    <n v="1"/>
    <n v="0"/>
    <n v="0"/>
    <n v="0"/>
    <n v="0"/>
    <n v="1"/>
    <n v="0"/>
    <n v="260"/>
    <n v="172.5"/>
    <n v="100.5"/>
    <n v="32.270000000000003"/>
    <n v="58"/>
    <n v="72"/>
    <n v="1"/>
  </r>
  <r>
    <x v="114"/>
    <n v="37"/>
    <x v="2"/>
    <n v="1"/>
    <n v="1"/>
    <n v="10"/>
    <n v="0"/>
    <n v="0"/>
    <n v="0"/>
    <n v="0"/>
    <n v="217"/>
    <n v="110"/>
    <n v="78.5"/>
    <n v="32.26"/>
    <n v="110"/>
    <n v="84"/>
    <n v="0"/>
  </r>
  <r>
    <x v="115"/>
    <n v="50"/>
    <x v="1"/>
    <n v="0"/>
    <n v="0"/>
    <n v="0"/>
    <n v="0"/>
    <n v="0"/>
    <n v="1"/>
    <n v="0"/>
    <n v="257"/>
    <n v="127"/>
    <n v="82"/>
    <n v="32.229999999999997"/>
    <n v="75"/>
    <n v="117"/>
    <n v="1"/>
  </r>
  <r>
    <x v="116"/>
    <n v="38"/>
    <x v="2"/>
    <n v="0"/>
    <n v="0"/>
    <n v="0"/>
    <n v="0"/>
    <n v="0"/>
    <n v="1"/>
    <n v="0"/>
    <n v="199"/>
    <n v="135"/>
    <n v="90"/>
    <n v="32.19"/>
    <n v="67"/>
    <n v="85"/>
    <n v="0"/>
  </r>
  <r>
    <x v="117"/>
    <n v="62"/>
    <x v="1"/>
    <n v="1"/>
    <n v="0"/>
    <n v="0"/>
    <n v="0"/>
    <n v="0"/>
    <n v="1"/>
    <n v="0"/>
    <n v="300"/>
    <n v="205.5"/>
    <n v="104.5"/>
    <n v="32.19"/>
    <n v="94"/>
    <n v="117"/>
    <n v="0"/>
  </r>
  <r>
    <x v="118"/>
    <n v="58"/>
    <x v="0"/>
    <n v="0"/>
    <n v="0"/>
    <n v="0"/>
    <n v="1"/>
    <n v="1"/>
    <n v="1"/>
    <n v="0"/>
    <n v="241"/>
    <n v="164"/>
    <n v="97"/>
    <n v="32.18"/>
    <n v="65"/>
    <n v="54"/>
    <n v="0"/>
  </r>
  <r>
    <x v="119"/>
    <n v="55"/>
    <x v="1"/>
    <n v="1"/>
    <n v="0"/>
    <n v="0"/>
    <n v="0"/>
    <n v="0"/>
    <n v="0"/>
    <n v="0"/>
    <n v="273"/>
    <n v="134"/>
    <n v="92"/>
    <n v="32.17"/>
    <n v="75"/>
    <n v="67"/>
    <n v="0"/>
  </r>
  <r>
    <x v="120"/>
    <n v="45"/>
    <x v="1"/>
    <n v="0"/>
    <n v="0"/>
    <n v="0"/>
    <n v="0"/>
    <n v="0"/>
    <n v="1"/>
    <n v="0"/>
    <n v="218"/>
    <n v="128"/>
    <n v="90"/>
    <n v="32.15"/>
    <n v="80"/>
    <n v="77"/>
    <n v="0"/>
  </r>
  <r>
    <x v="121"/>
    <n v="54"/>
    <x v="1"/>
    <n v="1"/>
    <n v="0"/>
    <n v="0"/>
    <n v="0"/>
    <n v="0"/>
    <n v="1"/>
    <n v="0"/>
    <n v="306"/>
    <n v="195"/>
    <n v="110"/>
    <n v="32.1"/>
    <n v="72"/>
    <n v="68"/>
    <n v="0"/>
  </r>
  <r>
    <x v="122"/>
    <n v="57"/>
    <x v="3"/>
    <n v="0"/>
    <n v="0"/>
    <n v="0"/>
    <n v="0"/>
    <n v="0"/>
    <n v="1"/>
    <n v="0"/>
    <n v="310"/>
    <n v="147.5"/>
    <n v="90"/>
    <n v="32.090000000000003"/>
    <n v="67"/>
    <n v="73"/>
    <n v="1"/>
  </r>
  <r>
    <x v="123"/>
    <n v="39"/>
    <x v="0"/>
    <n v="1"/>
    <n v="0"/>
    <n v="0"/>
    <n v="0"/>
    <n v="0"/>
    <n v="0"/>
    <n v="0"/>
    <n v="190"/>
    <n v="133"/>
    <n v="87"/>
    <n v="32.090000000000003"/>
    <n v="56"/>
    <n v="80"/>
    <n v="0"/>
  </r>
  <r>
    <x v="124"/>
    <n v="52"/>
    <x v="1"/>
    <n v="1"/>
    <n v="0"/>
    <n v="0"/>
    <n v="0"/>
    <n v="0"/>
    <n v="0"/>
    <n v="0"/>
    <n v="245"/>
    <n v="131"/>
    <n v="80"/>
    <n v="32.04"/>
    <n v="80"/>
    <n v="81"/>
    <n v="0"/>
  </r>
  <r>
    <x v="125"/>
    <n v="45"/>
    <x v="1"/>
    <n v="0"/>
    <n v="0"/>
    <n v="0"/>
    <n v="0"/>
    <n v="0"/>
    <n v="0"/>
    <n v="0"/>
    <n v="258"/>
    <n v="128"/>
    <n v="79"/>
    <n v="32.03"/>
    <n v="70"/>
    <n v="75"/>
    <n v="0"/>
  </r>
  <r>
    <x v="126"/>
    <n v="43"/>
    <x v="2"/>
    <n v="0"/>
    <n v="0"/>
    <n v="0"/>
    <n v="0"/>
    <n v="0"/>
    <n v="0"/>
    <n v="0"/>
    <n v="241"/>
    <n v="132.5"/>
    <n v="87.5"/>
    <n v="32.020000000000003"/>
    <n v="63"/>
    <n v="83"/>
    <n v="0"/>
  </r>
  <r>
    <x v="127"/>
    <n v="58"/>
    <x v="2"/>
    <n v="0"/>
    <n v="1"/>
    <n v="60"/>
    <n v="0"/>
    <n v="0"/>
    <n v="1"/>
    <n v="0"/>
    <n v="250"/>
    <n v="150"/>
    <n v="97"/>
    <n v="32"/>
    <n v="75"/>
    <n v="65"/>
    <n v="0"/>
  </r>
  <r>
    <x v="128"/>
    <n v="54"/>
    <x v="2"/>
    <n v="1"/>
    <n v="0"/>
    <n v="0"/>
    <n v="0"/>
    <n v="0"/>
    <n v="1"/>
    <n v="0"/>
    <n v="302"/>
    <n v="210"/>
    <n v="127.5"/>
    <n v="31.98"/>
    <n v="68"/>
    <n v="79"/>
    <n v="0"/>
  </r>
  <r>
    <x v="129"/>
    <n v="40"/>
    <x v="2"/>
    <n v="0"/>
    <n v="1"/>
    <n v="30"/>
    <n v="0"/>
    <n v="0"/>
    <n v="0"/>
    <n v="0"/>
    <n v="219"/>
    <n v="131"/>
    <n v="85.5"/>
    <n v="31.96"/>
    <n v="77"/>
    <n v="74"/>
    <n v="0"/>
  </r>
  <r>
    <x v="130"/>
    <n v="44"/>
    <x v="1"/>
    <n v="1"/>
    <n v="0"/>
    <n v="0"/>
    <n v="0"/>
    <n v="0"/>
    <n v="0"/>
    <n v="0"/>
    <n v="178"/>
    <n v="113"/>
    <n v="78"/>
    <n v="31.93"/>
    <n v="64"/>
    <n v="74"/>
    <n v="0"/>
  </r>
  <r>
    <x v="131"/>
    <n v="46"/>
    <x v="2"/>
    <n v="0"/>
    <n v="0"/>
    <n v="0"/>
    <n v="0"/>
    <n v="0"/>
    <n v="0"/>
    <n v="0"/>
    <n v="226"/>
    <n v="140"/>
    <n v="86"/>
    <n v="31.93"/>
    <n v="85"/>
    <n v="72"/>
    <n v="0"/>
  </r>
  <r>
    <x v="132"/>
    <n v="52"/>
    <x v="1"/>
    <n v="1"/>
    <n v="0"/>
    <n v="0"/>
    <n v="0"/>
    <n v="0"/>
    <n v="0"/>
    <n v="0"/>
    <n v="292"/>
    <n v="125"/>
    <n v="87"/>
    <n v="31.92"/>
    <n v="75"/>
    <n v="67"/>
    <n v="0"/>
  </r>
  <r>
    <x v="133"/>
    <n v="45"/>
    <x v="1"/>
    <n v="0"/>
    <n v="0"/>
    <n v="0"/>
    <n v="0"/>
    <n v="0"/>
    <n v="1"/>
    <n v="0"/>
    <n v="218"/>
    <n v="133"/>
    <n v="87"/>
    <n v="31.9"/>
    <n v="88"/>
    <n v="115"/>
    <n v="0"/>
  </r>
  <r>
    <x v="134"/>
    <n v="42"/>
    <x v="0"/>
    <n v="1"/>
    <n v="0"/>
    <n v="0"/>
    <n v="0"/>
    <n v="0"/>
    <n v="0"/>
    <n v="0"/>
    <n v="256"/>
    <n v="129"/>
    <n v="85.5"/>
    <n v="31.84"/>
    <n v="95"/>
    <n v="74"/>
    <n v="0"/>
  </r>
  <r>
    <x v="135"/>
    <n v="55"/>
    <x v="0"/>
    <n v="1"/>
    <n v="0"/>
    <n v="0"/>
    <n v="0"/>
    <n v="0"/>
    <n v="1"/>
    <n v="0"/>
    <n v="308"/>
    <n v="124"/>
    <n v="87"/>
    <n v="31.82"/>
    <n v="75"/>
    <n v="84"/>
    <n v="0"/>
  </r>
  <r>
    <x v="136"/>
    <n v="54"/>
    <x v="2"/>
    <n v="1"/>
    <n v="1"/>
    <n v="20"/>
    <n v="0"/>
    <n v="0"/>
    <n v="0"/>
    <n v="0"/>
    <n v="187"/>
    <n v="133"/>
    <n v="88"/>
    <n v="31.82"/>
    <n v="75"/>
    <n v="77"/>
    <n v="0"/>
  </r>
  <r>
    <x v="137"/>
    <n v="57"/>
    <x v="1"/>
    <n v="1"/>
    <n v="0"/>
    <n v="0"/>
    <n v="0"/>
    <n v="0"/>
    <n v="1"/>
    <n v="0"/>
    <n v="277"/>
    <n v="148"/>
    <n v="89.5"/>
    <n v="31.82"/>
    <n v="86"/>
    <n v="89"/>
    <n v="0"/>
  </r>
  <r>
    <x v="138"/>
    <n v="54"/>
    <x v="1"/>
    <n v="1"/>
    <n v="0"/>
    <n v="0"/>
    <n v="0"/>
    <n v="0"/>
    <n v="0"/>
    <n v="0"/>
    <n v="197"/>
    <n v="138"/>
    <n v="80"/>
    <n v="31.82"/>
    <n v="72"/>
    <n v="73"/>
    <n v="0"/>
  </r>
  <r>
    <x v="139"/>
    <n v="48"/>
    <x v="2"/>
    <n v="0"/>
    <n v="0"/>
    <n v="0"/>
    <n v="0"/>
    <n v="0"/>
    <n v="0"/>
    <n v="0"/>
    <n v="274"/>
    <n v="134"/>
    <n v="84"/>
    <n v="31.78"/>
    <n v="85"/>
    <n v="80"/>
    <n v="0"/>
  </r>
  <r>
    <x v="140"/>
    <n v="70"/>
    <x v="2"/>
    <n v="1"/>
    <n v="0"/>
    <n v="0"/>
    <n v="1"/>
    <n v="0"/>
    <n v="1"/>
    <n v="0"/>
    <n v="231"/>
    <n v="136"/>
    <n v="84"/>
    <n v="31.78"/>
    <n v="60"/>
    <n v="95"/>
    <n v="0"/>
  </r>
  <r>
    <x v="141"/>
    <n v="40"/>
    <x v="2"/>
    <n v="1"/>
    <n v="0"/>
    <n v="0"/>
    <n v="0"/>
    <n v="0"/>
    <n v="0"/>
    <n v="0"/>
    <n v="267"/>
    <n v="150"/>
    <n v="93"/>
    <n v="31.77"/>
    <n v="93"/>
    <n v="74"/>
    <n v="0"/>
  </r>
  <r>
    <x v="142"/>
    <n v="48"/>
    <x v="1"/>
    <n v="1"/>
    <n v="1"/>
    <n v="35"/>
    <n v="0"/>
    <n v="0"/>
    <n v="1"/>
    <n v="0"/>
    <n v="174"/>
    <n v="154"/>
    <n v="84"/>
    <n v="31.76"/>
    <n v="72"/>
    <n v="90"/>
    <n v="0"/>
  </r>
  <r>
    <x v="143"/>
    <n v="59"/>
    <x v="2"/>
    <n v="0"/>
    <n v="1"/>
    <n v="11"/>
    <n v="0"/>
    <n v="0"/>
    <n v="0"/>
    <n v="0"/>
    <n v="176"/>
    <n v="134.5"/>
    <n v="87"/>
    <n v="31.76"/>
    <n v="80"/>
    <n v="93"/>
    <n v="0"/>
  </r>
  <r>
    <x v="144"/>
    <n v="44"/>
    <x v="2"/>
    <n v="0"/>
    <n v="0"/>
    <n v="0"/>
    <n v="0"/>
    <n v="0"/>
    <n v="1"/>
    <n v="0"/>
    <n v="248"/>
    <n v="174"/>
    <n v="110"/>
    <n v="31.74"/>
    <n v="75"/>
    <n v="100"/>
    <n v="0"/>
  </r>
  <r>
    <x v="145"/>
    <n v="41"/>
    <x v="1"/>
    <n v="1"/>
    <n v="0"/>
    <n v="0"/>
    <n v="0"/>
    <n v="0"/>
    <n v="0"/>
    <n v="0"/>
    <n v="170"/>
    <n v="113.5"/>
    <n v="65.5"/>
    <n v="31.71"/>
    <n v="73"/>
    <n v="93"/>
    <n v="0"/>
  </r>
  <r>
    <x v="146"/>
    <n v="63"/>
    <x v="1"/>
    <n v="1"/>
    <n v="0"/>
    <n v="0"/>
    <n v="0"/>
    <n v="0"/>
    <n v="1"/>
    <n v="0"/>
    <n v="320"/>
    <n v="155"/>
    <n v="81"/>
    <n v="31.71"/>
    <n v="64"/>
    <n v="80"/>
    <n v="1"/>
  </r>
  <r>
    <x v="147"/>
    <n v="44"/>
    <x v="1"/>
    <n v="0"/>
    <n v="0"/>
    <n v="0"/>
    <n v="0"/>
    <n v="0"/>
    <n v="1"/>
    <n v="0"/>
    <n v="260"/>
    <n v="127"/>
    <n v="80"/>
    <n v="31.69"/>
    <n v="69"/>
    <n v="73"/>
    <n v="0"/>
  </r>
  <r>
    <x v="148"/>
    <n v="40"/>
    <x v="3"/>
    <n v="0"/>
    <n v="1"/>
    <n v="43"/>
    <n v="0"/>
    <n v="0"/>
    <n v="1"/>
    <n v="0"/>
    <n v="258"/>
    <n v="135"/>
    <n v="93"/>
    <n v="31.69"/>
    <n v="75"/>
    <n v="57"/>
    <n v="0"/>
  </r>
  <r>
    <x v="149"/>
    <n v="57"/>
    <x v="1"/>
    <n v="0"/>
    <n v="0"/>
    <n v="0"/>
    <n v="0"/>
    <n v="0"/>
    <n v="1"/>
    <n v="0"/>
    <n v="241"/>
    <n v="163.5"/>
    <n v="93"/>
    <n v="31.68"/>
    <n v="80"/>
    <n v="67"/>
    <n v="0"/>
  </r>
  <r>
    <x v="150"/>
    <n v="55"/>
    <x v="2"/>
    <n v="0"/>
    <n v="0"/>
    <n v="0"/>
    <n v="0"/>
    <n v="0"/>
    <n v="0"/>
    <n v="0"/>
    <n v="202"/>
    <n v="104"/>
    <n v="76"/>
    <n v="31.68"/>
    <n v="62"/>
    <n v="74"/>
    <n v="0"/>
  </r>
  <r>
    <x v="151"/>
    <n v="48"/>
    <x v="1"/>
    <n v="0"/>
    <n v="1"/>
    <n v="35"/>
    <n v="0"/>
    <n v="0"/>
    <n v="0"/>
    <n v="0"/>
    <n v="188"/>
    <n v="120"/>
    <n v="82.5"/>
    <n v="31.67"/>
    <n v="80"/>
    <n v="68"/>
    <n v="0"/>
  </r>
  <r>
    <x v="152"/>
    <n v="48"/>
    <x v="2"/>
    <n v="1"/>
    <n v="0"/>
    <n v="0"/>
    <n v="0"/>
    <n v="0"/>
    <n v="0"/>
    <n v="0"/>
    <n v="240"/>
    <n v="119"/>
    <n v="80"/>
    <n v="31.67"/>
    <n v="60"/>
    <n v="79"/>
    <n v="0"/>
  </r>
  <r>
    <x v="153"/>
    <n v="41"/>
    <x v="3"/>
    <n v="1"/>
    <n v="1"/>
    <n v="17"/>
    <n v="0"/>
    <n v="0"/>
    <n v="1"/>
    <n v="0"/>
    <n v="261"/>
    <n v="147.5"/>
    <n v="97"/>
    <n v="31.65"/>
    <n v="75"/>
    <n v="73"/>
    <n v="0"/>
  </r>
  <r>
    <x v="154"/>
    <n v="61"/>
    <x v="3"/>
    <n v="1"/>
    <n v="0"/>
    <n v="0"/>
    <n v="0"/>
    <n v="0"/>
    <n v="1"/>
    <n v="0"/>
    <n v="235"/>
    <n v="207"/>
    <n v="122.5"/>
    <n v="31.64"/>
    <n v="80"/>
    <n v="72"/>
    <n v="0"/>
  </r>
  <r>
    <x v="155"/>
    <n v="68"/>
    <x v="0"/>
    <n v="1"/>
    <n v="1"/>
    <n v="20"/>
    <n v="0"/>
    <n v="0"/>
    <n v="1"/>
    <n v="0"/>
    <n v="258"/>
    <n v="158"/>
    <n v="94"/>
    <n v="31.64"/>
    <n v="80"/>
    <n v="84"/>
    <n v="1"/>
  </r>
  <r>
    <x v="156"/>
    <n v="46"/>
    <x v="0"/>
    <n v="1"/>
    <n v="0"/>
    <n v="0"/>
    <n v="0"/>
    <n v="0"/>
    <n v="1"/>
    <n v="0"/>
    <n v="237"/>
    <n v="196"/>
    <n v="120"/>
    <n v="31.64"/>
    <n v="58"/>
    <n v="60"/>
    <n v="1"/>
  </r>
  <r>
    <x v="157"/>
    <n v="61"/>
    <x v="1"/>
    <n v="1"/>
    <n v="0"/>
    <n v="0"/>
    <n v="0"/>
    <n v="0"/>
    <n v="1"/>
    <n v="0"/>
    <n v="254"/>
    <n v="168"/>
    <n v="92"/>
    <n v="31.63"/>
    <n v="80"/>
    <n v="90"/>
    <n v="0"/>
  </r>
  <r>
    <x v="158"/>
    <n v="38"/>
    <x v="2"/>
    <n v="0"/>
    <n v="1"/>
    <n v="43"/>
    <n v="0"/>
    <n v="0"/>
    <n v="1"/>
    <n v="0"/>
    <n v="265"/>
    <n v="129"/>
    <n v="85"/>
    <n v="31.61"/>
    <n v="68"/>
    <n v="68"/>
    <n v="0"/>
  </r>
  <r>
    <x v="159"/>
    <n v="48"/>
    <x v="3"/>
    <n v="0"/>
    <n v="0"/>
    <n v="0"/>
    <n v="0"/>
    <n v="0"/>
    <n v="1"/>
    <n v="0"/>
    <n v="293"/>
    <n v="149"/>
    <n v="100"/>
    <n v="31.61"/>
    <n v="87"/>
    <n v="76"/>
    <n v="1"/>
  </r>
  <r>
    <x v="160"/>
    <n v="59"/>
    <x v="1"/>
    <n v="0"/>
    <n v="0"/>
    <n v="0"/>
    <n v="1"/>
    <n v="0"/>
    <n v="1"/>
    <n v="0"/>
    <n v="294"/>
    <n v="170"/>
    <n v="103"/>
    <n v="31.6"/>
    <n v="66"/>
    <n v="70"/>
    <n v="0"/>
  </r>
  <r>
    <x v="161"/>
    <n v="39"/>
    <x v="1"/>
    <n v="0"/>
    <n v="1"/>
    <n v="20"/>
    <n v="0"/>
    <n v="0"/>
    <n v="0"/>
    <n v="0"/>
    <n v="228"/>
    <n v="122.5"/>
    <n v="87"/>
    <n v="31.6"/>
    <n v="100"/>
    <n v="73"/>
    <n v="0"/>
  </r>
  <r>
    <x v="162"/>
    <n v="40"/>
    <x v="0"/>
    <n v="1"/>
    <n v="0"/>
    <n v="0"/>
    <n v="0"/>
    <n v="0"/>
    <n v="0"/>
    <n v="0"/>
    <n v="251"/>
    <n v="135"/>
    <n v="87"/>
    <n v="31.6"/>
    <n v="75"/>
    <n v="80"/>
    <n v="0"/>
  </r>
  <r>
    <x v="163"/>
    <n v="41"/>
    <x v="1"/>
    <n v="1"/>
    <n v="0"/>
    <n v="0"/>
    <n v="0"/>
    <n v="0"/>
    <n v="0"/>
    <n v="0"/>
    <n v="228"/>
    <n v="93"/>
    <n v="71"/>
    <n v="31.57"/>
    <n v="50"/>
    <n v="85"/>
    <n v="0"/>
  </r>
  <r>
    <x v="164"/>
    <n v="40"/>
    <x v="0"/>
    <n v="0"/>
    <n v="1"/>
    <n v="70"/>
    <n v="0"/>
    <n v="0"/>
    <n v="1"/>
    <n v="0"/>
    <n v="210"/>
    <n v="132"/>
    <n v="86"/>
    <n v="31.57"/>
    <n v="98"/>
    <n v="80"/>
    <n v="0"/>
  </r>
  <r>
    <x v="165"/>
    <n v="59"/>
    <x v="2"/>
    <n v="1"/>
    <n v="1"/>
    <n v="35"/>
    <n v="0"/>
    <n v="0"/>
    <n v="1"/>
    <n v="0"/>
    <n v="345"/>
    <n v="182.5"/>
    <n v="103"/>
    <n v="31.52"/>
    <n v="83"/>
    <n v="76"/>
    <n v="1"/>
  </r>
  <r>
    <x v="166"/>
    <n v="63"/>
    <x v="1"/>
    <n v="1"/>
    <n v="0"/>
    <n v="0"/>
    <n v="0"/>
    <n v="0"/>
    <n v="1"/>
    <n v="0"/>
    <n v="237"/>
    <n v="155"/>
    <n v="92.5"/>
    <n v="31.5"/>
    <n v="62"/>
    <n v="83"/>
    <n v="0"/>
  </r>
  <r>
    <x v="167"/>
    <n v="53"/>
    <x v="2"/>
    <n v="1"/>
    <n v="0"/>
    <n v="0"/>
    <n v="0"/>
    <n v="0"/>
    <n v="1"/>
    <n v="0"/>
    <n v="284"/>
    <n v="167.5"/>
    <n v="102.5"/>
    <n v="31.5"/>
    <n v="88"/>
    <n v="87"/>
    <n v="0"/>
  </r>
  <r>
    <x v="168"/>
    <n v="49"/>
    <x v="2"/>
    <n v="0"/>
    <n v="0"/>
    <n v="0"/>
    <n v="0"/>
    <n v="0"/>
    <n v="0"/>
    <n v="0"/>
    <n v="239"/>
    <n v="116"/>
    <n v="84"/>
    <n v="31.47"/>
    <n v="88"/>
    <n v="76"/>
    <n v="0"/>
  </r>
  <r>
    <x v="169"/>
    <n v="54"/>
    <x v="1"/>
    <n v="1"/>
    <n v="0"/>
    <n v="0"/>
    <n v="0"/>
    <n v="0"/>
    <n v="1"/>
    <n v="0"/>
    <n v="207"/>
    <n v="158"/>
    <n v="89"/>
    <n v="31.44"/>
    <n v="67"/>
    <n v="112"/>
    <n v="0"/>
  </r>
  <r>
    <x v="170"/>
    <n v="44"/>
    <x v="1"/>
    <n v="0"/>
    <n v="1"/>
    <n v="40"/>
    <n v="0"/>
    <n v="0"/>
    <n v="0"/>
    <n v="0"/>
    <n v="200"/>
    <n v="120"/>
    <n v="80"/>
    <n v="31.44"/>
    <n v="68"/>
    <n v="74"/>
    <n v="0"/>
  </r>
  <r>
    <x v="171"/>
    <n v="55"/>
    <x v="1"/>
    <n v="1"/>
    <n v="0"/>
    <n v="0"/>
    <n v="0"/>
    <n v="0"/>
    <n v="0"/>
    <n v="0"/>
    <n v="235"/>
    <n v="123"/>
    <n v="81"/>
    <n v="31.44"/>
    <n v="75"/>
    <n v="78"/>
    <n v="0"/>
  </r>
  <r>
    <x v="172"/>
    <n v="66"/>
    <x v="1"/>
    <n v="0"/>
    <n v="0"/>
    <n v="0"/>
    <n v="0"/>
    <n v="0"/>
    <n v="1"/>
    <n v="0"/>
    <n v="276"/>
    <n v="159"/>
    <n v="82"/>
    <n v="31.42"/>
    <n v="90"/>
    <n v="65"/>
    <n v="0"/>
  </r>
  <r>
    <x v="173"/>
    <n v="62"/>
    <x v="1"/>
    <n v="0"/>
    <n v="0"/>
    <n v="0"/>
    <n v="0"/>
    <n v="0"/>
    <n v="1"/>
    <n v="0"/>
    <n v="208"/>
    <n v="144"/>
    <n v="80"/>
    <n v="31.42"/>
    <n v="75"/>
    <n v="66"/>
    <n v="1"/>
  </r>
  <r>
    <x v="174"/>
    <n v="38"/>
    <x v="1"/>
    <n v="0"/>
    <n v="1"/>
    <n v="15"/>
    <n v="0"/>
    <n v="0"/>
    <n v="0"/>
    <n v="0"/>
    <n v="220"/>
    <n v="119.5"/>
    <n v="85.5"/>
    <n v="31.39"/>
    <n v="70"/>
    <n v="85"/>
    <n v="0"/>
  </r>
  <r>
    <x v="175"/>
    <n v="39"/>
    <x v="2"/>
    <n v="0"/>
    <n v="0"/>
    <n v="0"/>
    <n v="0"/>
    <n v="0"/>
    <n v="0"/>
    <n v="0"/>
    <n v="262"/>
    <n v="126"/>
    <n v="91"/>
    <n v="31.38"/>
    <n v="72"/>
    <n v="84"/>
    <n v="0"/>
  </r>
  <r>
    <x v="176"/>
    <n v="50"/>
    <x v="1"/>
    <n v="1"/>
    <n v="0"/>
    <n v="0"/>
    <n v="0"/>
    <n v="0"/>
    <n v="1"/>
    <n v="0"/>
    <n v="240"/>
    <n v="163"/>
    <n v="105"/>
    <n v="31.37"/>
    <n v="89"/>
    <n v="75"/>
    <n v="0"/>
  </r>
  <r>
    <x v="177"/>
    <n v="55"/>
    <x v="3"/>
    <n v="1"/>
    <n v="0"/>
    <n v="0"/>
    <n v="0"/>
    <n v="0"/>
    <n v="0"/>
    <n v="0"/>
    <n v="258"/>
    <n v="123"/>
    <n v="89"/>
    <n v="31.35"/>
    <n v="85"/>
    <n v="84"/>
    <n v="0"/>
  </r>
  <r>
    <x v="178"/>
    <n v="58"/>
    <x v="2"/>
    <n v="1"/>
    <n v="0"/>
    <n v="0"/>
    <n v="0"/>
    <n v="0"/>
    <n v="1"/>
    <n v="0"/>
    <n v="210"/>
    <n v="143"/>
    <n v="101"/>
    <n v="31.34"/>
    <n v="85"/>
    <n v="80"/>
    <n v="0"/>
  </r>
  <r>
    <x v="179"/>
    <n v="41"/>
    <x v="0"/>
    <n v="1"/>
    <n v="0"/>
    <n v="0"/>
    <n v="1"/>
    <n v="0"/>
    <n v="1"/>
    <n v="0"/>
    <n v="332"/>
    <n v="124"/>
    <n v="88"/>
    <n v="31.31"/>
    <n v="65"/>
    <n v="84"/>
    <n v="0"/>
  </r>
  <r>
    <x v="180"/>
    <n v="46"/>
    <x v="1"/>
    <n v="0"/>
    <n v="0"/>
    <n v="0"/>
    <n v="0"/>
    <n v="0"/>
    <n v="1"/>
    <n v="0"/>
    <n v="185"/>
    <n v="121"/>
    <n v="85"/>
    <n v="31.31"/>
    <n v="80"/>
    <n v="97"/>
    <n v="0"/>
  </r>
  <r>
    <x v="181"/>
    <n v="53"/>
    <x v="0"/>
    <n v="1"/>
    <n v="0"/>
    <n v="0"/>
    <n v="0"/>
    <n v="0"/>
    <n v="1"/>
    <n v="0"/>
    <n v="285"/>
    <n v="160"/>
    <n v="97"/>
    <n v="31.31"/>
    <n v="75"/>
    <n v="65"/>
    <n v="0"/>
  </r>
  <r>
    <x v="182"/>
    <n v="47"/>
    <x v="1"/>
    <n v="0"/>
    <n v="1"/>
    <n v="30"/>
    <n v="0"/>
    <n v="0"/>
    <n v="1"/>
    <n v="0"/>
    <n v="190"/>
    <n v="147.5"/>
    <n v="92.5"/>
    <n v="31.31"/>
    <n v="77"/>
    <n v="82"/>
    <n v="0"/>
  </r>
  <r>
    <x v="183"/>
    <n v="54"/>
    <x v="1"/>
    <n v="0"/>
    <n v="1"/>
    <n v="43"/>
    <n v="0"/>
    <n v="0"/>
    <n v="0"/>
    <n v="0"/>
    <n v="243"/>
    <n v="135"/>
    <n v="92"/>
    <n v="31.3"/>
    <n v="90"/>
    <n v="65"/>
    <n v="1"/>
  </r>
  <r>
    <x v="184"/>
    <n v="44"/>
    <x v="2"/>
    <n v="1"/>
    <n v="0"/>
    <n v="0"/>
    <n v="1"/>
    <n v="0"/>
    <n v="1"/>
    <n v="0"/>
    <n v="208"/>
    <n v="142"/>
    <n v="88"/>
    <n v="31.29"/>
    <n v="69"/>
    <n v="77"/>
    <n v="0"/>
  </r>
  <r>
    <x v="185"/>
    <n v="50"/>
    <x v="1"/>
    <n v="0"/>
    <n v="1"/>
    <n v="20"/>
    <n v="0"/>
    <n v="0"/>
    <n v="1"/>
    <n v="0"/>
    <n v="272"/>
    <n v="159"/>
    <n v="109"/>
    <n v="31.27"/>
    <n v="80"/>
    <n v="68"/>
    <n v="0"/>
  </r>
  <r>
    <x v="186"/>
    <n v="46"/>
    <x v="1"/>
    <n v="1"/>
    <n v="0"/>
    <n v="0"/>
    <n v="0"/>
    <n v="0"/>
    <n v="0"/>
    <n v="0"/>
    <n v="254"/>
    <n v="136"/>
    <n v="87"/>
    <n v="31.24"/>
    <n v="88"/>
    <n v="80"/>
    <n v="0"/>
  </r>
  <r>
    <x v="187"/>
    <n v="51"/>
    <x v="0"/>
    <n v="1"/>
    <n v="1"/>
    <n v="4"/>
    <n v="0"/>
    <n v="0"/>
    <n v="0"/>
    <n v="0"/>
    <n v="220"/>
    <n v="112"/>
    <n v="74"/>
    <n v="31.23"/>
    <n v="88"/>
    <n v="66"/>
    <n v="0"/>
  </r>
  <r>
    <x v="188"/>
    <n v="37"/>
    <x v="2"/>
    <n v="0"/>
    <n v="0"/>
    <n v="0"/>
    <n v="0"/>
    <n v="0"/>
    <n v="0"/>
    <n v="0"/>
    <n v="212"/>
    <n v="114.5"/>
    <n v="77"/>
    <n v="31.22"/>
    <n v="87"/>
    <n v="68"/>
    <n v="0"/>
  </r>
  <r>
    <x v="189"/>
    <n v="62"/>
    <x v="1"/>
    <n v="0"/>
    <n v="0"/>
    <n v="0"/>
    <n v="0"/>
    <n v="0"/>
    <n v="1"/>
    <n v="0"/>
    <n v="191"/>
    <n v="156"/>
    <n v="91"/>
    <n v="31.2"/>
    <n v="68"/>
    <n v="75"/>
    <n v="1"/>
  </r>
  <r>
    <x v="190"/>
    <n v="52"/>
    <x v="0"/>
    <n v="0"/>
    <n v="0"/>
    <n v="0"/>
    <n v="0"/>
    <n v="0"/>
    <n v="1"/>
    <n v="0"/>
    <n v="238"/>
    <n v="131"/>
    <n v="99"/>
    <n v="31.19"/>
    <n v="96"/>
    <n v="86"/>
    <n v="0"/>
  </r>
  <r>
    <x v="191"/>
    <n v="51"/>
    <x v="0"/>
    <n v="1"/>
    <n v="1"/>
    <n v="5"/>
    <n v="0"/>
    <n v="0"/>
    <n v="0"/>
    <n v="0"/>
    <n v="248"/>
    <n v="139"/>
    <n v="81"/>
    <n v="31.16"/>
    <n v="68"/>
    <n v="95"/>
    <n v="0"/>
  </r>
  <r>
    <x v="192"/>
    <n v="44"/>
    <x v="1"/>
    <n v="0"/>
    <n v="0"/>
    <n v="0"/>
    <n v="0"/>
    <n v="0"/>
    <n v="0"/>
    <n v="0"/>
    <n v="268"/>
    <n v="114"/>
    <n v="83"/>
    <n v="31.16"/>
    <n v="75"/>
    <n v="76"/>
    <n v="0"/>
  </r>
  <r>
    <x v="193"/>
    <n v="45"/>
    <x v="0"/>
    <n v="0"/>
    <n v="1"/>
    <n v="20"/>
    <n v="1"/>
    <n v="0"/>
    <n v="1"/>
    <n v="0"/>
    <n v="238"/>
    <n v="175"/>
    <n v="114"/>
    <n v="31.14"/>
    <n v="78"/>
    <n v="70"/>
    <n v="0"/>
  </r>
  <r>
    <x v="194"/>
    <n v="61"/>
    <x v="1"/>
    <n v="1"/>
    <n v="0"/>
    <n v="0"/>
    <n v="0"/>
    <n v="0"/>
    <n v="0"/>
    <n v="0"/>
    <n v="312"/>
    <n v="136.5"/>
    <n v="76"/>
    <n v="31.13"/>
    <n v="71"/>
    <n v="85"/>
    <n v="1"/>
  </r>
  <r>
    <x v="195"/>
    <n v="41"/>
    <x v="2"/>
    <n v="0"/>
    <n v="1"/>
    <n v="20"/>
    <n v="0"/>
    <n v="0"/>
    <n v="1"/>
    <n v="0"/>
    <n v="236"/>
    <n v="127"/>
    <n v="84"/>
    <n v="31.12"/>
    <n v="80"/>
    <n v="83"/>
    <n v="1"/>
  </r>
  <r>
    <x v="196"/>
    <n v="66"/>
    <x v="2"/>
    <n v="1"/>
    <n v="0"/>
    <n v="0"/>
    <n v="0"/>
    <n v="0"/>
    <n v="1"/>
    <n v="0"/>
    <n v="292"/>
    <n v="143"/>
    <n v="95"/>
    <n v="31.11"/>
    <n v="90"/>
    <n v="77"/>
    <n v="1"/>
  </r>
  <r>
    <x v="197"/>
    <n v="56"/>
    <x v="3"/>
    <n v="1"/>
    <n v="0"/>
    <n v="0"/>
    <n v="0"/>
    <n v="0"/>
    <n v="0"/>
    <n v="0"/>
    <n v="298"/>
    <n v="115"/>
    <n v="80"/>
    <n v="31.11"/>
    <n v="75"/>
    <n v="77"/>
    <n v="0"/>
  </r>
  <r>
    <x v="198"/>
    <n v="56"/>
    <x v="0"/>
    <n v="1"/>
    <n v="0"/>
    <n v="0"/>
    <n v="0"/>
    <n v="0"/>
    <n v="0"/>
    <n v="0"/>
    <n v="310"/>
    <n v="142"/>
    <n v="94"/>
    <n v="31.1"/>
    <n v="83"/>
    <n v="65"/>
    <n v="0"/>
  </r>
  <r>
    <x v="199"/>
    <n v="38"/>
    <x v="2"/>
    <n v="0"/>
    <n v="1"/>
    <n v="30"/>
    <n v="0"/>
    <n v="0"/>
    <n v="1"/>
    <n v="0"/>
    <n v="266"/>
    <n v="149"/>
    <n v="91"/>
    <n v="31.08"/>
    <n v="69"/>
    <n v="61"/>
    <n v="0"/>
  </r>
  <r>
    <x v="200"/>
    <n v="59"/>
    <x v="1"/>
    <n v="0"/>
    <n v="1"/>
    <n v="20"/>
    <n v="0"/>
    <n v="0"/>
    <n v="0"/>
    <n v="0"/>
    <n v="163"/>
    <n v="138"/>
    <n v="80"/>
    <n v="31.08"/>
    <n v="70"/>
    <n v="70"/>
    <n v="0"/>
  </r>
  <r>
    <x v="201"/>
    <n v="41"/>
    <x v="2"/>
    <n v="0"/>
    <n v="0"/>
    <n v="0"/>
    <n v="0"/>
    <n v="0"/>
    <n v="0"/>
    <n v="0"/>
    <n v="298"/>
    <n v="132"/>
    <n v="85.5"/>
    <n v="31.06"/>
    <n v="58"/>
    <n v="90"/>
    <n v="0"/>
  </r>
  <r>
    <x v="202"/>
    <n v="46"/>
    <x v="1"/>
    <n v="1"/>
    <n v="0"/>
    <n v="0"/>
    <n v="0"/>
    <n v="0"/>
    <n v="0"/>
    <n v="0"/>
    <n v="213"/>
    <n v="136"/>
    <n v="77"/>
    <n v="31.02"/>
    <n v="75"/>
    <n v="73"/>
    <n v="0"/>
  </r>
  <r>
    <x v="203"/>
    <n v="57"/>
    <x v="1"/>
    <n v="0"/>
    <n v="0"/>
    <n v="0"/>
    <n v="0"/>
    <n v="0"/>
    <n v="1"/>
    <n v="0"/>
    <n v="155"/>
    <n v="143"/>
    <n v="96"/>
    <n v="31.01"/>
    <n v="63"/>
    <n v="88"/>
    <n v="0"/>
  </r>
  <r>
    <x v="204"/>
    <n v="44"/>
    <x v="1"/>
    <n v="1"/>
    <n v="1"/>
    <n v="20"/>
    <n v="0"/>
    <n v="0"/>
    <n v="0"/>
    <n v="0"/>
    <n v="205"/>
    <n v="132.5"/>
    <n v="82.5"/>
    <n v="30.98"/>
    <n v="72"/>
    <n v="66"/>
    <n v="0"/>
  </r>
  <r>
    <x v="205"/>
    <n v="39"/>
    <x v="1"/>
    <n v="0"/>
    <n v="1"/>
    <n v="30"/>
    <n v="0"/>
    <n v="0"/>
    <n v="0"/>
    <n v="0"/>
    <n v="300"/>
    <n v="139"/>
    <n v="90"/>
    <n v="30.96"/>
    <n v="73"/>
    <n v="107"/>
    <n v="0"/>
  </r>
  <r>
    <x v="206"/>
    <n v="52"/>
    <x v="3"/>
    <n v="0"/>
    <n v="1"/>
    <n v="20"/>
    <n v="0"/>
    <n v="0"/>
    <n v="1"/>
    <n v="0"/>
    <n v="225"/>
    <n v="156"/>
    <n v="98"/>
    <n v="30.93"/>
    <n v="80"/>
    <n v="100"/>
    <n v="1"/>
  </r>
  <r>
    <x v="207"/>
    <n v="37"/>
    <x v="2"/>
    <n v="0"/>
    <n v="1"/>
    <n v="30"/>
    <n v="0"/>
    <n v="0"/>
    <n v="0"/>
    <n v="0"/>
    <n v="246"/>
    <n v="124"/>
    <n v="83"/>
    <n v="30.93"/>
    <n v="60"/>
    <n v="85"/>
    <n v="0"/>
  </r>
  <r>
    <x v="208"/>
    <n v="64"/>
    <x v="1"/>
    <n v="1"/>
    <n v="0"/>
    <n v="0"/>
    <n v="0"/>
    <n v="0"/>
    <n v="1"/>
    <n v="0"/>
    <n v="241"/>
    <n v="144"/>
    <n v="84"/>
    <n v="30.93"/>
    <n v="80"/>
    <n v="66"/>
    <n v="0"/>
  </r>
  <r>
    <x v="209"/>
    <n v="45"/>
    <x v="3"/>
    <n v="0"/>
    <n v="1"/>
    <n v="10"/>
    <n v="0"/>
    <n v="0"/>
    <n v="1"/>
    <n v="0"/>
    <n v="255"/>
    <n v="111"/>
    <n v="80"/>
    <n v="30.92"/>
    <n v="72"/>
    <n v="80"/>
    <n v="0"/>
  </r>
  <r>
    <x v="210"/>
    <n v="36"/>
    <x v="1"/>
    <n v="0"/>
    <n v="0"/>
    <n v="0"/>
    <n v="0"/>
    <n v="0"/>
    <n v="1"/>
    <n v="0"/>
    <n v="182"/>
    <n v="145"/>
    <n v="102"/>
    <n v="30.92"/>
    <n v="72"/>
    <n v="70"/>
    <n v="0"/>
  </r>
  <r>
    <x v="211"/>
    <n v="48"/>
    <x v="2"/>
    <n v="1"/>
    <n v="0"/>
    <n v="0"/>
    <n v="0"/>
    <n v="0"/>
    <n v="1"/>
    <n v="0"/>
    <n v="211"/>
    <n v="149"/>
    <n v="100"/>
    <n v="30.91"/>
    <n v="78"/>
    <n v="62"/>
    <n v="0"/>
  </r>
  <r>
    <x v="212"/>
    <n v="42"/>
    <x v="2"/>
    <n v="1"/>
    <n v="0"/>
    <n v="0"/>
    <n v="0"/>
    <n v="0"/>
    <n v="0"/>
    <n v="0"/>
    <n v="176"/>
    <n v="136"/>
    <n v="87"/>
    <n v="30.91"/>
    <n v="80"/>
    <n v="73"/>
    <n v="0"/>
  </r>
  <r>
    <x v="213"/>
    <n v="62"/>
    <x v="1"/>
    <n v="1"/>
    <n v="0"/>
    <n v="0"/>
    <n v="0"/>
    <n v="0"/>
    <n v="1"/>
    <n v="0"/>
    <n v="262"/>
    <n v="175"/>
    <n v="85"/>
    <n v="30.91"/>
    <n v="68"/>
    <n v="72"/>
    <n v="0"/>
  </r>
  <r>
    <x v="214"/>
    <n v="50"/>
    <x v="2"/>
    <n v="0"/>
    <n v="0"/>
    <n v="0"/>
    <n v="0"/>
    <n v="0"/>
    <n v="1"/>
    <n v="0"/>
    <n v="252"/>
    <n v="114"/>
    <n v="75"/>
    <n v="30.89"/>
    <n v="60"/>
    <n v="69"/>
    <n v="0"/>
  </r>
  <r>
    <x v="215"/>
    <n v="41"/>
    <x v="1"/>
    <n v="0"/>
    <n v="0"/>
    <n v="0"/>
    <n v="0"/>
    <n v="0"/>
    <n v="0"/>
    <n v="0"/>
    <n v="255"/>
    <n v="120.5"/>
    <n v="85.5"/>
    <n v="30.85"/>
    <n v="100"/>
    <n v="79"/>
    <n v="0"/>
  </r>
  <r>
    <x v="216"/>
    <n v="44"/>
    <x v="2"/>
    <n v="1"/>
    <n v="1"/>
    <n v="20"/>
    <n v="0"/>
    <n v="0"/>
    <n v="0"/>
    <n v="0"/>
    <n v="243"/>
    <n v="129"/>
    <n v="88"/>
    <n v="30.85"/>
    <n v="90"/>
    <n v="83"/>
    <n v="0"/>
  </r>
  <r>
    <x v="217"/>
    <n v="53"/>
    <x v="2"/>
    <n v="1"/>
    <n v="0"/>
    <n v="0"/>
    <n v="0"/>
    <n v="0"/>
    <n v="1"/>
    <n v="0"/>
    <n v="279"/>
    <n v="167"/>
    <n v="101"/>
    <n v="30.85"/>
    <n v="90"/>
    <n v="87"/>
    <n v="0"/>
  </r>
  <r>
    <x v="218"/>
    <n v="60"/>
    <x v="1"/>
    <n v="0"/>
    <n v="0"/>
    <n v="0"/>
    <n v="0"/>
    <n v="0"/>
    <n v="1"/>
    <n v="0"/>
    <n v="226"/>
    <n v="155"/>
    <n v="92.5"/>
    <n v="30.85"/>
    <n v="80"/>
    <n v="87"/>
    <n v="0"/>
  </r>
  <r>
    <x v="219"/>
    <n v="62"/>
    <x v="3"/>
    <n v="0"/>
    <n v="1"/>
    <n v="40"/>
    <n v="0"/>
    <n v="0"/>
    <n v="1"/>
    <n v="0"/>
    <n v="203"/>
    <n v="148"/>
    <n v="96"/>
    <n v="30.84"/>
    <n v="70"/>
    <n v="95"/>
    <n v="1"/>
  </r>
  <r>
    <x v="220"/>
    <n v="36"/>
    <x v="3"/>
    <n v="0"/>
    <n v="1"/>
    <n v="40"/>
    <n v="0"/>
    <n v="0"/>
    <n v="0"/>
    <n v="0"/>
    <n v="200"/>
    <n v="103"/>
    <n v="67.5"/>
    <n v="30.82"/>
    <n v="67"/>
    <n v="72"/>
    <n v="0"/>
  </r>
  <r>
    <x v="221"/>
    <n v="40"/>
    <x v="3"/>
    <n v="0"/>
    <n v="0"/>
    <n v="0"/>
    <n v="0"/>
    <n v="0"/>
    <n v="0"/>
    <n v="0"/>
    <n v="161"/>
    <n v="122"/>
    <n v="85"/>
    <n v="30.8"/>
    <n v="75"/>
    <n v="85"/>
    <n v="1"/>
  </r>
  <r>
    <x v="222"/>
    <n v="51"/>
    <x v="2"/>
    <n v="1"/>
    <n v="0"/>
    <n v="0"/>
    <n v="0"/>
    <n v="0"/>
    <n v="1"/>
    <n v="0"/>
    <n v="262"/>
    <n v="150.5"/>
    <n v="95"/>
    <n v="30.79"/>
    <n v="75"/>
    <n v="77"/>
    <n v="0"/>
  </r>
  <r>
    <x v="223"/>
    <n v="56"/>
    <x v="1"/>
    <n v="1"/>
    <n v="1"/>
    <n v="5"/>
    <n v="0"/>
    <n v="0"/>
    <n v="0"/>
    <n v="0"/>
    <n v="266"/>
    <n v="134.5"/>
    <n v="78.5"/>
    <n v="30.78"/>
    <n v="79"/>
    <n v="84"/>
    <n v="0"/>
  </r>
  <r>
    <x v="224"/>
    <n v="61"/>
    <x v="1"/>
    <n v="0"/>
    <n v="0"/>
    <n v="0"/>
    <n v="0"/>
    <n v="0"/>
    <n v="1"/>
    <n v="0"/>
    <n v="182"/>
    <n v="209"/>
    <n v="133"/>
    <n v="30.77"/>
    <n v="65"/>
    <n v="75"/>
    <n v="0"/>
  </r>
  <r>
    <x v="225"/>
    <n v="57"/>
    <x v="0"/>
    <n v="0"/>
    <n v="0"/>
    <n v="0"/>
    <n v="0"/>
    <n v="0"/>
    <n v="0"/>
    <n v="0"/>
    <n v="213"/>
    <n v="141"/>
    <n v="90"/>
    <n v="30.77"/>
    <n v="60"/>
    <n v="77"/>
    <n v="1"/>
  </r>
  <r>
    <x v="226"/>
    <n v="56"/>
    <x v="1"/>
    <n v="0"/>
    <n v="0"/>
    <n v="0"/>
    <n v="1"/>
    <n v="0"/>
    <n v="1"/>
    <n v="0"/>
    <n v="226"/>
    <n v="175.5"/>
    <n v="113"/>
    <n v="30.77"/>
    <n v="60"/>
    <n v="70"/>
    <n v="0"/>
  </r>
  <r>
    <x v="227"/>
    <n v="56"/>
    <x v="1"/>
    <n v="0"/>
    <n v="0"/>
    <n v="0"/>
    <n v="0"/>
    <n v="0"/>
    <n v="1"/>
    <n v="0"/>
    <n v="215"/>
    <n v="138"/>
    <n v="97"/>
    <n v="30.76"/>
    <n v="68"/>
    <n v="69"/>
    <n v="1"/>
  </r>
  <r>
    <x v="228"/>
    <n v="51"/>
    <x v="3"/>
    <n v="0"/>
    <n v="0"/>
    <n v="0"/>
    <n v="0"/>
    <n v="0"/>
    <n v="0"/>
    <n v="0"/>
    <n v="230"/>
    <n v="115.5"/>
    <n v="85"/>
    <n v="30.75"/>
    <n v="48"/>
    <n v="85"/>
    <n v="0"/>
  </r>
  <r>
    <x v="229"/>
    <n v="53"/>
    <x v="1"/>
    <n v="1"/>
    <n v="0"/>
    <n v="0"/>
    <n v="0"/>
    <n v="0"/>
    <n v="0"/>
    <n v="0"/>
    <n v="328"/>
    <n v="121"/>
    <n v="70"/>
    <n v="30.75"/>
    <n v="90"/>
    <n v="77"/>
    <n v="0"/>
  </r>
  <r>
    <x v="230"/>
    <n v="61"/>
    <x v="1"/>
    <n v="1"/>
    <n v="1"/>
    <n v="20"/>
    <n v="0"/>
    <n v="0"/>
    <n v="1"/>
    <n v="0"/>
    <n v="245"/>
    <n v="140"/>
    <n v="73"/>
    <n v="30.74"/>
    <n v="90"/>
    <n v="91"/>
    <n v="1"/>
  </r>
  <r>
    <x v="231"/>
    <n v="56"/>
    <x v="1"/>
    <n v="1"/>
    <n v="0"/>
    <n v="0"/>
    <n v="0"/>
    <n v="0"/>
    <n v="0"/>
    <n v="0"/>
    <n v="259"/>
    <n v="138"/>
    <n v="87"/>
    <n v="30.73"/>
    <n v="60"/>
    <n v="75"/>
    <n v="0"/>
  </r>
  <r>
    <x v="232"/>
    <n v="60"/>
    <x v="1"/>
    <n v="0"/>
    <n v="0"/>
    <n v="0"/>
    <n v="1"/>
    <n v="0"/>
    <n v="1"/>
    <n v="0"/>
    <n v="173"/>
    <n v="135"/>
    <n v="97.5"/>
    <n v="30.71"/>
    <n v="63"/>
    <n v="86"/>
    <n v="0"/>
  </r>
  <r>
    <x v="233"/>
    <n v="47"/>
    <x v="0"/>
    <n v="0"/>
    <n v="1"/>
    <n v="15"/>
    <n v="0"/>
    <n v="0"/>
    <n v="1"/>
    <n v="0"/>
    <n v="220"/>
    <n v="127"/>
    <n v="93"/>
    <n v="30.7"/>
    <n v="82"/>
    <n v="57"/>
    <n v="0"/>
  </r>
  <r>
    <x v="234"/>
    <n v="41"/>
    <x v="3"/>
    <n v="0"/>
    <n v="0"/>
    <n v="0"/>
    <n v="0"/>
    <n v="0"/>
    <n v="1"/>
    <n v="0"/>
    <n v="206"/>
    <n v="124"/>
    <n v="90"/>
    <n v="30.69"/>
    <n v="75"/>
    <n v="83"/>
    <n v="0"/>
  </r>
  <r>
    <x v="235"/>
    <n v="53"/>
    <x v="0"/>
    <n v="0"/>
    <n v="1"/>
    <n v="15"/>
    <n v="0"/>
    <n v="0"/>
    <n v="1"/>
    <n v="0"/>
    <n v="233"/>
    <n v="130"/>
    <n v="94"/>
    <n v="30.63"/>
    <n v="75"/>
    <n v="75"/>
    <n v="0"/>
  </r>
  <r>
    <x v="236"/>
    <n v="54"/>
    <x v="3"/>
    <n v="0"/>
    <n v="0"/>
    <n v="0"/>
    <n v="0"/>
    <n v="0"/>
    <n v="1"/>
    <n v="0"/>
    <n v="225"/>
    <n v="134.5"/>
    <n v="92.5"/>
    <n v="30.62"/>
    <n v="78"/>
    <n v="69"/>
    <n v="0"/>
  </r>
  <r>
    <x v="237"/>
    <n v="55"/>
    <x v="1"/>
    <n v="1"/>
    <n v="0"/>
    <n v="0"/>
    <n v="0"/>
    <n v="0"/>
    <n v="0"/>
    <n v="0"/>
    <n v="250"/>
    <n v="127.5"/>
    <n v="83.5"/>
    <n v="30.61"/>
    <n v="72"/>
    <n v="73"/>
    <n v="0"/>
  </r>
  <r>
    <x v="238"/>
    <n v="47"/>
    <x v="1"/>
    <n v="1"/>
    <n v="0"/>
    <n v="0"/>
    <n v="0"/>
    <n v="0"/>
    <n v="0"/>
    <n v="0"/>
    <n v="266"/>
    <n v="107"/>
    <n v="77"/>
    <n v="30.61"/>
    <n v="75"/>
    <n v="64"/>
    <n v="0"/>
  </r>
  <r>
    <x v="239"/>
    <n v="55"/>
    <x v="1"/>
    <n v="1"/>
    <n v="0"/>
    <n v="0"/>
    <n v="0"/>
    <n v="0"/>
    <n v="0"/>
    <n v="0"/>
    <n v="215"/>
    <n v="122"/>
    <n v="86"/>
    <n v="30.61"/>
    <n v="79"/>
    <n v="87"/>
    <n v="0"/>
  </r>
  <r>
    <x v="240"/>
    <n v="41"/>
    <x v="2"/>
    <n v="0"/>
    <n v="1"/>
    <n v="43"/>
    <n v="0"/>
    <n v="0"/>
    <n v="1"/>
    <n v="0"/>
    <n v="274"/>
    <n v="152"/>
    <n v="90"/>
    <n v="30.58"/>
    <n v="85"/>
    <n v="65"/>
    <n v="0"/>
  </r>
  <r>
    <x v="241"/>
    <n v="42"/>
    <x v="1"/>
    <n v="1"/>
    <n v="0"/>
    <n v="0"/>
    <n v="0"/>
    <n v="0"/>
    <n v="0"/>
    <n v="0"/>
    <n v="193"/>
    <n v="137.5"/>
    <n v="82.5"/>
    <n v="30.55"/>
    <n v="63"/>
    <n v="69"/>
    <n v="0"/>
  </r>
  <r>
    <x v="242"/>
    <n v="40"/>
    <x v="0"/>
    <n v="0"/>
    <n v="1"/>
    <n v="15"/>
    <n v="0"/>
    <n v="0"/>
    <n v="0"/>
    <n v="0"/>
    <n v="211"/>
    <n v="122"/>
    <n v="81"/>
    <n v="30.55"/>
    <n v="75"/>
    <n v="91"/>
    <n v="0"/>
  </r>
  <r>
    <x v="243"/>
    <n v="43"/>
    <x v="1"/>
    <n v="0"/>
    <n v="0"/>
    <n v="0"/>
    <n v="0"/>
    <n v="0"/>
    <n v="0"/>
    <n v="0"/>
    <n v="245"/>
    <n v="105"/>
    <n v="59.5"/>
    <n v="30.55"/>
    <n v="85"/>
    <n v="77"/>
    <n v="0"/>
  </r>
  <r>
    <x v="244"/>
    <n v="62"/>
    <x v="1"/>
    <n v="1"/>
    <n v="0"/>
    <n v="0"/>
    <n v="0"/>
    <n v="0"/>
    <n v="1"/>
    <n v="0"/>
    <n v="258"/>
    <n v="162"/>
    <n v="97.5"/>
    <n v="30.53"/>
    <n v="76"/>
    <n v="87"/>
    <n v="0"/>
  </r>
  <r>
    <x v="245"/>
    <n v="45"/>
    <x v="1"/>
    <n v="1"/>
    <n v="0"/>
    <n v="0"/>
    <n v="0"/>
    <n v="0"/>
    <n v="0"/>
    <n v="0"/>
    <n v="175"/>
    <n v="114"/>
    <n v="74"/>
    <n v="30.53"/>
    <n v="72"/>
    <n v="105"/>
    <n v="0"/>
  </r>
  <r>
    <x v="246"/>
    <n v="63"/>
    <x v="1"/>
    <n v="0"/>
    <n v="1"/>
    <n v="10"/>
    <n v="0"/>
    <n v="0"/>
    <n v="0"/>
    <n v="1"/>
    <n v="240"/>
    <n v="146"/>
    <n v="84"/>
    <n v="30.48"/>
    <n v="75"/>
    <n v="120"/>
    <n v="0"/>
  </r>
  <r>
    <x v="247"/>
    <n v="63"/>
    <x v="2"/>
    <n v="1"/>
    <n v="0"/>
    <n v="0"/>
    <n v="0"/>
    <n v="0"/>
    <n v="1"/>
    <n v="0"/>
    <n v="293"/>
    <n v="186.5"/>
    <n v="97"/>
    <n v="30.47"/>
    <n v="60"/>
    <n v="96"/>
    <n v="0"/>
  </r>
  <r>
    <x v="248"/>
    <n v="65"/>
    <x v="1"/>
    <n v="1"/>
    <n v="0"/>
    <n v="0"/>
    <n v="0"/>
    <n v="0"/>
    <n v="1"/>
    <n v="0"/>
    <n v="252"/>
    <n v="179.5"/>
    <n v="114"/>
    <n v="30.47"/>
    <n v="90"/>
    <n v="87"/>
    <n v="0"/>
  </r>
  <r>
    <x v="249"/>
    <n v="44"/>
    <x v="1"/>
    <n v="1"/>
    <n v="0"/>
    <n v="0"/>
    <n v="0"/>
    <n v="0"/>
    <n v="0"/>
    <n v="0"/>
    <n v="192"/>
    <n v="112"/>
    <n v="62"/>
    <n v="30.47"/>
    <n v="75"/>
    <n v="82"/>
    <n v="0"/>
  </r>
  <r>
    <x v="250"/>
    <n v="54"/>
    <x v="0"/>
    <n v="1"/>
    <n v="0"/>
    <n v="0"/>
    <n v="0"/>
    <n v="0"/>
    <n v="1"/>
    <n v="0"/>
    <n v="239"/>
    <n v="142.5"/>
    <n v="83.5"/>
    <n v="30.47"/>
    <n v="83"/>
    <n v="84"/>
    <n v="0"/>
  </r>
  <r>
    <x v="251"/>
    <n v="50"/>
    <x v="1"/>
    <n v="1"/>
    <n v="0"/>
    <n v="0"/>
    <n v="0"/>
    <n v="0"/>
    <n v="1"/>
    <n v="0"/>
    <n v="312"/>
    <n v="165"/>
    <n v="90"/>
    <n v="30.47"/>
    <n v="72"/>
    <n v="83"/>
    <n v="0"/>
  </r>
  <r>
    <x v="252"/>
    <n v="54"/>
    <x v="1"/>
    <n v="1"/>
    <n v="0"/>
    <n v="0"/>
    <n v="0"/>
    <n v="0"/>
    <n v="0"/>
    <n v="0"/>
    <n v="208"/>
    <n v="138"/>
    <n v="78"/>
    <n v="30.47"/>
    <n v="67"/>
    <n v="73"/>
    <n v="0"/>
  </r>
  <r>
    <x v="253"/>
    <n v="48"/>
    <x v="1"/>
    <n v="1"/>
    <n v="0"/>
    <n v="0"/>
    <n v="0"/>
    <n v="0"/>
    <n v="0"/>
    <n v="0"/>
    <n v="222"/>
    <n v="119"/>
    <n v="85"/>
    <n v="30.46"/>
    <n v="77"/>
    <n v="80"/>
    <n v="0"/>
  </r>
  <r>
    <x v="254"/>
    <n v="48"/>
    <x v="3"/>
    <n v="0"/>
    <n v="1"/>
    <n v="20"/>
    <n v="0"/>
    <n v="0"/>
    <n v="0"/>
    <n v="0"/>
    <n v="236"/>
    <n v="112.5"/>
    <n v="75"/>
    <n v="30.43"/>
    <n v="72"/>
    <n v="67"/>
    <n v="0"/>
  </r>
  <r>
    <x v="255"/>
    <n v="65"/>
    <x v="2"/>
    <n v="1"/>
    <n v="0"/>
    <n v="0"/>
    <n v="1"/>
    <n v="0"/>
    <n v="1"/>
    <n v="0"/>
    <n v="279"/>
    <n v="152"/>
    <n v="102"/>
    <n v="30.43"/>
    <n v="95"/>
    <n v="78"/>
    <n v="1"/>
  </r>
  <r>
    <x v="256"/>
    <n v="52"/>
    <x v="1"/>
    <n v="1"/>
    <n v="0"/>
    <n v="0"/>
    <n v="0"/>
    <n v="0"/>
    <n v="0"/>
    <n v="0"/>
    <n v="263"/>
    <n v="132.5"/>
    <n v="87"/>
    <n v="30.42"/>
    <n v="75"/>
    <n v="64"/>
    <n v="0"/>
  </r>
  <r>
    <x v="257"/>
    <n v="46"/>
    <x v="0"/>
    <n v="0"/>
    <n v="0"/>
    <n v="0"/>
    <n v="0"/>
    <n v="0"/>
    <n v="1"/>
    <n v="0"/>
    <n v="300"/>
    <n v="146"/>
    <n v="98.5"/>
    <n v="30.41"/>
    <n v="60"/>
    <n v="79"/>
    <n v="0"/>
  </r>
  <r>
    <x v="258"/>
    <n v="60"/>
    <x v="1"/>
    <n v="0"/>
    <n v="0"/>
    <n v="0"/>
    <n v="0"/>
    <n v="0"/>
    <n v="1"/>
    <n v="0"/>
    <n v="220"/>
    <n v="167.5"/>
    <n v="110"/>
    <n v="30.41"/>
    <n v="90"/>
    <n v="84"/>
    <n v="1"/>
  </r>
  <r>
    <x v="259"/>
    <n v="50"/>
    <x v="3"/>
    <n v="0"/>
    <n v="0"/>
    <n v="0"/>
    <n v="0"/>
    <n v="0"/>
    <n v="0"/>
    <n v="0"/>
    <n v="259"/>
    <n v="132.5"/>
    <n v="92"/>
    <n v="30.41"/>
    <n v="68"/>
    <n v="75"/>
    <n v="0"/>
  </r>
  <r>
    <x v="260"/>
    <n v="44"/>
    <x v="2"/>
    <n v="1"/>
    <n v="0"/>
    <n v="0"/>
    <n v="0"/>
    <n v="0"/>
    <n v="1"/>
    <n v="0"/>
    <n v="187"/>
    <n v="122"/>
    <n v="83"/>
    <n v="30.4"/>
    <n v="85"/>
    <n v="75"/>
    <n v="0"/>
  </r>
  <r>
    <x v="261"/>
    <n v="51"/>
    <x v="3"/>
    <n v="0"/>
    <n v="1"/>
    <n v="10"/>
    <n v="0"/>
    <n v="0"/>
    <n v="1"/>
    <n v="0"/>
    <n v="269"/>
    <n v="134"/>
    <n v="92"/>
    <n v="30.39"/>
    <n v="85"/>
    <n v="81"/>
    <n v="0"/>
  </r>
  <r>
    <x v="262"/>
    <n v="45"/>
    <x v="0"/>
    <n v="0"/>
    <n v="1"/>
    <n v="30"/>
    <n v="0"/>
    <n v="0"/>
    <n v="1"/>
    <n v="0"/>
    <n v="270"/>
    <n v="140"/>
    <n v="94"/>
    <n v="30.39"/>
    <n v="75"/>
    <n v="80"/>
    <n v="0"/>
  </r>
  <r>
    <x v="263"/>
    <n v="52"/>
    <x v="1"/>
    <n v="0"/>
    <n v="0"/>
    <n v="0"/>
    <n v="0"/>
    <n v="0"/>
    <n v="1"/>
    <n v="1"/>
    <n v="258"/>
    <n v="177"/>
    <n v="111"/>
    <n v="30.38"/>
    <n v="80"/>
    <n v="270"/>
    <n v="1"/>
  </r>
  <r>
    <x v="264"/>
    <n v="51"/>
    <x v="1"/>
    <n v="0"/>
    <n v="1"/>
    <n v="20"/>
    <n v="0"/>
    <n v="0"/>
    <n v="1"/>
    <n v="0"/>
    <n v="239"/>
    <n v="168"/>
    <n v="102"/>
    <n v="30.38"/>
    <n v="82"/>
    <n v="68"/>
    <n v="1"/>
  </r>
  <r>
    <x v="265"/>
    <n v="39"/>
    <x v="2"/>
    <n v="1"/>
    <n v="0"/>
    <n v="0"/>
    <n v="0"/>
    <n v="0"/>
    <n v="1"/>
    <n v="0"/>
    <n v="252"/>
    <n v="128"/>
    <n v="93"/>
    <n v="30.36"/>
    <n v="105"/>
    <n v="63"/>
    <n v="0"/>
  </r>
  <r>
    <x v="266"/>
    <n v="38"/>
    <x v="1"/>
    <n v="0"/>
    <n v="1"/>
    <n v="20"/>
    <n v="0"/>
    <n v="0"/>
    <n v="0"/>
    <n v="0"/>
    <n v="113"/>
    <n v="120"/>
    <n v="83.5"/>
    <n v="30.34"/>
    <n v="78"/>
    <n v="85"/>
    <n v="0"/>
  </r>
  <r>
    <x v="267"/>
    <n v="45"/>
    <x v="2"/>
    <n v="0"/>
    <n v="0"/>
    <n v="0"/>
    <n v="0"/>
    <n v="0"/>
    <n v="0"/>
    <n v="0"/>
    <n v="215"/>
    <n v="104"/>
    <n v="72"/>
    <n v="30.34"/>
    <n v="70"/>
    <n v="79"/>
    <n v="0"/>
  </r>
  <r>
    <x v="268"/>
    <n v="56"/>
    <x v="1"/>
    <n v="1"/>
    <n v="0"/>
    <n v="0"/>
    <n v="0"/>
    <n v="0"/>
    <n v="1"/>
    <n v="0"/>
    <n v="290"/>
    <n v="164.5"/>
    <n v="102"/>
    <n v="30.33"/>
    <n v="70"/>
    <n v="105"/>
    <n v="0"/>
  </r>
  <r>
    <x v="269"/>
    <n v="49"/>
    <x v="1"/>
    <n v="0"/>
    <n v="1"/>
    <n v="20"/>
    <n v="0"/>
    <n v="0"/>
    <n v="1"/>
    <n v="0"/>
    <n v="270"/>
    <n v="160.5"/>
    <n v="106.5"/>
    <n v="30.33"/>
    <n v="75"/>
    <n v="65"/>
    <n v="0"/>
  </r>
  <r>
    <x v="270"/>
    <n v="44"/>
    <x v="2"/>
    <n v="0"/>
    <n v="0"/>
    <n v="0"/>
    <n v="0"/>
    <n v="0"/>
    <n v="0"/>
    <n v="0"/>
    <n v="267"/>
    <n v="131"/>
    <n v="79"/>
    <n v="30.32"/>
    <n v="70"/>
    <n v="79"/>
    <n v="0"/>
  </r>
  <r>
    <x v="271"/>
    <n v="42"/>
    <x v="1"/>
    <n v="0"/>
    <n v="1"/>
    <n v="30"/>
    <n v="0"/>
    <n v="0"/>
    <n v="0"/>
    <n v="0"/>
    <n v="270"/>
    <n v="122"/>
    <n v="82"/>
    <n v="30.31"/>
    <n v="72"/>
    <n v="142"/>
    <n v="0"/>
  </r>
  <r>
    <x v="272"/>
    <n v="43"/>
    <x v="2"/>
    <n v="1"/>
    <n v="0"/>
    <n v="0"/>
    <n v="0"/>
    <n v="0"/>
    <n v="1"/>
    <n v="0"/>
    <n v="228"/>
    <n v="180"/>
    <n v="110"/>
    <n v="30.3"/>
    <n v="77"/>
    <n v="99"/>
    <n v="0"/>
  </r>
  <r>
    <x v="273"/>
    <n v="68"/>
    <x v="1"/>
    <n v="0"/>
    <n v="0"/>
    <n v="0"/>
    <n v="0"/>
    <n v="0"/>
    <n v="1"/>
    <n v="1"/>
    <n v="164"/>
    <n v="142"/>
    <n v="85"/>
    <n v="30.28"/>
    <n v="70"/>
    <n v="120"/>
    <n v="1"/>
  </r>
  <r>
    <x v="274"/>
    <n v="43"/>
    <x v="1"/>
    <n v="1"/>
    <n v="0"/>
    <n v="0"/>
    <n v="0"/>
    <n v="0"/>
    <n v="0"/>
    <n v="0"/>
    <n v="229"/>
    <n v="124"/>
    <n v="79"/>
    <n v="30.28"/>
    <n v="72"/>
    <n v="77"/>
    <n v="0"/>
  </r>
  <r>
    <x v="275"/>
    <n v="48"/>
    <x v="1"/>
    <n v="0"/>
    <n v="0"/>
    <n v="0"/>
    <n v="0"/>
    <n v="0"/>
    <n v="0"/>
    <n v="0"/>
    <n v="251"/>
    <n v="112"/>
    <n v="77"/>
    <n v="30.28"/>
    <n v="80"/>
    <n v="88"/>
    <n v="0"/>
  </r>
  <r>
    <x v="276"/>
    <n v="38"/>
    <x v="1"/>
    <n v="0"/>
    <n v="0"/>
    <n v="0"/>
    <n v="0"/>
    <n v="0"/>
    <n v="0"/>
    <n v="0"/>
    <n v="198"/>
    <n v="119"/>
    <n v="73"/>
    <n v="30.27"/>
    <n v="68"/>
    <n v="70"/>
    <n v="0"/>
  </r>
  <r>
    <x v="277"/>
    <n v="55"/>
    <x v="1"/>
    <n v="1"/>
    <n v="0"/>
    <n v="0"/>
    <n v="0"/>
    <n v="0"/>
    <n v="1"/>
    <n v="0"/>
    <n v="243"/>
    <n v="142"/>
    <n v="92"/>
    <n v="30.24"/>
    <n v="70"/>
    <n v="85"/>
    <n v="0"/>
  </r>
  <r>
    <x v="278"/>
    <n v="55"/>
    <x v="1"/>
    <n v="1"/>
    <n v="0"/>
    <n v="0"/>
    <n v="0"/>
    <n v="0"/>
    <n v="0"/>
    <n v="0"/>
    <n v="282"/>
    <n v="158.5"/>
    <n v="81"/>
    <n v="30.24"/>
    <n v="54"/>
    <n v="70"/>
    <n v="0"/>
  </r>
  <r>
    <x v="279"/>
    <n v="61"/>
    <x v="2"/>
    <n v="1"/>
    <n v="0"/>
    <n v="0"/>
    <n v="0"/>
    <n v="0"/>
    <n v="0"/>
    <n v="0"/>
    <n v="310"/>
    <n v="108"/>
    <n v="70"/>
    <n v="30.23"/>
    <n v="60"/>
    <n v="65"/>
    <n v="0"/>
  </r>
  <r>
    <x v="280"/>
    <n v="55"/>
    <x v="2"/>
    <n v="1"/>
    <n v="0"/>
    <n v="0"/>
    <n v="1"/>
    <n v="0"/>
    <n v="1"/>
    <n v="0"/>
    <n v="285"/>
    <n v="158"/>
    <n v="98"/>
    <n v="30.23"/>
    <n v="70"/>
    <n v="88"/>
    <n v="0"/>
  </r>
  <r>
    <x v="281"/>
    <n v="43"/>
    <x v="1"/>
    <n v="0"/>
    <n v="1"/>
    <n v="40"/>
    <n v="0"/>
    <n v="0"/>
    <n v="1"/>
    <n v="0"/>
    <n v="212"/>
    <n v="135"/>
    <n v="86"/>
    <n v="30.22"/>
    <n v="100"/>
    <n v="75"/>
    <n v="0"/>
  </r>
  <r>
    <x v="282"/>
    <n v="62"/>
    <x v="1"/>
    <n v="1"/>
    <n v="0"/>
    <n v="0"/>
    <n v="0"/>
    <n v="0"/>
    <n v="0"/>
    <n v="0"/>
    <n v="205"/>
    <n v="118"/>
    <n v="79.5"/>
    <n v="30.21"/>
    <n v="82"/>
    <n v="75"/>
    <n v="0"/>
  </r>
  <r>
    <x v="283"/>
    <n v="36"/>
    <x v="3"/>
    <n v="0"/>
    <n v="1"/>
    <n v="20"/>
    <n v="0"/>
    <n v="0"/>
    <n v="0"/>
    <n v="0"/>
    <n v="155"/>
    <n v="127.5"/>
    <n v="77.5"/>
    <n v="30.2"/>
    <n v="56"/>
    <n v="61"/>
    <n v="0"/>
  </r>
  <r>
    <x v="284"/>
    <n v="52"/>
    <x v="1"/>
    <n v="1"/>
    <n v="0"/>
    <n v="0"/>
    <n v="0"/>
    <n v="0"/>
    <n v="1"/>
    <n v="0"/>
    <n v="225"/>
    <n v="159"/>
    <n v="95"/>
    <n v="30.18"/>
    <n v="71"/>
    <n v="114"/>
    <n v="0"/>
  </r>
  <r>
    <x v="285"/>
    <n v="36"/>
    <x v="2"/>
    <n v="0"/>
    <n v="0"/>
    <n v="0"/>
    <n v="0"/>
    <n v="0"/>
    <n v="0"/>
    <n v="0"/>
    <n v="163"/>
    <n v="111"/>
    <n v="73"/>
    <n v="30.18"/>
    <n v="70"/>
    <n v="90"/>
    <n v="0"/>
  </r>
  <r>
    <x v="286"/>
    <n v="64"/>
    <x v="1"/>
    <n v="1"/>
    <n v="0"/>
    <n v="0"/>
    <n v="0"/>
    <n v="0"/>
    <n v="0"/>
    <n v="0"/>
    <n v="268"/>
    <n v="135"/>
    <n v="74"/>
    <n v="30.18"/>
    <n v="76"/>
    <n v="83"/>
    <n v="0"/>
  </r>
  <r>
    <x v="287"/>
    <n v="42"/>
    <x v="2"/>
    <n v="0"/>
    <n v="1"/>
    <n v="30"/>
    <n v="0"/>
    <n v="0"/>
    <n v="1"/>
    <n v="0"/>
    <n v="270"/>
    <n v="129.5"/>
    <n v="100"/>
    <n v="30.13"/>
    <n v="82"/>
    <n v="88"/>
    <n v="1"/>
  </r>
  <r>
    <x v="288"/>
    <n v="65"/>
    <x v="0"/>
    <n v="1"/>
    <n v="0"/>
    <n v="0"/>
    <n v="0"/>
    <n v="0"/>
    <n v="1"/>
    <n v="0"/>
    <n v="216"/>
    <n v="163"/>
    <n v="102"/>
    <n v="30.12"/>
    <n v="91"/>
    <n v="73"/>
    <n v="0"/>
  </r>
  <r>
    <x v="289"/>
    <n v="68"/>
    <x v="0"/>
    <n v="1"/>
    <n v="0"/>
    <n v="0"/>
    <n v="0"/>
    <n v="0"/>
    <n v="1"/>
    <n v="0"/>
    <n v="241"/>
    <n v="154"/>
    <n v="96"/>
    <n v="30.12"/>
    <n v="103"/>
    <n v="70"/>
    <n v="0"/>
  </r>
  <r>
    <x v="290"/>
    <n v="67"/>
    <x v="1"/>
    <n v="1"/>
    <n v="0"/>
    <n v="0"/>
    <n v="0"/>
    <n v="0"/>
    <n v="0"/>
    <n v="0"/>
    <n v="302"/>
    <n v="121"/>
    <n v="83"/>
    <n v="30.12"/>
    <n v="75"/>
    <n v="64"/>
    <n v="0"/>
  </r>
  <r>
    <x v="291"/>
    <n v="50"/>
    <x v="2"/>
    <n v="0"/>
    <n v="1"/>
    <n v="10"/>
    <n v="0"/>
    <n v="0"/>
    <n v="0"/>
    <n v="0"/>
    <n v="180"/>
    <n v="116"/>
    <n v="82"/>
    <n v="30.11"/>
    <n v="80"/>
    <n v="92"/>
    <n v="0"/>
  </r>
  <r>
    <x v="292"/>
    <n v="46"/>
    <x v="1"/>
    <n v="0"/>
    <n v="1"/>
    <n v="9"/>
    <n v="0"/>
    <n v="0"/>
    <n v="1"/>
    <n v="0"/>
    <n v="216"/>
    <n v="126"/>
    <n v="85"/>
    <n v="30.1"/>
    <n v="80"/>
    <n v="70"/>
    <n v="0"/>
  </r>
  <r>
    <x v="293"/>
    <n v="63"/>
    <x v="1"/>
    <n v="0"/>
    <n v="0"/>
    <n v="0"/>
    <n v="0"/>
    <n v="0"/>
    <n v="1"/>
    <n v="1"/>
    <n v="260"/>
    <n v="155.5"/>
    <n v="98"/>
    <n v="30.08"/>
    <n v="67"/>
    <n v="109"/>
    <n v="1"/>
  </r>
  <r>
    <x v="294"/>
    <n v="40"/>
    <x v="1"/>
    <n v="0"/>
    <n v="1"/>
    <n v="10"/>
    <n v="0"/>
    <n v="0"/>
    <n v="0"/>
    <n v="0"/>
    <n v="304"/>
    <n v="125"/>
    <n v="86"/>
    <n v="30.07"/>
    <n v="80"/>
    <n v="84"/>
    <n v="0"/>
  </r>
  <r>
    <x v="295"/>
    <n v="42"/>
    <x v="1"/>
    <n v="0"/>
    <n v="1"/>
    <n v="20"/>
    <n v="0"/>
    <n v="0"/>
    <n v="0"/>
    <n v="0"/>
    <n v="241"/>
    <n v="118"/>
    <n v="85"/>
    <n v="30.03"/>
    <n v="68"/>
    <n v="74"/>
    <n v="1"/>
  </r>
  <r>
    <x v="296"/>
    <n v="44"/>
    <x v="1"/>
    <n v="0"/>
    <n v="1"/>
    <n v="20"/>
    <n v="0"/>
    <n v="0"/>
    <n v="0"/>
    <n v="0"/>
    <n v="232"/>
    <n v="137.5"/>
    <n v="87.5"/>
    <n v="30.03"/>
    <n v="88"/>
    <n v="70"/>
    <n v="0"/>
  </r>
  <r>
    <x v="297"/>
    <n v="38"/>
    <x v="2"/>
    <n v="0"/>
    <n v="1"/>
    <n v="40"/>
    <n v="0"/>
    <n v="0"/>
    <n v="1"/>
    <n v="0"/>
    <n v="245"/>
    <n v="154"/>
    <n v="95.5"/>
    <n v="30.02"/>
    <n v="92"/>
    <n v="87"/>
    <n v="0"/>
  </r>
  <r>
    <x v="298"/>
    <n v="55"/>
    <x v="1"/>
    <n v="1"/>
    <n v="0"/>
    <n v="0"/>
    <n v="0"/>
    <n v="0"/>
    <n v="0"/>
    <n v="0"/>
    <n v="232"/>
    <n v="119"/>
    <n v="81"/>
    <n v="30"/>
    <n v="60"/>
    <n v="100"/>
    <n v="1"/>
  </r>
  <r>
    <x v="299"/>
    <n v="46"/>
    <x v="1"/>
    <n v="1"/>
    <n v="0"/>
    <n v="0"/>
    <n v="0"/>
    <n v="0"/>
    <n v="0"/>
    <n v="0"/>
    <n v="265"/>
    <n v="115"/>
    <n v="79.5"/>
    <n v="30"/>
    <n v="50"/>
    <n v="61"/>
    <n v="0"/>
  </r>
  <r>
    <x v="300"/>
    <n v="63"/>
    <x v="1"/>
    <n v="1"/>
    <n v="0"/>
    <n v="0"/>
    <n v="0"/>
    <n v="0"/>
    <n v="1"/>
    <n v="0"/>
    <n v="293"/>
    <n v="193"/>
    <n v="63"/>
    <n v="30"/>
    <n v="70"/>
    <n v="76"/>
    <n v="1"/>
  </r>
  <r>
    <x v="301"/>
    <n v="60"/>
    <x v="1"/>
    <n v="0"/>
    <n v="0"/>
    <n v="0"/>
    <n v="0"/>
    <n v="0"/>
    <n v="0"/>
    <n v="0"/>
    <n v="264"/>
    <n v="137"/>
    <n v="80"/>
    <n v="29.99"/>
    <n v="65"/>
    <n v="58"/>
    <n v="0"/>
  </r>
  <r>
    <x v="302"/>
    <n v="47"/>
    <x v="1"/>
    <n v="0"/>
    <n v="1"/>
    <n v="20"/>
    <n v="0"/>
    <n v="0"/>
    <n v="1"/>
    <n v="0"/>
    <n v="286"/>
    <n v="148"/>
    <n v="98"/>
    <n v="29.98"/>
    <n v="80"/>
    <n v="93"/>
    <n v="1"/>
  </r>
  <r>
    <x v="303"/>
    <n v="50"/>
    <x v="3"/>
    <n v="0"/>
    <n v="1"/>
    <n v="25"/>
    <n v="0"/>
    <n v="0"/>
    <n v="0"/>
    <n v="0"/>
    <n v="215"/>
    <n v="134"/>
    <n v="80"/>
    <n v="29.98"/>
    <n v="67"/>
    <n v="75"/>
    <n v="0"/>
  </r>
  <r>
    <x v="304"/>
    <n v="50"/>
    <x v="0"/>
    <n v="1"/>
    <n v="0"/>
    <n v="0"/>
    <n v="0"/>
    <n v="0"/>
    <n v="1"/>
    <n v="0"/>
    <n v="224"/>
    <n v="149"/>
    <n v="90"/>
    <n v="29.94"/>
    <n v="100"/>
    <n v="85"/>
    <n v="0"/>
  </r>
  <r>
    <x v="305"/>
    <n v="54"/>
    <x v="1"/>
    <n v="1"/>
    <n v="0"/>
    <n v="0"/>
    <n v="0"/>
    <n v="0"/>
    <n v="1"/>
    <n v="1"/>
    <n v="326"/>
    <n v="187"/>
    <n v="95"/>
    <n v="29.94"/>
    <n v="67"/>
    <n v="235"/>
    <n v="0"/>
  </r>
  <r>
    <x v="306"/>
    <n v="42"/>
    <x v="2"/>
    <n v="1"/>
    <n v="0"/>
    <n v="0"/>
    <n v="0"/>
    <n v="0"/>
    <n v="1"/>
    <n v="0"/>
    <n v="230"/>
    <n v="142.5"/>
    <n v="97.5"/>
    <n v="29.94"/>
    <n v="75"/>
    <n v="75"/>
    <n v="0"/>
  </r>
  <r>
    <x v="307"/>
    <n v="52"/>
    <x v="2"/>
    <n v="0"/>
    <n v="0"/>
    <n v="0"/>
    <n v="0"/>
    <n v="1"/>
    <n v="0"/>
    <n v="0"/>
    <n v="202"/>
    <n v="136"/>
    <n v="94"/>
    <n v="29.93"/>
    <n v="83"/>
    <n v="67"/>
    <n v="1"/>
  </r>
  <r>
    <x v="308"/>
    <n v="65"/>
    <x v="2"/>
    <n v="1"/>
    <n v="0"/>
    <n v="0"/>
    <n v="0"/>
    <n v="0"/>
    <n v="1"/>
    <n v="0"/>
    <n v="240"/>
    <n v="155"/>
    <n v="84"/>
    <n v="29.93"/>
    <n v="92"/>
    <n v="91"/>
    <n v="1"/>
  </r>
  <r>
    <x v="309"/>
    <n v="46"/>
    <x v="0"/>
    <n v="0"/>
    <n v="0"/>
    <n v="0"/>
    <n v="0"/>
    <n v="0"/>
    <n v="0"/>
    <n v="0"/>
    <n v="216"/>
    <n v="124"/>
    <n v="85"/>
    <n v="29.91"/>
    <n v="100"/>
    <n v="103"/>
    <n v="0"/>
  </r>
  <r>
    <x v="310"/>
    <n v="49"/>
    <x v="2"/>
    <n v="0"/>
    <n v="1"/>
    <n v="20"/>
    <n v="0"/>
    <n v="0"/>
    <n v="1"/>
    <n v="0"/>
    <n v="291"/>
    <n v="160"/>
    <n v="99"/>
    <n v="29.91"/>
    <n v="85"/>
    <n v="88"/>
    <n v="0"/>
  </r>
  <r>
    <x v="311"/>
    <n v="51"/>
    <x v="1"/>
    <n v="0"/>
    <n v="1"/>
    <n v="30"/>
    <n v="0"/>
    <n v="0"/>
    <n v="0"/>
    <n v="0"/>
    <n v="241"/>
    <n v="126.5"/>
    <n v="78.5"/>
    <n v="29.91"/>
    <n v="85"/>
    <n v="70"/>
    <n v="1"/>
  </r>
  <r>
    <x v="312"/>
    <n v="42"/>
    <x v="2"/>
    <n v="0"/>
    <n v="1"/>
    <n v="20"/>
    <n v="0"/>
    <n v="0"/>
    <n v="0"/>
    <n v="0"/>
    <n v="184"/>
    <n v="114.5"/>
    <n v="76"/>
    <n v="29.89"/>
    <n v="66"/>
    <n v="59"/>
    <n v="0"/>
  </r>
  <r>
    <x v="313"/>
    <n v="60"/>
    <x v="0"/>
    <n v="0"/>
    <n v="1"/>
    <n v="10"/>
    <n v="0"/>
    <n v="0"/>
    <n v="1"/>
    <n v="0"/>
    <n v="250"/>
    <n v="157"/>
    <n v="94"/>
    <n v="29.89"/>
    <n v="63"/>
    <n v="68"/>
    <n v="1"/>
  </r>
  <r>
    <x v="314"/>
    <n v="62"/>
    <x v="1"/>
    <n v="1"/>
    <n v="0"/>
    <n v="0"/>
    <n v="0"/>
    <n v="0"/>
    <n v="0"/>
    <n v="1"/>
    <n v="282"/>
    <n v="125"/>
    <n v="75"/>
    <n v="29.88"/>
    <n v="75"/>
    <n v="136"/>
    <n v="0"/>
  </r>
  <r>
    <x v="315"/>
    <n v="54"/>
    <x v="0"/>
    <n v="1"/>
    <n v="0"/>
    <n v="0"/>
    <n v="0"/>
    <n v="0"/>
    <n v="0"/>
    <n v="0"/>
    <n v="288"/>
    <n v="124"/>
    <n v="77"/>
    <n v="29.88"/>
    <n v="79"/>
    <n v="92"/>
    <n v="0"/>
  </r>
  <r>
    <x v="316"/>
    <n v="61"/>
    <x v="2"/>
    <n v="1"/>
    <n v="0"/>
    <n v="0"/>
    <n v="0"/>
    <n v="0"/>
    <n v="1"/>
    <n v="0"/>
    <n v="270"/>
    <n v="174.5"/>
    <n v="101.5"/>
    <n v="29.87"/>
    <n v="80"/>
    <n v="76"/>
    <n v="0"/>
  </r>
  <r>
    <x v="317"/>
    <n v="53"/>
    <x v="1"/>
    <n v="0"/>
    <n v="1"/>
    <n v="3"/>
    <n v="0"/>
    <n v="0"/>
    <n v="0"/>
    <n v="0"/>
    <n v="218"/>
    <n v="120"/>
    <n v="80"/>
    <n v="29.87"/>
    <n v="90"/>
    <n v="73"/>
    <n v="1"/>
  </r>
  <r>
    <x v="318"/>
    <n v="58"/>
    <x v="1"/>
    <n v="1"/>
    <n v="1"/>
    <n v="20"/>
    <n v="0"/>
    <n v="0"/>
    <n v="0"/>
    <n v="0"/>
    <n v="215"/>
    <n v="119.5"/>
    <n v="73"/>
    <n v="29.86"/>
    <n v="67"/>
    <n v="93"/>
    <n v="1"/>
  </r>
  <r>
    <x v="319"/>
    <n v="54"/>
    <x v="0"/>
    <n v="0"/>
    <n v="0"/>
    <n v="0"/>
    <n v="0"/>
    <n v="0"/>
    <n v="1"/>
    <n v="0"/>
    <n v="248"/>
    <n v="155"/>
    <n v="92.5"/>
    <n v="29.86"/>
    <n v="85"/>
    <n v="66"/>
    <n v="0"/>
  </r>
  <r>
    <x v="320"/>
    <n v="55"/>
    <x v="2"/>
    <n v="0"/>
    <n v="1"/>
    <n v="20"/>
    <n v="0"/>
    <n v="0"/>
    <n v="0"/>
    <n v="0"/>
    <n v="280"/>
    <n v="134"/>
    <n v="85.5"/>
    <n v="29.86"/>
    <n v="80"/>
    <n v="75"/>
    <n v="0"/>
  </r>
  <r>
    <x v="321"/>
    <n v="40"/>
    <x v="2"/>
    <n v="1"/>
    <n v="0"/>
    <n v="0"/>
    <n v="0"/>
    <n v="0"/>
    <n v="1"/>
    <n v="0"/>
    <n v="204"/>
    <n v="122"/>
    <n v="94"/>
    <n v="29.86"/>
    <n v="87"/>
    <n v="82"/>
    <n v="0"/>
  </r>
  <r>
    <x v="322"/>
    <n v="51"/>
    <x v="1"/>
    <n v="0"/>
    <n v="1"/>
    <n v="20"/>
    <n v="0"/>
    <n v="0"/>
    <n v="0"/>
    <n v="0"/>
    <n v="243"/>
    <n v="130"/>
    <n v="86.5"/>
    <n v="29.86"/>
    <n v="85"/>
    <n v="74"/>
    <n v="1"/>
  </r>
  <r>
    <x v="323"/>
    <n v="58"/>
    <x v="1"/>
    <n v="0"/>
    <n v="0"/>
    <n v="0"/>
    <n v="0"/>
    <n v="0"/>
    <n v="0"/>
    <n v="0"/>
    <n v="220"/>
    <n v="143"/>
    <n v="104"/>
    <n v="29.85"/>
    <n v="75"/>
    <n v="87"/>
    <n v="1"/>
  </r>
  <r>
    <x v="324"/>
    <n v="66"/>
    <x v="1"/>
    <n v="1"/>
    <n v="0"/>
    <n v="0"/>
    <n v="0"/>
    <n v="0"/>
    <n v="1"/>
    <n v="0"/>
    <n v="232"/>
    <n v="175"/>
    <n v="94"/>
    <n v="29.84"/>
    <n v="95"/>
    <n v="67"/>
    <n v="1"/>
  </r>
  <r>
    <x v="325"/>
    <n v="38"/>
    <x v="2"/>
    <n v="0"/>
    <n v="0"/>
    <n v="0"/>
    <n v="0"/>
    <n v="0"/>
    <n v="0"/>
    <n v="0"/>
    <n v="278"/>
    <n v="136.5"/>
    <n v="87"/>
    <n v="29.84"/>
    <n v="91"/>
    <n v="75"/>
    <n v="0"/>
  </r>
  <r>
    <x v="326"/>
    <n v="46"/>
    <x v="2"/>
    <n v="1"/>
    <n v="1"/>
    <n v="5"/>
    <n v="0"/>
    <n v="0"/>
    <n v="0"/>
    <n v="0"/>
    <n v="174"/>
    <n v="115.5"/>
    <n v="65"/>
    <n v="29.84"/>
    <n v="73"/>
    <n v="80"/>
    <n v="0"/>
  </r>
  <r>
    <x v="327"/>
    <n v="32"/>
    <x v="2"/>
    <n v="1"/>
    <n v="1"/>
    <n v="15"/>
    <n v="0"/>
    <n v="0"/>
    <n v="0"/>
    <n v="0"/>
    <n v="242"/>
    <n v="111"/>
    <n v="70"/>
    <n v="29.84"/>
    <n v="80"/>
    <n v="88"/>
    <n v="0"/>
  </r>
  <r>
    <x v="328"/>
    <n v="53"/>
    <x v="3"/>
    <n v="1"/>
    <n v="0"/>
    <n v="0"/>
    <n v="0"/>
    <n v="0"/>
    <n v="1"/>
    <n v="0"/>
    <n v="243"/>
    <n v="188.5"/>
    <n v="106.5"/>
    <n v="29.82"/>
    <n v="68"/>
    <n v="70"/>
    <n v="0"/>
  </r>
  <r>
    <x v="329"/>
    <n v="52"/>
    <x v="1"/>
    <n v="0"/>
    <n v="0"/>
    <n v="0"/>
    <n v="0"/>
    <n v="0"/>
    <n v="0"/>
    <n v="0"/>
    <n v="222"/>
    <n v="110"/>
    <n v="71"/>
    <n v="29.82"/>
    <n v="66"/>
    <n v="104"/>
    <n v="0"/>
  </r>
  <r>
    <x v="330"/>
    <n v="53"/>
    <x v="1"/>
    <n v="0"/>
    <n v="0"/>
    <n v="0"/>
    <n v="0"/>
    <n v="0"/>
    <n v="1"/>
    <n v="0"/>
    <n v="240"/>
    <n v="174.5"/>
    <n v="103"/>
    <n v="29.82"/>
    <n v="81"/>
    <n v="74"/>
    <n v="1"/>
  </r>
  <r>
    <x v="331"/>
    <n v="51"/>
    <x v="0"/>
    <n v="1"/>
    <n v="0"/>
    <n v="0"/>
    <n v="0"/>
    <n v="0"/>
    <n v="0"/>
    <n v="0"/>
    <n v="214"/>
    <n v="139"/>
    <n v="93"/>
    <n v="29.8"/>
    <n v="67"/>
    <n v="82"/>
    <n v="0"/>
  </r>
  <r>
    <x v="332"/>
    <n v="65"/>
    <x v="1"/>
    <n v="1"/>
    <n v="0"/>
    <n v="0"/>
    <n v="0"/>
    <n v="0"/>
    <n v="1"/>
    <n v="0"/>
    <n v="225"/>
    <n v="145"/>
    <n v="91"/>
    <n v="29.8"/>
    <n v="80"/>
    <n v="83"/>
    <n v="1"/>
  </r>
  <r>
    <x v="333"/>
    <n v="48"/>
    <x v="1"/>
    <n v="1"/>
    <n v="0"/>
    <n v="0"/>
    <n v="0"/>
    <n v="0"/>
    <n v="1"/>
    <n v="0"/>
    <n v="224"/>
    <n v="152.5"/>
    <n v="90"/>
    <n v="29.8"/>
    <n v="67"/>
    <n v="85"/>
    <n v="0"/>
  </r>
  <r>
    <x v="334"/>
    <n v="48"/>
    <x v="2"/>
    <n v="0"/>
    <n v="1"/>
    <n v="25"/>
    <n v="0"/>
    <n v="0"/>
    <n v="1"/>
    <n v="0"/>
    <n v="249"/>
    <n v="132"/>
    <n v="95"/>
    <n v="29.79"/>
    <n v="90"/>
    <n v="53"/>
    <n v="0"/>
  </r>
  <r>
    <x v="335"/>
    <n v="36"/>
    <x v="3"/>
    <n v="0"/>
    <n v="0"/>
    <n v="0"/>
    <n v="0"/>
    <n v="0"/>
    <n v="1"/>
    <n v="0"/>
    <n v="212"/>
    <n v="168"/>
    <n v="98"/>
    <n v="29.77"/>
    <n v="72"/>
    <n v="75"/>
    <n v="0"/>
  </r>
  <r>
    <x v="336"/>
    <n v="52"/>
    <x v="3"/>
    <n v="0"/>
    <n v="1"/>
    <n v="20"/>
    <n v="0"/>
    <n v="0"/>
    <n v="0"/>
    <n v="0"/>
    <n v="167"/>
    <n v="134"/>
    <n v="80"/>
    <n v="29.77"/>
    <n v="72"/>
    <n v="102"/>
    <n v="0"/>
  </r>
  <r>
    <x v="337"/>
    <n v="59"/>
    <x v="3"/>
    <n v="0"/>
    <n v="0"/>
    <n v="0"/>
    <n v="0"/>
    <n v="0"/>
    <n v="0"/>
    <n v="0"/>
    <n v="237"/>
    <n v="111"/>
    <n v="80"/>
    <n v="29.77"/>
    <n v="65"/>
    <n v="72"/>
    <n v="0"/>
  </r>
  <r>
    <x v="338"/>
    <n v="54"/>
    <x v="1"/>
    <n v="1"/>
    <n v="0"/>
    <n v="0"/>
    <n v="0"/>
    <n v="0"/>
    <n v="1"/>
    <n v="0"/>
    <n v="266"/>
    <n v="137"/>
    <n v="88"/>
    <n v="29.76"/>
    <n v="80"/>
    <n v="80"/>
    <n v="0"/>
  </r>
  <r>
    <x v="339"/>
    <n v="49"/>
    <x v="2"/>
    <n v="0"/>
    <n v="1"/>
    <n v="9"/>
    <n v="0"/>
    <n v="0"/>
    <n v="1"/>
    <n v="0"/>
    <n v="278"/>
    <n v="152"/>
    <n v="93"/>
    <n v="29.76"/>
    <n v="64"/>
    <n v="63"/>
    <n v="1"/>
  </r>
  <r>
    <x v="340"/>
    <n v="63"/>
    <x v="1"/>
    <n v="0"/>
    <n v="0"/>
    <n v="0"/>
    <n v="0"/>
    <n v="0"/>
    <n v="1"/>
    <n v="0"/>
    <n v="235"/>
    <n v="199"/>
    <n v="114"/>
    <n v="29.76"/>
    <n v="95"/>
    <n v="84"/>
    <n v="0"/>
  </r>
  <r>
    <x v="341"/>
    <n v="42"/>
    <x v="3"/>
    <n v="0"/>
    <n v="1"/>
    <n v="20"/>
    <n v="0"/>
    <n v="0"/>
    <n v="1"/>
    <n v="0"/>
    <n v="260"/>
    <n v="132"/>
    <n v="86"/>
    <n v="29.76"/>
    <n v="75"/>
    <n v="66"/>
    <n v="0"/>
  </r>
  <r>
    <x v="342"/>
    <n v="59"/>
    <x v="1"/>
    <n v="0"/>
    <n v="1"/>
    <n v="20"/>
    <n v="0"/>
    <n v="0"/>
    <n v="1"/>
    <n v="0"/>
    <n v="280"/>
    <n v="164"/>
    <n v="81"/>
    <n v="29.76"/>
    <n v="80"/>
    <n v="68"/>
    <n v="0"/>
  </r>
  <r>
    <x v="343"/>
    <n v="65"/>
    <x v="2"/>
    <n v="1"/>
    <n v="0"/>
    <n v="0"/>
    <n v="0"/>
    <n v="0"/>
    <n v="1"/>
    <n v="0"/>
    <n v="256"/>
    <n v="149"/>
    <n v="96"/>
    <n v="29.75"/>
    <n v="90"/>
    <n v="80"/>
    <n v="1"/>
  </r>
  <r>
    <x v="344"/>
    <n v="41"/>
    <x v="2"/>
    <n v="1"/>
    <n v="0"/>
    <n v="0"/>
    <n v="0"/>
    <n v="0"/>
    <n v="0"/>
    <n v="0"/>
    <n v="277"/>
    <n v="113.5"/>
    <n v="75"/>
    <n v="29.73"/>
    <n v="63"/>
    <n v="90"/>
    <n v="0"/>
  </r>
  <r>
    <x v="345"/>
    <n v="47"/>
    <x v="3"/>
    <n v="0"/>
    <n v="0"/>
    <n v="0"/>
    <n v="0"/>
    <n v="0"/>
    <n v="1"/>
    <n v="0"/>
    <n v="254"/>
    <n v="138"/>
    <n v="96"/>
    <n v="29.73"/>
    <n v="63"/>
    <n v="69"/>
    <n v="0"/>
  </r>
  <r>
    <x v="346"/>
    <n v="39"/>
    <x v="2"/>
    <n v="0"/>
    <n v="1"/>
    <n v="30"/>
    <n v="0"/>
    <n v="0"/>
    <n v="1"/>
    <n v="0"/>
    <n v="186"/>
    <n v="162"/>
    <n v="109"/>
    <n v="29.72"/>
    <n v="90"/>
    <n v="129"/>
    <n v="0"/>
  </r>
  <r>
    <x v="347"/>
    <n v="39"/>
    <x v="0"/>
    <n v="1"/>
    <n v="1"/>
    <n v="30"/>
    <n v="0"/>
    <n v="0"/>
    <n v="1"/>
    <n v="0"/>
    <n v="235"/>
    <n v="196"/>
    <n v="116"/>
    <n v="29.7"/>
    <n v="73"/>
    <n v="87"/>
    <n v="1"/>
  </r>
  <r>
    <x v="348"/>
    <n v="59"/>
    <x v="1"/>
    <n v="1"/>
    <n v="1"/>
    <n v="20"/>
    <n v="0"/>
    <n v="0"/>
    <n v="1"/>
    <n v="0"/>
    <n v="270"/>
    <n v="175"/>
    <n v="95"/>
    <n v="29.69"/>
    <n v="95"/>
    <n v="76"/>
    <n v="0"/>
  </r>
  <r>
    <x v="349"/>
    <n v="41"/>
    <x v="2"/>
    <n v="0"/>
    <n v="1"/>
    <n v="30"/>
    <n v="0"/>
    <n v="0"/>
    <n v="0"/>
    <n v="0"/>
    <n v="193"/>
    <n v="100"/>
    <n v="60"/>
    <n v="29.69"/>
    <n v="60"/>
    <n v="69"/>
    <n v="0"/>
  </r>
  <r>
    <x v="350"/>
    <n v="64"/>
    <x v="1"/>
    <n v="1"/>
    <n v="0"/>
    <n v="0"/>
    <n v="0"/>
    <n v="0"/>
    <n v="1"/>
    <n v="0"/>
    <n v="229"/>
    <n v="145"/>
    <n v="85"/>
    <n v="29.67"/>
    <n v="70"/>
    <n v="74"/>
    <n v="1"/>
  </r>
  <r>
    <x v="351"/>
    <n v="56"/>
    <x v="1"/>
    <n v="1"/>
    <n v="0"/>
    <n v="0"/>
    <n v="0"/>
    <n v="0"/>
    <n v="0"/>
    <n v="0"/>
    <n v="307"/>
    <n v="118"/>
    <n v="80"/>
    <n v="29.67"/>
    <n v="60"/>
    <n v="70"/>
    <n v="0"/>
  </r>
  <r>
    <x v="352"/>
    <n v="60"/>
    <x v="0"/>
    <n v="1"/>
    <n v="0"/>
    <n v="0"/>
    <n v="0"/>
    <n v="0"/>
    <n v="1"/>
    <n v="0"/>
    <n v="275"/>
    <n v="141"/>
    <n v="84"/>
    <n v="29.66"/>
    <n v="75"/>
    <n v="105"/>
    <n v="0"/>
  </r>
  <r>
    <x v="353"/>
    <n v="58"/>
    <x v="1"/>
    <n v="0"/>
    <n v="1"/>
    <n v="15"/>
    <n v="0"/>
    <n v="0"/>
    <n v="0"/>
    <n v="0"/>
    <n v="175"/>
    <n v="83.5"/>
    <n v="58"/>
    <n v="29.66"/>
    <n v="95"/>
    <n v="115"/>
    <n v="0"/>
  </r>
  <r>
    <x v="354"/>
    <n v="42"/>
    <x v="2"/>
    <n v="1"/>
    <n v="1"/>
    <n v="20"/>
    <n v="0"/>
    <n v="0"/>
    <n v="1"/>
    <n v="0"/>
    <n v="196"/>
    <n v="145"/>
    <n v="87"/>
    <n v="29.65"/>
    <n v="97"/>
    <n v="60"/>
    <n v="0"/>
  </r>
  <r>
    <x v="355"/>
    <n v="60"/>
    <x v="1"/>
    <n v="1"/>
    <n v="0"/>
    <n v="0"/>
    <n v="0"/>
    <n v="0"/>
    <n v="0"/>
    <n v="0"/>
    <n v="275"/>
    <n v="138"/>
    <n v="87"/>
    <n v="29.64"/>
    <n v="85"/>
    <n v="86"/>
    <n v="0"/>
  </r>
  <r>
    <x v="356"/>
    <n v="50"/>
    <x v="1"/>
    <n v="0"/>
    <n v="1"/>
    <n v="30"/>
    <n v="0"/>
    <n v="0"/>
    <n v="0"/>
    <n v="0"/>
    <n v="234"/>
    <n v="122"/>
    <n v="81.5"/>
    <n v="29.64"/>
    <n v="64"/>
    <n v="76"/>
    <n v="0"/>
  </r>
  <r>
    <x v="357"/>
    <n v="52"/>
    <x v="1"/>
    <n v="1"/>
    <n v="1"/>
    <n v="30"/>
    <n v="0"/>
    <n v="0"/>
    <n v="1"/>
    <n v="0"/>
    <n v="240"/>
    <n v="157.5"/>
    <n v="105"/>
    <n v="29.64"/>
    <n v="72"/>
    <n v="80"/>
    <n v="0"/>
  </r>
  <r>
    <x v="358"/>
    <n v="62"/>
    <x v="1"/>
    <n v="1"/>
    <n v="0"/>
    <n v="0"/>
    <n v="0"/>
    <n v="0"/>
    <n v="1"/>
    <n v="0"/>
    <n v="268"/>
    <n v="143.5"/>
    <n v="90"/>
    <n v="29.64"/>
    <n v="88"/>
    <n v="83"/>
    <n v="0"/>
  </r>
  <r>
    <x v="359"/>
    <n v="49"/>
    <x v="1"/>
    <n v="0"/>
    <n v="1"/>
    <n v="20"/>
    <n v="0"/>
    <n v="0"/>
    <n v="0"/>
    <n v="0"/>
    <n v="197"/>
    <n v="123"/>
    <n v="69"/>
    <n v="29.62"/>
    <n v="76"/>
    <n v="60"/>
    <n v="0"/>
  </r>
  <r>
    <x v="360"/>
    <n v="40"/>
    <x v="2"/>
    <n v="1"/>
    <n v="0"/>
    <n v="0"/>
    <n v="0"/>
    <n v="0"/>
    <n v="0"/>
    <n v="0"/>
    <n v="230"/>
    <n v="127"/>
    <n v="72"/>
    <n v="29.62"/>
    <n v="85"/>
    <n v="70"/>
    <n v="0"/>
  </r>
  <r>
    <x v="361"/>
    <n v="52"/>
    <x v="1"/>
    <n v="0"/>
    <n v="1"/>
    <n v="20"/>
    <n v="0"/>
    <n v="0"/>
    <n v="1"/>
    <n v="0"/>
    <n v="232"/>
    <n v="155"/>
    <n v="80.5"/>
    <n v="29.6"/>
    <n v="72"/>
    <n v="67"/>
    <n v="0"/>
  </r>
  <r>
    <x v="362"/>
    <n v="55"/>
    <x v="1"/>
    <n v="0"/>
    <n v="1"/>
    <n v="20"/>
    <n v="0"/>
    <n v="0"/>
    <n v="1"/>
    <n v="0"/>
    <n v="259"/>
    <n v="217"/>
    <n v="112"/>
    <n v="29.6"/>
    <n v="63"/>
    <n v="77"/>
    <n v="1"/>
  </r>
  <r>
    <x v="363"/>
    <n v="36"/>
    <x v="1"/>
    <n v="1"/>
    <n v="1"/>
    <n v="5"/>
    <n v="0"/>
    <n v="0"/>
    <n v="0"/>
    <n v="0"/>
    <n v="180"/>
    <n v="118"/>
    <n v="80"/>
    <n v="29.59"/>
    <n v="75"/>
    <n v="84"/>
    <n v="0"/>
  </r>
  <r>
    <x v="364"/>
    <n v="56"/>
    <x v="1"/>
    <n v="1"/>
    <n v="1"/>
    <n v="6"/>
    <n v="0"/>
    <n v="0"/>
    <n v="0"/>
    <n v="0"/>
    <n v="217"/>
    <n v="134"/>
    <n v="75"/>
    <n v="29.59"/>
    <n v="55"/>
    <n v="92"/>
    <n v="0"/>
  </r>
  <r>
    <x v="365"/>
    <n v="60"/>
    <x v="1"/>
    <n v="0"/>
    <n v="1"/>
    <n v="20"/>
    <n v="1"/>
    <n v="0"/>
    <n v="1"/>
    <n v="0"/>
    <n v="269"/>
    <n v="170"/>
    <n v="100"/>
    <n v="29.59"/>
    <n v="60"/>
    <n v="83"/>
    <n v="1"/>
  </r>
  <r>
    <x v="366"/>
    <n v="66"/>
    <x v="1"/>
    <n v="0"/>
    <n v="1"/>
    <n v="20"/>
    <n v="0"/>
    <n v="0"/>
    <n v="1"/>
    <n v="0"/>
    <n v="228"/>
    <n v="188"/>
    <n v="128"/>
    <n v="29.58"/>
    <n v="84"/>
    <n v="67"/>
    <n v="0"/>
  </r>
  <r>
    <x v="367"/>
    <n v="53"/>
    <x v="2"/>
    <n v="0"/>
    <n v="0"/>
    <n v="0"/>
    <n v="0"/>
    <n v="0"/>
    <n v="0"/>
    <n v="0"/>
    <n v="193"/>
    <n v="142"/>
    <n v="89"/>
    <n v="29.56"/>
    <n v="70"/>
    <n v="78"/>
    <n v="0"/>
  </r>
  <r>
    <x v="368"/>
    <n v="53"/>
    <x v="2"/>
    <n v="1"/>
    <n v="0"/>
    <n v="0"/>
    <n v="0"/>
    <n v="0"/>
    <n v="1"/>
    <n v="0"/>
    <n v="230"/>
    <n v="170"/>
    <n v="113"/>
    <n v="29.55"/>
    <n v="115"/>
    <n v="115"/>
    <n v="0"/>
  </r>
  <r>
    <x v="369"/>
    <n v="61"/>
    <x v="1"/>
    <n v="1"/>
    <n v="0"/>
    <n v="0"/>
    <n v="0"/>
    <n v="0"/>
    <n v="1"/>
    <n v="0"/>
    <n v="259"/>
    <n v="167.5"/>
    <n v="91.5"/>
    <n v="29.53"/>
    <n v="108"/>
    <n v="85"/>
    <n v="0"/>
  </r>
  <r>
    <x v="370"/>
    <n v="52"/>
    <x v="2"/>
    <n v="0"/>
    <n v="0"/>
    <n v="0"/>
    <n v="0"/>
    <n v="0"/>
    <n v="0"/>
    <n v="0"/>
    <n v="310"/>
    <n v="135"/>
    <n v="89"/>
    <n v="29.51"/>
    <n v="64"/>
    <n v="74"/>
    <n v="1"/>
  </r>
  <r>
    <x v="371"/>
    <n v="60"/>
    <x v="1"/>
    <n v="0"/>
    <n v="0"/>
    <n v="0"/>
    <n v="0"/>
    <n v="0"/>
    <n v="0"/>
    <n v="0"/>
    <n v="240"/>
    <n v="137"/>
    <n v="84"/>
    <n v="29.51"/>
    <n v="82"/>
    <n v="88"/>
    <n v="0"/>
  </r>
  <r>
    <x v="372"/>
    <n v="61"/>
    <x v="1"/>
    <n v="1"/>
    <n v="0"/>
    <n v="0"/>
    <n v="1"/>
    <n v="0"/>
    <n v="1"/>
    <n v="1"/>
    <n v="265"/>
    <n v="200"/>
    <n v="125"/>
    <n v="29.5"/>
    <n v="68"/>
    <n v="256"/>
    <n v="1"/>
  </r>
  <r>
    <x v="373"/>
    <n v="58"/>
    <x v="0"/>
    <n v="1"/>
    <n v="1"/>
    <n v="3"/>
    <n v="0"/>
    <n v="0"/>
    <n v="0"/>
    <n v="0"/>
    <n v="290"/>
    <n v="155"/>
    <n v="82.5"/>
    <n v="29.5"/>
    <n v="85"/>
    <n v="113"/>
    <n v="1"/>
  </r>
  <r>
    <x v="374"/>
    <n v="62"/>
    <x v="1"/>
    <n v="1"/>
    <n v="0"/>
    <n v="0"/>
    <n v="0"/>
    <n v="0"/>
    <n v="1"/>
    <n v="0"/>
    <n v="240"/>
    <n v="154"/>
    <n v="92"/>
    <n v="29.49"/>
    <n v="55"/>
    <n v="67"/>
    <n v="0"/>
  </r>
  <r>
    <x v="375"/>
    <n v="43"/>
    <x v="2"/>
    <n v="0"/>
    <n v="1"/>
    <n v="45"/>
    <n v="0"/>
    <n v="0"/>
    <n v="1"/>
    <n v="0"/>
    <n v="201"/>
    <n v="126"/>
    <n v="82"/>
    <n v="29.48"/>
    <n v="76"/>
    <n v="92"/>
    <n v="0"/>
  </r>
  <r>
    <x v="376"/>
    <n v="65"/>
    <x v="1"/>
    <n v="1"/>
    <n v="0"/>
    <n v="0"/>
    <n v="0"/>
    <n v="0"/>
    <n v="0"/>
    <n v="0"/>
    <n v="221"/>
    <n v="141"/>
    <n v="82.5"/>
    <n v="29.48"/>
    <n v="80"/>
    <n v="93"/>
    <n v="0"/>
  </r>
  <r>
    <x v="377"/>
    <n v="56"/>
    <x v="2"/>
    <n v="0"/>
    <n v="0"/>
    <n v="0"/>
    <n v="0"/>
    <n v="0"/>
    <n v="1"/>
    <n v="0"/>
    <n v="322"/>
    <n v="140"/>
    <n v="90"/>
    <n v="29.47"/>
    <n v="58"/>
    <n v="64"/>
    <n v="0"/>
  </r>
  <r>
    <x v="378"/>
    <n v="50"/>
    <x v="1"/>
    <n v="0"/>
    <n v="0"/>
    <n v="0"/>
    <n v="0"/>
    <n v="0"/>
    <n v="1"/>
    <n v="0"/>
    <n v="227"/>
    <n v="152"/>
    <n v="99"/>
    <n v="29.46"/>
    <n v="78"/>
    <n v="115"/>
    <n v="0"/>
  </r>
  <r>
    <x v="379"/>
    <n v="48"/>
    <x v="1"/>
    <n v="1"/>
    <n v="0"/>
    <n v="0"/>
    <n v="0"/>
    <n v="0"/>
    <n v="0"/>
    <n v="0"/>
    <n v="227"/>
    <n v="100"/>
    <n v="76"/>
    <n v="29.45"/>
    <n v="75"/>
    <n v="67"/>
    <n v="1"/>
  </r>
  <r>
    <x v="380"/>
    <n v="49"/>
    <x v="1"/>
    <n v="1"/>
    <n v="0"/>
    <n v="0"/>
    <n v="0"/>
    <n v="0"/>
    <n v="0"/>
    <n v="0"/>
    <n v="250"/>
    <n v="133.5"/>
    <n v="87.5"/>
    <n v="29.45"/>
    <n v="83"/>
    <n v="84"/>
    <n v="0"/>
  </r>
  <r>
    <x v="381"/>
    <n v="54"/>
    <x v="0"/>
    <n v="1"/>
    <n v="1"/>
    <n v="2"/>
    <n v="0"/>
    <n v="0"/>
    <n v="0"/>
    <n v="0"/>
    <n v="213"/>
    <n v="144"/>
    <n v="82"/>
    <n v="29.45"/>
    <n v="63"/>
    <n v="72"/>
    <n v="0"/>
  </r>
  <r>
    <x v="382"/>
    <n v="41"/>
    <x v="2"/>
    <n v="0"/>
    <n v="0"/>
    <n v="0"/>
    <n v="0"/>
    <n v="0"/>
    <n v="0"/>
    <n v="0"/>
    <n v="223"/>
    <n v="112.5"/>
    <n v="80"/>
    <n v="29.44"/>
    <n v="75"/>
    <n v="58"/>
    <n v="0"/>
  </r>
  <r>
    <x v="383"/>
    <n v="56"/>
    <x v="0"/>
    <n v="0"/>
    <n v="0"/>
    <n v="0"/>
    <n v="0"/>
    <n v="0"/>
    <n v="1"/>
    <n v="0"/>
    <n v="239"/>
    <n v="177.5"/>
    <n v="98"/>
    <n v="29.44"/>
    <n v="82"/>
    <n v="105"/>
    <n v="1"/>
  </r>
  <r>
    <x v="384"/>
    <n v="55"/>
    <x v="1"/>
    <n v="1"/>
    <n v="0"/>
    <n v="0"/>
    <n v="0"/>
    <n v="0"/>
    <n v="0"/>
    <n v="0"/>
    <n v="204"/>
    <n v="100.5"/>
    <n v="62"/>
    <n v="29.44"/>
    <n v="82"/>
    <n v="88"/>
    <n v="0"/>
  </r>
  <r>
    <x v="385"/>
    <n v="40"/>
    <x v="0"/>
    <n v="0"/>
    <n v="0"/>
    <n v="0"/>
    <n v="0"/>
    <n v="0"/>
    <n v="1"/>
    <n v="0"/>
    <n v="286"/>
    <n v="111"/>
    <n v="95.5"/>
    <n v="29.42"/>
    <n v="70"/>
    <n v="89"/>
    <n v="0"/>
  </r>
  <r>
    <x v="386"/>
    <n v="59"/>
    <x v="1"/>
    <n v="1"/>
    <n v="0"/>
    <n v="0"/>
    <n v="0"/>
    <n v="0"/>
    <n v="1"/>
    <n v="0"/>
    <n v="244"/>
    <n v="160"/>
    <n v="85"/>
    <n v="29.41"/>
    <n v="72"/>
    <n v="85"/>
    <n v="0"/>
  </r>
  <r>
    <x v="387"/>
    <n v="46"/>
    <x v="0"/>
    <n v="0"/>
    <n v="1"/>
    <n v="10"/>
    <n v="0"/>
    <n v="0"/>
    <n v="0"/>
    <n v="0"/>
    <n v="214"/>
    <n v="118"/>
    <n v="82"/>
    <n v="29.41"/>
    <n v="66"/>
    <n v="94"/>
    <n v="0"/>
  </r>
  <r>
    <x v="388"/>
    <n v="53"/>
    <x v="2"/>
    <n v="0"/>
    <n v="1"/>
    <n v="20"/>
    <n v="0"/>
    <n v="0"/>
    <n v="0"/>
    <n v="0"/>
    <n v="239"/>
    <n v="122"/>
    <n v="82"/>
    <n v="29.4"/>
    <n v="70"/>
    <n v="84"/>
    <n v="0"/>
  </r>
  <r>
    <x v="389"/>
    <n v="54"/>
    <x v="1"/>
    <n v="1"/>
    <n v="0"/>
    <n v="0"/>
    <n v="0"/>
    <n v="0"/>
    <n v="1"/>
    <n v="0"/>
    <n v="302"/>
    <n v="160"/>
    <n v="94"/>
    <n v="29.4"/>
    <n v="75"/>
    <n v="75"/>
    <n v="0"/>
  </r>
  <r>
    <x v="390"/>
    <n v="40"/>
    <x v="1"/>
    <n v="0"/>
    <n v="1"/>
    <n v="20"/>
    <n v="0"/>
    <n v="0"/>
    <n v="0"/>
    <n v="0"/>
    <n v="201"/>
    <n v="121.5"/>
    <n v="76.5"/>
    <n v="29.38"/>
    <n v="74"/>
    <n v="94"/>
    <n v="0"/>
  </r>
  <r>
    <x v="391"/>
    <n v="60"/>
    <x v="1"/>
    <n v="0"/>
    <n v="0"/>
    <n v="0"/>
    <n v="0"/>
    <n v="0"/>
    <n v="1"/>
    <n v="0"/>
    <n v="270"/>
    <n v="145"/>
    <n v="81"/>
    <n v="29.37"/>
    <n v="75"/>
    <n v="73"/>
    <n v="0"/>
  </r>
  <r>
    <x v="392"/>
    <n v="65"/>
    <x v="1"/>
    <n v="0"/>
    <n v="0"/>
    <n v="0"/>
    <n v="0"/>
    <n v="1"/>
    <n v="1"/>
    <n v="0"/>
    <n v="266"/>
    <n v="140"/>
    <n v="100"/>
    <n v="29.36"/>
    <n v="80"/>
    <n v="77"/>
    <n v="1"/>
  </r>
  <r>
    <x v="393"/>
    <n v="51"/>
    <x v="2"/>
    <n v="1"/>
    <n v="0"/>
    <n v="0"/>
    <n v="1"/>
    <n v="0"/>
    <n v="1"/>
    <n v="0"/>
    <n v="358"/>
    <n v="134"/>
    <n v="87"/>
    <n v="29.36"/>
    <n v="75"/>
    <n v="87"/>
    <n v="1"/>
  </r>
  <r>
    <x v="394"/>
    <n v="50"/>
    <x v="1"/>
    <n v="1"/>
    <n v="0"/>
    <n v="0"/>
    <n v="0"/>
    <n v="0"/>
    <n v="1"/>
    <n v="0"/>
    <n v="234"/>
    <n v="143"/>
    <n v="90"/>
    <n v="29.36"/>
    <n v="70"/>
    <n v="86"/>
    <n v="1"/>
  </r>
  <r>
    <x v="395"/>
    <n v="40"/>
    <x v="2"/>
    <n v="0"/>
    <n v="0"/>
    <n v="0"/>
    <n v="0"/>
    <n v="0"/>
    <n v="0"/>
    <n v="0"/>
    <n v="190"/>
    <n v="121.5"/>
    <n v="74.5"/>
    <n v="29.35"/>
    <n v="73"/>
    <n v="93"/>
    <n v="0"/>
  </r>
  <r>
    <x v="396"/>
    <n v="52"/>
    <x v="1"/>
    <n v="0"/>
    <n v="0"/>
    <n v="0"/>
    <n v="0"/>
    <n v="0"/>
    <n v="1"/>
    <n v="0"/>
    <n v="170"/>
    <n v="153"/>
    <n v="102.5"/>
    <n v="29.35"/>
    <n v="91"/>
    <n v="67"/>
    <n v="0"/>
  </r>
  <r>
    <x v="397"/>
    <n v="62"/>
    <x v="1"/>
    <n v="1"/>
    <n v="0"/>
    <n v="0"/>
    <n v="0"/>
    <n v="0"/>
    <n v="0"/>
    <n v="0"/>
    <n v="239"/>
    <n v="126"/>
    <n v="81"/>
    <n v="29.35"/>
    <n v="95"/>
    <n v="70"/>
    <n v="0"/>
  </r>
  <r>
    <x v="398"/>
    <n v="50"/>
    <x v="0"/>
    <n v="1"/>
    <n v="0"/>
    <n v="0"/>
    <n v="0"/>
    <n v="0"/>
    <n v="1"/>
    <n v="0"/>
    <n v="254"/>
    <n v="132"/>
    <n v="96"/>
    <n v="29.35"/>
    <n v="90"/>
    <n v="67"/>
    <n v="0"/>
  </r>
  <r>
    <x v="399"/>
    <n v="61"/>
    <x v="1"/>
    <n v="1"/>
    <n v="0"/>
    <n v="0"/>
    <n v="0"/>
    <n v="0"/>
    <n v="1"/>
    <n v="0"/>
    <n v="210"/>
    <n v="182"/>
    <n v="101"/>
    <n v="29.35"/>
    <n v="70"/>
    <n v="83"/>
    <n v="0"/>
  </r>
  <r>
    <x v="400"/>
    <n v="49"/>
    <x v="1"/>
    <n v="1"/>
    <n v="0"/>
    <n v="0"/>
    <n v="0"/>
    <n v="0"/>
    <n v="0"/>
    <n v="0"/>
    <n v="286"/>
    <n v="144"/>
    <n v="91"/>
    <n v="29.35"/>
    <n v="65"/>
    <n v="67"/>
    <n v="0"/>
  </r>
  <r>
    <x v="401"/>
    <n v="48"/>
    <x v="1"/>
    <n v="1"/>
    <n v="0"/>
    <n v="0"/>
    <n v="0"/>
    <n v="0"/>
    <n v="1"/>
    <n v="0"/>
    <n v="234"/>
    <n v="144"/>
    <n v="90"/>
    <n v="29.34"/>
    <n v="72"/>
    <n v="70"/>
    <n v="0"/>
  </r>
  <r>
    <x v="402"/>
    <n v="47"/>
    <x v="1"/>
    <n v="0"/>
    <n v="0"/>
    <n v="0"/>
    <n v="0"/>
    <n v="0"/>
    <n v="0"/>
    <n v="0"/>
    <n v="259"/>
    <n v="139"/>
    <n v="79"/>
    <n v="29.34"/>
    <n v="70"/>
    <n v="71"/>
    <n v="1"/>
  </r>
  <r>
    <x v="403"/>
    <n v="48"/>
    <x v="1"/>
    <n v="0"/>
    <n v="0"/>
    <n v="0"/>
    <n v="0"/>
    <n v="0"/>
    <n v="0"/>
    <n v="0"/>
    <n v="181"/>
    <n v="153"/>
    <n v="93"/>
    <n v="29.34"/>
    <n v="103"/>
    <n v="88"/>
    <n v="0"/>
  </r>
  <r>
    <x v="404"/>
    <n v="45"/>
    <x v="3"/>
    <n v="0"/>
    <n v="1"/>
    <n v="5"/>
    <n v="0"/>
    <n v="0"/>
    <n v="1"/>
    <n v="0"/>
    <n v="227"/>
    <n v="166"/>
    <n v="102"/>
    <n v="29.32"/>
    <n v="58"/>
    <n v="85"/>
    <n v="0"/>
  </r>
  <r>
    <x v="405"/>
    <n v="53"/>
    <x v="3"/>
    <n v="1"/>
    <n v="0"/>
    <n v="0"/>
    <n v="0"/>
    <n v="0"/>
    <n v="1"/>
    <n v="0"/>
    <n v="310"/>
    <n v="146"/>
    <n v="91"/>
    <n v="29.3"/>
    <n v="75"/>
    <n v="72"/>
    <n v="1"/>
  </r>
  <r>
    <x v="406"/>
    <n v="52"/>
    <x v="1"/>
    <n v="0"/>
    <n v="0"/>
    <n v="0"/>
    <n v="0"/>
    <n v="0"/>
    <n v="0"/>
    <n v="0"/>
    <n v="215"/>
    <n v="129"/>
    <n v="80"/>
    <n v="29.29"/>
    <n v="70"/>
    <n v="87"/>
    <n v="0"/>
  </r>
  <r>
    <x v="407"/>
    <n v="66"/>
    <x v="0"/>
    <n v="0"/>
    <n v="0"/>
    <n v="0"/>
    <n v="0"/>
    <n v="0"/>
    <n v="0"/>
    <n v="0"/>
    <n v="288"/>
    <n v="109"/>
    <n v="71"/>
    <n v="29.29"/>
    <n v="80"/>
    <n v="80"/>
    <n v="0"/>
  </r>
  <r>
    <x v="408"/>
    <n v="38"/>
    <x v="2"/>
    <n v="1"/>
    <n v="1"/>
    <n v="9"/>
    <n v="0"/>
    <n v="0"/>
    <n v="0"/>
    <n v="0"/>
    <n v="180"/>
    <n v="124"/>
    <n v="66"/>
    <n v="29.29"/>
    <n v="85"/>
    <n v="68"/>
    <n v="0"/>
  </r>
  <r>
    <x v="409"/>
    <n v="40"/>
    <x v="1"/>
    <n v="0"/>
    <n v="1"/>
    <n v="30"/>
    <n v="0"/>
    <n v="0"/>
    <n v="1"/>
    <n v="0"/>
    <n v="154"/>
    <n v="125"/>
    <n v="94"/>
    <n v="29.29"/>
    <n v="73"/>
    <n v="84"/>
    <n v="0"/>
  </r>
  <r>
    <x v="410"/>
    <n v="51"/>
    <x v="2"/>
    <n v="0"/>
    <n v="1"/>
    <n v="20"/>
    <n v="0"/>
    <n v="0"/>
    <n v="0"/>
    <n v="0"/>
    <n v="227"/>
    <n v="139"/>
    <n v="74"/>
    <n v="29.29"/>
    <n v="80"/>
    <n v="67"/>
    <n v="0"/>
  </r>
  <r>
    <x v="411"/>
    <n v="44"/>
    <x v="3"/>
    <n v="1"/>
    <n v="1"/>
    <n v="5"/>
    <n v="0"/>
    <n v="0"/>
    <n v="0"/>
    <n v="0"/>
    <n v="231"/>
    <n v="133"/>
    <n v="89"/>
    <n v="29.29"/>
    <n v="70"/>
    <n v="83"/>
    <n v="0"/>
  </r>
  <r>
    <x v="412"/>
    <n v="46"/>
    <x v="2"/>
    <n v="1"/>
    <n v="0"/>
    <n v="0"/>
    <n v="0"/>
    <n v="0"/>
    <n v="0"/>
    <n v="0"/>
    <n v="203"/>
    <n v="129"/>
    <n v="77"/>
    <n v="29.29"/>
    <n v="102"/>
    <n v="97"/>
    <n v="0"/>
  </r>
  <r>
    <x v="413"/>
    <n v="46"/>
    <x v="2"/>
    <n v="0"/>
    <n v="1"/>
    <n v="20"/>
    <n v="0"/>
    <n v="0"/>
    <n v="0"/>
    <n v="0"/>
    <n v="275"/>
    <n v="137"/>
    <n v="88"/>
    <n v="29.28"/>
    <n v="110"/>
    <n v="88"/>
    <n v="0"/>
  </r>
  <r>
    <x v="414"/>
    <n v="60"/>
    <x v="1"/>
    <n v="1"/>
    <n v="0"/>
    <n v="0"/>
    <n v="0"/>
    <n v="0"/>
    <n v="0"/>
    <n v="0"/>
    <n v="261"/>
    <n v="123.5"/>
    <n v="79"/>
    <n v="29.28"/>
    <n v="70"/>
    <n v="103"/>
    <n v="0"/>
  </r>
  <r>
    <x v="415"/>
    <n v="35"/>
    <x v="2"/>
    <n v="0"/>
    <n v="1"/>
    <n v="20"/>
    <n v="0"/>
    <n v="0"/>
    <n v="0"/>
    <n v="0"/>
    <n v="227"/>
    <n v="106"/>
    <n v="73"/>
    <n v="29.27"/>
    <n v="70"/>
    <n v="79"/>
    <n v="0"/>
  </r>
  <r>
    <x v="416"/>
    <n v="43"/>
    <x v="0"/>
    <n v="1"/>
    <n v="0"/>
    <n v="0"/>
    <n v="0"/>
    <n v="0"/>
    <n v="1"/>
    <n v="0"/>
    <n v="240"/>
    <n v="141"/>
    <n v="91"/>
    <n v="29.25"/>
    <n v="78"/>
    <n v="65"/>
    <n v="0"/>
  </r>
  <r>
    <x v="417"/>
    <n v="61"/>
    <x v="1"/>
    <n v="1"/>
    <n v="0"/>
    <n v="0"/>
    <n v="0"/>
    <n v="0"/>
    <n v="1"/>
    <n v="0"/>
    <n v="250"/>
    <n v="173"/>
    <n v="89"/>
    <n v="29.25"/>
    <n v="90"/>
    <n v="87"/>
    <n v="0"/>
  </r>
  <r>
    <x v="418"/>
    <n v="39"/>
    <x v="2"/>
    <n v="1"/>
    <n v="0"/>
    <n v="0"/>
    <n v="0"/>
    <n v="0"/>
    <n v="0"/>
    <n v="0"/>
    <n v="250"/>
    <n v="123"/>
    <n v="92.5"/>
    <n v="29.23"/>
    <n v="90"/>
    <n v="71"/>
    <n v="0"/>
  </r>
  <r>
    <x v="419"/>
    <n v="54"/>
    <x v="1"/>
    <n v="1"/>
    <n v="0"/>
    <n v="0"/>
    <n v="0"/>
    <n v="0"/>
    <n v="1"/>
    <n v="0"/>
    <n v="315"/>
    <n v="176"/>
    <n v="87"/>
    <n v="29.23"/>
    <n v="82"/>
    <n v="72"/>
    <n v="0"/>
  </r>
  <r>
    <x v="420"/>
    <n v="60"/>
    <x v="3"/>
    <n v="0"/>
    <n v="0"/>
    <n v="0"/>
    <n v="0"/>
    <n v="0"/>
    <n v="0"/>
    <n v="0"/>
    <n v="232"/>
    <n v="165"/>
    <n v="77"/>
    <n v="29.23"/>
    <n v="69"/>
    <n v="57"/>
    <n v="1"/>
  </r>
  <r>
    <x v="421"/>
    <n v="49"/>
    <x v="1"/>
    <n v="1"/>
    <n v="0"/>
    <n v="0"/>
    <n v="0"/>
    <n v="0"/>
    <n v="1"/>
    <n v="0"/>
    <n v="254"/>
    <n v="131"/>
    <n v="92"/>
    <n v="29.22"/>
    <n v="75"/>
    <n v="65"/>
    <n v="0"/>
  </r>
  <r>
    <x v="422"/>
    <n v="56"/>
    <x v="1"/>
    <n v="1"/>
    <n v="1"/>
    <n v="10"/>
    <n v="1"/>
    <n v="0"/>
    <n v="1"/>
    <n v="1"/>
    <n v="241"/>
    <n v="174"/>
    <n v="97"/>
    <n v="29.22"/>
    <n v="90"/>
    <n v="135"/>
    <n v="1"/>
  </r>
  <r>
    <x v="423"/>
    <n v="37"/>
    <x v="1"/>
    <n v="0"/>
    <n v="1"/>
    <n v="25"/>
    <n v="0"/>
    <n v="0"/>
    <n v="0"/>
    <n v="0"/>
    <n v="243"/>
    <n v="125"/>
    <n v="75"/>
    <n v="29.19"/>
    <n v="60"/>
    <n v="78"/>
    <n v="0"/>
  </r>
  <r>
    <x v="424"/>
    <n v="55"/>
    <x v="1"/>
    <n v="1"/>
    <n v="0"/>
    <n v="0"/>
    <n v="0"/>
    <n v="0"/>
    <n v="0"/>
    <n v="0"/>
    <n v="252"/>
    <n v="130"/>
    <n v="82"/>
    <n v="29.17"/>
    <n v="78"/>
    <n v="85"/>
    <n v="0"/>
  </r>
  <r>
    <x v="425"/>
    <n v="45"/>
    <x v="0"/>
    <n v="0"/>
    <n v="1"/>
    <n v="30"/>
    <n v="0"/>
    <n v="0"/>
    <n v="1"/>
    <n v="0"/>
    <n v="233"/>
    <n v="151"/>
    <n v="95"/>
    <n v="29.17"/>
    <n v="78"/>
    <n v="95"/>
    <n v="0"/>
  </r>
  <r>
    <x v="426"/>
    <n v="60"/>
    <x v="1"/>
    <n v="1"/>
    <n v="0"/>
    <n v="0"/>
    <n v="0"/>
    <n v="0"/>
    <n v="0"/>
    <n v="0"/>
    <n v="242"/>
    <n v="130"/>
    <n v="70"/>
    <n v="29.17"/>
    <n v="65"/>
    <n v="84"/>
    <n v="0"/>
  </r>
  <r>
    <x v="427"/>
    <n v="45"/>
    <x v="1"/>
    <n v="0"/>
    <n v="1"/>
    <n v="3"/>
    <n v="0"/>
    <n v="0"/>
    <n v="0"/>
    <n v="0"/>
    <n v="280"/>
    <n v="128"/>
    <n v="82"/>
    <n v="29.17"/>
    <n v="60"/>
    <n v="62"/>
    <n v="0"/>
  </r>
  <r>
    <x v="428"/>
    <n v="59"/>
    <x v="1"/>
    <n v="1"/>
    <n v="0"/>
    <n v="0"/>
    <n v="0"/>
    <n v="0"/>
    <n v="0"/>
    <n v="0"/>
    <n v="250"/>
    <n v="127.5"/>
    <n v="80"/>
    <n v="29.16"/>
    <n v="92"/>
    <n v="108"/>
    <n v="1"/>
  </r>
  <r>
    <x v="429"/>
    <n v="44"/>
    <x v="2"/>
    <n v="0"/>
    <n v="1"/>
    <n v="20"/>
    <n v="0"/>
    <n v="0"/>
    <n v="1"/>
    <n v="0"/>
    <n v="319"/>
    <n v="158"/>
    <n v="90"/>
    <n v="29.15"/>
    <n v="89"/>
    <n v="100"/>
    <n v="1"/>
  </r>
  <r>
    <x v="430"/>
    <n v="46"/>
    <x v="0"/>
    <n v="1"/>
    <n v="1"/>
    <n v="20"/>
    <n v="0"/>
    <n v="0"/>
    <n v="0"/>
    <n v="0"/>
    <n v="267"/>
    <n v="119"/>
    <n v="65"/>
    <n v="29.15"/>
    <n v="83"/>
    <n v="75"/>
    <n v="1"/>
  </r>
  <r>
    <x v="431"/>
    <n v="38"/>
    <x v="3"/>
    <n v="1"/>
    <n v="1"/>
    <n v="20"/>
    <n v="0"/>
    <n v="0"/>
    <n v="0"/>
    <n v="0"/>
    <n v="282"/>
    <n v="135"/>
    <n v="80"/>
    <n v="29.14"/>
    <n v="75"/>
    <n v="89"/>
    <n v="0"/>
  </r>
  <r>
    <x v="432"/>
    <n v="50"/>
    <x v="1"/>
    <n v="0"/>
    <n v="0"/>
    <n v="0"/>
    <n v="0"/>
    <n v="0"/>
    <n v="1"/>
    <n v="0"/>
    <n v="208"/>
    <n v="166.5"/>
    <n v="106.5"/>
    <n v="29.13"/>
    <n v="85"/>
    <n v="84"/>
    <n v="1"/>
  </r>
  <r>
    <x v="433"/>
    <n v="51"/>
    <x v="1"/>
    <n v="0"/>
    <n v="0"/>
    <n v="0"/>
    <n v="0"/>
    <n v="0"/>
    <n v="1"/>
    <n v="0"/>
    <n v="205"/>
    <n v="125"/>
    <n v="94"/>
    <n v="29.11"/>
    <n v="72"/>
    <n v="90"/>
    <n v="0"/>
  </r>
  <r>
    <x v="434"/>
    <n v="46"/>
    <x v="1"/>
    <n v="0"/>
    <n v="1"/>
    <n v="9"/>
    <n v="0"/>
    <n v="0"/>
    <n v="1"/>
    <n v="0"/>
    <n v="346"/>
    <n v="137"/>
    <n v="97"/>
    <n v="29.11"/>
    <n v="75"/>
    <n v="82"/>
    <n v="0"/>
  </r>
  <r>
    <x v="435"/>
    <n v="48"/>
    <x v="2"/>
    <n v="0"/>
    <n v="1"/>
    <n v="43"/>
    <n v="0"/>
    <n v="0"/>
    <n v="1"/>
    <n v="0"/>
    <n v="209"/>
    <n v="144"/>
    <n v="88"/>
    <n v="29.11"/>
    <n v="84"/>
    <n v="60"/>
    <n v="0"/>
  </r>
  <r>
    <x v="436"/>
    <n v="52"/>
    <x v="1"/>
    <n v="1"/>
    <n v="0"/>
    <n v="0"/>
    <n v="0"/>
    <n v="0"/>
    <n v="0"/>
    <n v="0"/>
    <n v="211"/>
    <n v="129"/>
    <n v="73"/>
    <n v="29.09"/>
    <n v="62"/>
    <n v="117"/>
    <n v="0"/>
  </r>
  <r>
    <x v="437"/>
    <n v="65"/>
    <x v="3"/>
    <n v="0"/>
    <n v="1"/>
    <n v="25"/>
    <n v="0"/>
    <n v="0"/>
    <n v="0"/>
    <n v="0"/>
    <n v="215"/>
    <n v="147.5"/>
    <n v="95"/>
    <n v="29.08"/>
    <n v="82"/>
    <n v="88"/>
    <n v="1"/>
  </r>
  <r>
    <x v="438"/>
    <n v="49"/>
    <x v="0"/>
    <n v="1"/>
    <n v="1"/>
    <n v="3"/>
    <n v="0"/>
    <n v="0"/>
    <n v="0"/>
    <n v="0"/>
    <n v="247"/>
    <n v="121"/>
    <n v="82"/>
    <n v="29.07"/>
    <n v="72"/>
    <n v="69"/>
    <n v="0"/>
  </r>
  <r>
    <x v="439"/>
    <n v="59"/>
    <x v="2"/>
    <n v="0"/>
    <n v="1"/>
    <n v="20"/>
    <n v="0"/>
    <n v="0"/>
    <n v="1"/>
    <n v="0"/>
    <n v="266"/>
    <n v="165"/>
    <n v="99"/>
    <n v="29.07"/>
    <n v="96"/>
    <n v="82"/>
    <n v="1"/>
  </r>
  <r>
    <x v="440"/>
    <n v="39"/>
    <x v="1"/>
    <n v="1"/>
    <n v="0"/>
    <n v="0"/>
    <n v="0"/>
    <n v="0"/>
    <n v="1"/>
    <n v="0"/>
    <n v="219"/>
    <n v="161"/>
    <n v="103"/>
    <n v="29.06"/>
    <n v="94"/>
    <n v="106"/>
    <n v="0"/>
  </r>
  <r>
    <x v="441"/>
    <n v="54"/>
    <x v="1"/>
    <n v="1"/>
    <n v="0"/>
    <n v="0"/>
    <n v="0"/>
    <n v="0"/>
    <n v="1"/>
    <n v="0"/>
    <n v="273"/>
    <n v="139"/>
    <n v="98"/>
    <n v="29.06"/>
    <n v="110"/>
    <n v="73"/>
    <n v="1"/>
  </r>
  <r>
    <x v="442"/>
    <n v="55"/>
    <x v="3"/>
    <n v="0"/>
    <n v="0"/>
    <n v="0"/>
    <n v="0"/>
    <n v="0"/>
    <n v="0"/>
    <n v="1"/>
    <n v="245"/>
    <n v="133"/>
    <n v="78"/>
    <n v="29.05"/>
    <n v="73"/>
    <n v="115"/>
    <n v="0"/>
  </r>
  <r>
    <x v="443"/>
    <n v="34"/>
    <x v="2"/>
    <n v="0"/>
    <n v="1"/>
    <n v="25"/>
    <n v="0"/>
    <n v="0"/>
    <n v="0"/>
    <n v="0"/>
    <n v="250"/>
    <n v="119"/>
    <n v="77"/>
    <n v="29.04"/>
    <n v="63"/>
    <n v="80"/>
    <n v="0"/>
  </r>
  <r>
    <x v="444"/>
    <n v="61"/>
    <x v="1"/>
    <n v="1"/>
    <n v="0"/>
    <n v="0"/>
    <n v="0"/>
    <n v="0"/>
    <n v="0"/>
    <n v="0"/>
    <n v="311"/>
    <n v="110"/>
    <n v="78.5"/>
    <n v="29.04"/>
    <n v="71"/>
    <n v="77"/>
    <n v="0"/>
  </r>
  <r>
    <x v="445"/>
    <n v="67"/>
    <x v="1"/>
    <n v="0"/>
    <n v="1"/>
    <n v="9"/>
    <n v="0"/>
    <n v="0"/>
    <n v="0"/>
    <n v="0"/>
    <n v="245"/>
    <n v="126"/>
    <n v="68"/>
    <n v="29.04"/>
    <n v="70"/>
    <n v="94"/>
    <n v="1"/>
  </r>
  <r>
    <x v="446"/>
    <n v="66"/>
    <x v="1"/>
    <n v="1"/>
    <n v="0"/>
    <n v="0"/>
    <n v="0"/>
    <n v="0"/>
    <n v="1"/>
    <n v="0"/>
    <n v="260"/>
    <n v="167"/>
    <n v="96"/>
    <n v="29.04"/>
    <n v="65"/>
    <n v="82"/>
    <n v="0"/>
  </r>
  <r>
    <x v="447"/>
    <n v="49"/>
    <x v="2"/>
    <n v="0"/>
    <n v="1"/>
    <n v="20"/>
    <n v="0"/>
    <n v="0"/>
    <n v="0"/>
    <n v="0"/>
    <n v="278"/>
    <n v="135"/>
    <n v="76"/>
    <n v="29.03"/>
    <n v="82"/>
    <n v="75"/>
    <n v="1"/>
  </r>
  <r>
    <x v="448"/>
    <n v="57"/>
    <x v="3"/>
    <n v="0"/>
    <n v="0"/>
    <n v="0"/>
    <n v="0"/>
    <n v="0"/>
    <n v="0"/>
    <n v="0"/>
    <n v="194"/>
    <n v="133"/>
    <n v="78"/>
    <n v="29.02"/>
    <n v="72"/>
    <n v="92"/>
    <n v="0"/>
  </r>
  <r>
    <x v="449"/>
    <n v="42"/>
    <x v="2"/>
    <n v="1"/>
    <n v="0"/>
    <n v="0"/>
    <n v="0"/>
    <n v="0"/>
    <n v="1"/>
    <n v="0"/>
    <n v="246"/>
    <n v="125"/>
    <n v="80"/>
    <n v="29.02"/>
    <n v="100"/>
    <n v="98"/>
    <n v="0"/>
  </r>
  <r>
    <x v="450"/>
    <n v="52"/>
    <x v="2"/>
    <n v="1"/>
    <n v="1"/>
    <n v="20"/>
    <n v="0"/>
    <n v="0"/>
    <n v="1"/>
    <n v="1"/>
    <n v="334"/>
    <n v="147"/>
    <n v="86"/>
    <n v="29.01"/>
    <n v="80"/>
    <n v="63"/>
    <n v="0"/>
  </r>
  <r>
    <x v="451"/>
    <n v="63"/>
    <x v="1"/>
    <n v="0"/>
    <n v="1"/>
    <n v="9"/>
    <n v="0"/>
    <n v="0"/>
    <n v="0"/>
    <n v="0"/>
    <n v="188"/>
    <n v="113"/>
    <n v="82"/>
    <n v="29.01"/>
    <n v="74"/>
    <n v="93"/>
    <n v="0"/>
  </r>
  <r>
    <x v="452"/>
    <n v="58"/>
    <x v="1"/>
    <n v="0"/>
    <n v="1"/>
    <n v="20"/>
    <n v="0"/>
    <n v="0"/>
    <n v="1"/>
    <n v="0"/>
    <n v="192"/>
    <n v="143"/>
    <n v="98"/>
    <n v="29.01"/>
    <n v="90"/>
    <n v="68"/>
    <n v="0"/>
  </r>
  <r>
    <x v="453"/>
    <n v="43"/>
    <x v="0"/>
    <n v="0"/>
    <n v="1"/>
    <n v="20"/>
    <n v="0"/>
    <n v="0"/>
    <n v="1"/>
    <n v="0"/>
    <n v="206"/>
    <n v="162.5"/>
    <n v="93.5"/>
    <n v="29.01"/>
    <n v="90"/>
    <n v="77"/>
    <n v="0"/>
  </r>
  <r>
    <x v="454"/>
    <n v="55"/>
    <x v="2"/>
    <n v="1"/>
    <n v="1"/>
    <n v="20"/>
    <n v="0"/>
    <n v="0"/>
    <n v="0"/>
    <n v="0"/>
    <n v="246"/>
    <n v="139"/>
    <n v="90"/>
    <n v="29"/>
    <n v="87"/>
    <n v="100"/>
    <n v="0"/>
  </r>
  <r>
    <x v="455"/>
    <n v="46"/>
    <x v="1"/>
    <n v="0"/>
    <n v="1"/>
    <n v="30"/>
    <n v="0"/>
    <n v="0"/>
    <n v="0"/>
    <n v="0"/>
    <n v="198"/>
    <n v="128"/>
    <n v="85"/>
    <n v="29"/>
    <n v="75"/>
    <n v="77"/>
    <n v="0"/>
  </r>
  <r>
    <x v="456"/>
    <n v="47"/>
    <x v="0"/>
    <n v="0"/>
    <n v="1"/>
    <n v="20"/>
    <n v="0"/>
    <n v="0"/>
    <n v="1"/>
    <n v="0"/>
    <n v="177"/>
    <n v="150"/>
    <n v="101"/>
    <n v="28.96"/>
    <n v="75"/>
    <n v="60"/>
    <n v="0"/>
  </r>
  <r>
    <x v="457"/>
    <n v="48"/>
    <x v="1"/>
    <n v="1"/>
    <n v="0"/>
    <n v="0"/>
    <n v="0"/>
    <n v="0"/>
    <n v="0"/>
    <n v="0"/>
    <n v="244"/>
    <n v="117"/>
    <n v="81.5"/>
    <n v="28.96"/>
    <n v="67"/>
    <n v="78"/>
    <n v="0"/>
  </r>
  <r>
    <x v="458"/>
    <n v="55"/>
    <x v="1"/>
    <n v="1"/>
    <n v="0"/>
    <n v="0"/>
    <n v="0"/>
    <n v="0"/>
    <n v="0"/>
    <n v="0"/>
    <n v="245"/>
    <n v="144.5"/>
    <n v="83.5"/>
    <n v="28.96"/>
    <n v="72"/>
    <n v="65"/>
    <n v="0"/>
  </r>
  <r>
    <x v="459"/>
    <n v="62"/>
    <x v="1"/>
    <n v="0"/>
    <n v="0"/>
    <n v="0"/>
    <n v="1"/>
    <n v="0"/>
    <n v="1"/>
    <n v="0"/>
    <n v="190"/>
    <n v="183"/>
    <n v="93"/>
    <n v="28.96"/>
    <n v="90"/>
    <n v="77"/>
    <n v="0"/>
  </r>
  <r>
    <x v="460"/>
    <n v="38"/>
    <x v="3"/>
    <n v="0"/>
    <n v="1"/>
    <n v="30"/>
    <n v="0"/>
    <n v="0"/>
    <n v="0"/>
    <n v="0"/>
    <n v="275"/>
    <n v="117.5"/>
    <n v="85"/>
    <n v="28.94"/>
    <n v="72"/>
    <n v="74"/>
    <n v="0"/>
  </r>
  <r>
    <x v="461"/>
    <n v="42"/>
    <x v="0"/>
    <n v="0"/>
    <n v="1"/>
    <n v="30"/>
    <n v="0"/>
    <n v="0"/>
    <n v="0"/>
    <n v="0"/>
    <n v="240"/>
    <n v="133.5"/>
    <n v="97.5"/>
    <n v="28.94"/>
    <n v="86"/>
    <n v="73"/>
    <n v="1"/>
  </r>
  <r>
    <x v="462"/>
    <n v="53"/>
    <x v="1"/>
    <n v="1"/>
    <n v="0"/>
    <n v="0"/>
    <n v="0"/>
    <n v="0"/>
    <n v="1"/>
    <n v="0"/>
    <n v="272"/>
    <n v="165"/>
    <n v="95"/>
    <n v="28.92"/>
    <n v="100"/>
    <n v="100"/>
    <n v="0"/>
  </r>
  <r>
    <x v="463"/>
    <n v="58"/>
    <x v="3"/>
    <n v="0"/>
    <n v="0"/>
    <n v="0"/>
    <n v="0"/>
    <n v="0"/>
    <n v="0"/>
    <n v="0"/>
    <n v="210"/>
    <n v="132"/>
    <n v="86"/>
    <n v="28.92"/>
    <n v="94"/>
    <n v="74"/>
    <n v="0"/>
  </r>
  <r>
    <x v="464"/>
    <n v="54"/>
    <x v="1"/>
    <n v="1"/>
    <n v="0"/>
    <n v="0"/>
    <n v="0"/>
    <n v="0"/>
    <n v="1"/>
    <n v="0"/>
    <n v="230"/>
    <n v="180.5"/>
    <n v="106.5"/>
    <n v="28.92"/>
    <n v="72"/>
    <n v="64"/>
    <n v="0"/>
  </r>
  <r>
    <x v="465"/>
    <n v="46"/>
    <x v="1"/>
    <n v="1"/>
    <n v="0"/>
    <n v="0"/>
    <n v="0"/>
    <n v="0"/>
    <n v="0"/>
    <n v="0"/>
    <n v="248"/>
    <n v="115"/>
    <n v="82"/>
    <n v="28.92"/>
    <n v="93"/>
    <n v="100"/>
    <n v="0"/>
  </r>
  <r>
    <x v="466"/>
    <n v="64"/>
    <x v="2"/>
    <n v="1"/>
    <n v="0"/>
    <n v="0"/>
    <n v="0"/>
    <n v="0"/>
    <n v="0"/>
    <n v="0"/>
    <n v="280"/>
    <n v="133"/>
    <n v="82"/>
    <n v="28.92"/>
    <n v="54"/>
    <n v="65"/>
    <n v="0"/>
  </r>
  <r>
    <x v="467"/>
    <n v="44"/>
    <x v="0"/>
    <n v="0"/>
    <n v="1"/>
    <n v="3"/>
    <n v="0"/>
    <n v="0"/>
    <n v="1"/>
    <n v="0"/>
    <n v="352"/>
    <n v="164"/>
    <n v="119"/>
    <n v="28.92"/>
    <n v="73"/>
    <n v="72"/>
    <n v="1"/>
  </r>
  <r>
    <x v="468"/>
    <n v="64"/>
    <x v="2"/>
    <n v="1"/>
    <n v="1"/>
    <n v="2"/>
    <n v="1"/>
    <n v="0"/>
    <n v="1"/>
    <n v="0"/>
    <n v="230"/>
    <n v="177"/>
    <n v="110"/>
    <n v="28.91"/>
    <n v="90"/>
    <n v="113"/>
    <n v="0"/>
  </r>
  <r>
    <x v="469"/>
    <n v="55"/>
    <x v="0"/>
    <n v="1"/>
    <n v="0"/>
    <n v="0"/>
    <n v="0"/>
    <n v="0"/>
    <n v="1"/>
    <n v="0"/>
    <n v="237"/>
    <n v="153"/>
    <n v="80"/>
    <n v="28.9"/>
    <n v="74"/>
    <n v="72"/>
    <n v="0"/>
  </r>
  <r>
    <x v="470"/>
    <n v="53"/>
    <x v="2"/>
    <n v="1"/>
    <n v="0"/>
    <n v="0"/>
    <n v="0"/>
    <n v="0"/>
    <n v="1"/>
    <n v="0"/>
    <n v="258"/>
    <n v="186"/>
    <n v="101"/>
    <n v="28.9"/>
    <n v="80"/>
    <n v="70"/>
    <n v="0"/>
  </r>
  <r>
    <x v="471"/>
    <n v="57"/>
    <x v="1"/>
    <n v="0"/>
    <n v="0"/>
    <n v="0"/>
    <n v="0"/>
    <n v="0"/>
    <n v="0"/>
    <n v="0"/>
    <n v="242"/>
    <n v="130"/>
    <n v="74"/>
    <n v="28.9"/>
    <n v="60"/>
    <n v="53"/>
    <n v="0"/>
  </r>
  <r>
    <x v="472"/>
    <n v="48"/>
    <x v="1"/>
    <n v="1"/>
    <n v="1"/>
    <n v="25"/>
    <n v="0"/>
    <n v="0"/>
    <n v="0"/>
    <n v="1"/>
    <n v="304"/>
    <n v="102"/>
    <n v="66.5"/>
    <n v="28.9"/>
    <n v="100"/>
    <n v="66"/>
    <n v="1"/>
  </r>
  <r>
    <x v="473"/>
    <n v="55"/>
    <x v="3"/>
    <n v="0"/>
    <n v="0"/>
    <n v="0"/>
    <n v="0"/>
    <n v="0"/>
    <n v="0"/>
    <n v="0"/>
    <n v="260"/>
    <n v="120"/>
    <n v="80"/>
    <n v="28.89"/>
    <n v="60"/>
    <n v="68"/>
    <n v="0"/>
  </r>
  <r>
    <x v="474"/>
    <n v="42"/>
    <x v="2"/>
    <n v="0"/>
    <n v="1"/>
    <n v="15"/>
    <n v="0"/>
    <n v="0"/>
    <n v="1"/>
    <n v="0"/>
    <n v="453"/>
    <n v="158"/>
    <n v="108"/>
    <n v="28.89"/>
    <n v="90"/>
    <n v="110"/>
    <n v="0"/>
  </r>
  <r>
    <x v="475"/>
    <n v="61"/>
    <x v="1"/>
    <n v="0"/>
    <n v="0"/>
    <n v="0"/>
    <n v="0"/>
    <n v="0"/>
    <n v="0"/>
    <n v="1"/>
    <n v="218"/>
    <n v="160"/>
    <n v="96"/>
    <n v="28.89"/>
    <n v="75"/>
    <n v="223"/>
    <n v="0"/>
  </r>
  <r>
    <x v="476"/>
    <n v="52"/>
    <x v="1"/>
    <n v="0"/>
    <n v="1"/>
    <n v="30"/>
    <n v="1"/>
    <n v="0"/>
    <n v="1"/>
    <n v="0"/>
    <n v="238"/>
    <n v="184"/>
    <n v="102"/>
    <n v="28.88"/>
    <n v="90"/>
    <n v="94"/>
    <n v="1"/>
  </r>
  <r>
    <x v="477"/>
    <n v="47"/>
    <x v="2"/>
    <n v="0"/>
    <n v="1"/>
    <n v="50"/>
    <n v="0"/>
    <n v="0"/>
    <n v="0"/>
    <n v="0"/>
    <n v="217"/>
    <n v="145"/>
    <n v="89"/>
    <n v="28.88"/>
    <n v="82"/>
    <n v="75"/>
    <n v="0"/>
  </r>
  <r>
    <x v="478"/>
    <n v="47"/>
    <x v="1"/>
    <n v="0"/>
    <n v="1"/>
    <n v="43"/>
    <n v="1"/>
    <n v="0"/>
    <n v="1"/>
    <n v="0"/>
    <n v="237"/>
    <n v="182"/>
    <n v="110"/>
    <n v="28.88"/>
    <n v="72"/>
    <n v="83"/>
    <n v="0"/>
  </r>
  <r>
    <x v="479"/>
    <n v="38"/>
    <x v="1"/>
    <n v="0"/>
    <n v="1"/>
    <n v="20"/>
    <n v="0"/>
    <n v="0"/>
    <n v="0"/>
    <n v="0"/>
    <n v="265"/>
    <n v="123"/>
    <n v="86"/>
    <n v="28.88"/>
    <n v="85"/>
    <n v="80"/>
    <n v="0"/>
  </r>
  <r>
    <x v="480"/>
    <n v="61"/>
    <x v="1"/>
    <n v="1"/>
    <n v="1"/>
    <n v="6"/>
    <n v="0"/>
    <n v="0"/>
    <n v="1"/>
    <n v="0"/>
    <n v="290"/>
    <n v="178"/>
    <n v="91"/>
    <n v="28.87"/>
    <n v="110"/>
    <n v="80"/>
    <n v="0"/>
  </r>
  <r>
    <x v="481"/>
    <n v="64"/>
    <x v="1"/>
    <n v="1"/>
    <n v="0"/>
    <n v="0"/>
    <n v="0"/>
    <n v="0"/>
    <n v="0"/>
    <n v="0"/>
    <n v="251"/>
    <n v="132"/>
    <n v="82"/>
    <n v="28.87"/>
    <n v="70"/>
    <n v="82"/>
    <n v="0"/>
  </r>
  <r>
    <x v="482"/>
    <n v="63"/>
    <x v="1"/>
    <n v="1"/>
    <n v="0"/>
    <n v="0"/>
    <n v="0"/>
    <n v="0"/>
    <n v="1"/>
    <n v="0"/>
    <n v="275"/>
    <n v="148"/>
    <n v="75"/>
    <n v="28.87"/>
    <n v="70"/>
    <n v="83"/>
    <n v="1"/>
  </r>
  <r>
    <x v="483"/>
    <n v="52"/>
    <x v="1"/>
    <n v="1"/>
    <n v="0"/>
    <n v="0"/>
    <n v="0"/>
    <n v="0"/>
    <n v="0"/>
    <n v="0"/>
    <n v="235"/>
    <n v="129.5"/>
    <n v="83"/>
    <n v="28.86"/>
    <n v="65"/>
    <n v="79"/>
    <n v="1"/>
  </r>
  <r>
    <x v="484"/>
    <n v="50"/>
    <x v="1"/>
    <n v="0"/>
    <n v="0"/>
    <n v="0"/>
    <n v="0"/>
    <n v="0"/>
    <n v="0"/>
    <n v="0"/>
    <n v="240"/>
    <n v="145"/>
    <n v="94"/>
    <n v="28.86"/>
    <n v="60"/>
    <n v="68"/>
    <n v="0"/>
  </r>
  <r>
    <x v="485"/>
    <n v="51"/>
    <x v="3"/>
    <n v="0"/>
    <n v="1"/>
    <n v="30"/>
    <n v="0"/>
    <n v="0"/>
    <n v="0"/>
    <n v="0"/>
    <n v="342"/>
    <n v="110"/>
    <n v="70"/>
    <n v="28.86"/>
    <n v="72"/>
    <n v="87"/>
    <n v="1"/>
  </r>
  <r>
    <x v="486"/>
    <n v="51"/>
    <x v="1"/>
    <n v="0"/>
    <n v="1"/>
    <n v="30"/>
    <n v="0"/>
    <n v="0"/>
    <n v="0"/>
    <n v="0"/>
    <n v="240"/>
    <n v="127"/>
    <n v="80"/>
    <n v="28.85"/>
    <n v="70"/>
    <n v="67"/>
    <n v="1"/>
  </r>
  <r>
    <x v="487"/>
    <n v="43"/>
    <x v="1"/>
    <n v="0"/>
    <n v="1"/>
    <n v="20"/>
    <n v="0"/>
    <n v="0"/>
    <n v="0"/>
    <n v="0"/>
    <n v="263"/>
    <n v="132"/>
    <n v="90"/>
    <n v="28.85"/>
    <n v="72"/>
    <n v="71"/>
    <n v="0"/>
  </r>
  <r>
    <x v="488"/>
    <n v="63"/>
    <x v="1"/>
    <n v="0"/>
    <n v="1"/>
    <n v="6"/>
    <n v="0"/>
    <n v="0"/>
    <n v="1"/>
    <n v="0"/>
    <n v="256"/>
    <n v="138.5"/>
    <n v="77.5"/>
    <n v="28.85"/>
    <n v="80"/>
    <n v="84"/>
    <n v="0"/>
  </r>
  <r>
    <x v="489"/>
    <n v="47"/>
    <x v="2"/>
    <n v="1"/>
    <n v="0"/>
    <n v="0"/>
    <n v="0"/>
    <n v="0"/>
    <n v="0"/>
    <n v="1"/>
    <n v="221"/>
    <n v="140"/>
    <n v="94"/>
    <n v="28.84"/>
    <n v="80"/>
    <n v="85"/>
    <n v="0"/>
  </r>
  <r>
    <x v="490"/>
    <n v="42"/>
    <x v="2"/>
    <n v="0"/>
    <n v="1"/>
    <n v="20"/>
    <n v="0"/>
    <n v="0"/>
    <n v="0"/>
    <n v="0"/>
    <n v="238"/>
    <n v="133"/>
    <n v="88"/>
    <n v="28.84"/>
    <n v="80"/>
    <n v="58"/>
    <n v="0"/>
  </r>
  <r>
    <x v="491"/>
    <n v="62"/>
    <x v="1"/>
    <n v="0"/>
    <n v="1"/>
    <n v="5"/>
    <n v="0"/>
    <n v="0"/>
    <n v="1"/>
    <n v="0"/>
    <n v="243"/>
    <n v="157"/>
    <n v="96"/>
    <n v="28.83"/>
    <n v="75"/>
    <n v="71"/>
    <n v="0"/>
  </r>
  <r>
    <x v="492"/>
    <n v="44"/>
    <x v="1"/>
    <n v="0"/>
    <n v="1"/>
    <n v="30"/>
    <n v="0"/>
    <n v="0"/>
    <n v="0"/>
    <n v="0"/>
    <n v="334"/>
    <n v="131"/>
    <n v="74"/>
    <n v="28.82"/>
    <n v="80"/>
    <n v="77"/>
    <n v="1"/>
  </r>
  <r>
    <x v="493"/>
    <n v="55"/>
    <x v="1"/>
    <n v="0"/>
    <n v="1"/>
    <n v="30"/>
    <n v="0"/>
    <n v="0"/>
    <n v="1"/>
    <n v="0"/>
    <n v="239"/>
    <n v="144"/>
    <n v="96.5"/>
    <n v="28.82"/>
    <n v="70"/>
    <n v="102"/>
    <n v="0"/>
  </r>
  <r>
    <x v="494"/>
    <n v="56"/>
    <x v="0"/>
    <n v="0"/>
    <n v="0"/>
    <n v="0"/>
    <n v="0"/>
    <n v="0"/>
    <n v="0"/>
    <n v="0"/>
    <n v="205"/>
    <n v="129"/>
    <n v="83.5"/>
    <n v="28.82"/>
    <n v="56"/>
    <n v="64"/>
    <n v="0"/>
  </r>
  <r>
    <x v="495"/>
    <n v="38"/>
    <x v="2"/>
    <n v="0"/>
    <n v="1"/>
    <n v="20"/>
    <n v="0"/>
    <n v="0"/>
    <n v="1"/>
    <n v="0"/>
    <n v="253"/>
    <n v="133"/>
    <n v="92"/>
    <n v="28.82"/>
    <n v="80"/>
    <n v="63"/>
    <n v="1"/>
  </r>
  <r>
    <x v="496"/>
    <n v="43"/>
    <x v="3"/>
    <n v="0"/>
    <n v="0"/>
    <n v="0"/>
    <n v="0"/>
    <n v="0"/>
    <n v="0"/>
    <n v="0"/>
    <n v="217"/>
    <n v="115"/>
    <n v="80"/>
    <n v="28.82"/>
    <n v="52"/>
    <n v="70"/>
    <n v="0"/>
  </r>
  <r>
    <x v="497"/>
    <n v="64"/>
    <x v="1"/>
    <n v="0"/>
    <n v="0"/>
    <n v="0"/>
    <n v="0"/>
    <n v="0"/>
    <n v="0"/>
    <n v="0"/>
    <n v="263"/>
    <n v="102.5"/>
    <n v="63.5"/>
    <n v="28.82"/>
    <n v="64"/>
    <n v="99"/>
    <n v="0"/>
  </r>
  <r>
    <x v="498"/>
    <n v="45"/>
    <x v="0"/>
    <n v="1"/>
    <n v="0"/>
    <n v="0"/>
    <n v="0"/>
    <n v="0"/>
    <n v="0"/>
    <n v="0"/>
    <n v="297"/>
    <n v="134"/>
    <n v="93"/>
    <n v="28.81"/>
    <n v="92"/>
    <n v="74"/>
    <n v="0"/>
  </r>
  <r>
    <x v="499"/>
    <n v="41"/>
    <x v="2"/>
    <n v="0"/>
    <n v="1"/>
    <n v="40"/>
    <n v="0"/>
    <n v="0"/>
    <n v="0"/>
    <n v="0"/>
    <n v="242"/>
    <n v="124.5"/>
    <n v="86.5"/>
    <n v="28.8"/>
    <n v="87"/>
    <n v="67"/>
    <n v="0"/>
  </r>
  <r>
    <x v="500"/>
    <n v="52"/>
    <x v="1"/>
    <n v="1"/>
    <n v="1"/>
    <n v="20"/>
    <n v="0"/>
    <n v="0"/>
    <n v="0"/>
    <n v="0"/>
    <n v="232"/>
    <n v="115"/>
    <n v="80"/>
    <n v="28.79"/>
    <n v="72"/>
    <n v="68"/>
    <n v="0"/>
  </r>
  <r>
    <x v="501"/>
    <n v="53"/>
    <x v="2"/>
    <n v="1"/>
    <n v="0"/>
    <n v="0"/>
    <n v="1"/>
    <n v="0"/>
    <n v="1"/>
    <n v="0"/>
    <n v="250"/>
    <n v="144"/>
    <n v="98"/>
    <n v="28.78"/>
    <n v="90"/>
    <n v="78"/>
    <n v="0"/>
  </r>
  <r>
    <x v="502"/>
    <n v="37"/>
    <x v="0"/>
    <n v="1"/>
    <n v="1"/>
    <n v="20"/>
    <n v="0"/>
    <n v="0"/>
    <n v="0"/>
    <n v="0"/>
    <n v="254"/>
    <n v="119"/>
    <n v="62.5"/>
    <n v="28.78"/>
    <n v="70"/>
    <n v="69"/>
    <n v="0"/>
  </r>
  <r>
    <x v="503"/>
    <n v="63"/>
    <x v="1"/>
    <n v="0"/>
    <n v="0"/>
    <n v="0"/>
    <n v="0"/>
    <n v="0"/>
    <n v="0"/>
    <n v="0"/>
    <n v="252"/>
    <n v="135.5"/>
    <n v="80"/>
    <n v="28.78"/>
    <n v="60"/>
    <n v="79"/>
    <n v="0"/>
  </r>
  <r>
    <x v="504"/>
    <n v="41"/>
    <x v="3"/>
    <n v="0"/>
    <n v="1"/>
    <n v="10"/>
    <n v="0"/>
    <n v="0"/>
    <n v="0"/>
    <n v="0"/>
    <n v="213"/>
    <n v="120"/>
    <n v="78"/>
    <n v="28.78"/>
    <n v="80"/>
    <n v="70"/>
    <n v="0"/>
  </r>
  <r>
    <x v="505"/>
    <n v="43"/>
    <x v="1"/>
    <n v="0"/>
    <n v="1"/>
    <n v="15"/>
    <n v="0"/>
    <n v="0"/>
    <n v="0"/>
    <n v="0"/>
    <n v="249"/>
    <n v="145"/>
    <n v="85"/>
    <n v="28.77"/>
    <n v="75"/>
    <n v="100"/>
    <n v="0"/>
  </r>
  <r>
    <x v="506"/>
    <n v="60"/>
    <x v="1"/>
    <n v="1"/>
    <n v="0"/>
    <n v="0"/>
    <n v="1"/>
    <n v="1"/>
    <n v="1"/>
    <n v="0"/>
    <n v="252"/>
    <n v="189"/>
    <n v="110"/>
    <n v="28.77"/>
    <n v="54"/>
    <n v="70"/>
    <n v="0"/>
  </r>
  <r>
    <x v="507"/>
    <n v="54"/>
    <x v="2"/>
    <n v="1"/>
    <n v="0"/>
    <n v="0"/>
    <n v="0"/>
    <n v="0"/>
    <n v="0"/>
    <n v="0"/>
    <n v="240"/>
    <n v="125"/>
    <n v="87"/>
    <n v="28.76"/>
    <n v="76"/>
    <n v="76"/>
    <n v="1"/>
  </r>
  <r>
    <x v="508"/>
    <n v="41"/>
    <x v="2"/>
    <n v="0"/>
    <n v="0"/>
    <n v="0"/>
    <n v="0"/>
    <n v="0"/>
    <n v="0"/>
    <n v="0"/>
    <n v="245"/>
    <n v="139"/>
    <n v="84"/>
    <n v="28.76"/>
    <n v="95"/>
    <n v="68"/>
    <n v="0"/>
  </r>
  <r>
    <x v="509"/>
    <n v="51"/>
    <x v="1"/>
    <n v="0"/>
    <n v="1"/>
    <n v="20"/>
    <n v="0"/>
    <n v="0"/>
    <n v="0"/>
    <n v="0"/>
    <n v="256"/>
    <n v="130"/>
    <n v="75"/>
    <n v="28.76"/>
    <n v="60"/>
    <n v="83"/>
    <n v="0"/>
  </r>
  <r>
    <x v="510"/>
    <n v="60"/>
    <x v="1"/>
    <n v="0"/>
    <n v="1"/>
    <n v="5"/>
    <n v="0"/>
    <n v="0"/>
    <n v="0"/>
    <n v="0"/>
    <n v="267"/>
    <n v="139"/>
    <n v="84"/>
    <n v="28.76"/>
    <n v="75"/>
    <n v="112"/>
    <n v="0"/>
  </r>
  <r>
    <x v="511"/>
    <n v="38"/>
    <x v="2"/>
    <n v="0"/>
    <n v="1"/>
    <n v="50"/>
    <n v="0"/>
    <n v="0"/>
    <n v="0"/>
    <n v="0"/>
    <n v="300"/>
    <n v="120"/>
    <n v="74"/>
    <n v="28.74"/>
    <n v="70"/>
    <n v="78"/>
    <n v="0"/>
  </r>
  <r>
    <x v="512"/>
    <n v="61"/>
    <x v="1"/>
    <n v="0"/>
    <n v="1"/>
    <n v="20"/>
    <n v="0"/>
    <n v="0"/>
    <n v="1"/>
    <n v="0"/>
    <n v="360"/>
    <n v="157"/>
    <n v="99"/>
    <n v="28.74"/>
    <n v="95"/>
    <n v="73"/>
    <n v="0"/>
  </r>
  <r>
    <x v="513"/>
    <n v="45"/>
    <x v="1"/>
    <n v="0"/>
    <n v="1"/>
    <n v="1"/>
    <n v="0"/>
    <n v="0"/>
    <n v="1"/>
    <n v="0"/>
    <n v="277"/>
    <n v="140"/>
    <n v="84"/>
    <n v="28.74"/>
    <n v="69"/>
    <n v="74"/>
    <n v="0"/>
  </r>
  <r>
    <x v="514"/>
    <n v="46"/>
    <x v="2"/>
    <n v="1"/>
    <n v="0"/>
    <n v="0"/>
    <n v="0"/>
    <n v="0"/>
    <n v="0"/>
    <n v="0"/>
    <n v="250"/>
    <n v="121"/>
    <n v="81"/>
    <n v="28.73"/>
    <n v="95"/>
    <n v="76"/>
    <n v="0"/>
  </r>
  <r>
    <x v="515"/>
    <n v="62"/>
    <x v="1"/>
    <n v="0"/>
    <n v="0"/>
    <n v="0"/>
    <n v="0"/>
    <n v="0"/>
    <n v="0"/>
    <n v="0"/>
    <n v="157"/>
    <n v="130"/>
    <n v="87"/>
    <n v="28.73"/>
    <n v="72"/>
    <n v="47"/>
    <n v="0"/>
  </r>
  <r>
    <x v="516"/>
    <n v="44"/>
    <x v="1"/>
    <n v="1"/>
    <n v="0"/>
    <n v="0"/>
    <n v="0"/>
    <n v="0"/>
    <n v="0"/>
    <n v="0"/>
    <n v="212"/>
    <n v="132"/>
    <n v="82"/>
    <n v="28.72"/>
    <n v="75"/>
    <n v="73"/>
    <n v="0"/>
  </r>
  <r>
    <x v="517"/>
    <n v="35"/>
    <x v="0"/>
    <n v="0"/>
    <n v="1"/>
    <n v="15"/>
    <n v="0"/>
    <n v="0"/>
    <n v="0"/>
    <n v="0"/>
    <n v="215"/>
    <n v="133"/>
    <n v="86"/>
    <n v="28.7"/>
    <n v="86"/>
    <n v="84"/>
    <n v="0"/>
  </r>
  <r>
    <x v="518"/>
    <n v="50"/>
    <x v="0"/>
    <n v="1"/>
    <n v="1"/>
    <n v="15"/>
    <n v="0"/>
    <n v="0"/>
    <n v="0"/>
    <n v="0"/>
    <n v="150"/>
    <n v="121"/>
    <n v="84"/>
    <n v="28.69"/>
    <n v="75"/>
    <n v="88"/>
    <n v="0"/>
  </r>
  <r>
    <x v="519"/>
    <n v="63"/>
    <x v="1"/>
    <n v="1"/>
    <n v="0"/>
    <n v="0"/>
    <n v="0"/>
    <n v="0"/>
    <n v="0"/>
    <n v="0"/>
    <n v="234"/>
    <n v="140"/>
    <n v="93"/>
    <n v="28.69"/>
    <n v="60"/>
    <n v="87"/>
    <n v="0"/>
  </r>
  <r>
    <x v="520"/>
    <n v="52"/>
    <x v="1"/>
    <n v="1"/>
    <n v="0"/>
    <n v="0"/>
    <n v="0"/>
    <n v="1"/>
    <n v="1"/>
    <n v="0"/>
    <n v="291"/>
    <n v="150"/>
    <n v="94"/>
    <n v="28.68"/>
    <n v="67"/>
    <n v="74"/>
    <n v="0"/>
  </r>
  <r>
    <x v="521"/>
    <n v="42"/>
    <x v="1"/>
    <n v="1"/>
    <n v="0"/>
    <n v="0"/>
    <n v="0"/>
    <n v="0"/>
    <n v="0"/>
    <n v="0"/>
    <n v="271"/>
    <n v="115"/>
    <n v="77"/>
    <n v="28.68"/>
    <n v="66"/>
    <n v="82"/>
    <n v="0"/>
  </r>
  <r>
    <x v="522"/>
    <n v="45"/>
    <x v="0"/>
    <n v="0"/>
    <n v="1"/>
    <n v="30"/>
    <n v="0"/>
    <n v="0"/>
    <n v="0"/>
    <n v="0"/>
    <n v="250"/>
    <n v="126"/>
    <n v="89.5"/>
    <n v="28.68"/>
    <n v="75"/>
    <n v="92"/>
    <n v="0"/>
  </r>
  <r>
    <x v="523"/>
    <n v="38"/>
    <x v="0"/>
    <n v="0"/>
    <n v="0"/>
    <n v="0"/>
    <n v="0"/>
    <n v="0"/>
    <n v="0"/>
    <n v="0"/>
    <n v="244"/>
    <n v="118.5"/>
    <n v="88"/>
    <n v="28.68"/>
    <n v="77"/>
    <n v="65"/>
    <n v="1"/>
  </r>
  <r>
    <x v="524"/>
    <n v="51"/>
    <x v="2"/>
    <n v="1"/>
    <n v="0"/>
    <n v="0"/>
    <n v="0"/>
    <n v="0"/>
    <n v="0"/>
    <n v="0"/>
    <n v="234"/>
    <n v="114"/>
    <n v="85"/>
    <n v="28.68"/>
    <n v="72"/>
    <n v="84"/>
    <n v="0"/>
  </r>
  <r>
    <x v="525"/>
    <n v="50"/>
    <x v="2"/>
    <n v="0"/>
    <n v="1"/>
    <n v="20"/>
    <n v="0"/>
    <n v="0"/>
    <n v="0"/>
    <n v="0"/>
    <n v="256"/>
    <n v="130"/>
    <n v="84"/>
    <n v="28.67"/>
    <n v="70"/>
    <n v="67"/>
    <n v="0"/>
  </r>
  <r>
    <x v="526"/>
    <n v="49"/>
    <x v="1"/>
    <n v="1"/>
    <n v="1"/>
    <n v="9"/>
    <n v="0"/>
    <n v="0"/>
    <n v="0"/>
    <n v="0"/>
    <n v="235"/>
    <n v="109"/>
    <n v="70"/>
    <n v="28.66"/>
    <n v="74"/>
    <n v="73"/>
    <n v="1"/>
  </r>
  <r>
    <x v="527"/>
    <n v="56"/>
    <x v="1"/>
    <n v="1"/>
    <n v="1"/>
    <n v="3"/>
    <n v="0"/>
    <n v="0"/>
    <n v="1"/>
    <n v="0"/>
    <n v="265"/>
    <n v="150"/>
    <n v="84"/>
    <n v="28.66"/>
    <n v="65"/>
    <n v="73"/>
    <n v="0"/>
  </r>
  <r>
    <x v="528"/>
    <n v="64"/>
    <x v="1"/>
    <n v="0"/>
    <n v="0"/>
    <n v="0"/>
    <n v="0"/>
    <n v="0"/>
    <n v="0"/>
    <n v="0"/>
    <n v="203"/>
    <n v="130"/>
    <n v="78"/>
    <n v="28.66"/>
    <n v="72"/>
    <n v="70"/>
    <n v="0"/>
  </r>
  <r>
    <x v="529"/>
    <n v="62"/>
    <x v="1"/>
    <n v="0"/>
    <n v="0"/>
    <n v="0"/>
    <n v="0"/>
    <n v="0"/>
    <n v="0"/>
    <n v="0"/>
    <n v="252"/>
    <n v="156.5"/>
    <n v="93"/>
    <n v="28.65"/>
    <n v="88"/>
    <n v="97"/>
    <n v="1"/>
  </r>
  <r>
    <x v="530"/>
    <n v="60"/>
    <x v="1"/>
    <n v="0"/>
    <n v="1"/>
    <n v="1"/>
    <n v="1"/>
    <n v="0"/>
    <n v="1"/>
    <n v="0"/>
    <n v="232"/>
    <n v="173"/>
    <n v="106"/>
    <n v="28.63"/>
    <n v="85"/>
    <n v="64"/>
    <n v="0"/>
  </r>
  <r>
    <x v="531"/>
    <n v="39"/>
    <x v="2"/>
    <n v="0"/>
    <n v="1"/>
    <n v="9"/>
    <n v="0"/>
    <n v="0"/>
    <n v="0"/>
    <n v="0"/>
    <n v="273"/>
    <n v="148"/>
    <n v="103"/>
    <n v="28.62"/>
    <n v="75"/>
    <n v="74"/>
    <n v="0"/>
  </r>
  <r>
    <x v="532"/>
    <n v="41"/>
    <x v="0"/>
    <n v="0"/>
    <n v="1"/>
    <n v="30"/>
    <n v="0"/>
    <n v="0"/>
    <n v="0"/>
    <n v="0"/>
    <n v="210"/>
    <n v="132.5"/>
    <n v="85"/>
    <n v="28.62"/>
    <n v="68"/>
    <n v="70"/>
    <n v="0"/>
  </r>
  <r>
    <x v="533"/>
    <n v="66"/>
    <x v="1"/>
    <n v="0"/>
    <n v="1"/>
    <n v="30"/>
    <n v="0"/>
    <n v="0"/>
    <n v="0"/>
    <n v="1"/>
    <n v="234"/>
    <n v="114.5"/>
    <n v="62.5"/>
    <n v="28.62"/>
    <n v="75"/>
    <n v="216"/>
    <n v="1"/>
  </r>
  <r>
    <x v="534"/>
    <n v="37"/>
    <x v="3"/>
    <n v="0"/>
    <n v="0"/>
    <n v="0"/>
    <n v="0"/>
    <n v="0"/>
    <n v="1"/>
    <n v="0"/>
    <n v="230"/>
    <n v="123"/>
    <n v="92"/>
    <n v="28.61"/>
    <n v="71"/>
    <n v="80"/>
    <n v="0"/>
  </r>
  <r>
    <x v="535"/>
    <n v="59"/>
    <x v="3"/>
    <n v="0"/>
    <n v="1"/>
    <n v="30"/>
    <n v="0"/>
    <n v="0"/>
    <n v="0"/>
    <n v="0"/>
    <n v="235"/>
    <n v="136"/>
    <n v="96"/>
    <n v="28.61"/>
    <n v="54"/>
    <n v="85"/>
    <n v="0"/>
  </r>
  <r>
    <x v="536"/>
    <n v="42"/>
    <x v="0"/>
    <n v="0"/>
    <n v="1"/>
    <n v="10"/>
    <n v="0"/>
    <n v="0"/>
    <n v="0"/>
    <n v="0"/>
    <n v="175"/>
    <n v="116"/>
    <n v="72.5"/>
    <n v="28.61"/>
    <n v="63"/>
    <n v="95"/>
    <n v="0"/>
  </r>
  <r>
    <x v="537"/>
    <n v="46"/>
    <x v="3"/>
    <n v="0"/>
    <n v="1"/>
    <n v="20"/>
    <n v="0"/>
    <n v="0"/>
    <n v="0"/>
    <n v="0"/>
    <n v="200"/>
    <n v="110"/>
    <n v="72"/>
    <n v="28.61"/>
    <n v="70"/>
    <n v="75"/>
    <n v="0"/>
  </r>
  <r>
    <x v="538"/>
    <n v="63"/>
    <x v="1"/>
    <n v="1"/>
    <n v="0"/>
    <n v="0"/>
    <n v="0"/>
    <n v="0"/>
    <n v="0"/>
    <n v="0"/>
    <n v="238"/>
    <n v="123"/>
    <n v="66"/>
    <n v="28.6"/>
    <n v="70"/>
    <n v="98"/>
    <n v="0"/>
  </r>
  <r>
    <x v="539"/>
    <n v="63"/>
    <x v="1"/>
    <n v="1"/>
    <n v="0"/>
    <n v="0"/>
    <n v="0"/>
    <n v="0"/>
    <n v="1"/>
    <n v="0"/>
    <n v="252"/>
    <n v="154"/>
    <n v="87"/>
    <n v="28.6"/>
    <n v="72"/>
    <n v="45"/>
    <n v="0"/>
  </r>
  <r>
    <x v="540"/>
    <n v="45"/>
    <x v="3"/>
    <n v="1"/>
    <n v="0"/>
    <n v="0"/>
    <n v="0"/>
    <n v="0"/>
    <n v="0"/>
    <n v="0"/>
    <n v="250"/>
    <n v="116"/>
    <n v="79"/>
    <n v="28.59"/>
    <n v="93"/>
    <n v="87"/>
    <n v="0"/>
  </r>
  <r>
    <x v="541"/>
    <n v="47"/>
    <x v="0"/>
    <n v="1"/>
    <n v="0"/>
    <n v="0"/>
    <n v="0"/>
    <n v="0"/>
    <n v="0"/>
    <n v="0"/>
    <n v="294"/>
    <n v="109"/>
    <n v="72.5"/>
    <n v="28.59"/>
    <n v="82"/>
    <n v="77"/>
    <n v="0"/>
  </r>
  <r>
    <x v="542"/>
    <n v="60"/>
    <x v="2"/>
    <n v="0"/>
    <n v="0"/>
    <n v="0"/>
    <n v="0"/>
    <n v="0"/>
    <n v="1"/>
    <n v="0"/>
    <n v="213"/>
    <n v="140.5"/>
    <n v="83"/>
    <n v="28.59"/>
    <n v="80"/>
    <n v="69"/>
    <n v="0"/>
  </r>
  <r>
    <x v="543"/>
    <n v="39"/>
    <x v="2"/>
    <n v="0"/>
    <n v="0"/>
    <n v="0"/>
    <n v="0"/>
    <n v="0"/>
    <n v="0"/>
    <n v="0"/>
    <n v="247"/>
    <n v="113"/>
    <n v="80"/>
    <n v="28.59"/>
    <n v="80"/>
    <n v="82"/>
    <n v="0"/>
  </r>
  <r>
    <x v="544"/>
    <n v="51"/>
    <x v="0"/>
    <n v="0"/>
    <n v="0"/>
    <n v="0"/>
    <n v="0"/>
    <n v="0"/>
    <n v="0"/>
    <n v="0"/>
    <n v="215"/>
    <n v="147"/>
    <n v="96"/>
    <n v="28.59"/>
    <n v="65"/>
    <n v="100"/>
    <n v="0"/>
  </r>
  <r>
    <x v="545"/>
    <n v="36"/>
    <x v="0"/>
    <n v="1"/>
    <n v="0"/>
    <n v="0"/>
    <n v="0"/>
    <n v="0"/>
    <n v="1"/>
    <n v="0"/>
    <n v="264"/>
    <n v="123"/>
    <n v="94.5"/>
    <n v="28.59"/>
    <n v="75"/>
    <n v="70"/>
    <n v="0"/>
  </r>
  <r>
    <x v="546"/>
    <n v="51"/>
    <x v="2"/>
    <n v="1"/>
    <n v="0"/>
    <n v="0"/>
    <n v="0"/>
    <n v="0"/>
    <n v="1"/>
    <n v="0"/>
    <n v="261"/>
    <n v="142"/>
    <n v="90"/>
    <n v="28.58"/>
    <n v="95"/>
    <n v="84"/>
    <n v="0"/>
  </r>
  <r>
    <x v="547"/>
    <n v="45"/>
    <x v="1"/>
    <n v="0"/>
    <n v="1"/>
    <n v="15"/>
    <n v="0"/>
    <n v="0"/>
    <n v="0"/>
    <n v="0"/>
    <n v="221"/>
    <n v="131"/>
    <n v="84"/>
    <n v="28.58"/>
    <n v="85"/>
    <n v="72"/>
    <n v="0"/>
  </r>
  <r>
    <x v="548"/>
    <n v="60"/>
    <x v="1"/>
    <n v="1"/>
    <n v="0"/>
    <n v="0"/>
    <n v="0"/>
    <n v="0"/>
    <n v="1"/>
    <n v="1"/>
    <n v="282"/>
    <n v="213"/>
    <n v="94.5"/>
    <n v="28.58"/>
    <n v="71"/>
    <n v="78"/>
    <n v="0"/>
  </r>
  <r>
    <x v="549"/>
    <n v="45"/>
    <x v="3"/>
    <n v="0"/>
    <n v="1"/>
    <n v="30"/>
    <n v="0"/>
    <n v="0"/>
    <n v="0"/>
    <n v="0"/>
    <n v="307"/>
    <n v="110"/>
    <n v="78"/>
    <n v="28.57"/>
    <n v="68"/>
    <n v="69"/>
    <n v="0"/>
  </r>
  <r>
    <x v="550"/>
    <n v="63"/>
    <x v="1"/>
    <n v="1"/>
    <n v="0"/>
    <n v="0"/>
    <n v="0"/>
    <n v="0"/>
    <n v="0"/>
    <n v="0"/>
    <n v="219"/>
    <n v="124"/>
    <n v="75"/>
    <n v="28.57"/>
    <n v="66"/>
    <n v="76"/>
    <n v="0"/>
  </r>
  <r>
    <x v="551"/>
    <n v="39"/>
    <x v="1"/>
    <n v="0"/>
    <n v="0"/>
    <n v="0"/>
    <n v="0"/>
    <n v="0"/>
    <n v="0"/>
    <n v="0"/>
    <n v="224"/>
    <n v="108"/>
    <n v="66"/>
    <n v="28.57"/>
    <n v="90"/>
    <n v="97"/>
    <n v="0"/>
  </r>
  <r>
    <x v="552"/>
    <n v="49"/>
    <x v="1"/>
    <n v="0"/>
    <n v="1"/>
    <n v="30"/>
    <n v="0"/>
    <n v="0"/>
    <n v="0"/>
    <n v="0"/>
    <n v="237"/>
    <n v="114"/>
    <n v="85.5"/>
    <n v="28.57"/>
    <n v="88"/>
    <n v="92"/>
    <n v="0"/>
  </r>
  <r>
    <x v="553"/>
    <n v="60"/>
    <x v="3"/>
    <n v="0"/>
    <n v="1"/>
    <n v="30"/>
    <n v="0"/>
    <n v="0"/>
    <n v="0"/>
    <n v="0"/>
    <n v="243"/>
    <n v="126"/>
    <n v="79"/>
    <n v="28.57"/>
    <n v="80"/>
    <n v="65"/>
    <n v="1"/>
  </r>
  <r>
    <x v="554"/>
    <n v="55"/>
    <x v="3"/>
    <n v="0"/>
    <n v="1"/>
    <n v="20"/>
    <n v="0"/>
    <n v="0"/>
    <n v="0"/>
    <n v="0"/>
    <n v="268"/>
    <n v="128"/>
    <n v="87"/>
    <n v="28.57"/>
    <n v="70"/>
    <n v="87"/>
    <n v="0"/>
  </r>
  <r>
    <x v="555"/>
    <n v="40"/>
    <x v="3"/>
    <n v="0"/>
    <n v="1"/>
    <n v="25"/>
    <n v="0"/>
    <n v="0"/>
    <n v="0"/>
    <n v="0"/>
    <n v="258"/>
    <n v="112"/>
    <n v="78"/>
    <n v="28.57"/>
    <n v="80"/>
    <n v="70"/>
    <n v="0"/>
  </r>
  <r>
    <x v="556"/>
    <n v="67"/>
    <x v="2"/>
    <n v="1"/>
    <n v="1"/>
    <n v="20"/>
    <n v="0"/>
    <n v="0"/>
    <n v="1"/>
    <n v="0"/>
    <n v="239"/>
    <n v="154"/>
    <n v="90"/>
    <n v="28.56"/>
    <n v="72"/>
    <n v="90"/>
    <n v="1"/>
  </r>
  <r>
    <x v="557"/>
    <n v="51"/>
    <x v="1"/>
    <n v="0"/>
    <n v="1"/>
    <n v="40"/>
    <n v="0"/>
    <n v="0"/>
    <n v="0"/>
    <n v="0"/>
    <n v="264"/>
    <n v="119"/>
    <n v="82"/>
    <n v="28.55"/>
    <n v="85"/>
    <n v="63"/>
    <n v="0"/>
  </r>
  <r>
    <x v="558"/>
    <n v="55"/>
    <x v="1"/>
    <n v="0"/>
    <n v="1"/>
    <n v="6"/>
    <n v="0"/>
    <n v="0"/>
    <n v="1"/>
    <n v="0"/>
    <n v="274"/>
    <n v="148"/>
    <n v="94"/>
    <n v="28.55"/>
    <n v="62"/>
    <n v="65"/>
    <n v="0"/>
  </r>
  <r>
    <x v="559"/>
    <n v="66"/>
    <x v="1"/>
    <n v="1"/>
    <n v="0"/>
    <n v="0"/>
    <n v="0"/>
    <n v="0"/>
    <n v="1"/>
    <n v="0"/>
    <n v="311"/>
    <n v="154"/>
    <n v="80"/>
    <n v="28.55"/>
    <n v="60"/>
    <n v="104"/>
    <n v="0"/>
  </r>
  <r>
    <x v="560"/>
    <n v="48"/>
    <x v="1"/>
    <n v="1"/>
    <n v="0"/>
    <n v="0"/>
    <n v="0"/>
    <n v="0"/>
    <n v="0"/>
    <n v="0"/>
    <n v="287"/>
    <n v="155"/>
    <n v="80"/>
    <n v="28.54"/>
    <n v="75"/>
    <n v="75"/>
    <n v="0"/>
  </r>
  <r>
    <x v="561"/>
    <n v="41"/>
    <x v="0"/>
    <n v="0"/>
    <n v="0"/>
    <n v="0"/>
    <n v="0"/>
    <n v="0"/>
    <n v="1"/>
    <n v="0"/>
    <n v="230"/>
    <n v="150"/>
    <n v="101"/>
    <n v="28.54"/>
    <n v="75"/>
    <n v="65"/>
    <n v="0"/>
  </r>
  <r>
    <x v="562"/>
    <n v="46"/>
    <x v="1"/>
    <n v="0"/>
    <n v="1"/>
    <n v="43"/>
    <n v="0"/>
    <n v="0"/>
    <n v="0"/>
    <n v="0"/>
    <n v="270"/>
    <n v="116.5"/>
    <n v="87"/>
    <n v="28.53"/>
    <n v="75"/>
    <n v="71"/>
    <n v="0"/>
  </r>
  <r>
    <x v="563"/>
    <n v="36"/>
    <x v="3"/>
    <n v="0"/>
    <n v="0"/>
    <n v="0"/>
    <n v="0"/>
    <n v="0"/>
    <n v="0"/>
    <n v="0"/>
    <n v="172"/>
    <n v="122.5"/>
    <n v="82.5"/>
    <n v="28.53"/>
    <n v="82"/>
    <n v="75"/>
    <n v="0"/>
  </r>
  <r>
    <x v="564"/>
    <n v="57"/>
    <x v="3"/>
    <n v="0"/>
    <n v="0"/>
    <n v="0"/>
    <n v="0"/>
    <n v="0"/>
    <n v="0"/>
    <n v="0"/>
    <n v="235"/>
    <n v="123"/>
    <n v="78"/>
    <n v="28.53"/>
    <n v="60"/>
    <n v="74"/>
    <n v="0"/>
  </r>
  <r>
    <x v="565"/>
    <n v="53"/>
    <x v="1"/>
    <n v="0"/>
    <n v="1"/>
    <n v="30"/>
    <n v="0"/>
    <n v="0"/>
    <n v="0"/>
    <n v="0"/>
    <n v="253"/>
    <n v="121"/>
    <n v="85.5"/>
    <n v="28.52"/>
    <n v="80"/>
    <n v="68"/>
    <n v="0"/>
  </r>
  <r>
    <x v="566"/>
    <n v="47"/>
    <x v="2"/>
    <n v="0"/>
    <n v="1"/>
    <n v="20"/>
    <n v="0"/>
    <n v="0"/>
    <n v="1"/>
    <n v="1"/>
    <n v="296"/>
    <n v="141"/>
    <n v="93"/>
    <n v="28.5"/>
    <n v="68"/>
    <n v="332"/>
    <n v="1"/>
  </r>
  <r>
    <x v="567"/>
    <n v="62"/>
    <x v="0"/>
    <n v="0"/>
    <n v="0"/>
    <n v="0"/>
    <n v="0"/>
    <n v="0"/>
    <n v="0"/>
    <n v="0"/>
    <n v="332"/>
    <n v="119.5"/>
    <n v="74"/>
    <n v="28.5"/>
    <n v="68"/>
    <n v="92"/>
    <n v="0"/>
  </r>
  <r>
    <x v="568"/>
    <n v="44"/>
    <x v="2"/>
    <n v="0"/>
    <n v="1"/>
    <n v="30"/>
    <n v="0"/>
    <n v="0"/>
    <n v="0"/>
    <n v="0"/>
    <n v="217"/>
    <n v="126"/>
    <n v="85"/>
    <n v="28.49"/>
    <n v="65"/>
    <n v="68"/>
    <n v="0"/>
  </r>
  <r>
    <x v="569"/>
    <n v="48"/>
    <x v="1"/>
    <n v="1"/>
    <n v="0"/>
    <n v="0"/>
    <n v="0"/>
    <n v="0"/>
    <n v="1"/>
    <n v="0"/>
    <n v="169"/>
    <n v="243"/>
    <n v="142.5"/>
    <n v="28.49"/>
    <n v="85"/>
    <n v="77"/>
    <n v="0"/>
  </r>
  <r>
    <x v="570"/>
    <n v="53"/>
    <x v="1"/>
    <n v="1"/>
    <n v="0"/>
    <n v="0"/>
    <n v="0"/>
    <n v="0"/>
    <n v="1"/>
    <n v="0"/>
    <n v="267"/>
    <n v="152"/>
    <n v="89"/>
    <n v="28.49"/>
    <n v="94"/>
    <n v="103"/>
    <n v="0"/>
  </r>
  <r>
    <x v="571"/>
    <n v="49"/>
    <x v="3"/>
    <n v="0"/>
    <n v="1"/>
    <n v="40"/>
    <n v="0"/>
    <n v="0"/>
    <n v="0"/>
    <n v="0"/>
    <n v="222"/>
    <n v="118.5"/>
    <n v="82"/>
    <n v="28.47"/>
    <n v="88"/>
    <n v="87"/>
    <n v="0"/>
  </r>
  <r>
    <x v="572"/>
    <n v="53"/>
    <x v="2"/>
    <n v="0"/>
    <n v="0"/>
    <n v="0"/>
    <n v="0"/>
    <n v="0"/>
    <n v="1"/>
    <n v="0"/>
    <n v="325"/>
    <n v="172.5"/>
    <n v="112.5"/>
    <n v="28.47"/>
    <n v="75"/>
    <n v="74"/>
    <n v="0"/>
  </r>
  <r>
    <x v="573"/>
    <n v="40"/>
    <x v="1"/>
    <n v="1"/>
    <n v="0"/>
    <n v="0"/>
    <n v="0"/>
    <n v="0"/>
    <n v="0"/>
    <n v="0"/>
    <n v="340"/>
    <n v="149"/>
    <n v="81"/>
    <n v="28.46"/>
    <n v="110"/>
    <n v="99"/>
    <n v="0"/>
  </r>
  <r>
    <x v="574"/>
    <n v="37"/>
    <x v="1"/>
    <n v="0"/>
    <n v="1"/>
    <n v="15"/>
    <n v="0"/>
    <n v="0"/>
    <n v="0"/>
    <n v="0"/>
    <n v="231"/>
    <n v="135"/>
    <n v="79"/>
    <n v="28.46"/>
    <n v="73"/>
    <n v="67"/>
    <n v="0"/>
  </r>
  <r>
    <x v="575"/>
    <n v="55"/>
    <x v="2"/>
    <n v="0"/>
    <n v="0"/>
    <n v="0"/>
    <n v="0"/>
    <n v="0"/>
    <n v="1"/>
    <n v="0"/>
    <n v="198"/>
    <n v="176"/>
    <n v="109"/>
    <n v="28.45"/>
    <n v="60"/>
    <n v="85"/>
    <n v="0"/>
  </r>
  <r>
    <x v="576"/>
    <n v="55"/>
    <x v="0"/>
    <n v="0"/>
    <n v="1"/>
    <n v="15"/>
    <n v="0"/>
    <n v="0"/>
    <n v="0"/>
    <n v="0"/>
    <n v="215"/>
    <n v="121.5"/>
    <n v="81.5"/>
    <n v="28.45"/>
    <n v="71"/>
    <n v="98"/>
    <n v="0"/>
  </r>
  <r>
    <x v="577"/>
    <n v="39"/>
    <x v="2"/>
    <n v="0"/>
    <n v="1"/>
    <n v="20"/>
    <n v="0"/>
    <n v="0"/>
    <n v="0"/>
    <n v="0"/>
    <n v="230"/>
    <n v="134"/>
    <n v="92"/>
    <n v="28.44"/>
    <n v="75"/>
    <n v="56"/>
    <n v="0"/>
  </r>
  <r>
    <x v="578"/>
    <n v="63"/>
    <x v="0"/>
    <n v="0"/>
    <n v="0"/>
    <n v="0"/>
    <n v="0"/>
    <n v="0"/>
    <n v="1"/>
    <n v="0"/>
    <n v="161"/>
    <n v="196"/>
    <n v="102"/>
    <n v="28.43"/>
    <n v="56"/>
    <n v="88"/>
    <n v="0"/>
  </r>
  <r>
    <x v="579"/>
    <n v="56"/>
    <x v="0"/>
    <n v="0"/>
    <n v="0"/>
    <n v="0"/>
    <n v="0"/>
    <n v="0"/>
    <n v="0"/>
    <n v="0"/>
    <n v="193"/>
    <n v="114"/>
    <n v="80"/>
    <n v="28.41"/>
    <n v="60"/>
    <n v="88"/>
    <n v="0"/>
  </r>
  <r>
    <x v="580"/>
    <n v="59"/>
    <x v="1"/>
    <n v="1"/>
    <n v="0"/>
    <n v="0"/>
    <n v="0"/>
    <n v="0"/>
    <n v="0"/>
    <n v="0"/>
    <n v="225"/>
    <n v="132"/>
    <n v="80"/>
    <n v="28.41"/>
    <n v="58"/>
    <n v="88"/>
    <n v="0"/>
  </r>
  <r>
    <x v="581"/>
    <n v="39"/>
    <x v="2"/>
    <n v="0"/>
    <n v="0"/>
    <n v="0"/>
    <n v="0"/>
    <n v="0"/>
    <n v="1"/>
    <n v="0"/>
    <n v="196"/>
    <n v="124.5"/>
    <n v="99"/>
    <n v="28.41"/>
    <n v="83"/>
    <n v="73"/>
    <n v="0"/>
  </r>
  <r>
    <x v="582"/>
    <n v="60"/>
    <x v="1"/>
    <n v="1"/>
    <n v="0"/>
    <n v="0"/>
    <n v="0"/>
    <n v="0"/>
    <n v="0"/>
    <n v="0"/>
    <n v="238"/>
    <n v="140"/>
    <n v="85"/>
    <n v="28.41"/>
    <n v="80"/>
    <n v="88"/>
    <n v="0"/>
  </r>
  <r>
    <x v="583"/>
    <n v="45"/>
    <x v="3"/>
    <n v="0"/>
    <n v="0"/>
    <n v="0"/>
    <n v="0"/>
    <n v="0"/>
    <n v="0"/>
    <n v="1"/>
    <n v="189"/>
    <n v="132"/>
    <n v="78"/>
    <n v="28.4"/>
    <n v="75"/>
    <n v="177"/>
    <n v="0"/>
  </r>
  <r>
    <x v="584"/>
    <n v="40"/>
    <x v="2"/>
    <n v="0"/>
    <n v="1"/>
    <n v="20"/>
    <n v="0"/>
    <n v="0"/>
    <n v="0"/>
    <n v="0"/>
    <n v="193"/>
    <n v="122"/>
    <n v="78"/>
    <n v="28.4"/>
    <n v="70"/>
    <n v="93"/>
    <n v="0"/>
  </r>
  <r>
    <x v="585"/>
    <n v="63"/>
    <x v="0"/>
    <n v="0"/>
    <n v="0"/>
    <n v="0"/>
    <n v="0"/>
    <n v="0"/>
    <n v="1"/>
    <n v="0"/>
    <n v="204"/>
    <n v="158"/>
    <n v="109"/>
    <n v="28.4"/>
    <n v="75"/>
    <n v="71"/>
    <n v="0"/>
  </r>
  <r>
    <x v="586"/>
    <n v="58"/>
    <x v="1"/>
    <n v="1"/>
    <n v="0"/>
    <n v="0"/>
    <n v="1"/>
    <n v="1"/>
    <n v="1"/>
    <n v="0"/>
    <n v="274"/>
    <n v="159"/>
    <n v="90"/>
    <n v="28.4"/>
    <n v="72"/>
    <n v="81"/>
    <n v="0"/>
  </r>
  <r>
    <x v="587"/>
    <n v="41"/>
    <x v="2"/>
    <n v="0"/>
    <n v="0"/>
    <n v="0"/>
    <n v="0"/>
    <n v="0"/>
    <n v="0"/>
    <n v="0"/>
    <n v="173"/>
    <n v="130"/>
    <n v="80"/>
    <n v="28.39"/>
    <n v="65"/>
    <n v="61"/>
    <n v="0"/>
  </r>
  <r>
    <x v="588"/>
    <n v="58"/>
    <x v="1"/>
    <n v="0"/>
    <n v="0"/>
    <n v="0"/>
    <n v="0"/>
    <n v="0"/>
    <n v="1"/>
    <n v="0"/>
    <n v="333"/>
    <n v="139"/>
    <n v="96"/>
    <n v="28.38"/>
    <n v="75"/>
    <n v="78"/>
    <n v="0"/>
  </r>
  <r>
    <x v="589"/>
    <n v="49"/>
    <x v="2"/>
    <n v="1"/>
    <n v="0"/>
    <n v="0"/>
    <n v="0"/>
    <n v="0"/>
    <n v="1"/>
    <n v="0"/>
    <n v="239"/>
    <n v="143"/>
    <n v="93"/>
    <n v="28.38"/>
    <n v="75"/>
    <n v="87"/>
    <n v="0"/>
  </r>
  <r>
    <x v="590"/>
    <n v="57"/>
    <x v="1"/>
    <n v="1"/>
    <n v="0"/>
    <n v="0"/>
    <n v="0"/>
    <n v="0"/>
    <n v="0"/>
    <n v="0"/>
    <n v="306"/>
    <n v="135"/>
    <n v="88"/>
    <n v="28.36"/>
    <n v="80"/>
    <n v="70"/>
    <n v="0"/>
  </r>
  <r>
    <x v="591"/>
    <n v="43"/>
    <x v="1"/>
    <n v="0"/>
    <n v="1"/>
    <n v="30"/>
    <n v="0"/>
    <n v="0"/>
    <n v="0"/>
    <n v="0"/>
    <n v="262"/>
    <n v="105"/>
    <n v="72.5"/>
    <n v="28.36"/>
    <n v="82"/>
    <n v="70"/>
    <n v="0"/>
  </r>
  <r>
    <x v="592"/>
    <n v="60"/>
    <x v="1"/>
    <n v="0"/>
    <n v="1"/>
    <n v="3"/>
    <n v="0"/>
    <n v="0"/>
    <n v="0"/>
    <n v="0"/>
    <n v="239"/>
    <n v="130"/>
    <n v="78"/>
    <n v="28.36"/>
    <n v="60"/>
    <n v="99"/>
    <n v="0"/>
  </r>
  <r>
    <x v="593"/>
    <n v="55"/>
    <x v="2"/>
    <n v="0"/>
    <n v="1"/>
    <n v="15"/>
    <n v="0"/>
    <n v="0"/>
    <n v="1"/>
    <n v="0"/>
    <n v="222"/>
    <n v="155"/>
    <n v="92.5"/>
    <n v="28.35"/>
    <n v="67"/>
    <n v="68"/>
    <n v="1"/>
  </r>
  <r>
    <x v="594"/>
    <n v="40"/>
    <x v="0"/>
    <n v="1"/>
    <n v="0"/>
    <n v="0"/>
    <n v="0"/>
    <n v="0"/>
    <n v="1"/>
    <n v="0"/>
    <n v="202"/>
    <n v="158"/>
    <n v="103"/>
    <n v="28.35"/>
    <n v="125"/>
    <n v="80"/>
    <n v="0"/>
  </r>
  <r>
    <x v="595"/>
    <n v="54"/>
    <x v="1"/>
    <n v="0"/>
    <n v="1"/>
    <n v="9"/>
    <n v="0"/>
    <n v="0"/>
    <n v="0"/>
    <n v="0"/>
    <n v="241"/>
    <n v="101"/>
    <n v="72"/>
    <n v="28.35"/>
    <n v="69"/>
    <n v="70"/>
    <n v="0"/>
  </r>
  <r>
    <x v="596"/>
    <n v="36"/>
    <x v="2"/>
    <n v="0"/>
    <n v="1"/>
    <n v="25"/>
    <n v="0"/>
    <n v="0"/>
    <n v="0"/>
    <n v="0"/>
    <n v="210"/>
    <n v="117"/>
    <n v="84"/>
    <n v="28.35"/>
    <n v="75"/>
    <n v="96"/>
    <n v="0"/>
  </r>
  <r>
    <x v="597"/>
    <n v="52"/>
    <x v="1"/>
    <n v="1"/>
    <n v="0"/>
    <n v="0"/>
    <n v="0"/>
    <n v="0"/>
    <n v="0"/>
    <n v="0"/>
    <n v="234"/>
    <n v="130"/>
    <n v="75"/>
    <n v="28.35"/>
    <n v="82"/>
    <n v="72"/>
    <n v="0"/>
  </r>
  <r>
    <x v="598"/>
    <n v="49"/>
    <x v="0"/>
    <n v="1"/>
    <n v="0"/>
    <n v="0"/>
    <n v="1"/>
    <n v="0"/>
    <n v="1"/>
    <n v="0"/>
    <n v="254"/>
    <n v="191"/>
    <n v="124.5"/>
    <n v="28.35"/>
    <n v="78"/>
    <n v="54"/>
    <n v="0"/>
  </r>
  <r>
    <x v="599"/>
    <n v="56"/>
    <x v="1"/>
    <n v="1"/>
    <n v="0"/>
    <n v="0"/>
    <n v="0"/>
    <n v="0"/>
    <n v="1"/>
    <n v="0"/>
    <n v="206"/>
    <n v="158"/>
    <n v="70"/>
    <n v="28.34"/>
    <n v="60"/>
    <n v="88"/>
    <n v="1"/>
  </r>
  <r>
    <x v="600"/>
    <n v="39"/>
    <x v="2"/>
    <n v="0"/>
    <n v="1"/>
    <n v="20"/>
    <n v="0"/>
    <n v="0"/>
    <n v="0"/>
    <n v="0"/>
    <n v="285"/>
    <n v="120"/>
    <n v="77.5"/>
    <n v="28.33"/>
    <n v="95"/>
    <n v="79"/>
    <n v="0"/>
  </r>
  <r>
    <x v="601"/>
    <n v="49"/>
    <x v="0"/>
    <n v="0"/>
    <n v="0"/>
    <n v="0"/>
    <n v="0"/>
    <n v="0"/>
    <n v="1"/>
    <n v="0"/>
    <n v="267"/>
    <n v="160.5"/>
    <n v="109"/>
    <n v="28.33"/>
    <n v="70"/>
    <n v="75"/>
    <n v="1"/>
  </r>
  <r>
    <x v="602"/>
    <n v="44"/>
    <x v="2"/>
    <n v="0"/>
    <n v="1"/>
    <n v="20"/>
    <n v="0"/>
    <n v="0"/>
    <n v="1"/>
    <n v="0"/>
    <n v="264"/>
    <n v="138"/>
    <n v="92"/>
    <n v="28.32"/>
    <n v="63"/>
    <n v="67"/>
    <n v="0"/>
  </r>
  <r>
    <x v="603"/>
    <n v="40"/>
    <x v="2"/>
    <n v="0"/>
    <n v="0"/>
    <n v="0"/>
    <n v="0"/>
    <n v="0"/>
    <n v="0"/>
    <n v="0"/>
    <n v="193"/>
    <n v="130"/>
    <n v="89"/>
    <n v="28.32"/>
    <n v="96"/>
    <n v="84"/>
    <n v="0"/>
  </r>
  <r>
    <x v="604"/>
    <n v="48"/>
    <x v="3"/>
    <n v="0"/>
    <n v="0"/>
    <n v="0"/>
    <n v="0"/>
    <n v="0"/>
    <n v="1"/>
    <n v="0"/>
    <n v="205"/>
    <n v="148"/>
    <n v="103"/>
    <n v="28.31"/>
    <n v="75"/>
    <n v="60"/>
    <n v="0"/>
  </r>
  <r>
    <x v="605"/>
    <n v="43"/>
    <x v="3"/>
    <n v="0"/>
    <n v="1"/>
    <n v="20"/>
    <n v="0"/>
    <n v="0"/>
    <n v="0"/>
    <n v="0"/>
    <n v="184"/>
    <n v="127.5"/>
    <n v="81"/>
    <n v="28.31"/>
    <n v="108"/>
    <n v="75"/>
    <n v="0"/>
  </r>
  <r>
    <x v="606"/>
    <n v="57"/>
    <x v="1"/>
    <n v="0"/>
    <n v="1"/>
    <n v="20"/>
    <n v="0"/>
    <n v="0"/>
    <n v="1"/>
    <n v="0"/>
    <n v="262"/>
    <n v="131.5"/>
    <n v="92"/>
    <n v="28.3"/>
    <n v="70"/>
    <n v="78"/>
    <n v="0"/>
  </r>
  <r>
    <x v="607"/>
    <n v="42"/>
    <x v="1"/>
    <n v="0"/>
    <n v="1"/>
    <n v="30"/>
    <n v="0"/>
    <n v="0"/>
    <n v="0"/>
    <n v="0"/>
    <n v="232"/>
    <n v="111.5"/>
    <n v="70"/>
    <n v="28.3"/>
    <n v="90"/>
    <n v="80"/>
    <n v="0"/>
  </r>
  <r>
    <x v="608"/>
    <n v="36"/>
    <x v="2"/>
    <n v="0"/>
    <n v="0"/>
    <n v="0"/>
    <n v="0"/>
    <n v="0"/>
    <n v="1"/>
    <n v="0"/>
    <n v="153"/>
    <n v="143"/>
    <n v="87"/>
    <n v="28.3"/>
    <n v="63"/>
    <n v="82"/>
    <n v="0"/>
  </r>
  <r>
    <x v="609"/>
    <n v="56"/>
    <x v="1"/>
    <n v="0"/>
    <n v="1"/>
    <n v="1"/>
    <n v="0"/>
    <n v="0"/>
    <n v="0"/>
    <n v="0"/>
    <n v="280"/>
    <n v="147"/>
    <n v="94"/>
    <n v="28.3"/>
    <n v="63"/>
    <n v="85"/>
    <n v="0"/>
  </r>
  <r>
    <x v="610"/>
    <n v="44"/>
    <x v="1"/>
    <n v="0"/>
    <n v="1"/>
    <n v="20"/>
    <n v="0"/>
    <n v="0"/>
    <n v="0"/>
    <n v="0"/>
    <n v="258"/>
    <n v="116"/>
    <n v="67"/>
    <n v="28.3"/>
    <n v="75"/>
    <n v="79"/>
    <n v="0"/>
  </r>
  <r>
    <x v="611"/>
    <n v="39"/>
    <x v="2"/>
    <n v="1"/>
    <n v="0"/>
    <n v="0"/>
    <n v="0"/>
    <n v="0"/>
    <n v="0"/>
    <n v="0"/>
    <n v="167"/>
    <n v="127.5"/>
    <n v="86.5"/>
    <n v="28.28"/>
    <n v="72"/>
    <n v="82"/>
    <n v="0"/>
  </r>
  <r>
    <x v="612"/>
    <n v="52"/>
    <x v="1"/>
    <n v="0"/>
    <n v="0"/>
    <n v="0"/>
    <n v="0"/>
    <n v="0"/>
    <n v="0"/>
    <n v="0"/>
    <n v="200"/>
    <n v="114"/>
    <n v="77"/>
    <n v="28.28"/>
    <n v="66"/>
    <n v="84"/>
    <n v="0"/>
  </r>
  <r>
    <x v="613"/>
    <n v="52"/>
    <x v="2"/>
    <n v="1"/>
    <n v="0"/>
    <n v="0"/>
    <n v="0"/>
    <n v="0"/>
    <n v="1"/>
    <n v="1"/>
    <n v="600"/>
    <n v="159.5"/>
    <n v="94"/>
    <n v="28.27"/>
    <n v="78"/>
    <n v="140"/>
    <n v="1"/>
  </r>
  <r>
    <x v="614"/>
    <n v="62"/>
    <x v="1"/>
    <n v="1"/>
    <n v="0"/>
    <n v="0"/>
    <n v="0"/>
    <n v="0"/>
    <n v="0"/>
    <n v="0"/>
    <n v="240"/>
    <n v="145"/>
    <n v="82.5"/>
    <n v="28.27"/>
    <n v="63"/>
    <n v="75"/>
    <n v="0"/>
  </r>
  <r>
    <x v="615"/>
    <n v="50"/>
    <x v="1"/>
    <n v="0"/>
    <n v="1"/>
    <n v="20"/>
    <n v="0"/>
    <n v="0"/>
    <n v="1"/>
    <n v="0"/>
    <n v="233"/>
    <n v="158"/>
    <n v="88"/>
    <n v="28.26"/>
    <n v="68"/>
    <n v="94"/>
    <n v="1"/>
  </r>
  <r>
    <x v="616"/>
    <n v="55"/>
    <x v="1"/>
    <n v="1"/>
    <n v="0"/>
    <n v="0"/>
    <n v="0"/>
    <n v="0"/>
    <n v="1"/>
    <n v="0"/>
    <n v="212"/>
    <n v="161"/>
    <n v="85"/>
    <n v="28.26"/>
    <n v="66"/>
    <n v="63"/>
    <n v="1"/>
  </r>
  <r>
    <x v="617"/>
    <n v="45"/>
    <x v="1"/>
    <n v="0"/>
    <n v="0"/>
    <n v="0"/>
    <n v="0"/>
    <n v="0"/>
    <n v="0"/>
    <n v="0"/>
    <n v="172"/>
    <n v="119"/>
    <n v="84"/>
    <n v="28.25"/>
    <n v="58"/>
    <n v="98"/>
    <n v="0"/>
  </r>
  <r>
    <x v="618"/>
    <n v="51"/>
    <x v="2"/>
    <n v="1"/>
    <n v="0"/>
    <n v="0"/>
    <n v="0"/>
    <n v="0"/>
    <n v="0"/>
    <n v="0"/>
    <n v="233"/>
    <n v="120"/>
    <n v="81"/>
    <n v="28.25"/>
    <n v="80"/>
    <n v="75"/>
    <n v="0"/>
  </r>
  <r>
    <x v="619"/>
    <n v="41"/>
    <x v="1"/>
    <n v="1"/>
    <n v="0"/>
    <n v="0"/>
    <n v="0"/>
    <n v="0"/>
    <n v="0"/>
    <n v="0"/>
    <n v="203"/>
    <n v="124"/>
    <n v="86"/>
    <n v="28.25"/>
    <n v="83"/>
    <n v="80"/>
    <n v="0"/>
  </r>
  <r>
    <x v="620"/>
    <n v="58"/>
    <x v="1"/>
    <n v="1"/>
    <n v="1"/>
    <n v="10"/>
    <n v="0"/>
    <n v="0"/>
    <n v="1"/>
    <n v="0"/>
    <n v="252"/>
    <n v="135"/>
    <n v="84"/>
    <n v="28.24"/>
    <n v="85"/>
    <n v="79"/>
    <n v="0"/>
  </r>
  <r>
    <x v="621"/>
    <n v="47"/>
    <x v="3"/>
    <n v="0"/>
    <n v="1"/>
    <n v="15"/>
    <n v="0"/>
    <n v="0"/>
    <n v="1"/>
    <n v="1"/>
    <n v="210"/>
    <n v="163.5"/>
    <n v="97"/>
    <n v="28.24"/>
    <n v="105"/>
    <n v="183"/>
    <n v="0"/>
  </r>
  <r>
    <x v="622"/>
    <n v="49"/>
    <x v="1"/>
    <n v="1"/>
    <n v="0"/>
    <n v="0"/>
    <n v="0"/>
    <n v="0"/>
    <n v="0"/>
    <n v="0"/>
    <n v="246"/>
    <n v="138"/>
    <n v="92"/>
    <n v="28.23"/>
    <n v="72"/>
    <n v="91"/>
    <n v="0"/>
  </r>
  <r>
    <x v="623"/>
    <n v="46"/>
    <x v="0"/>
    <n v="1"/>
    <n v="0"/>
    <n v="0"/>
    <n v="0"/>
    <n v="0"/>
    <n v="1"/>
    <n v="0"/>
    <n v="230"/>
    <n v="154"/>
    <n v="98"/>
    <n v="28.23"/>
    <n v="75"/>
    <n v="90"/>
    <n v="0"/>
  </r>
  <r>
    <x v="624"/>
    <n v="47"/>
    <x v="3"/>
    <n v="0"/>
    <n v="0"/>
    <n v="0"/>
    <n v="0"/>
    <n v="0"/>
    <n v="0"/>
    <n v="0"/>
    <n v="194"/>
    <n v="115"/>
    <n v="82"/>
    <n v="28.23"/>
    <n v="48"/>
    <n v="76"/>
    <n v="0"/>
  </r>
  <r>
    <x v="625"/>
    <n v="44"/>
    <x v="0"/>
    <n v="0"/>
    <n v="0"/>
    <n v="0"/>
    <n v="0"/>
    <n v="0"/>
    <n v="0"/>
    <n v="0"/>
    <n v="216"/>
    <n v="113.5"/>
    <n v="77"/>
    <n v="28.23"/>
    <n v="64"/>
    <n v="77"/>
    <n v="0"/>
  </r>
  <r>
    <x v="626"/>
    <n v="56"/>
    <x v="2"/>
    <n v="1"/>
    <n v="0"/>
    <n v="0"/>
    <n v="0"/>
    <n v="0"/>
    <n v="0"/>
    <n v="0"/>
    <n v="280"/>
    <n v="101"/>
    <n v="71"/>
    <n v="28.22"/>
    <n v="79"/>
    <n v="67"/>
    <n v="0"/>
  </r>
  <r>
    <x v="627"/>
    <n v="38"/>
    <x v="2"/>
    <n v="1"/>
    <n v="0"/>
    <n v="0"/>
    <n v="0"/>
    <n v="0"/>
    <n v="0"/>
    <n v="0"/>
    <n v="159"/>
    <n v="132"/>
    <n v="85"/>
    <n v="28.21"/>
    <n v="69"/>
    <n v="76"/>
    <n v="0"/>
  </r>
  <r>
    <x v="628"/>
    <n v="57"/>
    <x v="1"/>
    <n v="0"/>
    <n v="1"/>
    <n v="20"/>
    <n v="0"/>
    <n v="0"/>
    <n v="0"/>
    <n v="0"/>
    <n v="265"/>
    <n v="124"/>
    <n v="81"/>
    <n v="28.18"/>
    <n v="73"/>
    <n v="100"/>
    <n v="0"/>
  </r>
  <r>
    <x v="629"/>
    <n v="52"/>
    <x v="2"/>
    <n v="1"/>
    <n v="1"/>
    <n v="5"/>
    <n v="0"/>
    <n v="1"/>
    <n v="1"/>
    <n v="0"/>
    <n v="205"/>
    <n v="159"/>
    <n v="110"/>
    <n v="28.18"/>
    <n v="75"/>
    <n v="83"/>
    <n v="1"/>
  </r>
  <r>
    <x v="630"/>
    <n v="55"/>
    <x v="1"/>
    <n v="0"/>
    <n v="0"/>
    <n v="0"/>
    <n v="0"/>
    <n v="0"/>
    <n v="0"/>
    <n v="0"/>
    <n v="237"/>
    <n v="124"/>
    <n v="84"/>
    <n v="28.18"/>
    <n v="63"/>
    <n v="97"/>
    <n v="0"/>
  </r>
  <r>
    <x v="631"/>
    <n v="40"/>
    <x v="1"/>
    <n v="1"/>
    <n v="0"/>
    <n v="0"/>
    <n v="0"/>
    <n v="0"/>
    <n v="0"/>
    <n v="0"/>
    <n v="190"/>
    <n v="122"/>
    <n v="78"/>
    <n v="28.18"/>
    <n v="86"/>
    <n v="87"/>
    <n v="0"/>
  </r>
  <r>
    <x v="632"/>
    <n v="57"/>
    <x v="1"/>
    <n v="0"/>
    <n v="1"/>
    <n v="20"/>
    <n v="0"/>
    <n v="0"/>
    <n v="0"/>
    <n v="0"/>
    <n v="198"/>
    <n v="128"/>
    <n v="85"/>
    <n v="28.18"/>
    <n v="85"/>
    <n v="99"/>
    <n v="0"/>
  </r>
  <r>
    <x v="633"/>
    <n v="62"/>
    <x v="3"/>
    <n v="1"/>
    <n v="0"/>
    <n v="0"/>
    <n v="1"/>
    <n v="0"/>
    <n v="1"/>
    <n v="0"/>
    <n v="274"/>
    <n v="167"/>
    <n v="94"/>
    <n v="28.18"/>
    <n v="100"/>
    <n v="80"/>
    <n v="1"/>
  </r>
  <r>
    <x v="634"/>
    <n v="65"/>
    <x v="1"/>
    <n v="0"/>
    <n v="0"/>
    <n v="0"/>
    <n v="1"/>
    <n v="0"/>
    <n v="1"/>
    <n v="0"/>
    <n v="201"/>
    <n v="166"/>
    <n v="93"/>
    <n v="28.16"/>
    <n v="54"/>
    <n v="91"/>
    <n v="0"/>
  </r>
  <r>
    <x v="635"/>
    <n v="36"/>
    <x v="3"/>
    <n v="0"/>
    <n v="1"/>
    <n v="35"/>
    <n v="0"/>
    <n v="0"/>
    <n v="0"/>
    <n v="0"/>
    <n v="295"/>
    <n v="102"/>
    <n v="68"/>
    <n v="28.15"/>
    <n v="60"/>
    <n v="63"/>
    <n v="0"/>
  </r>
  <r>
    <x v="636"/>
    <n v="61"/>
    <x v="1"/>
    <n v="0"/>
    <n v="0"/>
    <n v="0"/>
    <n v="1"/>
    <n v="0"/>
    <n v="1"/>
    <n v="1"/>
    <n v="270"/>
    <n v="177.5"/>
    <n v="95"/>
    <n v="28.15"/>
    <n v="62"/>
    <n v="123"/>
    <n v="1"/>
  </r>
  <r>
    <x v="637"/>
    <n v="53"/>
    <x v="1"/>
    <n v="0"/>
    <n v="0"/>
    <n v="0"/>
    <n v="0"/>
    <n v="0"/>
    <n v="0"/>
    <n v="0"/>
    <n v="235"/>
    <n v="130"/>
    <n v="80"/>
    <n v="28.15"/>
    <n v="84"/>
    <n v="78"/>
    <n v="1"/>
  </r>
  <r>
    <x v="638"/>
    <n v="57"/>
    <x v="1"/>
    <n v="0"/>
    <n v="1"/>
    <n v="30"/>
    <n v="0"/>
    <n v="0"/>
    <n v="0"/>
    <n v="0"/>
    <n v="167"/>
    <n v="127"/>
    <n v="69"/>
    <n v="28.13"/>
    <n v="83"/>
    <n v="107"/>
    <n v="0"/>
  </r>
  <r>
    <x v="639"/>
    <n v="48"/>
    <x v="3"/>
    <n v="0"/>
    <n v="0"/>
    <n v="0"/>
    <n v="0"/>
    <n v="0"/>
    <n v="0"/>
    <n v="0"/>
    <n v="206"/>
    <n v="118"/>
    <n v="81"/>
    <n v="28.13"/>
    <n v="72"/>
    <n v="87"/>
    <n v="0"/>
  </r>
  <r>
    <x v="640"/>
    <n v="38"/>
    <x v="0"/>
    <n v="0"/>
    <n v="0"/>
    <n v="0"/>
    <n v="0"/>
    <n v="0"/>
    <n v="1"/>
    <n v="0"/>
    <n v="216"/>
    <n v="124"/>
    <n v="84"/>
    <n v="28.12"/>
    <n v="63"/>
    <n v="75"/>
    <n v="0"/>
  </r>
  <r>
    <x v="641"/>
    <n v="48"/>
    <x v="2"/>
    <n v="0"/>
    <n v="0"/>
    <n v="0"/>
    <n v="1"/>
    <n v="0"/>
    <n v="1"/>
    <n v="0"/>
    <n v="336"/>
    <n v="183"/>
    <n v="108"/>
    <n v="28.11"/>
    <n v="106"/>
    <n v="96"/>
    <n v="0"/>
  </r>
  <r>
    <x v="642"/>
    <n v="36"/>
    <x v="2"/>
    <n v="0"/>
    <n v="1"/>
    <n v="30"/>
    <n v="0"/>
    <n v="0"/>
    <n v="0"/>
    <n v="0"/>
    <n v="310"/>
    <n v="126"/>
    <n v="87"/>
    <n v="28.09"/>
    <n v="78"/>
    <n v="78"/>
    <n v="0"/>
  </r>
  <r>
    <x v="643"/>
    <n v="39"/>
    <x v="2"/>
    <n v="0"/>
    <n v="1"/>
    <n v="30"/>
    <n v="0"/>
    <n v="0"/>
    <n v="1"/>
    <n v="0"/>
    <n v="292"/>
    <n v="153"/>
    <n v="100"/>
    <n v="28.09"/>
    <n v="110"/>
    <n v="69"/>
    <n v="1"/>
  </r>
  <r>
    <x v="644"/>
    <n v="53"/>
    <x v="0"/>
    <n v="0"/>
    <n v="0"/>
    <n v="0"/>
    <n v="0"/>
    <n v="0"/>
    <n v="0"/>
    <n v="0"/>
    <n v="253"/>
    <n v="115"/>
    <n v="81"/>
    <n v="28.09"/>
    <n v="70"/>
    <n v="84"/>
    <n v="0"/>
  </r>
  <r>
    <x v="645"/>
    <n v="40"/>
    <x v="1"/>
    <n v="0"/>
    <n v="1"/>
    <n v="20"/>
    <n v="0"/>
    <n v="0"/>
    <n v="1"/>
    <n v="0"/>
    <n v="208"/>
    <n v="119"/>
    <n v="66"/>
    <n v="28.09"/>
    <n v="75"/>
    <n v="66"/>
    <n v="0"/>
  </r>
  <r>
    <x v="646"/>
    <n v="42"/>
    <x v="1"/>
    <n v="0"/>
    <n v="1"/>
    <n v="20"/>
    <n v="0"/>
    <n v="0"/>
    <n v="0"/>
    <n v="0"/>
    <n v="234"/>
    <n v="125"/>
    <n v="86"/>
    <n v="28.09"/>
    <n v="70"/>
    <n v="70"/>
    <n v="0"/>
  </r>
  <r>
    <x v="647"/>
    <n v="57"/>
    <x v="1"/>
    <n v="0"/>
    <n v="0"/>
    <n v="0"/>
    <n v="0"/>
    <n v="0"/>
    <n v="0"/>
    <n v="1"/>
    <n v="300"/>
    <n v="121"/>
    <n v="74"/>
    <n v="28.09"/>
    <n v="80"/>
    <n v="155"/>
    <n v="1"/>
  </r>
  <r>
    <x v="648"/>
    <n v="60"/>
    <x v="2"/>
    <n v="0"/>
    <n v="1"/>
    <n v="19"/>
    <n v="0"/>
    <n v="0"/>
    <n v="0"/>
    <n v="0"/>
    <n v="231"/>
    <n v="122"/>
    <n v="78"/>
    <n v="28.09"/>
    <n v="80"/>
    <n v="67"/>
    <n v="0"/>
  </r>
  <r>
    <x v="649"/>
    <n v="41"/>
    <x v="2"/>
    <n v="0"/>
    <n v="1"/>
    <n v="25"/>
    <n v="0"/>
    <n v="0"/>
    <n v="0"/>
    <n v="0"/>
    <n v="232"/>
    <n v="129"/>
    <n v="83"/>
    <n v="28.08"/>
    <n v="75"/>
    <n v="68"/>
    <n v="0"/>
  </r>
  <r>
    <x v="650"/>
    <n v="37"/>
    <x v="0"/>
    <n v="0"/>
    <n v="1"/>
    <n v="20"/>
    <n v="0"/>
    <n v="0"/>
    <n v="0"/>
    <n v="0"/>
    <n v="292"/>
    <n v="130"/>
    <n v="85"/>
    <n v="28.07"/>
    <n v="91"/>
    <n v="81"/>
    <n v="0"/>
  </r>
  <r>
    <x v="651"/>
    <n v="51"/>
    <x v="1"/>
    <n v="1"/>
    <n v="1"/>
    <n v="20"/>
    <n v="0"/>
    <n v="0"/>
    <n v="0"/>
    <n v="0"/>
    <n v="262"/>
    <n v="102"/>
    <n v="64"/>
    <n v="28.06"/>
    <n v="80"/>
    <n v="66"/>
    <n v="0"/>
  </r>
  <r>
    <x v="652"/>
    <n v="46"/>
    <x v="1"/>
    <n v="1"/>
    <n v="1"/>
    <n v="7"/>
    <n v="1"/>
    <n v="0"/>
    <n v="1"/>
    <n v="0"/>
    <n v="280"/>
    <n v="202"/>
    <n v="124"/>
    <n v="28.06"/>
    <n v="66"/>
    <n v="63"/>
    <n v="1"/>
  </r>
  <r>
    <x v="653"/>
    <n v="65"/>
    <x v="2"/>
    <n v="0"/>
    <n v="0"/>
    <n v="0"/>
    <n v="0"/>
    <n v="0"/>
    <n v="0"/>
    <n v="0"/>
    <n v="286"/>
    <n v="135"/>
    <n v="80"/>
    <n v="28.06"/>
    <n v="70"/>
    <n v="116"/>
    <n v="0"/>
  </r>
  <r>
    <x v="654"/>
    <n v="46"/>
    <x v="2"/>
    <n v="1"/>
    <n v="0"/>
    <n v="0"/>
    <n v="0"/>
    <n v="0"/>
    <n v="0"/>
    <n v="0"/>
    <n v="275"/>
    <n v="116"/>
    <n v="88.5"/>
    <n v="28.04"/>
    <n v="70"/>
    <n v="70"/>
    <n v="0"/>
  </r>
  <r>
    <x v="655"/>
    <n v="45"/>
    <x v="2"/>
    <n v="0"/>
    <n v="1"/>
    <n v="9"/>
    <n v="0"/>
    <n v="0"/>
    <n v="1"/>
    <n v="0"/>
    <n v="188"/>
    <n v="132"/>
    <n v="91"/>
    <n v="28.04"/>
    <n v="70"/>
    <n v="77"/>
    <n v="0"/>
  </r>
  <r>
    <x v="656"/>
    <n v="44"/>
    <x v="1"/>
    <n v="0"/>
    <n v="0"/>
    <n v="0"/>
    <n v="0"/>
    <n v="0"/>
    <n v="0"/>
    <n v="0"/>
    <n v="198"/>
    <n v="119"/>
    <n v="82"/>
    <n v="28.04"/>
    <n v="75"/>
    <n v="66"/>
    <n v="0"/>
  </r>
  <r>
    <x v="657"/>
    <n v="60"/>
    <x v="0"/>
    <n v="0"/>
    <n v="0"/>
    <n v="0"/>
    <n v="0"/>
    <n v="1"/>
    <n v="1"/>
    <n v="0"/>
    <n v="203"/>
    <n v="140"/>
    <n v="95"/>
    <n v="28.04"/>
    <n v="60"/>
    <n v="83"/>
    <n v="0"/>
  </r>
  <r>
    <x v="658"/>
    <n v="40"/>
    <x v="2"/>
    <n v="0"/>
    <n v="1"/>
    <n v="20"/>
    <n v="0"/>
    <n v="0"/>
    <n v="0"/>
    <n v="0"/>
    <n v="275"/>
    <n v="112.5"/>
    <n v="85"/>
    <n v="28.04"/>
    <n v="73"/>
    <n v="71"/>
    <n v="1"/>
  </r>
  <r>
    <x v="659"/>
    <n v="50"/>
    <x v="1"/>
    <n v="0"/>
    <n v="0"/>
    <n v="0"/>
    <n v="0"/>
    <n v="0"/>
    <n v="0"/>
    <n v="0"/>
    <n v="301"/>
    <n v="117.5"/>
    <n v="80"/>
    <n v="28.04"/>
    <n v="60"/>
    <n v="72"/>
    <n v="0"/>
  </r>
  <r>
    <x v="660"/>
    <n v="53"/>
    <x v="2"/>
    <n v="0"/>
    <n v="1"/>
    <n v="20"/>
    <n v="0"/>
    <n v="0"/>
    <n v="1"/>
    <n v="0"/>
    <n v="266"/>
    <n v="163"/>
    <n v="105"/>
    <n v="28.04"/>
    <n v="90"/>
    <n v="79"/>
    <n v="1"/>
  </r>
  <r>
    <x v="661"/>
    <n v="42"/>
    <x v="2"/>
    <n v="1"/>
    <n v="1"/>
    <n v="20"/>
    <n v="0"/>
    <n v="0"/>
    <n v="0"/>
    <n v="0"/>
    <n v="223"/>
    <n v="129"/>
    <n v="79"/>
    <n v="28.04"/>
    <n v="98"/>
    <n v="100"/>
    <n v="0"/>
  </r>
  <r>
    <x v="662"/>
    <n v="47"/>
    <x v="1"/>
    <n v="1"/>
    <n v="0"/>
    <n v="0"/>
    <n v="0"/>
    <n v="0"/>
    <n v="1"/>
    <n v="0"/>
    <n v="190"/>
    <n v="160"/>
    <n v="96"/>
    <n v="28.02"/>
    <n v="94"/>
    <n v="64"/>
    <n v="0"/>
  </r>
  <r>
    <x v="663"/>
    <n v="40"/>
    <x v="0"/>
    <n v="1"/>
    <n v="0"/>
    <n v="0"/>
    <n v="0"/>
    <n v="0"/>
    <n v="0"/>
    <n v="0"/>
    <n v="188"/>
    <n v="123"/>
    <n v="76.5"/>
    <n v="28"/>
    <n v="58"/>
    <n v="76"/>
    <n v="0"/>
  </r>
  <r>
    <x v="664"/>
    <n v="40"/>
    <x v="1"/>
    <n v="0"/>
    <n v="1"/>
    <n v="20"/>
    <n v="0"/>
    <n v="0"/>
    <n v="0"/>
    <n v="0"/>
    <n v="290"/>
    <n v="120"/>
    <n v="89"/>
    <n v="27.99"/>
    <n v="80"/>
    <n v="66"/>
    <n v="0"/>
  </r>
  <r>
    <x v="665"/>
    <n v="62"/>
    <x v="0"/>
    <n v="0"/>
    <n v="0"/>
    <n v="0"/>
    <n v="0"/>
    <n v="0"/>
    <n v="0"/>
    <n v="0"/>
    <n v="211"/>
    <n v="128"/>
    <n v="78"/>
    <n v="27.99"/>
    <n v="56"/>
    <n v="83"/>
    <n v="1"/>
  </r>
  <r>
    <x v="666"/>
    <n v="43"/>
    <x v="0"/>
    <n v="1"/>
    <n v="0"/>
    <n v="0"/>
    <n v="0"/>
    <n v="0"/>
    <n v="0"/>
    <n v="0"/>
    <n v="209"/>
    <n v="115"/>
    <n v="75"/>
    <n v="27.99"/>
    <n v="80"/>
    <n v="90"/>
    <n v="0"/>
  </r>
  <r>
    <x v="667"/>
    <n v="57"/>
    <x v="2"/>
    <n v="1"/>
    <n v="1"/>
    <n v="20"/>
    <n v="1"/>
    <n v="0"/>
    <n v="1"/>
    <n v="0"/>
    <n v="315"/>
    <n v="193"/>
    <n v="109"/>
    <n v="27.99"/>
    <n v="70"/>
    <n v="74"/>
    <n v="0"/>
  </r>
  <r>
    <x v="668"/>
    <n v="40"/>
    <x v="1"/>
    <n v="0"/>
    <n v="0"/>
    <n v="0"/>
    <n v="0"/>
    <n v="0"/>
    <n v="1"/>
    <n v="0"/>
    <n v="175"/>
    <n v="173"/>
    <n v="59"/>
    <n v="27.99"/>
    <n v="70"/>
    <n v="75"/>
    <n v="1"/>
  </r>
  <r>
    <x v="669"/>
    <n v="43"/>
    <x v="2"/>
    <n v="0"/>
    <n v="0"/>
    <n v="0"/>
    <n v="1"/>
    <n v="0"/>
    <n v="1"/>
    <n v="0"/>
    <n v="234"/>
    <n v="173"/>
    <n v="96"/>
    <n v="27.99"/>
    <n v="100"/>
    <n v="76"/>
    <n v="0"/>
  </r>
  <r>
    <x v="670"/>
    <n v="45"/>
    <x v="0"/>
    <n v="0"/>
    <n v="0"/>
    <n v="0"/>
    <n v="0"/>
    <n v="0"/>
    <n v="0"/>
    <n v="0"/>
    <n v="162"/>
    <n v="125"/>
    <n v="89"/>
    <n v="27.98"/>
    <n v="85"/>
    <n v="83"/>
    <n v="0"/>
  </r>
  <r>
    <x v="671"/>
    <n v="58"/>
    <x v="2"/>
    <n v="1"/>
    <n v="0"/>
    <n v="0"/>
    <n v="0"/>
    <n v="0"/>
    <n v="1"/>
    <n v="0"/>
    <n v="166"/>
    <n v="185.5"/>
    <n v="115.5"/>
    <n v="27.97"/>
    <n v="100"/>
    <n v="85"/>
    <n v="0"/>
  </r>
  <r>
    <x v="672"/>
    <n v="37"/>
    <x v="2"/>
    <n v="0"/>
    <n v="1"/>
    <n v="1"/>
    <n v="0"/>
    <n v="0"/>
    <n v="1"/>
    <n v="0"/>
    <n v="165"/>
    <n v="134.5"/>
    <n v="91"/>
    <n v="27.97"/>
    <n v="86"/>
    <n v="80"/>
    <n v="0"/>
  </r>
  <r>
    <x v="673"/>
    <n v="54"/>
    <x v="1"/>
    <n v="0"/>
    <n v="1"/>
    <n v="30"/>
    <n v="0"/>
    <n v="0"/>
    <n v="0"/>
    <n v="0"/>
    <n v="333"/>
    <n v="127"/>
    <n v="74"/>
    <n v="27.97"/>
    <n v="90"/>
    <n v="62"/>
    <n v="1"/>
  </r>
  <r>
    <x v="674"/>
    <n v="48"/>
    <x v="2"/>
    <n v="0"/>
    <n v="1"/>
    <n v="20"/>
    <n v="0"/>
    <n v="0"/>
    <n v="0"/>
    <n v="0"/>
    <n v="210"/>
    <n v="134.5"/>
    <n v="84"/>
    <n v="27.97"/>
    <n v="65"/>
    <n v="87"/>
    <n v="0"/>
  </r>
  <r>
    <x v="675"/>
    <n v="47"/>
    <x v="1"/>
    <n v="1"/>
    <n v="1"/>
    <n v="9"/>
    <n v="0"/>
    <n v="0"/>
    <n v="0"/>
    <n v="0"/>
    <n v="261"/>
    <n v="133"/>
    <n v="77"/>
    <n v="27.96"/>
    <n v="87"/>
    <n v="105"/>
    <n v="0"/>
  </r>
  <r>
    <x v="676"/>
    <n v="64"/>
    <x v="0"/>
    <n v="1"/>
    <n v="0"/>
    <n v="0"/>
    <n v="0"/>
    <n v="0"/>
    <n v="0"/>
    <n v="0"/>
    <n v="270"/>
    <n v="146"/>
    <n v="106"/>
    <n v="27.96"/>
    <n v="75"/>
    <n v="77"/>
    <n v="0"/>
  </r>
  <r>
    <x v="677"/>
    <n v="43"/>
    <x v="2"/>
    <n v="0"/>
    <n v="1"/>
    <n v="20"/>
    <n v="0"/>
    <n v="0"/>
    <n v="1"/>
    <n v="0"/>
    <n v="192"/>
    <n v="143"/>
    <n v="88"/>
    <n v="27.94"/>
    <n v="75"/>
    <n v="79"/>
    <n v="0"/>
  </r>
  <r>
    <x v="678"/>
    <n v="45"/>
    <x v="2"/>
    <n v="0"/>
    <n v="1"/>
    <n v="25"/>
    <n v="0"/>
    <n v="0"/>
    <n v="0"/>
    <n v="0"/>
    <n v="288"/>
    <n v="124"/>
    <n v="81"/>
    <n v="27.94"/>
    <n v="69"/>
    <n v="118"/>
    <n v="0"/>
  </r>
  <r>
    <x v="679"/>
    <n v="60"/>
    <x v="0"/>
    <n v="1"/>
    <n v="0"/>
    <n v="0"/>
    <n v="0"/>
    <n v="0"/>
    <n v="0"/>
    <n v="0"/>
    <n v="259"/>
    <n v="155"/>
    <n v="90"/>
    <n v="27.94"/>
    <n v="68"/>
    <n v="95"/>
    <n v="0"/>
  </r>
  <r>
    <x v="680"/>
    <n v="62"/>
    <x v="1"/>
    <n v="0"/>
    <n v="0"/>
    <n v="0"/>
    <n v="0"/>
    <n v="0"/>
    <n v="0"/>
    <n v="0"/>
    <n v="265"/>
    <n v="135"/>
    <n v="80"/>
    <n v="27.94"/>
    <n v="50"/>
    <n v="80"/>
    <n v="0"/>
  </r>
  <r>
    <x v="681"/>
    <n v="43"/>
    <x v="2"/>
    <n v="0"/>
    <n v="0"/>
    <n v="0"/>
    <n v="0"/>
    <n v="0"/>
    <n v="0"/>
    <n v="0"/>
    <n v="210"/>
    <n v="127.5"/>
    <n v="82.5"/>
    <n v="27.94"/>
    <n v="78"/>
    <n v="80"/>
    <n v="0"/>
  </r>
  <r>
    <x v="682"/>
    <n v="37"/>
    <x v="0"/>
    <n v="0"/>
    <n v="1"/>
    <n v="20"/>
    <n v="0"/>
    <n v="0"/>
    <n v="0"/>
    <n v="0"/>
    <n v="205"/>
    <n v="142"/>
    <n v="80"/>
    <n v="27.93"/>
    <n v="100"/>
    <n v="103"/>
    <n v="0"/>
  </r>
  <r>
    <x v="683"/>
    <n v="54"/>
    <x v="3"/>
    <n v="0"/>
    <n v="0"/>
    <n v="0"/>
    <n v="0"/>
    <n v="0"/>
    <n v="0"/>
    <n v="0"/>
    <n v="226"/>
    <n v="122.5"/>
    <n v="77.5"/>
    <n v="27.93"/>
    <n v="92"/>
    <n v="71"/>
    <n v="0"/>
  </r>
  <r>
    <x v="684"/>
    <n v="44"/>
    <x v="1"/>
    <n v="0"/>
    <n v="0"/>
    <n v="0"/>
    <n v="0"/>
    <n v="0"/>
    <n v="1"/>
    <n v="1"/>
    <n v="208"/>
    <n v="175"/>
    <n v="101"/>
    <n v="27.93"/>
    <n v="95"/>
    <n v="193"/>
    <n v="0"/>
  </r>
  <r>
    <x v="685"/>
    <n v="59"/>
    <x v="1"/>
    <n v="0"/>
    <n v="1"/>
    <n v="15"/>
    <n v="0"/>
    <n v="0"/>
    <n v="0"/>
    <n v="0"/>
    <n v="259"/>
    <n v="116"/>
    <n v="83"/>
    <n v="27.93"/>
    <n v="80"/>
    <n v="83"/>
    <n v="0"/>
  </r>
  <r>
    <x v="686"/>
    <n v="49"/>
    <x v="1"/>
    <n v="0"/>
    <n v="1"/>
    <n v="20"/>
    <n v="0"/>
    <n v="0"/>
    <n v="0"/>
    <n v="0"/>
    <n v="247"/>
    <n v="150"/>
    <n v="88"/>
    <n v="27.92"/>
    <n v="75"/>
    <n v="74"/>
    <n v="1"/>
  </r>
  <r>
    <x v="687"/>
    <n v="49"/>
    <x v="2"/>
    <n v="0"/>
    <n v="1"/>
    <n v="3"/>
    <n v="0"/>
    <n v="0"/>
    <n v="1"/>
    <n v="0"/>
    <n v="246"/>
    <n v="141"/>
    <n v="92"/>
    <n v="27.92"/>
    <n v="75"/>
    <n v="76"/>
    <n v="0"/>
  </r>
  <r>
    <x v="688"/>
    <n v="62"/>
    <x v="0"/>
    <n v="0"/>
    <n v="0"/>
    <n v="0"/>
    <n v="0"/>
    <n v="0"/>
    <n v="0"/>
    <n v="0"/>
    <n v="202"/>
    <n v="111"/>
    <n v="79.5"/>
    <n v="27.91"/>
    <n v="80"/>
    <n v="100"/>
    <n v="0"/>
  </r>
  <r>
    <x v="689"/>
    <n v="58"/>
    <x v="3"/>
    <n v="0"/>
    <n v="0"/>
    <n v="0"/>
    <n v="0"/>
    <n v="0"/>
    <n v="1"/>
    <n v="0"/>
    <n v="223"/>
    <n v="154.5"/>
    <n v="88"/>
    <n v="27.91"/>
    <n v="69"/>
    <n v="81"/>
    <n v="0"/>
  </r>
  <r>
    <x v="690"/>
    <n v="54"/>
    <x v="3"/>
    <n v="1"/>
    <n v="0"/>
    <n v="0"/>
    <n v="1"/>
    <n v="0"/>
    <n v="1"/>
    <n v="0"/>
    <n v="201"/>
    <n v="156"/>
    <n v="93"/>
    <n v="27.91"/>
    <n v="80"/>
    <n v="70"/>
    <n v="0"/>
  </r>
  <r>
    <x v="691"/>
    <n v="47"/>
    <x v="1"/>
    <n v="1"/>
    <n v="1"/>
    <n v="20"/>
    <n v="0"/>
    <n v="0"/>
    <n v="0"/>
    <n v="1"/>
    <n v="186"/>
    <n v="139"/>
    <n v="85"/>
    <n v="27.9"/>
    <n v="80"/>
    <n v="125"/>
    <n v="0"/>
  </r>
  <r>
    <x v="692"/>
    <n v="67"/>
    <x v="1"/>
    <n v="1"/>
    <n v="0"/>
    <n v="0"/>
    <n v="0"/>
    <n v="0"/>
    <n v="0"/>
    <n v="0"/>
    <n v="223"/>
    <n v="111"/>
    <n v="73"/>
    <n v="27.89"/>
    <n v="90"/>
    <n v="63"/>
    <n v="1"/>
  </r>
  <r>
    <x v="693"/>
    <n v="48"/>
    <x v="2"/>
    <n v="0"/>
    <n v="0"/>
    <n v="0"/>
    <n v="0"/>
    <n v="0"/>
    <n v="0"/>
    <n v="0"/>
    <n v="193"/>
    <n v="141"/>
    <n v="95"/>
    <n v="27.89"/>
    <n v="75"/>
    <n v="84"/>
    <n v="1"/>
  </r>
  <r>
    <x v="694"/>
    <n v="53"/>
    <x v="0"/>
    <n v="1"/>
    <n v="1"/>
    <n v="30"/>
    <n v="0"/>
    <n v="0"/>
    <n v="1"/>
    <n v="0"/>
    <n v="268"/>
    <n v="163"/>
    <n v="97"/>
    <n v="27.88"/>
    <n v="80"/>
    <n v="65"/>
    <n v="0"/>
  </r>
  <r>
    <x v="695"/>
    <n v="55"/>
    <x v="3"/>
    <n v="1"/>
    <n v="1"/>
    <n v="9"/>
    <n v="0"/>
    <n v="0"/>
    <n v="1"/>
    <n v="0"/>
    <n v="263"/>
    <n v="155"/>
    <n v="84"/>
    <n v="27.87"/>
    <n v="68"/>
    <n v="60"/>
    <n v="0"/>
  </r>
  <r>
    <x v="696"/>
    <n v="45"/>
    <x v="1"/>
    <n v="0"/>
    <n v="1"/>
    <n v="5"/>
    <n v="0"/>
    <n v="0"/>
    <n v="0"/>
    <n v="0"/>
    <n v="272"/>
    <n v="140"/>
    <n v="94"/>
    <n v="27.87"/>
    <n v="61"/>
    <n v="79"/>
    <n v="0"/>
  </r>
  <r>
    <x v="697"/>
    <n v="60"/>
    <x v="1"/>
    <n v="0"/>
    <n v="1"/>
    <n v="20"/>
    <n v="0"/>
    <n v="0"/>
    <n v="0"/>
    <n v="0"/>
    <n v="285"/>
    <n v="131.5"/>
    <n v="82"/>
    <n v="27.87"/>
    <n v="60"/>
    <n v="103"/>
    <n v="0"/>
  </r>
  <r>
    <x v="698"/>
    <n v="58"/>
    <x v="1"/>
    <n v="1"/>
    <n v="0"/>
    <n v="0"/>
    <n v="0"/>
    <n v="0"/>
    <n v="0"/>
    <n v="0"/>
    <n v="282"/>
    <n v="143"/>
    <n v="76"/>
    <n v="27.87"/>
    <n v="79"/>
    <n v="92"/>
    <n v="0"/>
  </r>
  <r>
    <x v="699"/>
    <n v="59"/>
    <x v="0"/>
    <n v="0"/>
    <n v="1"/>
    <n v="30"/>
    <n v="0"/>
    <n v="0"/>
    <n v="1"/>
    <n v="0"/>
    <n v="239"/>
    <n v="168"/>
    <n v="100"/>
    <n v="27.87"/>
    <n v="65"/>
    <n v="96"/>
    <n v="1"/>
  </r>
  <r>
    <x v="700"/>
    <n v="67"/>
    <x v="2"/>
    <n v="1"/>
    <n v="0"/>
    <n v="0"/>
    <n v="1"/>
    <n v="0"/>
    <n v="1"/>
    <n v="1"/>
    <n v="303"/>
    <n v="204"/>
    <n v="96"/>
    <n v="27.86"/>
    <n v="75"/>
    <n v="394"/>
    <n v="1"/>
  </r>
  <r>
    <x v="701"/>
    <n v="35"/>
    <x v="2"/>
    <n v="1"/>
    <n v="0"/>
    <n v="0"/>
    <n v="0"/>
    <n v="0"/>
    <n v="0"/>
    <n v="0"/>
    <n v="165"/>
    <n v="117.5"/>
    <n v="72.5"/>
    <n v="27.86"/>
    <n v="63"/>
    <n v="67"/>
    <n v="0"/>
  </r>
  <r>
    <x v="702"/>
    <n v="36"/>
    <x v="2"/>
    <n v="1"/>
    <n v="1"/>
    <n v="15"/>
    <n v="0"/>
    <n v="0"/>
    <n v="0"/>
    <n v="0"/>
    <n v="257"/>
    <n v="103"/>
    <n v="72.5"/>
    <n v="27.86"/>
    <n v="80"/>
    <n v="65"/>
    <n v="0"/>
  </r>
  <r>
    <x v="703"/>
    <n v="48"/>
    <x v="0"/>
    <n v="1"/>
    <n v="1"/>
    <n v="9"/>
    <n v="0"/>
    <n v="0"/>
    <n v="1"/>
    <n v="0"/>
    <n v="266"/>
    <n v="155"/>
    <n v="100"/>
    <n v="27.86"/>
    <n v="75"/>
    <n v="84"/>
    <n v="0"/>
  </r>
  <r>
    <x v="704"/>
    <n v="55"/>
    <x v="1"/>
    <n v="1"/>
    <n v="0"/>
    <n v="0"/>
    <n v="0"/>
    <n v="0"/>
    <n v="0"/>
    <n v="0"/>
    <n v="290"/>
    <n v="132"/>
    <n v="81"/>
    <n v="27.86"/>
    <n v="85"/>
    <n v="92"/>
    <n v="0"/>
  </r>
  <r>
    <x v="705"/>
    <n v="50"/>
    <x v="2"/>
    <n v="0"/>
    <n v="0"/>
    <n v="0"/>
    <n v="0"/>
    <n v="0"/>
    <n v="1"/>
    <n v="0"/>
    <n v="239"/>
    <n v="148.5"/>
    <n v="100"/>
    <n v="27.83"/>
    <n v="80"/>
    <n v="90"/>
    <n v="0"/>
  </r>
  <r>
    <x v="706"/>
    <n v="47"/>
    <x v="1"/>
    <n v="1"/>
    <n v="0"/>
    <n v="0"/>
    <n v="0"/>
    <n v="0"/>
    <n v="0"/>
    <n v="0"/>
    <n v="205"/>
    <n v="133"/>
    <n v="93"/>
    <n v="27.82"/>
    <n v="68"/>
    <n v="60"/>
    <n v="0"/>
  </r>
  <r>
    <x v="707"/>
    <n v="56"/>
    <x v="0"/>
    <n v="0"/>
    <n v="0"/>
    <n v="0"/>
    <n v="0"/>
    <n v="0"/>
    <n v="0"/>
    <n v="0"/>
    <n v="280"/>
    <n v="123"/>
    <n v="75"/>
    <n v="27.82"/>
    <n v="68"/>
    <n v="112"/>
    <n v="0"/>
  </r>
  <r>
    <x v="708"/>
    <n v="50"/>
    <x v="2"/>
    <n v="0"/>
    <n v="1"/>
    <n v="40"/>
    <n v="0"/>
    <n v="0"/>
    <n v="0"/>
    <n v="0"/>
    <n v="238"/>
    <n v="127.5"/>
    <n v="85"/>
    <n v="27.82"/>
    <n v="80"/>
    <n v="69"/>
    <n v="0"/>
  </r>
  <r>
    <x v="709"/>
    <n v="60"/>
    <x v="0"/>
    <n v="1"/>
    <n v="0"/>
    <n v="0"/>
    <n v="0"/>
    <n v="0"/>
    <n v="1"/>
    <n v="0"/>
    <n v="270"/>
    <n v="154"/>
    <n v="82"/>
    <n v="27.82"/>
    <n v="93"/>
    <n v="90"/>
    <n v="0"/>
  </r>
  <r>
    <x v="710"/>
    <n v="56"/>
    <x v="0"/>
    <n v="0"/>
    <n v="0"/>
    <n v="0"/>
    <n v="0"/>
    <n v="0"/>
    <n v="0"/>
    <n v="0"/>
    <n v="177"/>
    <n v="124"/>
    <n v="77"/>
    <n v="27.81"/>
    <n v="60"/>
    <n v="88"/>
    <n v="0"/>
  </r>
  <r>
    <x v="711"/>
    <n v="38"/>
    <x v="1"/>
    <n v="0"/>
    <n v="1"/>
    <n v="30"/>
    <n v="0"/>
    <n v="0"/>
    <n v="1"/>
    <n v="0"/>
    <n v="239"/>
    <n v="141"/>
    <n v="98"/>
    <n v="27.8"/>
    <n v="90"/>
    <n v="85"/>
    <n v="0"/>
  </r>
  <r>
    <x v="712"/>
    <n v="49"/>
    <x v="0"/>
    <n v="1"/>
    <n v="1"/>
    <n v="15"/>
    <n v="0"/>
    <n v="0"/>
    <n v="0"/>
    <n v="0"/>
    <n v="267"/>
    <n v="107"/>
    <n v="74"/>
    <n v="27.8"/>
    <n v="65"/>
    <n v="75"/>
    <n v="0"/>
  </r>
  <r>
    <x v="713"/>
    <n v="41"/>
    <x v="2"/>
    <n v="0"/>
    <n v="1"/>
    <n v="5"/>
    <n v="0"/>
    <n v="0"/>
    <n v="0"/>
    <n v="0"/>
    <n v="218"/>
    <n v="129.5"/>
    <n v="93"/>
    <n v="27.8"/>
    <n v="58"/>
    <n v="83"/>
    <n v="0"/>
  </r>
  <r>
    <x v="714"/>
    <n v="53"/>
    <x v="1"/>
    <n v="0"/>
    <n v="1"/>
    <n v="10"/>
    <n v="0"/>
    <n v="0"/>
    <n v="1"/>
    <n v="1"/>
    <n v="229"/>
    <n v="146.5"/>
    <n v="82"/>
    <n v="27.8"/>
    <n v="60"/>
    <n v="172"/>
    <n v="0"/>
  </r>
  <r>
    <x v="715"/>
    <n v="63"/>
    <x v="0"/>
    <n v="0"/>
    <n v="1"/>
    <n v="9"/>
    <n v="0"/>
    <n v="0"/>
    <n v="0"/>
    <n v="0"/>
    <n v="176"/>
    <n v="116"/>
    <n v="83"/>
    <n v="27.8"/>
    <n v="65"/>
    <n v="75"/>
    <n v="0"/>
  </r>
  <r>
    <x v="716"/>
    <n v="36"/>
    <x v="0"/>
    <n v="0"/>
    <n v="0"/>
    <n v="0"/>
    <n v="0"/>
    <n v="0"/>
    <n v="0"/>
    <n v="0"/>
    <n v="180"/>
    <n v="111"/>
    <n v="73"/>
    <n v="27.78"/>
    <n v="71"/>
    <n v="80"/>
    <n v="0"/>
  </r>
  <r>
    <x v="717"/>
    <n v="52"/>
    <x v="1"/>
    <n v="0"/>
    <n v="0"/>
    <n v="0"/>
    <n v="0"/>
    <n v="0"/>
    <n v="0"/>
    <n v="0"/>
    <n v="285"/>
    <n v="135"/>
    <n v="86"/>
    <n v="27.78"/>
    <n v="88"/>
    <n v="93"/>
    <n v="0"/>
  </r>
  <r>
    <x v="718"/>
    <n v="67"/>
    <x v="1"/>
    <n v="0"/>
    <n v="0"/>
    <n v="0"/>
    <n v="0"/>
    <n v="0"/>
    <n v="1"/>
    <n v="0"/>
    <n v="234"/>
    <n v="130"/>
    <n v="83"/>
    <n v="27.78"/>
    <n v="75"/>
    <n v="74"/>
    <n v="0"/>
  </r>
  <r>
    <x v="719"/>
    <n v="52"/>
    <x v="1"/>
    <n v="0"/>
    <n v="1"/>
    <n v="3"/>
    <n v="0"/>
    <n v="0"/>
    <n v="1"/>
    <n v="0"/>
    <n v="199"/>
    <n v="134"/>
    <n v="98"/>
    <n v="27.78"/>
    <n v="75"/>
    <n v="89"/>
    <n v="1"/>
  </r>
  <r>
    <x v="720"/>
    <n v="55"/>
    <x v="1"/>
    <n v="1"/>
    <n v="0"/>
    <n v="0"/>
    <n v="0"/>
    <n v="0"/>
    <n v="1"/>
    <n v="0"/>
    <n v="219"/>
    <n v="140"/>
    <n v="93"/>
    <n v="27.78"/>
    <n v="75"/>
    <n v="70"/>
    <n v="0"/>
  </r>
  <r>
    <x v="721"/>
    <n v="44"/>
    <x v="3"/>
    <n v="0"/>
    <n v="1"/>
    <n v="25"/>
    <n v="0"/>
    <n v="0"/>
    <n v="0"/>
    <n v="1"/>
    <n v="241"/>
    <n v="111"/>
    <n v="78"/>
    <n v="27.78"/>
    <n v="85"/>
    <n v="167"/>
    <n v="1"/>
  </r>
  <r>
    <x v="722"/>
    <n v="51"/>
    <x v="2"/>
    <n v="0"/>
    <n v="0"/>
    <n v="0"/>
    <n v="0"/>
    <n v="0"/>
    <n v="0"/>
    <n v="0"/>
    <n v="223"/>
    <n v="117.5"/>
    <n v="77.5"/>
    <n v="27.78"/>
    <n v="68"/>
    <n v="97"/>
    <n v="0"/>
  </r>
  <r>
    <x v="723"/>
    <n v="51"/>
    <x v="1"/>
    <n v="0"/>
    <n v="1"/>
    <n v="50"/>
    <n v="0"/>
    <n v="0"/>
    <n v="0"/>
    <n v="0"/>
    <n v="335"/>
    <n v="125.5"/>
    <n v="94"/>
    <n v="27.77"/>
    <n v="80"/>
    <n v="67"/>
    <n v="0"/>
  </r>
  <r>
    <x v="724"/>
    <n v="57"/>
    <x v="1"/>
    <n v="0"/>
    <n v="1"/>
    <n v="43"/>
    <n v="0"/>
    <n v="0"/>
    <n v="1"/>
    <n v="0"/>
    <n v="185"/>
    <n v="134"/>
    <n v="90.5"/>
    <n v="27.77"/>
    <n v="87"/>
    <n v="103"/>
    <n v="0"/>
  </r>
  <r>
    <x v="725"/>
    <n v="55"/>
    <x v="2"/>
    <n v="1"/>
    <n v="0"/>
    <n v="0"/>
    <n v="0"/>
    <n v="0"/>
    <n v="1"/>
    <n v="0"/>
    <n v="250"/>
    <n v="161.5"/>
    <n v="95"/>
    <n v="27.76"/>
    <n v="67"/>
    <n v="83"/>
    <n v="0"/>
  </r>
  <r>
    <x v="726"/>
    <n v="53"/>
    <x v="2"/>
    <n v="0"/>
    <n v="0"/>
    <n v="0"/>
    <n v="0"/>
    <n v="0"/>
    <n v="0"/>
    <n v="0"/>
    <n v="275"/>
    <n v="109"/>
    <n v="79"/>
    <n v="27.75"/>
    <n v="67"/>
    <n v="104"/>
    <n v="0"/>
  </r>
  <r>
    <x v="727"/>
    <n v="60"/>
    <x v="1"/>
    <n v="0"/>
    <n v="0"/>
    <n v="0"/>
    <n v="0"/>
    <n v="0"/>
    <n v="1"/>
    <n v="0"/>
    <n v="225"/>
    <n v="149"/>
    <n v="96"/>
    <n v="27.73"/>
    <n v="80"/>
    <n v="60"/>
    <n v="0"/>
  </r>
  <r>
    <x v="728"/>
    <n v="51"/>
    <x v="1"/>
    <n v="1"/>
    <n v="0"/>
    <n v="0"/>
    <n v="0"/>
    <n v="0"/>
    <n v="0"/>
    <n v="0"/>
    <n v="226"/>
    <n v="105"/>
    <n v="71"/>
    <n v="27.73"/>
    <n v="68"/>
    <n v="79"/>
    <n v="0"/>
  </r>
  <r>
    <x v="729"/>
    <n v="61"/>
    <x v="1"/>
    <n v="0"/>
    <n v="0"/>
    <n v="0"/>
    <n v="0"/>
    <n v="0"/>
    <n v="1"/>
    <n v="0"/>
    <n v="201"/>
    <n v="164.5"/>
    <n v="93.5"/>
    <n v="27.73"/>
    <n v="78"/>
    <n v="95"/>
    <n v="1"/>
  </r>
  <r>
    <x v="730"/>
    <n v="47"/>
    <x v="2"/>
    <n v="0"/>
    <n v="1"/>
    <n v="20"/>
    <n v="0"/>
    <n v="0"/>
    <n v="0"/>
    <n v="0"/>
    <n v="344"/>
    <n v="102.5"/>
    <n v="71"/>
    <n v="27.73"/>
    <n v="65"/>
    <n v="80"/>
    <n v="0"/>
  </r>
  <r>
    <x v="731"/>
    <n v="55"/>
    <x v="1"/>
    <n v="0"/>
    <n v="0"/>
    <n v="0"/>
    <n v="0"/>
    <n v="0"/>
    <n v="0"/>
    <n v="0"/>
    <n v="231"/>
    <n v="105"/>
    <n v="82"/>
    <n v="27.73"/>
    <n v="75"/>
    <n v="66"/>
    <n v="0"/>
  </r>
  <r>
    <x v="732"/>
    <n v="58"/>
    <x v="3"/>
    <n v="0"/>
    <n v="1"/>
    <n v="30"/>
    <n v="0"/>
    <n v="0"/>
    <n v="0"/>
    <n v="0"/>
    <n v="234"/>
    <n v="167.5"/>
    <n v="95"/>
    <n v="27.73"/>
    <n v="71"/>
    <n v="66"/>
    <n v="0"/>
  </r>
  <r>
    <x v="733"/>
    <n v="56"/>
    <x v="1"/>
    <n v="1"/>
    <n v="0"/>
    <n v="0"/>
    <n v="0"/>
    <n v="0"/>
    <n v="1"/>
    <n v="1"/>
    <n v="273"/>
    <n v="136"/>
    <n v="80"/>
    <n v="27.73"/>
    <n v="90"/>
    <n v="210"/>
    <n v="1"/>
  </r>
  <r>
    <x v="734"/>
    <n v="45"/>
    <x v="1"/>
    <n v="1"/>
    <n v="0"/>
    <n v="0"/>
    <n v="0"/>
    <n v="0"/>
    <n v="0"/>
    <n v="0"/>
    <n v="238"/>
    <n v="127.5"/>
    <n v="83.5"/>
    <n v="27.73"/>
    <n v="90"/>
    <n v="78"/>
    <n v="0"/>
  </r>
  <r>
    <x v="735"/>
    <n v="58"/>
    <x v="1"/>
    <n v="1"/>
    <n v="0"/>
    <n v="0"/>
    <n v="1"/>
    <n v="0"/>
    <n v="1"/>
    <n v="1"/>
    <n v="294"/>
    <n v="195"/>
    <n v="90"/>
    <n v="27.73"/>
    <n v="72"/>
    <n v="127"/>
    <n v="0"/>
  </r>
  <r>
    <x v="736"/>
    <n v="56"/>
    <x v="1"/>
    <n v="1"/>
    <n v="0"/>
    <n v="0"/>
    <n v="0"/>
    <n v="0"/>
    <n v="1"/>
    <n v="0"/>
    <n v="206"/>
    <n v="140"/>
    <n v="87"/>
    <n v="27.72"/>
    <n v="60"/>
    <n v="85"/>
    <n v="0"/>
  </r>
  <r>
    <x v="737"/>
    <n v="46"/>
    <x v="2"/>
    <n v="1"/>
    <n v="0"/>
    <n v="0"/>
    <n v="0"/>
    <n v="0"/>
    <n v="0"/>
    <n v="0"/>
    <n v="247"/>
    <n v="115"/>
    <n v="71"/>
    <n v="27.72"/>
    <n v="82"/>
    <n v="69"/>
    <n v="0"/>
  </r>
  <r>
    <x v="738"/>
    <n v="42"/>
    <x v="0"/>
    <n v="1"/>
    <n v="0"/>
    <n v="0"/>
    <n v="0"/>
    <n v="0"/>
    <n v="0"/>
    <n v="0"/>
    <n v="204"/>
    <n v="108"/>
    <n v="70.5"/>
    <n v="27.71"/>
    <n v="75"/>
    <n v="65"/>
    <n v="0"/>
  </r>
  <r>
    <x v="739"/>
    <n v="56"/>
    <x v="0"/>
    <n v="1"/>
    <n v="0"/>
    <n v="0"/>
    <n v="0"/>
    <n v="0"/>
    <n v="0"/>
    <n v="0"/>
    <n v="246"/>
    <n v="131"/>
    <n v="79"/>
    <n v="27.69"/>
    <n v="90"/>
    <n v="65"/>
    <n v="0"/>
  </r>
  <r>
    <x v="740"/>
    <n v="48"/>
    <x v="0"/>
    <n v="1"/>
    <n v="1"/>
    <n v="9"/>
    <n v="0"/>
    <n v="0"/>
    <n v="0"/>
    <n v="0"/>
    <n v="248"/>
    <n v="114.5"/>
    <n v="70"/>
    <n v="27.69"/>
    <n v="95"/>
    <n v="75"/>
    <n v="0"/>
  </r>
  <r>
    <x v="741"/>
    <n v="63"/>
    <x v="2"/>
    <n v="1"/>
    <n v="1"/>
    <n v="30"/>
    <n v="1"/>
    <n v="0"/>
    <n v="1"/>
    <n v="0"/>
    <n v="213"/>
    <n v="172"/>
    <n v="95"/>
    <n v="27.68"/>
    <n v="50"/>
    <n v="67"/>
    <n v="0"/>
  </r>
  <r>
    <x v="742"/>
    <n v="56"/>
    <x v="1"/>
    <n v="0"/>
    <n v="0"/>
    <n v="0"/>
    <n v="0"/>
    <n v="0"/>
    <n v="0"/>
    <n v="0"/>
    <n v="243"/>
    <n v="128.5"/>
    <n v="75"/>
    <n v="27.68"/>
    <n v="80"/>
    <n v="89"/>
    <n v="0"/>
  </r>
  <r>
    <x v="743"/>
    <n v="38"/>
    <x v="0"/>
    <n v="1"/>
    <n v="0"/>
    <n v="0"/>
    <n v="0"/>
    <n v="0"/>
    <n v="0"/>
    <n v="0"/>
    <n v="159"/>
    <n v="108"/>
    <n v="72"/>
    <n v="27.68"/>
    <n v="70"/>
    <n v="84"/>
    <n v="0"/>
  </r>
  <r>
    <x v="744"/>
    <n v="42"/>
    <x v="3"/>
    <n v="0"/>
    <n v="0"/>
    <n v="0"/>
    <n v="0"/>
    <n v="0"/>
    <n v="0"/>
    <n v="0"/>
    <n v="225"/>
    <n v="110"/>
    <n v="73"/>
    <n v="27.67"/>
    <n v="65"/>
    <n v="65"/>
    <n v="0"/>
  </r>
  <r>
    <x v="745"/>
    <n v="52"/>
    <x v="1"/>
    <n v="0"/>
    <n v="0"/>
    <n v="0"/>
    <n v="0"/>
    <n v="0"/>
    <n v="1"/>
    <n v="0"/>
    <n v="318"/>
    <n v="144"/>
    <n v="85"/>
    <n v="27.66"/>
    <n v="78"/>
    <n v="64"/>
    <n v="0"/>
  </r>
  <r>
    <x v="746"/>
    <n v="40"/>
    <x v="2"/>
    <n v="1"/>
    <n v="1"/>
    <n v="20"/>
    <n v="0"/>
    <n v="0"/>
    <n v="0"/>
    <n v="0"/>
    <n v="242"/>
    <n v="112.5"/>
    <n v="62.5"/>
    <n v="27.65"/>
    <n v="75"/>
    <n v="70"/>
    <n v="0"/>
  </r>
  <r>
    <x v="747"/>
    <n v="47"/>
    <x v="1"/>
    <n v="1"/>
    <n v="0"/>
    <n v="0"/>
    <n v="0"/>
    <n v="0"/>
    <n v="0"/>
    <n v="0"/>
    <n v="234"/>
    <n v="127.5"/>
    <n v="83.5"/>
    <n v="27.65"/>
    <n v="85"/>
    <n v="89"/>
    <n v="0"/>
  </r>
  <r>
    <x v="748"/>
    <n v="54"/>
    <x v="1"/>
    <n v="1"/>
    <n v="0"/>
    <n v="0"/>
    <n v="0"/>
    <n v="0"/>
    <n v="0"/>
    <n v="0"/>
    <n v="241"/>
    <n v="106"/>
    <n v="77"/>
    <n v="27.64"/>
    <n v="78"/>
    <n v="74"/>
    <n v="0"/>
  </r>
  <r>
    <x v="749"/>
    <n v="43"/>
    <x v="2"/>
    <n v="1"/>
    <n v="0"/>
    <n v="0"/>
    <n v="0"/>
    <n v="0"/>
    <n v="0"/>
    <n v="0"/>
    <n v="247"/>
    <n v="131"/>
    <n v="88"/>
    <n v="27.64"/>
    <n v="72"/>
    <n v="61"/>
    <n v="0"/>
  </r>
  <r>
    <x v="750"/>
    <n v="47"/>
    <x v="1"/>
    <n v="1"/>
    <n v="0"/>
    <n v="0"/>
    <n v="0"/>
    <n v="0"/>
    <n v="1"/>
    <n v="0"/>
    <n v="305"/>
    <n v="128"/>
    <n v="92.5"/>
    <n v="27.64"/>
    <n v="75"/>
    <n v="62"/>
    <n v="0"/>
  </r>
  <r>
    <x v="751"/>
    <n v="57"/>
    <x v="2"/>
    <n v="1"/>
    <n v="0"/>
    <n v="0"/>
    <n v="0"/>
    <n v="0"/>
    <n v="0"/>
    <n v="0"/>
    <n v="286"/>
    <n v="153"/>
    <n v="87"/>
    <n v="27.64"/>
    <n v="75"/>
    <n v="83"/>
    <n v="0"/>
  </r>
  <r>
    <x v="752"/>
    <n v="55"/>
    <x v="1"/>
    <n v="0"/>
    <n v="1"/>
    <n v="25"/>
    <n v="0"/>
    <n v="0"/>
    <n v="0"/>
    <n v="0"/>
    <n v="270"/>
    <n v="129"/>
    <n v="82"/>
    <n v="27.63"/>
    <n v="88"/>
    <n v="60"/>
    <n v="0"/>
  </r>
  <r>
    <x v="753"/>
    <n v="42"/>
    <x v="1"/>
    <n v="0"/>
    <n v="1"/>
    <n v="25"/>
    <n v="0"/>
    <n v="0"/>
    <n v="0"/>
    <n v="0"/>
    <n v="231"/>
    <n v="122"/>
    <n v="84"/>
    <n v="27.63"/>
    <n v="66"/>
    <n v="72"/>
    <n v="0"/>
  </r>
  <r>
    <x v="754"/>
    <n v="46"/>
    <x v="1"/>
    <n v="0"/>
    <n v="1"/>
    <n v="60"/>
    <n v="0"/>
    <n v="0"/>
    <n v="0"/>
    <n v="0"/>
    <n v="285"/>
    <n v="121"/>
    <n v="82"/>
    <n v="27.62"/>
    <n v="70"/>
    <n v="79"/>
    <n v="0"/>
  </r>
  <r>
    <x v="755"/>
    <n v="48"/>
    <x v="1"/>
    <n v="0"/>
    <n v="0"/>
    <n v="0"/>
    <n v="0"/>
    <n v="0"/>
    <n v="0"/>
    <n v="0"/>
    <n v="235"/>
    <n v="135"/>
    <n v="88"/>
    <n v="27.61"/>
    <n v="92"/>
    <n v="137"/>
    <n v="0"/>
  </r>
  <r>
    <x v="756"/>
    <n v="52"/>
    <x v="1"/>
    <n v="0"/>
    <n v="1"/>
    <n v="2"/>
    <n v="0"/>
    <n v="0"/>
    <n v="0"/>
    <n v="0"/>
    <n v="246"/>
    <n v="122"/>
    <n v="81"/>
    <n v="27.61"/>
    <n v="90"/>
    <n v="98"/>
    <n v="0"/>
  </r>
  <r>
    <x v="757"/>
    <n v="48"/>
    <x v="1"/>
    <n v="0"/>
    <n v="1"/>
    <n v="15"/>
    <n v="0"/>
    <n v="0"/>
    <n v="0"/>
    <n v="0"/>
    <n v="170"/>
    <n v="132"/>
    <n v="91"/>
    <n v="27.61"/>
    <n v="78"/>
    <n v="57"/>
    <n v="1"/>
  </r>
  <r>
    <x v="758"/>
    <n v="60"/>
    <x v="0"/>
    <n v="1"/>
    <n v="0"/>
    <n v="0"/>
    <n v="0"/>
    <n v="0"/>
    <n v="1"/>
    <n v="0"/>
    <n v="325"/>
    <n v="182"/>
    <n v="106"/>
    <n v="27.61"/>
    <n v="80"/>
    <n v="77"/>
    <n v="1"/>
  </r>
  <r>
    <x v="759"/>
    <n v="63"/>
    <x v="1"/>
    <n v="0"/>
    <n v="0"/>
    <n v="0"/>
    <n v="0"/>
    <n v="0"/>
    <n v="0"/>
    <n v="0"/>
    <n v="237"/>
    <n v="113"/>
    <n v="80"/>
    <n v="27.61"/>
    <n v="90"/>
    <n v="71"/>
    <n v="0"/>
  </r>
  <r>
    <x v="760"/>
    <n v="37"/>
    <x v="2"/>
    <n v="0"/>
    <n v="1"/>
    <n v="20"/>
    <n v="0"/>
    <n v="0"/>
    <n v="0"/>
    <n v="0"/>
    <n v="272"/>
    <n v="114.5"/>
    <n v="80"/>
    <n v="27.6"/>
    <n v="63"/>
    <n v="57"/>
    <n v="0"/>
  </r>
  <r>
    <x v="761"/>
    <n v="53"/>
    <x v="1"/>
    <n v="1"/>
    <n v="0"/>
    <n v="0"/>
    <n v="0"/>
    <n v="0"/>
    <n v="0"/>
    <n v="0"/>
    <n v="234"/>
    <n v="126"/>
    <n v="73"/>
    <n v="27.6"/>
    <n v="75"/>
    <n v="90"/>
    <n v="0"/>
  </r>
  <r>
    <x v="762"/>
    <n v="48"/>
    <x v="1"/>
    <n v="1"/>
    <n v="0"/>
    <n v="0"/>
    <n v="0"/>
    <n v="0"/>
    <n v="1"/>
    <n v="0"/>
    <n v="246"/>
    <n v="165"/>
    <n v="84"/>
    <n v="27.6"/>
    <n v="122"/>
    <n v="73"/>
    <n v="0"/>
  </r>
  <r>
    <x v="763"/>
    <n v="55"/>
    <x v="1"/>
    <n v="1"/>
    <n v="0"/>
    <n v="0"/>
    <n v="0"/>
    <n v="0"/>
    <n v="1"/>
    <n v="0"/>
    <n v="226"/>
    <n v="141"/>
    <n v="84"/>
    <n v="27.6"/>
    <n v="69"/>
    <n v="73"/>
    <n v="0"/>
  </r>
  <r>
    <x v="764"/>
    <n v="57"/>
    <x v="1"/>
    <n v="0"/>
    <n v="1"/>
    <n v="10"/>
    <n v="0"/>
    <n v="0"/>
    <n v="1"/>
    <n v="0"/>
    <n v="250"/>
    <n v="148"/>
    <n v="91"/>
    <n v="27.6"/>
    <n v="88"/>
    <n v="103"/>
    <n v="0"/>
  </r>
  <r>
    <x v="765"/>
    <n v="67"/>
    <x v="1"/>
    <n v="1"/>
    <n v="0"/>
    <n v="0"/>
    <n v="1"/>
    <n v="0"/>
    <n v="1"/>
    <n v="0"/>
    <n v="228"/>
    <n v="144"/>
    <n v="85"/>
    <n v="27.59"/>
    <n v="65"/>
    <n v="75"/>
    <n v="1"/>
  </r>
  <r>
    <x v="766"/>
    <n v="64"/>
    <x v="1"/>
    <n v="1"/>
    <n v="0"/>
    <n v="0"/>
    <n v="0"/>
    <n v="0"/>
    <n v="1"/>
    <n v="0"/>
    <n v="312"/>
    <n v="160"/>
    <n v="82"/>
    <n v="27.59"/>
    <n v="140"/>
    <n v="94"/>
    <n v="0"/>
  </r>
  <r>
    <x v="767"/>
    <n v="51"/>
    <x v="1"/>
    <n v="0"/>
    <n v="1"/>
    <n v="20"/>
    <n v="0"/>
    <n v="0"/>
    <n v="1"/>
    <n v="0"/>
    <n v="246"/>
    <n v="128"/>
    <n v="69"/>
    <n v="27.57"/>
    <n v="80"/>
    <n v="72"/>
    <n v="1"/>
  </r>
  <r>
    <x v="768"/>
    <n v="44"/>
    <x v="0"/>
    <n v="1"/>
    <n v="0"/>
    <n v="0"/>
    <n v="0"/>
    <n v="0"/>
    <n v="0"/>
    <n v="0"/>
    <n v="257"/>
    <n v="129"/>
    <n v="93"/>
    <n v="27.56"/>
    <n v="75"/>
    <n v="76"/>
    <n v="0"/>
  </r>
  <r>
    <x v="769"/>
    <n v="51"/>
    <x v="1"/>
    <n v="0"/>
    <n v="1"/>
    <n v="43"/>
    <n v="0"/>
    <n v="0"/>
    <n v="1"/>
    <n v="0"/>
    <n v="176"/>
    <n v="140"/>
    <n v="88"/>
    <n v="27.56"/>
    <n v="110"/>
    <n v="83"/>
    <n v="0"/>
  </r>
  <r>
    <x v="770"/>
    <n v="57"/>
    <x v="1"/>
    <n v="0"/>
    <n v="1"/>
    <n v="20"/>
    <n v="0"/>
    <n v="0"/>
    <n v="1"/>
    <n v="0"/>
    <n v="235"/>
    <n v="150"/>
    <n v="95.5"/>
    <n v="27.56"/>
    <n v="78"/>
    <n v="73"/>
    <n v="0"/>
  </r>
  <r>
    <x v="771"/>
    <n v="48"/>
    <x v="1"/>
    <n v="0"/>
    <n v="0"/>
    <n v="0"/>
    <n v="0"/>
    <n v="0"/>
    <n v="0"/>
    <n v="0"/>
    <n v="231"/>
    <n v="121"/>
    <n v="81"/>
    <n v="27.56"/>
    <n v="70"/>
    <n v="85"/>
    <n v="0"/>
  </r>
  <r>
    <x v="772"/>
    <n v="45"/>
    <x v="2"/>
    <n v="0"/>
    <n v="0"/>
    <n v="0"/>
    <n v="0"/>
    <n v="0"/>
    <n v="0"/>
    <n v="0"/>
    <n v="232"/>
    <n v="122.5"/>
    <n v="82.5"/>
    <n v="27.55"/>
    <n v="74"/>
    <n v="59"/>
    <n v="1"/>
  </r>
  <r>
    <x v="773"/>
    <n v="40"/>
    <x v="1"/>
    <n v="0"/>
    <n v="1"/>
    <n v="43"/>
    <n v="0"/>
    <n v="0"/>
    <n v="1"/>
    <n v="0"/>
    <n v="290"/>
    <n v="138"/>
    <n v="90"/>
    <n v="27.54"/>
    <n v="85"/>
    <n v="73"/>
    <n v="1"/>
  </r>
  <r>
    <x v="774"/>
    <n v="64"/>
    <x v="1"/>
    <n v="1"/>
    <n v="0"/>
    <n v="0"/>
    <n v="0"/>
    <n v="0"/>
    <n v="1"/>
    <n v="0"/>
    <n v="273"/>
    <n v="155"/>
    <n v="86"/>
    <n v="27.53"/>
    <n v="100"/>
    <n v="91"/>
    <n v="0"/>
  </r>
  <r>
    <x v="775"/>
    <n v="42"/>
    <x v="2"/>
    <n v="0"/>
    <n v="1"/>
    <n v="30"/>
    <n v="0"/>
    <n v="0"/>
    <n v="0"/>
    <n v="0"/>
    <n v="283"/>
    <n v="145"/>
    <n v="95"/>
    <n v="27.53"/>
    <n v="75"/>
    <n v="84"/>
    <n v="0"/>
  </r>
  <r>
    <x v="776"/>
    <n v="52"/>
    <x v="2"/>
    <n v="0"/>
    <n v="1"/>
    <n v="20"/>
    <n v="0"/>
    <n v="0"/>
    <n v="0"/>
    <n v="1"/>
    <n v="258"/>
    <n v="132"/>
    <n v="80"/>
    <n v="27.52"/>
    <n v="90"/>
    <n v="268"/>
    <n v="1"/>
  </r>
  <r>
    <x v="777"/>
    <n v="39"/>
    <x v="2"/>
    <n v="0"/>
    <n v="1"/>
    <n v="15"/>
    <n v="0"/>
    <n v="0"/>
    <n v="0"/>
    <n v="0"/>
    <n v="318"/>
    <n v="118"/>
    <n v="75.5"/>
    <n v="27.52"/>
    <n v="65"/>
    <n v="70"/>
    <n v="0"/>
  </r>
  <r>
    <x v="778"/>
    <n v="44"/>
    <x v="1"/>
    <n v="1"/>
    <n v="1"/>
    <n v="9"/>
    <n v="0"/>
    <n v="0"/>
    <n v="0"/>
    <n v="0"/>
    <n v="212"/>
    <n v="128"/>
    <n v="81.5"/>
    <n v="27.51"/>
    <n v="80"/>
    <n v="87"/>
    <n v="0"/>
  </r>
  <r>
    <x v="779"/>
    <n v="51"/>
    <x v="1"/>
    <n v="1"/>
    <n v="0"/>
    <n v="0"/>
    <n v="0"/>
    <n v="0"/>
    <n v="1"/>
    <n v="0"/>
    <n v="292"/>
    <n v="166"/>
    <n v="89"/>
    <n v="27.51"/>
    <n v="68"/>
    <n v="88"/>
    <n v="0"/>
  </r>
  <r>
    <x v="780"/>
    <n v="44"/>
    <x v="1"/>
    <n v="0"/>
    <n v="1"/>
    <n v="20"/>
    <n v="0"/>
    <n v="0"/>
    <n v="0"/>
    <n v="0"/>
    <n v="277"/>
    <n v="114"/>
    <n v="81"/>
    <n v="27.51"/>
    <n v="62"/>
    <n v="76"/>
    <n v="0"/>
  </r>
  <r>
    <x v="781"/>
    <n v="56"/>
    <x v="2"/>
    <n v="1"/>
    <n v="0"/>
    <n v="0"/>
    <n v="0"/>
    <n v="0"/>
    <n v="0"/>
    <n v="0"/>
    <n v="225"/>
    <n v="113"/>
    <n v="75.5"/>
    <n v="27.51"/>
    <n v="86"/>
    <n v="104"/>
    <n v="0"/>
  </r>
  <r>
    <x v="782"/>
    <n v="55"/>
    <x v="1"/>
    <n v="0"/>
    <n v="0"/>
    <n v="0"/>
    <n v="0"/>
    <n v="0"/>
    <n v="0"/>
    <n v="0"/>
    <n v="298"/>
    <n v="169.5"/>
    <n v="104.5"/>
    <n v="27.51"/>
    <n v="76"/>
    <n v="78"/>
    <n v="0"/>
  </r>
  <r>
    <x v="783"/>
    <n v="57"/>
    <x v="1"/>
    <n v="0"/>
    <n v="1"/>
    <n v="20"/>
    <n v="0"/>
    <n v="0"/>
    <n v="0"/>
    <n v="0"/>
    <n v="260"/>
    <n v="123"/>
    <n v="73"/>
    <n v="27.51"/>
    <n v="65"/>
    <n v="83"/>
    <n v="1"/>
  </r>
  <r>
    <x v="784"/>
    <n v="38"/>
    <x v="0"/>
    <n v="1"/>
    <n v="1"/>
    <n v="5"/>
    <n v="0"/>
    <n v="0"/>
    <n v="0"/>
    <n v="0"/>
    <n v="192"/>
    <n v="130"/>
    <n v="80"/>
    <n v="27.51"/>
    <n v="75"/>
    <n v="90"/>
    <n v="0"/>
  </r>
  <r>
    <x v="785"/>
    <n v="36"/>
    <x v="3"/>
    <n v="0"/>
    <n v="0"/>
    <n v="0"/>
    <n v="0"/>
    <n v="0"/>
    <n v="1"/>
    <n v="0"/>
    <n v="237"/>
    <n v="142"/>
    <n v="82"/>
    <n v="27.5"/>
    <n v="53"/>
    <n v="87"/>
    <n v="0"/>
  </r>
  <r>
    <x v="786"/>
    <n v="55"/>
    <x v="1"/>
    <n v="1"/>
    <n v="0"/>
    <n v="0"/>
    <n v="0"/>
    <n v="0"/>
    <n v="0"/>
    <n v="0"/>
    <n v="257"/>
    <n v="132"/>
    <n v="81"/>
    <n v="27.49"/>
    <n v="60"/>
    <n v="86"/>
    <n v="0"/>
  </r>
  <r>
    <x v="787"/>
    <n v="48"/>
    <x v="1"/>
    <n v="1"/>
    <n v="0"/>
    <n v="0"/>
    <n v="0"/>
    <n v="0"/>
    <n v="0"/>
    <n v="0"/>
    <n v="279"/>
    <n v="128.5"/>
    <n v="73.5"/>
    <n v="27.49"/>
    <n v="72"/>
    <n v="77"/>
    <n v="0"/>
  </r>
  <r>
    <x v="788"/>
    <n v="53"/>
    <x v="1"/>
    <n v="1"/>
    <n v="0"/>
    <n v="0"/>
    <n v="0"/>
    <n v="0"/>
    <n v="1"/>
    <n v="0"/>
    <n v="180"/>
    <n v="184.5"/>
    <n v="110.5"/>
    <n v="27.49"/>
    <n v="62"/>
    <n v="74"/>
    <n v="0"/>
  </r>
  <r>
    <x v="789"/>
    <n v="49"/>
    <x v="0"/>
    <n v="1"/>
    <n v="0"/>
    <n v="0"/>
    <n v="0"/>
    <n v="0"/>
    <n v="0"/>
    <n v="0"/>
    <n v="224"/>
    <n v="126"/>
    <n v="82.5"/>
    <n v="27.49"/>
    <n v="100"/>
    <n v="67"/>
    <n v="0"/>
  </r>
  <r>
    <x v="790"/>
    <n v="39"/>
    <x v="1"/>
    <n v="0"/>
    <n v="1"/>
    <n v="20"/>
    <n v="0"/>
    <n v="0"/>
    <n v="0"/>
    <n v="0"/>
    <n v="253"/>
    <n v="104"/>
    <n v="64"/>
    <n v="27.48"/>
    <n v="65"/>
    <n v="74"/>
    <n v="0"/>
  </r>
  <r>
    <x v="791"/>
    <n v="48"/>
    <x v="3"/>
    <n v="0"/>
    <n v="0"/>
    <n v="0"/>
    <n v="0"/>
    <n v="0"/>
    <n v="1"/>
    <n v="0"/>
    <n v="273"/>
    <n v="140"/>
    <n v="90"/>
    <n v="27.48"/>
    <n v="67"/>
    <n v="78"/>
    <n v="0"/>
  </r>
  <r>
    <x v="792"/>
    <n v="40"/>
    <x v="3"/>
    <n v="0"/>
    <n v="1"/>
    <n v="30"/>
    <n v="0"/>
    <n v="0"/>
    <n v="1"/>
    <n v="0"/>
    <n v="267"/>
    <n v="146"/>
    <n v="93.5"/>
    <n v="27.47"/>
    <n v="87"/>
    <n v="89"/>
    <n v="0"/>
  </r>
  <r>
    <x v="793"/>
    <n v="58"/>
    <x v="1"/>
    <n v="0"/>
    <n v="1"/>
    <n v="20"/>
    <n v="0"/>
    <n v="0"/>
    <n v="1"/>
    <n v="0"/>
    <n v="255"/>
    <n v="146"/>
    <n v="89"/>
    <n v="27.47"/>
    <n v="75"/>
    <n v="73"/>
    <n v="1"/>
  </r>
  <r>
    <x v="794"/>
    <n v="40"/>
    <x v="1"/>
    <n v="1"/>
    <n v="0"/>
    <n v="0"/>
    <n v="0"/>
    <n v="0"/>
    <n v="0"/>
    <n v="0"/>
    <n v="144"/>
    <n v="122.5"/>
    <n v="80"/>
    <n v="27.46"/>
    <n v="72"/>
    <n v="123"/>
    <n v="1"/>
  </r>
  <r>
    <x v="795"/>
    <n v="37"/>
    <x v="1"/>
    <n v="0"/>
    <n v="1"/>
    <n v="20"/>
    <n v="0"/>
    <n v="0"/>
    <n v="0"/>
    <n v="0"/>
    <n v="245"/>
    <n v="138"/>
    <n v="84"/>
    <n v="27.45"/>
    <n v="67"/>
    <n v="76"/>
    <n v="0"/>
  </r>
  <r>
    <x v="796"/>
    <n v="45"/>
    <x v="1"/>
    <n v="1"/>
    <n v="0"/>
    <n v="0"/>
    <n v="0"/>
    <n v="0"/>
    <n v="0"/>
    <n v="0"/>
    <n v="285"/>
    <n v="120"/>
    <n v="80"/>
    <n v="27.45"/>
    <n v="84"/>
    <n v="93"/>
    <n v="0"/>
  </r>
  <r>
    <x v="797"/>
    <n v="39"/>
    <x v="2"/>
    <n v="0"/>
    <n v="1"/>
    <n v="20"/>
    <n v="0"/>
    <n v="0"/>
    <n v="0"/>
    <n v="0"/>
    <n v="212"/>
    <n v="107.5"/>
    <n v="67.5"/>
    <n v="27.43"/>
    <n v="87"/>
    <n v="77"/>
    <n v="0"/>
  </r>
  <r>
    <x v="798"/>
    <n v="44"/>
    <x v="3"/>
    <n v="0"/>
    <n v="1"/>
    <n v="43"/>
    <n v="0"/>
    <n v="0"/>
    <n v="0"/>
    <n v="0"/>
    <n v="275"/>
    <n v="127"/>
    <n v="82.5"/>
    <n v="27.43"/>
    <n v="77"/>
    <n v="76"/>
    <n v="0"/>
  </r>
  <r>
    <x v="799"/>
    <n v="44"/>
    <x v="2"/>
    <n v="1"/>
    <n v="1"/>
    <n v="10"/>
    <n v="0"/>
    <n v="0"/>
    <n v="0"/>
    <n v="0"/>
    <n v="222"/>
    <n v="130"/>
    <n v="86"/>
    <n v="27.42"/>
    <n v="100"/>
    <n v="84"/>
    <n v="0"/>
  </r>
  <r>
    <x v="800"/>
    <n v="47"/>
    <x v="2"/>
    <n v="1"/>
    <n v="1"/>
    <n v="5"/>
    <n v="0"/>
    <n v="0"/>
    <n v="0"/>
    <n v="0"/>
    <n v="236"/>
    <n v="128"/>
    <n v="81"/>
    <n v="27.42"/>
    <n v="60"/>
    <n v="93"/>
    <n v="0"/>
  </r>
  <r>
    <x v="801"/>
    <n v="51"/>
    <x v="2"/>
    <n v="1"/>
    <n v="1"/>
    <n v="18"/>
    <n v="0"/>
    <n v="0"/>
    <n v="1"/>
    <n v="0"/>
    <n v="176"/>
    <n v="146"/>
    <n v="94"/>
    <n v="27.42"/>
    <n v="80"/>
    <n v="85"/>
    <n v="0"/>
  </r>
  <r>
    <x v="802"/>
    <n v="40"/>
    <x v="2"/>
    <n v="0"/>
    <n v="1"/>
    <n v="30"/>
    <n v="1"/>
    <n v="0"/>
    <n v="1"/>
    <n v="0"/>
    <n v="287"/>
    <n v="141"/>
    <n v="86"/>
    <n v="27.42"/>
    <n v="80"/>
    <n v="94"/>
    <n v="0"/>
  </r>
  <r>
    <x v="803"/>
    <n v="47"/>
    <x v="1"/>
    <n v="0"/>
    <n v="1"/>
    <n v="20"/>
    <n v="0"/>
    <n v="0"/>
    <n v="1"/>
    <n v="0"/>
    <n v="290"/>
    <n v="143"/>
    <n v="88"/>
    <n v="27.4"/>
    <n v="96"/>
    <n v="77"/>
    <n v="0"/>
  </r>
  <r>
    <x v="804"/>
    <n v="62"/>
    <x v="2"/>
    <n v="1"/>
    <n v="0"/>
    <n v="0"/>
    <n v="0"/>
    <n v="0"/>
    <n v="1"/>
    <n v="1"/>
    <n v="313"/>
    <n v="164"/>
    <n v="94"/>
    <n v="27.4"/>
    <n v="70"/>
    <n v="81"/>
    <n v="0"/>
  </r>
  <r>
    <x v="805"/>
    <n v="59"/>
    <x v="0"/>
    <n v="1"/>
    <n v="0"/>
    <n v="0"/>
    <n v="0"/>
    <n v="0"/>
    <n v="0"/>
    <n v="0"/>
    <n v="292"/>
    <n v="114"/>
    <n v="84"/>
    <n v="27.39"/>
    <n v="68"/>
    <n v="72"/>
    <n v="0"/>
  </r>
  <r>
    <x v="806"/>
    <n v="52"/>
    <x v="1"/>
    <n v="0"/>
    <n v="0"/>
    <n v="0"/>
    <n v="0"/>
    <n v="0"/>
    <n v="0"/>
    <n v="0"/>
    <n v="266"/>
    <n v="117"/>
    <n v="78"/>
    <n v="27.39"/>
    <n v="70"/>
    <n v="88"/>
    <n v="0"/>
  </r>
  <r>
    <x v="807"/>
    <n v="55"/>
    <x v="1"/>
    <n v="0"/>
    <n v="1"/>
    <n v="45"/>
    <n v="0"/>
    <n v="0"/>
    <n v="0"/>
    <n v="0"/>
    <n v="345"/>
    <n v="134"/>
    <n v="89"/>
    <n v="27.38"/>
    <n v="72"/>
    <n v="60"/>
    <n v="0"/>
  </r>
  <r>
    <x v="808"/>
    <n v="57"/>
    <x v="1"/>
    <n v="1"/>
    <n v="0"/>
    <n v="0"/>
    <n v="0"/>
    <n v="0"/>
    <n v="1"/>
    <n v="0"/>
    <n v="254"/>
    <n v="182.5"/>
    <n v="97"/>
    <n v="27.38"/>
    <n v="77"/>
    <n v="72"/>
    <n v="0"/>
  </r>
  <r>
    <x v="809"/>
    <n v="49"/>
    <x v="1"/>
    <n v="0"/>
    <n v="0"/>
    <n v="0"/>
    <n v="0"/>
    <n v="0"/>
    <n v="0"/>
    <n v="0"/>
    <n v="168"/>
    <n v="127"/>
    <n v="74"/>
    <n v="27.38"/>
    <n v="63"/>
    <n v="85"/>
    <n v="0"/>
  </r>
  <r>
    <x v="810"/>
    <n v="51"/>
    <x v="1"/>
    <n v="1"/>
    <n v="0"/>
    <n v="0"/>
    <n v="0"/>
    <n v="0"/>
    <n v="0"/>
    <n v="0"/>
    <n v="244"/>
    <n v="102"/>
    <n v="71.5"/>
    <n v="27.38"/>
    <n v="71"/>
    <n v="77"/>
    <n v="0"/>
  </r>
  <r>
    <x v="811"/>
    <n v="56"/>
    <x v="1"/>
    <n v="1"/>
    <n v="1"/>
    <n v="20"/>
    <n v="0"/>
    <n v="0"/>
    <n v="0"/>
    <n v="0"/>
    <n v="240"/>
    <n v="125"/>
    <n v="79"/>
    <n v="27.38"/>
    <n v="80"/>
    <n v="82"/>
    <n v="0"/>
  </r>
  <r>
    <x v="812"/>
    <n v="39"/>
    <x v="1"/>
    <n v="1"/>
    <n v="1"/>
    <n v="5"/>
    <n v="0"/>
    <n v="0"/>
    <n v="0"/>
    <n v="0"/>
    <n v="170"/>
    <n v="137.5"/>
    <n v="77.5"/>
    <n v="27.35"/>
    <n v="67"/>
    <n v="70"/>
    <n v="0"/>
  </r>
  <r>
    <x v="813"/>
    <n v="42"/>
    <x v="2"/>
    <n v="1"/>
    <n v="0"/>
    <n v="0"/>
    <n v="0"/>
    <n v="0"/>
    <n v="0"/>
    <n v="0"/>
    <n v="205"/>
    <n v="112"/>
    <n v="65"/>
    <n v="27.35"/>
    <n v="79"/>
    <n v="60"/>
    <n v="0"/>
  </r>
  <r>
    <x v="814"/>
    <n v="56"/>
    <x v="1"/>
    <n v="1"/>
    <n v="1"/>
    <n v="15"/>
    <n v="0"/>
    <n v="0"/>
    <n v="0"/>
    <n v="0"/>
    <n v="262"/>
    <n v="126"/>
    <n v="74"/>
    <n v="27.35"/>
    <n v="90"/>
    <n v="115"/>
    <n v="0"/>
  </r>
  <r>
    <x v="815"/>
    <n v="53"/>
    <x v="1"/>
    <n v="1"/>
    <n v="0"/>
    <n v="0"/>
    <n v="0"/>
    <n v="0"/>
    <n v="1"/>
    <n v="0"/>
    <n v="303"/>
    <n v="128"/>
    <n v="91"/>
    <n v="27.35"/>
    <n v="60"/>
    <n v="77"/>
    <n v="1"/>
  </r>
  <r>
    <x v="816"/>
    <n v="54"/>
    <x v="2"/>
    <n v="1"/>
    <n v="1"/>
    <n v="5"/>
    <n v="0"/>
    <n v="0"/>
    <n v="1"/>
    <n v="0"/>
    <n v="390"/>
    <n v="150"/>
    <n v="94"/>
    <n v="27.34"/>
    <n v="75"/>
    <n v="71"/>
    <n v="0"/>
  </r>
  <r>
    <x v="817"/>
    <n v="40"/>
    <x v="3"/>
    <n v="0"/>
    <n v="0"/>
    <n v="0"/>
    <n v="0"/>
    <n v="0"/>
    <n v="1"/>
    <n v="0"/>
    <n v="213"/>
    <n v="145"/>
    <n v="100.5"/>
    <n v="27.34"/>
    <n v="95"/>
    <n v="117"/>
    <n v="0"/>
  </r>
  <r>
    <x v="818"/>
    <n v="48"/>
    <x v="2"/>
    <n v="0"/>
    <n v="1"/>
    <n v="17"/>
    <n v="0"/>
    <n v="0"/>
    <n v="0"/>
    <n v="0"/>
    <n v="218"/>
    <n v="113"/>
    <n v="79"/>
    <n v="27.33"/>
    <n v="62"/>
    <n v="73"/>
    <n v="0"/>
  </r>
  <r>
    <x v="819"/>
    <n v="44"/>
    <x v="1"/>
    <n v="0"/>
    <n v="1"/>
    <n v="9"/>
    <n v="0"/>
    <n v="0"/>
    <n v="0"/>
    <n v="0"/>
    <n v="273"/>
    <n v="114"/>
    <n v="83"/>
    <n v="27.33"/>
    <n v="70"/>
    <n v="65"/>
    <n v="0"/>
  </r>
  <r>
    <x v="820"/>
    <n v="47"/>
    <x v="1"/>
    <n v="0"/>
    <n v="1"/>
    <n v="20"/>
    <n v="0"/>
    <n v="0"/>
    <n v="0"/>
    <n v="0"/>
    <n v="284"/>
    <n v="137"/>
    <n v="91"/>
    <n v="27.33"/>
    <n v="73"/>
    <n v="61"/>
    <n v="0"/>
  </r>
  <r>
    <x v="821"/>
    <n v="52"/>
    <x v="2"/>
    <n v="1"/>
    <n v="1"/>
    <n v="20"/>
    <n v="0"/>
    <n v="0"/>
    <n v="0"/>
    <n v="0"/>
    <n v="410"/>
    <n v="105"/>
    <n v="67.5"/>
    <n v="27.33"/>
    <n v="75"/>
    <n v="90"/>
    <n v="0"/>
  </r>
  <r>
    <x v="822"/>
    <n v="61"/>
    <x v="1"/>
    <n v="0"/>
    <n v="0"/>
    <n v="0"/>
    <n v="0"/>
    <n v="0"/>
    <n v="0"/>
    <n v="0"/>
    <n v="295"/>
    <n v="131.5"/>
    <n v="85"/>
    <n v="27.33"/>
    <n v="80"/>
    <n v="83"/>
    <n v="0"/>
  </r>
  <r>
    <x v="823"/>
    <n v="63"/>
    <x v="1"/>
    <n v="1"/>
    <n v="0"/>
    <n v="0"/>
    <n v="0"/>
    <n v="0"/>
    <n v="1"/>
    <n v="0"/>
    <n v="361"/>
    <n v="167"/>
    <n v="100"/>
    <n v="27.31"/>
    <n v="85"/>
    <n v="103"/>
    <n v="1"/>
  </r>
  <r>
    <x v="824"/>
    <n v="46"/>
    <x v="1"/>
    <n v="0"/>
    <n v="1"/>
    <n v="20"/>
    <n v="0"/>
    <n v="0"/>
    <n v="1"/>
    <n v="0"/>
    <n v="253"/>
    <n v="159"/>
    <n v="100"/>
    <n v="27.31"/>
    <n v="64"/>
    <n v="70"/>
    <n v="0"/>
  </r>
  <r>
    <x v="825"/>
    <n v="61"/>
    <x v="1"/>
    <n v="0"/>
    <n v="0"/>
    <n v="0"/>
    <n v="0"/>
    <n v="0"/>
    <n v="1"/>
    <n v="0"/>
    <n v="243"/>
    <n v="142"/>
    <n v="89"/>
    <n v="27.3"/>
    <n v="65"/>
    <n v="67"/>
    <n v="1"/>
  </r>
  <r>
    <x v="826"/>
    <n v="50"/>
    <x v="1"/>
    <n v="0"/>
    <n v="0"/>
    <n v="0"/>
    <n v="0"/>
    <n v="0"/>
    <n v="0"/>
    <n v="0"/>
    <n v="282"/>
    <n v="126.5"/>
    <n v="88"/>
    <n v="27.3"/>
    <n v="85"/>
    <n v="87"/>
    <n v="0"/>
  </r>
  <r>
    <x v="827"/>
    <n v="39"/>
    <x v="2"/>
    <n v="0"/>
    <n v="0"/>
    <n v="0"/>
    <n v="0"/>
    <n v="0"/>
    <n v="0"/>
    <n v="0"/>
    <n v="203"/>
    <n v="117.5"/>
    <n v="77.5"/>
    <n v="27.29"/>
    <n v="88"/>
    <n v="60"/>
    <n v="0"/>
  </r>
  <r>
    <x v="828"/>
    <n v="49"/>
    <x v="1"/>
    <n v="0"/>
    <n v="0"/>
    <n v="0"/>
    <n v="0"/>
    <n v="0"/>
    <n v="0"/>
    <n v="1"/>
    <n v="248"/>
    <n v="130.5"/>
    <n v="82"/>
    <n v="27.29"/>
    <n v="52"/>
    <n v="254"/>
    <n v="0"/>
  </r>
  <r>
    <x v="829"/>
    <n v="61"/>
    <x v="2"/>
    <n v="0"/>
    <n v="1"/>
    <n v="20"/>
    <n v="0"/>
    <n v="0"/>
    <n v="0"/>
    <n v="0"/>
    <n v="167"/>
    <n v="105"/>
    <n v="67.5"/>
    <n v="27.28"/>
    <n v="88"/>
    <n v="86"/>
    <n v="0"/>
  </r>
  <r>
    <x v="830"/>
    <n v="59"/>
    <x v="1"/>
    <n v="0"/>
    <n v="0"/>
    <n v="0"/>
    <n v="0"/>
    <n v="0"/>
    <n v="1"/>
    <n v="0"/>
    <n v="313"/>
    <n v="150"/>
    <n v="82"/>
    <n v="27.27"/>
    <n v="62"/>
    <n v="94"/>
    <n v="0"/>
  </r>
  <r>
    <x v="831"/>
    <n v="39"/>
    <x v="1"/>
    <n v="1"/>
    <n v="1"/>
    <n v="5"/>
    <n v="0"/>
    <n v="0"/>
    <n v="0"/>
    <n v="0"/>
    <n v="236"/>
    <n v="117.5"/>
    <n v="71"/>
    <n v="27.27"/>
    <n v="77"/>
    <n v="74"/>
    <n v="0"/>
  </r>
  <r>
    <x v="832"/>
    <n v="62"/>
    <x v="1"/>
    <n v="0"/>
    <n v="0"/>
    <n v="0"/>
    <n v="1"/>
    <n v="0"/>
    <n v="1"/>
    <n v="0"/>
    <n v="208"/>
    <n v="140"/>
    <n v="97.5"/>
    <n v="27.27"/>
    <n v="70"/>
    <n v="121"/>
    <n v="0"/>
  </r>
  <r>
    <x v="833"/>
    <n v="46"/>
    <x v="1"/>
    <n v="1"/>
    <n v="1"/>
    <n v="10"/>
    <n v="0"/>
    <n v="0"/>
    <n v="0"/>
    <n v="0"/>
    <n v="263"/>
    <n v="110"/>
    <n v="65"/>
    <n v="27.27"/>
    <n v="84"/>
    <n v="73"/>
    <n v="0"/>
  </r>
  <r>
    <x v="834"/>
    <n v="41"/>
    <x v="1"/>
    <n v="1"/>
    <n v="1"/>
    <n v="5"/>
    <n v="0"/>
    <n v="0"/>
    <n v="0"/>
    <n v="0"/>
    <n v="209"/>
    <n v="107"/>
    <n v="65"/>
    <n v="27.27"/>
    <n v="84"/>
    <n v="87"/>
    <n v="0"/>
  </r>
  <r>
    <x v="835"/>
    <n v="37"/>
    <x v="2"/>
    <n v="0"/>
    <n v="0"/>
    <n v="0"/>
    <n v="0"/>
    <n v="0"/>
    <n v="0"/>
    <n v="0"/>
    <n v="205"/>
    <n v="129"/>
    <n v="86"/>
    <n v="27.27"/>
    <n v="60"/>
    <n v="76"/>
    <n v="0"/>
  </r>
  <r>
    <x v="836"/>
    <n v="42"/>
    <x v="1"/>
    <n v="0"/>
    <n v="1"/>
    <n v="20"/>
    <n v="0"/>
    <n v="0"/>
    <n v="0"/>
    <n v="0"/>
    <n v="182"/>
    <n v="120"/>
    <n v="83"/>
    <n v="27.26"/>
    <n v="85"/>
    <n v="87"/>
    <n v="0"/>
  </r>
  <r>
    <x v="837"/>
    <n v="39"/>
    <x v="2"/>
    <n v="1"/>
    <n v="1"/>
    <n v="1"/>
    <n v="0"/>
    <n v="0"/>
    <n v="0"/>
    <n v="0"/>
    <n v="225"/>
    <n v="112"/>
    <n v="74"/>
    <n v="27.26"/>
    <n v="85"/>
    <n v="85"/>
    <n v="0"/>
  </r>
  <r>
    <x v="838"/>
    <n v="57"/>
    <x v="1"/>
    <n v="0"/>
    <n v="1"/>
    <n v="9"/>
    <n v="0"/>
    <n v="0"/>
    <n v="1"/>
    <n v="0"/>
    <n v="274"/>
    <n v="173"/>
    <n v="102"/>
    <n v="27.26"/>
    <n v="69"/>
    <n v="75"/>
    <n v="0"/>
  </r>
  <r>
    <x v="839"/>
    <n v="65"/>
    <x v="1"/>
    <n v="1"/>
    <n v="0"/>
    <n v="0"/>
    <n v="0"/>
    <n v="0"/>
    <n v="1"/>
    <n v="0"/>
    <n v="223"/>
    <n v="158"/>
    <n v="90"/>
    <n v="27.26"/>
    <n v="85"/>
    <n v="93"/>
    <n v="1"/>
  </r>
  <r>
    <x v="840"/>
    <n v="52"/>
    <x v="1"/>
    <n v="1"/>
    <n v="0"/>
    <n v="0"/>
    <n v="0"/>
    <n v="0"/>
    <n v="1"/>
    <n v="0"/>
    <n v="247"/>
    <n v="146"/>
    <n v="88"/>
    <n v="27.26"/>
    <n v="69"/>
    <n v="63"/>
    <n v="0"/>
  </r>
  <r>
    <x v="841"/>
    <n v="45"/>
    <x v="1"/>
    <n v="0"/>
    <n v="0"/>
    <n v="0"/>
    <n v="0"/>
    <n v="0"/>
    <n v="0"/>
    <n v="0"/>
    <n v="213"/>
    <n v="130"/>
    <n v="80"/>
    <n v="27.25"/>
    <n v="68"/>
    <n v="75"/>
    <n v="0"/>
  </r>
  <r>
    <x v="842"/>
    <n v="55"/>
    <x v="1"/>
    <n v="1"/>
    <n v="1"/>
    <n v="4"/>
    <n v="0"/>
    <n v="0"/>
    <n v="0"/>
    <n v="0"/>
    <n v="308"/>
    <n v="124"/>
    <n v="76"/>
    <n v="27.23"/>
    <n v="75"/>
    <n v="68"/>
    <n v="0"/>
  </r>
  <r>
    <x v="843"/>
    <n v="46"/>
    <x v="1"/>
    <n v="0"/>
    <n v="0"/>
    <n v="0"/>
    <n v="0"/>
    <n v="0"/>
    <n v="0"/>
    <n v="0"/>
    <n v="222"/>
    <n v="120.5"/>
    <n v="73.5"/>
    <n v="27.23"/>
    <n v="77"/>
    <n v="60"/>
    <n v="0"/>
  </r>
  <r>
    <x v="844"/>
    <n v="44"/>
    <x v="3"/>
    <n v="0"/>
    <n v="1"/>
    <n v="4"/>
    <n v="0"/>
    <n v="0"/>
    <n v="1"/>
    <n v="0"/>
    <n v="220"/>
    <n v="135"/>
    <n v="91"/>
    <n v="27.23"/>
    <n v="70"/>
    <n v="88"/>
    <n v="0"/>
  </r>
  <r>
    <x v="845"/>
    <n v="39"/>
    <x v="2"/>
    <n v="0"/>
    <n v="0"/>
    <n v="0"/>
    <n v="0"/>
    <n v="0"/>
    <n v="0"/>
    <n v="0"/>
    <n v="235"/>
    <n v="120"/>
    <n v="80"/>
    <n v="27.23"/>
    <n v="62"/>
    <n v="87"/>
    <n v="0"/>
  </r>
  <r>
    <x v="846"/>
    <n v="51"/>
    <x v="2"/>
    <n v="0"/>
    <n v="0"/>
    <n v="0"/>
    <n v="0"/>
    <n v="0"/>
    <n v="1"/>
    <n v="0"/>
    <n v="227"/>
    <n v="158"/>
    <n v="105"/>
    <n v="27.22"/>
    <n v="60"/>
    <n v="96"/>
    <n v="1"/>
  </r>
  <r>
    <x v="847"/>
    <n v="37"/>
    <x v="1"/>
    <n v="0"/>
    <n v="1"/>
    <n v="30"/>
    <n v="0"/>
    <n v="0"/>
    <n v="0"/>
    <n v="0"/>
    <n v="275"/>
    <n v="127"/>
    <n v="80"/>
    <n v="27.22"/>
    <n v="85"/>
    <n v="93"/>
    <n v="0"/>
  </r>
  <r>
    <x v="848"/>
    <n v="46"/>
    <x v="2"/>
    <n v="0"/>
    <n v="1"/>
    <n v="20"/>
    <n v="0"/>
    <n v="0"/>
    <n v="0"/>
    <n v="0"/>
    <n v="235"/>
    <n v="150"/>
    <n v="96.5"/>
    <n v="27.22"/>
    <n v="94"/>
    <n v="78"/>
    <n v="0"/>
  </r>
  <r>
    <x v="849"/>
    <n v="46"/>
    <x v="0"/>
    <n v="1"/>
    <n v="0"/>
    <n v="0"/>
    <n v="0"/>
    <n v="0"/>
    <n v="1"/>
    <n v="0"/>
    <n v="259"/>
    <n v="173"/>
    <n v="102"/>
    <n v="27.22"/>
    <n v="85"/>
    <n v="75"/>
    <n v="0"/>
  </r>
  <r>
    <x v="850"/>
    <n v="44"/>
    <x v="1"/>
    <n v="0"/>
    <n v="0"/>
    <n v="0"/>
    <n v="0"/>
    <n v="0"/>
    <n v="0"/>
    <n v="0"/>
    <n v="238"/>
    <n v="132"/>
    <n v="86"/>
    <n v="27.22"/>
    <n v="75"/>
    <n v="85"/>
    <n v="0"/>
  </r>
  <r>
    <x v="851"/>
    <n v="54"/>
    <x v="1"/>
    <n v="1"/>
    <n v="0"/>
    <n v="0"/>
    <n v="0"/>
    <n v="0"/>
    <n v="0"/>
    <n v="0"/>
    <n v="260"/>
    <n v="173"/>
    <n v="88"/>
    <n v="27.2"/>
    <n v="73"/>
    <n v="87"/>
    <n v="0"/>
  </r>
  <r>
    <x v="852"/>
    <n v="55"/>
    <x v="0"/>
    <n v="1"/>
    <n v="1"/>
    <n v="20"/>
    <n v="0"/>
    <n v="0"/>
    <n v="0"/>
    <n v="1"/>
    <n v="216"/>
    <n v="125"/>
    <n v="80"/>
    <n v="27.18"/>
    <n v="86"/>
    <n v="244"/>
    <n v="0"/>
  </r>
  <r>
    <x v="853"/>
    <n v="63"/>
    <x v="2"/>
    <n v="1"/>
    <n v="0"/>
    <n v="0"/>
    <n v="0"/>
    <n v="0"/>
    <n v="1"/>
    <n v="0"/>
    <n v="223"/>
    <n v="178"/>
    <n v="88.5"/>
    <n v="27.18"/>
    <n v="85"/>
    <n v="91"/>
    <n v="0"/>
  </r>
  <r>
    <x v="854"/>
    <n v="43"/>
    <x v="1"/>
    <n v="0"/>
    <n v="1"/>
    <n v="20"/>
    <n v="0"/>
    <n v="0"/>
    <n v="0"/>
    <n v="0"/>
    <n v="180"/>
    <n v="131"/>
    <n v="92"/>
    <n v="27.18"/>
    <n v="65"/>
    <n v="85"/>
    <n v="1"/>
  </r>
  <r>
    <x v="855"/>
    <n v="45"/>
    <x v="0"/>
    <n v="0"/>
    <n v="0"/>
    <n v="0"/>
    <n v="1"/>
    <n v="0"/>
    <n v="1"/>
    <n v="0"/>
    <n v="258"/>
    <n v="126"/>
    <n v="82"/>
    <n v="27.18"/>
    <n v="72"/>
    <n v="70"/>
    <n v="0"/>
  </r>
  <r>
    <x v="856"/>
    <n v="53"/>
    <x v="0"/>
    <n v="1"/>
    <n v="0"/>
    <n v="0"/>
    <n v="0"/>
    <n v="0"/>
    <n v="0"/>
    <n v="0"/>
    <n v="280"/>
    <n v="135"/>
    <n v="87"/>
    <n v="27.17"/>
    <n v="80"/>
    <n v="80"/>
    <n v="0"/>
  </r>
  <r>
    <x v="857"/>
    <n v="44"/>
    <x v="0"/>
    <n v="0"/>
    <n v="1"/>
    <n v="15"/>
    <n v="0"/>
    <n v="0"/>
    <n v="0"/>
    <n v="0"/>
    <n v="237"/>
    <n v="124"/>
    <n v="83"/>
    <n v="27.17"/>
    <n v="70"/>
    <n v="88"/>
    <n v="0"/>
  </r>
  <r>
    <x v="858"/>
    <n v="63"/>
    <x v="1"/>
    <n v="0"/>
    <n v="1"/>
    <n v="30"/>
    <n v="0"/>
    <n v="0"/>
    <n v="1"/>
    <n v="0"/>
    <n v="225"/>
    <n v="146"/>
    <n v="82"/>
    <n v="27.17"/>
    <n v="70"/>
    <n v="85"/>
    <n v="1"/>
  </r>
  <r>
    <x v="859"/>
    <n v="39"/>
    <x v="1"/>
    <n v="0"/>
    <n v="1"/>
    <n v="30"/>
    <n v="0"/>
    <n v="0"/>
    <n v="1"/>
    <n v="0"/>
    <n v="220"/>
    <n v="135"/>
    <n v="85"/>
    <n v="27.17"/>
    <n v="70"/>
    <n v="81"/>
    <n v="0"/>
  </r>
  <r>
    <x v="860"/>
    <n v="46"/>
    <x v="1"/>
    <n v="0"/>
    <n v="0"/>
    <n v="0"/>
    <n v="0"/>
    <n v="0"/>
    <n v="1"/>
    <n v="0"/>
    <n v="328"/>
    <n v="130"/>
    <n v="86.5"/>
    <n v="27.17"/>
    <n v="65"/>
    <n v="82"/>
    <n v="0"/>
  </r>
  <r>
    <x v="861"/>
    <n v="38"/>
    <x v="3"/>
    <n v="1"/>
    <n v="0"/>
    <n v="0"/>
    <n v="0"/>
    <n v="0"/>
    <n v="0"/>
    <n v="0"/>
    <n v="227"/>
    <n v="99"/>
    <n v="62"/>
    <n v="27.16"/>
    <n v="75"/>
    <n v="90"/>
    <n v="0"/>
  </r>
  <r>
    <x v="862"/>
    <n v="39"/>
    <x v="2"/>
    <n v="1"/>
    <n v="0"/>
    <n v="0"/>
    <n v="0"/>
    <n v="0"/>
    <n v="0"/>
    <n v="0"/>
    <n v="190"/>
    <n v="120"/>
    <n v="80"/>
    <n v="27.16"/>
    <n v="70"/>
    <n v="85"/>
    <n v="0"/>
  </r>
  <r>
    <x v="863"/>
    <n v="45"/>
    <x v="1"/>
    <n v="0"/>
    <n v="1"/>
    <n v="6"/>
    <n v="0"/>
    <n v="0"/>
    <n v="0"/>
    <n v="0"/>
    <n v="216"/>
    <n v="127.5"/>
    <n v="82.5"/>
    <n v="27.15"/>
    <n v="70"/>
    <n v="67"/>
    <n v="0"/>
  </r>
  <r>
    <x v="864"/>
    <n v="55"/>
    <x v="0"/>
    <n v="1"/>
    <n v="1"/>
    <n v="1"/>
    <n v="0"/>
    <n v="0"/>
    <n v="0"/>
    <n v="0"/>
    <n v="273"/>
    <n v="122"/>
    <n v="84"/>
    <n v="27.15"/>
    <n v="75"/>
    <n v="97"/>
    <n v="1"/>
  </r>
  <r>
    <x v="865"/>
    <n v="62"/>
    <x v="3"/>
    <n v="1"/>
    <n v="1"/>
    <n v="5"/>
    <n v="0"/>
    <n v="0"/>
    <n v="1"/>
    <n v="0"/>
    <n v="254"/>
    <n v="167.5"/>
    <n v="102.5"/>
    <n v="27.15"/>
    <n v="75"/>
    <n v="83"/>
    <n v="0"/>
  </r>
  <r>
    <x v="866"/>
    <n v="38"/>
    <x v="1"/>
    <n v="1"/>
    <n v="1"/>
    <n v="5"/>
    <n v="0"/>
    <n v="0"/>
    <n v="0"/>
    <n v="0"/>
    <n v="201"/>
    <n v="123.5"/>
    <n v="78"/>
    <n v="27.14"/>
    <n v="79"/>
    <n v="77"/>
    <n v="0"/>
  </r>
  <r>
    <x v="867"/>
    <n v="57"/>
    <x v="2"/>
    <n v="0"/>
    <n v="1"/>
    <n v="20"/>
    <n v="0"/>
    <n v="0"/>
    <n v="0"/>
    <n v="0"/>
    <n v="210"/>
    <n v="120"/>
    <n v="77.5"/>
    <n v="27.14"/>
    <n v="77"/>
    <n v="71"/>
    <n v="0"/>
  </r>
  <r>
    <x v="868"/>
    <n v="38"/>
    <x v="0"/>
    <n v="1"/>
    <n v="0"/>
    <n v="0"/>
    <n v="0"/>
    <n v="0"/>
    <n v="0"/>
    <n v="0"/>
    <n v="155"/>
    <n v="122"/>
    <n v="81"/>
    <n v="27.14"/>
    <n v="64"/>
    <n v="70"/>
    <n v="0"/>
  </r>
  <r>
    <x v="869"/>
    <n v="59"/>
    <x v="1"/>
    <n v="0"/>
    <n v="0"/>
    <n v="0"/>
    <n v="0"/>
    <n v="0"/>
    <n v="1"/>
    <n v="0"/>
    <n v="248"/>
    <n v="151.5"/>
    <n v="71"/>
    <n v="27.14"/>
    <n v="75"/>
    <n v="110"/>
    <n v="0"/>
  </r>
  <r>
    <x v="870"/>
    <n v="63"/>
    <x v="1"/>
    <n v="0"/>
    <n v="0"/>
    <n v="0"/>
    <n v="0"/>
    <n v="0"/>
    <n v="1"/>
    <n v="0"/>
    <n v="190"/>
    <n v="148"/>
    <n v="90"/>
    <n v="27.13"/>
    <n v="72"/>
    <n v="86"/>
    <n v="0"/>
  </r>
  <r>
    <x v="871"/>
    <n v="48"/>
    <x v="1"/>
    <n v="0"/>
    <n v="0"/>
    <n v="0"/>
    <n v="0"/>
    <n v="0"/>
    <n v="0"/>
    <n v="0"/>
    <n v="270"/>
    <n v="131"/>
    <n v="88"/>
    <n v="27.13"/>
    <n v="63"/>
    <n v="55"/>
    <n v="0"/>
  </r>
  <r>
    <x v="872"/>
    <n v="41"/>
    <x v="2"/>
    <n v="0"/>
    <n v="1"/>
    <n v="43"/>
    <n v="0"/>
    <n v="0"/>
    <n v="0"/>
    <n v="0"/>
    <n v="249"/>
    <n v="125"/>
    <n v="87"/>
    <n v="27.13"/>
    <n v="75"/>
    <n v="81"/>
    <n v="1"/>
  </r>
  <r>
    <x v="873"/>
    <n v="47"/>
    <x v="0"/>
    <n v="1"/>
    <n v="0"/>
    <n v="0"/>
    <n v="0"/>
    <n v="0"/>
    <n v="0"/>
    <n v="0"/>
    <n v="230"/>
    <n v="137"/>
    <n v="79"/>
    <n v="27.13"/>
    <n v="75"/>
    <n v="76"/>
    <n v="1"/>
  </r>
  <r>
    <x v="874"/>
    <n v="56"/>
    <x v="1"/>
    <n v="0"/>
    <n v="1"/>
    <n v="7"/>
    <n v="0"/>
    <n v="0"/>
    <n v="1"/>
    <n v="0"/>
    <n v="222"/>
    <n v="159"/>
    <n v="91.5"/>
    <n v="27.12"/>
    <n v="70"/>
    <n v="80"/>
    <n v="1"/>
  </r>
  <r>
    <x v="875"/>
    <n v="45"/>
    <x v="1"/>
    <n v="0"/>
    <n v="1"/>
    <n v="20"/>
    <n v="0"/>
    <n v="0"/>
    <n v="0"/>
    <n v="0"/>
    <n v="241"/>
    <n v="129"/>
    <n v="80"/>
    <n v="27.11"/>
    <n v="65"/>
    <n v="65"/>
    <n v="1"/>
  </r>
  <r>
    <x v="876"/>
    <n v="63"/>
    <x v="1"/>
    <n v="1"/>
    <n v="1"/>
    <n v="3"/>
    <n v="0"/>
    <n v="0"/>
    <n v="1"/>
    <n v="0"/>
    <n v="267"/>
    <n v="156.5"/>
    <n v="92.5"/>
    <n v="27.1"/>
    <n v="60"/>
    <n v="79"/>
    <n v="1"/>
  </r>
  <r>
    <x v="877"/>
    <n v="49"/>
    <x v="3"/>
    <n v="1"/>
    <n v="0"/>
    <n v="0"/>
    <n v="0"/>
    <n v="0"/>
    <n v="1"/>
    <n v="0"/>
    <n v="168"/>
    <n v="165"/>
    <n v="99"/>
    <n v="27.1"/>
    <n v="73"/>
    <n v="86"/>
    <n v="0"/>
  </r>
  <r>
    <x v="878"/>
    <n v="53"/>
    <x v="2"/>
    <n v="1"/>
    <n v="1"/>
    <n v="10"/>
    <n v="0"/>
    <n v="0"/>
    <n v="0"/>
    <n v="0"/>
    <n v="276"/>
    <n v="130"/>
    <n v="86"/>
    <n v="27.09"/>
    <n v="75"/>
    <n v="56"/>
    <n v="0"/>
  </r>
  <r>
    <x v="879"/>
    <n v="52"/>
    <x v="0"/>
    <n v="1"/>
    <n v="0"/>
    <n v="0"/>
    <n v="0"/>
    <n v="0"/>
    <n v="0"/>
    <n v="0"/>
    <n v="265"/>
    <n v="130"/>
    <n v="84"/>
    <n v="27.09"/>
    <n v="63"/>
    <n v="69"/>
    <n v="0"/>
  </r>
  <r>
    <x v="880"/>
    <n v="36"/>
    <x v="2"/>
    <n v="0"/>
    <n v="0"/>
    <n v="0"/>
    <n v="0"/>
    <n v="0"/>
    <n v="0"/>
    <n v="0"/>
    <n v="186"/>
    <n v="121"/>
    <n v="79.5"/>
    <n v="27.08"/>
    <n v="56"/>
    <n v="65"/>
    <n v="0"/>
  </r>
  <r>
    <x v="881"/>
    <n v="50"/>
    <x v="1"/>
    <n v="1"/>
    <n v="0"/>
    <n v="0"/>
    <n v="0"/>
    <n v="0"/>
    <n v="1"/>
    <n v="0"/>
    <n v="212"/>
    <n v="169"/>
    <n v="117"/>
    <n v="27.08"/>
    <n v="100"/>
    <n v="68"/>
    <n v="0"/>
  </r>
  <r>
    <x v="882"/>
    <n v="53"/>
    <x v="0"/>
    <n v="1"/>
    <n v="1"/>
    <n v="9"/>
    <n v="0"/>
    <n v="0"/>
    <n v="0"/>
    <n v="0"/>
    <n v="210"/>
    <n v="132"/>
    <n v="84.5"/>
    <n v="27.08"/>
    <n v="110"/>
    <n v="84"/>
    <n v="1"/>
  </r>
  <r>
    <x v="883"/>
    <n v="36"/>
    <x v="3"/>
    <n v="0"/>
    <n v="0"/>
    <n v="0"/>
    <n v="0"/>
    <n v="0"/>
    <n v="0"/>
    <n v="0"/>
    <n v="194"/>
    <n v="117"/>
    <n v="90"/>
    <n v="27.08"/>
    <n v="73"/>
    <n v="87"/>
    <n v="0"/>
  </r>
  <r>
    <x v="884"/>
    <n v="50"/>
    <x v="2"/>
    <n v="1"/>
    <n v="0"/>
    <n v="0"/>
    <n v="0"/>
    <n v="0"/>
    <n v="0"/>
    <n v="0"/>
    <n v="312"/>
    <n v="125"/>
    <n v="85"/>
    <n v="27.07"/>
    <n v="88"/>
    <n v="94"/>
    <n v="0"/>
  </r>
  <r>
    <x v="885"/>
    <n v="66"/>
    <x v="1"/>
    <n v="1"/>
    <n v="0"/>
    <n v="0"/>
    <n v="0"/>
    <n v="0"/>
    <n v="1"/>
    <n v="0"/>
    <n v="263"/>
    <n v="193"/>
    <n v="95"/>
    <n v="27.07"/>
    <n v="115"/>
    <n v="94"/>
    <n v="1"/>
  </r>
  <r>
    <x v="886"/>
    <n v="38"/>
    <x v="1"/>
    <n v="1"/>
    <n v="1"/>
    <n v="10"/>
    <n v="0"/>
    <n v="0"/>
    <n v="0"/>
    <n v="0"/>
    <n v="220"/>
    <n v="114"/>
    <n v="73.5"/>
    <n v="27.06"/>
    <n v="68"/>
    <n v="67"/>
    <n v="0"/>
  </r>
  <r>
    <x v="887"/>
    <n v="39"/>
    <x v="1"/>
    <n v="0"/>
    <n v="1"/>
    <n v="20"/>
    <n v="0"/>
    <n v="0"/>
    <n v="1"/>
    <n v="0"/>
    <n v="222"/>
    <n v="141.5"/>
    <n v="91"/>
    <n v="27.06"/>
    <n v="63"/>
    <n v="73"/>
    <n v="0"/>
  </r>
  <r>
    <x v="888"/>
    <n v="59"/>
    <x v="3"/>
    <n v="0"/>
    <n v="1"/>
    <n v="20"/>
    <n v="0"/>
    <n v="0"/>
    <n v="1"/>
    <n v="0"/>
    <n v="265"/>
    <n v="155"/>
    <n v="85"/>
    <n v="27.06"/>
    <n v="88"/>
    <n v="75"/>
    <n v="0"/>
  </r>
  <r>
    <x v="889"/>
    <n v="45"/>
    <x v="1"/>
    <n v="1"/>
    <n v="0"/>
    <n v="0"/>
    <n v="0"/>
    <n v="0"/>
    <n v="0"/>
    <n v="0"/>
    <n v="211"/>
    <n v="127.5"/>
    <n v="80"/>
    <n v="27.05"/>
    <n v="72"/>
    <n v="68"/>
    <n v="1"/>
  </r>
  <r>
    <x v="890"/>
    <n v="38"/>
    <x v="2"/>
    <n v="0"/>
    <n v="0"/>
    <n v="0"/>
    <n v="0"/>
    <n v="0"/>
    <n v="0"/>
    <n v="0"/>
    <n v="208"/>
    <n v="121.5"/>
    <n v="74"/>
    <n v="27.05"/>
    <n v="53"/>
    <n v="90"/>
    <n v="0"/>
  </r>
  <r>
    <x v="891"/>
    <n v="47"/>
    <x v="1"/>
    <n v="1"/>
    <n v="1"/>
    <n v="40"/>
    <n v="0"/>
    <n v="0"/>
    <n v="1"/>
    <n v="0"/>
    <n v="247"/>
    <n v="160"/>
    <n v="85"/>
    <n v="27.05"/>
    <n v="75"/>
    <n v="77"/>
    <n v="0"/>
  </r>
  <r>
    <x v="892"/>
    <n v="40"/>
    <x v="1"/>
    <n v="0"/>
    <n v="0"/>
    <n v="0"/>
    <n v="0"/>
    <n v="0"/>
    <n v="0"/>
    <n v="0"/>
    <n v="137"/>
    <n v="127"/>
    <n v="82"/>
    <n v="27.04"/>
    <n v="60"/>
    <n v="71"/>
    <n v="0"/>
  </r>
  <r>
    <x v="893"/>
    <n v="53"/>
    <x v="1"/>
    <n v="1"/>
    <n v="0"/>
    <n v="0"/>
    <n v="0"/>
    <n v="0"/>
    <n v="0"/>
    <n v="0"/>
    <n v="237"/>
    <n v="126"/>
    <n v="84"/>
    <n v="27.04"/>
    <n v="66"/>
    <n v="88"/>
    <n v="1"/>
  </r>
  <r>
    <x v="894"/>
    <n v="57"/>
    <x v="1"/>
    <n v="1"/>
    <n v="1"/>
    <n v="20"/>
    <n v="1"/>
    <n v="0"/>
    <n v="1"/>
    <n v="0"/>
    <n v="281"/>
    <n v="192"/>
    <n v="105"/>
    <n v="27.04"/>
    <n v="64"/>
    <n v="75"/>
    <n v="0"/>
  </r>
  <r>
    <x v="895"/>
    <n v="54"/>
    <x v="2"/>
    <n v="0"/>
    <n v="1"/>
    <n v="30"/>
    <n v="0"/>
    <n v="0"/>
    <n v="1"/>
    <n v="0"/>
    <n v="212"/>
    <n v="153"/>
    <n v="100"/>
    <n v="27.03"/>
    <n v="52"/>
    <n v="82"/>
    <n v="0"/>
  </r>
  <r>
    <x v="896"/>
    <n v="52"/>
    <x v="1"/>
    <n v="1"/>
    <n v="0"/>
    <n v="0"/>
    <n v="0"/>
    <n v="0"/>
    <n v="0"/>
    <n v="0"/>
    <n v="279"/>
    <n v="135"/>
    <n v="86"/>
    <n v="27.02"/>
    <n v="100"/>
    <n v="72"/>
    <n v="1"/>
  </r>
  <r>
    <x v="897"/>
    <n v="58"/>
    <x v="2"/>
    <n v="1"/>
    <n v="1"/>
    <n v="20"/>
    <n v="0"/>
    <n v="0"/>
    <n v="1"/>
    <n v="0"/>
    <n v="231"/>
    <n v="165"/>
    <n v="94.5"/>
    <n v="27.02"/>
    <n v="100"/>
    <n v="80"/>
    <n v="0"/>
  </r>
  <r>
    <x v="898"/>
    <n v="42"/>
    <x v="2"/>
    <n v="1"/>
    <n v="0"/>
    <n v="0"/>
    <n v="0"/>
    <n v="0"/>
    <n v="1"/>
    <n v="0"/>
    <n v="236"/>
    <n v="160.5"/>
    <n v="100"/>
    <n v="27.01"/>
    <n v="85"/>
    <n v="74"/>
    <n v="0"/>
  </r>
  <r>
    <x v="899"/>
    <n v="47"/>
    <x v="2"/>
    <n v="0"/>
    <n v="1"/>
    <n v="30"/>
    <n v="0"/>
    <n v="0"/>
    <n v="0"/>
    <n v="0"/>
    <n v="260"/>
    <n v="126"/>
    <n v="91"/>
    <n v="27.01"/>
    <n v="75"/>
    <n v="84"/>
    <n v="0"/>
  </r>
  <r>
    <x v="900"/>
    <n v="52"/>
    <x v="1"/>
    <n v="1"/>
    <n v="1"/>
    <n v="3"/>
    <n v="0"/>
    <n v="0"/>
    <n v="1"/>
    <n v="0"/>
    <n v="210"/>
    <n v="185"/>
    <n v="114"/>
    <n v="27.01"/>
    <n v="70"/>
    <n v="83"/>
    <n v="0"/>
  </r>
  <r>
    <x v="901"/>
    <n v="64"/>
    <x v="1"/>
    <n v="0"/>
    <n v="0"/>
    <n v="0"/>
    <n v="0"/>
    <n v="0"/>
    <n v="0"/>
    <n v="0"/>
    <n v="296"/>
    <n v="142"/>
    <n v="84"/>
    <n v="27.01"/>
    <n v="52"/>
    <n v="83"/>
    <n v="1"/>
  </r>
  <r>
    <x v="902"/>
    <n v="55"/>
    <x v="1"/>
    <n v="1"/>
    <n v="0"/>
    <n v="0"/>
    <n v="0"/>
    <n v="0"/>
    <n v="1"/>
    <n v="0"/>
    <n v="268"/>
    <n v="140"/>
    <n v="88"/>
    <n v="26.99"/>
    <n v="85"/>
    <n v="117"/>
    <n v="0"/>
  </r>
  <r>
    <x v="903"/>
    <n v="61"/>
    <x v="0"/>
    <n v="1"/>
    <n v="0"/>
    <n v="0"/>
    <n v="0"/>
    <n v="0"/>
    <n v="1"/>
    <n v="0"/>
    <n v="290"/>
    <n v="170"/>
    <n v="98"/>
    <n v="26.98"/>
    <n v="80"/>
    <n v="84"/>
    <n v="0"/>
  </r>
  <r>
    <x v="904"/>
    <n v="47"/>
    <x v="1"/>
    <n v="1"/>
    <n v="0"/>
    <n v="0"/>
    <n v="0"/>
    <n v="0"/>
    <n v="0"/>
    <n v="0"/>
    <n v="230"/>
    <n v="123"/>
    <n v="71"/>
    <n v="26.98"/>
    <n v="83"/>
    <n v="73"/>
    <n v="0"/>
  </r>
  <r>
    <x v="905"/>
    <n v="44"/>
    <x v="3"/>
    <n v="0"/>
    <n v="0"/>
    <n v="0"/>
    <n v="0"/>
    <n v="0"/>
    <n v="0"/>
    <n v="0"/>
    <n v="211"/>
    <n v="130"/>
    <n v="85.5"/>
    <n v="26.98"/>
    <n v="60"/>
    <n v="82"/>
    <n v="0"/>
  </r>
  <r>
    <x v="906"/>
    <n v="60"/>
    <x v="0"/>
    <n v="0"/>
    <n v="0"/>
    <n v="0"/>
    <n v="0"/>
    <n v="0"/>
    <n v="1"/>
    <n v="0"/>
    <n v="276"/>
    <n v="144"/>
    <n v="78"/>
    <n v="26.98"/>
    <n v="60"/>
    <n v="88"/>
    <n v="0"/>
  </r>
  <r>
    <x v="907"/>
    <n v="58"/>
    <x v="1"/>
    <n v="1"/>
    <n v="0"/>
    <n v="0"/>
    <n v="0"/>
    <n v="0"/>
    <n v="0"/>
    <n v="0"/>
    <n v="210"/>
    <n v="102"/>
    <n v="60"/>
    <n v="26.98"/>
    <n v="71"/>
    <n v="90"/>
    <n v="0"/>
  </r>
  <r>
    <x v="908"/>
    <n v="61"/>
    <x v="1"/>
    <n v="1"/>
    <n v="0"/>
    <n v="0"/>
    <n v="0"/>
    <n v="0"/>
    <n v="1"/>
    <n v="0"/>
    <n v="217"/>
    <n v="182"/>
    <n v="86"/>
    <n v="26.98"/>
    <n v="105"/>
    <n v="113"/>
    <n v="0"/>
  </r>
  <r>
    <x v="909"/>
    <n v="44"/>
    <x v="1"/>
    <n v="0"/>
    <n v="0"/>
    <n v="0"/>
    <n v="0"/>
    <n v="0"/>
    <n v="1"/>
    <n v="0"/>
    <n v="212"/>
    <n v="130"/>
    <n v="94"/>
    <n v="26.97"/>
    <n v="80"/>
    <n v="64"/>
    <n v="0"/>
  </r>
  <r>
    <x v="910"/>
    <n v="46"/>
    <x v="2"/>
    <n v="0"/>
    <n v="1"/>
    <n v="20"/>
    <n v="0"/>
    <n v="0"/>
    <n v="1"/>
    <n v="0"/>
    <n v="238"/>
    <n v="140.5"/>
    <n v="92.5"/>
    <n v="26.97"/>
    <n v="75"/>
    <n v="83"/>
    <n v="0"/>
  </r>
  <r>
    <x v="911"/>
    <n v="62"/>
    <x v="1"/>
    <n v="0"/>
    <n v="1"/>
    <n v="3"/>
    <n v="0"/>
    <n v="0"/>
    <n v="0"/>
    <n v="0"/>
    <n v="234"/>
    <n v="117"/>
    <n v="80"/>
    <n v="26.97"/>
    <n v="78"/>
    <n v="67"/>
    <n v="0"/>
  </r>
  <r>
    <x v="912"/>
    <n v="39"/>
    <x v="3"/>
    <n v="0"/>
    <n v="0"/>
    <n v="0"/>
    <n v="0"/>
    <n v="0"/>
    <n v="0"/>
    <n v="0"/>
    <n v="195"/>
    <n v="106"/>
    <n v="70"/>
    <n v="26.97"/>
    <n v="80"/>
    <n v="77"/>
    <n v="0"/>
  </r>
  <r>
    <x v="913"/>
    <n v="62"/>
    <x v="2"/>
    <n v="1"/>
    <n v="0"/>
    <n v="0"/>
    <n v="0"/>
    <n v="0"/>
    <n v="1"/>
    <n v="0"/>
    <n v="304"/>
    <n v="165"/>
    <n v="91"/>
    <n v="26.97"/>
    <n v="80"/>
    <n v="81"/>
    <n v="0"/>
  </r>
  <r>
    <x v="914"/>
    <n v="46"/>
    <x v="1"/>
    <n v="1"/>
    <n v="0"/>
    <n v="0"/>
    <n v="0"/>
    <n v="0"/>
    <n v="1"/>
    <n v="0"/>
    <n v="238"/>
    <n v="162"/>
    <n v="87.5"/>
    <n v="26.95"/>
    <n v="100"/>
    <n v="93"/>
    <n v="0"/>
  </r>
  <r>
    <x v="915"/>
    <n v="45"/>
    <x v="2"/>
    <n v="0"/>
    <n v="1"/>
    <n v="5"/>
    <n v="0"/>
    <n v="0"/>
    <n v="0"/>
    <n v="0"/>
    <n v="217"/>
    <n v="130"/>
    <n v="82"/>
    <n v="26.95"/>
    <n v="50"/>
    <n v="85"/>
    <n v="0"/>
  </r>
  <r>
    <x v="916"/>
    <n v="58"/>
    <x v="1"/>
    <n v="1"/>
    <n v="0"/>
    <n v="0"/>
    <n v="0"/>
    <n v="0"/>
    <n v="1"/>
    <n v="0"/>
    <n v="241"/>
    <n v="153"/>
    <n v="106"/>
    <n v="26.94"/>
    <n v="98"/>
    <n v="84"/>
    <n v="0"/>
  </r>
  <r>
    <x v="917"/>
    <n v="42"/>
    <x v="3"/>
    <n v="1"/>
    <n v="0"/>
    <n v="0"/>
    <n v="0"/>
    <n v="0"/>
    <n v="0"/>
    <n v="0"/>
    <n v="250"/>
    <n v="115"/>
    <n v="79"/>
    <n v="26.93"/>
    <n v="65"/>
    <n v="79"/>
    <n v="0"/>
  </r>
  <r>
    <x v="918"/>
    <n v="44"/>
    <x v="1"/>
    <n v="0"/>
    <n v="1"/>
    <n v="40"/>
    <n v="0"/>
    <n v="0"/>
    <n v="0"/>
    <n v="0"/>
    <n v="227"/>
    <n v="146.5"/>
    <n v="97"/>
    <n v="26.92"/>
    <n v="80"/>
    <n v="67"/>
    <n v="0"/>
  </r>
  <r>
    <x v="919"/>
    <n v="63"/>
    <x v="0"/>
    <n v="1"/>
    <n v="0"/>
    <n v="0"/>
    <n v="0"/>
    <n v="0"/>
    <n v="0"/>
    <n v="0"/>
    <n v="253"/>
    <n v="128"/>
    <n v="81"/>
    <n v="26.92"/>
    <n v="80"/>
    <n v="102"/>
    <n v="0"/>
  </r>
  <r>
    <x v="920"/>
    <n v="52"/>
    <x v="1"/>
    <n v="1"/>
    <n v="0"/>
    <n v="0"/>
    <n v="0"/>
    <n v="0"/>
    <n v="0"/>
    <n v="0"/>
    <n v="265"/>
    <n v="137.5"/>
    <n v="84.5"/>
    <n v="26.91"/>
    <n v="72"/>
    <n v="86"/>
    <n v="0"/>
  </r>
  <r>
    <x v="921"/>
    <n v="51"/>
    <x v="1"/>
    <n v="1"/>
    <n v="0"/>
    <n v="0"/>
    <n v="0"/>
    <n v="0"/>
    <n v="1"/>
    <n v="0"/>
    <n v="285"/>
    <n v="151.5"/>
    <n v="79"/>
    <n v="26.91"/>
    <n v="84"/>
    <n v="76"/>
    <n v="0"/>
  </r>
  <r>
    <x v="922"/>
    <n v="64"/>
    <x v="2"/>
    <n v="1"/>
    <n v="0"/>
    <n v="0"/>
    <n v="0"/>
    <n v="0"/>
    <n v="1"/>
    <n v="0"/>
    <n v="272"/>
    <n v="149.5"/>
    <n v="86"/>
    <n v="26.91"/>
    <n v="85"/>
    <n v="62"/>
    <n v="0"/>
  </r>
  <r>
    <x v="923"/>
    <n v="43"/>
    <x v="1"/>
    <n v="0"/>
    <n v="1"/>
    <n v="20"/>
    <n v="0"/>
    <n v="0"/>
    <n v="0"/>
    <n v="1"/>
    <n v="309"/>
    <n v="124"/>
    <n v="85"/>
    <n v="26.91"/>
    <n v="70"/>
    <n v="215"/>
    <n v="0"/>
  </r>
  <r>
    <x v="924"/>
    <n v="53"/>
    <x v="1"/>
    <n v="1"/>
    <n v="1"/>
    <n v="20"/>
    <n v="0"/>
    <n v="0"/>
    <n v="1"/>
    <n v="0"/>
    <n v="235"/>
    <n v="154"/>
    <n v="98"/>
    <n v="26.91"/>
    <n v="80"/>
    <n v="65"/>
    <n v="0"/>
  </r>
  <r>
    <x v="925"/>
    <n v="49"/>
    <x v="1"/>
    <n v="0"/>
    <n v="1"/>
    <n v="30"/>
    <n v="0"/>
    <n v="0"/>
    <n v="0"/>
    <n v="0"/>
    <n v="238"/>
    <n v="118"/>
    <n v="66"/>
    <n v="26.91"/>
    <n v="90"/>
    <n v="82"/>
    <n v="0"/>
  </r>
  <r>
    <x v="926"/>
    <n v="41"/>
    <x v="1"/>
    <n v="0"/>
    <n v="1"/>
    <n v="40"/>
    <n v="0"/>
    <n v="0"/>
    <n v="0"/>
    <n v="0"/>
    <n v="260"/>
    <n v="137.5"/>
    <n v="80"/>
    <n v="26.89"/>
    <n v="75"/>
    <n v="55"/>
    <n v="1"/>
  </r>
  <r>
    <x v="927"/>
    <n v="56"/>
    <x v="2"/>
    <n v="1"/>
    <n v="0"/>
    <n v="0"/>
    <n v="1"/>
    <n v="0"/>
    <n v="1"/>
    <n v="0"/>
    <n v="260"/>
    <n v="158"/>
    <n v="102.5"/>
    <n v="26.89"/>
    <n v="90"/>
    <n v="88"/>
    <n v="0"/>
  </r>
  <r>
    <x v="928"/>
    <n v="59"/>
    <x v="1"/>
    <n v="1"/>
    <n v="0"/>
    <n v="0"/>
    <n v="0"/>
    <n v="0"/>
    <n v="0"/>
    <n v="0"/>
    <n v="339"/>
    <n v="110"/>
    <n v="69"/>
    <n v="26.89"/>
    <n v="75"/>
    <n v="73"/>
    <n v="0"/>
  </r>
  <r>
    <x v="929"/>
    <n v="59"/>
    <x v="3"/>
    <n v="0"/>
    <n v="1"/>
    <n v="20"/>
    <n v="0"/>
    <n v="0"/>
    <n v="1"/>
    <n v="0"/>
    <n v="232"/>
    <n v="151.5"/>
    <n v="110"/>
    <n v="26.89"/>
    <n v="68"/>
    <n v="69"/>
    <n v="0"/>
  </r>
  <r>
    <x v="930"/>
    <n v="55"/>
    <x v="1"/>
    <n v="1"/>
    <n v="0"/>
    <n v="0"/>
    <n v="0"/>
    <n v="0"/>
    <n v="0"/>
    <n v="0"/>
    <n v="291"/>
    <n v="124"/>
    <n v="85"/>
    <n v="26.89"/>
    <n v="75"/>
    <n v="80"/>
    <n v="0"/>
  </r>
  <r>
    <x v="931"/>
    <n v="54"/>
    <x v="3"/>
    <n v="1"/>
    <n v="0"/>
    <n v="0"/>
    <n v="0"/>
    <n v="0"/>
    <n v="1"/>
    <n v="0"/>
    <n v="195"/>
    <n v="163.5"/>
    <n v="103"/>
    <n v="26.89"/>
    <n v="56"/>
    <n v="80"/>
    <n v="0"/>
  </r>
  <r>
    <x v="932"/>
    <n v="55"/>
    <x v="0"/>
    <n v="1"/>
    <n v="0"/>
    <n v="0"/>
    <n v="0"/>
    <n v="0"/>
    <n v="0"/>
    <n v="0"/>
    <n v="238"/>
    <n v="137.5"/>
    <n v="87"/>
    <n v="26.89"/>
    <n v="67"/>
    <n v="107"/>
    <n v="0"/>
  </r>
  <r>
    <x v="933"/>
    <n v="52"/>
    <x v="0"/>
    <n v="0"/>
    <n v="0"/>
    <n v="0"/>
    <n v="0"/>
    <n v="0"/>
    <n v="0"/>
    <n v="0"/>
    <n v="225"/>
    <n v="119"/>
    <n v="65"/>
    <n v="26.89"/>
    <n v="62"/>
    <n v="74"/>
    <n v="0"/>
  </r>
  <r>
    <x v="934"/>
    <n v="61"/>
    <x v="0"/>
    <n v="0"/>
    <n v="1"/>
    <n v="30"/>
    <n v="0"/>
    <n v="0"/>
    <n v="0"/>
    <n v="0"/>
    <n v="228"/>
    <n v="123"/>
    <n v="88"/>
    <n v="26.88"/>
    <n v="95"/>
    <n v="67"/>
    <n v="0"/>
  </r>
  <r>
    <x v="935"/>
    <n v="41"/>
    <x v="2"/>
    <n v="0"/>
    <n v="0"/>
    <n v="0"/>
    <n v="0"/>
    <n v="0"/>
    <n v="0"/>
    <n v="0"/>
    <n v="195"/>
    <n v="139"/>
    <n v="88"/>
    <n v="26.88"/>
    <n v="85"/>
    <n v="65"/>
    <n v="0"/>
  </r>
  <r>
    <x v="936"/>
    <n v="38"/>
    <x v="2"/>
    <n v="1"/>
    <n v="0"/>
    <n v="0"/>
    <n v="0"/>
    <n v="0"/>
    <n v="0"/>
    <n v="0"/>
    <n v="169"/>
    <n v="115"/>
    <n v="60"/>
    <n v="26.87"/>
    <n v="65"/>
    <n v="60"/>
    <n v="0"/>
  </r>
  <r>
    <x v="937"/>
    <n v="63"/>
    <x v="1"/>
    <n v="1"/>
    <n v="1"/>
    <n v="10"/>
    <n v="1"/>
    <n v="0"/>
    <n v="1"/>
    <n v="0"/>
    <n v="213"/>
    <n v="182"/>
    <n v="92"/>
    <n v="26.87"/>
    <n v="52"/>
    <n v="63"/>
    <n v="0"/>
  </r>
  <r>
    <x v="938"/>
    <n v="53"/>
    <x v="1"/>
    <n v="0"/>
    <n v="0"/>
    <n v="0"/>
    <n v="0"/>
    <n v="0"/>
    <n v="1"/>
    <n v="0"/>
    <n v="219"/>
    <n v="141"/>
    <n v="105"/>
    <n v="26.86"/>
    <n v="62"/>
    <n v="60"/>
    <n v="0"/>
  </r>
  <r>
    <x v="939"/>
    <n v="60"/>
    <x v="1"/>
    <n v="0"/>
    <n v="0"/>
    <n v="0"/>
    <n v="0"/>
    <n v="0"/>
    <n v="0"/>
    <n v="0"/>
    <n v="235"/>
    <n v="146"/>
    <n v="92"/>
    <n v="26.85"/>
    <n v="80"/>
    <n v="108"/>
    <n v="0"/>
  </r>
  <r>
    <x v="940"/>
    <n v="58"/>
    <x v="1"/>
    <n v="1"/>
    <n v="1"/>
    <n v="5"/>
    <n v="0"/>
    <n v="0"/>
    <n v="1"/>
    <n v="0"/>
    <n v="240"/>
    <n v="150"/>
    <n v="84"/>
    <n v="26.85"/>
    <n v="75"/>
    <n v="94"/>
    <n v="1"/>
  </r>
  <r>
    <x v="941"/>
    <n v="49"/>
    <x v="0"/>
    <n v="1"/>
    <n v="0"/>
    <n v="0"/>
    <n v="1"/>
    <n v="0"/>
    <n v="1"/>
    <n v="0"/>
    <n v="300"/>
    <n v="131"/>
    <n v="88"/>
    <n v="26.85"/>
    <n v="70"/>
    <n v="73"/>
    <n v="1"/>
  </r>
  <r>
    <x v="942"/>
    <n v="47"/>
    <x v="2"/>
    <n v="0"/>
    <n v="1"/>
    <n v="20"/>
    <n v="0"/>
    <n v="0"/>
    <n v="0"/>
    <n v="0"/>
    <n v="200"/>
    <n v="126"/>
    <n v="86"/>
    <n v="26.84"/>
    <n v="80"/>
    <n v="96"/>
    <n v="0"/>
  </r>
  <r>
    <x v="943"/>
    <n v="43"/>
    <x v="1"/>
    <n v="0"/>
    <n v="1"/>
    <n v="43"/>
    <n v="0"/>
    <n v="0"/>
    <n v="0"/>
    <n v="0"/>
    <n v="215"/>
    <n v="122"/>
    <n v="76"/>
    <n v="26.84"/>
    <n v="85"/>
    <n v="74"/>
    <n v="0"/>
  </r>
  <r>
    <x v="944"/>
    <n v="54"/>
    <x v="1"/>
    <n v="1"/>
    <n v="0"/>
    <n v="0"/>
    <n v="0"/>
    <n v="0"/>
    <n v="0"/>
    <n v="0"/>
    <n v="248"/>
    <n v="131.5"/>
    <n v="83"/>
    <n v="26.84"/>
    <n v="67"/>
    <n v="63"/>
    <n v="0"/>
  </r>
  <r>
    <x v="945"/>
    <n v="46"/>
    <x v="1"/>
    <n v="1"/>
    <n v="0"/>
    <n v="0"/>
    <n v="0"/>
    <n v="0"/>
    <n v="0"/>
    <n v="0"/>
    <n v="193"/>
    <n v="124.5"/>
    <n v="72"/>
    <n v="26.84"/>
    <n v="75"/>
    <n v="80"/>
    <n v="0"/>
  </r>
  <r>
    <x v="946"/>
    <n v="59"/>
    <x v="1"/>
    <n v="0"/>
    <n v="1"/>
    <n v="43"/>
    <n v="0"/>
    <n v="0"/>
    <n v="0"/>
    <n v="0"/>
    <n v="207"/>
    <n v="132.5"/>
    <n v="66"/>
    <n v="26.84"/>
    <n v="65"/>
    <n v="76"/>
    <n v="1"/>
  </r>
  <r>
    <x v="947"/>
    <n v="48"/>
    <x v="0"/>
    <n v="1"/>
    <n v="0"/>
    <n v="0"/>
    <n v="0"/>
    <n v="0"/>
    <n v="0"/>
    <n v="0"/>
    <n v="309"/>
    <n v="136"/>
    <n v="90"/>
    <n v="26.83"/>
    <n v="70"/>
    <n v="75"/>
    <n v="0"/>
  </r>
  <r>
    <x v="948"/>
    <n v="55"/>
    <x v="1"/>
    <n v="0"/>
    <n v="0"/>
    <n v="0"/>
    <n v="0"/>
    <n v="0"/>
    <n v="1"/>
    <n v="1"/>
    <n v="180"/>
    <n v="174"/>
    <n v="100"/>
    <n v="26.83"/>
    <n v="71"/>
    <n v="78"/>
    <n v="0"/>
  </r>
  <r>
    <x v="949"/>
    <n v="41"/>
    <x v="1"/>
    <n v="1"/>
    <n v="0"/>
    <n v="0"/>
    <n v="0"/>
    <n v="0"/>
    <n v="0"/>
    <n v="0"/>
    <n v="252"/>
    <n v="133"/>
    <n v="90"/>
    <n v="26.83"/>
    <n v="83"/>
    <n v="64"/>
    <n v="0"/>
  </r>
  <r>
    <x v="950"/>
    <n v="46"/>
    <x v="1"/>
    <n v="0"/>
    <n v="1"/>
    <n v="20"/>
    <n v="0"/>
    <n v="0"/>
    <n v="0"/>
    <n v="0"/>
    <n v="273"/>
    <n v="132.5"/>
    <n v="69"/>
    <n v="26.83"/>
    <n v="120"/>
    <n v="88"/>
    <n v="0"/>
  </r>
  <r>
    <x v="951"/>
    <n v="46"/>
    <x v="1"/>
    <n v="1"/>
    <n v="0"/>
    <n v="0"/>
    <n v="0"/>
    <n v="0"/>
    <n v="0"/>
    <n v="0"/>
    <n v="212"/>
    <n v="118"/>
    <n v="79"/>
    <n v="26.83"/>
    <n v="70"/>
    <n v="72"/>
    <n v="0"/>
  </r>
  <r>
    <x v="952"/>
    <n v="51"/>
    <x v="0"/>
    <n v="0"/>
    <n v="1"/>
    <n v="20"/>
    <n v="0"/>
    <n v="0"/>
    <n v="1"/>
    <n v="0"/>
    <n v="260"/>
    <n v="123"/>
    <n v="72"/>
    <n v="26.83"/>
    <n v="65"/>
    <n v="65"/>
    <n v="1"/>
  </r>
  <r>
    <x v="953"/>
    <n v="65"/>
    <x v="1"/>
    <n v="1"/>
    <n v="0"/>
    <n v="0"/>
    <n v="0"/>
    <n v="0"/>
    <n v="0"/>
    <n v="0"/>
    <n v="274"/>
    <n v="143.5"/>
    <n v="93"/>
    <n v="26.82"/>
    <n v="79"/>
    <n v="63"/>
    <n v="0"/>
  </r>
  <r>
    <x v="954"/>
    <n v="36"/>
    <x v="3"/>
    <n v="1"/>
    <n v="1"/>
    <n v="9"/>
    <n v="0"/>
    <n v="0"/>
    <n v="0"/>
    <n v="0"/>
    <n v="212"/>
    <n v="127"/>
    <n v="83"/>
    <n v="26.82"/>
    <n v="75"/>
    <n v="75"/>
    <n v="0"/>
  </r>
  <r>
    <x v="955"/>
    <n v="40"/>
    <x v="0"/>
    <n v="0"/>
    <n v="0"/>
    <n v="0"/>
    <n v="0"/>
    <n v="0"/>
    <n v="0"/>
    <n v="0"/>
    <n v="154"/>
    <n v="117.5"/>
    <n v="72.5"/>
    <n v="26.82"/>
    <n v="80"/>
    <n v="87"/>
    <n v="0"/>
  </r>
  <r>
    <x v="956"/>
    <n v="56"/>
    <x v="0"/>
    <n v="1"/>
    <n v="0"/>
    <n v="0"/>
    <n v="0"/>
    <n v="0"/>
    <n v="0"/>
    <n v="0"/>
    <n v="344"/>
    <n v="119"/>
    <n v="82"/>
    <n v="26.82"/>
    <n v="80"/>
    <n v="105"/>
    <n v="0"/>
  </r>
  <r>
    <x v="957"/>
    <n v="46"/>
    <x v="0"/>
    <n v="0"/>
    <n v="0"/>
    <n v="0"/>
    <n v="0"/>
    <n v="0"/>
    <n v="1"/>
    <n v="0"/>
    <n v="305"/>
    <n v="150"/>
    <n v="88"/>
    <n v="26.82"/>
    <n v="75"/>
    <n v="75"/>
    <n v="0"/>
  </r>
  <r>
    <x v="958"/>
    <n v="39"/>
    <x v="1"/>
    <n v="0"/>
    <n v="0"/>
    <n v="0"/>
    <n v="0"/>
    <n v="0"/>
    <n v="0"/>
    <n v="0"/>
    <n v="160"/>
    <n v="124"/>
    <n v="90"/>
    <n v="26.82"/>
    <n v="50"/>
    <n v="67"/>
    <n v="0"/>
  </r>
  <r>
    <x v="959"/>
    <n v="42"/>
    <x v="2"/>
    <n v="1"/>
    <n v="0"/>
    <n v="0"/>
    <n v="0"/>
    <n v="0"/>
    <n v="0"/>
    <n v="0"/>
    <n v="233"/>
    <n v="132"/>
    <n v="82"/>
    <n v="26.81"/>
    <n v="69"/>
    <n v="71"/>
    <n v="0"/>
  </r>
  <r>
    <x v="960"/>
    <n v="37"/>
    <x v="3"/>
    <n v="0"/>
    <n v="0"/>
    <n v="0"/>
    <n v="0"/>
    <n v="0"/>
    <n v="0"/>
    <n v="0"/>
    <n v="166"/>
    <n v="128.5"/>
    <n v="83"/>
    <n v="26.81"/>
    <n v="58"/>
    <n v="108"/>
    <n v="0"/>
  </r>
  <r>
    <x v="961"/>
    <n v="46"/>
    <x v="0"/>
    <n v="1"/>
    <n v="1"/>
    <n v="10"/>
    <n v="0"/>
    <n v="0"/>
    <n v="0"/>
    <n v="0"/>
    <n v="269"/>
    <n v="134"/>
    <n v="78"/>
    <n v="26.8"/>
    <n v="105"/>
    <n v="104"/>
    <n v="0"/>
  </r>
  <r>
    <x v="962"/>
    <n v="61"/>
    <x v="1"/>
    <n v="1"/>
    <n v="0"/>
    <n v="0"/>
    <n v="0"/>
    <n v="0"/>
    <n v="1"/>
    <n v="0"/>
    <n v="240"/>
    <n v="163"/>
    <n v="112.5"/>
    <n v="26.8"/>
    <n v="75"/>
    <n v="82"/>
    <n v="0"/>
  </r>
  <r>
    <x v="963"/>
    <n v="52"/>
    <x v="0"/>
    <n v="1"/>
    <n v="0"/>
    <n v="0"/>
    <n v="0"/>
    <n v="0"/>
    <n v="0"/>
    <n v="0"/>
    <n v="254"/>
    <n v="126.5"/>
    <n v="93"/>
    <n v="26.79"/>
    <n v="75"/>
    <n v="65"/>
    <n v="0"/>
  </r>
  <r>
    <x v="964"/>
    <n v="44"/>
    <x v="2"/>
    <n v="0"/>
    <n v="1"/>
    <n v="20"/>
    <n v="0"/>
    <n v="0"/>
    <n v="0"/>
    <n v="0"/>
    <n v="225"/>
    <n v="128"/>
    <n v="82"/>
    <n v="26.79"/>
    <n v="82"/>
    <n v="85"/>
    <n v="0"/>
  </r>
  <r>
    <x v="965"/>
    <n v="42"/>
    <x v="0"/>
    <n v="0"/>
    <n v="1"/>
    <n v="10"/>
    <n v="0"/>
    <n v="0"/>
    <n v="0"/>
    <n v="0"/>
    <n v="225"/>
    <n v="128"/>
    <n v="82"/>
    <n v="26.79"/>
    <n v="70"/>
    <n v="85"/>
    <n v="0"/>
  </r>
  <r>
    <x v="966"/>
    <n v="55"/>
    <x v="1"/>
    <n v="0"/>
    <n v="1"/>
    <n v="40"/>
    <n v="0"/>
    <n v="0"/>
    <n v="0"/>
    <n v="0"/>
    <n v="242"/>
    <n v="130"/>
    <n v="85"/>
    <n v="26.79"/>
    <n v="80"/>
    <n v="93"/>
    <n v="0"/>
  </r>
  <r>
    <x v="967"/>
    <n v="45"/>
    <x v="1"/>
    <n v="1"/>
    <n v="0"/>
    <n v="0"/>
    <n v="0"/>
    <n v="0"/>
    <n v="0"/>
    <n v="0"/>
    <n v="235"/>
    <n v="106"/>
    <n v="58"/>
    <n v="26.79"/>
    <n v="75"/>
    <n v="79"/>
    <n v="0"/>
  </r>
  <r>
    <x v="968"/>
    <n v="48"/>
    <x v="2"/>
    <n v="0"/>
    <n v="0"/>
    <n v="0"/>
    <n v="0"/>
    <n v="0"/>
    <n v="0"/>
    <n v="0"/>
    <n v="165"/>
    <n v="115"/>
    <n v="80"/>
    <n v="26.79"/>
    <n v="75"/>
    <n v="78"/>
    <n v="0"/>
  </r>
  <r>
    <x v="969"/>
    <n v="36"/>
    <x v="3"/>
    <n v="0"/>
    <n v="0"/>
    <n v="0"/>
    <n v="0"/>
    <n v="0"/>
    <n v="0"/>
    <n v="0"/>
    <n v="234"/>
    <n v="133"/>
    <n v="88"/>
    <n v="26.78"/>
    <n v="58"/>
    <n v="100"/>
    <n v="0"/>
  </r>
  <r>
    <x v="970"/>
    <n v="55"/>
    <x v="1"/>
    <n v="0"/>
    <n v="1"/>
    <n v="20"/>
    <n v="0"/>
    <n v="0"/>
    <n v="0"/>
    <n v="0"/>
    <n v="242"/>
    <n v="120"/>
    <n v="86"/>
    <n v="26.77"/>
    <n v="55"/>
    <n v="73"/>
    <n v="0"/>
  </r>
  <r>
    <x v="971"/>
    <n v="54"/>
    <x v="2"/>
    <n v="0"/>
    <n v="1"/>
    <n v="30"/>
    <n v="0"/>
    <n v="0"/>
    <n v="0"/>
    <n v="0"/>
    <n v="215"/>
    <n v="117.5"/>
    <n v="70.5"/>
    <n v="26.77"/>
    <n v="60"/>
    <n v="75"/>
    <n v="0"/>
  </r>
  <r>
    <x v="972"/>
    <n v="40"/>
    <x v="1"/>
    <n v="0"/>
    <n v="1"/>
    <n v="20"/>
    <n v="0"/>
    <n v="0"/>
    <n v="0"/>
    <n v="0"/>
    <n v="228"/>
    <n v="131"/>
    <n v="80"/>
    <n v="26.77"/>
    <n v="64"/>
    <n v="74"/>
    <n v="0"/>
  </r>
  <r>
    <x v="973"/>
    <n v="43"/>
    <x v="2"/>
    <n v="0"/>
    <n v="0"/>
    <n v="0"/>
    <n v="0"/>
    <n v="0"/>
    <n v="1"/>
    <n v="0"/>
    <n v="214"/>
    <n v="132"/>
    <n v="84"/>
    <n v="26.77"/>
    <n v="65"/>
    <n v="102"/>
    <n v="1"/>
  </r>
  <r>
    <x v="974"/>
    <n v="52"/>
    <x v="3"/>
    <n v="0"/>
    <n v="1"/>
    <n v="20"/>
    <n v="0"/>
    <n v="0"/>
    <n v="1"/>
    <n v="0"/>
    <n v="200"/>
    <n v="131"/>
    <n v="94"/>
    <n v="26.77"/>
    <n v="70"/>
    <n v="82"/>
    <n v="0"/>
  </r>
  <r>
    <x v="975"/>
    <n v="64"/>
    <x v="0"/>
    <n v="0"/>
    <n v="0"/>
    <n v="0"/>
    <n v="0"/>
    <n v="0"/>
    <n v="0"/>
    <n v="0"/>
    <n v="229"/>
    <n v="105"/>
    <n v="72.5"/>
    <n v="26.76"/>
    <n v="84"/>
    <n v="77"/>
    <n v="0"/>
  </r>
  <r>
    <x v="976"/>
    <n v="60"/>
    <x v="2"/>
    <n v="1"/>
    <n v="0"/>
    <n v="0"/>
    <n v="0"/>
    <n v="0"/>
    <n v="0"/>
    <n v="0"/>
    <n v="354"/>
    <n v="130"/>
    <n v="82.5"/>
    <n v="26.76"/>
    <n v="65"/>
    <n v="79"/>
    <n v="0"/>
  </r>
  <r>
    <x v="977"/>
    <n v="63"/>
    <x v="3"/>
    <n v="0"/>
    <n v="0"/>
    <n v="0"/>
    <n v="0"/>
    <n v="0"/>
    <n v="0"/>
    <n v="0"/>
    <n v="207"/>
    <n v="130"/>
    <n v="72"/>
    <n v="26.76"/>
    <n v="68"/>
    <n v="81"/>
    <n v="0"/>
  </r>
  <r>
    <x v="978"/>
    <n v="63"/>
    <x v="1"/>
    <n v="1"/>
    <n v="0"/>
    <n v="0"/>
    <n v="0"/>
    <n v="0"/>
    <n v="0"/>
    <n v="0"/>
    <n v="273"/>
    <n v="135"/>
    <n v="82"/>
    <n v="26.76"/>
    <n v="85"/>
    <n v="56"/>
    <n v="0"/>
  </r>
  <r>
    <x v="979"/>
    <n v="50"/>
    <x v="2"/>
    <n v="1"/>
    <n v="0"/>
    <n v="0"/>
    <n v="0"/>
    <n v="0"/>
    <n v="0"/>
    <n v="0"/>
    <n v="240"/>
    <n v="107.5"/>
    <n v="70"/>
    <n v="26.76"/>
    <n v="67"/>
    <n v="102"/>
    <n v="0"/>
  </r>
  <r>
    <x v="980"/>
    <n v="33"/>
    <x v="2"/>
    <n v="0"/>
    <n v="0"/>
    <n v="0"/>
    <n v="0"/>
    <n v="0"/>
    <n v="1"/>
    <n v="0"/>
    <n v="165"/>
    <n v="141.5"/>
    <n v="95"/>
    <n v="26.74"/>
    <n v="54"/>
    <n v="77"/>
    <n v="0"/>
  </r>
  <r>
    <x v="981"/>
    <n v="41"/>
    <x v="2"/>
    <n v="0"/>
    <n v="1"/>
    <n v="40"/>
    <n v="0"/>
    <n v="0"/>
    <n v="0"/>
    <n v="0"/>
    <n v="310"/>
    <n v="117.5"/>
    <n v="80"/>
    <n v="26.74"/>
    <n v="80"/>
    <n v="78"/>
    <n v="0"/>
  </r>
  <r>
    <x v="982"/>
    <n v="53"/>
    <x v="1"/>
    <n v="1"/>
    <n v="0"/>
    <n v="0"/>
    <n v="0"/>
    <n v="0"/>
    <n v="1"/>
    <n v="0"/>
    <n v="268"/>
    <n v="156"/>
    <n v="100"/>
    <n v="26.73"/>
    <n v="85"/>
    <n v="69"/>
    <n v="0"/>
  </r>
  <r>
    <x v="983"/>
    <n v="68"/>
    <x v="1"/>
    <n v="0"/>
    <n v="1"/>
    <n v="15"/>
    <n v="0"/>
    <n v="0"/>
    <n v="0"/>
    <n v="0"/>
    <n v="157"/>
    <n v="106"/>
    <n v="48"/>
    <n v="26.73"/>
    <n v="65"/>
    <n v="65"/>
    <n v="1"/>
  </r>
  <r>
    <x v="984"/>
    <n v="48"/>
    <x v="1"/>
    <n v="1"/>
    <n v="0"/>
    <n v="0"/>
    <n v="0"/>
    <n v="0"/>
    <n v="0"/>
    <n v="0"/>
    <n v="164"/>
    <n v="159"/>
    <n v="90"/>
    <n v="26.73"/>
    <n v="80"/>
    <n v="63"/>
    <n v="0"/>
  </r>
  <r>
    <x v="985"/>
    <n v="50"/>
    <x v="1"/>
    <n v="0"/>
    <n v="1"/>
    <n v="15"/>
    <n v="1"/>
    <n v="0"/>
    <n v="1"/>
    <n v="0"/>
    <n v="258"/>
    <n v="198"/>
    <n v="106"/>
    <n v="26.73"/>
    <n v="102"/>
    <n v="73"/>
    <n v="0"/>
  </r>
  <r>
    <x v="986"/>
    <n v="52"/>
    <x v="2"/>
    <n v="0"/>
    <n v="1"/>
    <n v="30"/>
    <n v="0"/>
    <n v="0"/>
    <n v="1"/>
    <n v="0"/>
    <n v="312"/>
    <n v="148"/>
    <n v="99"/>
    <n v="26.73"/>
    <n v="75"/>
    <n v="65"/>
    <n v="0"/>
  </r>
  <r>
    <x v="987"/>
    <n v="60"/>
    <x v="1"/>
    <n v="1"/>
    <n v="0"/>
    <n v="0"/>
    <n v="0"/>
    <n v="0"/>
    <n v="0"/>
    <n v="0"/>
    <n v="266"/>
    <n v="135"/>
    <n v="87"/>
    <n v="26.72"/>
    <n v="75"/>
    <n v="82"/>
    <n v="0"/>
  </r>
  <r>
    <x v="988"/>
    <n v="44"/>
    <x v="0"/>
    <n v="0"/>
    <n v="0"/>
    <n v="0"/>
    <n v="0"/>
    <n v="0"/>
    <n v="0"/>
    <n v="0"/>
    <n v="243"/>
    <n v="146"/>
    <n v="91"/>
    <n v="26.72"/>
    <n v="80"/>
    <n v="104"/>
    <n v="0"/>
  </r>
  <r>
    <x v="989"/>
    <n v="43"/>
    <x v="0"/>
    <n v="0"/>
    <n v="0"/>
    <n v="0"/>
    <n v="0"/>
    <n v="0"/>
    <n v="0"/>
    <n v="0"/>
    <n v="200"/>
    <n v="133"/>
    <n v="78"/>
    <n v="26.72"/>
    <n v="55"/>
    <n v="71"/>
    <n v="0"/>
  </r>
  <r>
    <x v="990"/>
    <n v="37"/>
    <x v="1"/>
    <n v="1"/>
    <n v="0"/>
    <n v="0"/>
    <n v="0"/>
    <n v="0"/>
    <n v="0"/>
    <n v="0"/>
    <n v="261"/>
    <n v="123"/>
    <n v="75"/>
    <n v="26.72"/>
    <n v="90"/>
    <n v="85"/>
    <n v="0"/>
  </r>
  <r>
    <x v="991"/>
    <n v="46"/>
    <x v="1"/>
    <n v="1"/>
    <n v="0"/>
    <n v="0"/>
    <n v="0"/>
    <n v="0"/>
    <n v="1"/>
    <n v="0"/>
    <n v="233"/>
    <n v="174"/>
    <n v="100"/>
    <n v="26.72"/>
    <n v="85"/>
    <n v="73"/>
    <n v="0"/>
  </r>
  <r>
    <x v="992"/>
    <n v="67"/>
    <x v="1"/>
    <n v="0"/>
    <n v="0"/>
    <n v="0"/>
    <n v="0"/>
    <n v="0"/>
    <n v="1"/>
    <n v="0"/>
    <n v="222"/>
    <n v="154"/>
    <n v="106"/>
    <n v="26.71"/>
    <n v="85"/>
    <n v="74"/>
    <n v="0"/>
  </r>
  <r>
    <x v="993"/>
    <n v="53"/>
    <x v="0"/>
    <n v="0"/>
    <n v="0"/>
    <n v="0"/>
    <n v="0"/>
    <n v="0"/>
    <n v="1"/>
    <n v="0"/>
    <n v="289"/>
    <n v="188"/>
    <n v="110"/>
    <n v="26.7"/>
    <n v="70"/>
    <n v="63"/>
    <n v="0"/>
  </r>
  <r>
    <x v="994"/>
    <n v="38"/>
    <x v="2"/>
    <n v="0"/>
    <n v="0"/>
    <n v="0"/>
    <n v="0"/>
    <n v="0"/>
    <n v="0"/>
    <n v="0"/>
    <n v="209"/>
    <n v="137"/>
    <n v="82.5"/>
    <n v="26.69"/>
    <n v="62"/>
    <n v="84"/>
    <n v="0"/>
  </r>
  <r>
    <x v="995"/>
    <n v="51"/>
    <x v="1"/>
    <n v="1"/>
    <n v="1"/>
    <n v="20"/>
    <n v="0"/>
    <n v="0"/>
    <n v="0"/>
    <n v="0"/>
    <n v="300"/>
    <n v="128"/>
    <n v="78"/>
    <n v="26.69"/>
    <n v="65"/>
    <n v="97"/>
    <n v="0"/>
  </r>
  <r>
    <x v="996"/>
    <n v="66"/>
    <x v="2"/>
    <n v="1"/>
    <n v="0"/>
    <n v="0"/>
    <n v="0"/>
    <n v="0"/>
    <n v="1"/>
    <n v="0"/>
    <n v="238"/>
    <n v="140"/>
    <n v="80"/>
    <n v="26.69"/>
    <n v="69"/>
    <n v="83"/>
    <n v="0"/>
  </r>
  <r>
    <x v="997"/>
    <n v="40"/>
    <x v="0"/>
    <n v="0"/>
    <n v="0"/>
    <n v="0"/>
    <n v="0"/>
    <n v="0"/>
    <n v="0"/>
    <n v="0"/>
    <n v="213"/>
    <n v="149"/>
    <n v="83"/>
    <n v="26.68"/>
    <n v="69"/>
    <n v="94"/>
    <n v="0"/>
  </r>
  <r>
    <x v="998"/>
    <n v="51"/>
    <x v="0"/>
    <n v="1"/>
    <n v="0"/>
    <n v="0"/>
    <n v="0"/>
    <n v="0"/>
    <n v="0"/>
    <n v="0"/>
    <n v="264"/>
    <n v="135"/>
    <n v="83"/>
    <n v="26.68"/>
    <n v="60"/>
    <n v="74"/>
    <n v="0"/>
  </r>
  <r>
    <x v="999"/>
    <n v="38"/>
    <x v="2"/>
    <n v="0"/>
    <n v="1"/>
    <n v="20"/>
    <n v="0"/>
    <n v="0"/>
    <n v="0"/>
    <n v="0"/>
    <n v="279"/>
    <n v="124"/>
    <n v="87"/>
    <n v="26.68"/>
    <n v="76"/>
    <n v="75"/>
    <n v="0"/>
  </r>
  <r>
    <x v="1000"/>
    <n v="46"/>
    <x v="2"/>
    <n v="1"/>
    <n v="0"/>
    <n v="0"/>
    <n v="0"/>
    <n v="0"/>
    <n v="1"/>
    <n v="0"/>
    <n v="264"/>
    <n v="150"/>
    <n v="99"/>
    <n v="26.67"/>
    <n v="80"/>
    <n v="102"/>
    <n v="0"/>
  </r>
  <r>
    <x v="1001"/>
    <n v="56"/>
    <x v="1"/>
    <n v="0"/>
    <n v="1"/>
    <n v="20"/>
    <n v="0"/>
    <n v="0"/>
    <n v="0"/>
    <n v="0"/>
    <n v="256"/>
    <n v="124"/>
    <n v="78"/>
    <n v="26.67"/>
    <n v="60"/>
    <n v="80"/>
    <n v="0"/>
  </r>
  <r>
    <x v="1002"/>
    <n v="60"/>
    <x v="3"/>
    <n v="0"/>
    <n v="1"/>
    <n v="3"/>
    <n v="0"/>
    <n v="0"/>
    <n v="1"/>
    <n v="0"/>
    <n v="267"/>
    <n v="168.5"/>
    <n v="108"/>
    <n v="26.67"/>
    <n v="108"/>
    <n v="83"/>
    <n v="0"/>
  </r>
  <r>
    <x v="1003"/>
    <n v="43"/>
    <x v="1"/>
    <n v="1"/>
    <n v="1"/>
    <n v="20"/>
    <n v="0"/>
    <n v="0"/>
    <n v="0"/>
    <n v="0"/>
    <n v="200"/>
    <n v="115"/>
    <n v="80"/>
    <n v="26.66"/>
    <n v="60"/>
    <n v="81"/>
    <n v="0"/>
  </r>
  <r>
    <x v="1004"/>
    <n v="51"/>
    <x v="2"/>
    <n v="1"/>
    <n v="0"/>
    <n v="0"/>
    <n v="0"/>
    <n v="0"/>
    <n v="0"/>
    <n v="0"/>
    <n v="239"/>
    <n v="127.5"/>
    <n v="77.5"/>
    <n v="26.65"/>
    <n v="70"/>
    <n v="79"/>
    <n v="0"/>
  </r>
  <r>
    <x v="1005"/>
    <n v="38"/>
    <x v="2"/>
    <n v="0"/>
    <n v="1"/>
    <n v="7"/>
    <n v="0"/>
    <n v="0"/>
    <n v="0"/>
    <n v="0"/>
    <n v="229"/>
    <n v="116"/>
    <n v="70"/>
    <n v="26.65"/>
    <n v="77"/>
    <n v="71"/>
    <n v="0"/>
  </r>
  <r>
    <x v="1006"/>
    <n v="43"/>
    <x v="2"/>
    <n v="0"/>
    <n v="0"/>
    <n v="0"/>
    <n v="0"/>
    <n v="0"/>
    <n v="1"/>
    <n v="0"/>
    <n v="285"/>
    <n v="129"/>
    <n v="95"/>
    <n v="26.64"/>
    <n v="60"/>
    <n v="74"/>
    <n v="0"/>
  </r>
  <r>
    <x v="1007"/>
    <n v="56"/>
    <x v="3"/>
    <n v="0"/>
    <n v="1"/>
    <n v="30"/>
    <n v="0"/>
    <n v="0"/>
    <n v="1"/>
    <n v="0"/>
    <n v="303"/>
    <n v="136.5"/>
    <n v="97"/>
    <n v="26.64"/>
    <n v="93"/>
    <n v="106"/>
    <n v="0"/>
  </r>
  <r>
    <x v="1008"/>
    <n v="52"/>
    <x v="2"/>
    <n v="1"/>
    <n v="0"/>
    <n v="0"/>
    <n v="0"/>
    <n v="0"/>
    <n v="1"/>
    <n v="0"/>
    <n v="279"/>
    <n v="148"/>
    <n v="99"/>
    <n v="26.64"/>
    <n v="86"/>
    <n v="85"/>
    <n v="0"/>
  </r>
  <r>
    <x v="1009"/>
    <n v="43"/>
    <x v="2"/>
    <n v="0"/>
    <n v="1"/>
    <n v="20"/>
    <n v="0"/>
    <n v="0"/>
    <n v="0"/>
    <n v="0"/>
    <n v="226"/>
    <n v="132.5"/>
    <n v="85"/>
    <n v="26.64"/>
    <n v="72"/>
    <n v="58"/>
    <n v="0"/>
  </r>
  <r>
    <x v="1010"/>
    <n v="49"/>
    <x v="1"/>
    <n v="0"/>
    <n v="1"/>
    <n v="30"/>
    <n v="0"/>
    <n v="0"/>
    <n v="0"/>
    <n v="0"/>
    <n v="199"/>
    <n v="107.5"/>
    <n v="71"/>
    <n v="26.62"/>
    <n v="70"/>
    <n v="68"/>
    <n v="0"/>
  </r>
  <r>
    <x v="1011"/>
    <n v="44"/>
    <x v="1"/>
    <n v="1"/>
    <n v="0"/>
    <n v="0"/>
    <n v="0"/>
    <n v="0"/>
    <n v="0"/>
    <n v="0"/>
    <n v="173"/>
    <n v="136.5"/>
    <n v="77.5"/>
    <n v="26.62"/>
    <n v="66"/>
    <n v="72"/>
    <n v="0"/>
  </r>
  <r>
    <x v="1012"/>
    <n v="42"/>
    <x v="1"/>
    <n v="0"/>
    <n v="1"/>
    <n v="20"/>
    <n v="0"/>
    <n v="0"/>
    <n v="0"/>
    <n v="0"/>
    <n v="319"/>
    <n v="116"/>
    <n v="74"/>
    <n v="26.62"/>
    <n v="83"/>
    <n v="136"/>
    <n v="0"/>
  </r>
  <r>
    <x v="1013"/>
    <n v="46"/>
    <x v="2"/>
    <n v="1"/>
    <n v="0"/>
    <n v="0"/>
    <n v="0"/>
    <n v="0"/>
    <n v="0"/>
    <n v="0"/>
    <n v="253"/>
    <n v="118"/>
    <n v="79"/>
    <n v="26.61"/>
    <n v="85"/>
    <n v="83"/>
    <n v="0"/>
  </r>
  <r>
    <x v="1014"/>
    <n v="43"/>
    <x v="0"/>
    <n v="1"/>
    <n v="1"/>
    <n v="20"/>
    <n v="0"/>
    <n v="0"/>
    <n v="0"/>
    <n v="0"/>
    <n v="202"/>
    <n v="114"/>
    <n v="78"/>
    <n v="26.61"/>
    <n v="82"/>
    <n v="87"/>
    <n v="0"/>
  </r>
  <r>
    <x v="1015"/>
    <n v="48"/>
    <x v="1"/>
    <n v="0"/>
    <n v="1"/>
    <n v="30"/>
    <n v="0"/>
    <n v="0"/>
    <n v="0"/>
    <n v="0"/>
    <n v="150"/>
    <n v="127.5"/>
    <n v="75"/>
    <n v="26.6"/>
    <n v="75"/>
    <n v="112"/>
    <n v="0"/>
  </r>
  <r>
    <x v="1016"/>
    <n v="52"/>
    <x v="2"/>
    <n v="0"/>
    <n v="0"/>
    <n v="0"/>
    <n v="0"/>
    <n v="0"/>
    <n v="1"/>
    <n v="1"/>
    <n v="269"/>
    <n v="157.5"/>
    <n v="83"/>
    <n v="26.6"/>
    <n v="70"/>
    <n v="80"/>
    <n v="0"/>
  </r>
  <r>
    <x v="1017"/>
    <n v="45"/>
    <x v="1"/>
    <n v="0"/>
    <n v="0"/>
    <n v="0"/>
    <n v="0"/>
    <n v="0"/>
    <n v="0"/>
    <n v="0"/>
    <n v="258"/>
    <n v="114"/>
    <n v="80"/>
    <n v="26.6"/>
    <n v="80"/>
    <n v="68"/>
    <n v="0"/>
  </r>
  <r>
    <x v="1018"/>
    <n v="55"/>
    <x v="2"/>
    <n v="1"/>
    <n v="0"/>
    <n v="0"/>
    <n v="0"/>
    <n v="0"/>
    <n v="1"/>
    <n v="0"/>
    <n v="281"/>
    <n v="153"/>
    <n v="75"/>
    <n v="26.59"/>
    <n v="60"/>
    <n v="78"/>
    <n v="0"/>
  </r>
  <r>
    <x v="1019"/>
    <n v="47"/>
    <x v="1"/>
    <n v="0"/>
    <n v="1"/>
    <n v="30"/>
    <n v="0"/>
    <n v="0"/>
    <n v="0"/>
    <n v="0"/>
    <n v="143"/>
    <n v="114"/>
    <n v="79"/>
    <n v="26.59"/>
    <n v="69"/>
    <n v="72"/>
    <n v="1"/>
  </r>
  <r>
    <x v="1020"/>
    <n v="43"/>
    <x v="2"/>
    <n v="0"/>
    <n v="0"/>
    <n v="0"/>
    <n v="0"/>
    <n v="0"/>
    <n v="0"/>
    <n v="0"/>
    <n v="200"/>
    <n v="141"/>
    <n v="89"/>
    <n v="26.59"/>
    <n v="80"/>
    <n v="105"/>
    <n v="0"/>
  </r>
  <r>
    <x v="1021"/>
    <n v="57"/>
    <x v="0"/>
    <n v="1"/>
    <n v="0"/>
    <n v="0"/>
    <n v="0"/>
    <n v="0"/>
    <n v="0"/>
    <n v="0"/>
    <n v="210"/>
    <n v="131"/>
    <n v="85"/>
    <n v="26.59"/>
    <n v="70"/>
    <n v="77"/>
    <n v="0"/>
  </r>
  <r>
    <x v="1022"/>
    <n v="42"/>
    <x v="2"/>
    <n v="1"/>
    <n v="1"/>
    <n v="30"/>
    <n v="0"/>
    <n v="0"/>
    <n v="0"/>
    <n v="0"/>
    <n v="201"/>
    <n v="141"/>
    <n v="84.5"/>
    <n v="26.58"/>
    <n v="90"/>
    <n v="97"/>
    <n v="0"/>
  </r>
  <r>
    <x v="1023"/>
    <n v="41"/>
    <x v="1"/>
    <n v="0"/>
    <n v="1"/>
    <n v="15"/>
    <n v="0"/>
    <n v="0"/>
    <n v="0"/>
    <n v="0"/>
    <n v="265"/>
    <n v="130"/>
    <n v="80"/>
    <n v="26.58"/>
    <n v="84"/>
    <n v="63"/>
    <n v="0"/>
  </r>
  <r>
    <x v="1024"/>
    <n v="69"/>
    <x v="1"/>
    <n v="0"/>
    <n v="1"/>
    <n v="1"/>
    <n v="0"/>
    <n v="0"/>
    <n v="0"/>
    <n v="0"/>
    <n v="245"/>
    <n v="123"/>
    <n v="77"/>
    <n v="26.58"/>
    <n v="70"/>
    <n v="81"/>
    <n v="1"/>
  </r>
  <r>
    <x v="1025"/>
    <n v="54"/>
    <x v="1"/>
    <n v="0"/>
    <n v="0"/>
    <n v="0"/>
    <n v="0"/>
    <n v="0"/>
    <n v="1"/>
    <n v="0"/>
    <n v="267"/>
    <n v="148"/>
    <n v="92.5"/>
    <n v="26.58"/>
    <n v="75"/>
    <n v="98"/>
    <n v="1"/>
  </r>
  <r>
    <x v="1026"/>
    <n v="38"/>
    <x v="0"/>
    <n v="1"/>
    <n v="0"/>
    <n v="0"/>
    <n v="0"/>
    <n v="0"/>
    <n v="0"/>
    <n v="0"/>
    <n v="171"/>
    <n v="125.5"/>
    <n v="86"/>
    <n v="26.57"/>
    <n v="75"/>
    <n v="71"/>
    <n v="0"/>
  </r>
  <r>
    <x v="1027"/>
    <n v="51"/>
    <x v="0"/>
    <n v="0"/>
    <n v="1"/>
    <n v="20"/>
    <n v="0"/>
    <n v="0"/>
    <n v="0"/>
    <n v="0"/>
    <n v="163"/>
    <n v="126"/>
    <n v="78"/>
    <n v="26.56"/>
    <n v="63"/>
    <n v="78"/>
    <n v="0"/>
  </r>
  <r>
    <x v="1028"/>
    <n v="49"/>
    <x v="1"/>
    <n v="1"/>
    <n v="0"/>
    <n v="0"/>
    <n v="0"/>
    <n v="0"/>
    <n v="0"/>
    <n v="0"/>
    <n v="270"/>
    <n v="126.5"/>
    <n v="67.5"/>
    <n v="26.56"/>
    <n v="70"/>
    <n v="77"/>
    <n v="0"/>
  </r>
  <r>
    <x v="1029"/>
    <n v="57"/>
    <x v="0"/>
    <n v="0"/>
    <n v="1"/>
    <n v="40"/>
    <n v="0"/>
    <n v="0"/>
    <n v="0"/>
    <n v="0"/>
    <n v="280"/>
    <n v="117"/>
    <n v="80"/>
    <n v="26.56"/>
    <n v="75"/>
    <n v="60"/>
    <n v="0"/>
  </r>
  <r>
    <x v="1030"/>
    <n v="40"/>
    <x v="2"/>
    <n v="1"/>
    <n v="0"/>
    <n v="0"/>
    <n v="0"/>
    <n v="0"/>
    <n v="0"/>
    <n v="0"/>
    <n v="205"/>
    <n v="97"/>
    <n v="63"/>
    <n v="26.56"/>
    <n v="83"/>
    <n v="80"/>
    <n v="0"/>
  </r>
  <r>
    <x v="1031"/>
    <n v="40"/>
    <x v="2"/>
    <n v="1"/>
    <n v="1"/>
    <n v="15"/>
    <n v="0"/>
    <n v="0"/>
    <n v="1"/>
    <n v="0"/>
    <n v="232"/>
    <n v="140"/>
    <n v="92"/>
    <n v="26.56"/>
    <n v="75"/>
    <n v="73"/>
    <n v="0"/>
  </r>
  <r>
    <x v="1032"/>
    <n v="52"/>
    <x v="1"/>
    <n v="0"/>
    <n v="1"/>
    <n v="20"/>
    <n v="0"/>
    <n v="0"/>
    <n v="1"/>
    <n v="0"/>
    <n v="200"/>
    <n v="141"/>
    <n v="81.5"/>
    <n v="26.56"/>
    <n v="70"/>
    <n v="85"/>
    <n v="0"/>
  </r>
  <r>
    <x v="1033"/>
    <n v="52"/>
    <x v="0"/>
    <n v="0"/>
    <n v="1"/>
    <n v="30"/>
    <n v="0"/>
    <n v="0"/>
    <n v="0"/>
    <n v="0"/>
    <n v="248"/>
    <n v="119"/>
    <n v="82"/>
    <n v="26.55"/>
    <n v="65"/>
    <n v="100"/>
    <n v="0"/>
  </r>
  <r>
    <x v="1034"/>
    <n v="53"/>
    <x v="3"/>
    <n v="0"/>
    <n v="0"/>
    <n v="0"/>
    <n v="0"/>
    <n v="0"/>
    <n v="0"/>
    <n v="0"/>
    <n v="225"/>
    <n v="108.5"/>
    <n v="73"/>
    <n v="26.55"/>
    <n v="54"/>
    <n v="73"/>
    <n v="0"/>
  </r>
  <r>
    <x v="1035"/>
    <n v="46"/>
    <x v="1"/>
    <n v="0"/>
    <n v="1"/>
    <n v="20"/>
    <n v="0"/>
    <n v="0"/>
    <n v="0"/>
    <n v="0"/>
    <n v="269"/>
    <n v="135"/>
    <n v="95"/>
    <n v="26.55"/>
    <n v="75"/>
    <n v="92"/>
    <n v="0"/>
  </r>
  <r>
    <x v="1036"/>
    <n v="65"/>
    <x v="1"/>
    <n v="1"/>
    <n v="0"/>
    <n v="0"/>
    <n v="0"/>
    <n v="0"/>
    <n v="0"/>
    <n v="0"/>
    <n v="288"/>
    <n v="146"/>
    <n v="94.5"/>
    <n v="26.54"/>
    <n v="80"/>
    <n v="74"/>
    <n v="0"/>
  </r>
  <r>
    <x v="1037"/>
    <n v="50"/>
    <x v="1"/>
    <n v="0"/>
    <n v="0"/>
    <n v="0"/>
    <n v="0"/>
    <n v="0"/>
    <n v="0"/>
    <n v="0"/>
    <n v="253"/>
    <n v="131"/>
    <n v="87"/>
    <n v="26.54"/>
    <n v="90"/>
    <n v="76"/>
    <n v="0"/>
  </r>
  <r>
    <x v="1038"/>
    <n v="60"/>
    <x v="1"/>
    <n v="0"/>
    <n v="1"/>
    <n v="20"/>
    <n v="0"/>
    <n v="0"/>
    <n v="0"/>
    <n v="0"/>
    <n v="195"/>
    <n v="107.5"/>
    <n v="72"/>
    <n v="26.53"/>
    <n v="70"/>
    <n v="80"/>
    <n v="0"/>
  </r>
  <r>
    <x v="1039"/>
    <n v="36"/>
    <x v="2"/>
    <n v="0"/>
    <n v="0"/>
    <n v="0"/>
    <n v="0"/>
    <n v="0"/>
    <n v="0"/>
    <n v="0"/>
    <n v="230"/>
    <n v="122"/>
    <n v="78"/>
    <n v="26.53"/>
    <n v="45"/>
    <n v="78"/>
    <n v="0"/>
  </r>
  <r>
    <x v="1040"/>
    <n v="59"/>
    <x v="0"/>
    <n v="0"/>
    <n v="0"/>
    <n v="0"/>
    <n v="0"/>
    <n v="0"/>
    <n v="0"/>
    <n v="0"/>
    <n v="236"/>
    <n v="127"/>
    <n v="83"/>
    <n v="26.53"/>
    <n v="57"/>
    <n v="86"/>
    <n v="0"/>
  </r>
  <r>
    <x v="1041"/>
    <n v="60"/>
    <x v="1"/>
    <n v="0"/>
    <n v="1"/>
    <n v="20"/>
    <n v="0"/>
    <n v="0"/>
    <n v="1"/>
    <n v="0"/>
    <n v="170"/>
    <n v="179"/>
    <n v="94"/>
    <n v="26.52"/>
    <n v="90"/>
    <n v="83"/>
    <n v="0"/>
  </r>
  <r>
    <x v="1042"/>
    <n v="64"/>
    <x v="1"/>
    <n v="1"/>
    <n v="0"/>
    <n v="0"/>
    <n v="0"/>
    <n v="0"/>
    <n v="1"/>
    <n v="1"/>
    <n v="262"/>
    <n v="147"/>
    <n v="90"/>
    <n v="26.51"/>
    <n v="85"/>
    <n v="173"/>
    <n v="0"/>
  </r>
  <r>
    <x v="1043"/>
    <n v="40"/>
    <x v="1"/>
    <n v="0"/>
    <n v="1"/>
    <n v="20"/>
    <n v="0"/>
    <n v="0"/>
    <n v="0"/>
    <n v="0"/>
    <n v="332"/>
    <n v="114"/>
    <n v="76"/>
    <n v="26.51"/>
    <n v="70"/>
    <n v="90"/>
    <n v="0"/>
  </r>
  <r>
    <x v="1044"/>
    <n v="62"/>
    <x v="1"/>
    <n v="0"/>
    <n v="1"/>
    <n v="20"/>
    <n v="0"/>
    <n v="0"/>
    <n v="1"/>
    <n v="0"/>
    <n v="245"/>
    <n v="158"/>
    <n v="86.5"/>
    <n v="26.51"/>
    <n v="90"/>
    <n v="74"/>
    <n v="0"/>
  </r>
  <r>
    <x v="1045"/>
    <n v="52"/>
    <x v="0"/>
    <n v="0"/>
    <n v="0"/>
    <n v="0"/>
    <n v="0"/>
    <n v="0"/>
    <n v="1"/>
    <n v="0"/>
    <n v="232"/>
    <n v="154"/>
    <n v="92"/>
    <n v="26.51"/>
    <n v="90"/>
    <n v="74"/>
    <n v="0"/>
  </r>
  <r>
    <x v="1046"/>
    <n v="44"/>
    <x v="1"/>
    <n v="1"/>
    <n v="1"/>
    <n v="9"/>
    <n v="0"/>
    <n v="0"/>
    <n v="0"/>
    <n v="0"/>
    <n v="140"/>
    <n v="118"/>
    <n v="74"/>
    <n v="26.51"/>
    <n v="80"/>
    <n v="82"/>
    <n v="0"/>
  </r>
  <r>
    <x v="1047"/>
    <n v="45"/>
    <x v="1"/>
    <n v="1"/>
    <n v="0"/>
    <n v="0"/>
    <n v="0"/>
    <n v="0"/>
    <n v="0"/>
    <n v="0"/>
    <n v="244"/>
    <n v="119"/>
    <n v="73"/>
    <n v="26.51"/>
    <n v="80"/>
    <n v="80"/>
    <n v="0"/>
  </r>
  <r>
    <x v="1048"/>
    <n v="53"/>
    <x v="3"/>
    <n v="0"/>
    <n v="0"/>
    <n v="0"/>
    <n v="0"/>
    <n v="0"/>
    <n v="0"/>
    <n v="0"/>
    <n v="207"/>
    <n v="102.5"/>
    <n v="72.5"/>
    <n v="26.5"/>
    <n v="72"/>
    <n v="95"/>
    <n v="0"/>
  </r>
  <r>
    <x v="1049"/>
    <n v="39"/>
    <x v="1"/>
    <n v="0"/>
    <n v="1"/>
    <n v="20"/>
    <n v="0"/>
    <n v="0"/>
    <n v="1"/>
    <n v="0"/>
    <n v="220"/>
    <n v="145"/>
    <n v="99"/>
    <n v="26.5"/>
    <n v="73"/>
    <n v="90"/>
    <n v="0"/>
  </r>
  <r>
    <x v="1050"/>
    <n v="38"/>
    <x v="2"/>
    <n v="0"/>
    <n v="0"/>
    <n v="0"/>
    <n v="0"/>
    <n v="0"/>
    <n v="0"/>
    <n v="0"/>
    <n v="148"/>
    <n v="115"/>
    <n v="75"/>
    <n v="26.49"/>
    <n v="75"/>
    <n v="74"/>
    <n v="0"/>
  </r>
  <r>
    <x v="1051"/>
    <n v="64"/>
    <x v="3"/>
    <n v="0"/>
    <n v="0"/>
    <n v="0"/>
    <n v="0"/>
    <n v="0"/>
    <n v="0"/>
    <n v="0"/>
    <n v="210"/>
    <n v="123"/>
    <n v="81"/>
    <n v="26.49"/>
    <n v="60"/>
    <n v="75"/>
    <n v="1"/>
  </r>
  <r>
    <x v="1052"/>
    <n v="52"/>
    <x v="0"/>
    <n v="0"/>
    <n v="1"/>
    <n v="20"/>
    <n v="0"/>
    <n v="0"/>
    <n v="0"/>
    <n v="0"/>
    <n v="265"/>
    <n v="106"/>
    <n v="79"/>
    <n v="26.48"/>
    <n v="80"/>
    <n v="163"/>
    <n v="1"/>
  </r>
  <r>
    <x v="1053"/>
    <n v="59"/>
    <x v="2"/>
    <n v="1"/>
    <n v="0"/>
    <n v="0"/>
    <n v="0"/>
    <n v="0"/>
    <n v="0"/>
    <n v="0"/>
    <n v="279"/>
    <n v="132"/>
    <n v="88"/>
    <n v="26.48"/>
    <n v="78"/>
    <n v="88"/>
    <n v="0"/>
  </r>
  <r>
    <x v="1054"/>
    <n v="37"/>
    <x v="1"/>
    <n v="0"/>
    <n v="1"/>
    <n v="20"/>
    <n v="0"/>
    <n v="0"/>
    <n v="0"/>
    <n v="0"/>
    <n v="261"/>
    <n v="111.5"/>
    <n v="72.5"/>
    <n v="26.48"/>
    <n v="73"/>
    <n v="74"/>
    <n v="0"/>
  </r>
  <r>
    <x v="1055"/>
    <n v="39"/>
    <x v="2"/>
    <n v="0"/>
    <n v="1"/>
    <n v="20"/>
    <n v="0"/>
    <n v="0"/>
    <n v="0"/>
    <n v="0"/>
    <n v="188"/>
    <n v="120"/>
    <n v="74"/>
    <n v="26.48"/>
    <n v="65"/>
    <n v="80"/>
    <n v="0"/>
  </r>
  <r>
    <x v="1056"/>
    <n v="63"/>
    <x v="1"/>
    <n v="1"/>
    <n v="0"/>
    <n v="0"/>
    <n v="0"/>
    <n v="0"/>
    <n v="1"/>
    <n v="0"/>
    <n v="226"/>
    <n v="172.5"/>
    <n v="98"/>
    <n v="26.47"/>
    <n v="87"/>
    <n v="81"/>
    <n v="0"/>
  </r>
  <r>
    <x v="1057"/>
    <n v="54"/>
    <x v="2"/>
    <n v="0"/>
    <n v="1"/>
    <n v="3"/>
    <n v="0"/>
    <n v="0"/>
    <n v="1"/>
    <n v="0"/>
    <n v="279"/>
    <n v="155"/>
    <n v="105"/>
    <n v="26.47"/>
    <n v="78"/>
    <n v="66"/>
    <n v="0"/>
  </r>
  <r>
    <x v="1058"/>
    <n v="39"/>
    <x v="1"/>
    <n v="0"/>
    <n v="1"/>
    <n v="5"/>
    <n v="0"/>
    <n v="0"/>
    <n v="1"/>
    <n v="0"/>
    <n v="227"/>
    <n v="132"/>
    <n v="92"/>
    <n v="26.47"/>
    <n v="63"/>
    <n v="74"/>
    <n v="0"/>
  </r>
  <r>
    <x v="1059"/>
    <n v="61"/>
    <x v="3"/>
    <n v="0"/>
    <n v="1"/>
    <n v="15"/>
    <n v="0"/>
    <n v="0"/>
    <n v="0"/>
    <n v="0"/>
    <n v="217"/>
    <n v="131"/>
    <n v="83"/>
    <n v="26.46"/>
    <n v="62"/>
    <n v="81"/>
    <n v="1"/>
  </r>
  <r>
    <x v="1060"/>
    <n v="65"/>
    <x v="1"/>
    <n v="0"/>
    <n v="0"/>
    <n v="0"/>
    <n v="0"/>
    <n v="0"/>
    <n v="0"/>
    <n v="0"/>
    <n v="251"/>
    <n v="127.5"/>
    <n v="75"/>
    <n v="26.46"/>
    <n v="60"/>
    <n v="74"/>
    <n v="0"/>
  </r>
  <r>
    <x v="1061"/>
    <n v="45"/>
    <x v="2"/>
    <n v="0"/>
    <n v="1"/>
    <n v="5"/>
    <n v="0"/>
    <n v="0"/>
    <n v="1"/>
    <n v="0"/>
    <n v="238"/>
    <n v="141"/>
    <n v="87"/>
    <n v="26.46"/>
    <n v="54"/>
    <n v="68"/>
    <n v="0"/>
  </r>
  <r>
    <x v="1062"/>
    <n v="58"/>
    <x v="2"/>
    <n v="1"/>
    <n v="0"/>
    <n v="0"/>
    <n v="0"/>
    <n v="0"/>
    <n v="1"/>
    <n v="1"/>
    <n v="240"/>
    <n v="150"/>
    <n v="80"/>
    <n v="26.45"/>
    <n v="66"/>
    <n v="255"/>
    <n v="1"/>
  </r>
  <r>
    <x v="1063"/>
    <n v="59"/>
    <x v="1"/>
    <n v="1"/>
    <n v="0"/>
    <n v="0"/>
    <n v="0"/>
    <n v="0"/>
    <n v="0"/>
    <n v="0"/>
    <n v="278"/>
    <n v="141"/>
    <n v="79"/>
    <n v="26.45"/>
    <n v="70"/>
    <n v="94"/>
    <n v="0"/>
  </r>
  <r>
    <x v="1064"/>
    <n v="55"/>
    <x v="2"/>
    <n v="1"/>
    <n v="0"/>
    <n v="0"/>
    <n v="0"/>
    <n v="0"/>
    <n v="0"/>
    <n v="0"/>
    <n v="266"/>
    <n v="131"/>
    <n v="76"/>
    <n v="26.45"/>
    <n v="72"/>
    <n v="84"/>
    <n v="0"/>
  </r>
  <r>
    <x v="1065"/>
    <n v="63"/>
    <x v="0"/>
    <n v="1"/>
    <n v="0"/>
    <n v="0"/>
    <n v="0"/>
    <n v="0"/>
    <n v="0"/>
    <n v="0"/>
    <n v="241"/>
    <n v="143.5"/>
    <n v="89"/>
    <n v="26.45"/>
    <n v="69"/>
    <n v="80"/>
    <n v="0"/>
  </r>
  <r>
    <x v="1066"/>
    <n v="56"/>
    <x v="2"/>
    <n v="1"/>
    <n v="0"/>
    <n v="0"/>
    <n v="0"/>
    <n v="0"/>
    <n v="1"/>
    <n v="0"/>
    <n v="290"/>
    <n v="185"/>
    <n v="107.5"/>
    <n v="26.45"/>
    <n v="82"/>
    <n v="84"/>
    <n v="1"/>
  </r>
  <r>
    <x v="1067"/>
    <n v="55"/>
    <x v="1"/>
    <n v="1"/>
    <n v="0"/>
    <n v="0"/>
    <n v="0"/>
    <n v="0"/>
    <n v="1"/>
    <n v="0"/>
    <n v="305"/>
    <n v="168"/>
    <n v="82"/>
    <n v="26.45"/>
    <n v="72"/>
    <n v="78"/>
    <n v="0"/>
  </r>
  <r>
    <x v="1068"/>
    <n v="44"/>
    <x v="0"/>
    <n v="0"/>
    <n v="1"/>
    <n v="30"/>
    <n v="0"/>
    <n v="0"/>
    <n v="0"/>
    <n v="0"/>
    <n v="363"/>
    <n v="140"/>
    <n v="87"/>
    <n v="26.44"/>
    <n v="95"/>
    <n v="79"/>
    <n v="0"/>
  </r>
  <r>
    <x v="1069"/>
    <n v="39"/>
    <x v="2"/>
    <n v="1"/>
    <n v="1"/>
    <n v="5"/>
    <n v="0"/>
    <n v="0"/>
    <n v="0"/>
    <n v="0"/>
    <n v="188"/>
    <n v="113"/>
    <n v="81"/>
    <n v="26.44"/>
    <n v="85"/>
    <n v="87"/>
    <n v="0"/>
  </r>
  <r>
    <x v="1070"/>
    <n v="38"/>
    <x v="1"/>
    <n v="0"/>
    <n v="0"/>
    <n v="0"/>
    <n v="0"/>
    <n v="0"/>
    <n v="0"/>
    <n v="0"/>
    <n v="221"/>
    <n v="130"/>
    <n v="87"/>
    <n v="26.43"/>
    <n v="72"/>
    <n v="55"/>
    <n v="0"/>
  </r>
  <r>
    <x v="1071"/>
    <n v="64"/>
    <x v="1"/>
    <n v="1"/>
    <n v="1"/>
    <n v="30"/>
    <n v="0"/>
    <n v="0"/>
    <n v="0"/>
    <n v="0"/>
    <n v="241"/>
    <n v="136.5"/>
    <n v="85"/>
    <n v="26.42"/>
    <n v="70"/>
    <n v="77"/>
    <n v="0"/>
  </r>
  <r>
    <x v="1072"/>
    <n v="46"/>
    <x v="1"/>
    <n v="1"/>
    <n v="1"/>
    <n v="40"/>
    <n v="0"/>
    <n v="0"/>
    <n v="0"/>
    <n v="0"/>
    <n v="253"/>
    <n v="118"/>
    <n v="74"/>
    <n v="26.42"/>
    <n v="75"/>
    <n v="64"/>
    <n v="1"/>
  </r>
  <r>
    <x v="1073"/>
    <n v="54"/>
    <x v="1"/>
    <n v="1"/>
    <n v="0"/>
    <n v="0"/>
    <n v="0"/>
    <n v="0"/>
    <n v="0"/>
    <n v="0"/>
    <n v="262"/>
    <n v="113.5"/>
    <n v="80"/>
    <n v="26.42"/>
    <n v="75"/>
    <n v="67"/>
    <n v="0"/>
  </r>
  <r>
    <x v="1074"/>
    <n v="59"/>
    <x v="0"/>
    <n v="0"/>
    <n v="1"/>
    <n v="20"/>
    <n v="0"/>
    <n v="0"/>
    <n v="0"/>
    <n v="0"/>
    <n v="238"/>
    <n v="112.5"/>
    <n v="75.5"/>
    <n v="26.42"/>
    <n v="58"/>
    <n v="67"/>
    <n v="1"/>
  </r>
  <r>
    <x v="1075"/>
    <n v="44"/>
    <x v="0"/>
    <n v="0"/>
    <n v="1"/>
    <n v="15"/>
    <n v="0"/>
    <n v="0"/>
    <n v="0"/>
    <n v="0"/>
    <n v="340"/>
    <n v="125"/>
    <n v="78"/>
    <n v="26.41"/>
    <n v="56"/>
    <n v="90"/>
    <n v="0"/>
  </r>
  <r>
    <x v="1076"/>
    <n v="44"/>
    <x v="2"/>
    <n v="0"/>
    <n v="1"/>
    <n v="15"/>
    <n v="0"/>
    <n v="0"/>
    <n v="0"/>
    <n v="0"/>
    <n v="209"/>
    <n v="127"/>
    <n v="86"/>
    <n v="26.41"/>
    <n v="85"/>
    <n v="88"/>
    <n v="0"/>
  </r>
  <r>
    <x v="1077"/>
    <n v="47"/>
    <x v="2"/>
    <n v="0"/>
    <n v="1"/>
    <n v="20"/>
    <n v="0"/>
    <n v="0"/>
    <n v="0"/>
    <n v="0"/>
    <n v="119"/>
    <n v="117"/>
    <n v="78.5"/>
    <n v="26.4"/>
    <n v="75"/>
    <n v="78"/>
    <n v="0"/>
  </r>
  <r>
    <x v="1078"/>
    <n v="60"/>
    <x v="1"/>
    <n v="0"/>
    <n v="0"/>
    <n v="0"/>
    <n v="0"/>
    <n v="0"/>
    <n v="1"/>
    <n v="0"/>
    <n v="278"/>
    <n v="160.5"/>
    <n v="96"/>
    <n v="26.4"/>
    <n v="55"/>
    <n v="75"/>
    <n v="1"/>
  </r>
  <r>
    <x v="1079"/>
    <n v="46"/>
    <x v="1"/>
    <n v="0"/>
    <n v="1"/>
    <n v="30"/>
    <n v="0"/>
    <n v="0"/>
    <n v="0"/>
    <n v="0"/>
    <n v="270"/>
    <n v="131"/>
    <n v="81"/>
    <n v="26.4"/>
    <n v="75"/>
    <n v="83"/>
    <n v="0"/>
  </r>
  <r>
    <x v="1080"/>
    <n v="39"/>
    <x v="2"/>
    <n v="1"/>
    <n v="0"/>
    <n v="0"/>
    <n v="0"/>
    <n v="0"/>
    <n v="0"/>
    <n v="0"/>
    <n v="195"/>
    <n v="137"/>
    <n v="93"/>
    <n v="26.39"/>
    <n v="88"/>
    <n v="75"/>
    <n v="0"/>
  </r>
  <r>
    <x v="1081"/>
    <n v="50"/>
    <x v="2"/>
    <n v="1"/>
    <n v="0"/>
    <n v="0"/>
    <n v="0"/>
    <n v="0"/>
    <n v="0"/>
    <n v="0"/>
    <n v="214"/>
    <n v="129"/>
    <n v="76"/>
    <n v="26.39"/>
    <n v="80"/>
    <n v="75"/>
    <n v="0"/>
  </r>
  <r>
    <x v="1082"/>
    <n v="62"/>
    <x v="2"/>
    <n v="1"/>
    <n v="1"/>
    <n v="6"/>
    <n v="0"/>
    <n v="0"/>
    <n v="1"/>
    <n v="0"/>
    <n v="244"/>
    <n v="168"/>
    <n v="102"/>
    <n v="26.39"/>
    <n v="76"/>
    <n v="105"/>
    <n v="1"/>
  </r>
  <r>
    <x v="1083"/>
    <n v="48"/>
    <x v="1"/>
    <n v="1"/>
    <n v="0"/>
    <n v="0"/>
    <n v="0"/>
    <n v="0"/>
    <n v="0"/>
    <n v="0"/>
    <n v="186"/>
    <n v="107"/>
    <n v="76"/>
    <n v="26.39"/>
    <n v="65"/>
    <n v="90"/>
    <n v="0"/>
  </r>
  <r>
    <x v="1084"/>
    <n v="40"/>
    <x v="3"/>
    <n v="1"/>
    <n v="1"/>
    <n v="3"/>
    <n v="0"/>
    <n v="0"/>
    <n v="0"/>
    <n v="0"/>
    <n v="230"/>
    <n v="107.5"/>
    <n v="75"/>
    <n v="26.38"/>
    <n v="75"/>
    <n v="76"/>
    <n v="0"/>
  </r>
  <r>
    <x v="1085"/>
    <n v="58"/>
    <x v="0"/>
    <n v="1"/>
    <n v="0"/>
    <n v="0"/>
    <n v="0"/>
    <n v="0"/>
    <n v="1"/>
    <n v="0"/>
    <n v="232"/>
    <n v="145"/>
    <n v="94"/>
    <n v="26.38"/>
    <n v="66"/>
    <n v="80"/>
    <n v="0"/>
  </r>
  <r>
    <x v="1086"/>
    <n v="60"/>
    <x v="1"/>
    <n v="1"/>
    <n v="1"/>
    <n v="5"/>
    <n v="0"/>
    <n v="0"/>
    <n v="1"/>
    <n v="0"/>
    <n v="246"/>
    <n v="160"/>
    <n v="92"/>
    <n v="26.38"/>
    <n v="80"/>
    <n v="73"/>
    <n v="0"/>
  </r>
  <r>
    <x v="1087"/>
    <n v="41"/>
    <x v="0"/>
    <n v="0"/>
    <n v="0"/>
    <n v="0"/>
    <n v="0"/>
    <n v="0"/>
    <n v="0"/>
    <n v="0"/>
    <n v="256"/>
    <n v="107"/>
    <n v="73"/>
    <n v="26.38"/>
    <n v="60"/>
    <n v="65"/>
    <n v="0"/>
  </r>
  <r>
    <x v="1088"/>
    <n v="54"/>
    <x v="1"/>
    <n v="0"/>
    <n v="1"/>
    <n v="20"/>
    <n v="0"/>
    <n v="0"/>
    <n v="1"/>
    <n v="0"/>
    <n v="299"/>
    <n v="146.5"/>
    <n v="92"/>
    <n v="26.38"/>
    <n v="100"/>
    <n v="71"/>
    <n v="1"/>
  </r>
  <r>
    <x v="1089"/>
    <n v="58"/>
    <x v="1"/>
    <n v="0"/>
    <n v="1"/>
    <n v="15"/>
    <n v="0"/>
    <n v="0"/>
    <n v="0"/>
    <n v="0"/>
    <n v="272"/>
    <n v="127.5"/>
    <n v="79.5"/>
    <n v="26.37"/>
    <n v="78"/>
    <n v="66"/>
    <n v="1"/>
  </r>
  <r>
    <x v="1090"/>
    <n v="68"/>
    <x v="1"/>
    <n v="0"/>
    <n v="1"/>
    <n v="10"/>
    <n v="0"/>
    <n v="0"/>
    <n v="0"/>
    <n v="0"/>
    <n v="261"/>
    <n v="122"/>
    <n v="70"/>
    <n v="26.37"/>
    <n v="96"/>
    <n v="60"/>
    <n v="0"/>
  </r>
  <r>
    <x v="1091"/>
    <n v="66"/>
    <x v="3"/>
    <n v="0"/>
    <n v="1"/>
    <n v="18"/>
    <n v="0"/>
    <n v="0"/>
    <n v="0"/>
    <n v="0"/>
    <n v="235"/>
    <n v="142"/>
    <n v="76"/>
    <n v="26.37"/>
    <n v="57"/>
    <n v="93"/>
    <n v="0"/>
  </r>
  <r>
    <x v="1092"/>
    <n v="41"/>
    <x v="2"/>
    <n v="0"/>
    <n v="1"/>
    <n v="20"/>
    <n v="0"/>
    <n v="0"/>
    <n v="0"/>
    <n v="0"/>
    <n v="260"/>
    <n v="120"/>
    <n v="72.5"/>
    <n v="26.36"/>
    <n v="73"/>
    <n v="88"/>
    <n v="0"/>
  </r>
  <r>
    <x v="1093"/>
    <n v="51"/>
    <x v="1"/>
    <n v="1"/>
    <n v="0"/>
    <n v="0"/>
    <n v="0"/>
    <n v="0"/>
    <n v="1"/>
    <n v="0"/>
    <n v="230"/>
    <n v="168.5"/>
    <n v="97"/>
    <n v="26.36"/>
    <n v="57"/>
    <n v="77"/>
    <n v="0"/>
  </r>
  <r>
    <x v="1094"/>
    <n v="57"/>
    <x v="1"/>
    <n v="0"/>
    <n v="0"/>
    <n v="0"/>
    <n v="0"/>
    <n v="0"/>
    <n v="0"/>
    <n v="0"/>
    <n v="178"/>
    <n v="123"/>
    <n v="79"/>
    <n v="26.36"/>
    <n v="74"/>
    <n v="78"/>
    <n v="1"/>
  </r>
  <r>
    <x v="1095"/>
    <n v="52"/>
    <x v="0"/>
    <n v="1"/>
    <n v="0"/>
    <n v="0"/>
    <n v="0"/>
    <n v="0"/>
    <n v="0"/>
    <n v="0"/>
    <n v="234"/>
    <n v="126"/>
    <n v="85"/>
    <n v="26.36"/>
    <n v="72"/>
    <n v="96"/>
    <n v="0"/>
  </r>
  <r>
    <x v="1096"/>
    <n v="65"/>
    <x v="1"/>
    <n v="0"/>
    <n v="0"/>
    <n v="0"/>
    <n v="0"/>
    <n v="0"/>
    <n v="1"/>
    <n v="0"/>
    <n v="196"/>
    <n v="157"/>
    <n v="86"/>
    <n v="26.36"/>
    <n v="70"/>
    <n v="80"/>
    <n v="0"/>
  </r>
  <r>
    <x v="1097"/>
    <n v="48"/>
    <x v="3"/>
    <n v="0"/>
    <n v="0"/>
    <n v="0"/>
    <n v="0"/>
    <n v="0"/>
    <n v="0"/>
    <n v="0"/>
    <n v="240"/>
    <n v="136"/>
    <n v="95.5"/>
    <n v="26.36"/>
    <n v="75"/>
    <n v="73"/>
    <n v="0"/>
  </r>
  <r>
    <x v="1098"/>
    <n v="57"/>
    <x v="1"/>
    <n v="1"/>
    <n v="1"/>
    <n v="20"/>
    <n v="0"/>
    <n v="0"/>
    <n v="0"/>
    <n v="0"/>
    <n v="252"/>
    <n v="139"/>
    <n v="82"/>
    <n v="26.36"/>
    <n v="84"/>
    <n v="70"/>
    <n v="1"/>
  </r>
  <r>
    <x v="1099"/>
    <n v="66"/>
    <x v="2"/>
    <n v="0"/>
    <n v="1"/>
    <n v="3"/>
    <n v="0"/>
    <n v="0"/>
    <n v="1"/>
    <n v="0"/>
    <n v="199"/>
    <n v="159"/>
    <n v="92"/>
    <n v="26.35"/>
    <n v="66"/>
    <n v="74"/>
    <n v="0"/>
  </r>
  <r>
    <x v="1100"/>
    <n v="45"/>
    <x v="1"/>
    <n v="0"/>
    <n v="1"/>
    <n v="20"/>
    <n v="0"/>
    <n v="0"/>
    <n v="0"/>
    <n v="0"/>
    <n v="264"/>
    <n v="118.5"/>
    <n v="81"/>
    <n v="26.35"/>
    <n v="75"/>
    <n v="90"/>
    <n v="1"/>
  </r>
  <r>
    <x v="1101"/>
    <n v="46"/>
    <x v="3"/>
    <n v="1"/>
    <n v="0"/>
    <n v="0"/>
    <n v="0"/>
    <n v="0"/>
    <n v="0"/>
    <n v="0"/>
    <n v="255"/>
    <n v="117"/>
    <n v="77"/>
    <n v="26.35"/>
    <n v="90"/>
    <n v="76"/>
    <n v="0"/>
  </r>
  <r>
    <x v="1102"/>
    <n v="51"/>
    <x v="0"/>
    <n v="0"/>
    <n v="0"/>
    <n v="0"/>
    <n v="0"/>
    <n v="0"/>
    <n v="1"/>
    <n v="0"/>
    <n v="268"/>
    <n v="206"/>
    <n v="116"/>
    <n v="26.35"/>
    <n v="98"/>
    <n v="70"/>
    <n v="1"/>
  </r>
  <r>
    <x v="1103"/>
    <n v="58"/>
    <x v="2"/>
    <n v="0"/>
    <n v="1"/>
    <n v="20"/>
    <n v="0"/>
    <n v="0"/>
    <n v="0"/>
    <n v="0"/>
    <n v="220"/>
    <n v="129"/>
    <n v="82"/>
    <n v="26.33"/>
    <n v="72"/>
    <n v="80"/>
    <n v="1"/>
  </r>
  <r>
    <x v="1104"/>
    <n v="36"/>
    <x v="2"/>
    <n v="0"/>
    <n v="0"/>
    <n v="0"/>
    <n v="0"/>
    <n v="0"/>
    <n v="0"/>
    <n v="0"/>
    <n v="245"/>
    <n v="131.5"/>
    <n v="89"/>
    <n v="26.33"/>
    <n v="100"/>
    <n v="62"/>
    <n v="0"/>
  </r>
  <r>
    <x v="1105"/>
    <n v="57"/>
    <x v="1"/>
    <n v="0"/>
    <n v="0"/>
    <n v="0"/>
    <n v="0"/>
    <n v="0"/>
    <n v="1"/>
    <n v="0"/>
    <n v="287"/>
    <n v="149"/>
    <n v="86"/>
    <n v="26.33"/>
    <n v="62"/>
    <n v="65"/>
    <n v="0"/>
  </r>
  <r>
    <x v="1106"/>
    <n v="51"/>
    <x v="1"/>
    <n v="1"/>
    <n v="0"/>
    <n v="0"/>
    <n v="0"/>
    <n v="0"/>
    <n v="0"/>
    <n v="0"/>
    <n v="198"/>
    <n v="128"/>
    <n v="90"/>
    <n v="26.32"/>
    <n v="70"/>
    <n v="75"/>
    <n v="0"/>
  </r>
  <r>
    <x v="1107"/>
    <n v="47"/>
    <x v="1"/>
    <n v="1"/>
    <n v="0"/>
    <n v="0"/>
    <n v="0"/>
    <n v="0"/>
    <n v="0"/>
    <n v="0"/>
    <n v="200"/>
    <n v="126"/>
    <n v="86"/>
    <n v="26.32"/>
    <n v="73"/>
    <n v="92"/>
    <n v="1"/>
  </r>
  <r>
    <x v="1108"/>
    <n v="46"/>
    <x v="1"/>
    <n v="0"/>
    <n v="1"/>
    <n v="15"/>
    <n v="0"/>
    <n v="0"/>
    <n v="1"/>
    <n v="0"/>
    <n v="294"/>
    <n v="142"/>
    <n v="94"/>
    <n v="26.31"/>
    <n v="98"/>
    <n v="64"/>
    <n v="0"/>
  </r>
  <r>
    <x v="1109"/>
    <n v="55"/>
    <x v="1"/>
    <n v="1"/>
    <n v="0"/>
    <n v="0"/>
    <n v="0"/>
    <n v="0"/>
    <n v="0"/>
    <n v="0"/>
    <n v="310"/>
    <n v="135"/>
    <n v="76.5"/>
    <n v="26.31"/>
    <n v="110"/>
    <n v="74"/>
    <n v="0"/>
  </r>
  <r>
    <x v="1110"/>
    <n v="61"/>
    <x v="2"/>
    <n v="1"/>
    <n v="1"/>
    <n v="20"/>
    <n v="0"/>
    <n v="0"/>
    <n v="1"/>
    <n v="0"/>
    <n v="231"/>
    <n v="128"/>
    <n v="87"/>
    <n v="26.3"/>
    <n v="82"/>
    <n v="93"/>
    <n v="0"/>
  </r>
  <r>
    <x v="1111"/>
    <n v="50"/>
    <x v="0"/>
    <n v="0"/>
    <n v="1"/>
    <n v="30"/>
    <n v="0"/>
    <n v="0"/>
    <n v="0"/>
    <n v="0"/>
    <n v="210"/>
    <n v="121.5"/>
    <n v="78"/>
    <n v="26.29"/>
    <n v="88"/>
    <n v="77"/>
    <n v="0"/>
  </r>
  <r>
    <x v="1112"/>
    <n v="37"/>
    <x v="1"/>
    <n v="1"/>
    <n v="0"/>
    <n v="0"/>
    <n v="0"/>
    <n v="0"/>
    <n v="0"/>
    <n v="0"/>
    <n v="181"/>
    <n v="120.5"/>
    <n v="80"/>
    <n v="26.29"/>
    <n v="71"/>
    <n v="67"/>
    <n v="0"/>
  </r>
  <r>
    <x v="1113"/>
    <n v="49"/>
    <x v="0"/>
    <n v="0"/>
    <n v="1"/>
    <n v="10"/>
    <n v="0"/>
    <n v="0"/>
    <n v="0"/>
    <n v="0"/>
    <n v="305"/>
    <n v="135"/>
    <n v="82"/>
    <n v="26.29"/>
    <n v="84"/>
    <n v="65"/>
    <n v="0"/>
  </r>
  <r>
    <x v="1114"/>
    <n v="43"/>
    <x v="2"/>
    <n v="0"/>
    <n v="1"/>
    <n v="40"/>
    <n v="0"/>
    <n v="0"/>
    <n v="1"/>
    <n v="0"/>
    <n v="188"/>
    <n v="137"/>
    <n v="87"/>
    <n v="26.28"/>
    <n v="75"/>
    <n v="73"/>
    <n v="0"/>
  </r>
  <r>
    <x v="1115"/>
    <n v="53"/>
    <x v="2"/>
    <n v="0"/>
    <n v="1"/>
    <n v="43"/>
    <n v="0"/>
    <n v="0"/>
    <n v="0"/>
    <n v="0"/>
    <n v="220"/>
    <n v="119"/>
    <n v="75"/>
    <n v="26.28"/>
    <n v="82"/>
    <n v="67"/>
    <n v="0"/>
  </r>
  <r>
    <x v="1116"/>
    <n v="61"/>
    <x v="1"/>
    <n v="0"/>
    <n v="1"/>
    <n v="13"/>
    <n v="0"/>
    <n v="0"/>
    <n v="0"/>
    <n v="0"/>
    <n v="312"/>
    <n v="110"/>
    <n v="66"/>
    <n v="26.28"/>
    <n v="68"/>
    <n v="96"/>
    <n v="0"/>
  </r>
  <r>
    <x v="1117"/>
    <n v="54"/>
    <x v="0"/>
    <n v="1"/>
    <n v="0"/>
    <n v="0"/>
    <n v="0"/>
    <n v="0"/>
    <n v="0"/>
    <n v="0"/>
    <n v="286"/>
    <n v="110"/>
    <n v="74"/>
    <n v="26.28"/>
    <n v="65"/>
    <n v="90"/>
    <n v="0"/>
  </r>
  <r>
    <x v="1118"/>
    <n v="55"/>
    <x v="1"/>
    <n v="1"/>
    <n v="0"/>
    <n v="0"/>
    <n v="0"/>
    <n v="0"/>
    <n v="0"/>
    <n v="0"/>
    <n v="278"/>
    <n v="125"/>
    <n v="80"/>
    <n v="26.27"/>
    <n v="64"/>
    <n v="78"/>
    <n v="0"/>
  </r>
  <r>
    <x v="1119"/>
    <n v="58"/>
    <x v="1"/>
    <n v="0"/>
    <n v="0"/>
    <n v="0"/>
    <n v="0"/>
    <n v="0"/>
    <n v="1"/>
    <n v="1"/>
    <n v="287"/>
    <n v="145"/>
    <n v="72.5"/>
    <n v="26.27"/>
    <n v="88"/>
    <n v="206"/>
    <n v="1"/>
  </r>
  <r>
    <x v="1120"/>
    <n v="45"/>
    <x v="2"/>
    <n v="1"/>
    <n v="1"/>
    <n v="20"/>
    <n v="0"/>
    <n v="0"/>
    <n v="0"/>
    <n v="0"/>
    <n v="311"/>
    <n v="117.5"/>
    <n v="76"/>
    <n v="26.27"/>
    <n v="68"/>
    <n v="67"/>
    <n v="1"/>
  </r>
  <r>
    <x v="1121"/>
    <n v="48"/>
    <x v="2"/>
    <n v="0"/>
    <n v="1"/>
    <n v="15"/>
    <n v="0"/>
    <n v="0"/>
    <n v="0"/>
    <n v="0"/>
    <n v="214"/>
    <n v="114"/>
    <n v="80"/>
    <n v="26.27"/>
    <n v="95"/>
    <n v="99"/>
    <n v="0"/>
  </r>
  <r>
    <x v="1122"/>
    <n v="41"/>
    <x v="2"/>
    <n v="0"/>
    <n v="1"/>
    <n v="30"/>
    <n v="0"/>
    <n v="0"/>
    <n v="0"/>
    <n v="0"/>
    <n v="293"/>
    <n v="115"/>
    <n v="77.5"/>
    <n v="26.26"/>
    <n v="85"/>
    <n v="57"/>
    <n v="0"/>
  </r>
  <r>
    <x v="1123"/>
    <n v="50"/>
    <x v="3"/>
    <n v="0"/>
    <n v="0"/>
    <n v="0"/>
    <n v="0"/>
    <n v="0"/>
    <n v="0"/>
    <n v="0"/>
    <n v="220"/>
    <n v="114"/>
    <n v="78"/>
    <n v="26.26"/>
    <n v="79"/>
    <n v="83"/>
    <n v="1"/>
  </r>
  <r>
    <x v="1124"/>
    <n v="50"/>
    <x v="1"/>
    <n v="0"/>
    <n v="0"/>
    <n v="0"/>
    <n v="0"/>
    <n v="0"/>
    <n v="1"/>
    <n v="0"/>
    <n v="219"/>
    <n v="145"/>
    <n v="100"/>
    <n v="26.26"/>
    <n v="78"/>
    <n v="108"/>
    <n v="0"/>
  </r>
  <r>
    <x v="1125"/>
    <n v="53"/>
    <x v="2"/>
    <n v="0"/>
    <n v="0"/>
    <n v="0"/>
    <n v="0"/>
    <n v="0"/>
    <n v="1"/>
    <n v="0"/>
    <n v="287"/>
    <n v="122"/>
    <n v="80"/>
    <n v="26.26"/>
    <n v="77"/>
    <n v="85"/>
    <n v="0"/>
  </r>
  <r>
    <x v="1126"/>
    <n v="42"/>
    <x v="1"/>
    <n v="0"/>
    <n v="0"/>
    <n v="0"/>
    <n v="0"/>
    <n v="0"/>
    <n v="0"/>
    <n v="0"/>
    <n v="258"/>
    <n v="110"/>
    <n v="69"/>
    <n v="26.25"/>
    <n v="60"/>
    <n v="73"/>
    <n v="0"/>
  </r>
  <r>
    <x v="1127"/>
    <n v="47"/>
    <x v="1"/>
    <n v="0"/>
    <n v="1"/>
    <n v="30"/>
    <n v="0"/>
    <n v="0"/>
    <n v="0"/>
    <n v="0"/>
    <n v="277"/>
    <n v="137"/>
    <n v="86"/>
    <n v="26.25"/>
    <n v="75"/>
    <n v="85"/>
    <n v="0"/>
  </r>
  <r>
    <x v="1128"/>
    <n v="47"/>
    <x v="1"/>
    <n v="0"/>
    <n v="0"/>
    <n v="0"/>
    <n v="0"/>
    <n v="0"/>
    <n v="1"/>
    <n v="0"/>
    <n v="283"/>
    <n v="146.5"/>
    <n v="97.5"/>
    <n v="26.25"/>
    <n v="66"/>
    <n v="73"/>
    <n v="0"/>
  </r>
  <r>
    <x v="1129"/>
    <n v="46"/>
    <x v="1"/>
    <n v="0"/>
    <n v="1"/>
    <n v="40"/>
    <n v="0"/>
    <n v="0"/>
    <n v="0"/>
    <n v="0"/>
    <n v="210"/>
    <n v="154"/>
    <n v="91"/>
    <n v="26.25"/>
    <n v="88"/>
    <n v="82"/>
    <n v="0"/>
  </r>
  <r>
    <x v="1130"/>
    <n v="48"/>
    <x v="1"/>
    <n v="0"/>
    <n v="1"/>
    <n v="20"/>
    <n v="0"/>
    <n v="0"/>
    <n v="0"/>
    <n v="0"/>
    <n v="253"/>
    <n v="118.5"/>
    <n v="73"/>
    <n v="26.25"/>
    <n v="69"/>
    <n v="70"/>
    <n v="0"/>
  </r>
  <r>
    <x v="1131"/>
    <n v="42"/>
    <x v="2"/>
    <n v="1"/>
    <n v="1"/>
    <n v="25"/>
    <n v="0"/>
    <n v="0"/>
    <n v="0"/>
    <n v="0"/>
    <n v="286"/>
    <n v="133.5"/>
    <n v="80"/>
    <n v="26.25"/>
    <n v="75"/>
    <n v="65"/>
    <n v="0"/>
  </r>
  <r>
    <x v="1132"/>
    <n v="53"/>
    <x v="1"/>
    <n v="1"/>
    <n v="0"/>
    <n v="0"/>
    <n v="0"/>
    <n v="0"/>
    <n v="0"/>
    <n v="0"/>
    <n v="265"/>
    <n v="132"/>
    <n v="80"/>
    <n v="26.25"/>
    <n v="67"/>
    <n v="76"/>
    <n v="1"/>
  </r>
  <r>
    <x v="1133"/>
    <n v="58"/>
    <x v="1"/>
    <n v="0"/>
    <n v="1"/>
    <n v="20"/>
    <n v="0"/>
    <n v="0"/>
    <n v="0"/>
    <n v="0"/>
    <n v="200"/>
    <n v="136"/>
    <n v="88"/>
    <n v="26.25"/>
    <n v="75"/>
    <n v="73"/>
    <n v="1"/>
  </r>
  <r>
    <x v="1134"/>
    <n v="52"/>
    <x v="2"/>
    <n v="0"/>
    <n v="0"/>
    <n v="0"/>
    <n v="0"/>
    <n v="0"/>
    <n v="0"/>
    <n v="0"/>
    <n v="210"/>
    <n v="128"/>
    <n v="87"/>
    <n v="26.25"/>
    <n v="67"/>
    <n v="61"/>
    <n v="0"/>
  </r>
  <r>
    <x v="1135"/>
    <n v="64"/>
    <x v="1"/>
    <n v="1"/>
    <n v="0"/>
    <n v="0"/>
    <n v="0"/>
    <n v="0"/>
    <n v="0"/>
    <n v="0"/>
    <n v="320"/>
    <n v="130"/>
    <n v="77"/>
    <n v="26.24"/>
    <n v="70"/>
    <n v="74"/>
    <n v="0"/>
  </r>
  <r>
    <x v="1136"/>
    <n v="45"/>
    <x v="2"/>
    <n v="1"/>
    <n v="1"/>
    <n v="2"/>
    <n v="0"/>
    <n v="0"/>
    <n v="0"/>
    <n v="0"/>
    <n v="258"/>
    <n v="111"/>
    <n v="72"/>
    <n v="26.24"/>
    <n v="70"/>
    <n v="65"/>
    <n v="0"/>
  </r>
  <r>
    <x v="1137"/>
    <n v="59"/>
    <x v="2"/>
    <n v="1"/>
    <n v="0"/>
    <n v="0"/>
    <n v="0"/>
    <n v="0"/>
    <n v="0"/>
    <n v="0"/>
    <n v="364"/>
    <n v="142"/>
    <n v="84"/>
    <n v="26.24"/>
    <n v="67"/>
    <n v="70"/>
    <n v="0"/>
  </r>
  <r>
    <x v="1138"/>
    <n v="36"/>
    <x v="0"/>
    <n v="0"/>
    <n v="0"/>
    <n v="0"/>
    <n v="0"/>
    <n v="0"/>
    <n v="0"/>
    <n v="0"/>
    <n v="174"/>
    <n v="131"/>
    <n v="86"/>
    <n v="26.23"/>
    <n v="75"/>
    <n v="64"/>
    <n v="0"/>
  </r>
  <r>
    <x v="1139"/>
    <n v="38"/>
    <x v="2"/>
    <n v="0"/>
    <n v="1"/>
    <n v="20"/>
    <n v="0"/>
    <n v="0"/>
    <n v="0"/>
    <n v="0"/>
    <n v="225"/>
    <n v="125"/>
    <n v="79"/>
    <n v="26.23"/>
    <n v="70"/>
    <n v="74"/>
    <n v="0"/>
  </r>
  <r>
    <x v="1140"/>
    <n v="46"/>
    <x v="1"/>
    <n v="1"/>
    <n v="0"/>
    <n v="0"/>
    <n v="0"/>
    <n v="0"/>
    <n v="1"/>
    <n v="0"/>
    <n v="212"/>
    <n v="148"/>
    <n v="91.5"/>
    <n v="26.22"/>
    <n v="62"/>
    <n v="75"/>
    <n v="0"/>
  </r>
  <r>
    <x v="1141"/>
    <n v="41"/>
    <x v="2"/>
    <n v="1"/>
    <n v="0"/>
    <n v="0"/>
    <n v="0"/>
    <n v="0"/>
    <n v="0"/>
    <n v="0"/>
    <n v="235"/>
    <n v="143.5"/>
    <n v="90"/>
    <n v="26.22"/>
    <n v="70"/>
    <n v="83"/>
    <n v="0"/>
  </r>
  <r>
    <x v="1142"/>
    <n v="53"/>
    <x v="3"/>
    <n v="1"/>
    <n v="0"/>
    <n v="0"/>
    <n v="0"/>
    <n v="0"/>
    <n v="0"/>
    <n v="0"/>
    <n v="291"/>
    <n v="114"/>
    <n v="81"/>
    <n v="26.21"/>
    <n v="70"/>
    <n v="79"/>
    <n v="0"/>
  </r>
  <r>
    <x v="1143"/>
    <n v="62"/>
    <x v="1"/>
    <n v="0"/>
    <n v="1"/>
    <n v="43"/>
    <n v="0"/>
    <n v="0"/>
    <n v="0"/>
    <n v="0"/>
    <n v="217"/>
    <n v="107.5"/>
    <n v="75"/>
    <n v="26.21"/>
    <n v="80"/>
    <n v="66"/>
    <n v="1"/>
  </r>
  <r>
    <x v="1144"/>
    <n v="55"/>
    <x v="2"/>
    <n v="1"/>
    <n v="1"/>
    <n v="5"/>
    <n v="0"/>
    <n v="0"/>
    <n v="0"/>
    <n v="0"/>
    <n v="315"/>
    <n v="123"/>
    <n v="77.5"/>
    <n v="26.21"/>
    <n v="75"/>
    <n v="84"/>
    <n v="0"/>
  </r>
  <r>
    <x v="1145"/>
    <n v="62"/>
    <x v="2"/>
    <n v="1"/>
    <n v="0"/>
    <n v="0"/>
    <n v="0"/>
    <n v="0"/>
    <n v="1"/>
    <n v="0"/>
    <n v="276"/>
    <n v="185"/>
    <n v="95"/>
    <n v="26.21"/>
    <n v="80"/>
    <n v="110"/>
    <n v="1"/>
  </r>
  <r>
    <x v="1146"/>
    <n v="54"/>
    <x v="1"/>
    <n v="0"/>
    <n v="1"/>
    <n v="3"/>
    <n v="0"/>
    <n v="0"/>
    <n v="0"/>
    <n v="0"/>
    <n v="173"/>
    <n v="121"/>
    <n v="79"/>
    <n v="26.21"/>
    <n v="75"/>
    <n v="68"/>
    <n v="0"/>
  </r>
  <r>
    <x v="1147"/>
    <n v="54"/>
    <x v="2"/>
    <n v="0"/>
    <n v="0"/>
    <n v="0"/>
    <n v="0"/>
    <n v="0"/>
    <n v="0"/>
    <n v="0"/>
    <n v="195"/>
    <n v="132"/>
    <n v="83.5"/>
    <n v="26.21"/>
    <n v="75"/>
    <n v="100"/>
    <n v="0"/>
  </r>
  <r>
    <x v="1148"/>
    <n v="54"/>
    <x v="0"/>
    <n v="0"/>
    <n v="1"/>
    <n v="43"/>
    <n v="0"/>
    <n v="0"/>
    <n v="0"/>
    <n v="0"/>
    <n v="288"/>
    <n v="145"/>
    <n v="92.5"/>
    <n v="26.2"/>
    <n v="72"/>
    <n v="98"/>
    <n v="1"/>
  </r>
  <r>
    <x v="1149"/>
    <n v="62"/>
    <x v="3"/>
    <n v="1"/>
    <n v="0"/>
    <n v="0"/>
    <n v="0"/>
    <n v="0"/>
    <n v="0"/>
    <n v="0"/>
    <n v="288"/>
    <n v="118.5"/>
    <n v="71"/>
    <n v="26.18"/>
    <n v="68"/>
    <n v="87"/>
    <n v="0"/>
  </r>
  <r>
    <x v="1150"/>
    <n v="61"/>
    <x v="1"/>
    <n v="0"/>
    <n v="0"/>
    <n v="0"/>
    <n v="0"/>
    <n v="0"/>
    <n v="0"/>
    <n v="0"/>
    <n v="227"/>
    <n v="130"/>
    <n v="77.5"/>
    <n v="26.18"/>
    <n v="63"/>
    <n v="91"/>
    <n v="0"/>
  </r>
  <r>
    <x v="1151"/>
    <n v="48"/>
    <x v="2"/>
    <n v="0"/>
    <n v="1"/>
    <n v="40"/>
    <n v="0"/>
    <n v="0"/>
    <n v="0"/>
    <n v="0"/>
    <n v="226"/>
    <n v="117.5"/>
    <n v="80"/>
    <n v="26.18"/>
    <n v="60"/>
    <n v="66"/>
    <n v="0"/>
  </r>
  <r>
    <x v="1152"/>
    <n v="53"/>
    <x v="1"/>
    <n v="1"/>
    <n v="0"/>
    <n v="0"/>
    <n v="0"/>
    <n v="0"/>
    <n v="0"/>
    <n v="0"/>
    <n v="279"/>
    <n v="132"/>
    <n v="81"/>
    <n v="26.18"/>
    <n v="67"/>
    <n v="77"/>
    <n v="0"/>
  </r>
  <r>
    <x v="1153"/>
    <n v="55"/>
    <x v="2"/>
    <n v="1"/>
    <n v="0"/>
    <n v="0"/>
    <n v="0"/>
    <n v="0"/>
    <n v="1"/>
    <n v="0"/>
    <n v="340"/>
    <n v="140"/>
    <n v="83"/>
    <n v="26.18"/>
    <n v="75"/>
    <n v="83"/>
    <n v="0"/>
  </r>
  <r>
    <x v="1154"/>
    <n v="48"/>
    <x v="1"/>
    <n v="1"/>
    <n v="0"/>
    <n v="0"/>
    <n v="0"/>
    <n v="0"/>
    <n v="0"/>
    <n v="0"/>
    <n v="202"/>
    <n v="111.5"/>
    <n v="72"/>
    <n v="26.18"/>
    <n v="74"/>
    <n v="77"/>
    <n v="0"/>
  </r>
  <r>
    <x v="1155"/>
    <n v="63"/>
    <x v="3"/>
    <n v="0"/>
    <n v="1"/>
    <n v="25"/>
    <n v="0"/>
    <n v="0"/>
    <n v="1"/>
    <n v="0"/>
    <n v="203"/>
    <n v="192.5"/>
    <n v="125"/>
    <n v="26.18"/>
    <n v="80"/>
    <n v="83"/>
    <n v="1"/>
  </r>
  <r>
    <x v="1156"/>
    <n v="40"/>
    <x v="2"/>
    <n v="0"/>
    <n v="1"/>
    <n v="15"/>
    <n v="0"/>
    <n v="0"/>
    <n v="0"/>
    <n v="0"/>
    <n v="246"/>
    <n v="141"/>
    <n v="102"/>
    <n v="26.17"/>
    <n v="85"/>
    <n v="67"/>
    <n v="0"/>
  </r>
  <r>
    <x v="1157"/>
    <n v="42"/>
    <x v="2"/>
    <n v="0"/>
    <n v="1"/>
    <n v="5"/>
    <n v="0"/>
    <n v="0"/>
    <n v="0"/>
    <n v="0"/>
    <n v="355"/>
    <n v="113"/>
    <n v="81"/>
    <n v="26.17"/>
    <n v="90"/>
    <n v="71"/>
    <n v="0"/>
  </r>
  <r>
    <x v="1158"/>
    <n v="49"/>
    <x v="0"/>
    <n v="0"/>
    <n v="0"/>
    <n v="0"/>
    <n v="0"/>
    <n v="0"/>
    <n v="0"/>
    <n v="0"/>
    <n v="230"/>
    <n v="108"/>
    <n v="68"/>
    <n v="26.17"/>
    <n v="68"/>
    <n v="82"/>
    <n v="0"/>
  </r>
  <r>
    <x v="1159"/>
    <n v="62"/>
    <x v="2"/>
    <n v="0"/>
    <n v="1"/>
    <n v="20"/>
    <n v="0"/>
    <n v="0"/>
    <n v="0"/>
    <n v="0"/>
    <n v="264"/>
    <n v="129"/>
    <n v="85"/>
    <n v="26.15"/>
    <n v="73"/>
    <n v="63"/>
    <n v="0"/>
  </r>
  <r>
    <x v="1160"/>
    <n v="47"/>
    <x v="2"/>
    <n v="1"/>
    <n v="0"/>
    <n v="0"/>
    <n v="0"/>
    <n v="0"/>
    <n v="0"/>
    <n v="0"/>
    <n v="174"/>
    <n v="118"/>
    <n v="86.5"/>
    <n v="26.15"/>
    <n v="110"/>
    <n v="86"/>
    <n v="0"/>
  </r>
  <r>
    <x v="1161"/>
    <n v="46"/>
    <x v="1"/>
    <n v="1"/>
    <n v="0"/>
    <n v="0"/>
    <n v="0"/>
    <n v="0"/>
    <n v="0"/>
    <n v="0"/>
    <n v="200"/>
    <n v="133"/>
    <n v="84"/>
    <n v="26.15"/>
    <n v="70"/>
    <n v="83"/>
    <n v="0"/>
  </r>
  <r>
    <x v="1162"/>
    <n v="64"/>
    <x v="1"/>
    <n v="1"/>
    <n v="0"/>
    <n v="0"/>
    <n v="0"/>
    <n v="0"/>
    <n v="1"/>
    <n v="0"/>
    <n v="263"/>
    <n v="206"/>
    <n v="104"/>
    <n v="26.15"/>
    <n v="70"/>
    <n v="91"/>
    <n v="0"/>
  </r>
  <r>
    <x v="1163"/>
    <n v="40"/>
    <x v="2"/>
    <n v="1"/>
    <n v="0"/>
    <n v="0"/>
    <n v="0"/>
    <n v="0"/>
    <n v="0"/>
    <n v="0"/>
    <n v="190"/>
    <n v="112"/>
    <n v="80"/>
    <n v="26.13"/>
    <n v="93"/>
    <n v="78"/>
    <n v="0"/>
  </r>
  <r>
    <x v="1164"/>
    <n v="57"/>
    <x v="1"/>
    <n v="1"/>
    <n v="0"/>
    <n v="0"/>
    <n v="1"/>
    <n v="0"/>
    <n v="1"/>
    <n v="0"/>
    <n v="432"/>
    <n v="153"/>
    <n v="85"/>
    <n v="26.13"/>
    <n v="98"/>
    <n v="75"/>
    <n v="1"/>
  </r>
  <r>
    <x v="1165"/>
    <n v="60"/>
    <x v="0"/>
    <n v="0"/>
    <n v="0"/>
    <n v="0"/>
    <n v="0"/>
    <n v="0"/>
    <n v="0"/>
    <n v="0"/>
    <n v="224"/>
    <n v="143.5"/>
    <n v="77.5"/>
    <n v="26.13"/>
    <n v="65"/>
    <n v="81"/>
    <n v="0"/>
  </r>
  <r>
    <x v="1166"/>
    <n v="64"/>
    <x v="1"/>
    <n v="0"/>
    <n v="0"/>
    <n v="0"/>
    <n v="0"/>
    <n v="0"/>
    <n v="0"/>
    <n v="0"/>
    <n v="185"/>
    <n v="94"/>
    <n v="62"/>
    <n v="26.11"/>
    <n v="70"/>
    <n v="68"/>
    <n v="0"/>
  </r>
  <r>
    <x v="1167"/>
    <n v="61"/>
    <x v="2"/>
    <n v="1"/>
    <n v="1"/>
    <n v="20"/>
    <n v="0"/>
    <n v="0"/>
    <n v="1"/>
    <n v="0"/>
    <n v="326"/>
    <n v="141"/>
    <n v="75"/>
    <n v="26.11"/>
    <n v="60"/>
    <n v="72"/>
    <n v="0"/>
  </r>
  <r>
    <x v="1168"/>
    <n v="43"/>
    <x v="0"/>
    <n v="1"/>
    <n v="0"/>
    <n v="0"/>
    <n v="0"/>
    <n v="0"/>
    <n v="0"/>
    <n v="0"/>
    <n v="214"/>
    <n v="121.5"/>
    <n v="78"/>
    <n v="26.11"/>
    <n v="90"/>
    <n v="82"/>
    <n v="0"/>
  </r>
  <r>
    <x v="1169"/>
    <n v="39"/>
    <x v="1"/>
    <n v="0"/>
    <n v="1"/>
    <n v="20"/>
    <n v="0"/>
    <n v="0"/>
    <n v="0"/>
    <n v="0"/>
    <n v="232"/>
    <n v="122.5"/>
    <n v="78.5"/>
    <n v="26.11"/>
    <n v="80"/>
    <n v="73"/>
    <n v="0"/>
  </r>
  <r>
    <x v="1170"/>
    <n v="56"/>
    <x v="2"/>
    <n v="1"/>
    <n v="0"/>
    <n v="0"/>
    <n v="0"/>
    <n v="0"/>
    <n v="1"/>
    <n v="0"/>
    <n v="338"/>
    <n v="190"/>
    <n v="97"/>
    <n v="26.1"/>
    <n v="75"/>
    <n v="83"/>
    <n v="0"/>
  </r>
  <r>
    <x v="1171"/>
    <n v="47"/>
    <x v="3"/>
    <n v="0"/>
    <n v="0"/>
    <n v="0"/>
    <n v="0"/>
    <n v="0"/>
    <n v="1"/>
    <n v="0"/>
    <n v="270"/>
    <n v="152.5"/>
    <n v="108"/>
    <n v="26.09"/>
    <n v="90"/>
    <n v="88"/>
    <n v="1"/>
  </r>
  <r>
    <x v="1172"/>
    <n v="44"/>
    <x v="1"/>
    <n v="0"/>
    <n v="1"/>
    <n v="20"/>
    <n v="0"/>
    <n v="0"/>
    <n v="0"/>
    <n v="0"/>
    <n v="213"/>
    <n v="116"/>
    <n v="77.5"/>
    <n v="26.09"/>
    <n v="75"/>
    <n v="83"/>
    <n v="0"/>
  </r>
  <r>
    <x v="1173"/>
    <n v="41"/>
    <x v="1"/>
    <n v="0"/>
    <n v="1"/>
    <n v="20"/>
    <n v="0"/>
    <n v="0"/>
    <n v="0"/>
    <n v="0"/>
    <n v="238"/>
    <n v="128"/>
    <n v="86"/>
    <n v="26.09"/>
    <n v="80"/>
    <n v="72"/>
    <n v="0"/>
  </r>
  <r>
    <x v="1174"/>
    <n v="48"/>
    <x v="0"/>
    <n v="0"/>
    <n v="0"/>
    <n v="0"/>
    <n v="0"/>
    <n v="0"/>
    <n v="0"/>
    <n v="0"/>
    <n v="243"/>
    <n v="116"/>
    <n v="82"/>
    <n v="26.09"/>
    <n v="80"/>
    <n v="85"/>
    <n v="0"/>
  </r>
  <r>
    <x v="1175"/>
    <n v="45"/>
    <x v="0"/>
    <n v="0"/>
    <n v="1"/>
    <n v="35"/>
    <n v="0"/>
    <n v="0"/>
    <n v="0"/>
    <n v="0"/>
    <n v="161"/>
    <n v="122"/>
    <n v="82"/>
    <n v="26.09"/>
    <n v="65"/>
    <n v="91"/>
    <n v="0"/>
  </r>
  <r>
    <x v="1176"/>
    <n v="50"/>
    <x v="1"/>
    <n v="0"/>
    <n v="1"/>
    <n v="35"/>
    <n v="0"/>
    <n v="0"/>
    <n v="0"/>
    <n v="0"/>
    <n v="293"/>
    <n v="150"/>
    <n v="85"/>
    <n v="26.09"/>
    <n v="67"/>
    <n v="68"/>
    <n v="1"/>
  </r>
  <r>
    <x v="1177"/>
    <n v="35"/>
    <x v="2"/>
    <n v="0"/>
    <n v="1"/>
    <n v="20"/>
    <n v="0"/>
    <n v="0"/>
    <n v="1"/>
    <n v="0"/>
    <n v="225"/>
    <n v="132"/>
    <n v="91"/>
    <n v="26.09"/>
    <n v="73"/>
    <n v="83"/>
    <n v="0"/>
  </r>
  <r>
    <x v="1178"/>
    <n v="65"/>
    <x v="1"/>
    <n v="0"/>
    <n v="1"/>
    <n v="3"/>
    <n v="0"/>
    <n v="0"/>
    <n v="0"/>
    <n v="0"/>
    <n v="194"/>
    <n v="122"/>
    <n v="68"/>
    <n v="26.08"/>
    <n v="60"/>
    <n v="73"/>
    <n v="0"/>
  </r>
  <r>
    <x v="1179"/>
    <n v="59"/>
    <x v="1"/>
    <n v="0"/>
    <n v="0"/>
    <n v="0"/>
    <n v="0"/>
    <n v="0"/>
    <n v="0"/>
    <n v="0"/>
    <n v="274"/>
    <n v="144.5"/>
    <n v="91.5"/>
    <n v="26.08"/>
    <n v="67"/>
    <n v="63"/>
    <n v="0"/>
  </r>
  <r>
    <x v="1180"/>
    <n v="53"/>
    <x v="0"/>
    <n v="1"/>
    <n v="0"/>
    <n v="0"/>
    <n v="0"/>
    <n v="0"/>
    <n v="0"/>
    <n v="0"/>
    <n v="294"/>
    <n v="156"/>
    <n v="95"/>
    <n v="26.05"/>
    <n v="94"/>
    <n v="115"/>
    <n v="0"/>
  </r>
  <r>
    <x v="1181"/>
    <n v="56"/>
    <x v="1"/>
    <n v="0"/>
    <n v="0"/>
    <n v="0"/>
    <n v="0"/>
    <n v="0"/>
    <n v="1"/>
    <n v="0"/>
    <n v="194"/>
    <n v="127"/>
    <n v="83"/>
    <n v="26.05"/>
    <n v="80"/>
    <n v="73"/>
    <n v="0"/>
  </r>
  <r>
    <x v="1182"/>
    <n v="67"/>
    <x v="0"/>
    <n v="1"/>
    <n v="1"/>
    <n v="5"/>
    <n v="1"/>
    <n v="0"/>
    <n v="1"/>
    <n v="0"/>
    <n v="245"/>
    <n v="169"/>
    <n v="82"/>
    <n v="26.05"/>
    <n v="122"/>
    <n v="122"/>
    <n v="0"/>
  </r>
  <r>
    <x v="1183"/>
    <n v="54"/>
    <x v="0"/>
    <n v="0"/>
    <n v="0"/>
    <n v="0"/>
    <n v="0"/>
    <n v="0"/>
    <n v="1"/>
    <n v="0"/>
    <n v="258"/>
    <n v="146"/>
    <n v="98.5"/>
    <n v="26.05"/>
    <n v="60"/>
    <n v="68"/>
    <n v="0"/>
  </r>
  <r>
    <x v="1184"/>
    <n v="58"/>
    <x v="1"/>
    <n v="0"/>
    <n v="1"/>
    <n v="15"/>
    <n v="0"/>
    <n v="0"/>
    <n v="0"/>
    <n v="0"/>
    <n v="264"/>
    <n v="156"/>
    <n v="86"/>
    <n v="26.05"/>
    <n v="92"/>
    <n v="103"/>
    <n v="1"/>
  </r>
  <r>
    <x v="1185"/>
    <n v="45"/>
    <x v="3"/>
    <n v="0"/>
    <n v="1"/>
    <n v="20"/>
    <n v="0"/>
    <n v="0"/>
    <n v="1"/>
    <n v="0"/>
    <n v="271"/>
    <n v="164"/>
    <n v="98"/>
    <n v="26.05"/>
    <n v="94"/>
    <n v="81"/>
    <n v="1"/>
  </r>
  <r>
    <x v="1186"/>
    <n v="58"/>
    <x v="1"/>
    <n v="0"/>
    <n v="1"/>
    <n v="30"/>
    <n v="0"/>
    <n v="0"/>
    <n v="1"/>
    <n v="0"/>
    <n v="279"/>
    <n v="180"/>
    <n v="109.5"/>
    <n v="26.04"/>
    <n v="75"/>
    <n v="82"/>
    <n v="1"/>
  </r>
  <r>
    <x v="1187"/>
    <n v="66"/>
    <x v="1"/>
    <n v="1"/>
    <n v="0"/>
    <n v="0"/>
    <n v="0"/>
    <n v="0"/>
    <n v="1"/>
    <n v="0"/>
    <n v="285"/>
    <n v="166"/>
    <n v="98"/>
    <n v="26.04"/>
    <n v="95"/>
    <n v="132"/>
    <n v="0"/>
  </r>
  <r>
    <x v="1188"/>
    <n v="39"/>
    <x v="1"/>
    <n v="0"/>
    <n v="1"/>
    <n v="20"/>
    <n v="0"/>
    <n v="0"/>
    <n v="0"/>
    <n v="0"/>
    <n v="325"/>
    <n v="122"/>
    <n v="82"/>
    <n v="26.04"/>
    <n v="58"/>
    <n v="93"/>
    <n v="0"/>
  </r>
  <r>
    <x v="1189"/>
    <n v="52"/>
    <x v="1"/>
    <n v="1"/>
    <n v="1"/>
    <n v="15"/>
    <n v="0"/>
    <n v="0"/>
    <n v="0"/>
    <n v="0"/>
    <n v="170"/>
    <n v="124"/>
    <n v="78"/>
    <n v="26.03"/>
    <n v="75"/>
    <n v="82"/>
    <n v="0"/>
  </r>
  <r>
    <x v="1190"/>
    <n v="36"/>
    <x v="1"/>
    <n v="1"/>
    <n v="0"/>
    <n v="0"/>
    <n v="0"/>
    <n v="0"/>
    <n v="0"/>
    <n v="0"/>
    <n v="200"/>
    <n v="112"/>
    <n v="76"/>
    <n v="26.03"/>
    <n v="75"/>
    <n v="62"/>
    <n v="0"/>
  </r>
  <r>
    <x v="1191"/>
    <n v="62"/>
    <x v="1"/>
    <n v="1"/>
    <n v="0"/>
    <n v="0"/>
    <n v="0"/>
    <n v="0"/>
    <n v="1"/>
    <n v="0"/>
    <n v="231"/>
    <n v="184"/>
    <n v="90"/>
    <n v="26.03"/>
    <n v="70"/>
    <n v="75"/>
    <n v="0"/>
  </r>
  <r>
    <x v="1192"/>
    <n v="48"/>
    <x v="1"/>
    <n v="1"/>
    <n v="1"/>
    <n v="10"/>
    <n v="0"/>
    <n v="0"/>
    <n v="1"/>
    <n v="0"/>
    <n v="188"/>
    <n v="170"/>
    <n v="110"/>
    <n v="26.03"/>
    <n v="90"/>
    <n v="118"/>
    <n v="0"/>
  </r>
  <r>
    <x v="1193"/>
    <n v="42"/>
    <x v="0"/>
    <n v="1"/>
    <n v="1"/>
    <n v="10"/>
    <n v="0"/>
    <n v="0"/>
    <n v="0"/>
    <n v="0"/>
    <n v="192"/>
    <n v="96.5"/>
    <n v="71"/>
    <n v="26.03"/>
    <n v="61"/>
    <n v="68"/>
    <n v="0"/>
  </r>
  <r>
    <x v="1194"/>
    <n v="44"/>
    <x v="1"/>
    <n v="0"/>
    <n v="1"/>
    <n v="30"/>
    <n v="0"/>
    <n v="0"/>
    <n v="1"/>
    <n v="0"/>
    <n v="230"/>
    <n v="128"/>
    <n v="87"/>
    <n v="26.02"/>
    <n v="70"/>
    <n v="73"/>
    <n v="0"/>
  </r>
  <r>
    <x v="1195"/>
    <n v="56"/>
    <x v="0"/>
    <n v="1"/>
    <n v="0"/>
    <n v="0"/>
    <n v="0"/>
    <n v="0"/>
    <n v="1"/>
    <n v="0"/>
    <n v="287"/>
    <n v="150.5"/>
    <n v="94"/>
    <n v="26.01"/>
    <n v="75"/>
    <n v="99"/>
    <n v="0"/>
  </r>
  <r>
    <x v="1196"/>
    <n v="43"/>
    <x v="1"/>
    <n v="1"/>
    <n v="1"/>
    <n v="20"/>
    <n v="0"/>
    <n v="0"/>
    <n v="0"/>
    <n v="0"/>
    <n v="204"/>
    <n v="133"/>
    <n v="86.5"/>
    <n v="26.01"/>
    <n v="100"/>
    <n v="79"/>
    <n v="0"/>
  </r>
  <r>
    <x v="1197"/>
    <n v="43"/>
    <x v="1"/>
    <n v="1"/>
    <n v="0"/>
    <n v="0"/>
    <n v="0"/>
    <n v="0"/>
    <n v="0"/>
    <n v="0"/>
    <n v="260"/>
    <n v="127"/>
    <n v="79.5"/>
    <n v="26.01"/>
    <n v="63"/>
    <n v="77"/>
    <n v="0"/>
  </r>
  <r>
    <x v="1198"/>
    <n v="43"/>
    <x v="2"/>
    <n v="1"/>
    <n v="1"/>
    <n v="20"/>
    <n v="0"/>
    <n v="0"/>
    <n v="0"/>
    <n v="0"/>
    <n v="250"/>
    <n v="123"/>
    <n v="74"/>
    <n v="26.01"/>
    <n v="75"/>
    <n v="90"/>
    <n v="0"/>
  </r>
  <r>
    <x v="1199"/>
    <n v="57"/>
    <x v="1"/>
    <n v="1"/>
    <n v="1"/>
    <n v="1"/>
    <n v="0"/>
    <n v="0"/>
    <n v="1"/>
    <n v="0"/>
    <n v="229"/>
    <n v="126.5"/>
    <n v="90"/>
    <n v="26"/>
    <n v="68"/>
    <n v="58"/>
    <n v="0"/>
  </r>
  <r>
    <x v="1200"/>
    <n v="52"/>
    <x v="1"/>
    <n v="0"/>
    <n v="0"/>
    <n v="0"/>
    <n v="0"/>
    <n v="0"/>
    <n v="0"/>
    <n v="0"/>
    <n v="265"/>
    <n v="143"/>
    <n v="94.5"/>
    <n v="26"/>
    <n v="50"/>
    <n v="75"/>
    <n v="0"/>
  </r>
  <r>
    <x v="1201"/>
    <n v="58"/>
    <x v="2"/>
    <n v="0"/>
    <n v="0"/>
    <n v="0"/>
    <n v="0"/>
    <n v="0"/>
    <n v="1"/>
    <n v="0"/>
    <n v="241"/>
    <n v="151"/>
    <n v="102"/>
    <n v="26"/>
    <n v="65"/>
    <n v="90"/>
    <n v="0"/>
  </r>
  <r>
    <x v="1202"/>
    <n v="37"/>
    <x v="3"/>
    <n v="0"/>
    <n v="1"/>
    <n v="30"/>
    <n v="0"/>
    <n v="0"/>
    <n v="0"/>
    <n v="0"/>
    <n v="170"/>
    <n v="111"/>
    <n v="74"/>
    <n v="26"/>
    <n v="80"/>
    <n v="67"/>
    <n v="0"/>
  </r>
  <r>
    <x v="1203"/>
    <n v="43"/>
    <x v="1"/>
    <n v="0"/>
    <n v="1"/>
    <n v="30"/>
    <n v="0"/>
    <n v="0"/>
    <n v="1"/>
    <n v="0"/>
    <n v="310"/>
    <n v="140"/>
    <n v="92"/>
    <n v="26"/>
    <n v="90"/>
    <n v="88"/>
    <n v="0"/>
  </r>
  <r>
    <x v="1204"/>
    <n v="59"/>
    <x v="0"/>
    <n v="0"/>
    <n v="1"/>
    <n v="20"/>
    <n v="0"/>
    <n v="0"/>
    <n v="1"/>
    <n v="0"/>
    <n v="206"/>
    <n v="187"/>
    <n v="97"/>
    <n v="26"/>
    <n v="100"/>
    <n v="69"/>
    <n v="0"/>
  </r>
  <r>
    <x v="1205"/>
    <n v="41"/>
    <x v="3"/>
    <n v="1"/>
    <n v="0"/>
    <n v="0"/>
    <n v="0"/>
    <n v="0"/>
    <n v="0"/>
    <n v="0"/>
    <n v="205"/>
    <n v="110"/>
    <n v="69"/>
    <n v="25.99"/>
    <n v="75"/>
    <n v="67"/>
    <n v="0"/>
  </r>
  <r>
    <x v="1206"/>
    <n v="57"/>
    <x v="2"/>
    <n v="1"/>
    <n v="0"/>
    <n v="0"/>
    <n v="0"/>
    <n v="0"/>
    <n v="0"/>
    <n v="0"/>
    <n v="309"/>
    <n v="130"/>
    <n v="75.5"/>
    <n v="25.99"/>
    <n v="96"/>
    <n v="75"/>
    <n v="0"/>
  </r>
  <r>
    <x v="1207"/>
    <n v="40"/>
    <x v="0"/>
    <n v="0"/>
    <n v="1"/>
    <n v="40"/>
    <n v="0"/>
    <n v="0"/>
    <n v="0"/>
    <n v="0"/>
    <n v="208"/>
    <n v="120"/>
    <n v="80"/>
    <n v="25.98"/>
    <n v="75"/>
    <n v="66"/>
    <n v="0"/>
  </r>
  <r>
    <x v="1208"/>
    <n v="58"/>
    <x v="2"/>
    <n v="0"/>
    <n v="0"/>
    <n v="0"/>
    <n v="0"/>
    <n v="0"/>
    <n v="1"/>
    <n v="0"/>
    <n v="230"/>
    <n v="128"/>
    <n v="88"/>
    <n v="25.98"/>
    <n v="75"/>
    <n v="58"/>
    <n v="0"/>
  </r>
  <r>
    <x v="1209"/>
    <n v="51"/>
    <x v="2"/>
    <n v="0"/>
    <n v="1"/>
    <n v="15"/>
    <n v="0"/>
    <n v="0"/>
    <n v="0"/>
    <n v="0"/>
    <n v="267"/>
    <n v="129.5"/>
    <n v="80"/>
    <n v="25.98"/>
    <n v="70"/>
    <n v="79"/>
    <n v="0"/>
  </r>
  <r>
    <x v="1210"/>
    <n v="61"/>
    <x v="2"/>
    <n v="1"/>
    <n v="0"/>
    <n v="0"/>
    <n v="0"/>
    <n v="0"/>
    <n v="1"/>
    <n v="0"/>
    <n v="224"/>
    <n v="155"/>
    <n v="71"/>
    <n v="25.98"/>
    <n v="75"/>
    <n v="86"/>
    <n v="0"/>
  </r>
  <r>
    <x v="1211"/>
    <n v="50"/>
    <x v="1"/>
    <n v="0"/>
    <n v="1"/>
    <n v="1"/>
    <n v="0"/>
    <n v="0"/>
    <n v="1"/>
    <n v="0"/>
    <n v="313"/>
    <n v="179"/>
    <n v="92"/>
    <n v="25.97"/>
    <n v="66"/>
    <n v="86"/>
    <n v="1"/>
  </r>
  <r>
    <x v="1212"/>
    <n v="49"/>
    <x v="0"/>
    <n v="0"/>
    <n v="0"/>
    <n v="0"/>
    <n v="0"/>
    <n v="0"/>
    <n v="1"/>
    <n v="0"/>
    <n v="221"/>
    <n v="175"/>
    <n v="107.5"/>
    <n v="25.97"/>
    <n v="63"/>
    <n v="78"/>
    <n v="0"/>
  </r>
  <r>
    <x v="1213"/>
    <n v="53"/>
    <x v="1"/>
    <n v="1"/>
    <n v="0"/>
    <n v="0"/>
    <n v="0"/>
    <n v="0"/>
    <n v="0"/>
    <n v="0"/>
    <n v="246"/>
    <n v="115"/>
    <n v="61"/>
    <n v="25.96"/>
    <n v="80"/>
    <n v="60"/>
    <n v="0"/>
  </r>
  <r>
    <x v="1214"/>
    <n v="58"/>
    <x v="3"/>
    <n v="0"/>
    <n v="1"/>
    <n v="9"/>
    <n v="0"/>
    <n v="0"/>
    <n v="0"/>
    <n v="0"/>
    <n v="229"/>
    <n v="140"/>
    <n v="89.5"/>
    <n v="25.96"/>
    <n v="80"/>
    <n v="83"/>
    <n v="0"/>
  </r>
  <r>
    <x v="1215"/>
    <n v="60"/>
    <x v="3"/>
    <n v="1"/>
    <n v="1"/>
    <n v="20"/>
    <n v="0"/>
    <n v="0"/>
    <n v="1"/>
    <n v="0"/>
    <n v="352"/>
    <n v="149"/>
    <n v="73"/>
    <n v="25.96"/>
    <n v="80"/>
    <n v="79"/>
    <n v="0"/>
  </r>
  <r>
    <x v="1216"/>
    <n v="52"/>
    <x v="3"/>
    <n v="0"/>
    <n v="1"/>
    <n v="30"/>
    <n v="0"/>
    <n v="0"/>
    <n v="0"/>
    <n v="0"/>
    <n v="346"/>
    <n v="133"/>
    <n v="96"/>
    <n v="25.95"/>
    <n v="65"/>
    <n v="126"/>
    <n v="1"/>
  </r>
  <r>
    <x v="1217"/>
    <n v="48"/>
    <x v="2"/>
    <n v="0"/>
    <n v="1"/>
    <n v="20"/>
    <n v="0"/>
    <n v="0"/>
    <n v="1"/>
    <n v="0"/>
    <n v="258"/>
    <n v="150"/>
    <n v="105"/>
    <n v="25.94"/>
    <n v="83"/>
    <n v="60"/>
    <n v="0"/>
  </r>
  <r>
    <x v="1218"/>
    <n v="38"/>
    <x v="2"/>
    <n v="0"/>
    <n v="0"/>
    <n v="0"/>
    <n v="0"/>
    <n v="0"/>
    <n v="0"/>
    <n v="0"/>
    <n v="155"/>
    <n v="131.5"/>
    <n v="77.5"/>
    <n v="25.94"/>
    <n v="74"/>
    <n v="84"/>
    <n v="0"/>
  </r>
  <r>
    <x v="1219"/>
    <n v="49"/>
    <x v="2"/>
    <n v="0"/>
    <n v="1"/>
    <n v="20"/>
    <n v="0"/>
    <n v="0"/>
    <n v="1"/>
    <n v="0"/>
    <n v="212"/>
    <n v="141"/>
    <n v="99"/>
    <n v="25.94"/>
    <n v="60"/>
    <n v="70"/>
    <n v="0"/>
  </r>
  <r>
    <x v="1220"/>
    <n v="57"/>
    <x v="1"/>
    <n v="0"/>
    <n v="0"/>
    <n v="0"/>
    <n v="1"/>
    <n v="0"/>
    <n v="1"/>
    <n v="0"/>
    <n v="321"/>
    <n v="192.5"/>
    <n v="113"/>
    <n v="25.94"/>
    <n v="63"/>
    <n v="90"/>
    <n v="1"/>
  </r>
  <r>
    <x v="1221"/>
    <n v="55"/>
    <x v="1"/>
    <n v="1"/>
    <n v="0"/>
    <n v="0"/>
    <n v="0"/>
    <n v="0"/>
    <n v="1"/>
    <n v="0"/>
    <n v="185"/>
    <n v="140"/>
    <n v="84"/>
    <n v="25.94"/>
    <n v="78"/>
    <n v="90"/>
    <n v="0"/>
  </r>
  <r>
    <x v="1222"/>
    <n v="35"/>
    <x v="2"/>
    <n v="1"/>
    <n v="0"/>
    <n v="0"/>
    <n v="0"/>
    <n v="0"/>
    <n v="0"/>
    <n v="0"/>
    <n v="216"/>
    <n v="130"/>
    <n v="68"/>
    <n v="25.94"/>
    <n v="75"/>
    <n v="90"/>
    <n v="0"/>
  </r>
  <r>
    <x v="1223"/>
    <n v="56"/>
    <x v="1"/>
    <n v="0"/>
    <n v="0"/>
    <n v="0"/>
    <n v="0"/>
    <n v="0"/>
    <n v="0"/>
    <n v="0"/>
    <n v="243"/>
    <n v="134"/>
    <n v="86"/>
    <n v="25.94"/>
    <n v="81"/>
    <n v="66"/>
    <n v="0"/>
  </r>
  <r>
    <x v="1224"/>
    <n v="46"/>
    <x v="1"/>
    <n v="0"/>
    <n v="1"/>
    <n v="20"/>
    <n v="0"/>
    <n v="0"/>
    <n v="0"/>
    <n v="0"/>
    <n v="288"/>
    <n v="131"/>
    <n v="81"/>
    <n v="25.94"/>
    <n v="90"/>
    <n v="80"/>
    <n v="0"/>
  </r>
  <r>
    <x v="1225"/>
    <n v="48"/>
    <x v="0"/>
    <n v="1"/>
    <n v="0"/>
    <n v="0"/>
    <n v="0"/>
    <n v="0"/>
    <n v="0"/>
    <n v="0"/>
    <n v="310"/>
    <n v="124"/>
    <n v="74"/>
    <n v="25.94"/>
    <n v="70"/>
    <n v="73"/>
    <n v="0"/>
  </r>
  <r>
    <x v="1226"/>
    <n v="49"/>
    <x v="2"/>
    <n v="1"/>
    <n v="0"/>
    <n v="0"/>
    <n v="0"/>
    <n v="0"/>
    <n v="1"/>
    <n v="0"/>
    <n v="285"/>
    <n v="138"/>
    <n v="91"/>
    <n v="25.94"/>
    <n v="83"/>
    <n v="84"/>
    <n v="0"/>
  </r>
  <r>
    <x v="1227"/>
    <n v="59"/>
    <x v="1"/>
    <n v="1"/>
    <n v="1"/>
    <n v="5"/>
    <n v="0"/>
    <n v="0"/>
    <n v="0"/>
    <n v="0"/>
    <n v="254"/>
    <n v="126.5"/>
    <n v="79"/>
    <n v="25.92"/>
    <n v="60"/>
    <n v="77"/>
    <n v="0"/>
  </r>
  <r>
    <x v="1228"/>
    <n v="63"/>
    <x v="0"/>
    <n v="1"/>
    <n v="0"/>
    <n v="0"/>
    <n v="0"/>
    <n v="0"/>
    <n v="1"/>
    <n v="0"/>
    <n v="315"/>
    <n v="156"/>
    <n v="90"/>
    <n v="25.92"/>
    <n v="64"/>
    <n v="74"/>
    <n v="0"/>
  </r>
  <r>
    <x v="1229"/>
    <n v="37"/>
    <x v="2"/>
    <n v="1"/>
    <n v="0"/>
    <n v="0"/>
    <n v="0"/>
    <n v="0"/>
    <n v="0"/>
    <n v="0"/>
    <n v="217"/>
    <n v="126"/>
    <n v="80"/>
    <n v="25.91"/>
    <n v="75"/>
    <n v="62"/>
    <n v="0"/>
  </r>
  <r>
    <x v="1230"/>
    <n v="39"/>
    <x v="3"/>
    <n v="0"/>
    <n v="0"/>
    <n v="0"/>
    <n v="0"/>
    <n v="0"/>
    <n v="1"/>
    <n v="0"/>
    <n v="208"/>
    <n v="146"/>
    <n v="92"/>
    <n v="25.91"/>
    <n v="69"/>
    <n v="74"/>
    <n v="0"/>
  </r>
  <r>
    <x v="1231"/>
    <n v="54"/>
    <x v="0"/>
    <n v="1"/>
    <n v="1"/>
    <n v="20"/>
    <n v="0"/>
    <n v="0"/>
    <n v="0"/>
    <n v="0"/>
    <n v="225"/>
    <n v="131"/>
    <n v="79"/>
    <n v="25.91"/>
    <n v="67"/>
    <n v="62"/>
    <n v="0"/>
  </r>
  <r>
    <x v="1232"/>
    <n v="59"/>
    <x v="1"/>
    <n v="0"/>
    <n v="1"/>
    <n v="3"/>
    <n v="0"/>
    <n v="0"/>
    <n v="1"/>
    <n v="1"/>
    <n v="230"/>
    <n v="182"/>
    <n v="102"/>
    <n v="25.91"/>
    <n v="66"/>
    <n v="147"/>
    <n v="1"/>
  </r>
  <r>
    <x v="1233"/>
    <n v="54"/>
    <x v="1"/>
    <n v="0"/>
    <n v="0"/>
    <n v="0"/>
    <n v="0"/>
    <n v="0"/>
    <n v="0"/>
    <n v="0"/>
    <n v="250"/>
    <n v="123"/>
    <n v="75"/>
    <n v="25.91"/>
    <n v="65"/>
    <n v="71"/>
    <n v="0"/>
  </r>
  <r>
    <x v="1234"/>
    <n v="50"/>
    <x v="3"/>
    <n v="0"/>
    <n v="1"/>
    <n v="15"/>
    <n v="0"/>
    <n v="0"/>
    <n v="0"/>
    <n v="0"/>
    <n v="212"/>
    <n v="132"/>
    <n v="87"/>
    <n v="25.9"/>
    <n v="75"/>
    <n v="83"/>
    <n v="0"/>
  </r>
  <r>
    <x v="1235"/>
    <n v="59"/>
    <x v="1"/>
    <n v="1"/>
    <n v="0"/>
    <n v="0"/>
    <n v="0"/>
    <n v="0"/>
    <n v="1"/>
    <n v="0"/>
    <n v="220"/>
    <n v="145"/>
    <n v="86"/>
    <n v="25.9"/>
    <n v="90"/>
    <n v="77"/>
    <n v="0"/>
  </r>
  <r>
    <x v="1236"/>
    <n v="50"/>
    <x v="3"/>
    <n v="0"/>
    <n v="1"/>
    <n v="20"/>
    <n v="0"/>
    <n v="0"/>
    <n v="1"/>
    <n v="0"/>
    <n v="261"/>
    <n v="180"/>
    <n v="100"/>
    <n v="25.9"/>
    <n v="92"/>
    <n v="66"/>
    <n v="1"/>
  </r>
  <r>
    <x v="1237"/>
    <n v="63"/>
    <x v="1"/>
    <n v="0"/>
    <n v="0"/>
    <n v="0"/>
    <n v="0"/>
    <n v="0"/>
    <n v="1"/>
    <n v="0"/>
    <n v="178"/>
    <n v="155"/>
    <n v="79"/>
    <n v="25.9"/>
    <n v="55"/>
    <n v="61"/>
    <n v="0"/>
  </r>
  <r>
    <x v="1238"/>
    <n v="52"/>
    <x v="1"/>
    <n v="0"/>
    <n v="0"/>
    <n v="0"/>
    <n v="0"/>
    <n v="0"/>
    <n v="0"/>
    <n v="0"/>
    <n v="248"/>
    <n v="128"/>
    <n v="83.5"/>
    <n v="25.88"/>
    <n v="68"/>
    <n v="75"/>
    <n v="0"/>
  </r>
  <r>
    <x v="1239"/>
    <n v="36"/>
    <x v="2"/>
    <n v="0"/>
    <n v="0"/>
    <n v="0"/>
    <n v="0"/>
    <n v="0"/>
    <n v="0"/>
    <n v="0"/>
    <n v="176"/>
    <n v="125"/>
    <n v="85"/>
    <n v="25.88"/>
    <n v="70"/>
    <n v="83"/>
    <n v="0"/>
  </r>
  <r>
    <x v="1240"/>
    <n v="63"/>
    <x v="1"/>
    <n v="1"/>
    <n v="0"/>
    <n v="0"/>
    <n v="0"/>
    <n v="0"/>
    <n v="0"/>
    <n v="0"/>
    <n v="250"/>
    <n v="117.5"/>
    <n v="75"/>
    <n v="25.88"/>
    <n v="75"/>
    <n v="91"/>
    <n v="0"/>
  </r>
  <r>
    <x v="1241"/>
    <n v="40"/>
    <x v="1"/>
    <n v="0"/>
    <n v="0"/>
    <n v="0"/>
    <n v="0"/>
    <n v="0"/>
    <n v="0"/>
    <n v="0"/>
    <n v="206"/>
    <n v="110"/>
    <n v="67.5"/>
    <n v="25.88"/>
    <n v="62"/>
    <n v="80"/>
    <n v="0"/>
  </r>
  <r>
    <x v="1242"/>
    <n v="38"/>
    <x v="3"/>
    <n v="0"/>
    <n v="0"/>
    <n v="0"/>
    <n v="0"/>
    <n v="0"/>
    <n v="0"/>
    <n v="0"/>
    <n v="235"/>
    <n v="118"/>
    <n v="77"/>
    <n v="25.87"/>
    <n v="60"/>
    <n v="82"/>
    <n v="0"/>
  </r>
  <r>
    <x v="1243"/>
    <n v="37"/>
    <x v="1"/>
    <n v="1"/>
    <n v="1"/>
    <n v="20"/>
    <n v="0"/>
    <n v="0"/>
    <n v="0"/>
    <n v="0"/>
    <n v="200"/>
    <n v="112.5"/>
    <n v="68"/>
    <n v="25.87"/>
    <n v="65"/>
    <n v="67"/>
    <n v="0"/>
  </r>
  <r>
    <x v="1244"/>
    <n v="67"/>
    <x v="0"/>
    <n v="0"/>
    <n v="0"/>
    <n v="0"/>
    <n v="1"/>
    <n v="0"/>
    <n v="1"/>
    <n v="0"/>
    <n v="223"/>
    <n v="214"/>
    <n v="94"/>
    <n v="25.86"/>
    <n v="80"/>
    <n v="87"/>
    <n v="1"/>
  </r>
  <r>
    <x v="1245"/>
    <n v="59"/>
    <x v="0"/>
    <n v="1"/>
    <n v="1"/>
    <n v="3"/>
    <n v="0"/>
    <n v="0"/>
    <n v="1"/>
    <n v="0"/>
    <n v="216"/>
    <n v="205"/>
    <n v="92.5"/>
    <n v="25.86"/>
    <n v="66"/>
    <n v="84"/>
    <n v="0"/>
  </r>
  <r>
    <x v="1246"/>
    <n v="47"/>
    <x v="0"/>
    <n v="1"/>
    <n v="1"/>
    <n v="2"/>
    <n v="0"/>
    <n v="0"/>
    <n v="0"/>
    <n v="0"/>
    <n v="232"/>
    <n v="110"/>
    <n v="70"/>
    <n v="25.86"/>
    <n v="76"/>
    <n v="82"/>
    <n v="0"/>
  </r>
  <r>
    <x v="1247"/>
    <n v="50"/>
    <x v="2"/>
    <n v="0"/>
    <n v="0"/>
    <n v="0"/>
    <n v="0"/>
    <n v="0"/>
    <n v="0"/>
    <n v="0"/>
    <n v="296"/>
    <n v="129"/>
    <n v="85"/>
    <n v="25.86"/>
    <n v="56"/>
    <n v="106"/>
    <n v="1"/>
  </r>
  <r>
    <x v="1248"/>
    <n v="61"/>
    <x v="1"/>
    <n v="0"/>
    <n v="1"/>
    <n v="20"/>
    <n v="0"/>
    <n v="0"/>
    <n v="0"/>
    <n v="0"/>
    <n v="215"/>
    <n v="114"/>
    <n v="72.5"/>
    <n v="25.86"/>
    <n v="65"/>
    <n v="61"/>
    <n v="1"/>
  </r>
  <r>
    <x v="1249"/>
    <n v="59"/>
    <x v="2"/>
    <n v="1"/>
    <n v="0"/>
    <n v="0"/>
    <n v="1"/>
    <n v="0"/>
    <n v="1"/>
    <n v="0"/>
    <n v="201"/>
    <n v="148.5"/>
    <n v="90"/>
    <n v="25.85"/>
    <n v="65"/>
    <n v="83"/>
    <n v="1"/>
  </r>
  <r>
    <x v="1250"/>
    <n v="38"/>
    <x v="2"/>
    <n v="0"/>
    <n v="0"/>
    <n v="0"/>
    <n v="0"/>
    <n v="0"/>
    <n v="0"/>
    <n v="0"/>
    <n v="235"/>
    <n v="121"/>
    <n v="83"/>
    <n v="25.85"/>
    <n v="92"/>
    <n v="75"/>
    <n v="0"/>
  </r>
  <r>
    <x v="1251"/>
    <n v="57"/>
    <x v="3"/>
    <n v="0"/>
    <n v="0"/>
    <n v="0"/>
    <n v="0"/>
    <n v="0"/>
    <n v="1"/>
    <n v="0"/>
    <n v="303"/>
    <n v="160.5"/>
    <n v="98.5"/>
    <n v="25.84"/>
    <n v="81"/>
    <n v="100"/>
    <n v="0"/>
  </r>
  <r>
    <x v="1252"/>
    <n v="36"/>
    <x v="2"/>
    <n v="0"/>
    <n v="1"/>
    <n v="20"/>
    <n v="0"/>
    <n v="0"/>
    <n v="0"/>
    <n v="0"/>
    <n v="226"/>
    <n v="124"/>
    <n v="76"/>
    <n v="25.84"/>
    <n v="75"/>
    <n v="70"/>
    <n v="0"/>
  </r>
  <r>
    <x v="1253"/>
    <n v="54"/>
    <x v="0"/>
    <n v="1"/>
    <n v="0"/>
    <n v="0"/>
    <n v="0"/>
    <n v="0"/>
    <n v="0"/>
    <n v="0"/>
    <n v="318"/>
    <n v="115"/>
    <n v="81"/>
    <n v="25.84"/>
    <n v="95"/>
    <n v="76"/>
    <n v="0"/>
  </r>
  <r>
    <x v="1254"/>
    <n v="63"/>
    <x v="1"/>
    <n v="0"/>
    <n v="1"/>
    <n v="20"/>
    <n v="0"/>
    <n v="0"/>
    <n v="1"/>
    <n v="0"/>
    <n v="228"/>
    <n v="141"/>
    <n v="82"/>
    <n v="25.84"/>
    <n v="82"/>
    <n v="81"/>
    <n v="1"/>
  </r>
  <r>
    <x v="1255"/>
    <n v="39"/>
    <x v="1"/>
    <n v="1"/>
    <n v="1"/>
    <n v="1"/>
    <n v="0"/>
    <n v="0"/>
    <n v="0"/>
    <n v="0"/>
    <n v="175"/>
    <n v="105.5"/>
    <n v="64.5"/>
    <n v="25.83"/>
    <n v="72"/>
    <n v="72"/>
    <n v="0"/>
  </r>
  <r>
    <x v="1256"/>
    <n v="49"/>
    <x v="0"/>
    <n v="0"/>
    <n v="1"/>
    <n v="40"/>
    <n v="0"/>
    <n v="0"/>
    <n v="0"/>
    <n v="0"/>
    <n v="167"/>
    <n v="119"/>
    <n v="67"/>
    <n v="25.83"/>
    <n v="79"/>
    <n v="83"/>
    <n v="0"/>
  </r>
  <r>
    <x v="1257"/>
    <n v="54"/>
    <x v="1"/>
    <n v="1"/>
    <n v="1"/>
    <n v="5"/>
    <n v="0"/>
    <n v="0"/>
    <n v="1"/>
    <n v="0"/>
    <n v="209"/>
    <n v="139"/>
    <n v="75"/>
    <n v="25.82"/>
    <n v="72"/>
    <n v="95"/>
    <n v="0"/>
  </r>
  <r>
    <x v="1258"/>
    <n v="40"/>
    <x v="1"/>
    <n v="0"/>
    <n v="1"/>
    <n v="40"/>
    <n v="0"/>
    <n v="0"/>
    <n v="0"/>
    <n v="0"/>
    <n v="169"/>
    <n v="127"/>
    <n v="81"/>
    <n v="25.82"/>
    <n v="80"/>
    <n v="83"/>
    <n v="0"/>
  </r>
  <r>
    <x v="1259"/>
    <n v="60"/>
    <x v="0"/>
    <n v="1"/>
    <n v="0"/>
    <n v="0"/>
    <n v="0"/>
    <n v="0"/>
    <n v="0"/>
    <n v="0"/>
    <n v="325"/>
    <n v="123"/>
    <n v="79"/>
    <n v="25.82"/>
    <n v="63"/>
    <n v="85"/>
    <n v="0"/>
  </r>
  <r>
    <x v="1260"/>
    <n v="43"/>
    <x v="3"/>
    <n v="0"/>
    <n v="1"/>
    <n v="20"/>
    <n v="0"/>
    <n v="0"/>
    <n v="0"/>
    <n v="0"/>
    <n v="202"/>
    <n v="104"/>
    <n v="69"/>
    <n v="25.82"/>
    <n v="59"/>
    <n v="63"/>
    <n v="0"/>
  </r>
  <r>
    <x v="1261"/>
    <n v="52"/>
    <x v="1"/>
    <n v="0"/>
    <n v="0"/>
    <n v="0"/>
    <n v="0"/>
    <n v="0"/>
    <n v="1"/>
    <n v="0"/>
    <n v="220"/>
    <n v="151"/>
    <n v="102"/>
    <n v="25.82"/>
    <n v="95"/>
    <n v="85"/>
    <n v="0"/>
  </r>
  <r>
    <x v="1262"/>
    <n v="53"/>
    <x v="1"/>
    <n v="0"/>
    <n v="0"/>
    <n v="0"/>
    <n v="0"/>
    <n v="0"/>
    <n v="1"/>
    <n v="0"/>
    <n v="202"/>
    <n v="140.5"/>
    <n v="90"/>
    <n v="25.82"/>
    <n v="85"/>
    <n v="74"/>
    <n v="0"/>
  </r>
  <r>
    <x v="1263"/>
    <n v="63"/>
    <x v="2"/>
    <n v="0"/>
    <n v="0"/>
    <n v="0"/>
    <n v="0"/>
    <n v="0"/>
    <n v="0"/>
    <n v="0"/>
    <n v="233"/>
    <n v="130"/>
    <n v="81"/>
    <n v="25.82"/>
    <n v="80"/>
    <n v="81"/>
    <n v="0"/>
  </r>
  <r>
    <x v="1264"/>
    <n v="64"/>
    <x v="1"/>
    <n v="1"/>
    <n v="0"/>
    <n v="0"/>
    <n v="0"/>
    <n v="0"/>
    <n v="1"/>
    <n v="0"/>
    <n v="300"/>
    <n v="144"/>
    <n v="80"/>
    <n v="25.81"/>
    <n v="75"/>
    <n v="102"/>
    <n v="0"/>
  </r>
  <r>
    <x v="1265"/>
    <n v="67"/>
    <x v="2"/>
    <n v="1"/>
    <n v="0"/>
    <n v="0"/>
    <n v="0"/>
    <n v="0"/>
    <n v="0"/>
    <n v="0"/>
    <n v="249"/>
    <n v="128"/>
    <n v="68"/>
    <n v="25.81"/>
    <n v="70"/>
    <n v="87"/>
    <n v="1"/>
  </r>
  <r>
    <x v="1266"/>
    <n v="51"/>
    <x v="1"/>
    <n v="1"/>
    <n v="1"/>
    <n v="15"/>
    <n v="0"/>
    <n v="0"/>
    <n v="0"/>
    <n v="0"/>
    <n v="352"/>
    <n v="136.5"/>
    <n v="87"/>
    <n v="25.79"/>
    <n v="73"/>
    <n v="67"/>
    <n v="0"/>
  </r>
  <r>
    <x v="1267"/>
    <n v="39"/>
    <x v="1"/>
    <n v="1"/>
    <n v="0"/>
    <n v="0"/>
    <n v="0"/>
    <n v="0"/>
    <n v="0"/>
    <n v="0"/>
    <n v="275"/>
    <n v="131"/>
    <n v="80"/>
    <n v="25.79"/>
    <n v="94"/>
    <n v="84"/>
    <n v="0"/>
  </r>
  <r>
    <x v="1268"/>
    <n v="48"/>
    <x v="2"/>
    <n v="0"/>
    <n v="0"/>
    <n v="0"/>
    <n v="0"/>
    <n v="0"/>
    <n v="1"/>
    <n v="0"/>
    <n v="251"/>
    <n v="148"/>
    <n v="91"/>
    <n v="25.79"/>
    <n v="75"/>
    <n v="83"/>
    <n v="0"/>
  </r>
  <r>
    <x v="1269"/>
    <n v="56"/>
    <x v="2"/>
    <n v="0"/>
    <n v="0"/>
    <n v="0"/>
    <n v="0"/>
    <n v="0"/>
    <n v="1"/>
    <n v="0"/>
    <n v="241"/>
    <n v="130"/>
    <n v="85"/>
    <n v="25.79"/>
    <n v="68"/>
    <n v="78"/>
    <n v="0"/>
  </r>
  <r>
    <x v="1270"/>
    <n v="68"/>
    <x v="1"/>
    <n v="0"/>
    <n v="0"/>
    <n v="0"/>
    <n v="0"/>
    <n v="0"/>
    <n v="1"/>
    <n v="0"/>
    <n v="276"/>
    <n v="127"/>
    <n v="66.5"/>
    <n v="25.78"/>
    <n v="75"/>
    <n v="104"/>
    <n v="1"/>
  </r>
  <r>
    <x v="1271"/>
    <n v="42"/>
    <x v="1"/>
    <n v="0"/>
    <n v="1"/>
    <n v="30"/>
    <n v="0"/>
    <n v="0"/>
    <n v="0"/>
    <n v="0"/>
    <n v="232"/>
    <n v="130"/>
    <n v="91"/>
    <n v="25.77"/>
    <n v="72"/>
    <n v="70"/>
    <n v="0"/>
  </r>
  <r>
    <x v="1272"/>
    <n v="64"/>
    <x v="1"/>
    <n v="1"/>
    <n v="0"/>
    <n v="0"/>
    <n v="0"/>
    <n v="0"/>
    <n v="0"/>
    <n v="0"/>
    <n v="305"/>
    <n v="126.5"/>
    <n v="67"/>
    <n v="25.77"/>
    <n v="67"/>
    <n v="66"/>
    <n v="1"/>
  </r>
  <r>
    <x v="1273"/>
    <n v="57"/>
    <x v="2"/>
    <n v="1"/>
    <n v="0"/>
    <n v="0"/>
    <n v="0"/>
    <n v="0"/>
    <n v="0"/>
    <n v="0"/>
    <n v="274"/>
    <n v="116"/>
    <n v="83"/>
    <n v="25.77"/>
    <n v="70"/>
    <n v="83"/>
    <n v="0"/>
  </r>
  <r>
    <x v="1274"/>
    <n v="49"/>
    <x v="1"/>
    <n v="1"/>
    <n v="0"/>
    <n v="0"/>
    <n v="0"/>
    <n v="0"/>
    <n v="0"/>
    <n v="0"/>
    <n v="193"/>
    <n v="134"/>
    <n v="88"/>
    <n v="25.77"/>
    <n v="69"/>
    <n v="76"/>
    <n v="0"/>
  </r>
  <r>
    <x v="1275"/>
    <n v="53"/>
    <x v="2"/>
    <n v="0"/>
    <n v="1"/>
    <n v="9"/>
    <n v="0"/>
    <n v="0"/>
    <n v="1"/>
    <n v="0"/>
    <n v="230"/>
    <n v="137"/>
    <n v="99"/>
    <n v="25.77"/>
    <n v="83"/>
    <n v="79"/>
    <n v="0"/>
  </r>
  <r>
    <x v="1276"/>
    <n v="38"/>
    <x v="1"/>
    <n v="1"/>
    <n v="1"/>
    <n v="30"/>
    <n v="0"/>
    <n v="0"/>
    <n v="0"/>
    <n v="0"/>
    <n v="164"/>
    <n v="113"/>
    <n v="68"/>
    <n v="25.75"/>
    <n v="70"/>
    <n v="75"/>
    <n v="0"/>
  </r>
  <r>
    <x v="1277"/>
    <n v="42"/>
    <x v="1"/>
    <n v="1"/>
    <n v="0"/>
    <n v="0"/>
    <n v="0"/>
    <n v="0"/>
    <n v="0"/>
    <n v="0"/>
    <n v="179"/>
    <n v="115"/>
    <n v="78"/>
    <n v="25.75"/>
    <n v="80"/>
    <n v="77"/>
    <n v="0"/>
  </r>
  <r>
    <x v="1278"/>
    <n v="67"/>
    <x v="1"/>
    <n v="1"/>
    <n v="0"/>
    <n v="0"/>
    <n v="0"/>
    <n v="0"/>
    <n v="1"/>
    <n v="0"/>
    <n v="264"/>
    <n v="139"/>
    <n v="80"/>
    <n v="25.75"/>
    <n v="75"/>
    <n v="87"/>
    <n v="0"/>
  </r>
  <r>
    <x v="1279"/>
    <n v="42"/>
    <x v="1"/>
    <n v="0"/>
    <n v="0"/>
    <n v="0"/>
    <n v="0"/>
    <n v="0"/>
    <n v="0"/>
    <n v="0"/>
    <n v="163"/>
    <n v="135"/>
    <n v="82"/>
    <n v="25.75"/>
    <n v="65"/>
    <n v="77"/>
    <n v="0"/>
  </r>
  <r>
    <x v="1280"/>
    <n v="42"/>
    <x v="1"/>
    <n v="1"/>
    <n v="0"/>
    <n v="0"/>
    <n v="0"/>
    <n v="0"/>
    <n v="0"/>
    <n v="0"/>
    <n v="197"/>
    <n v="105"/>
    <n v="84"/>
    <n v="25.75"/>
    <n v="70"/>
    <n v="67"/>
    <n v="0"/>
  </r>
  <r>
    <x v="1281"/>
    <n v="45"/>
    <x v="1"/>
    <n v="1"/>
    <n v="0"/>
    <n v="0"/>
    <n v="0"/>
    <n v="0"/>
    <n v="0"/>
    <n v="0"/>
    <n v="195"/>
    <n v="129.5"/>
    <n v="83"/>
    <n v="25.74"/>
    <n v="77"/>
    <n v="74"/>
    <n v="0"/>
  </r>
  <r>
    <x v="1282"/>
    <n v="39"/>
    <x v="1"/>
    <n v="0"/>
    <n v="1"/>
    <n v="43"/>
    <n v="0"/>
    <n v="0"/>
    <n v="1"/>
    <n v="0"/>
    <n v="291"/>
    <n v="177.5"/>
    <n v="100"/>
    <n v="25.74"/>
    <n v="67"/>
    <n v="91"/>
    <n v="0"/>
  </r>
  <r>
    <x v="1283"/>
    <n v="65"/>
    <x v="3"/>
    <n v="0"/>
    <n v="0"/>
    <n v="0"/>
    <n v="0"/>
    <n v="0"/>
    <n v="0"/>
    <n v="0"/>
    <n v="272"/>
    <n v="137"/>
    <n v="81"/>
    <n v="25.74"/>
    <n v="90"/>
    <n v="97"/>
    <n v="0"/>
  </r>
  <r>
    <x v="1284"/>
    <n v="50"/>
    <x v="1"/>
    <n v="0"/>
    <n v="0"/>
    <n v="0"/>
    <n v="0"/>
    <n v="0"/>
    <n v="1"/>
    <n v="0"/>
    <n v="230"/>
    <n v="133"/>
    <n v="91"/>
    <n v="25.74"/>
    <n v="72"/>
    <n v="70"/>
    <n v="0"/>
  </r>
  <r>
    <x v="1285"/>
    <n v="44"/>
    <x v="1"/>
    <n v="1"/>
    <n v="0"/>
    <n v="0"/>
    <n v="0"/>
    <n v="0"/>
    <n v="0"/>
    <n v="0"/>
    <n v="230"/>
    <n v="130"/>
    <n v="81.5"/>
    <n v="25.74"/>
    <n v="88"/>
    <n v="77"/>
    <n v="0"/>
  </r>
  <r>
    <x v="1286"/>
    <n v="40"/>
    <x v="2"/>
    <n v="0"/>
    <n v="1"/>
    <n v="20"/>
    <n v="0"/>
    <n v="0"/>
    <n v="0"/>
    <n v="0"/>
    <n v="211"/>
    <n v="117"/>
    <n v="76"/>
    <n v="25.74"/>
    <n v="70"/>
    <n v="79"/>
    <n v="0"/>
  </r>
  <r>
    <x v="1287"/>
    <n v="39"/>
    <x v="0"/>
    <n v="1"/>
    <n v="0"/>
    <n v="0"/>
    <n v="0"/>
    <n v="0"/>
    <n v="0"/>
    <n v="0"/>
    <n v="194"/>
    <n v="115"/>
    <n v="70"/>
    <n v="25.73"/>
    <n v="70"/>
    <n v="54"/>
    <n v="0"/>
  </r>
  <r>
    <x v="1288"/>
    <n v="54"/>
    <x v="2"/>
    <n v="0"/>
    <n v="1"/>
    <n v="40"/>
    <n v="0"/>
    <n v="0"/>
    <n v="0"/>
    <n v="0"/>
    <n v="230"/>
    <n v="145"/>
    <n v="90"/>
    <n v="25.72"/>
    <n v="75"/>
    <n v="85"/>
    <n v="1"/>
  </r>
  <r>
    <x v="1289"/>
    <n v="56"/>
    <x v="2"/>
    <n v="1"/>
    <n v="0"/>
    <n v="0"/>
    <n v="0"/>
    <n v="0"/>
    <n v="1"/>
    <n v="0"/>
    <n v="199"/>
    <n v="160"/>
    <n v="105"/>
    <n v="25.71"/>
    <n v="75"/>
    <n v="83"/>
    <n v="0"/>
  </r>
  <r>
    <x v="1290"/>
    <n v="61"/>
    <x v="2"/>
    <n v="0"/>
    <n v="1"/>
    <n v="15"/>
    <n v="0"/>
    <n v="0"/>
    <n v="0"/>
    <n v="0"/>
    <n v="204"/>
    <n v="120"/>
    <n v="80"/>
    <n v="25.71"/>
    <n v="80"/>
    <n v="83"/>
    <n v="1"/>
  </r>
  <r>
    <x v="1291"/>
    <n v="44"/>
    <x v="1"/>
    <n v="1"/>
    <n v="1"/>
    <n v="20"/>
    <n v="0"/>
    <n v="0"/>
    <n v="0"/>
    <n v="0"/>
    <n v="160"/>
    <n v="131"/>
    <n v="81.5"/>
    <n v="25.71"/>
    <n v="75"/>
    <n v="70"/>
    <n v="0"/>
  </r>
  <r>
    <x v="1292"/>
    <n v="42"/>
    <x v="1"/>
    <n v="0"/>
    <n v="0"/>
    <n v="0"/>
    <n v="0"/>
    <n v="0"/>
    <n v="0"/>
    <n v="0"/>
    <n v="186"/>
    <n v="134"/>
    <n v="86.5"/>
    <n v="25.71"/>
    <n v="88"/>
    <n v="92"/>
    <n v="0"/>
  </r>
  <r>
    <x v="1293"/>
    <n v="44"/>
    <x v="2"/>
    <n v="1"/>
    <n v="1"/>
    <n v="10"/>
    <n v="0"/>
    <n v="0"/>
    <n v="0"/>
    <n v="0"/>
    <n v="152"/>
    <n v="110"/>
    <n v="64"/>
    <n v="25.71"/>
    <n v="75"/>
    <n v="83"/>
    <n v="0"/>
  </r>
  <r>
    <x v="1294"/>
    <n v="51"/>
    <x v="3"/>
    <n v="0"/>
    <n v="1"/>
    <n v="20"/>
    <n v="0"/>
    <n v="0"/>
    <n v="0"/>
    <n v="0"/>
    <n v="215"/>
    <n v="115"/>
    <n v="69"/>
    <n v="25.7"/>
    <n v="68"/>
    <n v="77"/>
    <n v="0"/>
  </r>
  <r>
    <x v="1295"/>
    <n v="38"/>
    <x v="1"/>
    <n v="0"/>
    <n v="0"/>
    <n v="0"/>
    <n v="0"/>
    <n v="0"/>
    <n v="0"/>
    <n v="0"/>
    <n v="184"/>
    <n v="102"/>
    <n v="73"/>
    <n v="25.69"/>
    <n v="86"/>
    <n v="78"/>
    <n v="0"/>
  </r>
  <r>
    <x v="1296"/>
    <n v="38"/>
    <x v="1"/>
    <n v="1"/>
    <n v="0"/>
    <n v="0"/>
    <n v="0"/>
    <n v="0"/>
    <n v="0"/>
    <n v="0"/>
    <n v="214"/>
    <n v="115"/>
    <n v="90"/>
    <n v="25.69"/>
    <n v="80"/>
    <n v="65"/>
    <n v="0"/>
  </r>
  <r>
    <x v="1297"/>
    <n v="36"/>
    <x v="1"/>
    <n v="0"/>
    <n v="1"/>
    <n v="15"/>
    <n v="0"/>
    <n v="0"/>
    <n v="0"/>
    <n v="0"/>
    <n v="300"/>
    <n v="102"/>
    <n v="66.5"/>
    <n v="25.68"/>
    <n v="100"/>
    <n v="100"/>
    <n v="0"/>
  </r>
  <r>
    <x v="1298"/>
    <n v="45"/>
    <x v="3"/>
    <n v="1"/>
    <n v="0"/>
    <n v="0"/>
    <n v="0"/>
    <n v="0"/>
    <n v="0"/>
    <n v="0"/>
    <n v="220"/>
    <n v="108"/>
    <n v="81"/>
    <n v="25.68"/>
    <n v="75"/>
    <n v="70"/>
    <n v="0"/>
  </r>
  <r>
    <x v="1299"/>
    <n v="43"/>
    <x v="3"/>
    <n v="0"/>
    <n v="1"/>
    <n v="40"/>
    <n v="0"/>
    <n v="0"/>
    <n v="0"/>
    <n v="0"/>
    <n v="263"/>
    <n v="114"/>
    <n v="81"/>
    <n v="25.68"/>
    <n v="70"/>
    <n v="74"/>
    <n v="1"/>
  </r>
  <r>
    <x v="1300"/>
    <n v="56"/>
    <x v="3"/>
    <n v="1"/>
    <n v="1"/>
    <n v="1"/>
    <n v="1"/>
    <n v="0"/>
    <n v="1"/>
    <n v="0"/>
    <n v="289"/>
    <n v="150"/>
    <n v="92"/>
    <n v="25.68"/>
    <n v="85"/>
    <n v="84"/>
    <n v="0"/>
  </r>
  <r>
    <x v="1301"/>
    <n v="41"/>
    <x v="2"/>
    <n v="0"/>
    <n v="1"/>
    <n v="30"/>
    <n v="0"/>
    <n v="0"/>
    <n v="0"/>
    <n v="0"/>
    <n v="228"/>
    <n v="113"/>
    <n v="82.5"/>
    <n v="25.67"/>
    <n v="67"/>
    <n v="70"/>
    <n v="0"/>
  </r>
  <r>
    <x v="1302"/>
    <n v="34"/>
    <x v="0"/>
    <n v="1"/>
    <n v="0"/>
    <n v="0"/>
    <n v="0"/>
    <n v="0"/>
    <n v="0"/>
    <n v="0"/>
    <n v="196"/>
    <n v="108.5"/>
    <n v="68"/>
    <n v="25.67"/>
    <n v="60"/>
    <n v="82"/>
    <n v="0"/>
  </r>
  <r>
    <x v="1303"/>
    <n v="58"/>
    <x v="1"/>
    <n v="0"/>
    <n v="1"/>
    <n v="1"/>
    <n v="0"/>
    <n v="0"/>
    <n v="0"/>
    <n v="0"/>
    <n v="240"/>
    <n v="148"/>
    <n v="81"/>
    <n v="25.67"/>
    <n v="90"/>
    <n v="78"/>
    <n v="0"/>
  </r>
  <r>
    <x v="1304"/>
    <n v="40"/>
    <x v="1"/>
    <n v="1"/>
    <n v="1"/>
    <n v="3"/>
    <n v="0"/>
    <n v="0"/>
    <n v="0"/>
    <n v="0"/>
    <n v="173"/>
    <n v="125"/>
    <n v="75"/>
    <n v="25.67"/>
    <n v="65"/>
    <n v="102"/>
    <n v="0"/>
  </r>
  <r>
    <x v="1305"/>
    <n v="37"/>
    <x v="3"/>
    <n v="0"/>
    <n v="0"/>
    <n v="0"/>
    <n v="0"/>
    <n v="0"/>
    <n v="1"/>
    <n v="0"/>
    <n v="195"/>
    <n v="141"/>
    <n v="84"/>
    <n v="25.66"/>
    <n v="83"/>
    <n v="117"/>
    <n v="0"/>
  </r>
  <r>
    <x v="1306"/>
    <n v="58"/>
    <x v="1"/>
    <n v="1"/>
    <n v="0"/>
    <n v="0"/>
    <n v="0"/>
    <n v="0"/>
    <n v="0"/>
    <n v="0"/>
    <n v="240"/>
    <n v="126"/>
    <n v="52"/>
    <n v="25.66"/>
    <n v="75"/>
    <n v="63"/>
    <n v="0"/>
  </r>
  <r>
    <x v="1307"/>
    <n v="59"/>
    <x v="3"/>
    <n v="1"/>
    <n v="0"/>
    <n v="0"/>
    <n v="0"/>
    <n v="0"/>
    <n v="1"/>
    <n v="0"/>
    <n v="313"/>
    <n v="186.5"/>
    <n v="99"/>
    <n v="25.65"/>
    <n v="72"/>
    <n v="84"/>
    <n v="0"/>
  </r>
  <r>
    <x v="1308"/>
    <n v="49"/>
    <x v="1"/>
    <n v="0"/>
    <n v="1"/>
    <n v="2"/>
    <n v="0"/>
    <n v="0"/>
    <n v="1"/>
    <n v="0"/>
    <n v="255"/>
    <n v="143.5"/>
    <n v="81"/>
    <n v="25.65"/>
    <n v="75"/>
    <n v="80"/>
    <n v="0"/>
  </r>
  <r>
    <x v="1309"/>
    <n v="62"/>
    <x v="1"/>
    <n v="0"/>
    <n v="0"/>
    <n v="0"/>
    <n v="0"/>
    <n v="0"/>
    <n v="0"/>
    <n v="1"/>
    <n v="237"/>
    <n v="114"/>
    <n v="72"/>
    <n v="25.65"/>
    <n v="62"/>
    <n v="89"/>
    <n v="0"/>
  </r>
  <r>
    <x v="1310"/>
    <n v="50"/>
    <x v="3"/>
    <n v="1"/>
    <n v="1"/>
    <n v="30"/>
    <n v="0"/>
    <n v="0"/>
    <n v="0"/>
    <n v="0"/>
    <n v="243"/>
    <n v="128"/>
    <n v="76"/>
    <n v="25.65"/>
    <n v="69"/>
    <n v="80"/>
    <n v="0"/>
  </r>
  <r>
    <x v="1311"/>
    <n v="36"/>
    <x v="1"/>
    <n v="0"/>
    <n v="1"/>
    <n v="20"/>
    <n v="0"/>
    <n v="0"/>
    <n v="0"/>
    <n v="0"/>
    <n v="242"/>
    <n v="115"/>
    <n v="75"/>
    <n v="25.64"/>
    <n v="83"/>
    <n v="83"/>
    <n v="0"/>
  </r>
  <r>
    <x v="1312"/>
    <n v="52"/>
    <x v="1"/>
    <n v="0"/>
    <n v="0"/>
    <n v="0"/>
    <n v="0"/>
    <n v="0"/>
    <n v="0"/>
    <n v="0"/>
    <n v="266"/>
    <n v="107"/>
    <n v="75"/>
    <n v="25.64"/>
    <n v="82"/>
    <n v="98"/>
    <n v="0"/>
  </r>
  <r>
    <x v="1313"/>
    <n v="60"/>
    <x v="0"/>
    <n v="0"/>
    <n v="1"/>
    <n v="10"/>
    <n v="0"/>
    <n v="0"/>
    <n v="0"/>
    <n v="0"/>
    <n v="227"/>
    <n v="122"/>
    <n v="80"/>
    <n v="25.64"/>
    <n v="58"/>
    <n v="80"/>
    <n v="0"/>
  </r>
  <r>
    <x v="1314"/>
    <n v="41"/>
    <x v="2"/>
    <n v="0"/>
    <n v="1"/>
    <n v="40"/>
    <n v="0"/>
    <n v="0"/>
    <n v="1"/>
    <n v="0"/>
    <n v="313"/>
    <n v="114"/>
    <n v="79"/>
    <n v="25.63"/>
    <n v="60"/>
    <n v="93"/>
    <n v="0"/>
  </r>
  <r>
    <x v="1315"/>
    <n v="38"/>
    <x v="2"/>
    <n v="0"/>
    <n v="1"/>
    <n v="20"/>
    <n v="0"/>
    <n v="0"/>
    <n v="0"/>
    <n v="0"/>
    <n v="200"/>
    <n v="123"/>
    <n v="85"/>
    <n v="25.63"/>
    <n v="90"/>
    <n v="84"/>
    <n v="0"/>
  </r>
  <r>
    <x v="1316"/>
    <n v="59"/>
    <x v="2"/>
    <n v="0"/>
    <n v="0"/>
    <n v="0"/>
    <n v="0"/>
    <n v="0"/>
    <n v="1"/>
    <n v="0"/>
    <n v="207"/>
    <n v="148"/>
    <n v="98"/>
    <n v="25.63"/>
    <n v="80"/>
    <n v="93"/>
    <n v="0"/>
  </r>
  <r>
    <x v="1317"/>
    <n v="59"/>
    <x v="1"/>
    <n v="1"/>
    <n v="0"/>
    <n v="0"/>
    <n v="0"/>
    <n v="0"/>
    <n v="0"/>
    <n v="0"/>
    <n v="205"/>
    <n v="142.5"/>
    <n v="74.5"/>
    <n v="25.63"/>
    <n v="85"/>
    <n v="83"/>
    <n v="0"/>
  </r>
  <r>
    <x v="1318"/>
    <n v="54"/>
    <x v="1"/>
    <n v="0"/>
    <n v="0"/>
    <n v="0"/>
    <n v="0"/>
    <n v="0"/>
    <n v="0"/>
    <n v="0"/>
    <n v="225"/>
    <n v="113.5"/>
    <n v="74"/>
    <n v="25.63"/>
    <n v="70"/>
    <n v="80"/>
    <n v="0"/>
  </r>
  <r>
    <x v="1319"/>
    <n v="61"/>
    <x v="2"/>
    <n v="0"/>
    <n v="0"/>
    <n v="0"/>
    <n v="0"/>
    <n v="0"/>
    <n v="0"/>
    <n v="0"/>
    <n v="246"/>
    <n v="124"/>
    <n v="70"/>
    <n v="25.63"/>
    <n v="55"/>
    <n v="78"/>
    <n v="1"/>
  </r>
  <r>
    <x v="1320"/>
    <n v="53"/>
    <x v="1"/>
    <n v="1"/>
    <n v="1"/>
    <n v="3"/>
    <n v="0"/>
    <n v="0"/>
    <n v="0"/>
    <n v="0"/>
    <n v="239"/>
    <n v="112.5"/>
    <n v="67"/>
    <n v="25.63"/>
    <n v="77"/>
    <n v="74"/>
    <n v="0"/>
  </r>
  <r>
    <x v="1321"/>
    <n v="57"/>
    <x v="0"/>
    <n v="0"/>
    <n v="0"/>
    <n v="0"/>
    <n v="0"/>
    <n v="0"/>
    <n v="0"/>
    <n v="0"/>
    <n v="314"/>
    <n v="109.5"/>
    <n v="72"/>
    <n v="25.62"/>
    <n v="72"/>
    <n v="71"/>
    <n v="0"/>
  </r>
  <r>
    <x v="1322"/>
    <n v="47"/>
    <x v="0"/>
    <n v="1"/>
    <n v="1"/>
    <n v="5"/>
    <n v="0"/>
    <n v="0"/>
    <n v="0"/>
    <n v="0"/>
    <n v="237"/>
    <n v="110"/>
    <n v="77"/>
    <n v="25.62"/>
    <n v="100"/>
    <n v="83"/>
    <n v="0"/>
  </r>
  <r>
    <x v="1323"/>
    <n v="43"/>
    <x v="3"/>
    <n v="0"/>
    <n v="1"/>
    <n v="20"/>
    <n v="0"/>
    <n v="0"/>
    <n v="0"/>
    <n v="0"/>
    <n v="187"/>
    <n v="129.5"/>
    <n v="88"/>
    <n v="25.62"/>
    <n v="80"/>
    <n v="75"/>
    <n v="0"/>
  </r>
  <r>
    <x v="1324"/>
    <n v="51"/>
    <x v="1"/>
    <n v="0"/>
    <n v="1"/>
    <n v="20"/>
    <n v="0"/>
    <n v="0"/>
    <n v="0"/>
    <n v="0"/>
    <n v="240"/>
    <n v="146.5"/>
    <n v="83"/>
    <n v="25.62"/>
    <n v="83"/>
    <n v="140"/>
    <n v="0"/>
  </r>
  <r>
    <x v="1325"/>
    <n v="62"/>
    <x v="1"/>
    <n v="0"/>
    <n v="1"/>
    <n v="6"/>
    <n v="0"/>
    <n v="0"/>
    <n v="1"/>
    <n v="0"/>
    <n v="237"/>
    <n v="163"/>
    <n v="94"/>
    <n v="25.62"/>
    <n v="85"/>
    <n v="84"/>
    <n v="1"/>
  </r>
  <r>
    <x v="1326"/>
    <n v="43"/>
    <x v="3"/>
    <n v="0"/>
    <n v="0"/>
    <n v="0"/>
    <n v="0"/>
    <n v="0"/>
    <n v="1"/>
    <n v="0"/>
    <n v="367"/>
    <n v="141"/>
    <n v="82.5"/>
    <n v="25.62"/>
    <n v="92"/>
    <n v="90"/>
    <n v="0"/>
  </r>
  <r>
    <x v="1327"/>
    <n v="51"/>
    <x v="0"/>
    <n v="0"/>
    <n v="0"/>
    <n v="0"/>
    <n v="0"/>
    <n v="0"/>
    <n v="0"/>
    <n v="0"/>
    <n v="218"/>
    <n v="115"/>
    <n v="75"/>
    <n v="25.62"/>
    <n v="82"/>
    <n v="62"/>
    <n v="0"/>
  </r>
  <r>
    <x v="1328"/>
    <n v="38"/>
    <x v="0"/>
    <n v="0"/>
    <n v="1"/>
    <n v="23"/>
    <n v="0"/>
    <n v="0"/>
    <n v="1"/>
    <n v="0"/>
    <n v="165"/>
    <n v="128"/>
    <n v="80"/>
    <n v="25.62"/>
    <n v="90"/>
    <n v="85"/>
    <n v="0"/>
  </r>
  <r>
    <x v="1329"/>
    <n v="58"/>
    <x v="1"/>
    <n v="0"/>
    <n v="1"/>
    <n v="20"/>
    <n v="0"/>
    <n v="0"/>
    <n v="0"/>
    <n v="0"/>
    <n v="184"/>
    <n v="127.5"/>
    <n v="70"/>
    <n v="25.62"/>
    <n v="50"/>
    <n v="80"/>
    <n v="0"/>
  </r>
  <r>
    <x v="1330"/>
    <n v="49"/>
    <x v="1"/>
    <n v="1"/>
    <n v="0"/>
    <n v="0"/>
    <n v="0"/>
    <n v="0"/>
    <n v="0"/>
    <n v="0"/>
    <n v="257"/>
    <n v="115"/>
    <n v="75"/>
    <n v="25.61"/>
    <n v="72"/>
    <n v="74"/>
    <n v="0"/>
  </r>
  <r>
    <x v="1331"/>
    <n v="43"/>
    <x v="0"/>
    <n v="0"/>
    <n v="1"/>
    <n v="20"/>
    <n v="0"/>
    <n v="0"/>
    <n v="0"/>
    <n v="0"/>
    <n v="240"/>
    <n v="147.5"/>
    <n v="88"/>
    <n v="25.6"/>
    <n v="65"/>
    <n v="113"/>
    <n v="0"/>
  </r>
  <r>
    <x v="1332"/>
    <n v="54"/>
    <x v="0"/>
    <n v="0"/>
    <n v="1"/>
    <n v="20"/>
    <n v="0"/>
    <n v="0"/>
    <n v="1"/>
    <n v="0"/>
    <n v="298"/>
    <n v="133"/>
    <n v="84"/>
    <n v="25.59"/>
    <n v="90"/>
    <n v="94"/>
    <n v="0"/>
  </r>
  <r>
    <x v="1333"/>
    <n v="66"/>
    <x v="1"/>
    <n v="1"/>
    <n v="0"/>
    <n v="0"/>
    <n v="0"/>
    <n v="0"/>
    <n v="1"/>
    <n v="0"/>
    <n v="312"/>
    <n v="150"/>
    <n v="74"/>
    <n v="25.59"/>
    <n v="72"/>
    <n v="90"/>
    <n v="1"/>
  </r>
  <r>
    <x v="1334"/>
    <n v="47"/>
    <x v="2"/>
    <n v="1"/>
    <n v="1"/>
    <n v="6"/>
    <n v="0"/>
    <n v="0"/>
    <n v="0"/>
    <n v="0"/>
    <n v="234"/>
    <n v="128"/>
    <n v="91"/>
    <n v="25.59"/>
    <n v="80"/>
    <n v="93"/>
    <n v="0"/>
  </r>
  <r>
    <x v="1335"/>
    <n v="59"/>
    <x v="1"/>
    <n v="1"/>
    <n v="0"/>
    <n v="0"/>
    <n v="0"/>
    <n v="0"/>
    <n v="1"/>
    <n v="0"/>
    <n v="410"/>
    <n v="142"/>
    <n v="79"/>
    <n v="25.58"/>
    <n v="78"/>
    <n v="90"/>
    <n v="0"/>
  </r>
  <r>
    <x v="1336"/>
    <n v="54"/>
    <x v="0"/>
    <n v="0"/>
    <n v="1"/>
    <n v="25"/>
    <n v="0"/>
    <n v="0"/>
    <n v="0"/>
    <n v="0"/>
    <n v="208"/>
    <n v="137.5"/>
    <n v="82.5"/>
    <n v="25.58"/>
    <n v="75"/>
    <n v="63"/>
    <n v="1"/>
  </r>
  <r>
    <x v="1337"/>
    <n v="63"/>
    <x v="1"/>
    <n v="1"/>
    <n v="0"/>
    <n v="0"/>
    <n v="0"/>
    <n v="0"/>
    <n v="0"/>
    <n v="0"/>
    <n v="229"/>
    <n v="120"/>
    <n v="82"/>
    <n v="25.58"/>
    <n v="78"/>
    <n v="73"/>
    <n v="0"/>
  </r>
  <r>
    <x v="1338"/>
    <n v="57"/>
    <x v="0"/>
    <n v="0"/>
    <n v="0"/>
    <n v="0"/>
    <n v="0"/>
    <n v="0"/>
    <n v="0"/>
    <n v="0"/>
    <n v="272"/>
    <n v="109"/>
    <n v="77"/>
    <n v="25.57"/>
    <n v="75"/>
    <n v="89"/>
    <n v="0"/>
  </r>
  <r>
    <x v="1339"/>
    <n v="49"/>
    <x v="1"/>
    <n v="1"/>
    <n v="1"/>
    <n v="5"/>
    <n v="0"/>
    <n v="0"/>
    <n v="0"/>
    <n v="0"/>
    <n v="350"/>
    <n v="135"/>
    <n v="86.5"/>
    <n v="25.56"/>
    <n v="75"/>
    <n v="83"/>
    <n v="1"/>
  </r>
  <r>
    <x v="1340"/>
    <n v="59"/>
    <x v="0"/>
    <n v="1"/>
    <n v="0"/>
    <n v="0"/>
    <n v="0"/>
    <n v="0"/>
    <n v="0"/>
    <n v="0"/>
    <n v="293"/>
    <n v="124"/>
    <n v="74"/>
    <n v="25.56"/>
    <n v="72"/>
    <n v="77"/>
    <n v="0"/>
  </r>
  <r>
    <x v="1341"/>
    <n v="45"/>
    <x v="2"/>
    <n v="1"/>
    <n v="0"/>
    <n v="0"/>
    <n v="0"/>
    <n v="0"/>
    <n v="1"/>
    <n v="0"/>
    <n v="222"/>
    <n v="167"/>
    <n v="107"/>
    <n v="25.56"/>
    <n v="82"/>
    <n v="88"/>
    <n v="0"/>
  </r>
  <r>
    <x v="1342"/>
    <n v="45"/>
    <x v="2"/>
    <n v="1"/>
    <n v="0"/>
    <n v="0"/>
    <n v="0"/>
    <n v="0"/>
    <n v="0"/>
    <n v="0"/>
    <n v="155"/>
    <n v="116"/>
    <n v="81.5"/>
    <n v="25.56"/>
    <n v="72"/>
    <n v="82"/>
    <n v="0"/>
  </r>
  <r>
    <x v="1343"/>
    <n v="41"/>
    <x v="1"/>
    <n v="1"/>
    <n v="0"/>
    <n v="0"/>
    <n v="0"/>
    <n v="0"/>
    <n v="0"/>
    <n v="0"/>
    <n v="225"/>
    <n v="110"/>
    <n v="60"/>
    <n v="25.54"/>
    <n v="75"/>
    <n v="58"/>
    <n v="0"/>
  </r>
  <r>
    <x v="1344"/>
    <n v="56"/>
    <x v="2"/>
    <n v="1"/>
    <n v="1"/>
    <n v="20"/>
    <n v="0"/>
    <n v="0"/>
    <n v="0"/>
    <n v="0"/>
    <n v="246"/>
    <n v="128"/>
    <n v="64"/>
    <n v="25.54"/>
    <n v="92"/>
    <n v="92"/>
    <n v="0"/>
  </r>
  <r>
    <x v="1345"/>
    <n v="41"/>
    <x v="2"/>
    <n v="0"/>
    <n v="0"/>
    <n v="0"/>
    <n v="0"/>
    <n v="0"/>
    <n v="0"/>
    <n v="0"/>
    <n v="218"/>
    <n v="137"/>
    <n v="86"/>
    <n v="25.52"/>
    <n v="60"/>
    <n v="88"/>
    <n v="0"/>
  </r>
  <r>
    <x v="1346"/>
    <n v="57"/>
    <x v="2"/>
    <n v="0"/>
    <n v="1"/>
    <n v="15"/>
    <n v="0"/>
    <n v="0"/>
    <n v="0"/>
    <n v="0"/>
    <n v="221"/>
    <n v="117"/>
    <n v="72"/>
    <n v="25.51"/>
    <n v="75"/>
    <n v="83"/>
    <n v="1"/>
  </r>
  <r>
    <x v="1347"/>
    <n v="57"/>
    <x v="1"/>
    <n v="0"/>
    <n v="0"/>
    <n v="0"/>
    <n v="0"/>
    <n v="0"/>
    <n v="0"/>
    <n v="1"/>
    <n v="213"/>
    <n v="136.5"/>
    <n v="87"/>
    <n v="25.51"/>
    <n v="58"/>
    <n v="119"/>
    <n v="0"/>
  </r>
  <r>
    <x v="1348"/>
    <n v="41"/>
    <x v="2"/>
    <n v="0"/>
    <n v="1"/>
    <n v="20"/>
    <n v="0"/>
    <n v="0"/>
    <n v="0"/>
    <n v="0"/>
    <n v="199"/>
    <n v="139"/>
    <n v="80"/>
    <n v="25.51"/>
    <n v="62"/>
    <n v="62"/>
    <n v="1"/>
  </r>
  <r>
    <x v="1349"/>
    <n v="48"/>
    <x v="3"/>
    <n v="1"/>
    <n v="1"/>
    <n v="9"/>
    <n v="0"/>
    <n v="0"/>
    <n v="0"/>
    <n v="0"/>
    <n v="280"/>
    <n v="105"/>
    <n v="85"/>
    <n v="25.5"/>
    <n v="85"/>
    <n v="79"/>
    <n v="0"/>
  </r>
  <r>
    <x v="1350"/>
    <n v="53"/>
    <x v="2"/>
    <n v="1"/>
    <n v="0"/>
    <n v="0"/>
    <n v="0"/>
    <n v="0"/>
    <n v="1"/>
    <n v="0"/>
    <n v="272"/>
    <n v="146"/>
    <n v="89"/>
    <n v="25.5"/>
    <n v="73"/>
    <n v="67"/>
    <n v="0"/>
  </r>
  <r>
    <x v="1351"/>
    <n v="63"/>
    <x v="1"/>
    <n v="1"/>
    <n v="0"/>
    <n v="0"/>
    <n v="0"/>
    <n v="0"/>
    <n v="1"/>
    <n v="0"/>
    <n v="257"/>
    <n v="170"/>
    <n v="105"/>
    <n v="25.49"/>
    <n v="79"/>
    <n v="87"/>
    <n v="0"/>
  </r>
  <r>
    <x v="1352"/>
    <n v="56"/>
    <x v="2"/>
    <n v="0"/>
    <n v="1"/>
    <n v="20"/>
    <n v="0"/>
    <n v="0"/>
    <n v="1"/>
    <n v="0"/>
    <n v="205"/>
    <n v="210"/>
    <n v="130"/>
    <n v="25.49"/>
    <n v="95"/>
    <n v="127"/>
    <n v="1"/>
  </r>
  <r>
    <x v="1353"/>
    <n v="62"/>
    <x v="3"/>
    <n v="0"/>
    <n v="0"/>
    <n v="0"/>
    <n v="0"/>
    <n v="0"/>
    <n v="0"/>
    <n v="0"/>
    <n v="273"/>
    <n v="129"/>
    <n v="83"/>
    <n v="25.49"/>
    <n v="63"/>
    <n v="70"/>
    <n v="0"/>
  </r>
  <r>
    <x v="1354"/>
    <n v="42"/>
    <x v="2"/>
    <n v="0"/>
    <n v="1"/>
    <n v="35"/>
    <n v="0"/>
    <n v="0"/>
    <n v="1"/>
    <n v="0"/>
    <n v="211"/>
    <n v="138"/>
    <n v="90"/>
    <n v="25.49"/>
    <n v="69"/>
    <n v="73"/>
    <n v="0"/>
  </r>
  <r>
    <x v="1355"/>
    <n v="41"/>
    <x v="3"/>
    <n v="0"/>
    <n v="0"/>
    <n v="0"/>
    <n v="0"/>
    <n v="0"/>
    <n v="0"/>
    <n v="0"/>
    <n v="197"/>
    <n v="134"/>
    <n v="87"/>
    <n v="25.48"/>
    <n v="75"/>
    <n v="75"/>
    <n v="0"/>
  </r>
  <r>
    <x v="1356"/>
    <n v="59"/>
    <x v="1"/>
    <n v="1"/>
    <n v="0"/>
    <n v="0"/>
    <n v="0"/>
    <n v="0"/>
    <n v="0"/>
    <n v="0"/>
    <n v="254"/>
    <n v="116"/>
    <n v="71"/>
    <n v="25.48"/>
    <n v="75"/>
    <n v="98"/>
    <n v="1"/>
  </r>
  <r>
    <x v="1357"/>
    <n v="48"/>
    <x v="2"/>
    <n v="1"/>
    <n v="0"/>
    <n v="0"/>
    <n v="0"/>
    <n v="0"/>
    <n v="0"/>
    <n v="0"/>
    <n v="231"/>
    <n v="115"/>
    <n v="69"/>
    <n v="25.48"/>
    <n v="90"/>
    <n v="77"/>
    <n v="0"/>
  </r>
  <r>
    <x v="1358"/>
    <n v="41"/>
    <x v="2"/>
    <n v="0"/>
    <n v="1"/>
    <n v="20"/>
    <n v="0"/>
    <n v="0"/>
    <n v="0"/>
    <n v="0"/>
    <n v="255"/>
    <n v="126"/>
    <n v="78"/>
    <n v="25.48"/>
    <n v="80"/>
    <n v="76"/>
    <n v="0"/>
  </r>
  <r>
    <x v="1359"/>
    <n v="44"/>
    <x v="1"/>
    <n v="0"/>
    <n v="1"/>
    <n v="20"/>
    <n v="0"/>
    <n v="0"/>
    <n v="1"/>
    <n v="0"/>
    <n v="316"/>
    <n v="135"/>
    <n v="95"/>
    <n v="25.48"/>
    <n v="75"/>
    <n v="68"/>
    <n v="0"/>
  </r>
  <r>
    <x v="1360"/>
    <n v="57"/>
    <x v="1"/>
    <n v="0"/>
    <n v="1"/>
    <n v="3"/>
    <n v="0"/>
    <n v="0"/>
    <n v="1"/>
    <n v="0"/>
    <n v="225"/>
    <n v="177.5"/>
    <n v="120"/>
    <n v="25.48"/>
    <n v="72"/>
    <n v="96"/>
    <n v="1"/>
  </r>
  <r>
    <x v="1361"/>
    <n v="46"/>
    <x v="1"/>
    <n v="1"/>
    <n v="0"/>
    <n v="0"/>
    <n v="0"/>
    <n v="0"/>
    <n v="0"/>
    <n v="0"/>
    <n v="222"/>
    <n v="131"/>
    <n v="80"/>
    <n v="25.46"/>
    <n v="72"/>
    <n v="72"/>
    <n v="0"/>
  </r>
  <r>
    <x v="1362"/>
    <n v="44"/>
    <x v="1"/>
    <n v="0"/>
    <n v="1"/>
    <n v="15"/>
    <n v="0"/>
    <n v="0"/>
    <n v="1"/>
    <n v="0"/>
    <n v="274"/>
    <n v="150"/>
    <n v="95"/>
    <n v="25.46"/>
    <n v="75"/>
    <n v="70"/>
    <n v="0"/>
  </r>
  <r>
    <x v="1363"/>
    <n v="43"/>
    <x v="2"/>
    <n v="0"/>
    <n v="0"/>
    <n v="0"/>
    <n v="0"/>
    <n v="0"/>
    <n v="0"/>
    <n v="0"/>
    <n v="222"/>
    <n v="115"/>
    <n v="72.5"/>
    <n v="25.46"/>
    <n v="75"/>
    <n v="69"/>
    <n v="0"/>
  </r>
  <r>
    <x v="1364"/>
    <n v="53"/>
    <x v="1"/>
    <n v="1"/>
    <n v="0"/>
    <n v="0"/>
    <n v="0"/>
    <n v="0"/>
    <n v="0"/>
    <n v="0"/>
    <n v="265"/>
    <n v="137"/>
    <n v="76"/>
    <n v="25.46"/>
    <n v="85"/>
    <n v="84"/>
    <n v="0"/>
  </r>
  <r>
    <x v="1365"/>
    <n v="53"/>
    <x v="2"/>
    <n v="1"/>
    <n v="1"/>
    <n v="10"/>
    <n v="0"/>
    <n v="0"/>
    <n v="0"/>
    <n v="0"/>
    <n v="300"/>
    <n v="127"/>
    <n v="89"/>
    <n v="25.46"/>
    <n v="75"/>
    <n v="70"/>
    <n v="1"/>
  </r>
  <r>
    <x v="1366"/>
    <n v="58"/>
    <x v="1"/>
    <n v="1"/>
    <n v="1"/>
    <n v="1"/>
    <n v="0"/>
    <n v="0"/>
    <n v="1"/>
    <n v="0"/>
    <n v="289"/>
    <n v="156.5"/>
    <n v="85"/>
    <n v="25.46"/>
    <n v="100"/>
    <n v="86"/>
    <n v="0"/>
  </r>
  <r>
    <x v="1367"/>
    <n v="40"/>
    <x v="3"/>
    <n v="1"/>
    <n v="1"/>
    <n v="20"/>
    <n v="0"/>
    <n v="0"/>
    <n v="0"/>
    <n v="0"/>
    <n v="205"/>
    <n v="158"/>
    <n v="102"/>
    <n v="25.45"/>
    <n v="75"/>
    <n v="87"/>
    <n v="1"/>
  </r>
  <r>
    <x v="1368"/>
    <n v="61"/>
    <x v="1"/>
    <n v="1"/>
    <n v="1"/>
    <n v="20"/>
    <n v="0"/>
    <n v="0"/>
    <n v="0"/>
    <n v="0"/>
    <n v="229"/>
    <n v="122"/>
    <n v="83"/>
    <n v="25.45"/>
    <n v="78"/>
    <n v="61"/>
    <n v="0"/>
  </r>
  <r>
    <x v="1369"/>
    <n v="50"/>
    <x v="0"/>
    <n v="0"/>
    <n v="1"/>
    <n v="30"/>
    <n v="0"/>
    <n v="0"/>
    <n v="1"/>
    <n v="0"/>
    <n v="320"/>
    <n v="190"/>
    <n v="110"/>
    <n v="25.45"/>
    <n v="90"/>
    <n v="71"/>
    <n v="0"/>
  </r>
  <r>
    <x v="1370"/>
    <n v="57"/>
    <x v="3"/>
    <n v="1"/>
    <n v="0"/>
    <n v="0"/>
    <n v="0"/>
    <n v="0"/>
    <n v="1"/>
    <n v="0"/>
    <n v="236"/>
    <n v="164"/>
    <n v="100"/>
    <n v="25.45"/>
    <n v="90"/>
    <n v="67"/>
    <n v="0"/>
  </r>
  <r>
    <x v="1371"/>
    <n v="53"/>
    <x v="2"/>
    <n v="1"/>
    <n v="0"/>
    <n v="0"/>
    <n v="0"/>
    <n v="0"/>
    <n v="1"/>
    <n v="0"/>
    <n v="232"/>
    <n v="147"/>
    <n v="71.5"/>
    <n v="25.45"/>
    <n v="85"/>
    <n v="74"/>
    <n v="0"/>
  </r>
  <r>
    <x v="1372"/>
    <n v="38"/>
    <x v="2"/>
    <n v="0"/>
    <n v="1"/>
    <n v="20"/>
    <n v="0"/>
    <n v="0"/>
    <n v="0"/>
    <n v="0"/>
    <n v="227"/>
    <n v="108"/>
    <n v="65.5"/>
    <n v="25.45"/>
    <n v="85"/>
    <n v="110"/>
    <n v="0"/>
  </r>
  <r>
    <x v="1373"/>
    <n v="44"/>
    <x v="2"/>
    <n v="0"/>
    <n v="1"/>
    <n v="20"/>
    <n v="0"/>
    <n v="0"/>
    <n v="0"/>
    <n v="0"/>
    <n v="311"/>
    <n v="115"/>
    <n v="80"/>
    <n v="25.43"/>
    <n v="68"/>
    <n v="90"/>
    <n v="0"/>
  </r>
  <r>
    <x v="1374"/>
    <n v="54"/>
    <x v="1"/>
    <n v="1"/>
    <n v="0"/>
    <n v="0"/>
    <n v="0"/>
    <n v="0"/>
    <n v="0"/>
    <n v="0"/>
    <n v="207"/>
    <n v="137.5"/>
    <n v="89"/>
    <n v="25.43"/>
    <n v="63"/>
    <n v="72"/>
    <n v="0"/>
  </r>
  <r>
    <x v="1375"/>
    <n v="62"/>
    <x v="2"/>
    <n v="0"/>
    <n v="0"/>
    <n v="0"/>
    <n v="0"/>
    <n v="0"/>
    <n v="0"/>
    <n v="0"/>
    <n v="202"/>
    <n v="149.5"/>
    <n v="85"/>
    <n v="25.42"/>
    <n v="65"/>
    <n v="80"/>
    <n v="0"/>
  </r>
  <r>
    <x v="1376"/>
    <n v="41"/>
    <x v="2"/>
    <n v="0"/>
    <n v="0"/>
    <n v="0"/>
    <n v="0"/>
    <n v="0"/>
    <n v="0"/>
    <n v="0"/>
    <n v="274"/>
    <n v="121"/>
    <n v="61.5"/>
    <n v="25.42"/>
    <n v="80"/>
    <n v="76"/>
    <n v="0"/>
  </r>
  <r>
    <x v="1377"/>
    <n v="34"/>
    <x v="3"/>
    <n v="0"/>
    <n v="0"/>
    <n v="0"/>
    <n v="0"/>
    <n v="0"/>
    <n v="0"/>
    <n v="0"/>
    <n v="227"/>
    <n v="131.5"/>
    <n v="84"/>
    <n v="25.41"/>
    <n v="60"/>
    <n v="87"/>
    <n v="0"/>
  </r>
  <r>
    <x v="1378"/>
    <n v="55"/>
    <x v="0"/>
    <n v="1"/>
    <n v="0"/>
    <n v="0"/>
    <n v="0"/>
    <n v="0"/>
    <n v="0"/>
    <n v="0"/>
    <n v="260"/>
    <n v="136.5"/>
    <n v="87.5"/>
    <n v="25.41"/>
    <n v="75"/>
    <n v="60"/>
    <n v="0"/>
  </r>
  <r>
    <x v="1379"/>
    <n v="40"/>
    <x v="2"/>
    <n v="0"/>
    <n v="0"/>
    <n v="0"/>
    <n v="0"/>
    <n v="0"/>
    <n v="0"/>
    <n v="0"/>
    <n v="192"/>
    <n v="128"/>
    <n v="81"/>
    <n v="25.41"/>
    <n v="75"/>
    <n v="76"/>
    <n v="0"/>
  </r>
  <r>
    <x v="1380"/>
    <n v="66"/>
    <x v="3"/>
    <n v="0"/>
    <n v="1"/>
    <n v="20"/>
    <n v="0"/>
    <n v="0"/>
    <n v="1"/>
    <n v="0"/>
    <n v="273"/>
    <n v="145"/>
    <n v="88"/>
    <n v="25.41"/>
    <n v="69"/>
    <n v="74"/>
    <n v="1"/>
  </r>
  <r>
    <x v="1381"/>
    <n v="57"/>
    <x v="1"/>
    <n v="0"/>
    <n v="0"/>
    <n v="0"/>
    <n v="0"/>
    <n v="0"/>
    <n v="0"/>
    <n v="0"/>
    <n v="200"/>
    <n v="117.5"/>
    <n v="80"/>
    <n v="25.41"/>
    <n v="65"/>
    <n v="80"/>
    <n v="0"/>
  </r>
  <r>
    <x v="1382"/>
    <n v="65"/>
    <x v="0"/>
    <n v="1"/>
    <n v="0"/>
    <n v="0"/>
    <n v="0"/>
    <n v="0"/>
    <n v="0"/>
    <n v="0"/>
    <n v="344"/>
    <n v="120"/>
    <n v="75"/>
    <n v="25.41"/>
    <n v="87"/>
    <n v="98"/>
    <n v="0"/>
  </r>
  <r>
    <x v="1383"/>
    <n v="42"/>
    <x v="0"/>
    <n v="0"/>
    <n v="0"/>
    <n v="0"/>
    <n v="0"/>
    <n v="0"/>
    <n v="0"/>
    <n v="0"/>
    <n v="283"/>
    <n v="137"/>
    <n v="91"/>
    <n v="25.41"/>
    <n v="75"/>
    <n v="67"/>
    <n v="0"/>
  </r>
  <r>
    <x v="1384"/>
    <n v="41"/>
    <x v="1"/>
    <n v="0"/>
    <n v="1"/>
    <n v="3"/>
    <n v="0"/>
    <n v="0"/>
    <n v="0"/>
    <n v="0"/>
    <n v="309"/>
    <n v="113"/>
    <n v="74"/>
    <n v="25.4"/>
    <n v="75"/>
    <n v="64"/>
    <n v="0"/>
  </r>
  <r>
    <x v="1385"/>
    <n v="49"/>
    <x v="0"/>
    <n v="0"/>
    <n v="1"/>
    <n v="40"/>
    <n v="0"/>
    <n v="0"/>
    <n v="1"/>
    <n v="0"/>
    <n v="260"/>
    <n v="142"/>
    <n v="54"/>
    <n v="25.4"/>
    <n v="67"/>
    <n v="95"/>
    <n v="1"/>
  </r>
  <r>
    <x v="1386"/>
    <n v="52"/>
    <x v="2"/>
    <n v="1"/>
    <n v="0"/>
    <n v="0"/>
    <n v="0"/>
    <n v="0"/>
    <n v="0"/>
    <n v="0"/>
    <n v="300"/>
    <n v="137"/>
    <n v="79"/>
    <n v="25.4"/>
    <n v="86"/>
    <n v="73"/>
    <n v="0"/>
  </r>
  <r>
    <x v="1387"/>
    <n v="59"/>
    <x v="2"/>
    <n v="1"/>
    <n v="1"/>
    <n v="3"/>
    <n v="0"/>
    <n v="0"/>
    <n v="0"/>
    <n v="0"/>
    <n v="240"/>
    <n v="122.5"/>
    <n v="67.5"/>
    <n v="25.4"/>
    <n v="88"/>
    <n v="81"/>
    <n v="0"/>
  </r>
  <r>
    <x v="1388"/>
    <n v="69"/>
    <x v="0"/>
    <n v="1"/>
    <n v="0"/>
    <n v="0"/>
    <n v="1"/>
    <n v="0"/>
    <n v="1"/>
    <n v="0"/>
    <n v="203"/>
    <n v="166"/>
    <n v="90"/>
    <n v="25.4"/>
    <n v="77"/>
    <n v="80"/>
    <n v="0"/>
  </r>
  <r>
    <x v="1389"/>
    <n v="39"/>
    <x v="1"/>
    <n v="0"/>
    <n v="1"/>
    <n v="30"/>
    <n v="0"/>
    <n v="0"/>
    <n v="0"/>
    <n v="0"/>
    <n v="196"/>
    <n v="121"/>
    <n v="83"/>
    <n v="25.38"/>
    <n v="90"/>
    <n v="68"/>
    <n v="0"/>
  </r>
  <r>
    <x v="1390"/>
    <n v="60"/>
    <x v="2"/>
    <n v="1"/>
    <n v="0"/>
    <n v="0"/>
    <n v="0"/>
    <n v="0"/>
    <n v="1"/>
    <n v="0"/>
    <n v="334"/>
    <n v="132"/>
    <n v="94"/>
    <n v="25.38"/>
    <n v="80"/>
    <n v="98"/>
    <n v="1"/>
  </r>
  <r>
    <x v="1391"/>
    <n v="44"/>
    <x v="2"/>
    <n v="1"/>
    <n v="1"/>
    <n v="15"/>
    <n v="0"/>
    <n v="0"/>
    <n v="0"/>
    <n v="0"/>
    <n v="244"/>
    <n v="101"/>
    <n v="66"/>
    <n v="25.38"/>
    <n v="85"/>
    <n v="76"/>
    <n v="0"/>
  </r>
  <r>
    <x v="1392"/>
    <n v="42"/>
    <x v="0"/>
    <n v="1"/>
    <n v="0"/>
    <n v="0"/>
    <n v="0"/>
    <n v="0"/>
    <n v="0"/>
    <n v="0"/>
    <n v="215"/>
    <n v="111"/>
    <n v="72"/>
    <n v="25.38"/>
    <n v="77"/>
    <n v="55"/>
    <n v="0"/>
  </r>
  <r>
    <x v="1393"/>
    <n v="50"/>
    <x v="0"/>
    <n v="1"/>
    <n v="0"/>
    <n v="0"/>
    <n v="0"/>
    <n v="0"/>
    <n v="1"/>
    <n v="0"/>
    <n v="305"/>
    <n v="151"/>
    <n v="106.5"/>
    <n v="25.38"/>
    <n v="100"/>
    <n v="75"/>
    <n v="0"/>
  </r>
  <r>
    <x v="1394"/>
    <n v="41"/>
    <x v="0"/>
    <n v="1"/>
    <n v="1"/>
    <n v="3"/>
    <n v="0"/>
    <n v="0"/>
    <n v="0"/>
    <n v="0"/>
    <n v="232"/>
    <n v="125"/>
    <n v="80"/>
    <n v="25.38"/>
    <n v="72"/>
    <n v="79"/>
    <n v="0"/>
  </r>
  <r>
    <x v="1395"/>
    <n v="45"/>
    <x v="2"/>
    <n v="1"/>
    <n v="1"/>
    <n v="3"/>
    <n v="0"/>
    <n v="0"/>
    <n v="0"/>
    <n v="0"/>
    <n v="220"/>
    <n v="133.5"/>
    <n v="85.5"/>
    <n v="25.38"/>
    <n v="65"/>
    <n v="73"/>
    <n v="0"/>
  </r>
  <r>
    <x v="1396"/>
    <n v="45"/>
    <x v="0"/>
    <n v="1"/>
    <n v="1"/>
    <n v="3"/>
    <n v="0"/>
    <n v="0"/>
    <n v="0"/>
    <n v="0"/>
    <n v="152"/>
    <n v="118.5"/>
    <n v="76"/>
    <n v="25.38"/>
    <n v="74"/>
    <n v="68"/>
    <n v="0"/>
  </r>
  <r>
    <x v="1397"/>
    <n v="56"/>
    <x v="2"/>
    <n v="1"/>
    <n v="0"/>
    <n v="0"/>
    <n v="0"/>
    <n v="0"/>
    <n v="0"/>
    <n v="0"/>
    <n v="306"/>
    <n v="120"/>
    <n v="87"/>
    <n v="25.38"/>
    <n v="82"/>
    <n v="84"/>
    <n v="0"/>
  </r>
  <r>
    <x v="1398"/>
    <n v="62"/>
    <x v="3"/>
    <n v="0"/>
    <n v="0"/>
    <n v="0"/>
    <n v="0"/>
    <n v="0"/>
    <n v="1"/>
    <n v="0"/>
    <n v="240"/>
    <n v="152"/>
    <n v="95"/>
    <n v="25.37"/>
    <n v="63"/>
    <n v="70"/>
    <n v="1"/>
  </r>
  <r>
    <x v="1399"/>
    <n v="65"/>
    <x v="3"/>
    <n v="1"/>
    <n v="0"/>
    <n v="0"/>
    <n v="0"/>
    <n v="0"/>
    <n v="0"/>
    <n v="0"/>
    <n v="289"/>
    <n v="149.5"/>
    <n v="78"/>
    <n v="25.37"/>
    <n v="70"/>
    <n v="86"/>
    <n v="0"/>
  </r>
  <r>
    <x v="1400"/>
    <n v="56"/>
    <x v="2"/>
    <n v="1"/>
    <n v="1"/>
    <n v="5"/>
    <n v="0"/>
    <n v="0"/>
    <n v="0"/>
    <n v="0"/>
    <n v="310"/>
    <n v="128.5"/>
    <n v="82"/>
    <n v="25.36"/>
    <n v="70"/>
    <n v="85"/>
    <n v="0"/>
  </r>
  <r>
    <x v="1401"/>
    <n v="61"/>
    <x v="1"/>
    <n v="0"/>
    <n v="0"/>
    <n v="0"/>
    <n v="0"/>
    <n v="0"/>
    <n v="0"/>
    <n v="0"/>
    <n v="238"/>
    <n v="119"/>
    <n v="78"/>
    <n v="25.36"/>
    <n v="80"/>
    <n v="75"/>
    <n v="0"/>
  </r>
  <r>
    <x v="1402"/>
    <n v="42"/>
    <x v="2"/>
    <n v="0"/>
    <n v="1"/>
    <n v="20"/>
    <n v="0"/>
    <n v="0"/>
    <n v="0"/>
    <n v="0"/>
    <n v="272"/>
    <n v="125.5"/>
    <n v="80.5"/>
    <n v="25.35"/>
    <n v="66"/>
    <n v="71"/>
    <n v="0"/>
  </r>
  <r>
    <x v="1403"/>
    <n v="49"/>
    <x v="2"/>
    <n v="0"/>
    <n v="1"/>
    <n v="50"/>
    <n v="0"/>
    <n v="0"/>
    <n v="0"/>
    <n v="0"/>
    <n v="252"/>
    <n v="156"/>
    <n v="91"/>
    <n v="25.35"/>
    <n v="70"/>
    <n v="114"/>
    <n v="1"/>
  </r>
  <r>
    <x v="1404"/>
    <n v="62"/>
    <x v="3"/>
    <n v="0"/>
    <n v="1"/>
    <n v="40"/>
    <n v="0"/>
    <n v="0"/>
    <n v="0"/>
    <n v="0"/>
    <n v="260"/>
    <n v="127.5"/>
    <n v="75"/>
    <n v="25.35"/>
    <n v="65"/>
    <n v="103"/>
    <n v="1"/>
  </r>
  <r>
    <x v="1405"/>
    <n v="50"/>
    <x v="3"/>
    <n v="0"/>
    <n v="1"/>
    <n v="43"/>
    <n v="1"/>
    <n v="0"/>
    <n v="1"/>
    <n v="0"/>
    <n v="255"/>
    <n v="126.5"/>
    <n v="92.5"/>
    <n v="25.35"/>
    <n v="90"/>
    <n v="74"/>
    <n v="0"/>
  </r>
  <r>
    <x v="1406"/>
    <n v="45"/>
    <x v="3"/>
    <n v="0"/>
    <n v="1"/>
    <n v="20"/>
    <n v="0"/>
    <n v="0"/>
    <n v="0"/>
    <n v="0"/>
    <n v="226"/>
    <n v="119"/>
    <n v="75"/>
    <n v="25.34"/>
    <n v="70"/>
    <n v="66"/>
    <n v="0"/>
  </r>
  <r>
    <x v="1407"/>
    <n v="48"/>
    <x v="1"/>
    <n v="0"/>
    <n v="1"/>
    <n v="20"/>
    <n v="0"/>
    <n v="0"/>
    <n v="0"/>
    <n v="0"/>
    <n v="245"/>
    <n v="127.5"/>
    <n v="80"/>
    <n v="25.34"/>
    <n v="75"/>
    <n v="70"/>
    <n v="0"/>
  </r>
  <r>
    <x v="1408"/>
    <n v="44"/>
    <x v="1"/>
    <n v="1"/>
    <n v="1"/>
    <n v="8"/>
    <n v="0"/>
    <n v="0"/>
    <n v="0"/>
    <n v="0"/>
    <n v="351"/>
    <n v="106"/>
    <n v="65"/>
    <n v="25.34"/>
    <n v="95"/>
    <n v="69"/>
    <n v="0"/>
  </r>
  <r>
    <x v="1409"/>
    <n v="64"/>
    <x v="1"/>
    <n v="0"/>
    <n v="1"/>
    <n v="15"/>
    <n v="1"/>
    <n v="0"/>
    <n v="1"/>
    <n v="0"/>
    <n v="266"/>
    <n v="191"/>
    <n v="81"/>
    <n v="25.33"/>
    <n v="95"/>
    <n v="78"/>
    <n v="1"/>
  </r>
  <r>
    <x v="1410"/>
    <n v="59"/>
    <x v="1"/>
    <n v="1"/>
    <n v="0"/>
    <n v="0"/>
    <n v="1"/>
    <n v="0"/>
    <n v="1"/>
    <n v="0"/>
    <n v="320"/>
    <n v="187.5"/>
    <n v="85.5"/>
    <n v="25.33"/>
    <n v="75"/>
    <n v="68"/>
    <n v="0"/>
  </r>
  <r>
    <x v="1411"/>
    <n v="38"/>
    <x v="2"/>
    <n v="1"/>
    <n v="1"/>
    <n v="30"/>
    <n v="0"/>
    <n v="0"/>
    <n v="0"/>
    <n v="0"/>
    <n v="255"/>
    <n v="123.5"/>
    <n v="84.5"/>
    <n v="25.33"/>
    <n v="77"/>
    <n v="88"/>
    <n v="0"/>
  </r>
  <r>
    <x v="1412"/>
    <n v="66"/>
    <x v="1"/>
    <n v="1"/>
    <n v="0"/>
    <n v="0"/>
    <n v="0"/>
    <n v="0"/>
    <n v="1"/>
    <n v="0"/>
    <n v="214"/>
    <n v="212"/>
    <n v="104"/>
    <n v="25.32"/>
    <n v="57"/>
    <n v="84"/>
    <n v="1"/>
  </r>
  <r>
    <x v="1413"/>
    <n v="59"/>
    <x v="1"/>
    <n v="1"/>
    <n v="0"/>
    <n v="0"/>
    <n v="0"/>
    <n v="0"/>
    <n v="1"/>
    <n v="0"/>
    <n v="261"/>
    <n v="141"/>
    <n v="78"/>
    <n v="25.32"/>
    <n v="68"/>
    <n v="76"/>
    <n v="0"/>
  </r>
  <r>
    <x v="1414"/>
    <n v="61"/>
    <x v="1"/>
    <n v="1"/>
    <n v="0"/>
    <n v="0"/>
    <n v="0"/>
    <n v="0"/>
    <n v="0"/>
    <n v="0"/>
    <n v="271"/>
    <n v="133"/>
    <n v="83"/>
    <n v="25.31"/>
    <n v="90"/>
    <n v="60"/>
    <n v="1"/>
  </r>
  <r>
    <x v="1415"/>
    <n v="42"/>
    <x v="0"/>
    <n v="0"/>
    <n v="1"/>
    <n v="20"/>
    <n v="0"/>
    <n v="0"/>
    <n v="0"/>
    <n v="0"/>
    <n v="230"/>
    <n v="112"/>
    <n v="66"/>
    <n v="25.31"/>
    <n v="80"/>
    <n v="69"/>
    <n v="0"/>
  </r>
  <r>
    <x v="1416"/>
    <n v="63"/>
    <x v="1"/>
    <n v="1"/>
    <n v="0"/>
    <n v="0"/>
    <n v="0"/>
    <n v="0"/>
    <n v="0"/>
    <n v="0"/>
    <n v="252"/>
    <n v="118"/>
    <n v="84"/>
    <n v="25.31"/>
    <n v="98"/>
    <n v="82"/>
    <n v="0"/>
  </r>
  <r>
    <x v="1417"/>
    <n v="66"/>
    <x v="0"/>
    <n v="0"/>
    <n v="0"/>
    <n v="0"/>
    <n v="0"/>
    <n v="0"/>
    <n v="1"/>
    <n v="0"/>
    <n v="226"/>
    <n v="213"/>
    <n v="133"/>
    <n v="25.29"/>
    <n v="100"/>
    <n v="67"/>
    <n v="0"/>
  </r>
  <r>
    <x v="1418"/>
    <n v="43"/>
    <x v="3"/>
    <n v="0"/>
    <n v="0"/>
    <n v="0"/>
    <n v="0"/>
    <n v="0"/>
    <n v="1"/>
    <n v="0"/>
    <n v="260"/>
    <n v="129"/>
    <n v="90"/>
    <n v="25.29"/>
    <n v="70"/>
    <n v="62"/>
    <n v="0"/>
  </r>
  <r>
    <x v="1419"/>
    <n v="41"/>
    <x v="1"/>
    <n v="1"/>
    <n v="1"/>
    <n v="20"/>
    <n v="0"/>
    <n v="0"/>
    <n v="0"/>
    <n v="0"/>
    <n v="326"/>
    <n v="124"/>
    <n v="78"/>
    <n v="25.27"/>
    <n v="88"/>
    <n v="67"/>
    <n v="0"/>
  </r>
  <r>
    <x v="1420"/>
    <n v="57"/>
    <x v="1"/>
    <n v="1"/>
    <n v="0"/>
    <n v="0"/>
    <n v="0"/>
    <n v="0"/>
    <n v="1"/>
    <n v="0"/>
    <n v="320"/>
    <n v="125"/>
    <n v="72.5"/>
    <n v="25.27"/>
    <n v="83"/>
    <n v="82"/>
    <n v="0"/>
  </r>
  <r>
    <x v="1421"/>
    <n v="66"/>
    <x v="3"/>
    <n v="1"/>
    <n v="0"/>
    <n v="0"/>
    <n v="0"/>
    <n v="0"/>
    <n v="1"/>
    <n v="0"/>
    <n v="273"/>
    <n v="153"/>
    <n v="94"/>
    <n v="25.27"/>
    <n v="80"/>
    <n v="76"/>
    <n v="0"/>
  </r>
  <r>
    <x v="1422"/>
    <n v="41"/>
    <x v="3"/>
    <n v="0"/>
    <n v="0"/>
    <n v="0"/>
    <n v="0"/>
    <n v="0"/>
    <n v="0"/>
    <n v="0"/>
    <n v="210"/>
    <n v="124"/>
    <n v="79"/>
    <n v="25.26"/>
    <n v="85"/>
    <n v="91"/>
    <n v="0"/>
  </r>
  <r>
    <x v="1423"/>
    <n v="50"/>
    <x v="1"/>
    <n v="1"/>
    <n v="1"/>
    <n v="15"/>
    <n v="0"/>
    <n v="0"/>
    <n v="0"/>
    <n v="0"/>
    <n v="168"/>
    <n v="120"/>
    <n v="80"/>
    <n v="25.26"/>
    <n v="96"/>
    <n v="60"/>
    <n v="1"/>
  </r>
  <r>
    <x v="1424"/>
    <n v="50"/>
    <x v="2"/>
    <n v="1"/>
    <n v="1"/>
    <n v="20"/>
    <n v="0"/>
    <n v="0"/>
    <n v="0"/>
    <n v="0"/>
    <n v="265"/>
    <n v="110"/>
    <n v="74"/>
    <n v="25.26"/>
    <n v="80"/>
    <n v="88"/>
    <n v="0"/>
  </r>
  <r>
    <x v="1425"/>
    <n v="58"/>
    <x v="0"/>
    <n v="0"/>
    <n v="0"/>
    <n v="0"/>
    <n v="0"/>
    <n v="0"/>
    <n v="0"/>
    <n v="0"/>
    <n v="250"/>
    <n v="109"/>
    <n v="78.5"/>
    <n v="25.26"/>
    <n v="90"/>
    <n v="83"/>
    <n v="0"/>
  </r>
  <r>
    <x v="1426"/>
    <n v="44"/>
    <x v="1"/>
    <n v="1"/>
    <n v="1"/>
    <n v="10"/>
    <n v="0"/>
    <n v="0"/>
    <n v="1"/>
    <n v="0"/>
    <n v="229"/>
    <n v="146"/>
    <n v="78"/>
    <n v="25.25"/>
    <n v="69"/>
    <n v="75"/>
    <n v="0"/>
  </r>
  <r>
    <x v="1427"/>
    <n v="41"/>
    <x v="2"/>
    <n v="1"/>
    <n v="1"/>
    <n v="3"/>
    <n v="0"/>
    <n v="0"/>
    <n v="0"/>
    <n v="0"/>
    <n v="226"/>
    <n v="130"/>
    <n v="80"/>
    <n v="25.25"/>
    <n v="75"/>
    <n v="73"/>
    <n v="0"/>
  </r>
  <r>
    <x v="1428"/>
    <n v="44"/>
    <x v="1"/>
    <n v="0"/>
    <n v="1"/>
    <n v="20"/>
    <n v="0"/>
    <n v="0"/>
    <n v="0"/>
    <n v="0"/>
    <n v="271"/>
    <n v="136"/>
    <n v="90"/>
    <n v="25.24"/>
    <n v="80"/>
    <n v="64"/>
    <n v="0"/>
  </r>
  <r>
    <x v="1429"/>
    <n v="43"/>
    <x v="2"/>
    <n v="1"/>
    <n v="1"/>
    <n v="5"/>
    <n v="0"/>
    <n v="0"/>
    <n v="0"/>
    <n v="0"/>
    <n v="250"/>
    <n v="112.5"/>
    <n v="76.5"/>
    <n v="25.23"/>
    <n v="66"/>
    <n v="63"/>
    <n v="0"/>
  </r>
  <r>
    <x v="1430"/>
    <n v="64"/>
    <x v="2"/>
    <n v="1"/>
    <n v="1"/>
    <n v="3"/>
    <n v="0"/>
    <n v="0"/>
    <n v="0"/>
    <n v="0"/>
    <n v="315"/>
    <n v="135"/>
    <n v="80"/>
    <n v="25.23"/>
    <n v="103"/>
    <n v="89"/>
    <n v="0"/>
  </r>
  <r>
    <x v="1431"/>
    <n v="60"/>
    <x v="2"/>
    <n v="1"/>
    <n v="1"/>
    <n v="3"/>
    <n v="0"/>
    <n v="0"/>
    <n v="0"/>
    <n v="0"/>
    <n v="314"/>
    <n v="141"/>
    <n v="93"/>
    <n v="25.23"/>
    <n v="105"/>
    <n v="94"/>
    <n v="0"/>
  </r>
  <r>
    <x v="1432"/>
    <n v="53"/>
    <x v="1"/>
    <n v="0"/>
    <n v="1"/>
    <n v="20"/>
    <n v="0"/>
    <n v="0"/>
    <n v="0"/>
    <n v="0"/>
    <n v="231"/>
    <n v="130"/>
    <n v="71.5"/>
    <n v="25.23"/>
    <n v="75"/>
    <n v="75"/>
    <n v="0"/>
  </r>
  <r>
    <x v="1433"/>
    <n v="37"/>
    <x v="2"/>
    <n v="0"/>
    <n v="1"/>
    <n v="20"/>
    <n v="0"/>
    <n v="0"/>
    <n v="0"/>
    <n v="0"/>
    <n v="309"/>
    <n v="107.5"/>
    <n v="80"/>
    <n v="25.23"/>
    <n v="65"/>
    <n v="84"/>
    <n v="0"/>
  </r>
  <r>
    <x v="1434"/>
    <n v="55"/>
    <x v="2"/>
    <n v="1"/>
    <n v="1"/>
    <n v="3"/>
    <n v="0"/>
    <n v="0"/>
    <n v="0"/>
    <n v="0"/>
    <n v="252"/>
    <n v="108.5"/>
    <n v="63.5"/>
    <n v="25.23"/>
    <n v="80"/>
    <n v="121"/>
    <n v="0"/>
  </r>
  <r>
    <x v="1435"/>
    <n v="45"/>
    <x v="1"/>
    <n v="1"/>
    <n v="0"/>
    <n v="0"/>
    <n v="0"/>
    <n v="0"/>
    <n v="0"/>
    <n v="0"/>
    <n v="288"/>
    <n v="135"/>
    <n v="88"/>
    <n v="25.23"/>
    <n v="85"/>
    <n v="79"/>
    <n v="0"/>
  </r>
  <r>
    <x v="1436"/>
    <n v="63"/>
    <x v="1"/>
    <n v="1"/>
    <n v="0"/>
    <n v="0"/>
    <n v="0"/>
    <n v="0"/>
    <n v="1"/>
    <n v="0"/>
    <n v="266"/>
    <n v="167"/>
    <n v="94"/>
    <n v="25.23"/>
    <n v="95"/>
    <n v="94"/>
    <n v="0"/>
  </r>
  <r>
    <x v="1437"/>
    <n v="48"/>
    <x v="1"/>
    <n v="1"/>
    <n v="0"/>
    <n v="0"/>
    <n v="0"/>
    <n v="0"/>
    <n v="1"/>
    <n v="0"/>
    <n v="275"/>
    <n v="177"/>
    <n v="101"/>
    <n v="25.22"/>
    <n v="75"/>
    <n v="82"/>
    <n v="1"/>
  </r>
  <r>
    <x v="1438"/>
    <n v="44"/>
    <x v="1"/>
    <n v="0"/>
    <n v="0"/>
    <n v="0"/>
    <n v="0"/>
    <n v="0"/>
    <n v="1"/>
    <n v="0"/>
    <n v="229"/>
    <n v="142"/>
    <n v="92"/>
    <n v="25.21"/>
    <n v="72"/>
    <n v="76"/>
    <n v="0"/>
  </r>
  <r>
    <x v="1439"/>
    <n v="41"/>
    <x v="0"/>
    <n v="0"/>
    <n v="1"/>
    <n v="30"/>
    <n v="0"/>
    <n v="0"/>
    <n v="1"/>
    <n v="0"/>
    <n v="292"/>
    <n v="152"/>
    <n v="73"/>
    <n v="25.21"/>
    <n v="75"/>
    <n v="112"/>
    <n v="0"/>
  </r>
  <r>
    <x v="1440"/>
    <n v="41"/>
    <x v="2"/>
    <n v="0"/>
    <n v="1"/>
    <n v="20"/>
    <n v="0"/>
    <n v="0"/>
    <n v="0"/>
    <n v="0"/>
    <n v="212"/>
    <n v="112"/>
    <n v="63.5"/>
    <n v="25.2"/>
    <n v="80"/>
    <n v="76"/>
    <n v="1"/>
  </r>
  <r>
    <x v="1441"/>
    <n v="39"/>
    <x v="3"/>
    <n v="1"/>
    <n v="1"/>
    <n v="15"/>
    <n v="0"/>
    <n v="0"/>
    <n v="0"/>
    <n v="0"/>
    <n v="226"/>
    <n v="115"/>
    <n v="80"/>
    <n v="25.19"/>
    <n v="72"/>
    <n v="74"/>
    <n v="0"/>
  </r>
  <r>
    <x v="1442"/>
    <n v="59"/>
    <x v="0"/>
    <n v="1"/>
    <n v="1"/>
    <n v="15"/>
    <n v="0"/>
    <n v="0"/>
    <n v="0"/>
    <n v="1"/>
    <n v="342"/>
    <n v="137"/>
    <n v="83.5"/>
    <n v="25.18"/>
    <n v="86"/>
    <n v="140"/>
    <n v="0"/>
  </r>
  <r>
    <x v="1443"/>
    <n v="46"/>
    <x v="2"/>
    <n v="1"/>
    <n v="1"/>
    <n v="15"/>
    <n v="0"/>
    <n v="0"/>
    <n v="0"/>
    <n v="0"/>
    <n v="232"/>
    <n v="115"/>
    <n v="70"/>
    <n v="25.18"/>
    <n v="75"/>
    <n v="59"/>
    <n v="1"/>
  </r>
  <r>
    <x v="1444"/>
    <n v="58"/>
    <x v="1"/>
    <n v="0"/>
    <n v="1"/>
    <n v="20"/>
    <n v="0"/>
    <n v="0"/>
    <n v="1"/>
    <n v="0"/>
    <n v="241"/>
    <n v="152.5"/>
    <n v="105"/>
    <n v="25.18"/>
    <n v="92"/>
    <n v="85"/>
    <n v="0"/>
  </r>
  <r>
    <x v="1445"/>
    <n v="46"/>
    <x v="2"/>
    <n v="1"/>
    <n v="1"/>
    <n v="20"/>
    <n v="0"/>
    <n v="0"/>
    <n v="1"/>
    <n v="0"/>
    <n v="271"/>
    <n v="158"/>
    <n v="94"/>
    <n v="25.17"/>
    <n v="78"/>
    <n v="71"/>
    <n v="0"/>
  </r>
  <r>
    <x v="1446"/>
    <n v="38"/>
    <x v="1"/>
    <n v="0"/>
    <n v="1"/>
    <n v="9"/>
    <n v="0"/>
    <n v="0"/>
    <n v="0"/>
    <n v="0"/>
    <n v="274"/>
    <n v="120"/>
    <n v="80"/>
    <n v="25.17"/>
    <n v="80"/>
    <n v="68"/>
    <n v="0"/>
  </r>
  <r>
    <x v="1447"/>
    <n v="56"/>
    <x v="1"/>
    <n v="0"/>
    <n v="1"/>
    <n v="20"/>
    <n v="0"/>
    <n v="0"/>
    <n v="1"/>
    <n v="0"/>
    <n v="197"/>
    <n v="140"/>
    <n v="86"/>
    <n v="25.16"/>
    <n v="90"/>
    <n v="71"/>
    <n v="0"/>
  </r>
  <r>
    <x v="1448"/>
    <n v="44"/>
    <x v="2"/>
    <n v="0"/>
    <n v="1"/>
    <n v="35"/>
    <n v="0"/>
    <n v="0"/>
    <n v="1"/>
    <n v="0"/>
    <n v="217"/>
    <n v="144"/>
    <n v="99"/>
    <n v="25.16"/>
    <n v="68"/>
    <n v="60"/>
    <n v="0"/>
  </r>
  <r>
    <x v="1449"/>
    <n v="64"/>
    <x v="2"/>
    <n v="1"/>
    <n v="1"/>
    <n v="9"/>
    <n v="0"/>
    <n v="0"/>
    <n v="1"/>
    <n v="0"/>
    <n v="250"/>
    <n v="145"/>
    <n v="79"/>
    <n v="25.16"/>
    <n v="73"/>
    <n v="86"/>
    <n v="0"/>
  </r>
  <r>
    <x v="1450"/>
    <n v="49"/>
    <x v="3"/>
    <n v="0"/>
    <n v="0"/>
    <n v="0"/>
    <n v="0"/>
    <n v="0"/>
    <n v="0"/>
    <n v="0"/>
    <n v="264"/>
    <n v="127.5"/>
    <n v="81"/>
    <n v="25.16"/>
    <n v="76"/>
    <n v="70"/>
    <n v="0"/>
  </r>
  <r>
    <x v="1451"/>
    <n v="57"/>
    <x v="2"/>
    <n v="1"/>
    <n v="1"/>
    <n v="10"/>
    <n v="1"/>
    <n v="0"/>
    <n v="1"/>
    <n v="0"/>
    <n v="272"/>
    <n v="157"/>
    <n v="80"/>
    <n v="25.15"/>
    <n v="70"/>
    <n v="95"/>
    <n v="1"/>
  </r>
  <r>
    <x v="1452"/>
    <n v="51"/>
    <x v="0"/>
    <n v="1"/>
    <n v="0"/>
    <n v="0"/>
    <n v="0"/>
    <n v="0"/>
    <n v="1"/>
    <n v="0"/>
    <n v="304"/>
    <n v="132"/>
    <n v="80"/>
    <n v="25.15"/>
    <n v="85"/>
    <n v="106"/>
    <n v="0"/>
  </r>
  <r>
    <x v="1453"/>
    <n v="42"/>
    <x v="0"/>
    <n v="1"/>
    <n v="0"/>
    <n v="0"/>
    <n v="0"/>
    <n v="0"/>
    <n v="1"/>
    <n v="0"/>
    <n v="230"/>
    <n v="142.5"/>
    <n v="79"/>
    <n v="25.15"/>
    <n v="82"/>
    <n v="99"/>
    <n v="0"/>
  </r>
  <r>
    <x v="1454"/>
    <n v="42"/>
    <x v="1"/>
    <n v="0"/>
    <n v="0"/>
    <n v="0"/>
    <n v="0"/>
    <n v="0"/>
    <n v="1"/>
    <n v="0"/>
    <n v="327"/>
    <n v="134"/>
    <n v="93"/>
    <n v="25.14"/>
    <n v="70"/>
    <n v="72"/>
    <n v="1"/>
  </r>
  <r>
    <x v="1455"/>
    <n v="36"/>
    <x v="3"/>
    <n v="0"/>
    <n v="1"/>
    <n v="30"/>
    <n v="0"/>
    <n v="0"/>
    <n v="0"/>
    <n v="0"/>
    <n v="155"/>
    <n v="126"/>
    <n v="72"/>
    <n v="25.14"/>
    <n v="50"/>
    <n v="70"/>
    <n v="0"/>
  </r>
  <r>
    <x v="1456"/>
    <n v="48"/>
    <x v="2"/>
    <n v="0"/>
    <n v="0"/>
    <n v="0"/>
    <n v="0"/>
    <n v="0"/>
    <n v="0"/>
    <n v="0"/>
    <n v="263"/>
    <n v="114"/>
    <n v="80"/>
    <n v="25.14"/>
    <n v="80"/>
    <n v="77"/>
    <n v="0"/>
  </r>
  <r>
    <x v="1457"/>
    <n v="56"/>
    <x v="1"/>
    <n v="0"/>
    <n v="0"/>
    <n v="0"/>
    <n v="0"/>
    <n v="0"/>
    <n v="0"/>
    <n v="0"/>
    <n v="260"/>
    <n v="126.5"/>
    <n v="76"/>
    <n v="25.14"/>
    <n v="58"/>
    <n v="70"/>
    <n v="1"/>
  </r>
  <r>
    <x v="1458"/>
    <n v="44"/>
    <x v="2"/>
    <n v="0"/>
    <n v="0"/>
    <n v="0"/>
    <n v="0"/>
    <n v="0"/>
    <n v="0"/>
    <n v="0"/>
    <n v="210"/>
    <n v="133"/>
    <n v="85.5"/>
    <n v="25.14"/>
    <n v="75"/>
    <n v="90"/>
    <n v="0"/>
  </r>
  <r>
    <x v="1459"/>
    <n v="41"/>
    <x v="1"/>
    <n v="1"/>
    <n v="0"/>
    <n v="0"/>
    <n v="0"/>
    <n v="0"/>
    <n v="0"/>
    <n v="0"/>
    <n v="181"/>
    <n v="112"/>
    <n v="75.5"/>
    <n v="25.14"/>
    <n v="72"/>
    <n v="95"/>
    <n v="0"/>
  </r>
  <r>
    <x v="1460"/>
    <n v="46"/>
    <x v="3"/>
    <n v="1"/>
    <n v="0"/>
    <n v="0"/>
    <n v="0"/>
    <n v="0"/>
    <n v="0"/>
    <n v="0"/>
    <n v="190"/>
    <n v="107.5"/>
    <n v="80"/>
    <n v="25.13"/>
    <n v="72"/>
    <n v="75"/>
    <n v="0"/>
  </r>
  <r>
    <x v="1461"/>
    <n v="57"/>
    <x v="1"/>
    <n v="1"/>
    <n v="1"/>
    <n v="20"/>
    <n v="0"/>
    <n v="0"/>
    <n v="0"/>
    <n v="0"/>
    <n v="174"/>
    <n v="120"/>
    <n v="62"/>
    <n v="25.13"/>
    <n v="95"/>
    <n v="77"/>
    <n v="1"/>
  </r>
  <r>
    <x v="1462"/>
    <n v="41"/>
    <x v="0"/>
    <n v="0"/>
    <n v="0"/>
    <n v="0"/>
    <n v="0"/>
    <n v="0"/>
    <n v="0"/>
    <n v="0"/>
    <n v="215"/>
    <n v="113"/>
    <n v="68"/>
    <n v="25.13"/>
    <n v="65"/>
    <n v="87"/>
    <n v="0"/>
  </r>
  <r>
    <x v="1463"/>
    <n v="44"/>
    <x v="1"/>
    <n v="1"/>
    <n v="0"/>
    <n v="0"/>
    <n v="0"/>
    <n v="0"/>
    <n v="0"/>
    <n v="0"/>
    <n v="197"/>
    <n v="125.5"/>
    <n v="82.5"/>
    <n v="25.13"/>
    <n v="79"/>
    <n v="50"/>
    <n v="0"/>
  </r>
  <r>
    <x v="1464"/>
    <n v="39"/>
    <x v="2"/>
    <n v="0"/>
    <n v="1"/>
    <n v="30"/>
    <n v="0"/>
    <n v="0"/>
    <n v="0"/>
    <n v="0"/>
    <n v="225"/>
    <n v="128"/>
    <n v="86.5"/>
    <n v="25.13"/>
    <n v="74"/>
    <n v="100"/>
    <n v="0"/>
  </r>
  <r>
    <x v="1465"/>
    <n v="60"/>
    <x v="1"/>
    <n v="1"/>
    <n v="0"/>
    <n v="0"/>
    <n v="0"/>
    <n v="0"/>
    <n v="0"/>
    <n v="0"/>
    <n v="277"/>
    <n v="126"/>
    <n v="70"/>
    <n v="25.13"/>
    <n v="60"/>
    <n v="100"/>
    <n v="0"/>
  </r>
  <r>
    <x v="1466"/>
    <n v="44"/>
    <x v="3"/>
    <n v="0"/>
    <n v="1"/>
    <n v="20"/>
    <n v="0"/>
    <n v="0"/>
    <n v="1"/>
    <n v="0"/>
    <n v="230"/>
    <n v="138"/>
    <n v="98"/>
    <n v="25.12"/>
    <n v="75"/>
    <n v="93"/>
    <n v="0"/>
  </r>
  <r>
    <x v="1467"/>
    <n v="65"/>
    <x v="1"/>
    <n v="1"/>
    <n v="0"/>
    <n v="0"/>
    <n v="0"/>
    <n v="0"/>
    <n v="1"/>
    <n v="1"/>
    <n v="304"/>
    <n v="139"/>
    <n v="75"/>
    <n v="25.12"/>
    <n v="82"/>
    <n v="116"/>
    <n v="0"/>
  </r>
  <r>
    <x v="1468"/>
    <n v="52"/>
    <x v="1"/>
    <n v="1"/>
    <n v="0"/>
    <n v="0"/>
    <n v="0"/>
    <n v="0"/>
    <n v="1"/>
    <n v="0"/>
    <n v="220"/>
    <n v="163"/>
    <n v="87"/>
    <n v="25.12"/>
    <n v="100"/>
    <n v="94"/>
    <n v="0"/>
  </r>
  <r>
    <x v="1469"/>
    <n v="54"/>
    <x v="3"/>
    <n v="0"/>
    <n v="0"/>
    <n v="0"/>
    <n v="0"/>
    <n v="0"/>
    <n v="1"/>
    <n v="0"/>
    <n v="180"/>
    <n v="147.5"/>
    <n v="100"/>
    <n v="25.11"/>
    <n v="70"/>
    <n v="70"/>
    <n v="1"/>
  </r>
  <r>
    <x v="1470"/>
    <n v="59"/>
    <x v="1"/>
    <n v="1"/>
    <n v="0"/>
    <n v="0"/>
    <n v="0"/>
    <n v="0"/>
    <n v="0"/>
    <n v="0"/>
    <n v="281"/>
    <n v="130.5"/>
    <n v="86"/>
    <n v="25.11"/>
    <n v="80"/>
    <n v="83"/>
    <n v="0"/>
  </r>
  <r>
    <x v="1471"/>
    <n v="52"/>
    <x v="0"/>
    <n v="1"/>
    <n v="1"/>
    <n v="20"/>
    <n v="0"/>
    <n v="0"/>
    <n v="0"/>
    <n v="0"/>
    <n v="215"/>
    <n v="132"/>
    <n v="82"/>
    <n v="25.11"/>
    <n v="71"/>
    <n v="75"/>
    <n v="0"/>
  </r>
  <r>
    <x v="1472"/>
    <n v="61"/>
    <x v="2"/>
    <n v="1"/>
    <n v="0"/>
    <n v="0"/>
    <n v="0"/>
    <n v="0"/>
    <n v="1"/>
    <n v="0"/>
    <n v="273"/>
    <n v="210"/>
    <n v="120"/>
    <n v="25.11"/>
    <n v="88"/>
    <n v="83"/>
    <n v="1"/>
  </r>
  <r>
    <x v="1473"/>
    <n v="56"/>
    <x v="1"/>
    <n v="0"/>
    <n v="0"/>
    <n v="0"/>
    <n v="0"/>
    <n v="0"/>
    <n v="0"/>
    <n v="0"/>
    <n v="252"/>
    <n v="107"/>
    <n v="66"/>
    <n v="25.11"/>
    <n v="60"/>
    <n v="72"/>
    <n v="0"/>
  </r>
  <r>
    <x v="1474"/>
    <n v="48"/>
    <x v="1"/>
    <n v="1"/>
    <n v="1"/>
    <n v="20"/>
    <n v="0"/>
    <n v="0"/>
    <n v="0"/>
    <n v="0"/>
    <n v="202"/>
    <n v="128"/>
    <n v="74"/>
    <n v="25.11"/>
    <n v="80"/>
    <n v="75"/>
    <n v="0"/>
  </r>
  <r>
    <x v="1475"/>
    <n v="48"/>
    <x v="1"/>
    <n v="1"/>
    <n v="0"/>
    <n v="0"/>
    <n v="0"/>
    <n v="0"/>
    <n v="0"/>
    <n v="0"/>
    <n v="193"/>
    <n v="138.5"/>
    <n v="87.5"/>
    <n v="25.1"/>
    <n v="64"/>
    <n v="90"/>
    <n v="0"/>
  </r>
  <r>
    <x v="1476"/>
    <n v="43"/>
    <x v="1"/>
    <n v="0"/>
    <n v="1"/>
    <n v="15"/>
    <n v="0"/>
    <n v="0"/>
    <n v="0"/>
    <n v="0"/>
    <n v="210"/>
    <n v="115"/>
    <n v="77.5"/>
    <n v="25.1"/>
    <n v="70"/>
    <n v="68"/>
    <n v="0"/>
  </r>
  <r>
    <x v="1477"/>
    <n v="40"/>
    <x v="1"/>
    <n v="0"/>
    <n v="1"/>
    <n v="43"/>
    <n v="0"/>
    <n v="0"/>
    <n v="0"/>
    <n v="0"/>
    <n v="325"/>
    <n v="112"/>
    <n v="67"/>
    <n v="25.09"/>
    <n v="78"/>
    <n v="94"/>
    <n v="0"/>
  </r>
  <r>
    <x v="1478"/>
    <n v="44"/>
    <x v="1"/>
    <n v="1"/>
    <n v="0"/>
    <n v="0"/>
    <n v="0"/>
    <n v="0"/>
    <n v="0"/>
    <n v="0"/>
    <n v="229"/>
    <n v="119"/>
    <n v="75.5"/>
    <n v="25.09"/>
    <n v="70"/>
    <n v="88"/>
    <n v="1"/>
  </r>
  <r>
    <x v="1479"/>
    <n v="54"/>
    <x v="2"/>
    <n v="1"/>
    <n v="0"/>
    <n v="0"/>
    <n v="0"/>
    <n v="0"/>
    <n v="1"/>
    <n v="0"/>
    <n v="220"/>
    <n v="142.5"/>
    <n v="83.5"/>
    <n v="25.09"/>
    <n v="72"/>
    <n v="84"/>
    <n v="0"/>
  </r>
  <r>
    <x v="1480"/>
    <n v="37"/>
    <x v="1"/>
    <n v="1"/>
    <n v="0"/>
    <n v="0"/>
    <n v="0"/>
    <n v="0"/>
    <n v="0"/>
    <n v="0"/>
    <n v="208"/>
    <n v="118.5"/>
    <n v="70"/>
    <n v="25.09"/>
    <n v="70"/>
    <n v="85"/>
    <n v="0"/>
  </r>
  <r>
    <x v="1481"/>
    <n v="63"/>
    <x v="0"/>
    <n v="1"/>
    <n v="0"/>
    <n v="0"/>
    <n v="0"/>
    <n v="0"/>
    <n v="0"/>
    <n v="0"/>
    <n v="297"/>
    <n v="133.5"/>
    <n v="92"/>
    <n v="25.09"/>
    <n v="80"/>
    <n v="74"/>
    <n v="0"/>
  </r>
  <r>
    <x v="1482"/>
    <n v="50"/>
    <x v="0"/>
    <n v="0"/>
    <n v="0"/>
    <n v="0"/>
    <n v="0"/>
    <n v="0"/>
    <n v="0"/>
    <n v="0"/>
    <n v="232"/>
    <n v="127.5"/>
    <n v="85"/>
    <n v="25.09"/>
    <n v="75"/>
    <n v="79"/>
    <n v="0"/>
  </r>
  <r>
    <x v="1483"/>
    <n v="43"/>
    <x v="3"/>
    <n v="0"/>
    <n v="1"/>
    <n v="20"/>
    <n v="0"/>
    <n v="0"/>
    <n v="0"/>
    <n v="0"/>
    <n v="171"/>
    <n v="110"/>
    <n v="74.5"/>
    <n v="25.09"/>
    <n v="70"/>
    <n v="85"/>
    <n v="0"/>
  </r>
  <r>
    <x v="1484"/>
    <n v="50"/>
    <x v="0"/>
    <n v="0"/>
    <n v="1"/>
    <n v="40"/>
    <n v="0"/>
    <n v="0"/>
    <n v="1"/>
    <n v="0"/>
    <n v="175"/>
    <n v="157"/>
    <n v="88"/>
    <n v="25.09"/>
    <n v="88"/>
    <n v="85"/>
    <n v="0"/>
  </r>
  <r>
    <x v="1485"/>
    <n v="53"/>
    <x v="1"/>
    <n v="0"/>
    <n v="1"/>
    <n v="20"/>
    <n v="0"/>
    <n v="0"/>
    <n v="1"/>
    <n v="0"/>
    <n v="186"/>
    <n v="167"/>
    <n v="96.5"/>
    <n v="25.09"/>
    <n v="112"/>
    <n v="113"/>
    <n v="0"/>
  </r>
  <r>
    <x v="1486"/>
    <n v="48"/>
    <x v="3"/>
    <n v="0"/>
    <n v="1"/>
    <n v="25"/>
    <n v="0"/>
    <n v="0"/>
    <n v="1"/>
    <n v="0"/>
    <n v="216"/>
    <n v="144"/>
    <n v="79"/>
    <n v="25.09"/>
    <n v="67"/>
    <n v="85"/>
    <n v="0"/>
  </r>
  <r>
    <x v="1487"/>
    <n v="61"/>
    <x v="1"/>
    <n v="0"/>
    <n v="1"/>
    <n v="15"/>
    <n v="0"/>
    <n v="0"/>
    <n v="1"/>
    <n v="0"/>
    <n v="157"/>
    <n v="195"/>
    <n v="108"/>
    <n v="25.08"/>
    <n v="75"/>
    <n v="78"/>
    <n v="0"/>
  </r>
  <r>
    <x v="1488"/>
    <n v="58"/>
    <x v="2"/>
    <n v="0"/>
    <n v="1"/>
    <n v="3"/>
    <n v="0"/>
    <n v="0"/>
    <n v="0"/>
    <n v="0"/>
    <n v="187"/>
    <n v="136.5"/>
    <n v="84"/>
    <n v="25.08"/>
    <n v="63"/>
    <n v="68"/>
    <n v="0"/>
  </r>
  <r>
    <x v="1489"/>
    <n v="54"/>
    <x v="2"/>
    <n v="1"/>
    <n v="1"/>
    <n v="20"/>
    <n v="1"/>
    <n v="0"/>
    <n v="1"/>
    <n v="0"/>
    <n v="325"/>
    <n v="170"/>
    <n v="107"/>
    <n v="25.07"/>
    <n v="90"/>
    <n v="64"/>
    <n v="0"/>
  </r>
  <r>
    <x v="1490"/>
    <n v="36"/>
    <x v="2"/>
    <n v="1"/>
    <n v="1"/>
    <n v="1"/>
    <n v="0"/>
    <n v="0"/>
    <n v="0"/>
    <n v="0"/>
    <n v="160"/>
    <n v="98"/>
    <n v="66"/>
    <n v="25.07"/>
    <n v="68"/>
    <n v="73"/>
    <n v="1"/>
  </r>
  <r>
    <x v="1491"/>
    <n v="60"/>
    <x v="1"/>
    <n v="0"/>
    <n v="1"/>
    <n v="20"/>
    <n v="0"/>
    <n v="0"/>
    <n v="0"/>
    <n v="0"/>
    <n v="260"/>
    <n v="127.5"/>
    <n v="72.5"/>
    <n v="25.06"/>
    <n v="65"/>
    <n v="75"/>
    <n v="1"/>
  </r>
  <r>
    <x v="1492"/>
    <n v="61"/>
    <x v="2"/>
    <n v="1"/>
    <n v="0"/>
    <n v="0"/>
    <n v="0"/>
    <n v="0"/>
    <n v="1"/>
    <n v="0"/>
    <n v="183"/>
    <n v="150"/>
    <n v="86"/>
    <n v="25.05"/>
    <n v="66"/>
    <n v="70"/>
    <n v="1"/>
  </r>
  <r>
    <x v="1493"/>
    <n v="55"/>
    <x v="1"/>
    <n v="0"/>
    <n v="1"/>
    <n v="35"/>
    <n v="0"/>
    <n v="0"/>
    <n v="0"/>
    <n v="0"/>
    <n v="290"/>
    <n v="120.5"/>
    <n v="84"/>
    <n v="25.05"/>
    <n v="80"/>
    <n v="90"/>
    <n v="0"/>
  </r>
  <r>
    <x v="1494"/>
    <n v="59"/>
    <x v="1"/>
    <n v="0"/>
    <n v="1"/>
    <n v="60"/>
    <n v="0"/>
    <n v="0"/>
    <n v="1"/>
    <n v="0"/>
    <n v="298"/>
    <n v="153.5"/>
    <n v="105"/>
    <n v="25.05"/>
    <n v="70"/>
    <n v="84"/>
    <n v="0"/>
  </r>
  <r>
    <x v="1495"/>
    <n v="40"/>
    <x v="2"/>
    <n v="1"/>
    <n v="1"/>
    <n v="5"/>
    <n v="0"/>
    <n v="0"/>
    <n v="0"/>
    <n v="0"/>
    <n v="174"/>
    <n v="130"/>
    <n v="86"/>
    <n v="25.05"/>
    <n v="80"/>
    <n v="83"/>
    <n v="0"/>
  </r>
  <r>
    <x v="1496"/>
    <n v="53"/>
    <x v="3"/>
    <n v="0"/>
    <n v="0"/>
    <n v="0"/>
    <n v="0"/>
    <n v="0"/>
    <n v="0"/>
    <n v="0"/>
    <n v="292"/>
    <n v="112.5"/>
    <n v="82.5"/>
    <n v="25.04"/>
    <n v="67"/>
    <n v="82"/>
    <n v="0"/>
  </r>
  <r>
    <x v="1497"/>
    <n v="49"/>
    <x v="1"/>
    <n v="1"/>
    <n v="0"/>
    <n v="0"/>
    <n v="0"/>
    <n v="0"/>
    <n v="0"/>
    <n v="0"/>
    <n v="305"/>
    <n v="135"/>
    <n v="89"/>
    <n v="25.04"/>
    <n v="62"/>
    <n v="117"/>
    <n v="0"/>
  </r>
  <r>
    <x v="1498"/>
    <n v="48"/>
    <x v="0"/>
    <n v="1"/>
    <n v="1"/>
    <n v="3"/>
    <n v="0"/>
    <n v="0"/>
    <n v="0"/>
    <n v="0"/>
    <n v="246"/>
    <n v="129"/>
    <n v="86"/>
    <n v="25.04"/>
    <n v="80"/>
    <n v="87"/>
    <n v="0"/>
  </r>
  <r>
    <x v="1499"/>
    <n v="41"/>
    <x v="0"/>
    <n v="1"/>
    <n v="0"/>
    <n v="0"/>
    <n v="0"/>
    <n v="0"/>
    <n v="0"/>
    <n v="0"/>
    <n v="233"/>
    <n v="115"/>
    <n v="70"/>
    <n v="25.03"/>
    <n v="68"/>
    <n v="97"/>
    <n v="0"/>
  </r>
  <r>
    <x v="1500"/>
    <n v="41"/>
    <x v="1"/>
    <n v="0"/>
    <n v="1"/>
    <n v="20"/>
    <n v="0"/>
    <n v="0"/>
    <n v="0"/>
    <n v="0"/>
    <n v="192"/>
    <n v="122"/>
    <n v="82"/>
    <n v="25.03"/>
    <n v="83"/>
    <n v="66"/>
    <n v="0"/>
  </r>
  <r>
    <x v="1501"/>
    <n v="50"/>
    <x v="2"/>
    <n v="1"/>
    <n v="1"/>
    <n v="20"/>
    <n v="0"/>
    <n v="0"/>
    <n v="0"/>
    <n v="0"/>
    <n v="202"/>
    <n v="138"/>
    <n v="72"/>
    <n v="25.03"/>
    <n v="110"/>
    <n v="98"/>
    <n v="0"/>
  </r>
  <r>
    <x v="1502"/>
    <n v="59"/>
    <x v="1"/>
    <n v="1"/>
    <n v="0"/>
    <n v="0"/>
    <n v="0"/>
    <n v="0"/>
    <n v="0"/>
    <n v="0"/>
    <n v="249"/>
    <n v="138"/>
    <n v="72"/>
    <n v="25.02"/>
    <n v="60"/>
    <n v="70"/>
    <n v="0"/>
  </r>
  <r>
    <x v="1503"/>
    <n v="52"/>
    <x v="1"/>
    <n v="1"/>
    <n v="0"/>
    <n v="0"/>
    <n v="0"/>
    <n v="0"/>
    <n v="0"/>
    <n v="0"/>
    <n v="245"/>
    <n v="145"/>
    <n v="89"/>
    <n v="25.02"/>
    <n v="90"/>
    <n v="80"/>
    <n v="0"/>
  </r>
  <r>
    <x v="1504"/>
    <n v="45"/>
    <x v="1"/>
    <n v="0"/>
    <n v="1"/>
    <n v="30"/>
    <n v="0"/>
    <n v="0"/>
    <n v="0"/>
    <n v="0"/>
    <n v="240"/>
    <n v="141"/>
    <n v="89"/>
    <n v="25.01"/>
    <n v="95"/>
    <n v="76"/>
    <n v="0"/>
  </r>
  <r>
    <x v="1505"/>
    <n v="59"/>
    <x v="1"/>
    <n v="0"/>
    <n v="1"/>
    <n v="43"/>
    <n v="0"/>
    <n v="0"/>
    <n v="0"/>
    <n v="0"/>
    <n v="162"/>
    <n v="117"/>
    <n v="73"/>
    <n v="25.01"/>
    <n v="96"/>
    <n v="87"/>
    <n v="0"/>
  </r>
  <r>
    <x v="1506"/>
    <n v="55"/>
    <x v="1"/>
    <n v="1"/>
    <n v="0"/>
    <n v="0"/>
    <n v="0"/>
    <n v="0"/>
    <n v="0"/>
    <n v="0"/>
    <n v="244"/>
    <n v="133"/>
    <n v="80"/>
    <n v="25.01"/>
    <n v="75"/>
    <n v="70"/>
    <n v="0"/>
  </r>
  <r>
    <x v="1507"/>
    <n v="49"/>
    <x v="2"/>
    <n v="1"/>
    <n v="0"/>
    <n v="0"/>
    <n v="0"/>
    <n v="0"/>
    <n v="0"/>
    <n v="0"/>
    <n v="275"/>
    <n v="155"/>
    <n v="89"/>
    <n v="25.01"/>
    <n v="74"/>
    <n v="85"/>
    <n v="0"/>
  </r>
  <r>
    <x v="1508"/>
    <n v="44"/>
    <x v="1"/>
    <n v="0"/>
    <n v="0"/>
    <n v="0"/>
    <n v="0"/>
    <n v="0"/>
    <n v="0"/>
    <n v="0"/>
    <n v="195"/>
    <n v="114"/>
    <n v="79"/>
    <n v="25.01"/>
    <n v="60"/>
    <n v="76"/>
    <n v="0"/>
  </r>
  <r>
    <x v="1509"/>
    <n v="60"/>
    <x v="1"/>
    <n v="1"/>
    <n v="1"/>
    <n v="5"/>
    <n v="0"/>
    <n v="0"/>
    <n v="1"/>
    <n v="0"/>
    <n v="239"/>
    <n v="164"/>
    <n v="94.5"/>
    <n v="25.01"/>
    <n v="92"/>
    <n v="89"/>
    <n v="0"/>
  </r>
  <r>
    <x v="1510"/>
    <n v="34"/>
    <x v="2"/>
    <n v="1"/>
    <n v="0"/>
    <n v="0"/>
    <n v="0"/>
    <n v="0"/>
    <n v="0"/>
    <n v="0"/>
    <n v="226"/>
    <n v="112.5"/>
    <n v="77.5"/>
    <n v="24.99"/>
    <n v="100"/>
    <n v="72"/>
    <n v="0"/>
  </r>
  <r>
    <x v="1511"/>
    <n v="55"/>
    <x v="2"/>
    <n v="1"/>
    <n v="1"/>
    <n v="9"/>
    <n v="0"/>
    <n v="0"/>
    <n v="0"/>
    <n v="0"/>
    <n v="289"/>
    <n v="141"/>
    <n v="83.5"/>
    <n v="24.99"/>
    <n v="76"/>
    <n v="76"/>
    <n v="0"/>
  </r>
  <r>
    <x v="1512"/>
    <n v="37"/>
    <x v="2"/>
    <n v="1"/>
    <n v="1"/>
    <n v="20"/>
    <n v="0"/>
    <n v="0"/>
    <n v="0"/>
    <n v="0"/>
    <n v="164"/>
    <n v="96.5"/>
    <n v="67"/>
    <n v="24.99"/>
    <n v="68"/>
    <n v="67"/>
    <n v="0"/>
  </r>
  <r>
    <x v="1513"/>
    <n v="42"/>
    <x v="3"/>
    <n v="0"/>
    <n v="0"/>
    <n v="0"/>
    <n v="0"/>
    <n v="0"/>
    <n v="0"/>
    <n v="0"/>
    <n v="191"/>
    <n v="118"/>
    <n v="80"/>
    <n v="24.98"/>
    <n v="62"/>
    <n v="63"/>
    <n v="0"/>
  </r>
  <r>
    <x v="1514"/>
    <n v="49"/>
    <x v="3"/>
    <n v="1"/>
    <n v="1"/>
    <n v="20"/>
    <n v="1"/>
    <n v="0"/>
    <n v="1"/>
    <n v="0"/>
    <n v="262"/>
    <n v="147.5"/>
    <n v="97.5"/>
    <n v="24.96"/>
    <n v="60"/>
    <n v="67"/>
    <n v="0"/>
  </r>
  <r>
    <x v="1515"/>
    <n v="54"/>
    <x v="0"/>
    <n v="1"/>
    <n v="0"/>
    <n v="0"/>
    <n v="0"/>
    <n v="0"/>
    <n v="0"/>
    <n v="0"/>
    <n v="292"/>
    <n v="137"/>
    <n v="84"/>
    <n v="24.96"/>
    <n v="60"/>
    <n v="94"/>
    <n v="0"/>
  </r>
  <r>
    <x v="1516"/>
    <n v="54"/>
    <x v="0"/>
    <n v="1"/>
    <n v="0"/>
    <n v="0"/>
    <n v="0"/>
    <n v="0"/>
    <n v="0"/>
    <n v="0"/>
    <n v="238"/>
    <n v="136.5"/>
    <n v="85"/>
    <n v="24.96"/>
    <n v="80"/>
    <n v="71"/>
    <n v="0"/>
  </r>
  <r>
    <x v="1517"/>
    <n v="34"/>
    <x v="0"/>
    <n v="1"/>
    <n v="0"/>
    <n v="0"/>
    <n v="0"/>
    <n v="0"/>
    <n v="0"/>
    <n v="0"/>
    <n v="227"/>
    <n v="102"/>
    <n v="68"/>
    <n v="24.96"/>
    <n v="80"/>
    <n v="75"/>
    <n v="0"/>
  </r>
  <r>
    <x v="1518"/>
    <n v="58"/>
    <x v="0"/>
    <n v="0"/>
    <n v="0"/>
    <n v="0"/>
    <n v="0"/>
    <n v="0"/>
    <n v="1"/>
    <n v="0"/>
    <n v="187"/>
    <n v="141"/>
    <n v="81"/>
    <n v="24.96"/>
    <n v="80"/>
    <n v="81"/>
    <n v="0"/>
  </r>
  <r>
    <x v="1519"/>
    <n v="43"/>
    <x v="2"/>
    <n v="0"/>
    <n v="1"/>
    <n v="38"/>
    <n v="0"/>
    <n v="0"/>
    <n v="0"/>
    <n v="0"/>
    <n v="207"/>
    <n v="130"/>
    <n v="86"/>
    <n v="24.96"/>
    <n v="75"/>
    <n v="103"/>
    <n v="0"/>
  </r>
  <r>
    <x v="1520"/>
    <n v="64"/>
    <x v="1"/>
    <n v="0"/>
    <n v="0"/>
    <n v="0"/>
    <n v="0"/>
    <n v="0"/>
    <n v="0"/>
    <n v="0"/>
    <n v="271"/>
    <n v="134"/>
    <n v="79"/>
    <n v="24.95"/>
    <n v="106"/>
    <n v="90"/>
    <n v="0"/>
  </r>
  <r>
    <x v="1521"/>
    <n v="48"/>
    <x v="0"/>
    <n v="0"/>
    <n v="0"/>
    <n v="0"/>
    <n v="0"/>
    <n v="0"/>
    <n v="0"/>
    <n v="0"/>
    <n v="175"/>
    <n v="131"/>
    <n v="52"/>
    <n v="24.95"/>
    <n v="75"/>
    <n v="77"/>
    <n v="0"/>
  </r>
  <r>
    <x v="1522"/>
    <n v="33"/>
    <x v="3"/>
    <n v="0"/>
    <n v="0"/>
    <n v="0"/>
    <n v="0"/>
    <n v="0"/>
    <n v="0"/>
    <n v="0"/>
    <n v="165"/>
    <n v="136"/>
    <n v="75"/>
    <n v="24.95"/>
    <n v="88"/>
    <n v="90"/>
    <n v="0"/>
  </r>
  <r>
    <x v="1523"/>
    <n v="57"/>
    <x v="1"/>
    <n v="0"/>
    <n v="0"/>
    <n v="0"/>
    <n v="0"/>
    <n v="0"/>
    <n v="0"/>
    <n v="0"/>
    <n v="258"/>
    <n v="146"/>
    <n v="76"/>
    <n v="24.94"/>
    <n v="63"/>
    <n v="87"/>
    <n v="0"/>
  </r>
  <r>
    <x v="1524"/>
    <n v="50"/>
    <x v="2"/>
    <n v="1"/>
    <n v="0"/>
    <n v="0"/>
    <n v="0"/>
    <n v="0"/>
    <n v="1"/>
    <n v="0"/>
    <n v="215"/>
    <n v="130.5"/>
    <n v="98"/>
    <n v="24.94"/>
    <n v="68"/>
    <n v="100"/>
    <n v="0"/>
  </r>
  <r>
    <x v="1525"/>
    <n v="44"/>
    <x v="2"/>
    <n v="1"/>
    <n v="0"/>
    <n v="0"/>
    <n v="0"/>
    <n v="0"/>
    <n v="0"/>
    <n v="0"/>
    <n v="194"/>
    <n v="117"/>
    <n v="78"/>
    <n v="24.94"/>
    <n v="65"/>
    <n v="79"/>
    <n v="0"/>
  </r>
  <r>
    <x v="1526"/>
    <n v="45"/>
    <x v="0"/>
    <n v="0"/>
    <n v="1"/>
    <n v="23"/>
    <n v="0"/>
    <n v="0"/>
    <n v="0"/>
    <n v="0"/>
    <n v="263"/>
    <n v="115"/>
    <n v="76"/>
    <n v="24.94"/>
    <n v="68"/>
    <n v="78"/>
    <n v="0"/>
  </r>
  <r>
    <x v="1527"/>
    <n v="43"/>
    <x v="1"/>
    <n v="0"/>
    <n v="1"/>
    <n v="15"/>
    <n v="0"/>
    <n v="0"/>
    <n v="0"/>
    <n v="0"/>
    <n v="175"/>
    <n v="125"/>
    <n v="76"/>
    <n v="24.92"/>
    <n v="80"/>
    <n v="95"/>
    <n v="0"/>
  </r>
  <r>
    <x v="1528"/>
    <n v="40"/>
    <x v="3"/>
    <n v="0"/>
    <n v="1"/>
    <n v="19"/>
    <n v="1"/>
    <n v="0"/>
    <n v="1"/>
    <n v="0"/>
    <n v="233"/>
    <n v="122"/>
    <n v="87"/>
    <n v="24.91"/>
    <n v="65"/>
    <n v="69"/>
    <n v="0"/>
  </r>
  <r>
    <x v="1529"/>
    <n v="46"/>
    <x v="2"/>
    <n v="1"/>
    <n v="1"/>
    <n v="20"/>
    <n v="0"/>
    <n v="0"/>
    <n v="0"/>
    <n v="0"/>
    <n v="275"/>
    <n v="126"/>
    <n v="71"/>
    <n v="24.91"/>
    <n v="80"/>
    <n v="71"/>
    <n v="0"/>
  </r>
  <r>
    <x v="1530"/>
    <n v="63"/>
    <x v="2"/>
    <n v="0"/>
    <n v="1"/>
    <n v="20"/>
    <n v="0"/>
    <n v="0"/>
    <n v="1"/>
    <n v="0"/>
    <n v="264"/>
    <n v="129.5"/>
    <n v="82.5"/>
    <n v="24.91"/>
    <n v="88"/>
    <n v="83"/>
    <n v="0"/>
  </r>
  <r>
    <x v="1531"/>
    <n v="48"/>
    <x v="1"/>
    <n v="1"/>
    <n v="0"/>
    <n v="0"/>
    <n v="0"/>
    <n v="0"/>
    <n v="0"/>
    <n v="0"/>
    <n v="270"/>
    <n v="134"/>
    <n v="87"/>
    <n v="24.91"/>
    <n v="75"/>
    <n v="77"/>
    <n v="0"/>
  </r>
  <r>
    <x v="1532"/>
    <n v="50"/>
    <x v="1"/>
    <n v="1"/>
    <n v="0"/>
    <n v="0"/>
    <n v="0"/>
    <n v="0"/>
    <n v="0"/>
    <n v="0"/>
    <n v="296"/>
    <n v="134.5"/>
    <n v="89"/>
    <n v="24.91"/>
    <n v="63"/>
    <n v="76"/>
    <n v="0"/>
  </r>
  <r>
    <x v="1533"/>
    <n v="63"/>
    <x v="1"/>
    <n v="1"/>
    <n v="0"/>
    <n v="0"/>
    <n v="1"/>
    <n v="0"/>
    <n v="1"/>
    <n v="0"/>
    <n v="281"/>
    <n v="135"/>
    <n v="83"/>
    <n v="24.91"/>
    <n v="63"/>
    <n v="68"/>
    <n v="0"/>
  </r>
  <r>
    <x v="1534"/>
    <n v="54"/>
    <x v="2"/>
    <n v="1"/>
    <n v="0"/>
    <n v="0"/>
    <n v="0"/>
    <n v="0"/>
    <n v="0"/>
    <n v="0"/>
    <n v="193"/>
    <n v="118"/>
    <n v="84"/>
    <n v="24.9"/>
    <n v="70"/>
    <n v="82"/>
    <n v="0"/>
  </r>
  <r>
    <x v="1535"/>
    <n v="43"/>
    <x v="2"/>
    <n v="0"/>
    <n v="1"/>
    <n v="20"/>
    <n v="0"/>
    <n v="0"/>
    <n v="1"/>
    <n v="0"/>
    <n v="243"/>
    <n v="155"/>
    <n v="100"/>
    <n v="24.89"/>
    <n v="80"/>
    <n v="63"/>
    <n v="0"/>
  </r>
  <r>
    <x v="1536"/>
    <n v="37"/>
    <x v="1"/>
    <n v="1"/>
    <n v="1"/>
    <n v="5"/>
    <n v="0"/>
    <n v="0"/>
    <n v="0"/>
    <n v="0"/>
    <n v="279"/>
    <n v="110"/>
    <n v="72.5"/>
    <n v="24.89"/>
    <n v="67"/>
    <n v="70"/>
    <n v="0"/>
  </r>
  <r>
    <x v="1537"/>
    <n v="39"/>
    <x v="1"/>
    <n v="1"/>
    <n v="1"/>
    <n v="15"/>
    <n v="0"/>
    <n v="0"/>
    <n v="0"/>
    <n v="0"/>
    <n v="255"/>
    <n v="142"/>
    <n v="85.5"/>
    <n v="24.89"/>
    <n v="100"/>
    <n v="108"/>
    <n v="0"/>
  </r>
  <r>
    <x v="1538"/>
    <n v="41"/>
    <x v="2"/>
    <n v="1"/>
    <n v="0"/>
    <n v="0"/>
    <n v="0"/>
    <n v="0"/>
    <n v="0"/>
    <n v="0"/>
    <n v="185"/>
    <n v="125"/>
    <n v="88"/>
    <n v="24.88"/>
    <n v="107"/>
    <n v="75"/>
    <n v="0"/>
  </r>
  <r>
    <x v="1539"/>
    <n v="57"/>
    <x v="1"/>
    <n v="1"/>
    <n v="1"/>
    <n v="3"/>
    <n v="0"/>
    <n v="0"/>
    <n v="0"/>
    <n v="0"/>
    <n v="235"/>
    <n v="126.5"/>
    <n v="80"/>
    <n v="24.88"/>
    <n v="83"/>
    <n v="72"/>
    <n v="0"/>
  </r>
  <r>
    <x v="1540"/>
    <n v="62"/>
    <x v="3"/>
    <n v="0"/>
    <n v="0"/>
    <n v="0"/>
    <n v="0"/>
    <n v="0"/>
    <n v="1"/>
    <n v="0"/>
    <n v="241"/>
    <n v="135"/>
    <n v="97.5"/>
    <n v="24.88"/>
    <n v="85"/>
    <n v="96"/>
    <n v="0"/>
  </r>
  <r>
    <x v="1541"/>
    <n v="48"/>
    <x v="2"/>
    <n v="0"/>
    <n v="0"/>
    <n v="0"/>
    <n v="0"/>
    <n v="0"/>
    <n v="0"/>
    <n v="0"/>
    <n v="215"/>
    <n v="127"/>
    <n v="81"/>
    <n v="24.87"/>
    <n v="76"/>
    <n v="76"/>
    <n v="0"/>
  </r>
  <r>
    <x v="1542"/>
    <n v="59"/>
    <x v="0"/>
    <n v="1"/>
    <n v="0"/>
    <n v="0"/>
    <n v="0"/>
    <n v="0"/>
    <n v="0"/>
    <n v="0"/>
    <n v="226"/>
    <n v="108"/>
    <n v="72"/>
    <n v="24.87"/>
    <n v="55"/>
    <n v="86"/>
    <n v="0"/>
  </r>
  <r>
    <x v="1543"/>
    <n v="42"/>
    <x v="2"/>
    <n v="1"/>
    <n v="1"/>
    <n v="2"/>
    <n v="0"/>
    <n v="0"/>
    <n v="0"/>
    <n v="0"/>
    <n v="230"/>
    <n v="124"/>
    <n v="80"/>
    <n v="24.87"/>
    <n v="90"/>
    <n v="77"/>
    <n v="0"/>
  </r>
  <r>
    <x v="1544"/>
    <n v="49"/>
    <x v="0"/>
    <n v="1"/>
    <n v="0"/>
    <n v="0"/>
    <n v="0"/>
    <n v="0"/>
    <n v="0"/>
    <n v="0"/>
    <n v="203"/>
    <n v="128"/>
    <n v="72"/>
    <n v="24.87"/>
    <n v="75"/>
    <n v="82"/>
    <n v="0"/>
  </r>
  <r>
    <x v="1545"/>
    <n v="56"/>
    <x v="2"/>
    <n v="0"/>
    <n v="1"/>
    <n v="20"/>
    <n v="0"/>
    <n v="0"/>
    <n v="1"/>
    <n v="0"/>
    <n v="285"/>
    <n v="198"/>
    <n v="107"/>
    <n v="24.87"/>
    <n v="80"/>
    <n v="97"/>
    <n v="1"/>
  </r>
  <r>
    <x v="1546"/>
    <n v="40"/>
    <x v="0"/>
    <n v="1"/>
    <n v="0"/>
    <n v="0"/>
    <n v="0"/>
    <n v="0"/>
    <n v="0"/>
    <n v="0"/>
    <n v="274"/>
    <n v="132.5"/>
    <n v="85.5"/>
    <n v="24.87"/>
    <n v="100"/>
    <n v="70"/>
    <n v="0"/>
  </r>
  <r>
    <x v="1547"/>
    <n v="51"/>
    <x v="1"/>
    <n v="0"/>
    <n v="0"/>
    <n v="0"/>
    <n v="0"/>
    <n v="0"/>
    <n v="0"/>
    <n v="0"/>
    <n v="237"/>
    <n v="135"/>
    <n v="87.5"/>
    <n v="24.87"/>
    <n v="65"/>
    <n v="63"/>
    <n v="0"/>
  </r>
  <r>
    <x v="1548"/>
    <n v="60"/>
    <x v="1"/>
    <n v="0"/>
    <n v="1"/>
    <n v="10"/>
    <n v="0"/>
    <n v="0"/>
    <n v="1"/>
    <n v="0"/>
    <n v="217"/>
    <n v="167"/>
    <n v="109"/>
    <n v="24.86"/>
    <n v="95"/>
    <n v="72"/>
    <n v="1"/>
  </r>
  <r>
    <x v="1549"/>
    <n v="42"/>
    <x v="2"/>
    <n v="0"/>
    <n v="0"/>
    <n v="0"/>
    <n v="0"/>
    <n v="0"/>
    <n v="0"/>
    <n v="0"/>
    <n v="228"/>
    <n v="130"/>
    <n v="92"/>
    <n v="24.86"/>
    <n v="85"/>
    <n v="76"/>
    <n v="0"/>
  </r>
  <r>
    <x v="1550"/>
    <n v="42"/>
    <x v="1"/>
    <n v="1"/>
    <n v="0"/>
    <n v="0"/>
    <n v="0"/>
    <n v="0"/>
    <n v="0"/>
    <n v="0"/>
    <n v="165"/>
    <n v="108"/>
    <n v="72.5"/>
    <n v="24.85"/>
    <n v="82"/>
    <n v="87"/>
    <n v="0"/>
  </r>
  <r>
    <x v="1551"/>
    <n v="54"/>
    <x v="1"/>
    <n v="0"/>
    <n v="1"/>
    <n v="20"/>
    <n v="0"/>
    <n v="0"/>
    <n v="0"/>
    <n v="0"/>
    <n v="245"/>
    <n v="128"/>
    <n v="74"/>
    <n v="24.85"/>
    <n v="72"/>
    <n v="75"/>
    <n v="1"/>
  </r>
  <r>
    <x v="1552"/>
    <n v="63"/>
    <x v="3"/>
    <n v="1"/>
    <n v="0"/>
    <n v="0"/>
    <n v="0"/>
    <n v="0"/>
    <n v="1"/>
    <n v="0"/>
    <n v="263"/>
    <n v="150"/>
    <n v="96.5"/>
    <n v="24.85"/>
    <n v="72"/>
    <n v="75"/>
    <n v="1"/>
  </r>
  <r>
    <x v="1553"/>
    <n v="61"/>
    <x v="1"/>
    <n v="0"/>
    <n v="0"/>
    <n v="0"/>
    <n v="0"/>
    <n v="0"/>
    <n v="1"/>
    <n v="0"/>
    <n v="238"/>
    <n v="232"/>
    <n v="136"/>
    <n v="24.83"/>
    <n v="75"/>
    <n v="79"/>
    <n v="0"/>
  </r>
  <r>
    <x v="1554"/>
    <n v="43"/>
    <x v="2"/>
    <n v="1"/>
    <n v="0"/>
    <n v="0"/>
    <n v="0"/>
    <n v="0"/>
    <n v="0"/>
    <n v="0"/>
    <n v="308"/>
    <n v="110"/>
    <n v="70"/>
    <n v="24.83"/>
    <n v="55"/>
    <n v="83"/>
    <n v="0"/>
  </r>
  <r>
    <x v="1555"/>
    <n v="62"/>
    <x v="0"/>
    <n v="1"/>
    <n v="0"/>
    <n v="0"/>
    <n v="0"/>
    <n v="0"/>
    <n v="1"/>
    <n v="0"/>
    <n v="312"/>
    <n v="204"/>
    <n v="118"/>
    <n v="24.83"/>
    <n v="67"/>
    <n v="86"/>
    <n v="1"/>
  </r>
  <r>
    <x v="1556"/>
    <n v="52"/>
    <x v="1"/>
    <n v="0"/>
    <n v="1"/>
    <n v="1"/>
    <n v="0"/>
    <n v="0"/>
    <n v="0"/>
    <n v="0"/>
    <n v="211"/>
    <n v="118.5"/>
    <n v="82.5"/>
    <n v="24.83"/>
    <n v="76"/>
    <n v="80"/>
    <n v="0"/>
  </r>
  <r>
    <x v="1557"/>
    <n v="49"/>
    <x v="2"/>
    <n v="1"/>
    <n v="0"/>
    <n v="0"/>
    <n v="0"/>
    <n v="0"/>
    <n v="0"/>
    <n v="0"/>
    <n v="308"/>
    <n v="128"/>
    <n v="78"/>
    <n v="24.82"/>
    <n v="80"/>
    <n v="70"/>
    <n v="0"/>
  </r>
  <r>
    <x v="1558"/>
    <n v="37"/>
    <x v="2"/>
    <n v="0"/>
    <n v="0"/>
    <n v="0"/>
    <n v="0"/>
    <n v="0"/>
    <n v="0"/>
    <n v="0"/>
    <n v="228"/>
    <n v="113"/>
    <n v="83"/>
    <n v="24.81"/>
    <n v="58"/>
    <n v="73"/>
    <n v="0"/>
  </r>
  <r>
    <x v="1559"/>
    <n v="51"/>
    <x v="2"/>
    <n v="1"/>
    <n v="0"/>
    <n v="0"/>
    <n v="0"/>
    <n v="0"/>
    <n v="0"/>
    <n v="0"/>
    <n v="285"/>
    <n v="136.5"/>
    <n v="86.5"/>
    <n v="24.81"/>
    <n v="70"/>
    <n v="83"/>
    <n v="0"/>
  </r>
  <r>
    <x v="1560"/>
    <n v="41"/>
    <x v="2"/>
    <n v="1"/>
    <n v="0"/>
    <n v="0"/>
    <n v="0"/>
    <n v="0"/>
    <n v="0"/>
    <n v="0"/>
    <n v="213"/>
    <n v="112"/>
    <n v="73"/>
    <n v="24.81"/>
    <n v="62"/>
    <n v="74"/>
    <n v="0"/>
  </r>
  <r>
    <x v="1561"/>
    <n v="53"/>
    <x v="0"/>
    <n v="0"/>
    <n v="1"/>
    <n v="20"/>
    <n v="0"/>
    <n v="0"/>
    <n v="1"/>
    <n v="0"/>
    <n v="204"/>
    <n v="152"/>
    <n v="74"/>
    <n v="24.8"/>
    <n v="78"/>
    <n v="89"/>
    <n v="0"/>
  </r>
  <r>
    <x v="1562"/>
    <n v="60"/>
    <x v="3"/>
    <n v="0"/>
    <n v="0"/>
    <n v="0"/>
    <n v="0"/>
    <n v="0"/>
    <n v="0"/>
    <n v="0"/>
    <n v="227"/>
    <n v="119"/>
    <n v="76"/>
    <n v="24.8"/>
    <n v="71"/>
    <n v="92"/>
    <n v="0"/>
  </r>
  <r>
    <x v="1563"/>
    <n v="55"/>
    <x v="1"/>
    <n v="0"/>
    <n v="0"/>
    <n v="0"/>
    <n v="0"/>
    <n v="0"/>
    <n v="1"/>
    <n v="0"/>
    <n v="246"/>
    <n v="147"/>
    <n v="86.5"/>
    <n v="24.8"/>
    <n v="75"/>
    <n v="76"/>
    <n v="0"/>
  </r>
  <r>
    <x v="1564"/>
    <n v="39"/>
    <x v="2"/>
    <n v="0"/>
    <n v="1"/>
    <n v="15"/>
    <n v="0"/>
    <n v="0"/>
    <n v="0"/>
    <n v="0"/>
    <n v="256"/>
    <n v="132.5"/>
    <n v="80"/>
    <n v="24.8"/>
    <n v="75"/>
    <n v="97"/>
    <n v="0"/>
  </r>
  <r>
    <x v="1565"/>
    <n v="55"/>
    <x v="1"/>
    <n v="0"/>
    <n v="0"/>
    <n v="0"/>
    <n v="0"/>
    <n v="0"/>
    <n v="1"/>
    <n v="0"/>
    <n v="165"/>
    <n v="166"/>
    <n v="101"/>
    <n v="24.8"/>
    <n v="65"/>
    <n v="90"/>
    <n v="1"/>
  </r>
  <r>
    <x v="1566"/>
    <n v="59"/>
    <x v="1"/>
    <n v="0"/>
    <n v="1"/>
    <n v="20"/>
    <n v="0"/>
    <n v="0"/>
    <n v="0"/>
    <n v="0"/>
    <n v="206"/>
    <n v="115"/>
    <n v="70"/>
    <n v="24.79"/>
    <n v="84"/>
    <n v="76"/>
    <n v="0"/>
  </r>
  <r>
    <x v="1567"/>
    <n v="39"/>
    <x v="2"/>
    <n v="1"/>
    <n v="1"/>
    <n v="20"/>
    <n v="0"/>
    <n v="0"/>
    <n v="0"/>
    <n v="0"/>
    <n v="323"/>
    <n v="131.5"/>
    <n v="85"/>
    <n v="24.79"/>
    <n v="68"/>
    <n v="93"/>
    <n v="0"/>
  </r>
  <r>
    <x v="1568"/>
    <n v="61"/>
    <x v="2"/>
    <n v="1"/>
    <n v="0"/>
    <n v="0"/>
    <n v="0"/>
    <n v="0"/>
    <n v="0"/>
    <n v="0"/>
    <n v="255"/>
    <n v="114"/>
    <n v="70.5"/>
    <n v="24.79"/>
    <n v="83"/>
    <n v="107"/>
    <n v="0"/>
  </r>
  <r>
    <x v="1569"/>
    <n v="55"/>
    <x v="0"/>
    <n v="1"/>
    <n v="1"/>
    <n v="20"/>
    <n v="0"/>
    <n v="0"/>
    <n v="0"/>
    <n v="0"/>
    <n v="249"/>
    <n v="109"/>
    <n v="66.5"/>
    <n v="24.79"/>
    <n v="94"/>
    <n v="85"/>
    <n v="0"/>
  </r>
  <r>
    <x v="1570"/>
    <n v="39"/>
    <x v="2"/>
    <n v="1"/>
    <n v="1"/>
    <n v="20"/>
    <n v="0"/>
    <n v="0"/>
    <n v="0"/>
    <n v="0"/>
    <n v="240"/>
    <n v="120"/>
    <n v="80"/>
    <n v="24.79"/>
    <n v="81"/>
    <n v="75"/>
    <n v="0"/>
  </r>
  <r>
    <x v="1571"/>
    <n v="64"/>
    <x v="2"/>
    <n v="0"/>
    <n v="0"/>
    <n v="0"/>
    <n v="0"/>
    <n v="0"/>
    <n v="0"/>
    <n v="0"/>
    <n v="210"/>
    <n v="120"/>
    <n v="68"/>
    <n v="24.77"/>
    <n v="80"/>
    <n v="77"/>
    <n v="1"/>
  </r>
  <r>
    <x v="1572"/>
    <n v="64"/>
    <x v="1"/>
    <n v="1"/>
    <n v="0"/>
    <n v="0"/>
    <n v="0"/>
    <n v="0"/>
    <n v="0"/>
    <n v="0"/>
    <n v="262"/>
    <n v="122"/>
    <n v="87.5"/>
    <n v="24.77"/>
    <n v="95"/>
    <n v="85"/>
    <n v="0"/>
  </r>
  <r>
    <x v="1573"/>
    <n v="54"/>
    <x v="1"/>
    <n v="1"/>
    <n v="1"/>
    <n v="20"/>
    <n v="0"/>
    <n v="0"/>
    <n v="0"/>
    <n v="0"/>
    <n v="274"/>
    <n v="116"/>
    <n v="79"/>
    <n v="24.77"/>
    <n v="72"/>
    <n v="65"/>
    <n v="0"/>
  </r>
  <r>
    <x v="1574"/>
    <n v="42"/>
    <x v="3"/>
    <n v="0"/>
    <n v="1"/>
    <n v="20"/>
    <n v="0"/>
    <n v="0"/>
    <n v="0"/>
    <n v="0"/>
    <n v="270"/>
    <n v="112"/>
    <n v="77"/>
    <n v="24.77"/>
    <n v="73"/>
    <n v="85"/>
    <n v="0"/>
  </r>
  <r>
    <x v="1575"/>
    <n v="57"/>
    <x v="2"/>
    <n v="1"/>
    <n v="0"/>
    <n v="0"/>
    <n v="0"/>
    <n v="0"/>
    <n v="0"/>
    <n v="0"/>
    <n v="199"/>
    <n v="117"/>
    <n v="83"/>
    <n v="24.76"/>
    <n v="95"/>
    <n v="82"/>
    <n v="0"/>
  </r>
  <r>
    <x v="1576"/>
    <n v="51"/>
    <x v="1"/>
    <n v="0"/>
    <n v="1"/>
    <n v="20"/>
    <n v="0"/>
    <n v="0"/>
    <n v="0"/>
    <n v="0"/>
    <n v="300"/>
    <n v="134"/>
    <n v="86.5"/>
    <n v="24.76"/>
    <n v="90"/>
    <n v="81"/>
    <n v="0"/>
  </r>
  <r>
    <x v="1577"/>
    <n v="54"/>
    <x v="2"/>
    <n v="1"/>
    <n v="1"/>
    <n v="15"/>
    <n v="0"/>
    <n v="0"/>
    <n v="1"/>
    <n v="0"/>
    <n v="262"/>
    <n v="230"/>
    <n v="110"/>
    <n v="24.76"/>
    <n v="93"/>
    <n v="97"/>
    <n v="0"/>
  </r>
  <r>
    <x v="1578"/>
    <n v="53"/>
    <x v="1"/>
    <n v="0"/>
    <n v="1"/>
    <n v="20"/>
    <n v="0"/>
    <n v="0"/>
    <n v="1"/>
    <n v="0"/>
    <n v="216"/>
    <n v="110"/>
    <n v="79"/>
    <n v="24.76"/>
    <n v="75"/>
    <n v="74"/>
    <n v="0"/>
  </r>
  <r>
    <x v="1579"/>
    <n v="62"/>
    <x v="3"/>
    <n v="0"/>
    <n v="1"/>
    <n v="20"/>
    <n v="0"/>
    <n v="0"/>
    <n v="0"/>
    <n v="0"/>
    <n v="292"/>
    <n v="130"/>
    <n v="77.5"/>
    <n v="24.75"/>
    <n v="72"/>
    <n v="72"/>
    <n v="0"/>
  </r>
  <r>
    <x v="1580"/>
    <n v="40"/>
    <x v="0"/>
    <n v="1"/>
    <n v="0"/>
    <n v="0"/>
    <n v="0"/>
    <n v="0"/>
    <n v="0"/>
    <n v="0"/>
    <n v="226"/>
    <n v="118"/>
    <n v="72"/>
    <n v="24.75"/>
    <n v="87"/>
    <n v="79"/>
    <n v="0"/>
  </r>
  <r>
    <x v="1581"/>
    <n v="53"/>
    <x v="2"/>
    <n v="0"/>
    <n v="1"/>
    <n v="20"/>
    <n v="0"/>
    <n v="0"/>
    <n v="0"/>
    <n v="0"/>
    <n v="314"/>
    <n v="128"/>
    <n v="77"/>
    <n v="24.74"/>
    <n v="60"/>
    <n v="78"/>
    <n v="0"/>
  </r>
  <r>
    <x v="1582"/>
    <n v="40"/>
    <x v="0"/>
    <n v="0"/>
    <n v="1"/>
    <n v="15"/>
    <n v="0"/>
    <n v="0"/>
    <n v="0"/>
    <n v="0"/>
    <n v="203"/>
    <n v="123"/>
    <n v="82"/>
    <n v="24.74"/>
    <n v="75"/>
    <n v="78"/>
    <n v="0"/>
  </r>
  <r>
    <x v="1583"/>
    <n v="45"/>
    <x v="2"/>
    <n v="1"/>
    <n v="1"/>
    <n v="1"/>
    <n v="0"/>
    <n v="0"/>
    <n v="1"/>
    <n v="0"/>
    <n v="285"/>
    <n v="132.5"/>
    <n v="97.5"/>
    <n v="24.74"/>
    <n v="98"/>
    <n v="77"/>
    <n v="0"/>
  </r>
  <r>
    <x v="1584"/>
    <n v="65"/>
    <x v="1"/>
    <n v="1"/>
    <n v="0"/>
    <n v="0"/>
    <n v="0"/>
    <n v="0"/>
    <n v="1"/>
    <n v="0"/>
    <n v="295"/>
    <n v="210"/>
    <n v="135"/>
    <n v="24.73"/>
    <n v="72"/>
    <n v="93"/>
    <n v="1"/>
  </r>
  <r>
    <x v="1585"/>
    <n v="35"/>
    <x v="2"/>
    <n v="1"/>
    <n v="1"/>
    <n v="5"/>
    <n v="0"/>
    <n v="0"/>
    <n v="0"/>
    <n v="0"/>
    <n v="186"/>
    <n v="106"/>
    <n v="78"/>
    <n v="24.73"/>
    <n v="60"/>
    <n v="70"/>
    <n v="0"/>
  </r>
  <r>
    <x v="1586"/>
    <n v="41"/>
    <x v="2"/>
    <n v="1"/>
    <n v="0"/>
    <n v="0"/>
    <n v="0"/>
    <n v="0"/>
    <n v="0"/>
    <n v="0"/>
    <n v="177"/>
    <n v="108"/>
    <n v="73"/>
    <n v="24.73"/>
    <n v="80"/>
    <n v="72"/>
    <n v="0"/>
  </r>
  <r>
    <x v="1587"/>
    <n v="55"/>
    <x v="1"/>
    <n v="0"/>
    <n v="1"/>
    <n v="20"/>
    <n v="0"/>
    <n v="0"/>
    <n v="0"/>
    <n v="0"/>
    <n v="243"/>
    <n v="116"/>
    <n v="72"/>
    <n v="24.73"/>
    <n v="95"/>
    <n v="72"/>
    <n v="0"/>
  </r>
  <r>
    <x v="1588"/>
    <n v="38"/>
    <x v="0"/>
    <n v="0"/>
    <n v="0"/>
    <n v="0"/>
    <n v="0"/>
    <n v="0"/>
    <n v="1"/>
    <n v="0"/>
    <n v="252"/>
    <n v="125"/>
    <n v="92"/>
    <n v="24.72"/>
    <n v="60"/>
    <n v="69"/>
    <n v="0"/>
  </r>
  <r>
    <x v="1589"/>
    <n v="44"/>
    <x v="2"/>
    <n v="0"/>
    <n v="0"/>
    <n v="0"/>
    <n v="0"/>
    <n v="0"/>
    <n v="0"/>
    <n v="0"/>
    <n v="286"/>
    <n v="112.5"/>
    <n v="72.5"/>
    <n v="24.72"/>
    <n v="85"/>
    <n v="76"/>
    <n v="0"/>
  </r>
  <r>
    <x v="1590"/>
    <n v="55"/>
    <x v="2"/>
    <n v="1"/>
    <n v="0"/>
    <n v="0"/>
    <n v="0"/>
    <n v="0"/>
    <n v="1"/>
    <n v="0"/>
    <n v="293"/>
    <n v="165"/>
    <n v="106"/>
    <n v="24.71"/>
    <n v="90"/>
    <n v="79"/>
    <n v="0"/>
  </r>
  <r>
    <x v="1591"/>
    <n v="40"/>
    <x v="2"/>
    <n v="0"/>
    <n v="1"/>
    <n v="30"/>
    <n v="0"/>
    <n v="0"/>
    <n v="0"/>
    <n v="0"/>
    <n v="165"/>
    <n v="128"/>
    <n v="83"/>
    <n v="24.71"/>
    <n v="69"/>
    <n v="60"/>
    <n v="0"/>
  </r>
  <r>
    <x v="1592"/>
    <n v="47"/>
    <x v="0"/>
    <n v="1"/>
    <n v="1"/>
    <n v="3"/>
    <n v="0"/>
    <n v="0"/>
    <n v="0"/>
    <n v="0"/>
    <n v="246"/>
    <n v="120"/>
    <n v="78"/>
    <n v="24.71"/>
    <n v="63"/>
    <n v="75"/>
    <n v="0"/>
  </r>
  <r>
    <x v="1593"/>
    <n v="56"/>
    <x v="0"/>
    <n v="1"/>
    <n v="1"/>
    <n v="5"/>
    <n v="0"/>
    <n v="0"/>
    <n v="0"/>
    <n v="0"/>
    <n v="230"/>
    <n v="123"/>
    <n v="78.5"/>
    <n v="24.71"/>
    <n v="76"/>
    <n v="87"/>
    <n v="1"/>
  </r>
  <r>
    <x v="1594"/>
    <n v="41"/>
    <x v="0"/>
    <n v="1"/>
    <n v="1"/>
    <n v="15"/>
    <n v="0"/>
    <n v="0"/>
    <n v="1"/>
    <n v="0"/>
    <n v="268"/>
    <n v="140"/>
    <n v="92.5"/>
    <n v="24.71"/>
    <n v="75"/>
    <n v="90"/>
    <n v="0"/>
  </r>
  <r>
    <x v="1595"/>
    <n v="57"/>
    <x v="1"/>
    <n v="0"/>
    <n v="1"/>
    <n v="30"/>
    <n v="0"/>
    <n v="0"/>
    <n v="0"/>
    <n v="0"/>
    <n v="225"/>
    <n v="140"/>
    <n v="88"/>
    <n v="24.71"/>
    <n v="80"/>
    <n v="78"/>
    <n v="0"/>
  </r>
  <r>
    <x v="1596"/>
    <n v="47"/>
    <x v="1"/>
    <n v="1"/>
    <n v="0"/>
    <n v="0"/>
    <n v="0"/>
    <n v="1"/>
    <n v="0"/>
    <n v="0"/>
    <n v="220"/>
    <n v="124"/>
    <n v="75.5"/>
    <n v="24.71"/>
    <n v="65"/>
    <n v="68"/>
    <n v="0"/>
  </r>
  <r>
    <x v="1597"/>
    <n v="54"/>
    <x v="1"/>
    <n v="0"/>
    <n v="1"/>
    <n v="20"/>
    <n v="0"/>
    <n v="0"/>
    <n v="1"/>
    <n v="0"/>
    <n v="214"/>
    <n v="147"/>
    <n v="74"/>
    <n v="24.71"/>
    <n v="96"/>
    <n v="87"/>
    <n v="0"/>
  </r>
  <r>
    <x v="1598"/>
    <n v="63"/>
    <x v="1"/>
    <n v="1"/>
    <n v="0"/>
    <n v="0"/>
    <n v="0"/>
    <n v="0"/>
    <n v="1"/>
    <n v="0"/>
    <n v="235"/>
    <n v="131.5"/>
    <n v="91"/>
    <n v="24.69"/>
    <n v="80"/>
    <n v="68"/>
    <n v="0"/>
  </r>
  <r>
    <x v="1599"/>
    <n v="35"/>
    <x v="3"/>
    <n v="0"/>
    <n v="1"/>
    <n v="10"/>
    <n v="0"/>
    <n v="0"/>
    <n v="0"/>
    <n v="0"/>
    <n v="300"/>
    <n v="120"/>
    <n v="84"/>
    <n v="24.69"/>
    <n v="75"/>
    <n v="99"/>
    <n v="0"/>
  </r>
  <r>
    <x v="1600"/>
    <n v="58"/>
    <x v="0"/>
    <n v="1"/>
    <n v="0"/>
    <n v="0"/>
    <n v="0"/>
    <n v="0"/>
    <n v="0"/>
    <n v="0"/>
    <n v="326"/>
    <n v="120"/>
    <n v="70"/>
    <n v="24.69"/>
    <n v="63"/>
    <n v="68"/>
    <n v="0"/>
  </r>
  <r>
    <x v="1601"/>
    <n v="38"/>
    <x v="1"/>
    <n v="1"/>
    <n v="1"/>
    <n v="9"/>
    <n v="0"/>
    <n v="0"/>
    <n v="0"/>
    <n v="0"/>
    <n v="220"/>
    <n v="105"/>
    <n v="69"/>
    <n v="24.69"/>
    <n v="110"/>
    <n v="87"/>
    <n v="0"/>
  </r>
  <r>
    <x v="1602"/>
    <n v="61"/>
    <x v="1"/>
    <n v="0"/>
    <n v="1"/>
    <n v="20"/>
    <n v="0"/>
    <n v="0"/>
    <n v="1"/>
    <n v="0"/>
    <n v="183"/>
    <n v="156"/>
    <n v="92"/>
    <n v="24.69"/>
    <n v="75"/>
    <n v="79"/>
    <n v="0"/>
  </r>
  <r>
    <x v="1603"/>
    <n v="64"/>
    <x v="1"/>
    <n v="0"/>
    <n v="1"/>
    <n v="30"/>
    <n v="0"/>
    <n v="0"/>
    <n v="1"/>
    <n v="0"/>
    <n v="253"/>
    <n v="178"/>
    <n v="106"/>
    <n v="24.68"/>
    <n v="100"/>
    <n v="76"/>
    <n v="1"/>
  </r>
  <r>
    <x v="1604"/>
    <n v="42"/>
    <x v="1"/>
    <n v="0"/>
    <n v="1"/>
    <n v="5"/>
    <n v="0"/>
    <n v="0"/>
    <n v="0"/>
    <n v="0"/>
    <n v="197"/>
    <n v="102"/>
    <n v="70.5"/>
    <n v="24.68"/>
    <n v="83"/>
    <n v="45"/>
    <n v="0"/>
  </r>
  <r>
    <x v="1605"/>
    <n v="55"/>
    <x v="1"/>
    <n v="1"/>
    <n v="0"/>
    <n v="0"/>
    <n v="0"/>
    <n v="0"/>
    <n v="0"/>
    <n v="0"/>
    <n v="204"/>
    <n v="131"/>
    <n v="87"/>
    <n v="24.68"/>
    <n v="63"/>
    <n v="70"/>
    <n v="0"/>
  </r>
  <r>
    <x v="1606"/>
    <n v="49"/>
    <x v="2"/>
    <n v="0"/>
    <n v="0"/>
    <n v="0"/>
    <n v="0"/>
    <n v="0"/>
    <n v="0"/>
    <n v="0"/>
    <n v="220"/>
    <n v="114"/>
    <n v="82"/>
    <n v="24.68"/>
    <n v="69"/>
    <n v="60"/>
    <n v="0"/>
  </r>
  <r>
    <x v="1607"/>
    <n v="43"/>
    <x v="0"/>
    <n v="1"/>
    <n v="1"/>
    <n v="5"/>
    <n v="0"/>
    <n v="0"/>
    <n v="0"/>
    <n v="0"/>
    <n v="214"/>
    <n v="121"/>
    <n v="84"/>
    <n v="24.68"/>
    <n v="80"/>
    <n v="74"/>
    <n v="0"/>
  </r>
  <r>
    <x v="1608"/>
    <n v="60"/>
    <x v="2"/>
    <n v="1"/>
    <n v="1"/>
    <n v="20"/>
    <n v="0"/>
    <n v="0"/>
    <n v="0"/>
    <n v="0"/>
    <n v="260"/>
    <n v="139"/>
    <n v="81"/>
    <n v="24.68"/>
    <n v="74"/>
    <n v="70"/>
    <n v="0"/>
  </r>
  <r>
    <x v="1609"/>
    <n v="46"/>
    <x v="3"/>
    <n v="0"/>
    <n v="1"/>
    <n v="40"/>
    <n v="0"/>
    <n v="0"/>
    <n v="0"/>
    <n v="0"/>
    <n v="165"/>
    <n v="107"/>
    <n v="82"/>
    <n v="24.67"/>
    <n v="60"/>
    <n v="77"/>
    <n v="0"/>
  </r>
  <r>
    <x v="1610"/>
    <n v="59"/>
    <x v="1"/>
    <n v="1"/>
    <n v="0"/>
    <n v="0"/>
    <n v="0"/>
    <n v="0"/>
    <n v="1"/>
    <n v="0"/>
    <n v="254"/>
    <n v="181"/>
    <n v="101"/>
    <n v="24.67"/>
    <n v="76"/>
    <n v="68"/>
    <n v="0"/>
  </r>
  <r>
    <x v="1611"/>
    <n v="51"/>
    <x v="1"/>
    <n v="1"/>
    <n v="0"/>
    <n v="0"/>
    <n v="0"/>
    <n v="0"/>
    <n v="0"/>
    <n v="0"/>
    <n v="246"/>
    <n v="135"/>
    <n v="82"/>
    <n v="24.67"/>
    <n v="70"/>
    <n v="77"/>
    <n v="0"/>
  </r>
  <r>
    <x v="1612"/>
    <n v="43"/>
    <x v="0"/>
    <n v="1"/>
    <n v="1"/>
    <n v="8"/>
    <n v="0"/>
    <n v="0"/>
    <n v="0"/>
    <n v="0"/>
    <n v="192"/>
    <n v="119.5"/>
    <n v="69.5"/>
    <n v="24.67"/>
    <n v="90"/>
    <n v="83"/>
    <n v="0"/>
  </r>
  <r>
    <x v="1613"/>
    <n v="59"/>
    <x v="2"/>
    <n v="1"/>
    <n v="0"/>
    <n v="0"/>
    <n v="0"/>
    <n v="0"/>
    <n v="1"/>
    <n v="0"/>
    <n v="233"/>
    <n v="149"/>
    <n v="85"/>
    <n v="24.67"/>
    <n v="120"/>
    <n v="72"/>
    <n v="0"/>
  </r>
  <r>
    <x v="1614"/>
    <n v="67"/>
    <x v="0"/>
    <n v="1"/>
    <n v="0"/>
    <n v="0"/>
    <n v="0"/>
    <n v="0"/>
    <n v="1"/>
    <n v="0"/>
    <n v="260"/>
    <n v="140"/>
    <n v="88"/>
    <n v="24.67"/>
    <n v="55"/>
    <n v="65"/>
    <n v="0"/>
  </r>
  <r>
    <x v="1615"/>
    <n v="59"/>
    <x v="1"/>
    <n v="1"/>
    <n v="1"/>
    <n v="9"/>
    <n v="0"/>
    <n v="0"/>
    <n v="0"/>
    <n v="0"/>
    <n v="184"/>
    <n v="122"/>
    <n v="74"/>
    <n v="24.66"/>
    <n v="78"/>
    <n v="67"/>
    <n v="0"/>
  </r>
  <r>
    <x v="1616"/>
    <n v="60"/>
    <x v="1"/>
    <n v="0"/>
    <n v="0"/>
    <n v="0"/>
    <n v="0"/>
    <n v="0"/>
    <n v="0"/>
    <n v="0"/>
    <n v="241"/>
    <n v="119.5"/>
    <n v="79"/>
    <n v="24.66"/>
    <n v="60"/>
    <n v="78"/>
    <n v="0"/>
  </r>
  <r>
    <x v="1617"/>
    <n v="37"/>
    <x v="2"/>
    <n v="0"/>
    <n v="1"/>
    <n v="15"/>
    <n v="0"/>
    <n v="0"/>
    <n v="0"/>
    <n v="0"/>
    <n v="158"/>
    <n v="129"/>
    <n v="87"/>
    <n v="24.66"/>
    <n v="62"/>
    <n v="67"/>
    <n v="0"/>
  </r>
  <r>
    <x v="1618"/>
    <n v="56"/>
    <x v="1"/>
    <n v="0"/>
    <n v="0"/>
    <n v="0"/>
    <n v="1"/>
    <n v="1"/>
    <n v="1"/>
    <n v="0"/>
    <n v="208"/>
    <n v="167"/>
    <n v="92"/>
    <n v="24.66"/>
    <n v="60"/>
    <n v="75"/>
    <n v="1"/>
  </r>
  <r>
    <x v="1619"/>
    <n v="53"/>
    <x v="2"/>
    <n v="1"/>
    <n v="0"/>
    <n v="0"/>
    <n v="0"/>
    <n v="0"/>
    <n v="1"/>
    <n v="0"/>
    <n v="185"/>
    <n v="202.5"/>
    <n v="85"/>
    <n v="24.65"/>
    <n v="107"/>
    <n v="104"/>
    <n v="0"/>
  </r>
  <r>
    <x v="1620"/>
    <n v="53"/>
    <x v="2"/>
    <n v="1"/>
    <n v="0"/>
    <n v="0"/>
    <n v="0"/>
    <n v="0"/>
    <n v="0"/>
    <n v="0"/>
    <n v="370"/>
    <n v="123"/>
    <n v="83"/>
    <n v="24.64"/>
    <n v="63"/>
    <n v="74"/>
    <n v="1"/>
  </r>
  <r>
    <x v="1621"/>
    <n v="67"/>
    <x v="2"/>
    <n v="1"/>
    <n v="1"/>
    <n v="3"/>
    <n v="0"/>
    <n v="0"/>
    <n v="1"/>
    <n v="0"/>
    <n v="326"/>
    <n v="157.5"/>
    <n v="78"/>
    <n v="24.63"/>
    <n v="85"/>
    <n v="77"/>
    <n v="0"/>
  </r>
  <r>
    <x v="1622"/>
    <n v="51"/>
    <x v="3"/>
    <n v="0"/>
    <n v="1"/>
    <n v="9"/>
    <n v="0"/>
    <n v="0"/>
    <n v="1"/>
    <n v="0"/>
    <n v="251"/>
    <n v="160"/>
    <n v="98"/>
    <n v="24.63"/>
    <n v="98"/>
    <n v="85"/>
    <n v="0"/>
  </r>
  <r>
    <x v="1623"/>
    <n v="40"/>
    <x v="0"/>
    <n v="0"/>
    <n v="1"/>
    <n v="30"/>
    <n v="0"/>
    <n v="0"/>
    <n v="0"/>
    <n v="0"/>
    <n v="190"/>
    <n v="110"/>
    <n v="70"/>
    <n v="24.63"/>
    <n v="60"/>
    <n v="72"/>
    <n v="0"/>
  </r>
  <r>
    <x v="1624"/>
    <n v="60"/>
    <x v="2"/>
    <n v="0"/>
    <n v="1"/>
    <n v="20"/>
    <n v="0"/>
    <n v="0"/>
    <n v="1"/>
    <n v="0"/>
    <n v="260"/>
    <n v="178"/>
    <n v="103"/>
    <n v="24.62"/>
    <n v="72"/>
    <n v="79"/>
    <n v="0"/>
  </r>
  <r>
    <x v="1625"/>
    <n v="45"/>
    <x v="3"/>
    <n v="0"/>
    <n v="1"/>
    <n v="20"/>
    <n v="0"/>
    <n v="0"/>
    <n v="0"/>
    <n v="0"/>
    <n v="257"/>
    <n v="117.5"/>
    <n v="82.5"/>
    <n v="24.62"/>
    <n v="58"/>
    <n v="86"/>
    <n v="0"/>
  </r>
  <r>
    <x v="1626"/>
    <n v="41"/>
    <x v="2"/>
    <n v="0"/>
    <n v="1"/>
    <n v="20"/>
    <n v="0"/>
    <n v="0"/>
    <n v="1"/>
    <n v="0"/>
    <n v="293"/>
    <n v="132"/>
    <n v="86"/>
    <n v="24.62"/>
    <n v="65"/>
    <n v="75"/>
    <n v="0"/>
  </r>
  <r>
    <x v="1627"/>
    <n v="56"/>
    <x v="2"/>
    <n v="0"/>
    <n v="1"/>
    <n v="20"/>
    <n v="0"/>
    <n v="0"/>
    <n v="0"/>
    <n v="0"/>
    <n v="186"/>
    <n v="116"/>
    <n v="67"/>
    <n v="24.62"/>
    <n v="70"/>
    <n v="83"/>
    <n v="0"/>
  </r>
  <r>
    <x v="1628"/>
    <n v="47"/>
    <x v="1"/>
    <n v="1"/>
    <n v="1"/>
    <n v="20"/>
    <n v="0"/>
    <n v="0"/>
    <n v="1"/>
    <n v="0"/>
    <n v="226"/>
    <n v="122.5"/>
    <n v="80"/>
    <n v="24.62"/>
    <n v="72"/>
    <n v="68"/>
    <n v="0"/>
  </r>
  <r>
    <x v="1629"/>
    <n v="50"/>
    <x v="1"/>
    <n v="1"/>
    <n v="1"/>
    <n v="20"/>
    <n v="0"/>
    <n v="0"/>
    <n v="0"/>
    <n v="0"/>
    <n v="195"/>
    <n v="131.5"/>
    <n v="83"/>
    <n v="24.61"/>
    <n v="75"/>
    <n v="78"/>
    <n v="0"/>
  </r>
  <r>
    <x v="1630"/>
    <n v="60"/>
    <x v="2"/>
    <n v="1"/>
    <n v="0"/>
    <n v="0"/>
    <n v="0"/>
    <n v="0"/>
    <n v="1"/>
    <n v="0"/>
    <n v="335"/>
    <n v="199"/>
    <n v="83"/>
    <n v="24.61"/>
    <n v="80"/>
    <n v="90"/>
    <n v="0"/>
  </r>
  <r>
    <x v="1631"/>
    <n v="37"/>
    <x v="1"/>
    <n v="1"/>
    <n v="0"/>
    <n v="0"/>
    <n v="0"/>
    <n v="0"/>
    <n v="0"/>
    <n v="0"/>
    <n v="192"/>
    <n v="112"/>
    <n v="67"/>
    <n v="24.61"/>
    <n v="80"/>
    <n v="58"/>
    <n v="0"/>
  </r>
  <r>
    <x v="1632"/>
    <n v="40"/>
    <x v="0"/>
    <n v="0"/>
    <n v="1"/>
    <n v="20"/>
    <n v="0"/>
    <n v="0"/>
    <n v="0"/>
    <n v="0"/>
    <n v="248"/>
    <n v="136.5"/>
    <n v="78"/>
    <n v="24.6"/>
    <n v="90"/>
    <n v="99"/>
    <n v="0"/>
  </r>
  <r>
    <x v="1633"/>
    <n v="39"/>
    <x v="0"/>
    <n v="1"/>
    <n v="0"/>
    <n v="0"/>
    <n v="0"/>
    <n v="0"/>
    <n v="0"/>
    <n v="0"/>
    <n v="195"/>
    <n v="119"/>
    <n v="84"/>
    <n v="24.6"/>
    <n v="65"/>
    <n v="73"/>
    <n v="0"/>
  </r>
  <r>
    <x v="1634"/>
    <n v="58"/>
    <x v="1"/>
    <n v="1"/>
    <n v="1"/>
    <n v="20"/>
    <n v="0"/>
    <n v="0"/>
    <n v="0"/>
    <n v="0"/>
    <n v="225"/>
    <n v="146"/>
    <n v="77"/>
    <n v="24.6"/>
    <n v="96"/>
    <n v="53"/>
    <n v="0"/>
  </r>
  <r>
    <x v="1635"/>
    <n v="52"/>
    <x v="0"/>
    <n v="0"/>
    <n v="0"/>
    <n v="0"/>
    <n v="0"/>
    <n v="0"/>
    <n v="1"/>
    <n v="1"/>
    <n v="240"/>
    <n v="146"/>
    <n v="89"/>
    <n v="24.59"/>
    <n v="64"/>
    <n v="73"/>
    <n v="0"/>
  </r>
  <r>
    <x v="1636"/>
    <n v="56"/>
    <x v="1"/>
    <n v="1"/>
    <n v="0"/>
    <n v="0"/>
    <n v="0"/>
    <n v="0"/>
    <n v="0"/>
    <n v="0"/>
    <n v="227"/>
    <n v="140"/>
    <n v="88"/>
    <n v="24.59"/>
    <n v="95"/>
    <n v="78"/>
    <n v="0"/>
  </r>
  <r>
    <x v="1637"/>
    <n v="48"/>
    <x v="1"/>
    <n v="1"/>
    <n v="1"/>
    <n v="5"/>
    <n v="0"/>
    <n v="0"/>
    <n v="0"/>
    <n v="0"/>
    <n v="296"/>
    <n v="117"/>
    <n v="73"/>
    <n v="24.59"/>
    <n v="70"/>
    <n v="78"/>
    <n v="0"/>
  </r>
  <r>
    <x v="1638"/>
    <n v="47"/>
    <x v="1"/>
    <n v="0"/>
    <n v="1"/>
    <n v="30"/>
    <n v="0"/>
    <n v="0"/>
    <n v="0"/>
    <n v="0"/>
    <n v="210"/>
    <n v="112"/>
    <n v="66"/>
    <n v="24.58"/>
    <n v="70"/>
    <n v="84"/>
    <n v="1"/>
  </r>
  <r>
    <x v="1639"/>
    <n v="42"/>
    <x v="1"/>
    <n v="0"/>
    <n v="1"/>
    <n v="20"/>
    <n v="0"/>
    <n v="0"/>
    <n v="0"/>
    <n v="0"/>
    <n v="223"/>
    <n v="115"/>
    <n v="70"/>
    <n v="24.58"/>
    <n v="72"/>
    <n v="81"/>
    <n v="0"/>
  </r>
  <r>
    <x v="1640"/>
    <n v="38"/>
    <x v="1"/>
    <n v="0"/>
    <n v="1"/>
    <n v="10"/>
    <n v="0"/>
    <n v="0"/>
    <n v="0"/>
    <n v="0"/>
    <n v="219"/>
    <n v="115"/>
    <n v="71"/>
    <n v="24.58"/>
    <n v="65"/>
    <n v="93"/>
    <n v="0"/>
  </r>
  <r>
    <x v="1641"/>
    <n v="56"/>
    <x v="2"/>
    <n v="0"/>
    <n v="1"/>
    <n v="20"/>
    <n v="0"/>
    <n v="0"/>
    <n v="0"/>
    <n v="0"/>
    <n v="270"/>
    <n v="109"/>
    <n v="75"/>
    <n v="24.58"/>
    <n v="67"/>
    <n v="64"/>
    <n v="0"/>
  </r>
  <r>
    <x v="1642"/>
    <n v="44"/>
    <x v="2"/>
    <n v="1"/>
    <n v="1"/>
    <n v="30"/>
    <n v="0"/>
    <n v="0"/>
    <n v="0"/>
    <n v="0"/>
    <n v="245"/>
    <n v="125"/>
    <n v="80.5"/>
    <n v="24.58"/>
    <n v="64"/>
    <n v="80"/>
    <n v="0"/>
  </r>
  <r>
    <x v="1643"/>
    <n v="60"/>
    <x v="1"/>
    <n v="1"/>
    <n v="0"/>
    <n v="0"/>
    <n v="0"/>
    <n v="0"/>
    <n v="0"/>
    <n v="0"/>
    <n v="391"/>
    <n v="114"/>
    <n v="64"/>
    <n v="24.57"/>
    <n v="82"/>
    <n v="83"/>
    <n v="0"/>
  </r>
  <r>
    <x v="1644"/>
    <n v="38"/>
    <x v="3"/>
    <n v="0"/>
    <n v="0"/>
    <n v="0"/>
    <n v="0"/>
    <n v="0"/>
    <n v="0"/>
    <n v="0"/>
    <n v="197"/>
    <n v="121"/>
    <n v="82"/>
    <n v="24.57"/>
    <n v="60"/>
    <n v="74"/>
    <n v="0"/>
  </r>
  <r>
    <x v="1645"/>
    <n v="41"/>
    <x v="2"/>
    <n v="1"/>
    <n v="0"/>
    <n v="0"/>
    <n v="0"/>
    <n v="0"/>
    <n v="0"/>
    <n v="0"/>
    <n v="237"/>
    <n v="125"/>
    <n v="83"/>
    <n v="24.56"/>
    <n v="73"/>
    <n v="61"/>
    <n v="0"/>
  </r>
  <r>
    <x v="1646"/>
    <n v="42"/>
    <x v="0"/>
    <n v="1"/>
    <n v="0"/>
    <n v="0"/>
    <n v="0"/>
    <n v="0"/>
    <n v="0"/>
    <n v="0"/>
    <n v="188"/>
    <n v="122.5"/>
    <n v="75"/>
    <n v="24.56"/>
    <n v="89"/>
    <n v="68"/>
    <n v="0"/>
  </r>
  <r>
    <x v="1647"/>
    <n v="50"/>
    <x v="2"/>
    <n v="0"/>
    <n v="0"/>
    <n v="0"/>
    <n v="0"/>
    <n v="0"/>
    <n v="0"/>
    <n v="0"/>
    <n v="258"/>
    <n v="129"/>
    <n v="84"/>
    <n v="24.56"/>
    <n v="80"/>
    <n v="75"/>
    <n v="0"/>
  </r>
  <r>
    <x v="1648"/>
    <n v="45"/>
    <x v="3"/>
    <n v="1"/>
    <n v="0"/>
    <n v="0"/>
    <n v="0"/>
    <n v="0"/>
    <n v="0"/>
    <n v="0"/>
    <n v="201"/>
    <n v="128.5"/>
    <n v="73"/>
    <n v="24.56"/>
    <n v="85"/>
    <n v="82"/>
    <n v="0"/>
  </r>
  <r>
    <x v="1649"/>
    <n v="44"/>
    <x v="1"/>
    <n v="0"/>
    <n v="1"/>
    <n v="20"/>
    <n v="0"/>
    <n v="0"/>
    <n v="1"/>
    <n v="0"/>
    <n v="246"/>
    <n v="136"/>
    <n v="94"/>
    <n v="24.56"/>
    <n v="85"/>
    <n v="86"/>
    <n v="0"/>
  </r>
  <r>
    <x v="1650"/>
    <n v="38"/>
    <x v="2"/>
    <n v="1"/>
    <n v="0"/>
    <n v="0"/>
    <n v="0"/>
    <n v="0"/>
    <n v="0"/>
    <n v="0"/>
    <n v="287"/>
    <n v="113"/>
    <n v="80"/>
    <n v="24.56"/>
    <n v="100"/>
    <n v="75"/>
    <n v="0"/>
  </r>
  <r>
    <x v="1651"/>
    <n v="52"/>
    <x v="2"/>
    <n v="1"/>
    <n v="0"/>
    <n v="0"/>
    <n v="0"/>
    <n v="0"/>
    <n v="1"/>
    <n v="0"/>
    <n v="215"/>
    <n v="159"/>
    <n v="64"/>
    <n v="24.56"/>
    <n v="58"/>
    <n v="124"/>
    <n v="1"/>
  </r>
  <r>
    <x v="1652"/>
    <n v="43"/>
    <x v="3"/>
    <n v="1"/>
    <n v="1"/>
    <n v="15"/>
    <n v="0"/>
    <n v="0"/>
    <n v="0"/>
    <n v="0"/>
    <n v="203"/>
    <n v="110"/>
    <n v="71.5"/>
    <n v="24.56"/>
    <n v="96"/>
    <n v="65"/>
    <n v="0"/>
  </r>
  <r>
    <x v="1653"/>
    <n v="44"/>
    <x v="1"/>
    <n v="0"/>
    <n v="1"/>
    <n v="25"/>
    <n v="0"/>
    <n v="0"/>
    <n v="0"/>
    <n v="0"/>
    <n v="254"/>
    <n v="123"/>
    <n v="82"/>
    <n v="24.56"/>
    <n v="87"/>
    <n v="68"/>
    <n v="0"/>
  </r>
  <r>
    <x v="1654"/>
    <n v="39"/>
    <x v="0"/>
    <n v="1"/>
    <n v="0"/>
    <n v="0"/>
    <n v="0"/>
    <n v="0"/>
    <n v="0"/>
    <n v="0"/>
    <n v="152"/>
    <n v="114"/>
    <n v="66.5"/>
    <n v="24.56"/>
    <n v="70"/>
    <n v="71"/>
    <n v="0"/>
  </r>
  <r>
    <x v="1655"/>
    <n v="50"/>
    <x v="1"/>
    <n v="0"/>
    <n v="0"/>
    <n v="0"/>
    <n v="0"/>
    <n v="0"/>
    <n v="0"/>
    <n v="0"/>
    <n v="220"/>
    <n v="124"/>
    <n v="82"/>
    <n v="24.54"/>
    <n v="54"/>
    <n v="83"/>
    <n v="0"/>
  </r>
  <r>
    <x v="1656"/>
    <n v="52"/>
    <x v="0"/>
    <n v="0"/>
    <n v="1"/>
    <n v="15"/>
    <n v="0"/>
    <n v="0"/>
    <n v="0"/>
    <n v="0"/>
    <n v="225"/>
    <n v="131"/>
    <n v="74"/>
    <n v="24.54"/>
    <n v="65"/>
    <n v="77"/>
    <n v="1"/>
  </r>
  <r>
    <x v="1657"/>
    <n v="43"/>
    <x v="3"/>
    <n v="1"/>
    <n v="1"/>
    <n v="20"/>
    <n v="0"/>
    <n v="0"/>
    <n v="0"/>
    <n v="0"/>
    <n v="201"/>
    <n v="129"/>
    <n v="92"/>
    <n v="24.54"/>
    <n v="88"/>
    <n v="63"/>
    <n v="0"/>
  </r>
  <r>
    <x v="1658"/>
    <n v="52"/>
    <x v="2"/>
    <n v="1"/>
    <n v="0"/>
    <n v="0"/>
    <n v="0"/>
    <n v="0"/>
    <n v="1"/>
    <n v="0"/>
    <n v="216"/>
    <n v="158"/>
    <n v="98"/>
    <n v="24.53"/>
    <n v="70"/>
    <n v="86"/>
    <n v="0"/>
  </r>
  <r>
    <x v="1659"/>
    <n v="45"/>
    <x v="3"/>
    <n v="1"/>
    <n v="1"/>
    <n v="20"/>
    <n v="0"/>
    <n v="0"/>
    <n v="0"/>
    <n v="0"/>
    <n v="192"/>
    <n v="132"/>
    <n v="79"/>
    <n v="24.53"/>
    <n v="68"/>
    <n v="112"/>
    <n v="0"/>
  </r>
  <r>
    <x v="1660"/>
    <n v="48"/>
    <x v="3"/>
    <n v="1"/>
    <n v="0"/>
    <n v="0"/>
    <n v="0"/>
    <n v="0"/>
    <n v="0"/>
    <n v="0"/>
    <n v="200"/>
    <n v="118"/>
    <n v="78"/>
    <n v="24.53"/>
    <n v="63"/>
    <n v="98"/>
    <n v="0"/>
  </r>
  <r>
    <x v="1661"/>
    <n v="67"/>
    <x v="1"/>
    <n v="1"/>
    <n v="0"/>
    <n v="0"/>
    <n v="0"/>
    <n v="0"/>
    <n v="0"/>
    <n v="0"/>
    <n v="201"/>
    <n v="110"/>
    <n v="77"/>
    <n v="24.53"/>
    <n v="65"/>
    <n v="77"/>
    <n v="0"/>
  </r>
  <r>
    <x v="1662"/>
    <n v="58"/>
    <x v="1"/>
    <n v="1"/>
    <n v="0"/>
    <n v="0"/>
    <n v="0"/>
    <n v="0"/>
    <n v="1"/>
    <n v="0"/>
    <n v="268"/>
    <n v="170"/>
    <n v="104"/>
    <n v="24.51"/>
    <n v="70"/>
    <n v="75"/>
    <n v="0"/>
  </r>
  <r>
    <x v="1663"/>
    <n v="55"/>
    <x v="1"/>
    <n v="1"/>
    <n v="0"/>
    <n v="0"/>
    <n v="0"/>
    <n v="0"/>
    <n v="0"/>
    <n v="0"/>
    <n v="266"/>
    <n v="107"/>
    <n v="70"/>
    <n v="24.51"/>
    <n v="72"/>
    <n v="77"/>
    <n v="0"/>
  </r>
  <r>
    <x v="1664"/>
    <n v="38"/>
    <x v="2"/>
    <n v="1"/>
    <n v="1"/>
    <n v="12"/>
    <n v="0"/>
    <n v="0"/>
    <n v="0"/>
    <n v="0"/>
    <n v="209"/>
    <n v="122.5"/>
    <n v="76.5"/>
    <n v="24.51"/>
    <n v="90"/>
    <n v="73"/>
    <n v="0"/>
  </r>
  <r>
    <x v="1665"/>
    <n v="41"/>
    <x v="2"/>
    <n v="0"/>
    <n v="1"/>
    <n v="20"/>
    <n v="0"/>
    <n v="0"/>
    <n v="1"/>
    <n v="0"/>
    <n v="245"/>
    <n v="146"/>
    <n v="86"/>
    <n v="24.5"/>
    <n v="80"/>
    <n v="72"/>
    <n v="0"/>
  </r>
  <r>
    <x v="1666"/>
    <n v="47"/>
    <x v="2"/>
    <n v="0"/>
    <n v="1"/>
    <n v="15"/>
    <n v="0"/>
    <n v="0"/>
    <n v="0"/>
    <n v="0"/>
    <n v="253"/>
    <n v="137"/>
    <n v="87"/>
    <n v="24.5"/>
    <n v="80"/>
    <n v="81"/>
    <n v="0"/>
  </r>
  <r>
    <x v="1667"/>
    <n v="55"/>
    <x v="1"/>
    <n v="1"/>
    <n v="0"/>
    <n v="0"/>
    <n v="0"/>
    <n v="0"/>
    <n v="0"/>
    <n v="0"/>
    <n v="330"/>
    <n v="103"/>
    <n v="73"/>
    <n v="24.5"/>
    <n v="85"/>
    <n v="67"/>
    <n v="0"/>
  </r>
  <r>
    <x v="1668"/>
    <n v="39"/>
    <x v="2"/>
    <n v="0"/>
    <n v="1"/>
    <n v="10"/>
    <n v="0"/>
    <n v="0"/>
    <n v="0"/>
    <n v="0"/>
    <n v="215"/>
    <n v="102"/>
    <n v="64.5"/>
    <n v="24.5"/>
    <n v="68"/>
    <n v="62"/>
    <n v="0"/>
  </r>
  <r>
    <x v="1669"/>
    <n v="37"/>
    <x v="2"/>
    <n v="0"/>
    <n v="1"/>
    <n v="20"/>
    <n v="0"/>
    <n v="0"/>
    <n v="0"/>
    <n v="0"/>
    <n v="211"/>
    <n v="116.5"/>
    <n v="77.5"/>
    <n v="24.5"/>
    <n v="68"/>
    <n v="78"/>
    <n v="1"/>
  </r>
  <r>
    <x v="1670"/>
    <n v="51"/>
    <x v="1"/>
    <n v="0"/>
    <n v="1"/>
    <n v="15"/>
    <n v="0"/>
    <n v="0"/>
    <n v="0"/>
    <n v="0"/>
    <n v="212"/>
    <n v="146"/>
    <n v="89"/>
    <n v="24.49"/>
    <n v="100"/>
    <n v="132"/>
    <n v="1"/>
  </r>
  <r>
    <x v="1671"/>
    <n v="62"/>
    <x v="0"/>
    <n v="1"/>
    <n v="0"/>
    <n v="0"/>
    <n v="0"/>
    <n v="0"/>
    <n v="1"/>
    <n v="0"/>
    <n v="249"/>
    <n v="176"/>
    <n v="89"/>
    <n v="24.49"/>
    <n v="75"/>
    <n v="81"/>
    <n v="0"/>
  </r>
  <r>
    <x v="1672"/>
    <n v="52"/>
    <x v="2"/>
    <n v="0"/>
    <n v="0"/>
    <n v="0"/>
    <n v="0"/>
    <n v="0"/>
    <n v="0"/>
    <n v="0"/>
    <n v="219"/>
    <n v="136"/>
    <n v="76"/>
    <n v="24.49"/>
    <n v="52"/>
    <n v="73"/>
    <n v="1"/>
  </r>
  <r>
    <x v="1673"/>
    <n v="58"/>
    <x v="1"/>
    <n v="0"/>
    <n v="0"/>
    <n v="0"/>
    <n v="0"/>
    <n v="0"/>
    <n v="1"/>
    <n v="0"/>
    <n v="264"/>
    <n v="181"/>
    <n v="90"/>
    <n v="24.49"/>
    <n v="75"/>
    <n v="71"/>
    <n v="0"/>
  </r>
  <r>
    <x v="1674"/>
    <n v="60"/>
    <x v="1"/>
    <n v="1"/>
    <n v="0"/>
    <n v="0"/>
    <n v="0"/>
    <n v="0"/>
    <n v="0"/>
    <n v="0"/>
    <n v="222"/>
    <n v="118"/>
    <n v="73"/>
    <n v="24.48"/>
    <n v="75"/>
    <n v="90"/>
    <n v="0"/>
  </r>
  <r>
    <x v="1675"/>
    <n v="36"/>
    <x v="2"/>
    <n v="1"/>
    <n v="0"/>
    <n v="0"/>
    <n v="0"/>
    <n v="0"/>
    <n v="0"/>
    <n v="0"/>
    <n v="203"/>
    <n v="112.5"/>
    <n v="73.5"/>
    <n v="24.47"/>
    <n v="70"/>
    <n v="73"/>
    <n v="0"/>
  </r>
  <r>
    <x v="1676"/>
    <n v="50"/>
    <x v="1"/>
    <n v="1"/>
    <n v="0"/>
    <n v="0"/>
    <n v="0"/>
    <n v="0"/>
    <n v="1"/>
    <n v="0"/>
    <n v="236"/>
    <n v="152"/>
    <n v="92"/>
    <n v="24.47"/>
    <n v="120"/>
    <n v="67"/>
    <n v="1"/>
  </r>
  <r>
    <x v="1677"/>
    <n v="56"/>
    <x v="2"/>
    <n v="0"/>
    <n v="1"/>
    <n v="15"/>
    <n v="0"/>
    <n v="0"/>
    <n v="1"/>
    <n v="0"/>
    <n v="214"/>
    <n v="142"/>
    <n v="66"/>
    <n v="24.47"/>
    <n v="95"/>
    <n v="94"/>
    <n v="0"/>
  </r>
  <r>
    <x v="1678"/>
    <n v="52"/>
    <x v="3"/>
    <n v="0"/>
    <n v="1"/>
    <n v="15"/>
    <n v="0"/>
    <n v="0"/>
    <n v="0"/>
    <n v="0"/>
    <n v="190"/>
    <n v="118"/>
    <n v="80"/>
    <n v="24.47"/>
    <n v="50"/>
    <n v="88"/>
    <n v="0"/>
  </r>
  <r>
    <x v="1679"/>
    <n v="49"/>
    <x v="2"/>
    <n v="1"/>
    <n v="0"/>
    <n v="0"/>
    <n v="0"/>
    <n v="0"/>
    <n v="0"/>
    <n v="0"/>
    <n v="290"/>
    <n v="137.5"/>
    <n v="92"/>
    <n v="24.46"/>
    <n v="80"/>
    <n v="74"/>
    <n v="0"/>
  </r>
  <r>
    <x v="1680"/>
    <n v="62"/>
    <x v="1"/>
    <n v="0"/>
    <n v="1"/>
    <n v="20"/>
    <n v="0"/>
    <n v="0"/>
    <n v="0"/>
    <n v="0"/>
    <n v="263"/>
    <n v="112"/>
    <n v="61"/>
    <n v="24.46"/>
    <n v="68"/>
    <n v="95"/>
    <n v="0"/>
  </r>
  <r>
    <x v="1681"/>
    <n v="53"/>
    <x v="1"/>
    <n v="0"/>
    <n v="1"/>
    <n v="20"/>
    <n v="0"/>
    <n v="0"/>
    <n v="1"/>
    <n v="0"/>
    <n v="248"/>
    <n v="165"/>
    <n v="96"/>
    <n v="24.45"/>
    <n v="100"/>
    <n v="71"/>
    <n v="0"/>
  </r>
  <r>
    <x v="1682"/>
    <n v="38"/>
    <x v="2"/>
    <n v="1"/>
    <n v="1"/>
    <n v="20"/>
    <n v="0"/>
    <n v="0"/>
    <n v="0"/>
    <n v="0"/>
    <n v="195"/>
    <n v="116"/>
    <n v="72"/>
    <n v="24.45"/>
    <n v="75"/>
    <n v="90"/>
    <n v="0"/>
  </r>
  <r>
    <x v="1683"/>
    <n v="45"/>
    <x v="1"/>
    <n v="1"/>
    <n v="0"/>
    <n v="0"/>
    <n v="0"/>
    <n v="0"/>
    <n v="0"/>
    <n v="0"/>
    <n v="219"/>
    <n v="123.5"/>
    <n v="80.5"/>
    <n v="24.45"/>
    <n v="65"/>
    <n v="83"/>
    <n v="0"/>
  </r>
  <r>
    <x v="1684"/>
    <n v="50"/>
    <x v="1"/>
    <n v="0"/>
    <n v="1"/>
    <n v="20"/>
    <n v="0"/>
    <n v="0"/>
    <n v="0"/>
    <n v="0"/>
    <n v="265"/>
    <n v="110"/>
    <n v="65"/>
    <n v="24.45"/>
    <n v="69"/>
    <n v="70"/>
    <n v="0"/>
  </r>
  <r>
    <x v="1685"/>
    <n v="39"/>
    <x v="3"/>
    <n v="0"/>
    <n v="0"/>
    <n v="0"/>
    <n v="0"/>
    <n v="0"/>
    <n v="1"/>
    <n v="0"/>
    <n v="320"/>
    <n v="123"/>
    <n v="90"/>
    <n v="24.44"/>
    <n v="85"/>
    <n v="69"/>
    <n v="0"/>
  </r>
  <r>
    <x v="1686"/>
    <n v="44"/>
    <x v="2"/>
    <n v="0"/>
    <n v="0"/>
    <n v="0"/>
    <n v="0"/>
    <n v="0"/>
    <n v="1"/>
    <n v="0"/>
    <n v="254"/>
    <n v="123"/>
    <n v="90"/>
    <n v="24.44"/>
    <n v="66"/>
    <n v="72"/>
    <n v="0"/>
  </r>
  <r>
    <x v="1687"/>
    <n v="43"/>
    <x v="2"/>
    <n v="1"/>
    <n v="1"/>
    <n v="20"/>
    <n v="0"/>
    <n v="0"/>
    <n v="1"/>
    <n v="0"/>
    <n v="286"/>
    <n v="164"/>
    <n v="89"/>
    <n v="24.44"/>
    <n v="75"/>
    <n v="87"/>
    <n v="0"/>
  </r>
  <r>
    <x v="1688"/>
    <n v="36"/>
    <x v="1"/>
    <n v="0"/>
    <n v="1"/>
    <n v="20"/>
    <n v="0"/>
    <n v="0"/>
    <n v="0"/>
    <n v="0"/>
    <n v="203"/>
    <n v="101.5"/>
    <n v="67"/>
    <n v="24.43"/>
    <n v="65"/>
    <n v="74"/>
    <n v="0"/>
  </r>
  <r>
    <x v="1689"/>
    <n v="34"/>
    <x v="1"/>
    <n v="0"/>
    <n v="1"/>
    <n v="5"/>
    <n v="0"/>
    <n v="0"/>
    <n v="0"/>
    <n v="0"/>
    <n v="185"/>
    <n v="100.5"/>
    <n v="66"/>
    <n v="24.42"/>
    <n v="70"/>
    <n v="115"/>
    <n v="0"/>
  </r>
  <r>
    <x v="1690"/>
    <n v="48"/>
    <x v="0"/>
    <n v="1"/>
    <n v="0"/>
    <n v="0"/>
    <n v="0"/>
    <n v="0"/>
    <n v="1"/>
    <n v="0"/>
    <n v="205"/>
    <n v="140"/>
    <n v="99"/>
    <n v="24.41"/>
    <n v="100"/>
    <n v="92"/>
    <n v="0"/>
  </r>
  <r>
    <x v="1691"/>
    <n v="51"/>
    <x v="2"/>
    <n v="1"/>
    <n v="0"/>
    <n v="0"/>
    <n v="0"/>
    <n v="0"/>
    <n v="0"/>
    <n v="0"/>
    <n v="295"/>
    <n v="131"/>
    <n v="87"/>
    <n v="24.41"/>
    <n v="85"/>
    <n v="77"/>
    <n v="0"/>
  </r>
  <r>
    <x v="1692"/>
    <n v="39"/>
    <x v="2"/>
    <n v="1"/>
    <n v="0"/>
    <n v="0"/>
    <n v="0"/>
    <n v="0"/>
    <n v="1"/>
    <n v="0"/>
    <n v="226"/>
    <n v="146"/>
    <n v="86"/>
    <n v="24.41"/>
    <n v="85"/>
    <n v="85"/>
    <n v="0"/>
  </r>
  <r>
    <x v="1693"/>
    <n v="54"/>
    <x v="1"/>
    <n v="0"/>
    <n v="1"/>
    <n v="35"/>
    <n v="0"/>
    <n v="0"/>
    <n v="0"/>
    <n v="0"/>
    <n v="240"/>
    <n v="146"/>
    <n v="91"/>
    <n v="24.41"/>
    <n v="82"/>
    <n v="70"/>
    <n v="0"/>
  </r>
  <r>
    <x v="1694"/>
    <n v="40"/>
    <x v="0"/>
    <n v="1"/>
    <n v="1"/>
    <n v="10"/>
    <n v="0"/>
    <n v="0"/>
    <n v="0"/>
    <n v="0"/>
    <n v="210"/>
    <n v="103"/>
    <n v="71"/>
    <n v="24.4"/>
    <n v="73"/>
    <n v="68"/>
    <n v="1"/>
  </r>
  <r>
    <x v="1695"/>
    <n v="61"/>
    <x v="3"/>
    <n v="1"/>
    <n v="0"/>
    <n v="0"/>
    <n v="0"/>
    <n v="0"/>
    <n v="0"/>
    <n v="0"/>
    <n v="325"/>
    <n v="125.5"/>
    <n v="85.5"/>
    <n v="24.4"/>
    <n v="68"/>
    <n v="70"/>
    <n v="0"/>
  </r>
  <r>
    <x v="1696"/>
    <n v="36"/>
    <x v="2"/>
    <n v="0"/>
    <n v="0"/>
    <n v="0"/>
    <n v="0"/>
    <n v="0"/>
    <n v="1"/>
    <n v="0"/>
    <n v="183"/>
    <n v="140"/>
    <n v="85"/>
    <n v="24.39"/>
    <n v="67"/>
    <n v="84"/>
    <n v="0"/>
  </r>
  <r>
    <x v="1697"/>
    <n v="54"/>
    <x v="0"/>
    <n v="0"/>
    <n v="1"/>
    <n v="40"/>
    <n v="0"/>
    <n v="0"/>
    <n v="0"/>
    <n v="0"/>
    <n v="250"/>
    <n v="114"/>
    <n v="82"/>
    <n v="24.39"/>
    <n v="65"/>
    <n v="62"/>
    <n v="0"/>
  </r>
  <r>
    <x v="1698"/>
    <n v="45"/>
    <x v="3"/>
    <n v="1"/>
    <n v="0"/>
    <n v="0"/>
    <n v="0"/>
    <n v="0"/>
    <n v="0"/>
    <n v="0"/>
    <n v="333"/>
    <n v="122"/>
    <n v="80"/>
    <n v="24.39"/>
    <n v="75"/>
    <n v="80"/>
    <n v="0"/>
  </r>
  <r>
    <x v="1699"/>
    <n v="50"/>
    <x v="0"/>
    <n v="0"/>
    <n v="1"/>
    <n v="25"/>
    <n v="0"/>
    <n v="0"/>
    <n v="0"/>
    <n v="0"/>
    <n v="240"/>
    <n v="112"/>
    <n v="82"/>
    <n v="24.39"/>
    <n v="66"/>
    <n v="62"/>
    <n v="0"/>
  </r>
  <r>
    <x v="1700"/>
    <n v="59"/>
    <x v="1"/>
    <n v="1"/>
    <n v="0"/>
    <n v="0"/>
    <n v="0"/>
    <n v="0"/>
    <n v="1"/>
    <n v="0"/>
    <n v="260"/>
    <n v="162.5"/>
    <n v="105"/>
    <n v="24.39"/>
    <n v="75"/>
    <n v="72"/>
    <n v="0"/>
  </r>
  <r>
    <x v="1701"/>
    <n v="47"/>
    <x v="0"/>
    <n v="1"/>
    <n v="1"/>
    <n v="9"/>
    <n v="0"/>
    <n v="0"/>
    <n v="0"/>
    <n v="0"/>
    <n v="250"/>
    <n v="98"/>
    <n v="73"/>
    <n v="24.39"/>
    <n v="60"/>
    <n v="88"/>
    <n v="0"/>
  </r>
  <r>
    <x v="1702"/>
    <n v="63"/>
    <x v="1"/>
    <n v="1"/>
    <n v="0"/>
    <n v="0"/>
    <n v="0"/>
    <n v="0"/>
    <n v="0"/>
    <n v="0"/>
    <n v="235"/>
    <n v="125"/>
    <n v="79"/>
    <n v="24.38"/>
    <n v="96"/>
    <n v="83"/>
    <n v="0"/>
  </r>
  <r>
    <x v="1703"/>
    <n v="42"/>
    <x v="0"/>
    <n v="1"/>
    <n v="1"/>
    <n v="10"/>
    <n v="0"/>
    <n v="0"/>
    <n v="0"/>
    <n v="0"/>
    <n v="253"/>
    <n v="109"/>
    <n v="74"/>
    <n v="24.38"/>
    <n v="88"/>
    <n v="60"/>
    <n v="0"/>
  </r>
  <r>
    <x v="1704"/>
    <n v="63"/>
    <x v="2"/>
    <n v="1"/>
    <n v="1"/>
    <n v="3"/>
    <n v="0"/>
    <n v="0"/>
    <n v="1"/>
    <n v="0"/>
    <n v="246"/>
    <n v="163"/>
    <n v="82"/>
    <n v="24.38"/>
    <n v="64"/>
    <n v="108"/>
    <n v="0"/>
  </r>
  <r>
    <x v="1705"/>
    <n v="56"/>
    <x v="0"/>
    <n v="1"/>
    <n v="0"/>
    <n v="0"/>
    <n v="0"/>
    <n v="0"/>
    <n v="1"/>
    <n v="0"/>
    <n v="186"/>
    <n v="155"/>
    <n v="102"/>
    <n v="24.38"/>
    <n v="81"/>
    <n v="75"/>
    <n v="0"/>
  </r>
  <r>
    <x v="1706"/>
    <n v="64"/>
    <x v="1"/>
    <n v="1"/>
    <n v="0"/>
    <n v="0"/>
    <n v="0"/>
    <n v="0"/>
    <n v="1"/>
    <n v="0"/>
    <n v="282"/>
    <n v="158"/>
    <n v="105"/>
    <n v="24.37"/>
    <n v="75"/>
    <n v="71"/>
    <n v="0"/>
  </r>
  <r>
    <x v="1707"/>
    <n v="51"/>
    <x v="1"/>
    <n v="1"/>
    <n v="0"/>
    <n v="0"/>
    <n v="0"/>
    <n v="0"/>
    <n v="0"/>
    <n v="0"/>
    <n v="226"/>
    <n v="131"/>
    <n v="87"/>
    <n v="24.36"/>
    <n v="75"/>
    <n v="73"/>
    <n v="0"/>
  </r>
  <r>
    <x v="1708"/>
    <n v="49"/>
    <x v="0"/>
    <n v="0"/>
    <n v="1"/>
    <n v="3"/>
    <n v="0"/>
    <n v="0"/>
    <n v="0"/>
    <n v="0"/>
    <n v="219"/>
    <n v="130"/>
    <n v="82"/>
    <n v="24.35"/>
    <n v="60"/>
    <n v="65"/>
    <n v="0"/>
  </r>
  <r>
    <x v="1709"/>
    <n v="45"/>
    <x v="3"/>
    <n v="1"/>
    <n v="0"/>
    <n v="0"/>
    <n v="0"/>
    <n v="0"/>
    <n v="0"/>
    <n v="0"/>
    <n v="253"/>
    <n v="135"/>
    <n v="85"/>
    <n v="24.35"/>
    <n v="78"/>
    <n v="84"/>
    <n v="0"/>
  </r>
  <r>
    <x v="1710"/>
    <n v="48"/>
    <x v="3"/>
    <n v="1"/>
    <n v="1"/>
    <n v="17"/>
    <n v="0"/>
    <n v="0"/>
    <n v="0"/>
    <n v="0"/>
    <n v="299"/>
    <n v="132"/>
    <n v="81"/>
    <n v="24.35"/>
    <n v="75"/>
    <n v="70"/>
    <n v="0"/>
  </r>
  <r>
    <x v="1711"/>
    <n v="61"/>
    <x v="3"/>
    <n v="0"/>
    <n v="1"/>
    <n v="10"/>
    <n v="0"/>
    <n v="0"/>
    <n v="0"/>
    <n v="0"/>
    <n v="258"/>
    <n v="130"/>
    <n v="70"/>
    <n v="24.35"/>
    <n v="67"/>
    <n v="78"/>
    <n v="0"/>
  </r>
  <r>
    <x v="1712"/>
    <n v="39"/>
    <x v="0"/>
    <n v="0"/>
    <n v="0"/>
    <n v="0"/>
    <n v="0"/>
    <n v="0"/>
    <n v="0"/>
    <n v="0"/>
    <n v="202"/>
    <n v="136.5"/>
    <n v="79"/>
    <n v="24.35"/>
    <n v="73"/>
    <n v="60"/>
    <n v="0"/>
  </r>
  <r>
    <x v="1713"/>
    <n v="64"/>
    <x v="2"/>
    <n v="0"/>
    <n v="1"/>
    <n v="40"/>
    <n v="0"/>
    <n v="0"/>
    <n v="0"/>
    <n v="0"/>
    <n v="206"/>
    <n v="126"/>
    <n v="82"/>
    <n v="24.35"/>
    <n v="95"/>
    <n v="97"/>
    <n v="0"/>
  </r>
  <r>
    <x v="1714"/>
    <n v="40"/>
    <x v="1"/>
    <n v="1"/>
    <n v="1"/>
    <n v="15"/>
    <n v="0"/>
    <n v="0"/>
    <n v="0"/>
    <n v="0"/>
    <n v="220"/>
    <n v="131.5"/>
    <n v="82.5"/>
    <n v="24.35"/>
    <n v="80"/>
    <n v="78"/>
    <n v="0"/>
  </r>
  <r>
    <x v="1715"/>
    <n v="62"/>
    <x v="2"/>
    <n v="0"/>
    <n v="0"/>
    <n v="0"/>
    <n v="0"/>
    <n v="0"/>
    <n v="0"/>
    <n v="0"/>
    <n v="214"/>
    <n v="130"/>
    <n v="80"/>
    <n v="24.35"/>
    <n v="75"/>
    <n v="77"/>
    <n v="0"/>
  </r>
  <r>
    <x v="1716"/>
    <n v="66"/>
    <x v="1"/>
    <n v="0"/>
    <n v="0"/>
    <n v="0"/>
    <n v="0"/>
    <n v="0"/>
    <n v="1"/>
    <n v="0"/>
    <n v="253"/>
    <n v="163"/>
    <n v="86"/>
    <n v="24.35"/>
    <n v="70"/>
    <n v="91"/>
    <n v="0"/>
  </r>
  <r>
    <x v="1717"/>
    <n v="65"/>
    <x v="0"/>
    <n v="1"/>
    <n v="0"/>
    <n v="0"/>
    <n v="0"/>
    <n v="0"/>
    <n v="0"/>
    <n v="0"/>
    <n v="266"/>
    <n v="120"/>
    <n v="73"/>
    <n v="24.33"/>
    <n v="63"/>
    <n v="69"/>
    <n v="0"/>
  </r>
  <r>
    <x v="1718"/>
    <n v="50"/>
    <x v="3"/>
    <n v="1"/>
    <n v="0"/>
    <n v="0"/>
    <n v="0"/>
    <n v="0"/>
    <n v="0"/>
    <n v="0"/>
    <n v="305"/>
    <n v="114"/>
    <n v="80"/>
    <n v="24.33"/>
    <n v="55"/>
    <n v="80"/>
    <n v="0"/>
  </r>
  <r>
    <x v="1719"/>
    <n v="47"/>
    <x v="2"/>
    <n v="1"/>
    <n v="1"/>
    <n v="20"/>
    <n v="0"/>
    <n v="0"/>
    <n v="1"/>
    <n v="0"/>
    <n v="308"/>
    <n v="138"/>
    <n v="94"/>
    <n v="24.33"/>
    <n v="70"/>
    <n v="90"/>
    <n v="0"/>
  </r>
  <r>
    <x v="1720"/>
    <n v="50"/>
    <x v="2"/>
    <n v="0"/>
    <n v="1"/>
    <n v="30"/>
    <n v="0"/>
    <n v="0"/>
    <n v="0"/>
    <n v="0"/>
    <n v="258"/>
    <n v="124"/>
    <n v="78"/>
    <n v="24.33"/>
    <n v="72"/>
    <n v="83"/>
    <n v="0"/>
  </r>
  <r>
    <x v="1721"/>
    <n v="43"/>
    <x v="1"/>
    <n v="1"/>
    <n v="1"/>
    <n v="1"/>
    <n v="0"/>
    <n v="0"/>
    <n v="0"/>
    <n v="0"/>
    <n v="186"/>
    <n v="120"/>
    <n v="72"/>
    <n v="24.33"/>
    <n v="80"/>
    <n v="86"/>
    <n v="0"/>
  </r>
  <r>
    <x v="1722"/>
    <n v="63"/>
    <x v="3"/>
    <n v="1"/>
    <n v="0"/>
    <n v="0"/>
    <n v="0"/>
    <n v="0"/>
    <n v="0"/>
    <n v="0"/>
    <n v="252"/>
    <n v="120.5"/>
    <n v="75"/>
    <n v="24.3"/>
    <n v="78"/>
    <n v="77"/>
    <n v="0"/>
  </r>
  <r>
    <x v="1723"/>
    <n v="65"/>
    <x v="3"/>
    <n v="0"/>
    <n v="1"/>
    <n v="6"/>
    <n v="0"/>
    <n v="0"/>
    <n v="0"/>
    <n v="0"/>
    <n v="236"/>
    <n v="118.5"/>
    <n v="77.5"/>
    <n v="24.3"/>
    <n v="52"/>
    <n v="65"/>
    <n v="1"/>
  </r>
  <r>
    <x v="1724"/>
    <n v="43"/>
    <x v="1"/>
    <n v="0"/>
    <n v="1"/>
    <n v="40"/>
    <n v="0"/>
    <n v="0"/>
    <n v="0"/>
    <n v="0"/>
    <n v="240"/>
    <n v="100"/>
    <n v="72.5"/>
    <n v="24.3"/>
    <n v="70"/>
    <n v="65"/>
    <n v="0"/>
  </r>
  <r>
    <x v="1725"/>
    <n v="44"/>
    <x v="1"/>
    <n v="1"/>
    <n v="1"/>
    <n v="5"/>
    <n v="0"/>
    <n v="0"/>
    <n v="0"/>
    <n v="0"/>
    <n v="205"/>
    <n v="120"/>
    <n v="83.5"/>
    <n v="24.3"/>
    <n v="67"/>
    <n v="77"/>
    <n v="0"/>
  </r>
  <r>
    <x v="1726"/>
    <n v="52"/>
    <x v="2"/>
    <n v="1"/>
    <n v="1"/>
    <n v="20"/>
    <n v="0"/>
    <n v="0"/>
    <n v="0"/>
    <n v="0"/>
    <n v="244"/>
    <n v="127.5"/>
    <n v="72.5"/>
    <n v="24.29"/>
    <n v="67"/>
    <n v="118"/>
    <n v="0"/>
  </r>
  <r>
    <x v="1727"/>
    <n v="50"/>
    <x v="2"/>
    <n v="1"/>
    <n v="1"/>
    <n v="20"/>
    <n v="0"/>
    <n v="0"/>
    <n v="0"/>
    <n v="0"/>
    <n v="275"/>
    <n v="123"/>
    <n v="83"/>
    <n v="24.29"/>
    <n v="90"/>
    <n v="64"/>
    <n v="0"/>
  </r>
  <r>
    <x v="1728"/>
    <n v="64"/>
    <x v="3"/>
    <n v="0"/>
    <n v="0"/>
    <n v="0"/>
    <n v="0"/>
    <n v="0"/>
    <n v="0"/>
    <n v="1"/>
    <n v="251"/>
    <n v="133"/>
    <n v="72.5"/>
    <n v="24.28"/>
    <n v="65"/>
    <n v="86"/>
    <n v="0"/>
  </r>
  <r>
    <x v="1729"/>
    <n v="46"/>
    <x v="1"/>
    <n v="1"/>
    <n v="0"/>
    <n v="0"/>
    <n v="0"/>
    <n v="0"/>
    <n v="1"/>
    <n v="0"/>
    <n v="246"/>
    <n v="142.5"/>
    <n v="95"/>
    <n v="24.28"/>
    <n v="88"/>
    <n v="99"/>
    <n v="0"/>
  </r>
  <r>
    <x v="1730"/>
    <n v="36"/>
    <x v="0"/>
    <n v="0"/>
    <n v="1"/>
    <n v="15"/>
    <n v="0"/>
    <n v="0"/>
    <n v="0"/>
    <n v="0"/>
    <n v="245"/>
    <n v="122"/>
    <n v="74.5"/>
    <n v="24.27"/>
    <n v="79"/>
    <n v="85"/>
    <n v="0"/>
  </r>
  <r>
    <x v="1731"/>
    <n v="57"/>
    <x v="1"/>
    <n v="1"/>
    <n v="0"/>
    <n v="0"/>
    <n v="0"/>
    <n v="0"/>
    <n v="1"/>
    <n v="0"/>
    <n v="382"/>
    <n v="133"/>
    <n v="77"/>
    <n v="24.27"/>
    <n v="75"/>
    <n v="81"/>
    <n v="0"/>
  </r>
  <r>
    <x v="1732"/>
    <n v="53"/>
    <x v="1"/>
    <n v="0"/>
    <n v="0"/>
    <n v="0"/>
    <n v="0"/>
    <n v="0"/>
    <n v="0"/>
    <n v="0"/>
    <n v="220"/>
    <n v="127"/>
    <n v="76"/>
    <n v="24.27"/>
    <n v="75"/>
    <n v="74"/>
    <n v="0"/>
  </r>
  <r>
    <x v="1733"/>
    <n v="55"/>
    <x v="1"/>
    <n v="1"/>
    <n v="0"/>
    <n v="0"/>
    <n v="0"/>
    <n v="0"/>
    <n v="0"/>
    <n v="0"/>
    <n v="286"/>
    <n v="138"/>
    <n v="82"/>
    <n v="24.27"/>
    <n v="80"/>
    <n v="90"/>
    <n v="1"/>
  </r>
  <r>
    <x v="1734"/>
    <n v="41"/>
    <x v="2"/>
    <n v="0"/>
    <n v="0"/>
    <n v="0"/>
    <n v="0"/>
    <n v="0"/>
    <n v="0"/>
    <n v="0"/>
    <n v="245"/>
    <n v="134"/>
    <n v="98"/>
    <n v="24.26"/>
    <n v="85"/>
    <n v="78"/>
    <n v="0"/>
  </r>
  <r>
    <x v="1735"/>
    <n v="49"/>
    <x v="2"/>
    <n v="1"/>
    <n v="1"/>
    <n v="20"/>
    <n v="0"/>
    <n v="0"/>
    <n v="0"/>
    <n v="0"/>
    <n v="273"/>
    <n v="147"/>
    <n v="89"/>
    <n v="24.26"/>
    <n v="85"/>
    <n v="62"/>
    <n v="0"/>
  </r>
  <r>
    <x v="1736"/>
    <n v="39"/>
    <x v="0"/>
    <n v="1"/>
    <n v="0"/>
    <n v="0"/>
    <n v="0"/>
    <n v="0"/>
    <n v="0"/>
    <n v="0"/>
    <n v="201"/>
    <n v="121"/>
    <n v="78.5"/>
    <n v="24.26"/>
    <n v="67"/>
    <n v="90"/>
    <n v="0"/>
  </r>
  <r>
    <x v="1737"/>
    <n v="39"/>
    <x v="2"/>
    <n v="1"/>
    <n v="1"/>
    <n v="15"/>
    <n v="0"/>
    <n v="0"/>
    <n v="0"/>
    <n v="0"/>
    <n v="216"/>
    <n v="116"/>
    <n v="72"/>
    <n v="24.25"/>
    <n v="76"/>
    <n v="71"/>
    <n v="0"/>
  </r>
  <r>
    <x v="1738"/>
    <n v="67"/>
    <x v="1"/>
    <n v="1"/>
    <n v="0"/>
    <n v="0"/>
    <n v="0"/>
    <n v="0"/>
    <n v="1"/>
    <n v="0"/>
    <n v="254"/>
    <n v="157"/>
    <n v="89"/>
    <n v="24.25"/>
    <n v="60"/>
    <n v="74"/>
    <n v="0"/>
  </r>
  <r>
    <x v="1739"/>
    <n v="56"/>
    <x v="1"/>
    <n v="1"/>
    <n v="1"/>
    <n v="9"/>
    <n v="1"/>
    <n v="0"/>
    <n v="1"/>
    <n v="0"/>
    <n v="285"/>
    <n v="165"/>
    <n v="115"/>
    <n v="24.25"/>
    <n v="72"/>
    <n v="116"/>
    <n v="0"/>
  </r>
  <r>
    <x v="1740"/>
    <n v="52"/>
    <x v="1"/>
    <n v="1"/>
    <n v="1"/>
    <n v="25"/>
    <n v="0"/>
    <n v="0"/>
    <n v="0"/>
    <n v="0"/>
    <n v="235"/>
    <n v="119"/>
    <n v="82"/>
    <n v="24.25"/>
    <n v="77"/>
    <n v="79"/>
    <n v="0"/>
  </r>
  <r>
    <x v="1741"/>
    <n v="58"/>
    <x v="1"/>
    <n v="1"/>
    <n v="0"/>
    <n v="0"/>
    <n v="0"/>
    <n v="0"/>
    <n v="0"/>
    <n v="0"/>
    <n v="234"/>
    <n v="137.5"/>
    <n v="89.5"/>
    <n v="24.25"/>
    <n v="58"/>
    <n v="72"/>
    <n v="0"/>
  </r>
  <r>
    <x v="1742"/>
    <n v="39"/>
    <x v="2"/>
    <n v="0"/>
    <n v="1"/>
    <n v="40"/>
    <n v="0"/>
    <n v="0"/>
    <n v="0"/>
    <n v="0"/>
    <n v="207"/>
    <n v="131"/>
    <n v="82"/>
    <n v="24.25"/>
    <n v="73"/>
    <n v="83"/>
    <n v="0"/>
  </r>
  <r>
    <x v="1743"/>
    <n v="55"/>
    <x v="0"/>
    <n v="0"/>
    <n v="1"/>
    <n v="20"/>
    <n v="0"/>
    <n v="0"/>
    <n v="0"/>
    <n v="0"/>
    <n v="214"/>
    <n v="110"/>
    <n v="71"/>
    <n v="24.24"/>
    <n v="75"/>
    <n v="72"/>
    <n v="0"/>
  </r>
  <r>
    <x v="1744"/>
    <n v="46"/>
    <x v="1"/>
    <n v="1"/>
    <n v="1"/>
    <n v="43"/>
    <n v="0"/>
    <n v="0"/>
    <n v="0"/>
    <n v="0"/>
    <n v="262"/>
    <n v="121"/>
    <n v="78"/>
    <n v="24.24"/>
    <n v="75"/>
    <n v="72"/>
    <n v="0"/>
  </r>
  <r>
    <x v="1745"/>
    <n v="49"/>
    <x v="2"/>
    <n v="0"/>
    <n v="1"/>
    <n v="5"/>
    <n v="0"/>
    <n v="0"/>
    <n v="0"/>
    <n v="0"/>
    <n v="260"/>
    <n v="111"/>
    <n v="70"/>
    <n v="24.24"/>
    <n v="75"/>
    <n v="87"/>
    <n v="0"/>
  </r>
  <r>
    <x v="1746"/>
    <n v="45"/>
    <x v="3"/>
    <n v="0"/>
    <n v="1"/>
    <n v="43"/>
    <n v="0"/>
    <n v="0"/>
    <n v="0"/>
    <n v="0"/>
    <n v="216"/>
    <n v="137.5"/>
    <n v="85"/>
    <n v="24.24"/>
    <n v="83"/>
    <n v="105"/>
    <n v="0"/>
  </r>
  <r>
    <x v="1747"/>
    <n v="48"/>
    <x v="0"/>
    <n v="0"/>
    <n v="1"/>
    <n v="20"/>
    <n v="0"/>
    <n v="0"/>
    <n v="0"/>
    <n v="0"/>
    <n v="187"/>
    <n v="102"/>
    <n v="69"/>
    <n v="24.24"/>
    <n v="68"/>
    <n v="72"/>
    <n v="0"/>
  </r>
  <r>
    <x v="1748"/>
    <n v="40"/>
    <x v="2"/>
    <n v="1"/>
    <n v="1"/>
    <n v="3"/>
    <n v="0"/>
    <n v="0"/>
    <n v="0"/>
    <n v="0"/>
    <n v="256"/>
    <n v="124"/>
    <n v="79"/>
    <n v="24.23"/>
    <n v="80"/>
    <n v="81"/>
    <n v="0"/>
  </r>
  <r>
    <x v="1749"/>
    <n v="42"/>
    <x v="1"/>
    <n v="1"/>
    <n v="1"/>
    <n v="30"/>
    <n v="0"/>
    <n v="0"/>
    <n v="0"/>
    <n v="0"/>
    <n v="187"/>
    <n v="96"/>
    <n v="67"/>
    <n v="24.23"/>
    <n v="72"/>
    <n v="84"/>
    <n v="0"/>
  </r>
  <r>
    <x v="1750"/>
    <n v="56"/>
    <x v="0"/>
    <n v="1"/>
    <n v="0"/>
    <n v="0"/>
    <n v="0"/>
    <n v="0"/>
    <n v="0"/>
    <n v="0"/>
    <n v="267"/>
    <n v="122.5"/>
    <n v="85"/>
    <n v="24.22"/>
    <n v="92"/>
    <n v="100"/>
    <n v="0"/>
  </r>
  <r>
    <x v="1751"/>
    <n v="57"/>
    <x v="2"/>
    <n v="1"/>
    <n v="1"/>
    <n v="1"/>
    <n v="0"/>
    <n v="0"/>
    <n v="1"/>
    <n v="0"/>
    <n v="254"/>
    <n v="174"/>
    <n v="84.5"/>
    <n v="24.22"/>
    <n v="90"/>
    <n v="76"/>
    <n v="0"/>
  </r>
  <r>
    <x v="1752"/>
    <n v="39"/>
    <x v="1"/>
    <n v="1"/>
    <n v="1"/>
    <n v="15"/>
    <n v="0"/>
    <n v="0"/>
    <n v="1"/>
    <n v="0"/>
    <n v="280"/>
    <n v="152"/>
    <n v="104"/>
    <n v="24.22"/>
    <n v="90"/>
    <n v="82"/>
    <n v="0"/>
  </r>
  <r>
    <x v="1753"/>
    <n v="51"/>
    <x v="1"/>
    <n v="0"/>
    <n v="1"/>
    <n v="15"/>
    <n v="0"/>
    <n v="0"/>
    <n v="0"/>
    <n v="0"/>
    <n v="339"/>
    <n v="137.5"/>
    <n v="81"/>
    <n v="24.22"/>
    <n v="80"/>
    <n v="85"/>
    <n v="1"/>
  </r>
  <r>
    <x v="1754"/>
    <n v="50"/>
    <x v="2"/>
    <n v="1"/>
    <n v="1"/>
    <n v="10"/>
    <n v="0"/>
    <n v="0"/>
    <n v="0"/>
    <n v="0"/>
    <n v="220"/>
    <n v="122"/>
    <n v="80"/>
    <n v="24.22"/>
    <n v="75"/>
    <n v="72"/>
    <n v="0"/>
  </r>
  <r>
    <x v="1755"/>
    <n v="52"/>
    <x v="3"/>
    <n v="1"/>
    <n v="0"/>
    <n v="0"/>
    <n v="0"/>
    <n v="0"/>
    <n v="0"/>
    <n v="0"/>
    <n v="309"/>
    <n v="142"/>
    <n v="87"/>
    <n v="24.22"/>
    <n v="86"/>
    <n v="110"/>
    <n v="0"/>
  </r>
  <r>
    <x v="1756"/>
    <n v="53"/>
    <x v="2"/>
    <n v="1"/>
    <n v="1"/>
    <n v="20"/>
    <n v="0"/>
    <n v="0"/>
    <n v="0"/>
    <n v="0"/>
    <n v="240"/>
    <n v="131"/>
    <n v="82"/>
    <n v="24.22"/>
    <n v="66"/>
    <n v="80"/>
    <n v="0"/>
  </r>
  <r>
    <x v="1757"/>
    <n v="41"/>
    <x v="2"/>
    <n v="1"/>
    <n v="1"/>
    <n v="3"/>
    <n v="0"/>
    <n v="0"/>
    <n v="0"/>
    <n v="0"/>
    <n v="223"/>
    <n v="119"/>
    <n v="73"/>
    <n v="24.22"/>
    <n v="72"/>
    <n v="77"/>
    <n v="0"/>
  </r>
  <r>
    <x v="1758"/>
    <n v="60"/>
    <x v="2"/>
    <n v="1"/>
    <n v="1"/>
    <n v="20"/>
    <n v="1"/>
    <n v="0"/>
    <n v="1"/>
    <n v="0"/>
    <n v="294"/>
    <n v="220"/>
    <n v="118"/>
    <n v="24.22"/>
    <n v="90"/>
    <n v="59"/>
    <n v="0"/>
  </r>
  <r>
    <x v="1759"/>
    <n v="43"/>
    <x v="0"/>
    <n v="0"/>
    <n v="1"/>
    <n v="30"/>
    <n v="0"/>
    <n v="0"/>
    <n v="0"/>
    <n v="0"/>
    <n v="218"/>
    <n v="121"/>
    <n v="69"/>
    <n v="24.21"/>
    <n v="65"/>
    <n v="103"/>
    <n v="0"/>
  </r>
  <r>
    <x v="1760"/>
    <n v="42"/>
    <x v="2"/>
    <n v="0"/>
    <n v="1"/>
    <n v="20"/>
    <n v="0"/>
    <n v="0"/>
    <n v="1"/>
    <n v="0"/>
    <n v="220"/>
    <n v="131"/>
    <n v="90"/>
    <n v="24.21"/>
    <n v="62"/>
    <n v="79"/>
    <n v="0"/>
  </r>
  <r>
    <x v="1761"/>
    <n v="39"/>
    <x v="2"/>
    <n v="1"/>
    <n v="0"/>
    <n v="0"/>
    <n v="0"/>
    <n v="0"/>
    <n v="0"/>
    <n v="0"/>
    <n v="175"/>
    <n v="114"/>
    <n v="68"/>
    <n v="24.2"/>
    <n v="80"/>
    <n v="93"/>
    <n v="0"/>
  </r>
  <r>
    <x v="1762"/>
    <n v="41"/>
    <x v="2"/>
    <n v="1"/>
    <n v="1"/>
    <n v="9"/>
    <n v="0"/>
    <n v="0"/>
    <n v="0"/>
    <n v="0"/>
    <n v="200"/>
    <n v="124"/>
    <n v="76"/>
    <n v="24.2"/>
    <n v="80"/>
    <n v="86"/>
    <n v="0"/>
  </r>
  <r>
    <x v="1763"/>
    <n v="42"/>
    <x v="1"/>
    <n v="0"/>
    <n v="1"/>
    <n v="20"/>
    <n v="0"/>
    <n v="0"/>
    <n v="0"/>
    <n v="0"/>
    <n v="190"/>
    <n v="121.5"/>
    <n v="79"/>
    <n v="24.2"/>
    <n v="92"/>
    <n v="77"/>
    <n v="0"/>
  </r>
  <r>
    <x v="1764"/>
    <n v="46"/>
    <x v="0"/>
    <n v="1"/>
    <n v="0"/>
    <n v="0"/>
    <n v="0"/>
    <n v="0"/>
    <n v="0"/>
    <n v="0"/>
    <n v="165"/>
    <n v="108"/>
    <n v="81"/>
    <n v="24.19"/>
    <n v="80"/>
    <n v="72"/>
    <n v="0"/>
  </r>
  <r>
    <x v="1765"/>
    <n v="57"/>
    <x v="0"/>
    <n v="1"/>
    <n v="0"/>
    <n v="0"/>
    <n v="0"/>
    <n v="0"/>
    <n v="1"/>
    <n v="0"/>
    <n v="366"/>
    <n v="146.5"/>
    <n v="80"/>
    <n v="24.19"/>
    <n v="85"/>
    <n v="73"/>
    <n v="0"/>
  </r>
  <r>
    <x v="1766"/>
    <n v="63"/>
    <x v="1"/>
    <n v="0"/>
    <n v="1"/>
    <n v="43"/>
    <n v="0"/>
    <n v="0"/>
    <n v="1"/>
    <n v="0"/>
    <n v="253"/>
    <n v="172"/>
    <n v="82"/>
    <n v="24.19"/>
    <n v="66"/>
    <n v="137"/>
    <n v="1"/>
  </r>
  <r>
    <x v="1767"/>
    <n v="38"/>
    <x v="2"/>
    <n v="1"/>
    <n v="1"/>
    <n v="10"/>
    <n v="0"/>
    <n v="0"/>
    <n v="0"/>
    <n v="0"/>
    <n v="155"/>
    <n v="96"/>
    <n v="61"/>
    <n v="24.19"/>
    <n v="60"/>
    <n v="68"/>
    <n v="0"/>
  </r>
  <r>
    <x v="1768"/>
    <n v="50"/>
    <x v="0"/>
    <n v="1"/>
    <n v="0"/>
    <n v="0"/>
    <n v="0"/>
    <n v="0"/>
    <n v="1"/>
    <n v="0"/>
    <n v="258"/>
    <n v="144"/>
    <n v="88"/>
    <n v="24.19"/>
    <n v="100"/>
    <n v="83"/>
    <n v="0"/>
  </r>
  <r>
    <x v="1769"/>
    <n v="47"/>
    <x v="3"/>
    <n v="0"/>
    <n v="1"/>
    <n v="20"/>
    <n v="0"/>
    <n v="0"/>
    <n v="0"/>
    <n v="0"/>
    <n v="294"/>
    <n v="102"/>
    <n v="68"/>
    <n v="24.18"/>
    <n v="62"/>
    <n v="66"/>
    <n v="1"/>
  </r>
  <r>
    <x v="1770"/>
    <n v="38"/>
    <x v="0"/>
    <n v="0"/>
    <n v="1"/>
    <n v="20"/>
    <n v="0"/>
    <n v="0"/>
    <n v="0"/>
    <n v="0"/>
    <n v="238"/>
    <n v="119"/>
    <n v="83.5"/>
    <n v="24.18"/>
    <n v="68"/>
    <n v="71"/>
    <n v="0"/>
  </r>
  <r>
    <x v="1771"/>
    <n v="41"/>
    <x v="3"/>
    <n v="1"/>
    <n v="0"/>
    <n v="0"/>
    <n v="0"/>
    <n v="0"/>
    <n v="0"/>
    <n v="0"/>
    <n v="257"/>
    <n v="122"/>
    <n v="73"/>
    <n v="24.17"/>
    <n v="96"/>
    <n v="104"/>
    <n v="0"/>
  </r>
  <r>
    <x v="1772"/>
    <n v="57"/>
    <x v="2"/>
    <n v="0"/>
    <n v="1"/>
    <n v="1"/>
    <n v="0"/>
    <n v="0"/>
    <n v="0"/>
    <n v="0"/>
    <n v="245"/>
    <n v="122"/>
    <n v="69"/>
    <n v="24.17"/>
    <n v="65"/>
    <n v="92"/>
    <n v="0"/>
  </r>
  <r>
    <x v="1773"/>
    <n v="59"/>
    <x v="2"/>
    <n v="0"/>
    <n v="0"/>
    <n v="0"/>
    <n v="0"/>
    <n v="0"/>
    <n v="0"/>
    <n v="0"/>
    <n v="237"/>
    <n v="131.5"/>
    <n v="84"/>
    <n v="24.17"/>
    <n v="90"/>
    <n v="94"/>
    <n v="1"/>
  </r>
  <r>
    <x v="1774"/>
    <n v="43"/>
    <x v="2"/>
    <n v="0"/>
    <n v="0"/>
    <n v="0"/>
    <n v="0"/>
    <n v="0"/>
    <n v="0"/>
    <n v="0"/>
    <n v="206"/>
    <n v="107.5"/>
    <n v="73.5"/>
    <n v="24.17"/>
    <n v="60"/>
    <n v="71"/>
    <n v="1"/>
  </r>
  <r>
    <x v="1775"/>
    <n v="49"/>
    <x v="0"/>
    <n v="0"/>
    <n v="1"/>
    <n v="15"/>
    <n v="0"/>
    <n v="0"/>
    <n v="0"/>
    <n v="0"/>
    <n v="208"/>
    <n v="118"/>
    <n v="73"/>
    <n v="24.16"/>
    <n v="75"/>
    <n v="75"/>
    <n v="0"/>
  </r>
  <r>
    <x v="1776"/>
    <n v="44"/>
    <x v="0"/>
    <n v="0"/>
    <n v="1"/>
    <n v="23"/>
    <n v="0"/>
    <n v="0"/>
    <n v="0"/>
    <n v="0"/>
    <n v="272"/>
    <n v="115"/>
    <n v="76"/>
    <n v="24.16"/>
    <n v="80"/>
    <n v="77"/>
    <n v="0"/>
  </r>
  <r>
    <x v="1777"/>
    <n v="57"/>
    <x v="1"/>
    <n v="0"/>
    <n v="0"/>
    <n v="0"/>
    <n v="0"/>
    <n v="0"/>
    <n v="0"/>
    <n v="0"/>
    <n v="176"/>
    <n v="147.5"/>
    <n v="87.5"/>
    <n v="24.15"/>
    <n v="85"/>
    <n v="100"/>
    <n v="0"/>
  </r>
  <r>
    <x v="1778"/>
    <n v="69"/>
    <x v="1"/>
    <n v="0"/>
    <n v="1"/>
    <n v="4"/>
    <n v="0"/>
    <n v="0"/>
    <n v="1"/>
    <n v="0"/>
    <n v="232"/>
    <n v="151"/>
    <n v="74"/>
    <n v="24.14"/>
    <n v="75"/>
    <n v="62"/>
    <n v="0"/>
  </r>
  <r>
    <x v="1779"/>
    <n v="55"/>
    <x v="1"/>
    <n v="0"/>
    <n v="1"/>
    <n v="20"/>
    <n v="0"/>
    <n v="0"/>
    <n v="1"/>
    <n v="0"/>
    <n v="281"/>
    <n v="165"/>
    <n v="108"/>
    <n v="24.14"/>
    <n v="75"/>
    <n v="66"/>
    <n v="0"/>
  </r>
  <r>
    <x v="1780"/>
    <n v="65"/>
    <x v="3"/>
    <n v="0"/>
    <n v="0"/>
    <n v="0"/>
    <n v="0"/>
    <n v="0"/>
    <n v="0"/>
    <n v="0"/>
    <n v="253"/>
    <n v="111"/>
    <n v="60"/>
    <n v="24.12"/>
    <n v="60"/>
    <n v="69"/>
    <n v="0"/>
  </r>
  <r>
    <x v="1781"/>
    <n v="48"/>
    <x v="1"/>
    <n v="0"/>
    <n v="1"/>
    <n v="20"/>
    <n v="0"/>
    <n v="0"/>
    <n v="0"/>
    <n v="0"/>
    <n v="210"/>
    <n v="109"/>
    <n v="77"/>
    <n v="24.12"/>
    <n v="73"/>
    <n v="79"/>
    <n v="1"/>
  </r>
  <r>
    <x v="1782"/>
    <n v="61"/>
    <x v="1"/>
    <n v="0"/>
    <n v="1"/>
    <n v="3"/>
    <n v="0"/>
    <n v="0"/>
    <n v="1"/>
    <n v="0"/>
    <n v="256"/>
    <n v="165"/>
    <n v="80"/>
    <n v="24.12"/>
    <n v="75"/>
    <n v="97"/>
    <n v="0"/>
  </r>
  <r>
    <x v="1783"/>
    <n v="40"/>
    <x v="2"/>
    <n v="0"/>
    <n v="1"/>
    <n v="30"/>
    <n v="0"/>
    <n v="0"/>
    <n v="0"/>
    <n v="0"/>
    <n v="162"/>
    <n v="129"/>
    <n v="76.5"/>
    <n v="24.12"/>
    <n v="70"/>
    <n v="73"/>
    <n v="0"/>
  </r>
  <r>
    <x v="1784"/>
    <n v="54"/>
    <x v="1"/>
    <n v="1"/>
    <n v="0"/>
    <n v="0"/>
    <n v="0"/>
    <n v="0"/>
    <n v="0"/>
    <n v="0"/>
    <n v="195"/>
    <n v="122"/>
    <n v="88.5"/>
    <n v="24.11"/>
    <n v="76"/>
    <n v="67"/>
    <n v="0"/>
  </r>
  <r>
    <x v="1785"/>
    <n v="53"/>
    <x v="2"/>
    <n v="1"/>
    <n v="1"/>
    <n v="20"/>
    <n v="0"/>
    <n v="0"/>
    <n v="0"/>
    <n v="0"/>
    <n v="262"/>
    <n v="127.5"/>
    <n v="86"/>
    <n v="24.11"/>
    <n v="87"/>
    <n v="73"/>
    <n v="0"/>
  </r>
  <r>
    <x v="1786"/>
    <n v="60"/>
    <x v="1"/>
    <n v="0"/>
    <n v="1"/>
    <n v="20"/>
    <n v="0"/>
    <n v="0"/>
    <n v="1"/>
    <n v="0"/>
    <n v="253"/>
    <n v="141"/>
    <n v="92"/>
    <n v="24.1"/>
    <n v="75"/>
    <n v="76"/>
    <n v="0"/>
  </r>
  <r>
    <x v="1787"/>
    <n v="50"/>
    <x v="1"/>
    <n v="1"/>
    <n v="0"/>
    <n v="0"/>
    <n v="0"/>
    <n v="0"/>
    <n v="0"/>
    <n v="1"/>
    <n v="258"/>
    <n v="127"/>
    <n v="80"/>
    <n v="24.1"/>
    <n v="75"/>
    <n v="124"/>
    <n v="0"/>
  </r>
  <r>
    <x v="1788"/>
    <n v="39"/>
    <x v="2"/>
    <n v="0"/>
    <n v="0"/>
    <n v="0"/>
    <n v="0"/>
    <n v="0"/>
    <n v="0"/>
    <n v="0"/>
    <n v="258"/>
    <n v="105"/>
    <n v="69"/>
    <n v="24.1"/>
    <n v="52"/>
    <n v="79"/>
    <n v="0"/>
  </r>
  <r>
    <x v="1789"/>
    <n v="45"/>
    <x v="1"/>
    <n v="0"/>
    <n v="1"/>
    <n v="20"/>
    <n v="0"/>
    <n v="0"/>
    <n v="0"/>
    <n v="0"/>
    <n v="218"/>
    <n v="130"/>
    <n v="87"/>
    <n v="24.1"/>
    <n v="72"/>
    <n v="64"/>
    <n v="0"/>
  </r>
  <r>
    <x v="1790"/>
    <n v="46"/>
    <x v="0"/>
    <n v="1"/>
    <n v="1"/>
    <n v="5"/>
    <n v="0"/>
    <n v="0"/>
    <n v="0"/>
    <n v="0"/>
    <n v="291"/>
    <n v="107.5"/>
    <n v="65"/>
    <n v="24.1"/>
    <n v="82"/>
    <n v="78"/>
    <n v="0"/>
  </r>
  <r>
    <x v="1791"/>
    <n v="51"/>
    <x v="1"/>
    <n v="0"/>
    <n v="1"/>
    <n v="15"/>
    <n v="0"/>
    <n v="0"/>
    <n v="0"/>
    <n v="0"/>
    <n v="220"/>
    <n v="125"/>
    <n v="82"/>
    <n v="24.1"/>
    <n v="60"/>
    <n v="73"/>
    <n v="1"/>
  </r>
  <r>
    <x v="1792"/>
    <n v="39"/>
    <x v="1"/>
    <n v="1"/>
    <n v="0"/>
    <n v="0"/>
    <n v="0"/>
    <n v="0"/>
    <n v="0"/>
    <n v="0"/>
    <n v="229"/>
    <n v="125"/>
    <n v="80"/>
    <n v="24.1"/>
    <n v="75"/>
    <n v="58"/>
    <n v="0"/>
  </r>
  <r>
    <x v="1793"/>
    <n v="43"/>
    <x v="3"/>
    <n v="1"/>
    <n v="0"/>
    <n v="0"/>
    <n v="0"/>
    <n v="0"/>
    <n v="0"/>
    <n v="0"/>
    <n v="240"/>
    <n v="110.5"/>
    <n v="66"/>
    <n v="24.09"/>
    <n v="67"/>
    <n v="80"/>
    <n v="0"/>
  </r>
  <r>
    <x v="1794"/>
    <n v="53"/>
    <x v="0"/>
    <n v="1"/>
    <n v="1"/>
    <n v="20"/>
    <n v="0"/>
    <n v="0"/>
    <n v="0"/>
    <n v="0"/>
    <n v="221"/>
    <n v="131"/>
    <n v="89"/>
    <n v="24.09"/>
    <n v="90"/>
    <n v="95"/>
    <n v="0"/>
  </r>
  <r>
    <x v="1795"/>
    <n v="51"/>
    <x v="2"/>
    <n v="1"/>
    <n v="0"/>
    <n v="0"/>
    <n v="0"/>
    <n v="0"/>
    <n v="0"/>
    <n v="0"/>
    <n v="224"/>
    <n v="111.5"/>
    <n v="77"/>
    <n v="24.08"/>
    <n v="63"/>
    <n v="74"/>
    <n v="0"/>
  </r>
  <r>
    <x v="1796"/>
    <n v="40"/>
    <x v="2"/>
    <n v="0"/>
    <n v="0"/>
    <n v="0"/>
    <n v="0"/>
    <n v="0"/>
    <n v="0"/>
    <n v="0"/>
    <n v="185"/>
    <n v="102"/>
    <n v="72"/>
    <n v="24.08"/>
    <n v="63"/>
    <n v="83"/>
    <n v="0"/>
  </r>
  <r>
    <x v="1797"/>
    <n v="35"/>
    <x v="3"/>
    <n v="1"/>
    <n v="1"/>
    <n v="3"/>
    <n v="0"/>
    <n v="0"/>
    <n v="0"/>
    <n v="0"/>
    <n v="185"/>
    <n v="100"/>
    <n v="66.5"/>
    <n v="24.08"/>
    <n v="55"/>
    <n v="75"/>
    <n v="0"/>
  </r>
  <r>
    <x v="1798"/>
    <n v="43"/>
    <x v="2"/>
    <n v="1"/>
    <n v="1"/>
    <n v="15"/>
    <n v="0"/>
    <n v="0"/>
    <n v="0"/>
    <n v="0"/>
    <n v="190"/>
    <n v="103"/>
    <n v="67.5"/>
    <n v="24.08"/>
    <n v="89"/>
    <n v="69"/>
    <n v="0"/>
  </r>
  <r>
    <x v="1799"/>
    <n v="57"/>
    <x v="1"/>
    <n v="0"/>
    <n v="1"/>
    <n v="20"/>
    <n v="0"/>
    <n v="0"/>
    <n v="1"/>
    <n v="0"/>
    <n v="158"/>
    <n v="154"/>
    <n v="100"/>
    <n v="24.07"/>
    <n v="92"/>
    <n v="70"/>
    <n v="1"/>
  </r>
  <r>
    <x v="1800"/>
    <n v="59"/>
    <x v="2"/>
    <n v="0"/>
    <n v="1"/>
    <n v="30"/>
    <n v="0"/>
    <n v="0"/>
    <n v="0"/>
    <n v="0"/>
    <n v="303"/>
    <n v="134"/>
    <n v="89"/>
    <n v="24.07"/>
    <n v="78"/>
    <n v="75"/>
    <n v="0"/>
  </r>
  <r>
    <x v="1801"/>
    <n v="50"/>
    <x v="1"/>
    <n v="1"/>
    <n v="1"/>
    <n v="20"/>
    <n v="0"/>
    <n v="0"/>
    <n v="0"/>
    <n v="0"/>
    <n v="221"/>
    <n v="112"/>
    <n v="69"/>
    <n v="24.07"/>
    <n v="80"/>
    <n v="79"/>
    <n v="0"/>
  </r>
  <r>
    <x v="1802"/>
    <n v="44"/>
    <x v="1"/>
    <n v="0"/>
    <n v="0"/>
    <n v="0"/>
    <n v="0"/>
    <n v="0"/>
    <n v="0"/>
    <n v="0"/>
    <n v="271"/>
    <n v="132.5"/>
    <n v="90"/>
    <n v="24.06"/>
    <n v="94"/>
    <n v="95"/>
    <n v="0"/>
  </r>
  <r>
    <x v="1803"/>
    <n v="52"/>
    <x v="1"/>
    <n v="0"/>
    <n v="0"/>
    <n v="0"/>
    <n v="0"/>
    <n v="0"/>
    <n v="0"/>
    <n v="1"/>
    <n v="219"/>
    <n v="125"/>
    <n v="82"/>
    <n v="24.06"/>
    <n v="73"/>
    <n v="173"/>
    <n v="1"/>
  </r>
  <r>
    <x v="1804"/>
    <n v="50"/>
    <x v="2"/>
    <n v="1"/>
    <n v="0"/>
    <n v="0"/>
    <n v="0"/>
    <n v="0"/>
    <n v="1"/>
    <n v="0"/>
    <n v="173"/>
    <n v="147"/>
    <n v="90"/>
    <n v="24.06"/>
    <n v="63"/>
    <n v="85"/>
    <n v="0"/>
  </r>
  <r>
    <x v="1805"/>
    <n v="39"/>
    <x v="2"/>
    <n v="0"/>
    <n v="0"/>
    <n v="0"/>
    <n v="0"/>
    <n v="0"/>
    <n v="0"/>
    <n v="0"/>
    <n v="216"/>
    <n v="122.5"/>
    <n v="77"/>
    <n v="24.06"/>
    <n v="60"/>
    <n v="67"/>
    <n v="0"/>
  </r>
  <r>
    <x v="1806"/>
    <n v="47"/>
    <x v="1"/>
    <n v="0"/>
    <n v="0"/>
    <n v="0"/>
    <n v="0"/>
    <n v="0"/>
    <n v="0"/>
    <n v="0"/>
    <n v="219"/>
    <n v="116"/>
    <n v="82"/>
    <n v="24.05"/>
    <n v="58"/>
    <n v="87"/>
    <n v="0"/>
  </r>
  <r>
    <x v="1807"/>
    <n v="42"/>
    <x v="2"/>
    <n v="1"/>
    <n v="1"/>
    <n v="20"/>
    <n v="0"/>
    <n v="0"/>
    <n v="0"/>
    <n v="0"/>
    <n v="235"/>
    <n v="128"/>
    <n v="86"/>
    <n v="24.05"/>
    <n v="66"/>
    <n v="70"/>
    <n v="0"/>
  </r>
  <r>
    <x v="1808"/>
    <n v="54"/>
    <x v="0"/>
    <n v="0"/>
    <n v="1"/>
    <n v="6"/>
    <n v="0"/>
    <n v="0"/>
    <n v="0"/>
    <n v="0"/>
    <n v="260"/>
    <n v="116"/>
    <n v="86"/>
    <n v="24.05"/>
    <n v="85"/>
    <n v="85"/>
    <n v="0"/>
  </r>
  <r>
    <x v="1809"/>
    <n v="41"/>
    <x v="2"/>
    <n v="0"/>
    <n v="1"/>
    <n v="30"/>
    <n v="0"/>
    <n v="0"/>
    <n v="1"/>
    <n v="0"/>
    <n v="176"/>
    <n v="146"/>
    <n v="88"/>
    <n v="24.04"/>
    <n v="78"/>
    <n v="83"/>
    <n v="0"/>
  </r>
  <r>
    <x v="1810"/>
    <n v="36"/>
    <x v="2"/>
    <n v="0"/>
    <n v="1"/>
    <n v="20"/>
    <n v="0"/>
    <n v="0"/>
    <n v="0"/>
    <n v="0"/>
    <n v="242"/>
    <n v="118.5"/>
    <n v="84.5"/>
    <n v="24.04"/>
    <n v="78"/>
    <n v="103"/>
    <n v="1"/>
  </r>
  <r>
    <x v="1811"/>
    <n v="44"/>
    <x v="1"/>
    <n v="1"/>
    <n v="0"/>
    <n v="0"/>
    <n v="0"/>
    <n v="0"/>
    <n v="0"/>
    <n v="0"/>
    <n v="202"/>
    <n v="155"/>
    <n v="85"/>
    <n v="24.04"/>
    <n v="83"/>
    <n v="68"/>
    <n v="0"/>
  </r>
  <r>
    <x v="1812"/>
    <n v="65"/>
    <x v="3"/>
    <n v="0"/>
    <n v="0"/>
    <n v="0"/>
    <n v="0"/>
    <n v="0"/>
    <n v="0"/>
    <n v="0"/>
    <n v="207"/>
    <n v="139"/>
    <n v="88"/>
    <n v="24.04"/>
    <n v="80"/>
    <n v="73"/>
    <n v="0"/>
  </r>
  <r>
    <x v="1813"/>
    <n v="51"/>
    <x v="0"/>
    <n v="1"/>
    <n v="0"/>
    <n v="0"/>
    <n v="0"/>
    <n v="0"/>
    <n v="0"/>
    <n v="0"/>
    <n v="204"/>
    <n v="119"/>
    <n v="80"/>
    <n v="24.03"/>
    <n v="85"/>
    <n v="87"/>
    <n v="0"/>
  </r>
  <r>
    <x v="1814"/>
    <n v="38"/>
    <x v="2"/>
    <n v="1"/>
    <n v="1"/>
    <n v="15"/>
    <n v="0"/>
    <n v="0"/>
    <n v="0"/>
    <n v="0"/>
    <n v="176"/>
    <n v="110"/>
    <n v="80"/>
    <n v="24.03"/>
    <n v="100"/>
    <n v="113"/>
    <n v="0"/>
  </r>
  <r>
    <x v="1815"/>
    <n v="61"/>
    <x v="0"/>
    <n v="1"/>
    <n v="1"/>
    <n v="1"/>
    <n v="0"/>
    <n v="0"/>
    <n v="0"/>
    <n v="0"/>
    <n v="310"/>
    <n v="118"/>
    <n v="77.5"/>
    <n v="24.03"/>
    <n v="90"/>
    <n v="70"/>
    <n v="0"/>
  </r>
  <r>
    <x v="1816"/>
    <n v="43"/>
    <x v="2"/>
    <n v="1"/>
    <n v="0"/>
    <n v="0"/>
    <n v="0"/>
    <n v="0"/>
    <n v="0"/>
    <n v="0"/>
    <n v="266"/>
    <n v="131"/>
    <n v="81"/>
    <n v="24.03"/>
    <n v="100"/>
    <n v="94"/>
    <n v="0"/>
  </r>
  <r>
    <x v="1817"/>
    <n v="62"/>
    <x v="1"/>
    <n v="0"/>
    <n v="1"/>
    <n v="7"/>
    <n v="0"/>
    <n v="0"/>
    <n v="0"/>
    <n v="0"/>
    <n v="260"/>
    <n v="104"/>
    <n v="69"/>
    <n v="24.02"/>
    <n v="70"/>
    <n v="93"/>
    <n v="0"/>
  </r>
  <r>
    <x v="1818"/>
    <n v="42"/>
    <x v="2"/>
    <n v="0"/>
    <n v="1"/>
    <n v="30"/>
    <n v="0"/>
    <n v="0"/>
    <n v="0"/>
    <n v="0"/>
    <n v="209"/>
    <n v="130"/>
    <n v="86"/>
    <n v="24.01"/>
    <n v="60"/>
    <n v="55"/>
    <n v="0"/>
  </r>
  <r>
    <x v="1819"/>
    <n v="40"/>
    <x v="2"/>
    <n v="0"/>
    <n v="1"/>
    <n v="30"/>
    <n v="0"/>
    <n v="0"/>
    <n v="0"/>
    <n v="0"/>
    <n v="197"/>
    <n v="116"/>
    <n v="73"/>
    <n v="24.01"/>
    <n v="80"/>
    <n v="83"/>
    <n v="0"/>
  </r>
  <r>
    <x v="1820"/>
    <n v="43"/>
    <x v="3"/>
    <n v="0"/>
    <n v="0"/>
    <n v="0"/>
    <n v="0"/>
    <n v="0"/>
    <n v="0"/>
    <n v="0"/>
    <n v="262"/>
    <n v="121"/>
    <n v="79"/>
    <n v="24.01"/>
    <n v="85"/>
    <n v="87"/>
    <n v="0"/>
  </r>
  <r>
    <x v="1821"/>
    <n v="63"/>
    <x v="3"/>
    <n v="1"/>
    <n v="0"/>
    <n v="0"/>
    <n v="0"/>
    <n v="0"/>
    <n v="1"/>
    <n v="0"/>
    <n v="210"/>
    <n v="148"/>
    <n v="85.5"/>
    <n v="24.01"/>
    <n v="76"/>
    <n v="88"/>
    <n v="1"/>
  </r>
  <r>
    <x v="1822"/>
    <n v="46"/>
    <x v="1"/>
    <n v="1"/>
    <n v="1"/>
    <n v="15"/>
    <n v="0"/>
    <n v="0"/>
    <n v="0"/>
    <n v="0"/>
    <n v="244"/>
    <n v="98"/>
    <n v="57"/>
    <n v="24.01"/>
    <n v="84"/>
    <n v="95"/>
    <n v="1"/>
  </r>
  <r>
    <x v="1823"/>
    <n v="40"/>
    <x v="3"/>
    <n v="0"/>
    <n v="1"/>
    <n v="30"/>
    <n v="0"/>
    <n v="0"/>
    <n v="0"/>
    <n v="0"/>
    <n v="212"/>
    <n v="120"/>
    <n v="80"/>
    <n v="24.01"/>
    <n v="65"/>
    <n v="57"/>
    <n v="0"/>
  </r>
  <r>
    <x v="1824"/>
    <n v="39"/>
    <x v="1"/>
    <n v="0"/>
    <n v="1"/>
    <n v="40"/>
    <n v="0"/>
    <n v="0"/>
    <n v="0"/>
    <n v="0"/>
    <n v="251"/>
    <n v="115"/>
    <n v="77"/>
    <n v="24.01"/>
    <n v="65"/>
    <n v="98"/>
    <n v="0"/>
  </r>
  <r>
    <x v="1825"/>
    <n v="50"/>
    <x v="3"/>
    <n v="0"/>
    <n v="1"/>
    <n v="20"/>
    <n v="0"/>
    <n v="0"/>
    <n v="1"/>
    <n v="0"/>
    <n v="250"/>
    <n v="148"/>
    <n v="108"/>
    <n v="24"/>
    <n v="80"/>
    <n v="86"/>
    <n v="0"/>
  </r>
  <r>
    <x v="1826"/>
    <n v="58"/>
    <x v="2"/>
    <n v="1"/>
    <n v="1"/>
    <n v="10"/>
    <n v="0"/>
    <n v="0"/>
    <n v="0"/>
    <n v="0"/>
    <n v="226"/>
    <n v="125"/>
    <n v="75"/>
    <n v="24"/>
    <n v="75"/>
    <n v="73"/>
    <n v="0"/>
  </r>
  <r>
    <x v="1827"/>
    <n v="46"/>
    <x v="3"/>
    <n v="1"/>
    <n v="0"/>
    <n v="0"/>
    <n v="0"/>
    <n v="0"/>
    <n v="0"/>
    <n v="0"/>
    <n v="192"/>
    <n v="122"/>
    <n v="83"/>
    <n v="23.99"/>
    <n v="78"/>
    <n v="106"/>
    <n v="0"/>
  </r>
  <r>
    <x v="1828"/>
    <n v="39"/>
    <x v="3"/>
    <n v="0"/>
    <n v="1"/>
    <n v="20"/>
    <n v="0"/>
    <n v="0"/>
    <n v="0"/>
    <n v="0"/>
    <n v="217"/>
    <n v="107"/>
    <n v="73"/>
    <n v="23.98"/>
    <n v="73"/>
    <n v="67"/>
    <n v="0"/>
  </r>
  <r>
    <x v="1829"/>
    <n v="44"/>
    <x v="0"/>
    <n v="1"/>
    <n v="0"/>
    <n v="0"/>
    <n v="0"/>
    <n v="0"/>
    <n v="0"/>
    <n v="0"/>
    <n v="180"/>
    <n v="110"/>
    <n v="70"/>
    <n v="23.98"/>
    <n v="92"/>
    <n v="67"/>
    <n v="1"/>
  </r>
  <r>
    <x v="1830"/>
    <n v="53"/>
    <x v="2"/>
    <n v="0"/>
    <n v="0"/>
    <n v="0"/>
    <n v="0"/>
    <n v="0"/>
    <n v="0"/>
    <n v="0"/>
    <n v="202"/>
    <n v="119"/>
    <n v="80"/>
    <n v="23.98"/>
    <n v="64"/>
    <n v="78"/>
    <n v="0"/>
  </r>
  <r>
    <x v="1831"/>
    <n v="42"/>
    <x v="0"/>
    <n v="1"/>
    <n v="0"/>
    <n v="0"/>
    <n v="0"/>
    <n v="0"/>
    <n v="0"/>
    <n v="0"/>
    <n v="270"/>
    <n v="126"/>
    <n v="86"/>
    <n v="23.98"/>
    <n v="80"/>
    <n v="77"/>
    <n v="0"/>
  </r>
  <r>
    <x v="1832"/>
    <n v="43"/>
    <x v="3"/>
    <n v="0"/>
    <n v="1"/>
    <n v="25"/>
    <n v="0"/>
    <n v="0"/>
    <n v="0"/>
    <n v="0"/>
    <n v="296"/>
    <n v="137"/>
    <n v="90"/>
    <n v="23.97"/>
    <n v="72"/>
    <n v="97"/>
    <n v="0"/>
  </r>
  <r>
    <x v="1833"/>
    <n v="38"/>
    <x v="3"/>
    <n v="0"/>
    <n v="0"/>
    <n v="0"/>
    <n v="0"/>
    <n v="0"/>
    <n v="0"/>
    <n v="0"/>
    <n v="240"/>
    <n v="122.5"/>
    <n v="80"/>
    <n v="23.97"/>
    <n v="60"/>
    <n v="43"/>
    <n v="0"/>
  </r>
  <r>
    <x v="1834"/>
    <n v="58"/>
    <x v="0"/>
    <n v="0"/>
    <n v="0"/>
    <n v="0"/>
    <n v="0"/>
    <n v="0"/>
    <n v="0"/>
    <n v="0"/>
    <n v="189"/>
    <n v="136"/>
    <n v="86"/>
    <n v="23.97"/>
    <n v="71"/>
    <n v="60"/>
    <n v="0"/>
  </r>
  <r>
    <x v="1835"/>
    <n v="60"/>
    <x v="3"/>
    <n v="0"/>
    <n v="0"/>
    <n v="0"/>
    <n v="0"/>
    <n v="0"/>
    <n v="0"/>
    <n v="0"/>
    <n v="280"/>
    <n v="114"/>
    <n v="82"/>
    <n v="23.96"/>
    <n v="70"/>
    <n v="84"/>
    <n v="1"/>
  </r>
  <r>
    <x v="1836"/>
    <n v="39"/>
    <x v="0"/>
    <n v="1"/>
    <n v="0"/>
    <n v="0"/>
    <n v="0"/>
    <n v="0"/>
    <n v="0"/>
    <n v="1"/>
    <n v="209"/>
    <n v="104"/>
    <n v="72"/>
    <n v="23.96"/>
    <n v="90"/>
    <n v="103"/>
    <n v="0"/>
  </r>
  <r>
    <x v="1837"/>
    <n v="41"/>
    <x v="2"/>
    <n v="0"/>
    <n v="1"/>
    <n v="20"/>
    <n v="0"/>
    <n v="0"/>
    <n v="0"/>
    <n v="0"/>
    <n v="264"/>
    <n v="126.5"/>
    <n v="82"/>
    <n v="23.96"/>
    <n v="75"/>
    <n v="78"/>
    <n v="1"/>
  </r>
  <r>
    <x v="1838"/>
    <n v="45"/>
    <x v="0"/>
    <n v="1"/>
    <n v="0"/>
    <n v="0"/>
    <n v="0"/>
    <n v="0"/>
    <n v="0"/>
    <n v="0"/>
    <n v="271"/>
    <n v="121"/>
    <n v="77"/>
    <n v="23.96"/>
    <n v="68"/>
    <n v="82"/>
    <n v="0"/>
  </r>
  <r>
    <x v="1839"/>
    <n v="50"/>
    <x v="2"/>
    <n v="1"/>
    <n v="0"/>
    <n v="0"/>
    <n v="0"/>
    <n v="0"/>
    <n v="0"/>
    <n v="0"/>
    <n v="210"/>
    <n v="105"/>
    <n v="77"/>
    <n v="23.96"/>
    <n v="60"/>
    <n v="86"/>
    <n v="0"/>
  </r>
  <r>
    <x v="1840"/>
    <n v="42"/>
    <x v="3"/>
    <n v="0"/>
    <n v="1"/>
    <n v="20"/>
    <n v="0"/>
    <n v="0"/>
    <n v="0"/>
    <n v="0"/>
    <n v="274"/>
    <n v="120"/>
    <n v="83.5"/>
    <n v="23.95"/>
    <n v="80"/>
    <n v="79"/>
    <n v="0"/>
  </r>
  <r>
    <x v="1841"/>
    <n v="43"/>
    <x v="2"/>
    <n v="0"/>
    <n v="1"/>
    <n v="20"/>
    <n v="0"/>
    <n v="0"/>
    <n v="0"/>
    <n v="0"/>
    <n v="275"/>
    <n v="111"/>
    <n v="76"/>
    <n v="23.95"/>
    <n v="68"/>
    <n v="65"/>
    <n v="0"/>
  </r>
  <r>
    <x v="1842"/>
    <n v="48"/>
    <x v="1"/>
    <n v="0"/>
    <n v="0"/>
    <n v="0"/>
    <n v="0"/>
    <n v="0"/>
    <n v="1"/>
    <n v="0"/>
    <n v="306"/>
    <n v="140"/>
    <n v="94"/>
    <n v="23.95"/>
    <n v="65"/>
    <n v="70"/>
    <n v="0"/>
  </r>
  <r>
    <x v="1843"/>
    <n v="35"/>
    <x v="0"/>
    <n v="1"/>
    <n v="0"/>
    <n v="0"/>
    <n v="0"/>
    <n v="0"/>
    <n v="0"/>
    <n v="0"/>
    <n v="190"/>
    <n v="115"/>
    <n v="77"/>
    <n v="23.95"/>
    <n v="70"/>
    <n v="80"/>
    <n v="0"/>
  </r>
  <r>
    <x v="1844"/>
    <n v="53"/>
    <x v="1"/>
    <n v="1"/>
    <n v="1"/>
    <n v="15"/>
    <n v="0"/>
    <n v="0"/>
    <n v="0"/>
    <n v="0"/>
    <n v="225"/>
    <n v="128"/>
    <n v="77"/>
    <n v="23.95"/>
    <n v="80"/>
    <n v="78"/>
    <n v="0"/>
  </r>
  <r>
    <x v="1845"/>
    <n v="61"/>
    <x v="1"/>
    <n v="1"/>
    <n v="0"/>
    <n v="0"/>
    <n v="0"/>
    <n v="0"/>
    <n v="1"/>
    <n v="0"/>
    <n v="292"/>
    <n v="141.5"/>
    <n v="88.5"/>
    <n v="23.95"/>
    <n v="86"/>
    <n v="70"/>
    <n v="0"/>
  </r>
  <r>
    <x v="1846"/>
    <n v="45"/>
    <x v="3"/>
    <n v="0"/>
    <n v="0"/>
    <n v="0"/>
    <n v="0"/>
    <n v="0"/>
    <n v="0"/>
    <n v="0"/>
    <n v="221"/>
    <n v="105"/>
    <n v="70"/>
    <n v="23.95"/>
    <n v="52"/>
    <n v="83"/>
    <n v="0"/>
  </r>
  <r>
    <x v="1847"/>
    <n v="65"/>
    <x v="2"/>
    <n v="0"/>
    <n v="0"/>
    <n v="0"/>
    <n v="0"/>
    <n v="0"/>
    <n v="0"/>
    <n v="1"/>
    <n v="238"/>
    <n v="122"/>
    <n v="81"/>
    <n v="23.95"/>
    <n v="67"/>
    <n v="150"/>
    <n v="1"/>
  </r>
  <r>
    <x v="1848"/>
    <n v="59"/>
    <x v="0"/>
    <n v="1"/>
    <n v="0"/>
    <n v="0"/>
    <n v="0"/>
    <n v="0"/>
    <n v="1"/>
    <n v="0"/>
    <n v="330"/>
    <n v="155"/>
    <n v="90"/>
    <n v="23.94"/>
    <n v="75"/>
    <n v="96"/>
    <n v="0"/>
  </r>
  <r>
    <x v="1849"/>
    <n v="59"/>
    <x v="0"/>
    <n v="1"/>
    <n v="0"/>
    <n v="0"/>
    <n v="0"/>
    <n v="0"/>
    <n v="1"/>
    <n v="0"/>
    <n v="273"/>
    <n v="145"/>
    <n v="90"/>
    <n v="23.94"/>
    <n v="78"/>
    <n v="82"/>
    <n v="0"/>
  </r>
  <r>
    <x v="1850"/>
    <n v="35"/>
    <x v="2"/>
    <n v="0"/>
    <n v="1"/>
    <n v="20"/>
    <n v="0"/>
    <n v="0"/>
    <n v="0"/>
    <n v="0"/>
    <n v="200"/>
    <n v="131"/>
    <n v="87"/>
    <n v="23.93"/>
    <n v="71"/>
    <n v="70"/>
    <n v="0"/>
  </r>
  <r>
    <x v="1851"/>
    <n v="41"/>
    <x v="0"/>
    <n v="1"/>
    <n v="0"/>
    <n v="0"/>
    <n v="0"/>
    <n v="0"/>
    <n v="0"/>
    <n v="0"/>
    <n v="228"/>
    <n v="108"/>
    <n v="62"/>
    <n v="23.92"/>
    <n v="63"/>
    <n v="99"/>
    <n v="0"/>
  </r>
  <r>
    <x v="1852"/>
    <n v="40"/>
    <x v="1"/>
    <n v="0"/>
    <n v="1"/>
    <n v="20"/>
    <n v="0"/>
    <n v="0"/>
    <n v="0"/>
    <n v="0"/>
    <n v="191"/>
    <n v="130.5"/>
    <n v="63"/>
    <n v="23.92"/>
    <n v="79"/>
    <n v="66"/>
    <n v="0"/>
  </r>
  <r>
    <x v="1853"/>
    <n v="40"/>
    <x v="3"/>
    <n v="1"/>
    <n v="1"/>
    <n v="10"/>
    <n v="0"/>
    <n v="0"/>
    <n v="0"/>
    <n v="0"/>
    <n v="200"/>
    <n v="116"/>
    <n v="69"/>
    <n v="23.9"/>
    <n v="75"/>
    <n v="78"/>
    <n v="0"/>
  </r>
  <r>
    <x v="1854"/>
    <n v="39"/>
    <x v="0"/>
    <n v="0"/>
    <n v="0"/>
    <n v="0"/>
    <n v="0"/>
    <n v="0"/>
    <n v="0"/>
    <n v="0"/>
    <n v="221"/>
    <n v="126"/>
    <n v="80"/>
    <n v="23.9"/>
    <n v="64"/>
    <n v="80"/>
    <n v="0"/>
  </r>
  <r>
    <x v="1855"/>
    <n v="38"/>
    <x v="2"/>
    <n v="0"/>
    <n v="1"/>
    <n v="43"/>
    <n v="0"/>
    <n v="0"/>
    <n v="1"/>
    <n v="0"/>
    <n v="170"/>
    <n v="130"/>
    <n v="94"/>
    <n v="23.9"/>
    <n v="110"/>
    <n v="75"/>
    <n v="0"/>
  </r>
  <r>
    <x v="1856"/>
    <n v="40"/>
    <x v="2"/>
    <n v="0"/>
    <n v="1"/>
    <n v="30"/>
    <n v="0"/>
    <n v="0"/>
    <n v="1"/>
    <n v="0"/>
    <n v="282"/>
    <n v="130"/>
    <n v="80"/>
    <n v="23.9"/>
    <n v="66"/>
    <n v="68"/>
    <n v="0"/>
  </r>
  <r>
    <x v="1857"/>
    <n v="51"/>
    <x v="2"/>
    <n v="0"/>
    <n v="1"/>
    <n v="6"/>
    <n v="0"/>
    <n v="0"/>
    <n v="0"/>
    <n v="0"/>
    <n v="234"/>
    <n v="129"/>
    <n v="94"/>
    <n v="23.9"/>
    <n v="65"/>
    <n v="96"/>
    <n v="0"/>
  </r>
  <r>
    <x v="1858"/>
    <n v="39"/>
    <x v="3"/>
    <n v="0"/>
    <n v="1"/>
    <n v="30"/>
    <n v="0"/>
    <n v="0"/>
    <n v="0"/>
    <n v="0"/>
    <n v="255"/>
    <n v="108"/>
    <n v="75"/>
    <n v="23.9"/>
    <n v="67"/>
    <n v="70"/>
    <n v="0"/>
  </r>
  <r>
    <x v="1859"/>
    <n v="62"/>
    <x v="1"/>
    <n v="1"/>
    <n v="0"/>
    <n v="0"/>
    <n v="0"/>
    <n v="0"/>
    <n v="0"/>
    <n v="0"/>
    <n v="261"/>
    <n v="138"/>
    <n v="82"/>
    <n v="23.89"/>
    <n v="65"/>
    <n v="77"/>
    <n v="0"/>
  </r>
  <r>
    <x v="1860"/>
    <n v="38"/>
    <x v="1"/>
    <n v="1"/>
    <n v="1"/>
    <n v="15"/>
    <n v="0"/>
    <n v="0"/>
    <n v="0"/>
    <n v="0"/>
    <n v="199"/>
    <n v="112"/>
    <n v="68.5"/>
    <n v="23.88"/>
    <n v="85"/>
    <n v="67"/>
    <n v="0"/>
  </r>
  <r>
    <x v="1861"/>
    <n v="50"/>
    <x v="2"/>
    <n v="1"/>
    <n v="0"/>
    <n v="0"/>
    <n v="0"/>
    <n v="0"/>
    <n v="0"/>
    <n v="0"/>
    <n v="232"/>
    <n v="120"/>
    <n v="75"/>
    <n v="23.88"/>
    <n v="60"/>
    <n v="74"/>
    <n v="0"/>
  </r>
  <r>
    <x v="1862"/>
    <n v="62"/>
    <x v="2"/>
    <n v="1"/>
    <n v="0"/>
    <n v="0"/>
    <n v="0"/>
    <n v="0"/>
    <n v="1"/>
    <n v="0"/>
    <n v="246"/>
    <n v="171"/>
    <n v="101"/>
    <n v="23.88"/>
    <n v="75"/>
    <n v="78"/>
    <n v="0"/>
  </r>
  <r>
    <x v="1863"/>
    <n v="50"/>
    <x v="2"/>
    <n v="1"/>
    <n v="0"/>
    <n v="0"/>
    <n v="0"/>
    <n v="0"/>
    <n v="0"/>
    <n v="0"/>
    <n v="216"/>
    <n v="100"/>
    <n v="70"/>
    <n v="23.88"/>
    <n v="70"/>
    <n v="73"/>
    <n v="0"/>
  </r>
  <r>
    <x v="1864"/>
    <n v="49"/>
    <x v="3"/>
    <n v="1"/>
    <n v="0"/>
    <n v="0"/>
    <n v="0"/>
    <n v="0"/>
    <n v="0"/>
    <n v="0"/>
    <n v="189"/>
    <n v="102"/>
    <n v="66.5"/>
    <n v="23.88"/>
    <n v="70"/>
    <n v="70"/>
    <n v="0"/>
  </r>
  <r>
    <x v="1865"/>
    <n v="37"/>
    <x v="3"/>
    <n v="0"/>
    <n v="1"/>
    <n v="60"/>
    <n v="0"/>
    <n v="0"/>
    <n v="0"/>
    <n v="0"/>
    <n v="254"/>
    <n v="122.5"/>
    <n v="82.5"/>
    <n v="23.87"/>
    <n v="88"/>
    <n v="83"/>
    <n v="0"/>
  </r>
  <r>
    <x v="1866"/>
    <n v="45"/>
    <x v="1"/>
    <n v="1"/>
    <n v="0"/>
    <n v="0"/>
    <n v="0"/>
    <n v="0"/>
    <n v="0"/>
    <n v="0"/>
    <n v="220"/>
    <n v="126"/>
    <n v="82"/>
    <n v="23.87"/>
    <n v="79"/>
    <n v="90"/>
    <n v="0"/>
  </r>
  <r>
    <x v="1867"/>
    <n v="39"/>
    <x v="2"/>
    <n v="1"/>
    <n v="1"/>
    <n v="20"/>
    <n v="0"/>
    <n v="0"/>
    <n v="0"/>
    <n v="0"/>
    <n v="185"/>
    <n v="111"/>
    <n v="67"/>
    <n v="23.87"/>
    <n v="70"/>
    <n v="87"/>
    <n v="0"/>
  </r>
  <r>
    <x v="1868"/>
    <n v="65"/>
    <x v="1"/>
    <n v="1"/>
    <n v="0"/>
    <n v="0"/>
    <n v="1"/>
    <n v="0"/>
    <n v="1"/>
    <n v="0"/>
    <n v="342"/>
    <n v="168.5"/>
    <n v="98.5"/>
    <n v="23.87"/>
    <n v="75"/>
    <n v="60"/>
    <n v="0"/>
  </r>
  <r>
    <x v="1869"/>
    <n v="51"/>
    <x v="0"/>
    <n v="1"/>
    <n v="0"/>
    <n v="0"/>
    <n v="0"/>
    <n v="0"/>
    <n v="1"/>
    <n v="0"/>
    <n v="198"/>
    <n v="142.5"/>
    <n v="80"/>
    <n v="23.86"/>
    <n v="76"/>
    <n v="100"/>
    <n v="0"/>
  </r>
  <r>
    <x v="1870"/>
    <n v="45"/>
    <x v="1"/>
    <n v="0"/>
    <n v="1"/>
    <n v="25"/>
    <n v="0"/>
    <n v="0"/>
    <n v="1"/>
    <n v="0"/>
    <n v="232"/>
    <n v="165"/>
    <n v="86"/>
    <n v="23.86"/>
    <n v="78"/>
    <n v="68"/>
    <n v="0"/>
  </r>
  <r>
    <x v="1871"/>
    <n v="36"/>
    <x v="2"/>
    <n v="1"/>
    <n v="1"/>
    <n v="5"/>
    <n v="0"/>
    <n v="0"/>
    <n v="0"/>
    <n v="0"/>
    <n v="228"/>
    <n v="111"/>
    <n v="68"/>
    <n v="23.86"/>
    <n v="88"/>
    <n v="68"/>
    <n v="0"/>
  </r>
  <r>
    <x v="1872"/>
    <n v="52"/>
    <x v="1"/>
    <n v="0"/>
    <n v="1"/>
    <n v="20"/>
    <n v="0"/>
    <n v="0"/>
    <n v="0"/>
    <n v="0"/>
    <n v="239"/>
    <n v="125"/>
    <n v="88"/>
    <n v="23.86"/>
    <n v="67"/>
    <n v="123"/>
    <n v="0"/>
  </r>
  <r>
    <x v="1873"/>
    <n v="42"/>
    <x v="1"/>
    <n v="1"/>
    <n v="1"/>
    <n v="20"/>
    <n v="0"/>
    <n v="0"/>
    <n v="0"/>
    <n v="0"/>
    <n v="237"/>
    <n v="105"/>
    <n v="75"/>
    <n v="23.85"/>
    <n v="70"/>
    <n v="87"/>
    <n v="0"/>
  </r>
  <r>
    <x v="1874"/>
    <n v="38"/>
    <x v="0"/>
    <n v="1"/>
    <n v="1"/>
    <n v="35"/>
    <n v="0"/>
    <n v="0"/>
    <n v="0"/>
    <n v="0"/>
    <n v="164"/>
    <n v="110"/>
    <n v="76"/>
    <n v="23.85"/>
    <n v="68"/>
    <n v="83"/>
    <n v="0"/>
  </r>
  <r>
    <x v="1875"/>
    <n v="53"/>
    <x v="2"/>
    <n v="0"/>
    <n v="0"/>
    <n v="0"/>
    <n v="0"/>
    <n v="0"/>
    <n v="0"/>
    <n v="0"/>
    <n v="213"/>
    <n v="100"/>
    <n v="71"/>
    <n v="23.85"/>
    <n v="77"/>
    <n v="75"/>
    <n v="0"/>
  </r>
  <r>
    <x v="1876"/>
    <n v="48"/>
    <x v="2"/>
    <n v="0"/>
    <n v="1"/>
    <n v="30"/>
    <n v="0"/>
    <n v="0"/>
    <n v="0"/>
    <n v="0"/>
    <n v="208"/>
    <n v="138.5"/>
    <n v="85.5"/>
    <n v="23.85"/>
    <n v="82"/>
    <n v="64"/>
    <n v="0"/>
  </r>
  <r>
    <x v="1877"/>
    <n v="61"/>
    <x v="1"/>
    <n v="0"/>
    <n v="0"/>
    <n v="0"/>
    <n v="0"/>
    <n v="0"/>
    <n v="0"/>
    <n v="0"/>
    <n v="257"/>
    <n v="124.5"/>
    <n v="80"/>
    <n v="23.84"/>
    <n v="64"/>
    <n v="76"/>
    <n v="1"/>
  </r>
  <r>
    <x v="1878"/>
    <n v="43"/>
    <x v="1"/>
    <n v="0"/>
    <n v="1"/>
    <n v="25"/>
    <n v="0"/>
    <n v="0"/>
    <n v="0"/>
    <n v="0"/>
    <n v="201"/>
    <n v="121"/>
    <n v="82"/>
    <n v="23.84"/>
    <n v="70"/>
    <n v="91"/>
    <n v="0"/>
  </r>
  <r>
    <x v="1879"/>
    <n v="38"/>
    <x v="3"/>
    <n v="1"/>
    <n v="1"/>
    <n v="3"/>
    <n v="0"/>
    <n v="0"/>
    <n v="0"/>
    <n v="0"/>
    <n v="177"/>
    <n v="126"/>
    <n v="80"/>
    <n v="23.84"/>
    <n v="90"/>
    <n v="79"/>
    <n v="0"/>
  </r>
  <r>
    <x v="1880"/>
    <n v="51"/>
    <x v="1"/>
    <n v="1"/>
    <n v="0"/>
    <n v="0"/>
    <n v="0"/>
    <n v="0"/>
    <n v="1"/>
    <n v="0"/>
    <n v="225"/>
    <n v="155"/>
    <n v="92.5"/>
    <n v="23.84"/>
    <n v="72"/>
    <n v="63"/>
    <n v="0"/>
  </r>
  <r>
    <x v="1881"/>
    <n v="43"/>
    <x v="2"/>
    <n v="1"/>
    <n v="1"/>
    <n v="20"/>
    <n v="0"/>
    <n v="0"/>
    <n v="0"/>
    <n v="0"/>
    <n v="291"/>
    <n v="106"/>
    <n v="65"/>
    <n v="23.83"/>
    <n v="68"/>
    <n v="82"/>
    <n v="0"/>
  </r>
  <r>
    <x v="1882"/>
    <n v="38"/>
    <x v="2"/>
    <n v="1"/>
    <n v="0"/>
    <n v="0"/>
    <n v="0"/>
    <n v="0"/>
    <n v="0"/>
    <n v="0"/>
    <n v="215"/>
    <n v="106.5"/>
    <n v="75"/>
    <n v="23.82"/>
    <n v="60"/>
    <n v="67"/>
    <n v="0"/>
  </r>
  <r>
    <x v="1883"/>
    <n v="44"/>
    <x v="2"/>
    <n v="1"/>
    <n v="1"/>
    <n v="10"/>
    <n v="0"/>
    <n v="0"/>
    <n v="0"/>
    <n v="0"/>
    <n v="223"/>
    <n v="96"/>
    <n v="59"/>
    <n v="23.82"/>
    <n v="67"/>
    <n v="87"/>
    <n v="0"/>
  </r>
  <r>
    <x v="1884"/>
    <n v="50"/>
    <x v="2"/>
    <n v="1"/>
    <n v="0"/>
    <n v="0"/>
    <n v="1"/>
    <n v="0"/>
    <n v="1"/>
    <n v="0"/>
    <n v="241"/>
    <n v="132"/>
    <n v="85"/>
    <n v="23.81"/>
    <n v="55"/>
    <n v="84"/>
    <n v="0"/>
  </r>
  <r>
    <x v="1885"/>
    <n v="54"/>
    <x v="1"/>
    <n v="1"/>
    <n v="0"/>
    <n v="0"/>
    <n v="0"/>
    <n v="0"/>
    <n v="1"/>
    <n v="0"/>
    <n v="287"/>
    <n v="145"/>
    <n v="91"/>
    <n v="23.81"/>
    <n v="68"/>
    <n v="83"/>
    <n v="0"/>
  </r>
  <r>
    <x v="1886"/>
    <n v="55"/>
    <x v="2"/>
    <n v="1"/>
    <n v="0"/>
    <n v="0"/>
    <n v="0"/>
    <n v="0"/>
    <n v="1"/>
    <n v="0"/>
    <n v="256"/>
    <n v="143"/>
    <n v="82.5"/>
    <n v="23.81"/>
    <n v="90"/>
    <n v="90"/>
    <n v="0"/>
  </r>
  <r>
    <x v="1887"/>
    <n v="47"/>
    <x v="2"/>
    <n v="1"/>
    <n v="1"/>
    <n v="10"/>
    <n v="0"/>
    <n v="0"/>
    <n v="0"/>
    <n v="0"/>
    <n v="191"/>
    <n v="125"/>
    <n v="72.5"/>
    <n v="23.81"/>
    <n v="75"/>
    <n v="85"/>
    <n v="0"/>
  </r>
  <r>
    <x v="1888"/>
    <n v="57"/>
    <x v="1"/>
    <n v="0"/>
    <n v="1"/>
    <n v="30"/>
    <n v="0"/>
    <n v="0"/>
    <n v="1"/>
    <n v="0"/>
    <n v="249"/>
    <n v="139"/>
    <n v="83"/>
    <n v="23.81"/>
    <n v="85"/>
    <n v="76"/>
    <n v="0"/>
  </r>
  <r>
    <x v="1889"/>
    <n v="62"/>
    <x v="2"/>
    <n v="0"/>
    <n v="0"/>
    <n v="0"/>
    <n v="0"/>
    <n v="0"/>
    <n v="0"/>
    <n v="0"/>
    <n v="214"/>
    <n v="110"/>
    <n v="62.5"/>
    <n v="23.8"/>
    <n v="77"/>
    <n v="95"/>
    <n v="1"/>
  </r>
  <r>
    <x v="1890"/>
    <n v="37"/>
    <x v="3"/>
    <n v="0"/>
    <n v="1"/>
    <n v="30"/>
    <n v="0"/>
    <n v="0"/>
    <n v="0"/>
    <n v="0"/>
    <n v="210"/>
    <n v="120"/>
    <n v="72"/>
    <n v="23.8"/>
    <n v="75"/>
    <n v="97"/>
    <n v="0"/>
  </r>
  <r>
    <x v="1891"/>
    <n v="33"/>
    <x v="2"/>
    <n v="1"/>
    <n v="1"/>
    <n v="5"/>
    <n v="0"/>
    <n v="0"/>
    <n v="0"/>
    <n v="0"/>
    <n v="200"/>
    <n v="119"/>
    <n v="74"/>
    <n v="23.8"/>
    <n v="75"/>
    <n v="74"/>
    <n v="0"/>
  </r>
  <r>
    <x v="1892"/>
    <n v="42"/>
    <x v="1"/>
    <n v="1"/>
    <n v="1"/>
    <n v="20"/>
    <n v="0"/>
    <n v="0"/>
    <n v="0"/>
    <n v="0"/>
    <n v="209"/>
    <n v="105"/>
    <n v="65"/>
    <n v="23.8"/>
    <n v="69"/>
    <n v="64"/>
    <n v="0"/>
  </r>
  <r>
    <x v="1893"/>
    <n v="49"/>
    <x v="1"/>
    <n v="1"/>
    <n v="0"/>
    <n v="0"/>
    <n v="0"/>
    <n v="0"/>
    <n v="0"/>
    <n v="0"/>
    <n v="224"/>
    <n v="140"/>
    <n v="88"/>
    <n v="23.79"/>
    <n v="80"/>
    <n v="86"/>
    <n v="0"/>
  </r>
  <r>
    <x v="1894"/>
    <n v="42"/>
    <x v="2"/>
    <n v="1"/>
    <n v="0"/>
    <n v="0"/>
    <n v="0"/>
    <n v="0"/>
    <n v="0"/>
    <n v="0"/>
    <n v="185"/>
    <n v="127.5"/>
    <n v="91"/>
    <n v="23.78"/>
    <n v="67"/>
    <n v="59"/>
    <n v="0"/>
  </r>
  <r>
    <x v="1895"/>
    <n v="52"/>
    <x v="2"/>
    <n v="0"/>
    <n v="1"/>
    <n v="20"/>
    <n v="0"/>
    <n v="0"/>
    <n v="0"/>
    <n v="0"/>
    <n v="243"/>
    <n v="116"/>
    <n v="64"/>
    <n v="23.78"/>
    <n v="69"/>
    <n v="70"/>
    <n v="0"/>
  </r>
  <r>
    <x v="1896"/>
    <n v="41"/>
    <x v="2"/>
    <n v="1"/>
    <n v="0"/>
    <n v="0"/>
    <n v="0"/>
    <n v="0"/>
    <n v="0"/>
    <n v="0"/>
    <n v="197"/>
    <n v="113"/>
    <n v="70"/>
    <n v="23.78"/>
    <n v="65"/>
    <n v="90"/>
    <n v="0"/>
  </r>
  <r>
    <x v="1897"/>
    <n v="40"/>
    <x v="1"/>
    <n v="0"/>
    <n v="0"/>
    <n v="0"/>
    <n v="0"/>
    <n v="0"/>
    <n v="1"/>
    <n v="0"/>
    <n v="265"/>
    <n v="133.5"/>
    <n v="81.5"/>
    <n v="23.78"/>
    <n v="75"/>
    <n v="84"/>
    <n v="0"/>
  </r>
  <r>
    <x v="1898"/>
    <n v="47"/>
    <x v="1"/>
    <n v="1"/>
    <n v="0"/>
    <n v="0"/>
    <n v="0"/>
    <n v="0"/>
    <n v="0"/>
    <n v="0"/>
    <n v="205"/>
    <n v="122"/>
    <n v="78"/>
    <n v="23.78"/>
    <n v="67"/>
    <n v="83"/>
    <n v="0"/>
  </r>
  <r>
    <x v="1899"/>
    <n v="59"/>
    <x v="1"/>
    <n v="1"/>
    <n v="0"/>
    <n v="0"/>
    <n v="0"/>
    <n v="0"/>
    <n v="0"/>
    <n v="0"/>
    <n v="241"/>
    <n v="120"/>
    <n v="73"/>
    <n v="23.76"/>
    <n v="60"/>
    <n v="88"/>
    <n v="1"/>
  </r>
  <r>
    <x v="1900"/>
    <n v="59"/>
    <x v="1"/>
    <n v="1"/>
    <n v="0"/>
    <n v="0"/>
    <n v="0"/>
    <n v="0"/>
    <n v="0"/>
    <n v="0"/>
    <n v="294"/>
    <n v="122"/>
    <n v="70"/>
    <n v="23.76"/>
    <n v="72"/>
    <n v="100"/>
    <n v="0"/>
  </r>
  <r>
    <x v="1901"/>
    <n v="38"/>
    <x v="0"/>
    <n v="0"/>
    <n v="1"/>
    <n v="20"/>
    <n v="0"/>
    <n v="0"/>
    <n v="0"/>
    <n v="0"/>
    <n v="270"/>
    <n v="120"/>
    <n v="75"/>
    <n v="23.76"/>
    <n v="83"/>
    <n v="96"/>
    <n v="0"/>
  </r>
  <r>
    <x v="1902"/>
    <n v="42"/>
    <x v="2"/>
    <n v="0"/>
    <n v="0"/>
    <n v="0"/>
    <n v="0"/>
    <n v="0"/>
    <n v="0"/>
    <n v="0"/>
    <n v="227"/>
    <n v="144"/>
    <n v="78"/>
    <n v="23.75"/>
    <n v="62"/>
    <n v="97"/>
    <n v="1"/>
  </r>
  <r>
    <x v="1903"/>
    <n v="44"/>
    <x v="0"/>
    <n v="1"/>
    <n v="1"/>
    <n v="20"/>
    <n v="0"/>
    <n v="0"/>
    <n v="0"/>
    <n v="0"/>
    <n v="240"/>
    <n v="109"/>
    <n v="71"/>
    <n v="23.75"/>
    <n v="70"/>
    <n v="83"/>
    <n v="0"/>
  </r>
  <r>
    <x v="1904"/>
    <n v="35"/>
    <x v="2"/>
    <n v="1"/>
    <n v="1"/>
    <n v="30"/>
    <n v="0"/>
    <n v="0"/>
    <n v="0"/>
    <n v="0"/>
    <n v="245"/>
    <n v="148"/>
    <n v="84"/>
    <n v="23.74"/>
    <n v="60"/>
    <n v="73"/>
    <n v="0"/>
  </r>
  <r>
    <x v="1905"/>
    <n v="44"/>
    <x v="1"/>
    <n v="1"/>
    <n v="1"/>
    <n v="5"/>
    <n v="0"/>
    <n v="0"/>
    <n v="1"/>
    <n v="0"/>
    <n v="181"/>
    <n v="150"/>
    <n v="101"/>
    <n v="23.74"/>
    <n v="95"/>
    <n v="86"/>
    <n v="0"/>
  </r>
  <r>
    <x v="1906"/>
    <n v="38"/>
    <x v="1"/>
    <n v="0"/>
    <n v="1"/>
    <n v="15"/>
    <n v="0"/>
    <n v="0"/>
    <n v="0"/>
    <n v="0"/>
    <n v="183"/>
    <n v="107.5"/>
    <n v="71"/>
    <n v="23.74"/>
    <n v="57"/>
    <n v="74"/>
    <n v="0"/>
  </r>
  <r>
    <x v="1907"/>
    <n v="42"/>
    <x v="0"/>
    <n v="1"/>
    <n v="1"/>
    <n v="15"/>
    <n v="0"/>
    <n v="0"/>
    <n v="0"/>
    <n v="0"/>
    <n v="212"/>
    <n v="115"/>
    <n v="72"/>
    <n v="23.72"/>
    <n v="73"/>
    <n v="100"/>
    <n v="0"/>
  </r>
  <r>
    <x v="1908"/>
    <n v="58"/>
    <x v="3"/>
    <n v="0"/>
    <n v="1"/>
    <n v="5"/>
    <n v="0"/>
    <n v="0"/>
    <n v="0"/>
    <n v="0"/>
    <n v="243"/>
    <n v="106"/>
    <n v="70.5"/>
    <n v="23.72"/>
    <n v="60"/>
    <n v="80"/>
    <n v="0"/>
  </r>
  <r>
    <x v="1909"/>
    <n v="47"/>
    <x v="0"/>
    <n v="0"/>
    <n v="1"/>
    <n v="20"/>
    <n v="0"/>
    <n v="0"/>
    <n v="0"/>
    <n v="0"/>
    <n v="281"/>
    <n v="119"/>
    <n v="81"/>
    <n v="23.72"/>
    <n v="80"/>
    <n v="65"/>
    <n v="0"/>
  </r>
  <r>
    <x v="1910"/>
    <n v="42"/>
    <x v="2"/>
    <n v="0"/>
    <n v="1"/>
    <n v="20"/>
    <n v="0"/>
    <n v="0"/>
    <n v="0"/>
    <n v="0"/>
    <n v="204"/>
    <n v="110"/>
    <n v="73"/>
    <n v="23.72"/>
    <n v="60"/>
    <n v="75"/>
    <n v="0"/>
  </r>
  <r>
    <x v="1911"/>
    <n v="45"/>
    <x v="0"/>
    <n v="0"/>
    <n v="1"/>
    <n v="15"/>
    <n v="0"/>
    <n v="0"/>
    <n v="0"/>
    <n v="0"/>
    <n v="266"/>
    <n v="109"/>
    <n v="70"/>
    <n v="23.72"/>
    <n v="75"/>
    <n v="71"/>
    <n v="0"/>
  </r>
  <r>
    <x v="1912"/>
    <n v="44"/>
    <x v="1"/>
    <n v="1"/>
    <n v="1"/>
    <n v="20"/>
    <n v="0"/>
    <n v="0"/>
    <n v="0"/>
    <n v="0"/>
    <n v="173"/>
    <n v="121.5"/>
    <n v="69"/>
    <n v="23.72"/>
    <n v="75"/>
    <n v="77"/>
    <n v="0"/>
  </r>
  <r>
    <x v="1913"/>
    <n v="63"/>
    <x v="1"/>
    <n v="0"/>
    <n v="1"/>
    <n v="20"/>
    <n v="0"/>
    <n v="0"/>
    <n v="0"/>
    <n v="0"/>
    <n v="197"/>
    <n v="113"/>
    <n v="70"/>
    <n v="23.72"/>
    <n v="67"/>
    <n v="67"/>
    <n v="0"/>
  </r>
  <r>
    <x v="1914"/>
    <n v="53"/>
    <x v="1"/>
    <n v="1"/>
    <n v="1"/>
    <n v="5"/>
    <n v="0"/>
    <n v="0"/>
    <n v="0"/>
    <n v="0"/>
    <n v="247"/>
    <n v="139"/>
    <n v="88"/>
    <n v="23.71"/>
    <n v="60"/>
    <n v="53"/>
    <n v="1"/>
  </r>
  <r>
    <x v="1915"/>
    <n v="41"/>
    <x v="2"/>
    <n v="0"/>
    <n v="0"/>
    <n v="0"/>
    <n v="0"/>
    <n v="0"/>
    <n v="0"/>
    <n v="0"/>
    <n v="247"/>
    <n v="104"/>
    <n v="73"/>
    <n v="23.7"/>
    <n v="68"/>
    <n v="68"/>
    <n v="0"/>
  </r>
  <r>
    <x v="1916"/>
    <n v="41"/>
    <x v="1"/>
    <n v="1"/>
    <n v="1"/>
    <n v="15"/>
    <n v="0"/>
    <n v="0"/>
    <n v="0"/>
    <n v="0"/>
    <n v="249"/>
    <n v="107.5"/>
    <n v="75"/>
    <n v="23.69"/>
    <n v="83"/>
    <n v="78"/>
    <n v="0"/>
  </r>
  <r>
    <x v="1917"/>
    <n v="42"/>
    <x v="2"/>
    <n v="1"/>
    <n v="0"/>
    <n v="0"/>
    <n v="0"/>
    <n v="0"/>
    <n v="1"/>
    <n v="0"/>
    <n v="263"/>
    <n v="150"/>
    <n v="88"/>
    <n v="23.68"/>
    <n v="96"/>
    <n v="78"/>
    <n v="0"/>
  </r>
  <r>
    <x v="1918"/>
    <n v="41"/>
    <x v="0"/>
    <n v="0"/>
    <n v="0"/>
    <n v="0"/>
    <n v="0"/>
    <n v="0"/>
    <n v="1"/>
    <n v="0"/>
    <n v="240"/>
    <n v="158"/>
    <n v="102"/>
    <n v="23.68"/>
    <n v="75"/>
    <n v="81"/>
    <n v="0"/>
  </r>
  <r>
    <x v="1919"/>
    <n v="45"/>
    <x v="2"/>
    <n v="1"/>
    <n v="1"/>
    <n v="15"/>
    <n v="0"/>
    <n v="0"/>
    <n v="0"/>
    <n v="0"/>
    <n v="200"/>
    <n v="117.5"/>
    <n v="83.5"/>
    <n v="23.68"/>
    <n v="77"/>
    <n v="73"/>
    <n v="0"/>
  </r>
  <r>
    <x v="1920"/>
    <n v="49"/>
    <x v="2"/>
    <n v="1"/>
    <n v="1"/>
    <n v="20"/>
    <n v="0"/>
    <n v="0"/>
    <n v="0"/>
    <n v="0"/>
    <n v="283"/>
    <n v="127"/>
    <n v="86"/>
    <n v="23.68"/>
    <n v="95"/>
    <n v="78"/>
    <n v="0"/>
  </r>
  <r>
    <x v="1921"/>
    <n v="56"/>
    <x v="1"/>
    <n v="0"/>
    <n v="1"/>
    <n v="20"/>
    <n v="0"/>
    <n v="0"/>
    <n v="0"/>
    <n v="0"/>
    <n v="300"/>
    <n v="165"/>
    <n v="112"/>
    <n v="23.68"/>
    <n v="86"/>
    <n v="78"/>
    <n v="1"/>
  </r>
  <r>
    <x v="1922"/>
    <n v="48"/>
    <x v="1"/>
    <n v="0"/>
    <n v="0"/>
    <n v="0"/>
    <n v="0"/>
    <n v="0"/>
    <n v="0"/>
    <n v="0"/>
    <n v="201"/>
    <n v="117.5"/>
    <n v="80"/>
    <n v="23.68"/>
    <n v="66"/>
    <n v="85"/>
    <n v="0"/>
  </r>
  <r>
    <x v="1923"/>
    <n v="60"/>
    <x v="1"/>
    <n v="0"/>
    <n v="0"/>
    <n v="0"/>
    <n v="0"/>
    <n v="0"/>
    <n v="0"/>
    <n v="0"/>
    <n v="266"/>
    <n v="115.5"/>
    <n v="82.5"/>
    <n v="23.68"/>
    <n v="82"/>
    <n v="83"/>
    <n v="1"/>
  </r>
  <r>
    <x v="1924"/>
    <n v="37"/>
    <x v="1"/>
    <n v="1"/>
    <n v="0"/>
    <n v="0"/>
    <n v="0"/>
    <n v="0"/>
    <n v="0"/>
    <n v="0"/>
    <n v="300"/>
    <n v="112"/>
    <n v="60"/>
    <n v="23.67"/>
    <n v="81"/>
    <n v="75"/>
    <n v="0"/>
  </r>
  <r>
    <x v="1925"/>
    <n v="38"/>
    <x v="1"/>
    <n v="1"/>
    <n v="0"/>
    <n v="0"/>
    <n v="0"/>
    <n v="0"/>
    <n v="0"/>
    <n v="0"/>
    <n v="293"/>
    <n v="124"/>
    <n v="78"/>
    <n v="23.66"/>
    <n v="78"/>
    <n v="76"/>
    <n v="0"/>
  </r>
  <r>
    <x v="1926"/>
    <n v="54"/>
    <x v="1"/>
    <n v="1"/>
    <n v="0"/>
    <n v="0"/>
    <n v="0"/>
    <n v="0"/>
    <n v="0"/>
    <n v="0"/>
    <n v="272"/>
    <n v="146"/>
    <n v="95"/>
    <n v="23.66"/>
    <n v="72"/>
    <n v="80"/>
    <n v="0"/>
  </r>
  <r>
    <x v="1927"/>
    <n v="40"/>
    <x v="2"/>
    <n v="1"/>
    <n v="0"/>
    <n v="0"/>
    <n v="0"/>
    <n v="0"/>
    <n v="0"/>
    <n v="0"/>
    <n v="197"/>
    <n v="107"/>
    <n v="61"/>
    <n v="23.65"/>
    <n v="80"/>
    <n v="80"/>
    <n v="0"/>
  </r>
  <r>
    <x v="1928"/>
    <n v="55"/>
    <x v="1"/>
    <n v="0"/>
    <n v="1"/>
    <n v="25"/>
    <n v="0"/>
    <n v="0"/>
    <n v="1"/>
    <n v="0"/>
    <n v="230"/>
    <n v="142"/>
    <n v="74"/>
    <n v="23.65"/>
    <n v="72"/>
    <n v="82"/>
    <n v="0"/>
  </r>
  <r>
    <x v="1929"/>
    <n v="53"/>
    <x v="1"/>
    <n v="0"/>
    <n v="1"/>
    <n v="15"/>
    <n v="0"/>
    <n v="0"/>
    <n v="1"/>
    <n v="0"/>
    <n v="260"/>
    <n v="142"/>
    <n v="88"/>
    <n v="23.65"/>
    <n v="96"/>
    <n v="77"/>
    <n v="0"/>
  </r>
  <r>
    <x v="1930"/>
    <n v="46"/>
    <x v="2"/>
    <n v="1"/>
    <n v="1"/>
    <n v="15"/>
    <n v="0"/>
    <n v="0"/>
    <n v="1"/>
    <n v="0"/>
    <n v="207"/>
    <n v="144"/>
    <n v="88"/>
    <n v="23.65"/>
    <n v="85"/>
    <n v="86"/>
    <n v="0"/>
  </r>
  <r>
    <x v="1931"/>
    <n v="59"/>
    <x v="2"/>
    <n v="1"/>
    <n v="1"/>
    <n v="9"/>
    <n v="0"/>
    <n v="0"/>
    <n v="0"/>
    <n v="0"/>
    <n v="229"/>
    <n v="127.5"/>
    <n v="76"/>
    <n v="23.65"/>
    <n v="74"/>
    <n v="70"/>
    <n v="0"/>
  </r>
  <r>
    <x v="1932"/>
    <n v="53"/>
    <x v="2"/>
    <n v="1"/>
    <n v="1"/>
    <n v="20"/>
    <n v="0"/>
    <n v="0"/>
    <n v="1"/>
    <n v="0"/>
    <n v="256"/>
    <n v="128"/>
    <n v="90"/>
    <n v="23.65"/>
    <n v="105"/>
    <n v="102"/>
    <n v="0"/>
  </r>
  <r>
    <x v="1933"/>
    <n v="61"/>
    <x v="1"/>
    <n v="0"/>
    <n v="1"/>
    <n v="20"/>
    <n v="0"/>
    <n v="0"/>
    <n v="0"/>
    <n v="0"/>
    <n v="260"/>
    <n v="115"/>
    <n v="79"/>
    <n v="23.65"/>
    <n v="56"/>
    <n v="78"/>
    <n v="0"/>
  </r>
  <r>
    <x v="1934"/>
    <n v="58"/>
    <x v="3"/>
    <n v="0"/>
    <n v="0"/>
    <n v="0"/>
    <n v="0"/>
    <n v="0"/>
    <n v="1"/>
    <n v="0"/>
    <n v="320"/>
    <n v="139"/>
    <n v="81.5"/>
    <n v="23.65"/>
    <n v="80"/>
    <n v="82"/>
    <n v="1"/>
  </r>
  <r>
    <x v="1935"/>
    <n v="63"/>
    <x v="2"/>
    <n v="1"/>
    <n v="0"/>
    <n v="0"/>
    <n v="0"/>
    <n v="0"/>
    <n v="0"/>
    <n v="0"/>
    <n v="276"/>
    <n v="134"/>
    <n v="85"/>
    <n v="23.64"/>
    <n v="70"/>
    <n v="86"/>
    <n v="0"/>
  </r>
  <r>
    <x v="1936"/>
    <n v="64"/>
    <x v="2"/>
    <n v="0"/>
    <n v="0"/>
    <n v="0"/>
    <n v="0"/>
    <n v="0"/>
    <n v="0"/>
    <n v="0"/>
    <n v="287"/>
    <n v="121"/>
    <n v="70"/>
    <n v="23.64"/>
    <n v="68"/>
    <n v="75"/>
    <n v="0"/>
  </r>
  <r>
    <x v="1937"/>
    <n v="47"/>
    <x v="2"/>
    <n v="1"/>
    <n v="1"/>
    <n v="30"/>
    <n v="0"/>
    <n v="0"/>
    <n v="0"/>
    <n v="0"/>
    <n v="175"/>
    <n v="107"/>
    <n v="69"/>
    <n v="23.64"/>
    <n v="92"/>
    <n v="70"/>
    <n v="0"/>
  </r>
  <r>
    <x v="1938"/>
    <n v="52"/>
    <x v="2"/>
    <n v="1"/>
    <n v="0"/>
    <n v="0"/>
    <n v="0"/>
    <n v="0"/>
    <n v="0"/>
    <n v="0"/>
    <n v="209"/>
    <n v="111"/>
    <n v="79"/>
    <n v="23.63"/>
    <n v="96"/>
    <n v="70"/>
    <n v="0"/>
  </r>
  <r>
    <x v="1939"/>
    <n v="51"/>
    <x v="0"/>
    <n v="1"/>
    <n v="1"/>
    <n v="3"/>
    <n v="0"/>
    <n v="0"/>
    <n v="1"/>
    <n v="0"/>
    <n v="398"/>
    <n v="161"/>
    <n v="96"/>
    <n v="23.63"/>
    <n v="77"/>
    <n v="83"/>
    <n v="0"/>
  </r>
  <r>
    <x v="1940"/>
    <n v="41"/>
    <x v="2"/>
    <n v="1"/>
    <n v="0"/>
    <n v="0"/>
    <n v="0"/>
    <n v="0"/>
    <n v="0"/>
    <n v="0"/>
    <n v="187"/>
    <n v="108"/>
    <n v="64"/>
    <n v="23.63"/>
    <n v="72"/>
    <n v="70"/>
    <n v="0"/>
  </r>
  <r>
    <x v="1941"/>
    <n v="66"/>
    <x v="1"/>
    <n v="1"/>
    <n v="0"/>
    <n v="0"/>
    <n v="1"/>
    <n v="0"/>
    <n v="1"/>
    <n v="0"/>
    <n v="290"/>
    <n v="152.5"/>
    <n v="90"/>
    <n v="23.63"/>
    <n v="80"/>
    <n v="76"/>
    <n v="0"/>
  </r>
  <r>
    <x v="1942"/>
    <n v="53"/>
    <x v="3"/>
    <n v="0"/>
    <n v="1"/>
    <n v="30"/>
    <n v="0"/>
    <n v="0"/>
    <n v="1"/>
    <n v="0"/>
    <n v="226"/>
    <n v="139"/>
    <n v="80"/>
    <n v="23.62"/>
    <n v="72"/>
    <n v="69"/>
    <n v="0"/>
  </r>
  <r>
    <x v="1943"/>
    <n v="46"/>
    <x v="2"/>
    <n v="1"/>
    <n v="0"/>
    <n v="0"/>
    <n v="0"/>
    <n v="0"/>
    <n v="1"/>
    <n v="0"/>
    <n v="214"/>
    <n v="144"/>
    <n v="79"/>
    <n v="23.62"/>
    <n v="96"/>
    <n v="80"/>
    <n v="0"/>
  </r>
  <r>
    <x v="1944"/>
    <n v="50"/>
    <x v="2"/>
    <n v="1"/>
    <n v="0"/>
    <n v="0"/>
    <n v="0"/>
    <n v="0"/>
    <n v="0"/>
    <n v="0"/>
    <n v="225"/>
    <n v="132"/>
    <n v="81"/>
    <n v="23.62"/>
    <n v="74"/>
    <n v="103"/>
    <n v="0"/>
  </r>
  <r>
    <x v="1945"/>
    <n v="48"/>
    <x v="3"/>
    <n v="0"/>
    <n v="0"/>
    <n v="0"/>
    <n v="0"/>
    <n v="0"/>
    <n v="0"/>
    <n v="0"/>
    <n v="233"/>
    <n v="138"/>
    <n v="88.5"/>
    <n v="23.62"/>
    <n v="86"/>
    <n v="68"/>
    <n v="0"/>
  </r>
  <r>
    <x v="1946"/>
    <n v="63"/>
    <x v="2"/>
    <n v="1"/>
    <n v="0"/>
    <n v="0"/>
    <n v="0"/>
    <n v="0"/>
    <n v="1"/>
    <n v="0"/>
    <n v="264"/>
    <n v="176"/>
    <n v="99"/>
    <n v="23.62"/>
    <n v="65"/>
    <n v="65"/>
    <n v="0"/>
  </r>
  <r>
    <x v="1947"/>
    <n v="61"/>
    <x v="1"/>
    <n v="1"/>
    <n v="1"/>
    <n v="20"/>
    <n v="0"/>
    <n v="0"/>
    <n v="0"/>
    <n v="0"/>
    <n v="286"/>
    <n v="141"/>
    <n v="81"/>
    <n v="23.61"/>
    <n v="80"/>
    <n v="52"/>
    <n v="0"/>
  </r>
  <r>
    <x v="1948"/>
    <n v="42"/>
    <x v="1"/>
    <n v="0"/>
    <n v="0"/>
    <n v="0"/>
    <n v="0"/>
    <n v="0"/>
    <n v="0"/>
    <n v="0"/>
    <n v="266"/>
    <n v="139"/>
    <n v="88"/>
    <n v="23.61"/>
    <n v="75"/>
    <n v="78"/>
    <n v="0"/>
  </r>
  <r>
    <x v="1949"/>
    <n v="39"/>
    <x v="1"/>
    <n v="0"/>
    <n v="1"/>
    <n v="60"/>
    <n v="0"/>
    <n v="0"/>
    <n v="0"/>
    <n v="0"/>
    <n v="215"/>
    <n v="112"/>
    <n v="65"/>
    <n v="23.6"/>
    <n v="59"/>
    <n v="78"/>
    <n v="0"/>
  </r>
  <r>
    <x v="1950"/>
    <n v="40"/>
    <x v="2"/>
    <n v="0"/>
    <n v="1"/>
    <n v="25"/>
    <n v="0"/>
    <n v="0"/>
    <n v="0"/>
    <n v="0"/>
    <n v="335"/>
    <n v="136.5"/>
    <n v="84"/>
    <n v="23.6"/>
    <n v="85"/>
    <n v="76"/>
    <n v="0"/>
  </r>
  <r>
    <x v="1951"/>
    <n v="51"/>
    <x v="2"/>
    <n v="0"/>
    <n v="1"/>
    <n v="20"/>
    <n v="0"/>
    <n v="0"/>
    <n v="0"/>
    <n v="0"/>
    <n v="274"/>
    <n v="108"/>
    <n v="75"/>
    <n v="23.6"/>
    <n v="70"/>
    <n v="68"/>
    <n v="0"/>
  </r>
  <r>
    <x v="1952"/>
    <n v="46"/>
    <x v="1"/>
    <n v="0"/>
    <n v="1"/>
    <n v="20"/>
    <n v="0"/>
    <n v="0"/>
    <n v="0"/>
    <n v="0"/>
    <n v="261"/>
    <n v="119"/>
    <n v="77.5"/>
    <n v="23.59"/>
    <n v="75"/>
    <n v="74"/>
    <n v="0"/>
  </r>
  <r>
    <x v="1953"/>
    <n v="53"/>
    <x v="3"/>
    <n v="0"/>
    <n v="1"/>
    <n v="30"/>
    <n v="0"/>
    <n v="0"/>
    <n v="0"/>
    <n v="0"/>
    <n v="189"/>
    <n v="110"/>
    <n v="67.5"/>
    <n v="23.59"/>
    <n v="60"/>
    <n v="63"/>
    <n v="0"/>
  </r>
  <r>
    <x v="1954"/>
    <n v="42"/>
    <x v="0"/>
    <n v="0"/>
    <n v="1"/>
    <n v="25"/>
    <n v="0"/>
    <n v="0"/>
    <n v="0"/>
    <n v="0"/>
    <n v="256"/>
    <n v="121.5"/>
    <n v="74"/>
    <n v="23.59"/>
    <n v="70"/>
    <n v="115"/>
    <n v="1"/>
  </r>
  <r>
    <x v="1955"/>
    <n v="55"/>
    <x v="1"/>
    <n v="0"/>
    <n v="1"/>
    <n v="20"/>
    <n v="0"/>
    <n v="0"/>
    <n v="1"/>
    <n v="0"/>
    <n v="220"/>
    <n v="180"/>
    <n v="108"/>
    <n v="23.59"/>
    <n v="82"/>
    <n v="90"/>
    <n v="0"/>
  </r>
  <r>
    <x v="1956"/>
    <n v="51"/>
    <x v="2"/>
    <n v="1"/>
    <n v="0"/>
    <n v="0"/>
    <n v="0"/>
    <n v="0"/>
    <n v="1"/>
    <n v="0"/>
    <n v="206"/>
    <n v="146"/>
    <n v="77"/>
    <n v="23.58"/>
    <n v="87"/>
    <n v="90"/>
    <n v="0"/>
  </r>
  <r>
    <x v="1957"/>
    <n v="56"/>
    <x v="3"/>
    <n v="0"/>
    <n v="1"/>
    <n v="20"/>
    <n v="0"/>
    <n v="0"/>
    <n v="1"/>
    <n v="0"/>
    <n v="228"/>
    <n v="151.5"/>
    <n v="103"/>
    <n v="23.58"/>
    <n v="65"/>
    <n v="66"/>
    <n v="0"/>
  </r>
  <r>
    <x v="1958"/>
    <n v="40"/>
    <x v="0"/>
    <n v="1"/>
    <n v="1"/>
    <n v="20"/>
    <n v="0"/>
    <n v="0"/>
    <n v="0"/>
    <n v="0"/>
    <n v="237"/>
    <n v="112.5"/>
    <n v="77.5"/>
    <n v="23.58"/>
    <n v="75"/>
    <n v="84"/>
    <n v="0"/>
  </r>
  <r>
    <x v="1959"/>
    <n v="49"/>
    <x v="1"/>
    <n v="0"/>
    <n v="1"/>
    <n v="20"/>
    <n v="0"/>
    <n v="0"/>
    <n v="0"/>
    <n v="0"/>
    <n v="155"/>
    <n v="128"/>
    <n v="82"/>
    <n v="23.58"/>
    <n v="69"/>
    <n v="77"/>
    <n v="0"/>
  </r>
  <r>
    <x v="1960"/>
    <n v="56"/>
    <x v="3"/>
    <n v="0"/>
    <n v="1"/>
    <n v="20"/>
    <n v="0"/>
    <n v="0"/>
    <n v="0"/>
    <n v="0"/>
    <n v="270"/>
    <n v="121"/>
    <n v="79"/>
    <n v="23.58"/>
    <n v="95"/>
    <n v="93"/>
    <n v="0"/>
  </r>
  <r>
    <x v="1961"/>
    <n v="41"/>
    <x v="1"/>
    <n v="1"/>
    <n v="0"/>
    <n v="0"/>
    <n v="0"/>
    <n v="0"/>
    <n v="0"/>
    <n v="0"/>
    <n v="156"/>
    <n v="121"/>
    <n v="88"/>
    <n v="23.57"/>
    <n v="70"/>
    <n v="86"/>
    <n v="0"/>
  </r>
  <r>
    <x v="1962"/>
    <n v="39"/>
    <x v="1"/>
    <n v="0"/>
    <n v="1"/>
    <n v="20"/>
    <n v="0"/>
    <n v="0"/>
    <n v="0"/>
    <n v="1"/>
    <n v="195"/>
    <n v="106"/>
    <n v="80"/>
    <n v="23.57"/>
    <n v="85"/>
    <n v="132"/>
    <n v="0"/>
  </r>
  <r>
    <x v="1963"/>
    <n v="39"/>
    <x v="2"/>
    <n v="0"/>
    <n v="1"/>
    <n v="20"/>
    <n v="0"/>
    <n v="0"/>
    <n v="0"/>
    <n v="0"/>
    <n v="190"/>
    <n v="118"/>
    <n v="70"/>
    <n v="23.57"/>
    <n v="64"/>
    <n v="69"/>
    <n v="0"/>
  </r>
  <r>
    <x v="1964"/>
    <n v="42"/>
    <x v="2"/>
    <n v="0"/>
    <n v="1"/>
    <n v="20"/>
    <n v="0"/>
    <n v="0"/>
    <n v="0"/>
    <n v="0"/>
    <n v="223"/>
    <n v="119.5"/>
    <n v="87"/>
    <n v="23.56"/>
    <n v="70"/>
    <n v="73"/>
    <n v="0"/>
  </r>
  <r>
    <x v="1965"/>
    <n v="60"/>
    <x v="1"/>
    <n v="0"/>
    <n v="0"/>
    <n v="0"/>
    <n v="0"/>
    <n v="0"/>
    <n v="0"/>
    <n v="0"/>
    <n v="183"/>
    <n v="114"/>
    <n v="70"/>
    <n v="23.56"/>
    <n v="75"/>
    <n v="59"/>
    <n v="0"/>
  </r>
  <r>
    <x v="1966"/>
    <n v="55"/>
    <x v="0"/>
    <n v="0"/>
    <n v="1"/>
    <n v="20"/>
    <n v="0"/>
    <n v="0"/>
    <n v="1"/>
    <n v="0"/>
    <n v="252"/>
    <n v="129"/>
    <n v="84"/>
    <n v="23.55"/>
    <n v="80"/>
    <n v="72"/>
    <n v="0"/>
  </r>
  <r>
    <x v="1967"/>
    <n v="58"/>
    <x v="2"/>
    <n v="0"/>
    <n v="1"/>
    <n v="20"/>
    <n v="0"/>
    <n v="0"/>
    <n v="0"/>
    <n v="0"/>
    <n v="207"/>
    <n v="110"/>
    <n v="80"/>
    <n v="23.55"/>
    <n v="78"/>
    <n v="78"/>
    <n v="0"/>
  </r>
  <r>
    <x v="1968"/>
    <n v="37"/>
    <x v="2"/>
    <n v="1"/>
    <n v="1"/>
    <n v="9"/>
    <n v="0"/>
    <n v="0"/>
    <n v="0"/>
    <n v="0"/>
    <n v="185"/>
    <n v="115"/>
    <n v="76"/>
    <n v="23.55"/>
    <n v="85"/>
    <n v="80"/>
    <n v="0"/>
  </r>
  <r>
    <x v="1969"/>
    <n v="40"/>
    <x v="1"/>
    <n v="1"/>
    <n v="1"/>
    <n v="20"/>
    <n v="0"/>
    <n v="0"/>
    <n v="0"/>
    <n v="0"/>
    <n v="237"/>
    <n v="130"/>
    <n v="72"/>
    <n v="23.54"/>
    <n v="75"/>
    <n v="80"/>
    <n v="0"/>
  </r>
  <r>
    <x v="1970"/>
    <n v="51"/>
    <x v="0"/>
    <n v="1"/>
    <n v="0"/>
    <n v="0"/>
    <n v="0"/>
    <n v="0"/>
    <n v="0"/>
    <n v="0"/>
    <n v="230"/>
    <n v="134"/>
    <n v="84"/>
    <n v="23.54"/>
    <n v="80"/>
    <n v="78"/>
    <n v="0"/>
  </r>
  <r>
    <x v="1971"/>
    <n v="51"/>
    <x v="0"/>
    <n v="1"/>
    <n v="0"/>
    <n v="0"/>
    <n v="0"/>
    <n v="0"/>
    <n v="0"/>
    <n v="0"/>
    <n v="260"/>
    <n v="107.5"/>
    <n v="70"/>
    <n v="23.53"/>
    <n v="80"/>
    <n v="67"/>
    <n v="0"/>
  </r>
  <r>
    <x v="1972"/>
    <n v="60"/>
    <x v="1"/>
    <n v="0"/>
    <n v="0"/>
    <n v="0"/>
    <n v="0"/>
    <n v="0"/>
    <n v="0"/>
    <n v="0"/>
    <n v="275"/>
    <n v="132"/>
    <n v="82"/>
    <n v="23.53"/>
    <n v="75"/>
    <n v="62"/>
    <n v="0"/>
  </r>
  <r>
    <x v="1973"/>
    <n v="52"/>
    <x v="3"/>
    <n v="1"/>
    <n v="0"/>
    <n v="0"/>
    <n v="0"/>
    <n v="0"/>
    <n v="0"/>
    <n v="0"/>
    <n v="302"/>
    <n v="110"/>
    <n v="67.5"/>
    <n v="23.51"/>
    <n v="63"/>
    <n v="87"/>
    <n v="0"/>
  </r>
  <r>
    <x v="1974"/>
    <n v="44"/>
    <x v="1"/>
    <n v="0"/>
    <n v="1"/>
    <n v="20"/>
    <n v="0"/>
    <n v="0"/>
    <n v="0"/>
    <n v="0"/>
    <n v="214"/>
    <n v="128"/>
    <n v="94"/>
    <n v="23.51"/>
    <n v="72"/>
    <n v="66"/>
    <n v="0"/>
  </r>
  <r>
    <x v="1975"/>
    <n v="37"/>
    <x v="3"/>
    <n v="0"/>
    <n v="1"/>
    <n v="16"/>
    <n v="0"/>
    <n v="0"/>
    <n v="0"/>
    <n v="0"/>
    <n v="212"/>
    <n v="120"/>
    <n v="72"/>
    <n v="23.51"/>
    <n v="75"/>
    <n v="80"/>
    <n v="0"/>
  </r>
  <r>
    <x v="1976"/>
    <n v="34"/>
    <x v="0"/>
    <n v="0"/>
    <n v="1"/>
    <n v="20"/>
    <n v="0"/>
    <n v="0"/>
    <n v="0"/>
    <n v="0"/>
    <n v="155"/>
    <n v="117.5"/>
    <n v="72.5"/>
    <n v="23.51"/>
    <n v="85"/>
    <n v="65"/>
    <n v="0"/>
  </r>
  <r>
    <x v="1977"/>
    <n v="57"/>
    <x v="2"/>
    <n v="0"/>
    <n v="1"/>
    <n v="1"/>
    <n v="0"/>
    <n v="0"/>
    <n v="0"/>
    <n v="0"/>
    <n v="242"/>
    <n v="102"/>
    <n v="61"/>
    <n v="23.5"/>
    <n v="70"/>
    <n v="82"/>
    <n v="0"/>
  </r>
  <r>
    <x v="1978"/>
    <n v="62"/>
    <x v="0"/>
    <n v="0"/>
    <n v="1"/>
    <n v="20"/>
    <n v="0"/>
    <n v="0"/>
    <n v="0"/>
    <n v="0"/>
    <n v="245"/>
    <n v="127"/>
    <n v="79"/>
    <n v="23.5"/>
    <n v="72"/>
    <n v="73"/>
    <n v="0"/>
  </r>
  <r>
    <x v="1979"/>
    <n v="63"/>
    <x v="1"/>
    <n v="0"/>
    <n v="0"/>
    <n v="0"/>
    <n v="0"/>
    <n v="0"/>
    <n v="1"/>
    <n v="0"/>
    <n v="248"/>
    <n v="130"/>
    <n v="73.5"/>
    <n v="23.5"/>
    <n v="98"/>
    <n v="83"/>
    <n v="0"/>
  </r>
  <r>
    <x v="1980"/>
    <n v="40"/>
    <x v="0"/>
    <n v="1"/>
    <n v="1"/>
    <n v="1"/>
    <n v="0"/>
    <n v="0"/>
    <n v="0"/>
    <n v="0"/>
    <n v="236"/>
    <n v="135"/>
    <n v="83"/>
    <n v="23.48"/>
    <n v="95"/>
    <n v="90"/>
    <n v="0"/>
  </r>
  <r>
    <x v="1981"/>
    <n v="54"/>
    <x v="2"/>
    <n v="1"/>
    <n v="0"/>
    <n v="0"/>
    <n v="0"/>
    <n v="0"/>
    <n v="0"/>
    <n v="0"/>
    <n v="279"/>
    <n v="127"/>
    <n v="70"/>
    <n v="23.48"/>
    <n v="92"/>
    <n v="79"/>
    <n v="0"/>
  </r>
  <r>
    <x v="1982"/>
    <n v="46"/>
    <x v="0"/>
    <n v="1"/>
    <n v="1"/>
    <n v="20"/>
    <n v="0"/>
    <n v="0"/>
    <n v="0"/>
    <n v="0"/>
    <n v="218"/>
    <n v="115.5"/>
    <n v="62"/>
    <n v="23.48"/>
    <n v="65"/>
    <n v="77"/>
    <n v="0"/>
  </r>
  <r>
    <x v="1983"/>
    <n v="47"/>
    <x v="2"/>
    <n v="1"/>
    <n v="1"/>
    <n v="11"/>
    <n v="0"/>
    <n v="0"/>
    <n v="0"/>
    <n v="0"/>
    <n v="229"/>
    <n v="127"/>
    <n v="76.5"/>
    <n v="23.48"/>
    <n v="65"/>
    <n v="64"/>
    <n v="0"/>
  </r>
  <r>
    <x v="1984"/>
    <n v="66"/>
    <x v="1"/>
    <n v="1"/>
    <n v="0"/>
    <n v="0"/>
    <n v="0"/>
    <n v="0"/>
    <n v="0"/>
    <n v="0"/>
    <n v="304"/>
    <n v="161"/>
    <n v="90"/>
    <n v="23.48"/>
    <n v="80"/>
    <n v="57"/>
    <n v="1"/>
  </r>
  <r>
    <x v="1985"/>
    <n v="45"/>
    <x v="3"/>
    <n v="1"/>
    <n v="1"/>
    <n v="15"/>
    <n v="0"/>
    <n v="0"/>
    <n v="0"/>
    <n v="0"/>
    <n v="239"/>
    <n v="112"/>
    <n v="70"/>
    <n v="23.48"/>
    <n v="68"/>
    <n v="95"/>
    <n v="0"/>
  </r>
  <r>
    <x v="1986"/>
    <n v="61"/>
    <x v="2"/>
    <n v="1"/>
    <n v="0"/>
    <n v="0"/>
    <n v="0"/>
    <n v="0"/>
    <n v="1"/>
    <n v="0"/>
    <n v="194"/>
    <n v="148"/>
    <n v="89"/>
    <n v="23.48"/>
    <n v="100"/>
    <n v="101"/>
    <n v="0"/>
  </r>
  <r>
    <x v="1987"/>
    <n v="42"/>
    <x v="1"/>
    <n v="1"/>
    <n v="1"/>
    <n v="9"/>
    <n v="0"/>
    <n v="0"/>
    <n v="0"/>
    <n v="0"/>
    <n v="218"/>
    <n v="109.5"/>
    <n v="67"/>
    <n v="23.48"/>
    <n v="65"/>
    <n v="71"/>
    <n v="0"/>
  </r>
  <r>
    <x v="1988"/>
    <n v="50"/>
    <x v="3"/>
    <n v="1"/>
    <n v="1"/>
    <n v="30"/>
    <n v="0"/>
    <n v="0"/>
    <n v="0"/>
    <n v="0"/>
    <n v="165"/>
    <n v="96.5"/>
    <n v="62.5"/>
    <n v="23.48"/>
    <n v="87"/>
    <n v="78"/>
    <n v="0"/>
  </r>
  <r>
    <x v="1989"/>
    <n v="51"/>
    <x v="1"/>
    <n v="1"/>
    <n v="0"/>
    <n v="0"/>
    <n v="1"/>
    <n v="0"/>
    <n v="1"/>
    <n v="0"/>
    <n v="227"/>
    <n v="160"/>
    <n v="90"/>
    <n v="23.48"/>
    <n v="88"/>
    <n v="57"/>
    <n v="0"/>
  </r>
  <r>
    <x v="1990"/>
    <n v="40"/>
    <x v="2"/>
    <n v="0"/>
    <n v="1"/>
    <n v="5"/>
    <n v="0"/>
    <n v="0"/>
    <n v="0"/>
    <n v="0"/>
    <n v="193"/>
    <n v="130"/>
    <n v="86.5"/>
    <n v="23.48"/>
    <n v="88"/>
    <n v="78"/>
    <n v="0"/>
  </r>
  <r>
    <x v="1991"/>
    <n v="35"/>
    <x v="1"/>
    <n v="1"/>
    <n v="0"/>
    <n v="0"/>
    <n v="0"/>
    <n v="0"/>
    <n v="0"/>
    <n v="0"/>
    <n v="170"/>
    <n v="110"/>
    <n v="69"/>
    <n v="23.48"/>
    <n v="75"/>
    <n v="83"/>
    <n v="0"/>
  </r>
  <r>
    <x v="1992"/>
    <n v="41"/>
    <x v="1"/>
    <n v="1"/>
    <n v="1"/>
    <n v="5"/>
    <n v="0"/>
    <n v="0"/>
    <n v="0"/>
    <n v="0"/>
    <n v="240"/>
    <n v="107"/>
    <n v="68.5"/>
    <n v="23.47"/>
    <n v="65"/>
    <n v="83"/>
    <n v="0"/>
  </r>
  <r>
    <x v="1993"/>
    <n v="51"/>
    <x v="3"/>
    <n v="0"/>
    <n v="0"/>
    <n v="0"/>
    <n v="0"/>
    <n v="0"/>
    <n v="0"/>
    <n v="0"/>
    <n v="216"/>
    <n v="112"/>
    <n v="66"/>
    <n v="23.47"/>
    <n v="90"/>
    <n v="95"/>
    <n v="0"/>
  </r>
  <r>
    <x v="1994"/>
    <n v="47"/>
    <x v="1"/>
    <n v="0"/>
    <n v="1"/>
    <n v="30"/>
    <n v="0"/>
    <n v="0"/>
    <n v="0"/>
    <n v="0"/>
    <n v="260"/>
    <n v="111"/>
    <n v="70"/>
    <n v="23.46"/>
    <n v="66"/>
    <n v="71"/>
    <n v="0"/>
  </r>
  <r>
    <x v="1995"/>
    <n v="41"/>
    <x v="2"/>
    <n v="0"/>
    <n v="1"/>
    <n v="20"/>
    <n v="0"/>
    <n v="0"/>
    <n v="1"/>
    <n v="0"/>
    <n v="196"/>
    <n v="154"/>
    <n v="99"/>
    <n v="23.46"/>
    <n v="82"/>
    <n v="56"/>
    <n v="0"/>
  </r>
  <r>
    <x v="1996"/>
    <n v="45"/>
    <x v="2"/>
    <n v="1"/>
    <n v="0"/>
    <n v="0"/>
    <n v="0"/>
    <n v="0"/>
    <n v="1"/>
    <n v="0"/>
    <n v="258"/>
    <n v="148.5"/>
    <n v="88"/>
    <n v="23.46"/>
    <n v="85"/>
    <n v="90"/>
    <n v="0"/>
  </r>
  <r>
    <x v="1997"/>
    <n v="58"/>
    <x v="1"/>
    <n v="1"/>
    <n v="0"/>
    <n v="0"/>
    <n v="0"/>
    <n v="0"/>
    <n v="0"/>
    <n v="0"/>
    <n v="295"/>
    <n v="138"/>
    <n v="78"/>
    <n v="23.45"/>
    <n v="70"/>
    <n v="81"/>
    <n v="0"/>
  </r>
  <r>
    <x v="1998"/>
    <n v="45"/>
    <x v="0"/>
    <n v="1"/>
    <n v="1"/>
    <n v="5"/>
    <n v="0"/>
    <n v="0"/>
    <n v="0"/>
    <n v="0"/>
    <n v="268"/>
    <n v="100"/>
    <n v="70"/>
    <n v="23.45"/>
    <n v="73"/>
    <n v="87"/>
    <n v="0"/>
  </r>
  <r>
    <x v="1999"/>
    <n v="51"/>
    <x v="0"/>
    <n v="1"/>
    <n v="0"/>
    <n v="0"/>
    <n v="0"/>
    <n v="0"/>
    <n v="1"/>
    <n v="0"/>
    <n v="214"/>
    <n v="153.5"/>
    <n v="103.5"/>
    <n v="23.45"/>
    <n v="70"/>
    <n v="71"/>
    <n v="0"/>
  </r>
  <r>
    <x v="2000"/>
    <n v="47"/>
    <x v="1"/>
    <n v="1"/>
    <n v="0"/>
    <n v="0"/>
    <n v="0"/>
    <n v="0"/>
    <n v="1"/>
    <n v="0"/>
    <n v="222"/>
    <n v="162.5"/>
    <n v="92.5"/>
    <n v="23.45"/>
    <n v="78"/>
    <n v="80"/>
    <n v="0"/>
  </r>
  <r>
    <x v="2001"/>
    <n v="50"/>
    <x v="1"/>
    <n v="1"/>
    <n v="0"/>
    <n v="0"/>
    <n v="0"/>
    <n v="0"/>
    <n v="0"/>
    <n v="0"/>
    <n v="281"/>
    <n v="107.5"/>
    <n v="74"/>
    <n v="23.44"/>
    <n v="85"/>
    <n v="79"/>
    <n v="0"/>
  </r>
  <r>
    <x v="2002"/>
    <n v="47"/>
    <x v="0"/>
    <n v="1"/>
    <n v="0"/>
    <n v="0"/>
    <n v="0"/>
    <n v="0"/>
    <n v="0"/>
    <n v="0"/>
    <n v="205"/>
    <n v="106"/>
    <n v="75"/>
    <n v="23.44"/>
    <n v="75"/>
    <n v="97"/>
    <n v="0"/>
  </r>
  <r>
    <x v="2003"/>
    <n v="63"/>
    <x v="1"/>
    <n v="1"/>
    <n v="0"/>
    <n v="0"/>
    <n v="0"/>
    <n v="0"/>
    <n v="0"/>
    <n v="0"/>
    <n v="246"/>
    <n v="116"/>
    <n v="69"/>
    <n v="23.44"/>
    <n v="65"/>
    <n v="78"/>
    <n v="1"/>
  </r>
  <r>
    <x v="2004"/>
    <n v="43"/>
    <x v="1"/>
    <n v="1"/>
    <n v="1"/>
    <n v="20"/>
    <n v="0"/>
    <n v="0"/>
    <n v="0"/>
    <n v="0"/>
    <n v="245"/>
    <n v="112.5"/>
    <n v="80"/>
    <n v="23.43"/>
    <n v="90"/>
    <n v="77"/>
    <n v="0"/>
  </r>
  <r>
    <x v="2005"/>
    <n v="42"/>
    <x v="1"/>
    <n v="1"/>
    <n v="1"/>
    <n v="20"/>
    <n v="0"/>
    <n v="0"/>
    <n v="0"/>
    <n v="0"/>
    <n v="225"/>
    <n v="111"/>
    <n v="71"/>
    <n v="23.43"/>
    <n v="95"/>
    <n v="85"/>
    <n v="0"/>
  </r>
  <r>
    <x v="2006"/>
    <n v="56"/>
    <x v="1"/>
    <n v="1"/>
    <n v="0"/>
    <n v="0"/>
    <n v="0"/>
    <n v="0"/>
    <n v="0"/>
    <n v="0"/>
    <n v="207"/>
    <n v="133"/>
    <n v="76"/>
    <n v="23.42"/>
    <n v="62"/>
    <n v="85"/>
    <n v="0"/>
  </r>
  <r>
    <x v="2007"/>
    <n v="57"/>
    <x v="1"/>
    <n v="1"/>
    <n v="0"/>
    <n v="0"/>
    <n v="0"/>
    <n v="0"/>
    <n v="1"/>
    <n v="0"/>
    <n v="285"/>
    <n v="197"/>
    <n v="72"/>
    <n v="23.41"/>
    <n v="68"/>
    <n v="78"/>
    <n v="1"/>
  </r>
  <r>
    <x v="2008"/>
    <n v="52"/>
    <x v="3"/>
    <n v="0"/>
    <n v="0"/>
    <n v="0"/>
    <n v="0"/>
    <n v="0"/>
    <n v="0"/>
    <n v="0"/>
    <n v="285"/>
    <n v="110"/>
    <n v="79"/>
    <n v="23.41"/>
    <n v="67"/>
    <n v="65"/>
    <n v="0"/>
  </r>
  <r>
    <x v="2009"/>
    <n v="56"/>
    <x v="0"/>
    <n v="1"/>
    <n v="1"/>
    <n v="20"/>
    <n v="0"/>
    <n v="0"/>
    <n v="1"/>
    <n v="0"/>
    <n v="325"/>
    <n v="160"/>
    <n v="97.5"/>
    <n v="23.4"/>
    <n v="85"/>
    <n v="86"/>
    <n v="1"/>
  </r>
  <r>
    <x v="2010"/>
    <n v="53"/>
    <x v="0"/>
    <n v="0"/>
    <n v="1"/>
    <n v="43"/>
    <n v="0"/>
    <n v="0"/>
    <n v="0"/>
    <n v="0"/>
    <n v="238"/>
    <n v="126"/>
    <n v="72"/>
    <n v="23.4"/>
    <n v="62"/>
    <n v="73"/>
    <n v="0"/>
  </r>
  <r>
    <x v="2011"/>
    <n v="39"/>
    <x v="2"/>
    <n v="0"/>
    <n v="1"/>
    <n v="30"/>
    <n v="0"/>
    <n v="0"/>
    <n v="0"/>
    <n v="0"/>
    <n v="199"/>
    <n v="124"/>
    <n v="86"/>
    <n v="23.39"/>
    <n v="76"/>
    <n v="72"/>
    <n v="0"/>
  </r>
  <r>
    <x v="2012"/>
    <n v="44"/>
    <x v="2"/>
    <n v="0"/>
    <n v="1"/>
    <n v="20"/>
    <n v="0"/>
    <n v="0"/>
    <n v="0"/>
    <n v="0"/>
    <n v="211"/>
    <n v="145"/>
    <n v="88"/>
    <n v="23.39"/>
    <n v="60"/>
    <n v="79"/>
    <n v="0"/>
  </r>
  <r>
    <x v="2013"/>
    <n v="64"/>
    <x v="1"/>
    <n v="1"/>
    <n v="0"/>
    <n v="0"/>
    <n v="0"/>
    <n v="0"/>
    <n v="1"/>
    <n v="0"/>
    <n v="255"/>
    <n v="153"/>
    <n v="75"/>
    <n v="23.39"/>
    <n v="60"/>
    <n v="74"/>
    <n v="1"/>
  </r>
  <r>
    <x v="2014"/>
    <n v="49"/>
    <x v="3"/>
    <n v="0"/>
    <n v="1"/>
    <n v="30"/>
    <n v="0"/>
    <n v="0"/>
    <n v="1"/>
    <n v="0"/>
    <n v="240"/>
    <n v="137"/>
    <n v="96.5"/>
    <n v="23.38"/>
    <n v="75"/>
    <n v="118"/>
    <n v="0"/>
  </r>
  <r>
    <x v="2015"/>
    <n v="46"/>
    <x v="2"/>
    <n v="1"/>
    <n v="1"/>
    <n v="20"/>
    <n v="0"/>
    <n v="0"/>
    <n v="0"/>
    <n v="0"/>
    <n v="291"/>
    <n v="112"/>
    <n v="78"/>
    <n v="23.38"/>
    <n v="80"/>
    <n v="89"/>
    <n v="1"/>
  </r>
  <r>
    <x v="2016"/>
    <n v="58"/>
    <x v="2"/>
    <n v="1"/>
    <n v="1"/>
    <n v="3"/>
    <n v="0"/>
    <n v="0"/>
    <n v="0"/>
    <n v="0"/>
    <n v="242"/>
    <n v="123"/>
    <n v="69"/>
    <n v="23.38"/>
    <n v="74"/>
    <n v="72"/>
    <n v="0"/>
  </r>
  <r>
    <x v="2017"/>
    <n v="52"/>
    <x v="2"/>
    <n v="1"/>
    <n v="0"/>
    <n v="0"/>
    <n v="0"/>
    <n v="0"/>
    <n v="0"/>
    <n v="0"/>
    <n v="221"/>
    <n v="124"/>
    <n v="69"/>
    <n v="23.37"/>
    <n v="58"/>
    <n v="81"/>
    <n v="0"/>
  </r>
  <r>
    <x v="2018"/>
    <n v="42"/>
    <x v="3"/>
    <n v="0"/>
    <n v="0"/>
    <n v="0"/>
    <n v="0"/>
    <n v="0"/>
    <n v="0"/>
    <n v="0"/>
    <n v="195"/>
    <n v="112"/>
    <n v="74.5"/>
    <n v="23.37"/>
    <n v="58"/>
    <n v="110"/>
    <n v="0"/>
  </r>
  <r>
    <x v="2019"/>
    <n v="58"/>
    <x v="0"/>
    <n v="0"/>
    <n v="1"/>
    <n v="30"/>
    <n v="0"/>
    <n v="0"/>
    <n v="0"/>
    <n v="0"/>
    <n v="200"/>
    <n v="112"/>
    <n v="74.5"/>
    <n v="23.37"/>
    <n v="75"/>
    <n v="62"/>
    <n v="0"/>
  </r>
  <r>
    <x v="2020"/>
    <n v="48"/>
    <x v="1"/>
    <n v="1"/>
    <n v="1"/>
    <n v="5"/>
    <n v="0"/>
    <n v="0"/>
    <n v="0"/>
    <n v="0"/>
    <n v="235"/>
    <n v="120"/>
    <n v="81"/>
    <n v="23.36"/>
    <n v="86"/>
    <n v="80"/>
    <n v="0"/>
  </r>
  <r>
    <x v="2021"/>
    <n v="66"/>
    <x v="0"/>
    <n v="1"/>
    <n v="1"/>
    <n v="20"/>
    <n v="0"/>
    <n v="0"/>
    <n v="0"/>
    <n v="0"/>
    <n v="241"/>
    <n v="112"/>
    <n v="66"/>
    <n v="23.36"/>
    <n v="75"/>
    <n v="74"/>
    <n v="0"/>
  </r>
  <r>
    <x v="2022"/>
    <n v="39"/>
    <x v="0"/>
    <n v="1"/>
    <n v="1"/>
    <n v="8"/>
    <n v="0"/>
    <n v="0"/>
    <n v="0"/>
    <n v="0"/>
    <n v="192"/>
    <n v="109"/>
    <n v="61"/>
    <n v="23.36"/>
    <n v="64"/>
    <n v="84"/>
    <n v="0"/>
  </r>
  <r>
    <x v="2023"/>
    <n v="58"/>
    <x v="2"/>
    <n v="1"/>
    <n v="0"/>
    <n v="0"/>
    <n v="0"/>
    <n v="0"/>
    <n v="1"/>
    <n v="0"/>
    <n v="195"/>
    <n v="153"/>
    <n v="80.5"/>
    <n v="23.36"/>
    <n v="60"/>
    <n v="73"/>
    <n v="0"/>
  </r>
  <r>
    <x v="2024"/>
    <n v="46"/>
    <x v="1"/>
    <n v="1"/>
    <n v="1"/>
    <n v="10"/>
    <n v="0"/>
    <n v="0"/>
    <n v="0"/>
    <n v="0"/>
    <n v="392"/>
    <n v="113"/>
    <n v="68"/>
    <n v="23.35"/>
    <n v="70"/>
    <n v="63"/>
    <n v="0"/>
  </r>
  <r>
    <x v="2025"/>
    <n v="62"/>
    <x v="1"/>
    <n v="0"/>
    <n v="1"/>
    <n v="30"/>
    <n v="0"/>
    <n v="0"/>
    <n v="0"/>
    <n v="0"/>
    <n v="373"/>
    <n v="138.5"/>
    <n v="85"/>
    <n v="23.35"/>
    <n v="80"/>
    <n v="67"/>
    <n v="0"/>
  </r>
  <r>
    <x v="2026"/>
    <n v="40"/>
    <x v="2"/>
    <n v="0"/>
    <n v="1"/>
    <n v="20"/>
    <n v="0"/>
    <n v="0"/>
    <n v="0"/>
    <n v="0"/>
    <n v="152"/>
    <n v="119"/>
    <n v="86"/>
    <n v="23.35"/>
    <n v="75"/>
    <n v="66"/>
    <n v="0"/>
  </r>
  <r>
    <x v="2027"/>
    <n v="48"/>
    <x v="2"/>
    <n v="0"/>
    <n v="1"/>
    <n v="20"/>
    <n v="0"/>
    <n v="0"/>
    <n v="1"/>
    <n v="0"/>
    <n v="230"/>
    <n v="140.5"/>
    <n v="89"/>
    <n v="23.34"/>
    <n v="66"/>
    <n v="80"/>
    <n v="1"/>
  </r>
  <r>
    <x v="2028"/>
    <n v="64"/>
    <x v="2"/>
    <n v="1"/>
    <n v="0"/>
    <n v="0"/>
    <n v="0"/>
    <n v="0"/>
    <n v="1"/>
    <n v="0"/>
    <n v="266"/>
    <n v="166"/>
    <n v="90"/>
    <n v="23.33"/>
    <n v="82"/>
    <n v="87"/>
    <n v="0"/>
  </r>
  <r>
    <x v="2029"/>
    <n v="43"/>
    <x v="0"/>
    <n v="1"/>
    <n v="0"/>
    <n v="0"/>
    <n v="0"/>
    <n v="0"/>
    <n v="0"/>
    <n v="0"/>
    <n v="202"/>
    <n v="115.5"/>
    <n v="68"/>
    <n v="23.33"/>
    <n v="76"/>
    <n v="73"/>
    <n v="0"/>
  </r>
  <r>
    <x v="2030"/>
    <n v="39"/>
    <x v="2"/>
    <n v="0"/>
    <n v="1"/>
    <n v="25"/>
    <n v="0"/>
    <n v="0"/>
    <n v="0"/>
    <n v="0"/>
    <n v="217"/>
    <n v="119"/>
    <n v="85"/>
    <n v="23.32"/>
    <n v="66"/>
    <n v="96"/>
    <n v="0"/>
  </r>
  <r>
    <x v="2031"/>
    <n v="43"/>
    <x v="2"/>
    <n v="0"/>
    <n v="1"/>
    <n v="9"/>
    <n v="0"/>
    <n v="0"/>
    <n v="0"/>
    <n v="0"/>
    <n v="229"/>
    <n v="131"/>
    <n v="87"/>
    <n v="23.31"/>
    <n v="80"/>
    <n v="74"/>
    <n v="0"/>
  </r>
  <r>
    <x v="2032"/>
    <n v="50"/>
    <x v="3"/>
    <n v="1"/>
    <n v="1"/>
    <n v="15"/>
    <n v="0"/>
    <n v="0"/>
    <n v="0"/>
    <n v="0"/>
    <n v="261"/>
    <n v="110"/>
    <n v="76"/>
    <n v="23.31"/>
    <n v="75"/>
    <n v="85"/>
    <n v="0"/>
  </r>
  <r>
    <x v="2033"/>
    <n v="42"/>
    <x v="0"/>
    <n v="0"/>
    <n v="1"/>
    <n v="20"/>
    <n v="0"/>
    <n v="0"/>
    <n v="0"/>
    <n v="0"/>
    <n v="220"/>
    <n v="119"/>
    <n v="73.5"/>
    <n v="23.31"/>
    <n v="67"/>
    <n v="63"/>
    <n v="0"/>
  </r>
  <r>
    <x v="2034"/>
    <n v="50"/>
    <x v="0"/>
    <n v="0"/>
    <n v="1"/>
    <n v="3"/>
    <n v="0"/>
    <n v="0"/>
    <n v="0"/>
    <n v="0"/>
    <n v="200"/>
    <n v="105"/>
    <n v="68"/>
    <n v="23.3"/>
    <n v="65"/>
    <n v="68"/>
    <n v="0"/>
  </r>
  <r>
    <x v="2035"/>
    <n v="64"/>
    <x v="0"/>
    <n v="0"/>
    <n v="0"/>
    <n v="0"/>
    <n v="0"/>
    <n v="0"/>
    <n v="0"/>
    <n v="0"/>
    <n v="227"/>
    <n v="102"/>
    <n v="61"/>
    <n v="23.29"/>
    <n v="70"/>
    <n v="81"/>
    <n v="0"/>
  </r>
  <r>
    <x v="2036"/>
    <n v="62"/>
    <x v="2"/>
    <n v="1"/>
    <n v="0"/>
    <n v="0"/>
    <n v="0"/>
    <n v="0"/>
    <n v="0"/>
    <n v="0"/>
    <n v="317"/>
    <n v="126"/>
    <n v="75"/>
    <n v="23.29"/>
    <n v="71"/>
    <n v="86"/>
    <n v="0"/>
  </r>
  <r>
    <x v="2037"/>
    <n v="39"/>
    <x v="2"/>
    <n v="1"/>
    <n v="0"/>
    <n v="0"/>
    <n v="0"/>
    <n v="0"/>
    <n v="0"/>
    <n v="0"/>
    <n v="253"/>
    <n v="127"/>
    <n v="68"/>
    <n v="23.29"/>
    <n v="85"/>
    <n v="75"/>
    <n v="0"/>
  </r>
  <r>
    <x v="2038"/>
    <n v="50"/>
    <x v="0"/>
    <n v="1"/>
    <n v="1"/>
    <n v="3"/>
    <n v="0"/>
    <n v="0"/>
    <n v="0"/>
    <n v="0"/>
    <n v="271"/>
    <n v="112.5"/>
    <n v="60"/>
    <n v="23.29"/>
    <n v="60"/>
    <n v="61"/>
    <n v="0"/>
  </r>
  <r>
    <x v="2039"/>
    <n v="59"/>
    <x v="2"/>
    <n v="1"/>
    <n v="0"/>
    <n v="0"/>
    <n v="0"/>
    <n v="0"/>
    <n v="0"/>
    <n v="0"/>
    <n v="310"/>
    <n v="129"/>
    <n v="70"/>
    <n v="23.29"/>
    <n v="80"/>
    <n v="70"/>
    <n v="0"/>
  </r>
  <r>
    <x v="2040"/>
    <n v="49"/>
    <x v="0"/>
    <n v="1"/>
    <n v="0"/>
    <n v="0"/>
    <n v="0"/>
    <n v="0"/>
    <n v="0"/>
    <n v="0"/>
    <n v="241"/>
    <n v="120"/>
    <n v="70.5"/>
    <n v="23.29"/>
    <n v="87"/>
    <n v="84"/>
    <n v="0"/>
  </r>
  <r>
    <x v="2041"/>
    <n v="62"/>
    <x v="3"/>
    <n v="1"/>
    <n v="0"/>
    <n v="0"/>
    <n v="0"/>
    <n v="0"/>
    <n v="0"/>
    <n v="0"/>
    <n v="281"/>
    <n v="126"/>
    <n v="85.5"/>
    <n v="23.29"/>
    <n v="65"/>
    <n v="63"/>
    <n v="0"/>
  </r>
  <r>
    <x v="2042"/>
    <n v="46"/>
    <x v="2"/>
    <n v="1"/>
    <n v="0"/>
    <n v="0"/>
    <n v="0"/>
    <n v="0"/>
    <n v="0"/>
    <n v="0"/>
    <n v="165"/>
    <n v="127.5"/>
    <n v="87"/>
    <n v="23.29"/>
    <n v="70"/>
    <n v="75"/>
    <n v="0"/>
  </r>
  <r>
    <x v="2043"/>
    <n v="40"/>
    <x v="1"/>
    <n v="1"/>
    <n v="1"/>
    <n v="20"/>
    <n v="0"/>
    <n v="0"/>
    <n v="0"/>
    <n v="0"/>
    <n v="231"/>
    <n v="129"/>
    <n v="87"/>
    <n v="23.29"/>
    <n v="89"/>
    <n v="99"/>
    <n v="0"/>
  </r>
  <r>
    <x v="2044"/>
    <n v="47"/>
    <x v="3"/>
    <n v="1"/>
    <n v="1"/>
    <n v="10"/>
    <n v="0"/>
    <n v="0"/>
    <n v="0"/>
    <n v="0"/>
    <n v="205"/>
    <n v="107"/>
    <n v="68"/>
    <n v="23.29"/>
    <n v="90"/>
    <n v="108"/>
    <n v="0"/>
  </r>
  <r>
    <x v="2045"/>
    <n v="40"/>
    <x v="2"/>
    <n v="1"/>
    <n v="0"/>
    <n v="0"/>
    <n v="0"/>
    <n v="0"/>
    <n v="0"/>
    <n v="0"/>
    <n v="178"/>
    <n v="119"/>
    <n v="78.5"/>
    <n v="23.28"/>
    <n v="72"/>
    <n v="75"/>
    <n v="0"/>
  </r>
  <r>
    <x v="2046"/>
    <n v="37"/>
    <x v="2"/>
    <n v="1"/>
    <n v="0"/>
    <n v="0"/>
    <n v="0"/>
    <n v="0"/>
    <n v="0"/>
    <n v="0"/>
    <n v="249"/>
    <n v="108"/>
    <n v="74"/>
    <n v="23.28"/>
    <n v="82"/>
    <n v="66"/>
    <n v="0"/>
  </r>
  <r>
    <x v="2047"/>
    <n v="40"/>
    <x v="2"/>
    <n v="0"/>
    <n v="1"/>
    <n v="20"/>
    <n v="0"/>
    <n v="0"/>
    <n v="0"/>
    <n v="0"/>
    <n v="283"/>
    <n v="146"/>
    <n v="95"/>
    <n v="23.27"/>
    <n v="80"/>
    <n v="64"/>
    <n v="1"/>
  </r>
  <r>
    <x v="2048"/>
    <n v="58"/>
    <x v="3"/>
    <n v="0"/>
    <n v="1"/>
    <n v="3"/>
    <n v="0"/>
    <n v="0"/>
    <n v="0"/>
    <n v="0"/>
    <n v="290"/>
    <n v="116.5"/>
    <n v="83"/>
    <n v="23.27"/>
    <n v="75"/>
    <n v="85"/>
    <n v="0"/>
  </r>
  <r>
    <x v="2049"/>
    <n v="60"/>
    <x v="1"/>
    <n v="1"/>
    <n v="1"/>
    <n v="15"/>
    <n v="0"/>
    <n v="1"/>
    <n v="1"/>
    <n v="0"/>
    <n v="254"/>
    <n v="177"/>
    <n v="101"/>
    <n v="23.27"/>
    <n v="92"/>
    <n v="79"/>
    <n v="1"/>
  </r>
  <r>
    <x v="2050"/>
    <n v="40"/>
    <x v="1"/>
    <n v="1"/>
    <n v="0"/>
    <n v="0"/>
    <n v="0"/>
    <n v="0"/>
    <n v="0"/>
    <n v="0"/>
    <n v="187"/>
    <n v="105"/>
    <n v="74"/>
    <n v="23.26"/>
    <n v="80"/>
    <n v="69"/>
    <n v="0"/>
  </r>
  <r>
    <x v="2051"/>
    <n v="45"/>
    <x v="2"/>
    <n v="1"/>
    <n v="1"/>
    <n v="10"/>
    <n v="0"/>
    <n v="0"/>
    <n v="1"/>
    <n v="0"/>
    <n v="232"/>
    <n v="163"/>
    <n v="101"/>
    <n v="23.26"/>
    <n v="100"/>
    <n v="74"/>
    <n v="0"/>
  </r>
  <r>
    <x v="2052"/>
    <n v="54"/>
    <x v="1"/>
    <n v="1"/>
    <n v="1"/>
    <n v="17"/>
    <n v="0"/>
    <n v="0"/>
    <n v="0"/>
    <n v="0"/>
    <n v="205"/>
    <n v="96"/>
    <n v="66"/>
    <n v="23.26"/>
    <n v="85"/>
    <n v="75"/>
    <n v="0"/>
  </r>
  <r>
    <x v="2053"/>
    <n v="42"/>
    <x v="1"/>
    <n v="1"/>
    <n v="1"/>
    <n v="20"/>
    <n v="0"/>
    <n v="0"/>
    <n v="0"/>
    <n v="0"/>
    <n v="173"/>
    <n v="100"/>
    <n v="63"/>
    <n v="23.25"/>
    <n v="65"/>
    <n v="99"/>
    <n v="0"/>
  </r>
  <r>
    <x v="2054"/>
    <n v="68"/>
    <x v="1"/>
    <n v="0"/>
    <n v="0"/>
    <n v="0"/>
    <n v="0"/>
    <n v="0"/>
    <n v="0"/>
    <n v="0"/>
    <n v="239"/>
    <n v="130"/>
    <n v="80"/>
    <n v="23.25"/>
    <n v="64"/>
    <n v="95"/>
    <n v="0"/>
  </r>
  <r>
    <x v="2055"/>
    <n v="62"/>
    <x v="1"/>
    <n v="0"/>
    <n v="0"/>
    <n v="0"/>
    <n v="0"/>
    <n v="0"/>
    <n v="0"/>
    <n v="0"/>
    <n v="232"/>
    <n v="120"/>
    <n v="67.5"/>
    <n v="23.24"/>
    <n v="60"/>
    <n v="62"/>
    <n v="0"/>
  </r>
  <r>
    <x v="2056"/>
    <n v="36"/>
    <x v="1"/>
    <n v="1"/>
    <n v="1"/>
    <n v="5"/>
    <n v="0"/>
    <n v="0"/>
    <n v="0"/>
    <n v="0"/>
    <n v="195"/>
    <n v="109"/>
    <n v="69"/>
    <n v="23.24"/>
    <n v="70"/>
    <n v="70"/>
    <n v="0"/>
  </r>
  <r>
    <x v="2057"/>
    <n v="38"/>
    <x v="2"/>
    <n v="1"/>
    <n v="1"/>
    <n v="5"/>
    <n v="0"/>
    <n v="0"/>
    <n v="0"/>
    <n v="0"/>
    <n v="195"/>
    <n v="122"/>
    <n v="84.5"/>
    <n v="23.24"/>
    <n v="75"/>
    <n v="78"/>
    <n v="0"/>
  </r>
  <r>
    <x v="2058"/>
    <n v="44"/>
    <x v="2"/>
    <n v="0"/>
    <n v="1"/>
    <n v="40"/>
    <n v="0"/>
    <n v="0"/>
    <n v="0"/>
    <n v="0"/>
    <n v="232"/>
    <n v="125"/>
    <n v="86"/>
    <n v="23.23"/>
    <n v="72"/>
    <n v="80"/>
    <n v="0"/>
  </r>
  <r>
    <x v="2059"/>
    <n v="57"/>
    <x v="1"/>
    <n v="1"/>
    <n v="0"/>
    <n v="0"/>
    <n v="0"/>
    <n v="0"/>
    <n v="0"/>
    <n v="0"/>
    <n v="219"/>
    <n v="125"/>
    <n v="83"/>
    <n v="23.22"/>
    <n v="65"/>
    <n v="115"/>
    <n v="0"/>
  </r>
  <r>
    <x v="2060"/>
    <n v="48"/>
    <x v="0"/>
    <n v="1"/>
    <n v="1"/>
    <n v="1"/>
    <n v="0"/>
    <n v="0"/>
    <n v="0"/>
    <n v="0"/>
    <n v="234"/>
    <n v="120"/>
    <n v="81"/>
    <n v="23.22"/>
    <n v="67"/>
    <n v="83"/>
    <n v="0"/>
  </r>
  <r>
    <x v="2061"/>
    <n v="42"/>
    <x v="3"/>
    <n v="0"/>
    <n v="1"/>
    <n v="40"/>
    <n v="0"/>
    <n v="0"/>
    <n v="1"/>
    <n v="0"/>
    <n v="218"/>
    <n v="129"/>
    <n v="90"/>
    <n v="23.22"/>
    <n v="70"/>
    <n v="73"/>
    <n v="0"/>
  </r>
  <r>
    <x v="2062"/>
    <n v="45"/>
    <x v="0"/>
    <n v="1"/>
    <n v="1"/>
    <n v="8"/>
    <n v="0"/>
    <n v="0"/>
    <n v="0"/>
    <n v="0"/>
    <n v="195"/>
    <n v="111"/>
    <n v="79"/>
    <n v="23.22"/>
    <n v="86"/>
    <n v="85"/>
    <n v="0"/>
  </r>
  <r>
    <x v="2063"/>
    <n v="39"/>
    <x v="2"/>
    <n v="0"/>
    <n v="1"/>
    <n v="20"/>
    <n v="0"/>
    <n v="0"/>
    <n v="0"/>
    <n v="0"/>
    <n v="222"/>
    <n v="97.5"/>
    <n v="57.5"/>
    <n v="23.22"/>
    <n v="73"/>
    <n v="64"/>
    <n v="0"/>
  </r>
  <r>
    <x v="2064"/>
    <n v="61"/>
    <x v="1"/>
    <n v="1"/>
    <n v="1"/>
    <n v="9"/>
    <n v="0"/>
    <n v="0"/>
    <n v="0"/>
    <n v="0"/>
    <n v="252"/>
    <n v="119"/>
    <n v="77"/>
    <n v="23.2"/>
    <n v="65"/>
    <n v="65"/>
    <n v="0"/>
  </r>
  <r>
    <x v="2065"/>
    <n v="50"/>
    <x v="1"/>
    <n v="1"/>
    <n v="1"/>
    <n v="9"/>
    <n v="0"/>
    <n v="0"/>
    <n v="0"/>
    <n v="0"/>
    <n v="229"/>
    <n v="114"/>
    <n v="68"/>
    <n v="23.2"/>
    <n v="90"/>
    <n v="70"/>
    <n v="0"/>
  </r>
  <r>
    <x v="2066"/>
    <n v="49"/>
    <x v="2"/>
    <n v="0"/>
    <n v="1"/>
    <n v="20"/>
    <n v="0"/>
    <n v="0"/>
    <n v="1"/>
    <n v="0"/>
    <n v="273"/>
    <n v="142"/>
    <n v="108"/>
    <n v="23.19"/>
    <n v="95"/>
    <n v="72"/>
    <n v="0"/>
  </r>
  <r>
    <x v="2067"/>
    <n v="55"/>
    <x v="0"/>
    <n v="1"/>
    <n v="1"/>
    <n v="3"/>
    <n v="0"/>
    <n v="0"/>
    <n v="0"/>
    <n v="0"/>
    <n v="222"/>
    <n v="103"/>
    <n v="61"/>
    <n v="23.18"/>
    <n v="68"/>
    <n v="75"/>
    <n v="1"/>
  </r>
  <r>
    <x v="2068"/>
    <n v="43"/>
    <x v="0"/>
    <n v="1"/>
    <n v="1"/>
    <n v="1"/>
    <n v="0"/>
    <n v="0"/>
    <n v="0"/>
    <n v="0"/>
    <n v="185"/>
    <n v="125"/>
    <n v="84"/>
    <n v="23.18"/>
    <n v="75"/>
    <n v="55"/>
    <n v="0"/>
  </r>
  <r>
    <x v="2069"/>
    <n v="51"/>
    <x v="0"/>
    <n v="1"/>
    <n v="1"/>
    <n v="15"/>
    <n v="0"/>
    <n v="0"/>
    <n v="1"/>
    <n v="0"/>
    <n v="275"/>
    <n v="150"/>
    <n v="99"/>
    <n v="23.17"/>
    <n v="75"/>
    <n v="65"/>
    <n v="0"/>
  </r>
  <r>
    <x v="2070"/>
    <n v="58"/>
    <x v="2"/>
    <n v="1"/>
    <n v="0"/>
    <n v="0"/>
    <n v="0"/>
    <n v="0"/>
    <n v="1"/>
    <n v="0"/>
    <n v="270"/>
    <n v="145"/>
    <n v="95"/>
    <n v="23.17"/>
    <n v="77"/>
    <n v="120"/>
    <n v="0"/>
  </r>
  <r>
    <x v="2071"/>
    <n v="49"/>
    <x v="0"/>
    <n v="1"/>
    <n v="0"/>
    <n v="0"/>
    <n v="0"/>
    <n v="0"/>
    <n v="0"/>
    <n v="0"/>
    <n v="238"/>
    <n v="97"/>
    <n v="67"/>
    <n v="23.17"/>
    <n v="75"/>
    <n v="77"/>
    <n v="0"/>
  </r>
  <r>
    <x v="2072"/>
    <n v="56"/>
    <x v="1"/>
    <n v="1"/>
    <n v="1"/>
    <n v="18"/>
    <n v="0"/>
    <n v="0"/>
    <n v="0"/>
    <n v="0"/>
    <n v="292"/>
    <n v="111"/>
    <n v="70"/>
    <n v="23.17"/>
    <n v="72"/>
    <n v="74"/>
    <n v="0"/>
  </r>
  <r>
    <x v="2073"/>
    <n v="40"/>
    <x v="3"/>
    <n v="1"/>
    <n v="1"/>
    <n v="15"/>
    <n v="0"/>
    <n v="0"/>
    <n v="0"/>
    <n v="0"/>
    <n v="155"/>
    <n v="121"/>
    <n v="86"/>
    <n v="23.16"/>
    <n v="70"/>
    <n v="59"/>
    <n v="0"/>
  </r>
  <r>
    <x v="2074"/>
    <n v="61"/>
    <x v="3"/>
    <n v="1"/>
    <n v="0"/>
    <n v="0"/>
    <n v="0"/>
    <n v="0"/>
    <n v="0"/>
    <n v="0"/>
    <n v="233"/>
    <n v="126"/>
    <n v="73"/>
    <n v="23.16"/>
    <n v="74"/>
    <n v="62"/>
    <n v="0"/>
  </r>
  <r>
    <x v="2075"/>
    <n v="46"/>
    <x v="0"/>
    <n v="1"/>
    <n v="0"/>
    <n v="0"/>
    <n v="0"/>
    <n v="0"/>
    <n v="0"/>
    <n v="0"/>
    <n v="197"/>
    <n v="105.5"/>
    <n v="67"/>
    <n v="23.14"/>
    <n v="60"/>
    <n v="69"/>
    <n v="0"/>
  </r>
  <r>
    <x v="2076"/>
    <n v="65"/>
    <x v="3"/>
    <n v="0"/>
    <n v="0"/>
    <n v="0"/>
    <n v="0"/>
    <n v="0"/>
    <n v="0"/>
    <n v="0"/>
    <n v="205"/>
    <n v="106"/>
    <n v="73"/>
    <n v="23.14"/>
    <n v="66"/>
    <n v="87"/>
    <n v="0"/>
  </r>
  <r>
    <x v="2077"/>
    <n v="68"/>
    <x v="1"/>
    <n v="0"/>
    <n v="0"/>
    <n v="0"/>
    <n v="0"/>
    <n v="0"/>
    <n v="1"/>
    <n v="0"/>
    <n v="176"/>
    <n v="168"/>
    <n v="97"/>
    <n v="23.14"/>
    <n v="60"/>
    <n v="79"/>
    <n v="1"/>
  </r>
  <r>
    <x v="2078"/>
    <n v="44"/>
    <x v="2"/>
    <n v="1"/>
    <n v="0"/>
    <n v="0"/>
    <n v="0"/>
    <n v="0"/>
    <n v="0"/>
    <n v="0"/>
    <n v="210"/>
    <n v="138"/>
    <n v="92"/>
    <n v="23.13"/>
    <n v="70"/>
    <n v="92"/>
    <n v="0"/>
  </r>
  <r>
    <x v="2079"/>
    <n v="68"/>
    <x v="1"/>
    <n v="0"/>
    <n v="1"/>
    <n v="15"/>
    <n v="0"/>
    <n v="0"/>
    <n v="0"/>
    <n v="0"/>
    <n v="193"/>
    <n v="145"/>
    <n v="67"/>
    <n v="23.13"/>
    <n v="75"/>
    <n v="72"/>
    <n v="1"/>
  </r>
  <r>
    <x v="2080"/>
    <n v="44"/>
    <x v="0"/>
    <n v="1"/>
    <n v="1"/>
    <n v="30"/>
    <n v="0"/>
    <n v="0"/>
    <n v="0"/>
    <n v="0"/>
    <n v="188"/>
    <n v="122.5"/>
    <n v="67.5"/>
    <n v="23.13"/>
    <n v="94"/>
    <n v="85"/>
    <n v="0"/>
  </r>
  <r>
    <x v="2081"/>
    <n v="35"/>
    <x v="0"/>
    <n v="1"/>
    <n v="1"/>
    <n v="5"/>
    <n v="0"/>
    <n v="0"/>
    <n v="0"/>
    <n v="0"/>
    <n v="154"/>
    <n v="125"/>
    <n v="75"/>
    <n v="23.1"/>
    <n v="110"/>
    <n v="75"/>
    <n v="0"/>
  </r>
  <r>
    <x v="2082"/>
    <n v="48"/>
    <x v="1"/>
    <n v="0"/>
    <n v="1"/>
    <n v="20"/>
    <n v="0"/>
    <n v="0"/>
    <n v="0"/>
    <n v="0"/>
    <n v="285"/>
    <n v="116"/>
    <n v="81"/>
    <n v="23.1"/>
    <n v="100"/>
    <n v="58"/>
    <n v="0"/>
  </r>
  <r>
    <x v="2083"/>
    <n v="37"/>
    <x v="1"/>
    <n v="1"/>
    <n v="1"/>
    <n v="15"/>
    <n v="0"/>
    <n v="0"/>
    <n v="0"/>
    <n v="0"/>
    <n v="275"/>
    <n v="118"/>
    <n v="71"/>
    <n v="23.1"/>
    <n v="64"/>
    <n v="95"/>
    <n v="0"/>
  </r>
  <r>
    <x v="2084"/>
    <n v="38"/>
    <x v="0"/>
    <n v="0"/>
    <n v="0"/>
    <n v="0"/>
    <n v="0"/>
    <n v="0"/>
    <n v="0"/>
    <n v="0"/>
    <n v="305"/>
    <n v="130"/>
    <n v="95"/>
    <n v="23.1"/>
    <n v="65"/>
    <n v="78"/>
    <n v="1"/>
  </r>
  <r>
    <x v="2085"/>
    <n v="49"/>
    <x v="1"/>
    <n v="1"/>
    <n v="0"/>
    <n v="0"/>
    <n v="0"/>
    <n v="0"/>
    <n v="1"/>
    <n v="0"/>
    <n v="262"/>
    <n v="145"/>
    <n v="81"/>
    <n v="23.1"/>
    <n v="75"/>
    <n v="83"/>
    <n v="0"/>
  </r>
  <r>
    <x v="2086"/>
    <n v="49"/>
    <x v="0"/>
    <n v="1"/>
    <n v="1"/>
    <n v="10"/>
    <n v="0"/>
    <n v="0"/>
    <n v="0"/>
    <n v="0"/>
    <n v="260"/>
    <n v="123"/>
    <n v="80"/>
    <n v="23.1"/>
    <n v="63"/>
    <n v="65"/>
    <n v="1"/>
  </r>
  <r>
    <x v="2087"/>
    <n v="45"/>
    <x v="2"/>
    <n v="1"/>
    <n v="1"/>
    <n v="20"/>
    <n v="0"/>
    <n v="0"/>
    <n v="1"/>
    <n v="0"/>
    <n v="234"/>
    <n v="189"/>
    <n v="87"/>
    <n v="23.1"/>
    <n v="96"/>
    <n v="90"/>
    <n v="0"/>
  </r>
  <r>
    <x v="2088"/>
    <n v="46"/>
    <x v="0"/>
    <n v="1"/>
    <n v="1"/>
    <n v="23"/>
    <n v="0"/>
    <n v="0"/>
    <n v="0"/>
    <n v="0"/>
    <n v="285"/>
    <n v="130"/>
    <n v="84"/>
    <n v="23.1"/>
    <n v="85"/>
    <n v="85"/>
    <n v="0"/>
  </r>
  <r>
    <x v="2089"/>
    <n v="36"/>
    <x v="2"/>
    <n v="0"/>
    <n v="1"/>
    <n v="25"/>
    <n v="0"/>
    <n v="0"/>
    <n v="0"/>
    <n v="0"/>
    <n v="215"/>
    <n v="110"/>
    <n v="67"/>
    <n v="23.1"/>
    <n v="63"/>
    <n v="84"/>
    <n v="0"/>
  </r>
  <r>
    <x v="2090"/>
    <n v="48"/>
    <x v="3"/>
    <n v="1"/>
    <n v="1"/>
    <n v="3"/>
    <n v="0"/>
    <n v="0"/>
    <n v="0"/>
    <n v="0"/>
    <n v="249"/>
    <n v="132"/>
    <n v="78"/>
    <n v="23.1"/>
    <n v="70"/>
    <n v="137"/>
    <n v="0"/>
  </r>
  <r>
    <x v="2091"/>
    <n v="63"/>
    <x v="1"/>
    <n v="1"/>
    <n v="0"/>
    <n v="0"/>
    <n v="0"/>
    <n v="0"/>
    <n v="0"/>
    <n v="0"/>
    <n v="316"/>
    <n v="92.5"/>
    <n v="66.5"/>
    <n v="23.1"/>
    <n v="62"/>
    <n v="76"/>
    <n v="1"/>
  </r>
  <r>
    <x v="2092"/>
    <n v="35"/>
    <x v="2"/>
    <n v="1"/>
    <n v="1"/>
    <n v="20"/>
    <n v="0"/>
    <n v="0"/>
    <n v="0"/>
    <n v="0"/>
    <n v="231"/>
    <n v="150"/>
    <n v="90"/>
    <n v="23.09"/>
    <n v="83"/>
    <n v="72"/>
    <n v="0"/>
  </r>
  <r>
    <x v="2093"/>
    <n v="54"/>
    <x v="2"/>
    <n v="1"/>
    <n v="1"/>
    <n v="5"/>
    <n v="0"/>
    <n v="0"/>
    <n v="0"/>
    <n v="0"/>
    <n v="272"/>
    <n v="132.5"/>
    <n v="91"/>
    <n v="23.09"/>
    <n v="70"/>
    <n v="78"/>
    <n v="1"/>
  </r>
  <r>
    <x v="2094"/>
    <n v="37"/>
    <x v="3"/>
    <n v="1"/>
    <n v="1"/>
    <n v="20"/>
    <n v="0"/>
    <n v="0"/>
    <n v="0"/>
    <n v="0"/>
    <n v="240"/>
    <n v="120"/>
    <n v="79"/>
    <n v="23.09"/>
    <n v="75"/>
    <n v="80"/>
    <n v="0"/>
  </r>
  <r>
    <x v="2095"/>
    <n v="40"/>
    <x v="3"/>
    <n v="0"/>
    <n v="1"/>
    <n v="20"/>
    <n v="0"/>
    <n v="0"/>
    <n v="0"/>
    <n v="0"/>
    <n v="242"/>
    <n v="115"/>
    <n v="74"/>
    <n v="23.09"/>
    <n v="68"/>
    <n v="80"/>
    <n v="0"/>
  </r>
  <r>
    <x v="2096"/>
    <n v="44"/>
    <x v="1"/>
    <n v="1"/>
    <n v="0"/>
    <n v="0"/>
    <n v="0"/>
    <n v="0"/>
    <n v="0"/>
    <n v="0"/>
    <n v="195"/>
    <n v="118"/>
    <n v="86"/>
    <n v="23.09"/>
    <n v="70"/>
    <n v="75"/>
    <n v="0"/>
  </r>
  <r>
    <x v="2097"/>
    <n v="38"/>
    <x v="3"/>
    <n v="1"/>
    <n v="0"/>
    <n v="0"/>
    <n v="0"/>
    <n v="0"/>
    <n v="0"/>
    <n v="0"/>
    <n v="220"/>
    <n v="107"/>
    <n v="73.5"/>
    <n v="23.09"/>
    <n v="61"/>
    <n v="80"/>
    <n v="0"/>
  </r>
  <r>
    <x v="2098"/>
    <n v="36"/>
    <x v="0"/>
    <n v="1"/>
    <n v="1"/>
    <n v="5"/>
    <n v="0"/>
    <n v="0"/>
    <n v="0"/>
    <n v="0"/>
    <n v="200"/>
    <n v="121.5"/>
    <n v="72.5"/>
    <n v="23.09"/>
    <n v="75"/>
    <n v="75"/>
    <n v="0"/>
  </r>
  <r>
    <x v="2099"/>
    <n v="50"/>
    <x v="1"/>
    <n v="1"/>
    <n v="0"/>
    <n v="0"/>
    <n v="0"/>
    <n v="0"/>
    <n v="0"/>
    <n v="0"/>
    <n v="229"/>
    <n v="121"/>
    <n v="85.5"/>
    <n v="23.09"/>
    <n v="63"/>
    <n v="75"/>
    <n v="0"/>
  </r>
  <r>
    <x v="2100"/>
    <n v="63"/>
    <x v="1"/>
    <n v="0"/>
    <n v="0"/>
    <n v="0"/>
    <n v="0"/>
    <n v="0"/>
    <n v="1"/>
    <n v="0"/>
    <n v="246"/>
    <n v="193"/>
    <n v="104"/>
    <n v="23.08"/>
    <n v="80"/>
    <n v="73"/>
    <n v="0"/>
  </r>
  <r>
    <x v="2101"/>
    <n v="48"/>
    <x v="3"/>
    <n v="1"/>
    <n v="1"/>
    <n v="9"/>
    <n v="0"/>
    <n v="0"/>
    <n v="1"/>
    <n v="0"/>
    <n v="340"/>
    <n v="143"/>
    <n v="93"/>
    <n v="23.08"/>
    <n v="85"/>
    <n v="83"/>
    <n v="0"/>
  </r>
  <r>
    <x v="2102"/>
    <n v="40"/>
    <x v="1"/>
    <n v="1"/>
    <n v="1"/>
    <n v="20"/>
    <n v="0"/>
    <n v="0"/>
    <n v="0"/>
    <n v="0"/>
    <n v="272"/>
    <n v="123"/>
    <n v="75"/>
    <n v="23.08"/>
    <n v="80"/>
    <n v="63"/>
    <n v="0"/>
  </r>
  <r>
    <x v="2103"/>
    <n v="45"/>
    <x v="0"/>
    <n v="1"/>
    <n v="1"/>
    <n v="10"/>
    <n v="0"/>
    <n v="0"/>
    <n v="0"/>
    <n v="0"/>
    <n v="210"/>
    <n v="121"/>
    <n v="82"/>
    <n v="23.08"/>
    <n v="85"/>
    <n v="71"/>
    <n v="1"/>
  </r>
  <r>
    <x v="2104"/>
    <n v="57"/>
    <x v="0"/>
    <n v="1"/>
    <n v="1"/>
    <n v="5"/>
    <n v="0"/>
    <n v="0"/>
    <n v="0"/>
    <n v="0"/>
    <n v="272"/>
    <n v="112.5"/>
    <n v="70"/>
    <n v="23.08"/>
    <n v="73"/>
    <n v="58"/>
    <n v="0"/>
  </r>
  <r>
    <x v="2105"/>
    <n v="58"/>
    <x v="1"/>
    <n v="1"/>
    <n v="1"/>
    <n v="2"/>
    <n v="0"/>
    <n v="0"/>
    <n v="0"/>
    <n v="0"/>
    <n v="271"/>
    <n v="146"/>
    <n v="92"/>
    <n v="23.07"/>
    <n v="75"/>
    <n v="83"/>
    <n v="1"/>
  </r>
  <r>
    <x v="2106"/>
    <n v="50"/>
    <x v="3"/>
    <n v="1"/>
    <n v="1"/>
    <n v="9"/>
    <n v="0"/>
    <n v="0"/>
    <n v="0"/>
    <n v="0"/>
    <n v="256"/>
    <n v="136.5"/>
    <n v="81"/>
    <n v="23.07"/>
    <n v="75"/>
    <n v="78"/>
    <n v="0"/>
  </r>
  <r>
    <x v="2107"/>
    <n v="44"/>
    <x v="1"/>
    <n v="1"/>
    <n v="0"/>
    <n v="0"/>
    <n v="0"/>
    <n v="0"/>
    <n v="0"/>
    <n v="0"/>
    <n v="242"/>
    <n v="124"/>
    <n v="72.5"/>
    <n v="23.07"/>
    <n v="67"/>
    <n v="83"/>
    <n v="0"/>
  </r>
  <r>
    <x v="2108"/>
    <n v="65"/>
    <x v="1"/>
    <n v="1"/>
    <n v="0"/>
    <n v="0"/>
    <n v="0"/>
    <n v="0"/>
    <n v="1"/>
    <n v="0"/>
    <n v="245"/>
    <n v="171"/>
    <n v="89"/>
    <n v="23.07"/>
    <n v="82"/>
    <n v="93"/>
    <n v="0"/>
  </r>
  <r>
    <x v="2109"/>
    <n v="39"/>
    <x v="2"/>
    <n v="1"/>
    <n v="0"/>
    <n v="0"/>
    <n v="0"/>
    <n v="0"/>
    <n v="0"/>
    <n v="0"/>
    <n v="337"/>
    <n v="120"/>
    <n v="79.5"/>
    <n v="23.07"/>
    <n v="68"/>
    <n v="77"/>
    <n v="0"/>
  </r>
  <r>
    <x v="2110"/>
    <n v="40"/>
    <x v="2"/>
    <n v="1"/>
    <n v="1"/>
    <n v="20"/>
    <n v="0"/>
    <n v="0"/>
    <n v="0"/>
    <n v="0"/>
    <n v="165"/>
    <n v="101"/>
    <n v="59"/>
    <n v="23.06"/>
    <n v="60"/>
    <n v="76"/>
    <n v="0"/>
  </r>
  <r>
    <x v="2111"/>
    <n v="60"/>
    <x v="0"/>
    <n v="1"/>
    <n v="1"/>
    <n v="10"/>
    <n v="0"/>
    <n v="0"/>
    <n v="0"/>
    <n v="0"/>
    <n v="212"/>
    <n v="186"/>
    <n v="102"/>
    <n v="23.06"/>
    <n v="80"/>
    <n v="60"/>
    <n v="0"/>
  </r>
  <r>
    <x v="2112"/>
    <n v="58"/>
    <x v="1"/>
    <n v="1"/>
    <n v="0"/>
    <n v="0"/>
    <n v="0"/>
    <n v="0"/>
    <n v="1"/>
    <n v="0"/>
    <n v="200"/>
    <n v="158"/>
    <n v="101"/>
    <n v="23.06"/>
    <n v="85"/>
    <n v="77"/>
    <n v="1"/>
  </r>
  <r>
    <x v="2113"/>
    <n v="63"/>
    <x v="3"/>
    <n v="0"/>
    <n v="1"/>
    <n v="20"/>
    <n v="0"/>
    <n v="0"/>
    <n v="1"/>
    <n v="0"/>
    <n v="248"/>
    <n v="135"/>
    <n v="80"/>
    <n v="23.06"/>
    <n v="78"/>
    <n v="118"/>
    <n v="1"/>
  </r>
  <r>
    <x v="2114"/>
    <n v="49"/>
    <x v="1"/>
    <n v="1"/>
    <n v="0"/>
    <n v="0"/>
    <n v="0"/>
    <n v="0"/>
    <n v="1"/>
    <n v="0"/>
    <n v="309"/>
    <n v="155"/>
    <n v="85"/>
    <n v="23.06"/>
    <n v="70"/>
    <n v="63"/>
    <n v="0"/>
  </r>
  <r>
    <x v="2115"/>
    <n v="55"/>
    <x v="2"/>
    <n v="1"/>
    <n v="0"/>
    <n v="0"/>
    <n v="0"/>
    <n v="0"/>
    <n v="0"/>
    <n v="0"/>
    <n v="273"/>
    <n v="125"/>
    <n v="80"/>
    <n v="23.05"/>
    <n v="85"/>
    <n v="67"/>
    <n v="0"/>
  </r>
  <r>
    <x v="2116"/>
    <n v="40"/>
    <x v="2"/>
    <n v="1"/>
    <n v="0"/>
    <n v="0"/>
    <n v="0"/>
    <n v="0"/>
    <n v="0"/>
    <n v="0"/>
    <n v="173"/>
    <n v="106"/>
    <n v="82"/>
    <n v="23.05"/>
    <n v="85"/>
    <n v="83"/>
    <n v="0"/>
  </r>
  <r>
    <x v="2117"/>
    <n v="38"/>
    <x v="2"/>
    <n v="1"/>
    <n v="0"/>
    <n v="0"/>
    <n v="0"/>
    <n v="0"/>
    <n v="0"/>
    <n v="0"/>
    <n v="255"/>
    <n v="125"/>
    <n v="85"/>
    <n v="23.05"/>
    <n v="72"/>
    <n v="73"/>
    <n v="0"/>
  </r>
  <r>
    <x v="2118"/>
    <n v="46"/>
    <x v="0"/>
    <n v="1"/>
    <n v="1"/>
    <n v="10"/>
    <n v="0"/>
    <n v="0"/>
    <n v="0"/>
    <n v="0"/>
    <n v="251"/>
    <n v="121"/>
    <n v="81"/>
    <n v="23.05"/>
    <n v="75"/>
    <n v="84"/>
    <n v="0"/>
  </r>
  <r>
    <x v="2119"/>
    <n v="43"/>
    <x v="0"/>
    <n v="0"/>
    <n v="1"/>
    <n v="15"/>
    <n v="0"/>
    <n v="0"/>
    <n v="0"/>
    <n v="0"/>
    <n v="224"/>
    <n v="97"/>
    <n v="64"/>
    <n v="23.05"/>
    <n v="75"/>
    <n v="68"/>
    <n v="0"/>
  </r>
  <r>
    <x v="2120"/>
    <n v="57"/>
    <x v="1"/>
    <n v="0"/>
    <n v="0"/>
    <n v="0"/>
    <n v="0"/>
    <n v="0"/>
    <n v="0"/>
    <n v="0"/>
    <n v="206"/>
    <n v="124"/>
    <n v="80"/>
    <n v="23.04"/>
    <n v="66"/>
    <n v="60"/>
    <n v="0"/>
  </r>
  <r>
    <x v="2121"/>
    <n v="49"/>
    <x v="1"/>
    <n v="0"/>
    <n v="0"/>
    <n v="0"/>
    <n v="0"/>
    <n v="0"/>
    <n v="1"/>
    <n v="0"/>
    <n v="152"/>
    <n v="120"/>
    <n v="90"/>
    <n v="23.03"/>
    <n v="77"/>
    <n v="93"/>
    <n v="0"/>
  </r>
  <r>
    <x v="2122"/>
    <n v="53"/>
    <x v="3"/>
    <n v="1"/>
    <n v="0"/>
    <n v="0"/>
    <n v="0"/>
    <n v="0"/>
    <n v="1"/>
    <n v="0"/>
    <n v="263"/>
    <n v="173"/>
    <n v="89"/>
    <n v="23.03"/>
    <n v="65"/>
    <n v="82"/>
    <n v="1"/>
  </r>
  <r>
    <x v="2123"/>
    <n v="49"/>
    <x v="3"/>
    <n v="0"/>
    <n v="0"/>
    <n v="0"/>
    <n v="1"/>
    <n v="0"/>
    <n v="1"/>
    <n v="0"/>
    <n v="280"/>
    <n v="166"/>
    <n v="98"/>
    <n v="23.03"/>
    <n v="70"/>
    <n v="72"/>
    <n v="1"/>
  </r>
  <r>
    <x v="2124"/>
    <n v="60"/>
    <x v="0"/>
    <n v="1"/>
    <n v="0"/>
    <n v="0"/>
    <n v="0"/>
    <n v="0"/>
    <n v="1"/>
    <n v="0"/>
    <n v="232"/>
    <n v="152.5"/>
    <n v="85"/>
    <n v="23.03"/>
    <n v="85"/>
    <n v="123"/>
    <n v="1"/>
  </r>
  <r>
    <x v="2125"/>
    <n v="48"/>
    <x v="2"/>
    <n v="1"/>
    <n v="0"/>
    <n v="0"/>
    <n v="0"/>
    <n v="0"/>
    <n v="1"/>
    <n v="0"/>
    <n v="224"/>
    <n v="192.5"/>
    <n v="115"/>
    <n v="23.03"/>
    <n v="67"/>
    <n v="85"/>
    <n v="1"/>
  </r>
  <r>
    <x v="2126"/>
    <n v="43"/>
    <x v="0"/>
    <n v="0"/>
    <n v="0"/>
    <n v="0"/>
    <n v="0"/>
    <n v="0"/>
    <n v="0"/>
    <n v="0"/>
    <n v="237"/>
    <n v="104"/>
    <n v="74"/>
    <n v="23.02"/>
    <n v="60"/>
    <n v="77"/>
    <n v="0"/>
  </r>
  <r>
    <x v="2127"/>
    <n v="60"/>
    <x v="0"/>
    <n v="1"/>
    <n v="0"/>
    <n v="0"/>
    <n v="0"/>
    <n v="0"/>
    <n v="1"/>
    <n v="0"/>
    <n v="285"/>
    <n v="156"/>
    <n v="100"/>
    <n v="23.02"/>
    <n v="80"/>
    <n v="85"/>
    <n v="0"/>
  </r>
  <r>
    <x v="2128"/>
    <n v="38"/>
    <x v="1"/>
    <n v="0"/>
    <n v="1"/>
    <n v="20"/>
    <n v="0"/>
    <n v="0"/>
    <n v="0"/>
    <n v="0"/>
    <n v="223"/>
    <n v="107"/>
    <n v="73"/>
    <n v="23.01"/>
    <n v="65"/>
    <n v="78"/>
    <n v="0"/>
  </r>
  <r>
    <x v="2129"/>
    <n v="46"/>
    <x v="0"/>
    <n v="1"/>
    <n v="0"/>
    <n v="0"/>
    <n v="0"/>
    <n v="0"/>
    <n v="0"/>
    <n v="0"/>
    <n v="190"/>
    <n v="128"/>
    <n v="74"/>
    <n v="23.01"/>
    <n v="95"/>
    <n v="78"/>
    <n v="0"/>
  </r>
  <r>
    <x v="2130"/>
    <n v="57"/>
    <x v="1"/>
    <n v="1"/>
    <n v="0"/>
    <n v="0"/>
    <n v="0"/>
    <n v="0"/>
    <n v="0"/>
    <n v="0"/>
    <n v="273"/>
    <n v="131"/>
    <n v="84"/>
    <n v="22.99"/>
    <n v="90"/>
    <n v="76"/>
    <n v="0"/>
  </r>
  <r>
    <x v="2131"/>
    <n v="50"/>
    <x v="2"/>
    <n v="1"/>
    <n v="0"/>
    <n v="0"/>
    <n v="0"/>
    <n v="0"/>
    <n v="1"/>
    <n v="0"/>
    <n v="190"/>
    <n v="148"/>
    <n v="92.5"/>
    <n v="22.99"/>
    <n v="80"/>
    <n v="90"/>
    <n v="0"/>
  </r>
  <r>
    <x v="2132"/>
    <n v="45"/>
    <x v="2"/>
    <n v="1"/>
    <n v="0"/>
    <n v="0"/>
    <n v="0"/>
    <n v="0"/>
    <n v="1"/>
    <n v="0"/>
    <n v="304"/>
    <n v="148"/>
    <n v="106"/>
    <n v="22.98"/>
    <n v="98"/>
    <n v="72"/>
    <n v="0"/>
  </r>
  <r>
    <x v="2133"/>
    <n v="40"/>
    <x v="2"/>
    <n v="1"/>
    <n v="0"/>
    <n v="0"/>
    <n v="0"/>
    <n v="0"/>
    <n v="0"/>
    <n v="0"/>
    <n v="212"/>
    <n v="110"/>
    <n v="70"/>
    <n v="22.98"/>
    <n v="85"/>
    <n v="85"/>
    <n v="0"/>
  </r>
  <r>
    <x v="2134"/>
    <n v="54"/>
    <x v="1"/>
    <n v="0"/>
    <n v="1"/>
    <n v="30"/>
    <n v="0"/>
    <n v="0"/>
    <n v="1"/>
    <n v="0"/>
    <n v="177"/>
    <n v="162.5"/>
    <n v="99.5"/>
    <n v="22.97"/>
    <n v="65"/>
    <n v="93"/>
    <n v="1"/>
  </r>
  <r>
    <x v="2135"/>
    <n v="41"/>
    <x v="1"/>
    <n v="0"/>
    <n v="1"/>
    <n v="40"/>
    <n v="0"/>
    <n v="0"/>
    <n v="0"/>
    <n v="0"/>
    <n v="224"/>
    <n v="126"/>
    <n v="79"/>
    <n v="22.94"/>
    <n v="53"/>
    <n v="68"/>
    <n v="0"/>
  </r>
  <r>
    <x v="2136"/>
    <n v="50"/>
    <x v="2"/>
    <n v="0"/>
    <n v="1"/>
    <n v="16"/>
    <n v="0"/>
    <n v="0"/>
    <n v="0"/>
    <n v="0"/>
    <n v="214"/>
    <n v="114"/>
    <n v="72"/>
    <n v="22.93"/>
    <n v="66"/>
    <n v="83"/>
    <n v="0"/>
  </r>
  <r>
    <x v="2137"/>
    <n v="52"/>
    <x v="2"/>
    <n v="0"/>
    <n v="1"/>
    <n v="15"/>
    <n v="0"/>
    <n v="0"/>
    <n v="0"/>
    <n v="0"/>
    <n v="240"/>
    <n v="94"/>
    <n v="66.5"/>
    <n v="22.93"/>
    <n v="70"/>
    <n v="88"/>
    <n v="0"/>
  </r>
  <r>
    <x v="2138"/>
    <n v="56"/>
    <x v="1"/>
    <n v="0"/>
    <n v="1"/>
    <n v="15"/>
    <n v="0"/>
    <n v="0"/>
    <n v="0"/>
    <n v="0"/>
    <n v="195"/>
    <n v="108"/>
    <n v="70"/>
    <n v="22.92"/>
    <n v="75"/>
    <n v="117"/>
    <n v="0"/>
  </r>
  <r>
    <x v="2139"/>
    <n v="39"/>
    <x v="2"/>
    <n v="0"/>
    <n v="1"/>
    <n v="30"/>
    <n v="0"/>
    <n v="0"/>
    <n v="0"/>
    <n v="0"/>
    <n v="257"/>
    <n v="118"/>
    <n v="76"/>
    <n v="22.92"/>
    <n v="73"/>
    <n v="76"/>
    <n v="1"/>
  </r>
  <r>
    <x v="2140"/>
    <n v="46"/>
    <x v="1"/>
    <n v="0"/>
    <n v="0"/>
    <n v="0"/>
    <n v="0"/>
    <n v="0"/>
    <n v="1"/>
    <n v="0"/>
    <n v="235"/>
    <n v="136.5"/>
    <n v="92"/>
    <n v="22.92"/>
    <n v="68"/>
    <n v="89"/>
    <n v="0"/>
  </r>
  <r>
    <x v="2141"/>
    <n v="41"/>
    <x v="0"/>
    <n v="1"/>
    <n v="1"/>
    <n v="15"/>
    <n v="0"/>
    <n v="0"/>
    <n v="0"/>
    <n v="0"/>
    <n v="195"/>
    <n v="120.5"/>
    <n v="76"/>
    <n v="22.91"/>
    <n v="75"/>
    <n v="70"/>
    <n v="1"/>
  </r>
  <r>
    <x v="2142"/>
    <n v="54"/>
    <x v="2"/>
    <n v="1"/>
    <n v="0"/>
    <n v="0"/>
    <n v="1"/>
    <n v="0"/>
    <n v="1"/>
    <n v="0"/>
    <n v="199"/>
    <n v="159"/>
    <n v="102"/>
    <n v="22.91"/>
    <n v="66"/>
    <n v="93"/>
    <n v="0"/>
  </r>
  <r>
    <x v="2143"/>
    <n v="51"/>
    <x v="0"/>
    <n v="1"/>
    <n v="0"/>
    <n v="0"/>
    <n v="0"/>
    <n v="0"/>
    <n v="0"/>
    <n v="0"/>
    <n v="242"/>
    <n v="108"/>
    <n v="77"/>
    <n v="22.91"/>
    <n v="68"/>
    <n v="80"/>
    <n v="0"/>
  </r>
  <r>
    <x v="2144"/>
    <n v="67"/>
    <x v="1"/>
    <n v="1"/>
    <n v="0"/>
    <n v="0"/>
    <n v="0"/>
    <n v="0"/>
    <n v="1"/>
    <n v="0"/>
    <n v="248"/>
    <n v="215"/>
    <n v="105"/>
    <n v="22.91"/>
    <n v="90"/>
    <n v="97"/>
    <n v="1"/>
  </r>
  <r>
    <x v="2145"/>
    <n v="46"/>
    <x v="0"/>
    <n v="1"/>
    <n v="1"/>
    <n v="20"/>
    <n v="0"/>
    <n v="0"/>
    <n v="0"/>
    <n v="0"/>
    <n v="259"/>
    <n v="129"/>
    <n v="83"/>
    <n v="22.91"/>
    <n v="66"/>
    <n v="84"/>
    <n v="0"/>
  </r>
  <r>
    <x v="2146"/>
    <n v="35"/>
    <x v="2"/>
    <n v="0"/>
    <n v="0"/>
    <n v="0"/>
    <n v="0"/>
    <n v="0"/>
    <n v="0"/>
    <n v="0"/>
    <n v="290"/>
    <n v="108"/>
    <n v="72"/>
    <n v="22.91"/>
    <n v="55"/>
    <n v="84"/>
    <n v="0"/>
  </r>
  <r>
    <x v="2147"/>
    <n v="59"/>
    <x v="1"/>
    <n v="1"/>
    <n v="0"/>
    <n v="0"/>
    <n v="0"/>
    <n v="0"/>
    <n v="0"/>
    <n v="0"/>
    <n v="276"/>
    <n v="127.5"/>
    <n v="85.5"/>
    <n v="22.91"/>
    <n v="78"/>
    <n v="60"/>
    <n v="0"/>
  </r>
  <r>
    <x v="2148"/>
    <n v="50"/>
    <x v="1"/>
    <n v="1"/>
    <n v="0"/>
    <n v="0"/>
    <n v="0"/>
    <n v="0"/>
    <n v="0"/>
    <n v="0"/>
    <n v="254"/>
    <n v="133"/>
    <n v="76"/>
    <n v="22.91"/>
    <n v="75"/>
    <n v="76"/>
    <n v="0"/>
  </r>
  <r>
    <x v="2149"/>
    <n v="42"/>
    <x v="1"/>
    <n v="1"/>
    <n v="1"/>
    <n v="9"/>
    <n v="0"/>
    <n v="0"/>
    <n v="0"/>
    <n v="0"/>
    <n v="200"/>
    <n v="119"/>
    <n v="75"/>
    <n v="22.91"/>
    <n v="57"/>
    <n v="69"/>
    <n v="0"/>
  </r>
  <r>
    <x v="2150"/>
    <n v="39"/>
    <x v="0"/>
    <n v="1"/>
    <n v="0"/>
    <n v="0"/>
    <n v="0"/>
    <n v="0"/>
    <n v="0"/>
    <n v="0"/>
    <n v="180"/>
    <n v="124"/>
    <n v="83"/>
    <n v="22.91"/>
    <n v="66"/>
    <n v="77"/>
    <n v="0"/>
  </r>
  <r>
    <x v="2151"/>
    <n v="55"/>
    <x v="2"/>
    <n v="1"/>
    <n v="1"/>
    <n v="9"/>
    <n v="0"/>
    <n v="0"/>
    <n v="0"/>
    <n v="0"/>
    <n v="248"/>
    <n v="157"/>
    <n v="82.5"/>
    <n v="22.91"/>
    <n v="89"/>
    <n v="83"/>
    <n v="0"/>
  </r>
  <r>
    <x v="2152"/>
    <n v="61"/>
    <x v="2"/>
    <n v="1"/>
    <n v="1"/>
    <n v="15"/>
    <n v="0"/>
    <n v="0"/>
    <n v="1"/>
    <n v="0"/>
    <n v="235"/>
    <n v="154"/>
    <n v="94"/>
    <n v="22.91"/>
    <n v="70"/>
    <n v="66"/>
    <n v="1"/>
  </r>
  <r>
    <x v="2153"/>
    <n v="62"/>
    <x v="1"/>
    <n v="1"/>
    <n v="0"/>
    <n v="0"/>
    <n v="0"/>
    <n v="0"/>
    <n v="0"/>
    <n v="0"/>
    <n v="207"/>
    <n v="127.5"/>
    <n v="75"/>
    <n v="22.91"/>
    <n v="58"/>
    <n v="80"/>
    <n v="0"/>
  </r>
  <r>
    <x v="2154"/>
    <n v="65"/>
    <x v="1"/>
    <n v="1"/>
    <n v="0"/>
    <n v="0"/>
    <n v="1"/>
    <n v="0"/>
    <n v="1"/>
    <n v="0"/>
    <n v="230"/>
    <n v="159"/>
    <n v="87"/>
    <n v="22.91"/>
    <n v="70"/>
    <n v="65"/>
    <n v="1"/>
  </r>
  <r>
    <x v="2155"/>
    <n v="61"/>
    <x v="1"/>
    <n v="1"/>
    <n v="1"/>
    <n v="9"/>
    <n v="0"/>
    <n v="0"/>
    <n v="0"/>
    <n v="0"/>
    <n v="259"/>
    <n v="134.5"/>
    <n v="87"/>
    <n v="22.91"/>
    <n v="70"/>
    <n v="91"/>
    <n v="0"/>
  </r>
  <r>
    <x v="2156"/>
    <n v="42"/>
    <x v="2"/>
    <n v="1"/>
    <n v="1"/>
    <n v="9"/>
    <n v="0"/>
    <n v="0"/>
    <n v="0"/>
    <n v="0"/>
    <n v="281"/>
    <n v="115.5"/>
    <n v="79"/>
    <n v="22.9"/>
    <n v="80"/>
    <n v="71"/>
    <n v="0"/>
  </r>
  <r>
    <x v="2157"/>
    <n v="46"/>
    <x v="0"/>
    <n v="1"/>
    <n v="0"/>
    <n v="0"/>
    <n v="0"/>
    <n v="0"/>
    <n v="0"/>
    <n v="0"/>
    <n v="230"/>
    <n v="115"/>
    <n v="75"/>
    <n v="22.9"/>
    <n v="58"/>
    <n v="79"/>
    <n v="0"/>
  </r>
  <r>
    <x v="2158"/>
    <n v="42"/>
    <x v="0"/>
    <n v="1"/>
    <n v="0"/>
    <n v="0"/>
    <n v="0"/>
    <n v="0"/>
    <n v="0"/>
    <n v="0"/>
    <n v="464"/>
    <n v="128"/>
    <n v="87"/>
    <n v="22.9"/>
    <n v="72"/>
    <n v="72"/>
    <n v="1"/>
  </r>
  <r>
    <x v="2159"/>
    <n v="67"/>
    <x v="1"/>
    <n v="0"/>
    <n v="1"/>
    <n v="2"/>
    <n v="0"/>
    <n v="0"/>
    <n v="0"/>
    <n v="0"/>
    <n v="144"/>
    <n v="113"/>
    <n v="62"/>
    <n v="22.9"/>
    <n v="58"/>
    <n v="69"/>
    <n v="0"/>
  </r>
  <r>
    <x v="2160"/>
    <n v="43"/>
    <x v="0"/>
    <n v="1"/>
    <n v="1"/>
    <n v="15"/>
    <n v="0"/>
    <n v="0"/>
    <n v="0"/>
    <n v="0"/>
    <n v="233"/>
    <n v="100"/>
    <n v="70"/>
    <n v="22.9"/>
    <n v="75"/>
    <n v="78"/>
    <n v="0"/>
  </r>
  <r>
    <x v="2161"/>
    <n v="37"/>
    <x v="0"/>
    <n v="0"/>
    <n v="0"/>
    <n v="0"/>
    <n v="0"/>
    <n v="0"/>
    <n v="0"/>
    <n v="0"/>
    <n v="197"/>
    <n v="104"/>
    <n v="65"/>
    <n v="22.9"/>
    <n v="57"/>
    <n v="97"/>
    <n v="0"/>
  </r>
  <r>
    <x v="2162"/>
    <n v="40"/>
    <x v="2"/>
    <n v="1"/>
    <n v="0"/>
    <n v="0"/>
    <n v="0"/>
    <n v="0"/>
    <n v="0"/>
    <n v="0"/>
    <n v="185"/>
    <n v="111"/>
    <n v="79"/>
    <n v="22.9"/>
    <n v="75"/>
    <n v="81"/>
    <n v="0"/>
  </r>
  <r>
    <x v="2163"/>
    <n v="42"/>
    <x v="3"/>
    <n v="1"/>
    <n v="0"/>
    <n v="0"/>
    <n v="0"/>
    <n v="0"/>
    <n v="0"/>
    <n v="0"/>
    <n v="238"/>
    <n v="125"/>
    <n v="77.5"/>
    <n v="22.9"/>
    <n v="95"/>
    <n v="77"/>
    <n v="0"/>
  </r>
  <r>
    <x v="2164"/>
    <n v="62"/>
    <x v="1"/>
    <n v="1"/>
    <n v="0"/>
    <n v="0"/>
    <n v="0"/>
    <n v="0"/>
    <n v="0"/>
    <n v="0"/>
    <n v="266"/>
    <n v="124"/>
    <n v="69"/>
    <n v="22.9"/>
    <n v="66"/>
    <n v="82"/>
    <n v="1"/>
  </r>
  <r>
    <x v="2165"/>
    <n v="55"/>
    <x v="0"/>
    <n v="1"/>
    <n v="0"/>
    <n v="0"/>
    <n v="0"/>
    <n v="0"/>
    <n v="0"/>
    <n v="0"/>
    <n v="255"/>
    <n v="125"/>
    <n v="85"/>
    <n v="22.89"/>
    <n v="65"/>
    <n v="81"/>
    <n v="0"/>
  </r>
  <r>
    <x v="2166"/>
    <n v="37"/>
    <x v="1"/>
    <n v="1"/>
    <n v="1"/>
    <n v="10"/>
    <n v="0"/>
    <n v="0"/>
    <n v="0"/>
    <n v="0"/>
    <n v="205"/>
    <n v="120.5"/>
    <n v="67.5"/>
    <n v="22.89"/>
    <n v="75"/>
    <n v="113"/>
    <n v="0"/>
  </r>
  <r>
    <x v="2167"/>
    <n v="56"/>
    <x v="0"/>
    <n v="1"/>
    <n v="0"/>
    <n v="0"/>
    <n v="0"/>
    <n v="0"/>
    <n v="0"/>
    <n v="0"/>
    <n v="207"/>
    <n v="120"/>
    <n v="60"/>
    <n v="22.89"/>
    <n v="75"/>
    <n v="71"/>
    <n v="0"/>
  </r>
  <r>
    <x v="2168"/>
    <n v="46"/>
    <x v="3"/>
    <n v="1"/>
    <n v="1"/>
    <n v="5"/>
    <n v="0"/>
    <n v="0"/>
    <n v="0"/>
    <n v="0"/>
    <n v="240"/>
    <n v="125"/>
    <n v="74"/>
    <n v="22.89"/>
    <n v="87"/>
    <n v="76"/>
    <n v="0"/>
  </r>
  <r>
    <x v="2169"/>
    <n v="39"/>
    <x v="1"/>
    <n v="1"/>
    <n v="1"/>
    <n v="20"/>
    <n v="0"/>
    <n v="0"/>
    <n v="0"/>
    <n v="0"/>
    <n v="233"/>
    <n v="126"/>
    <n v="85"/>
    <n v="22.89"/>
    <n v="80"/>
    <n v="87"/>
    <n v="0"/>
  </r>
  <r>
    <x v="2170"/>
    <n v="39"/>
    <x v="1"/>
    <n v="1"/>
    <n v="1"/>
    <n v="10"/>
    <n v="0"/>
    <n v="0"/>
    <n v="0"/>
    <n v="0"/>
    <n v="226"/>
    <n v="95"/>
    <n v="59"/>
    <n v="22.88"/>
    <n v="80"/>
    <n v="83"/>
    <n v="0"/>
  </r>
  <r>
    <x v="2171"/>
    <n v="35"/>
    <x v="2"/>
    <n v="1"/>
    <n v="0"/>
    <n v="0"/>
    <n v="0"/>
    <n v="0"/>
    <n v="0"/>
    <n v="0"/>
    <n v="135"/>
    <n v="105"/>
    <n v="69"/>
    <n v="22.88"/>
    <n v="70"/>
    <n v="76"/>
    <n v="0"/>
  </r>
  <r>
    <x v="2172"/>
    <n v="47"/>
    <x v="2"/>
    <n v="1"/>
    <n v="0"/>
    <n v="0"/>
    <n v="0"/>
    <n v="0"/>
    <n v="1"/>
    <n v="0"/>
    <n v="202"/>
    <n v="140"/>
    <n v="82"/>
    <n v="22.88"/>
    <n v="75"/>
    <n v="95"/>
    <n v="0"/>
  </r>
  <r>
    <x v="2173"/>
    <n v="43"/>
    <x v="0"/>
    <n v="1"/>
    <n v="1"/>
    <n v="20"/>
    <n v="0"/>
    <n v="0"/>
    <n v="0"/>
    <n v="0"/>
    <n v="292"/>
    <n v="109"/>
    <n v="73"/>
    <n v="22.87"/>
    <n v="90"/>
    <n v="93"/>
    <n v="0"/>
  </r>
  <r>
    <x v="2174"/>
    <n v="49"/>
    <x v="2"/>
    <n v="0"/>
    <n v="1"/>
    <n v="2"/>
    <n v="0"/>
    <n v="0"/>
    <n v="0"/>
    <n v="0"/>
    <n v="262"/>
    <n v="115"/>
    <n v="83"/>
    <n v="22.86"/>
    <n v="65"/>
    <n v="57"/>
    <n v="1"/>
  </r>
  <r>
    <x v="2175"/>
    <n v="49"/>
    <x v="1"/>
    <n v="1"/>
    <n v="1"/>
    <n v="20"/>
    <n v="0"/>
    <n v="0"/>
    <n v="0"/>
    <n v="0"/>
    <n v="323"/>
    <n v="123.5"/>
    <n v="78"/>
    <n v="22.86"/>
    <n v="92"/>
    <n v="63"/>
    <n v="1"/>
  </r>
  <r>
    <x v="2176"/>
    <n v="40"/>
    <x v="1"/>
    <n v="0"/>
    <n v="1"/>
    <n v="30"/>
    <n v="0"/>
    <n v="0"/>
    <n v="0"/>
    <n v="0"/>
    <n v="202"/>
    <n v="112.5"/>
    <n v="64.5"/>
    <n v="22.85"/>
    <n v="69"/>
    <n v="103"/>
    <n v="0"/>
  </r>
  <r>
    <x v="2177"/>
    <n v="68"/>
    <x v="1"/>
    <n v="0"/>
    <n v="0"/>
    <n v="0"/>
    <n v="0"/>
    <n v="0"/>
    <n v="0"/>
    <n v="0"/>
    <n v="230"/>
    <n v="124"/>
    <n v="70"/>
    <n v="22.85"/>
    <n v="70"/>
    <n v="60"/>
    <n v="0"/>
  </r>
  <r>
    <x v="2178"/>
    <n v="39"/>
    <x v="0"/>
    <n v="1"/>
    <n v="0"/>
    <n v="0"/>
    <n v="0"/>
    <n v="0"/>
    <n v="1"/>
    <n v="0"/>
    <n v="220"/>
    <n v="137.5"/>
    <n v="101.5"/>
    <n v="22.85"/>
    <n v="60"/>
    <n v="88"/>
    <n v="0"/>
  </r>
  <r>
    <x v="2179"/>
    <n v="65"/>
    <x v="3"/>
    <n v="1"/>
    <n v="1"/>
    <n v="1"/>
    <n v="0"/>
    <n v="0"/>
    <n v="1"/>
    <n v="0"/>
    <n v="322"/>
    <n v="165"/>
    <n v="95"/>
    <n v="22.84"/>
    <n v="80"/>
    <n v="81"/>
    <n v="0"/>
  </r>
  <r>
    <x v="2180"/>
    <n v="46"/>
    <x v="0"/>
    <n v="1"/>
    <n v="1"/>
    <n v="15"/>
    <n v="0"/>
    <n v="0"/>
    <n v="1"/>
    <n v="0"/>
    <n v="274"/>
    <n v="158"/>
    <n v="97"/>
    <n v="22.83"/>
    <n v="92"/>
    <n v="78"/>
    <n v="0"/>
  </r>
  <r>
    <x v="2181"/>
    <n v="37"/>
    <x v="0"/>
    <n v="1"/>
    <n v="1"/>
    <n v="40"/>
    <n v="0"/>
    <n v="0"/>
    <n v="0"/>
    <n v="0"/>
    <n v="224"/>
    <n v="109"/>
    <n v="72"/>
    <n v="22.81"/>
    <n v="77"/>
    <n v="93"/>
    <n v="0"/>
  </r>
  <r>
    <x v="2182"/>
    <n v="40"/>
    <x v="2"/>
    <n v="1"/>
    <n v="0"/>
    <n v="0"/>
    <n v="0"/>
    <n v="0"/>
    <n v="0"/>
    <n v="0"/>
    <n v="196"/>
    <n v="126"/>
    <n v="85"/>
    <n v="22.81"/>
    <n v="73"/>
    <n v="96"/>
    <n v="0"/>
  </r>
  <r>
    <x v="2183"/>
    <n v="37"/>
    <x v="2"/>
    <n v="0"/>
    <n v="1"/>
    <n v="30"/>
    <n v="0"/>
    <n v="0"/>
    <n v="0"/>
    <n v="0"/>
    <n v="249"/>
    <n v="112"/>
    <n v="70"/>
    <n v="22.79"/>
    <n v="56"/>
    <n v="76"/>
    <n v="0"/>
  </r>
  <r>
    <x v="2184"/>
    <n v="45"/>
    <x v="2"/>
    <n v="0"/>
    <n v="1"/>
    <n v="20"/>
    <n v="0"/>
    <n v="0"/>
    <n v="0"/>
    <n v="0"/>
    <n v="229"/>
    <n v="117"/>
    <n v="78"/>
    <n v="22.79"/>
    <n v="85"/>
    <n v="86"/>
    <n v="0"/>
  </r>
  <r>
    <x v="2185"/>
    <n v="46"/>
    <x v="1"/>
    <n v="0"/>
    <n v="1"/>
    <n v="20"/>
    <n v="0"/>
    <n v="0"/>
    <n v="0"/>
    <n v="0"/>
    <n v="279"/>
    <n v="118"/>
    <n v="82"/>
    <n v="22.78"/>
    <n v="58"/>
    <n v="74"/>
    <n v="0"/>
  </r>
  <r>
    <x v="2186"/>
    <n v="35"/>
    <x v="2"/>
    <n v="0"/>
    <n v="1"/>
    <n v="20"/>
    <n v="0"/>
    <n v="0"/>
    <n v="0"/>
    <n v="0"/>
    <n v="231"/>
    <n v="122"/>
    <n v="72.5"/>
    <n v="22.78"/>
    <n v="72"/>
    <n v="93"/>
    <n v="0"/>
  </r>
  <r>
    <x v="2187"/>
    <n v="46"/>
    <x v="0"/>
    <n v="0"/>
    <n v="1"/>
    <n v="30"/>
    <n v="0"/>
    <n v="0"/>
    <n v="1"/>
    <n v="0"/>
    <n v="154"/>
    <n v="141"/>
    <n v="90"/>
    <n v="22.76"/>
    <n v="65"/>
    <n v="65"/>
    <n v="0"/>
  </r>
  <r>
    <x v="2188"/>
    <n v="51"/>
    <x v="0"/>
    <n v="1"/>
    <n v="1"/>
    <n v="15"/>
    <n v="0"/>
    <n v="0"/>
    <n v="0"/>
    <n v="0"/>
    <n v="326"/>
    <n v="101"/>
    <n v="67"/>
    <n v="22.73"/>
    <n v="69"/>
    <n v="87"/>
    <n v="0"/>
  </r>
  <r>
    <x v="2189"/>
    <n v="36"/>
    <x v="2"/>
    <n v="1"/>
    <n v="1"/>
    <n v="15"/>
    <n v="0"/>
    <n v="0"/>
    <n v="0"/>
    <n v="0"/>
    <n v="197"/>
    <n v="113"/>
    <n v="72.5"/>
    <n v="22.73"/>
    <n v="70"/>
    <n v="65"/>
    <n v="0"/>
  </r>
  <r>
    <x v="2190"/>
    <n v="43"/>
    <x v="3"/>
    <n v="1"/>
    <n v="0"/>
    <n v="0"/>
    <n v="0"/>
    <n v="0"/>
    <n v="0"/>
    <n v="0"/>
    <n v="223"/>
    <n v="100"/>
    <n v="70"/>
    <n v="22.73"/>
    <n v="63"/>
    <n v="68"/>
    <n v="0"/>
  </r>
  <r>
    <x v="2191"/>
    <n v="57"/>
    <x v="1"/>
    <n v="1"/>
    <n v="0"/>
    <n v="0"/>
    <n v="0"/>
    <n v="0"/>
    <n v="1"/>
    <n v="0"/>
    <n v="224"/>
    <n v="174"/>
    <n v="112"/>
    <n v="22.73"/>
    <n v="63"/>
    <n v="82"/>
    <n v="0"/>
  </r>
  <r>
    <x v="2192"/>
    <n v="38"/>
    <x v="0"/>
    <n v="1"/>
    <n v="1"/>
    <n v="10"/>
    <n v="0"/>
    <n v="0"/>
    <n v="0"/>
    <n v="0"/>
    <n v="203"/>
    <n v="100"/>
    <n v="70"/>
    <n v="22.73"/>
    <n v="63"/>
    <n v="80"/>
    <n v="0"/>
  </r>
  <r>
    <x v="2193"/>
    <n v="47"/>
    <x v="1"/>
    <n v="1"/>
    <n v="1"/>
    <n v="9"/>
    <n v="0"/>
    <n v="0"/>
    <n v="1"/>
    <n v="1"/>
    <n v="214"/>
    <n v="144"/>
    <n v="92"/>
    <n v="22.73"/>
    <n v="72"/>
    <n v="57"/>
    <n v="0"/>
  </r>
  <r>
    <x v="2194"/>
    <n v="54"/>
    <x v="0"/>
    <n v="1"/>
    <n v="0"/>
    <n v="0"/>
    <n v="0"/>
    <n v="0"/>
    <n v="0"/>
    <n v="0"/>
    <n v="241"/>
    <n v="103"/>
    <n v="66"/>
    <n v="22.73"/>
    <n v="85"/>
    <n v="66"/>
    <n v="0"/>
  </r>
  <r>
    <x v="2195"/>
    <n v="52"/>
    <x v="0"/>
    <n v="0"/>
    <n v="0"/>
    <n v="0"/>
    <n v="0"/>
    <n v="0"/>
    <n v="0"/>
    <n v="0"/>
    <n v="205"/>
    <n v="122"/>
    <n v="73"/>
    <n v="22.73"/>
    <n v="70"/>
    <n v="85"/>
    <n v="0"/>
  </r>
  <r>
    <x v="2196"/>
    <n v="38"/>
    <x v="3"/>
    <n v="1"/>
    <n v="0"/>
    <n v="0"/>
    <n v="0"/>
    <n v="0"/>
    <n v="0"/>
    <n v="0"/>
    <n v="254"/>
    <n v="120.5"/>
    <n v="76"/>
    <n v="22.73"/>
    <n v="75"/>
    <n v="78"/>
    <n v="0"/>
  </r>
  <r>
    <x v="2197"/>
    <n v="53"/>
    <x v="2"/>
    <n v="1"/>
    <n v="0"/>
    <n v="0"/>
    <n v="0"/>
    <n v="0"/>
    <n v="1"/>
    <n v="0"/>
    <n v="219"/>
    <n v="184"/>
    <n v="109"/>
    <n v="22.73"/>
    <n v="80"/>
    <n v="73"/>
    <n v="1"/>
  </r>
  <r>
    <x v="2198"/>
    <n v="44"/>
    <x v="3"/>
    <n v="1"/>
    <n v="1"/>
    <n v="1"/>
    <n v="0"/>
    <n v="0"/>
    <n v="0"/>
    <n v="0"/>
    <n v="253"/>
    <n v="118"/>
    <n v="68"/>
    <n v="22.72"/>
    <n v="68"/>
    <n v="110"/>
    <n v="0"/>
  </r>
  <r>
    <x v="2199"/>
    <n v="48"/>
    <x v="1"/>
    <n v="1"/>
    <n v="0"/>
    <n v="0"/>
    <n v="0"/>
    <n v="0"/>
    <n v="0"/>
    <n v="0"/>
    <n v="215"/>
    <n v="128"/>
    <n v="86.5"/>
    <n v="22.72"/>
    <n v="89"/>
    <n v="85"/>
    <n v="0"/>
  </r>
  <r>
    <x v="2200"/>
    <n v="41"/>
    <x v="2"/>
    <n v="0"/>
    <n v="1"/>
    <n v="20"/>
    <n v="0"/>
    <n v="0"/>
    <n v="1"/>
    <n v="0"/>
    <n v="196"/>
    <n v="147.5"/>
    <n v="92.5"/>
    <n v="22.72"/>
    <n v="75"/>
    <n v="71"/>
    <n v="0"/>
  </r>
  <r>
    <x v="2201"/>
    <n v="41"/>
    <x v="0"/>
    <n v="1"/>
    <n v="0"/>
    <n v="0"/>
    <n v="0"/>
    <n v="0"/>
    <n v="0"/>
    <n v="0"/>
    <n v="192"/>
    <n v="103"/>
    <n v="72.5"/>
    <n v="22.72"/>
    <n v="61"/>
    <n v="70"/>
    <n v="0"/>
  </r>
  <r>
    <x v="2202"/>
    <n v="48"/>
    <x v="2"/>
    <n v="1"/>
    <n v="0"/>
    <n v="0"/>
    <n v="0"/>
    <n v="0"/>
    <n v="0"/>
    <n v="0"/>
    <n v="196"/>
    <n v="96"/>
    <n v="70"/>
    <n v="22.72"/>
    <n v="60"/>
    <n v="68"/>
    <n v="0"/>
  </r>
  <r>
    <x v="2203"/>
    <n v="46"/>
    <x v="2"/>
    <n v="1"/>
    <n v="0"/>
    <n v="0"/>
    <n v="0"/>
    <n v="0"/>
    <n v="0"/>
    <n v="0"/>
    <n v="244"/>
    <n v="107.5"/>
    <n v="70"/>
    <n v="22.72"/>
    <n v="47"/>
    <n v="88"/>
    <n v="0"/>
  </r>
  <r>
    <x v="2204"/>
    <n v="46"/>
    <x v="1"/>
    <n v="1"/>
    <n v="1"/>
    <n v="20"/>
    <n v="0"/>
    <n v="0"/>
    <n v="0"/>
    <n v="0"/>
    <n v="250"/>
    <n v="112.5"/>
    <n v="60"/>
    <n v="22.72"/>
    <n v="82"/>
    <n v="74"/>
    <n v="0"/>
  </r>
  <r>
    <x v="2205"/>
    <n v="43"/>
    <x v="3"/>
    <n v="1"/>
    <n v="1"/>
    <n v="10"/>
    <n v="0"/>
    <n v="0"/>
    <n v="0"/>
    <n v="0"/>
    <n v="214"/>
    <n v="133"/>
    <n v="86"/>
    <n v="22.72"/>
    <n v="74"/>
    <n v="77"/>
    <n v="0"/>
  </r>
  <r>
    <x v="2206"/>
    <n v="40"/>
    <x v="0"/>
    <n v="1"/>
    <n v="0"/>
    <n v="0"/>
    <n v="0"/>
    <n v="0"/>
    <n v="0"/>
    <n v="0"/>
    <n v="220"/>
    <n v="136"/>
    <n v="80.5"/>
    <n v="22.72"/>
    <n v="80"/>
    <n v="70"/>
    <n v="0"/>
  </r>
  <r>
    <x v="2207"/>
    <n v="37"/>
    <x v="2"/>
    <n v="1"/>
    <n v="1"/>
    <n v="20"/>
    <n v="0"/>
    <n v="0"/>
    <n v="0"/>
    <n v="0"/>
    <n v="154"/>
    <n v="106"/>
    <n v="59.5"/>
    <n v="22.71"/>
    <n v="72"/>
    <n v="50"/>
    <n v="0"/>
  </r>
  <r>
    <x v="2208"/>
    <n v="40"/>
    <x v="2"/>
    <n v="0"/>
    <n v="1"/>
    <n v="20"/>
    <n v="0"/>
    <n v="0"/>
    <n v="0"/>
    <n v="0"/>
    <n v="203"/>
    <n v="112.5"/>
    <n v="70"/>
    <n v="22.71"/>
    <n v="75"/>
    <n v="72"/>
    <n v="0"/>
  </r>
  <r>
    <x v="2209"/>
    <n v="67"/>
    <x v="2"/>
    <n v="0"/>
    <n v="1"/>
    <n v="60"/>
    <n v="0"/>
    <n v="0"/>
    <n v="1"/>
    <n v="0"/>
    <n v="261"/>
    <n v="170"/>
    <n v="100"/>
    <n v="22.71"/>
    <n v="72"/>
    <n v="79"/>
    <n v="1"/>
  </r>
  <r>
    <x v="2210"/>
    <n v="38"/>
    <x v="2"/>
    <n v="0"/>
    <n v="1"/>
    <n v="20"/>
    <n v="0"/>
    <n v="0"/>
    <n v="0"/>
    <n v="0"/>
    <n v="180"/>
    <n v="123"/>
    <n v="69"/>
    <n v="22.7"/>
    <n v="72"/>
    <n v="70"/>
    <n v="0"/>
  </r>
  <r>
    <x v="2211"/>
    <n v="46"/>
    <x v="2"/>
    <n v="1"/>
    <n v="1"/>
    <n v="20"/>
    <n v="0"/>
    <n v="0"/>
    <n v="0"/>
    <n v="0"/>
    <n v="250"/>
    <n v="115"/>
    <n v="74"/>
    <n v="22.7"/>
    <n v="100"/>
    <n v="69"/>
    <n v="0"/>
  </r>
  <r>
    <x v="2212"/>
    <n v="54"/>
    <x v="0"/>
    <n v="1"/>
    <n v="0"/>
    <n v="0"/>
    <n v="0"/>
    <n v="0"/>
    <n v="1"/>
    <n v="0"/>
    <n v="227"/>
    <n v="168"/>
    <n v="94"/>
    <n v="22.7"/>
    <n v="75"/>
    <n v="70"/>
    <n v="0"/>
  </r>
  <r>
    <x v="2213"/>
    <n v="52"/>
    <x v="1"/>
    <n v="1"/>
    <n v="0"/>
    <n v="0"/>
    <n v="0"/>
    <n v="0"/>
    <n v="1"/>
    <n v="0"/>
    <n v="245"/>
    <n v="148"/>
    <n v="92"/>
    <n v="22.7"/>
    <n v="70"/>
    <n v="60"/>
    <n v="0"/>
  </r>
  <r>
    <x v="2214"/>
    <n v="60"/>
    <x v="2"/>
    <n v="0"/>
    <n v="1"/>
    <n v="20"/>
    <n v="0"/>
    <n v="0"/>
    <n v="0"/>
    <n v="0"/>
    <n v="305"/>
    <n v="112.5"/>
    <n v="75"/>
    <n v="22.7"/>
    <n v="75"/>
    <n v="98"/>
    <n v="1"/>
  </r>
  <r>
    <x v="2215"/>
    <n v="55"/>
    <x v="1"/>
    <n v="1"/>
    <n v="1"/>
    <n v="10"/>
    <n v="0"/>
    <n v="0"/>
    <n v="0"/>
    <n v="0"/>
    <n v="346"/>
    <n v="131"/>
    <n v="81"/>
    <n v="22.69"/>
    <n v="75"/>
    <n v="77"/>
    <n v="0"/>
  </r>
  <r>
    <x v="2216"/>
    <n v="52"/>
    <x v="0"/>
    <n v="1"/>
    <n v="0"/>
    <n v="0"/>
    <n v="0"/>
    <n v="0"/>
    <n v="0"/>
    <n v="0"/>
    <n v="272"/>
    <n v="112.5"/>
    <n v="75.5"/>
    <n v="22.69"/>
    <n v="90"/>
    <n v="83"/>
    <n v="0"/>
  </r>
  <r>
    <x v="2217"/>
    <n v="40"/>
    <x v="0"/>
    <n v="1"/>
    <n v="1"/>
    <n v="9"/>
    <n v="0"/>
    <n v="0"/>
    <n v="0"/>
    <n v="0"/>
    <n v="180"/>
    <n v="118"/>
    <n v="86.5"/>
    <n v="22.69"/>
    <n v="89"/>
    <n v="67"/>
    <n v="0"/>
  </r>
  <r>
    <x v="2218"/>
    <n v="60"/>
    <x v="1"/>
    <n v="1"/>
    <n v="0"/>
    <n v="0"/>
    <n v="0"/>
    <n v="0"/>
    <n v="1"/>
    <n v="0"/>
    <n v="295"/>
    <n v="149"/>
    <n v="103.5"/>
    <n v="22.69"/>
    <n v="80"/>
    <n v="52"/>
    <n v="0"/>
  </r>
  <r>
    <x v="2219"/>
    <n v="44"/>
    <x v="1"/>
    <n v="1"/>
    <n v="1"/>
    <n v="20"/>
    <n v="0"/>
    <n v="0"/>
    <n v="0"/>
    <n v="0"/>
    <n v="302"/>
    <n v="116"/>
    <n v="77"/>
    <n v="22.67"/>
    <n v="75"/>
    <n v="98"/>
    <n v="0"/>
  </r>
  <r>
    <x v="2220"/>
    <n v="51"/>
    <x v="2"/>
    <n v="0"/>
    <n v="1"/>
    <n v="20"/>
    <n v="0"/>
    <n v="0"/>
    <n v="0"/>
    <n v="0"/>
    <n v="244"/>
    <n v="129"/>
    <n v="72"/>
    <n v="22.67"/>
    <n v="60"/>
    <n v="80"/>
    <n v="0"/>
  </r>
  <r>
    <x v="2221"/>
    <n v="56"/>
    <x v="1"/>
    <n v="0"/>
    <n v="1"/>
    <n v="20"/>
    <n v="0"/>
    <n v="0"/>
    <n v="0"/>
    <n v="0"/>
    <n v="278"/>
    <n v="133"/>
    <n v="84"/>
    <n v="22.67"/>
    <n v="85"/>
    <n v="96"/>
    <n v="0"/>
  </r>
  <r>
    <x v="2222"/>
    <n v="36"/>
    <x v="0"/>
    <n v="1"/>
    <n v="1"/>
    <n v="15"/>
    <n v="0"/>
    <n v="0"/>
    <n v="0"/>
    <n v="0"/>
    <n v="202"/>
    <n v="105.5"/>
    <n v="67"/>
    <n v="22.66"/>
    <n v="90"/>
    <n v="63"/>
    <n v="0"/>
  </r>
  <r>
    <x v="2223"/>
    <n v="60"/>
    <x v="1"/>
    <n v="1"/>
    <n v="1"/>
    <n v="15"/>
    <n v="0"/>
    <n v="0"/>
    <n v="0"/>
    <n v="0"/>
    <n v="353"/>
    <n v="116"/>
    <n v="82"/>
    <n v="22.66"/>
    <n v="85"/>
    <n v="71"/>
    <n v="0"/>
  </r>
  <r>
    <x v="2224"/>
    <n v="39"/>
    <x v="3"/>
    <n v="0"/>
    <n v="1"/>
    <n v="9"/>
    <n v="0"/>
    <n v="0"/>
    <n v="0"/>
    <n v="0"/>
    <n v="271"/>
    <n v="118"/>
    <n v="74"/>
    <n v="22.66"/>
    <n v="79"/>
    <n v="76"/>
    <n v="0"/>
  </r>
  <r>
    <x v="2225"/>
    <n v="42"/>
    <x v="2"/>
    <n v="1"/>
    <n v="1"/>
    <n v="18"/>
    <n v="0"/>
    <n v="0"/>
    <n v="0"/>
    <n v="0"/>
    <n v="219"/>
    <n v="126"/>
    <n v="73"/>
    <n v="22.65"/>
    <n v="80"/>
    <n v="65"/>
    <n v="1"/>
  </r>
  <r>
    <x v="2226"/>
    <n v="42"/>
    <x v="1"/>
    <n v="1"/>
    <n v="0"/>
    <n v="0"/>
    <n v="0"/>
    <n v="0"/>
    <n v="0"/>
    <n v="0"/>
    <n v="245"/>
    <n v="117.5"/>
    <n v="90"/>
    <n v="22.65"/>
    <n v="85"/>
    <n v="96"/>
    <n v="0"/>
  </r>
  <r>
    <x v="2227"/>
    <n v="56"/>
    <x v="3"/>
    <n v="1"/>
    <n v="1"/>
    <n v="3"/>
    <n v="0"/>
    <n v="0"/>
    <n v="0"/>
    <n v="0"/>
    <n v="266"/>
    <n v="114"/>
    <n v="72"/>
    <n v="22.64"/>
    <n v="65"/>
    <n v="83"/>
    <n v="0"/>
  </r>
  <r>
    <x v="2228"/>
    <n v="55"/>
    <x v="1"/>
    <n v="1"/>
    <n v="0"/>
    <n v="0"/>
    <n v="0"/>
    <n v="0"/>
    <n v="0"/>
    <n v="0"/>
    <n v="250"/>
    <n v="132"/>
    <n v="88"/>
    <n v="22.62"/>
    <n v="78"/>
    <n v="70"/>
    <n v="0"/>
  </r>
  <r>
    <x v="2229"/>
    <n v="38"/>
    <x v="2"/>
    <n v="1"/>
    <n v="0"/>
    <n v="0"/>
    <n v="0"/>
    <n v="0"/>
    <n v="0"/>
    <n v="0"/>
    <n v="167"/>
    <n v="102.5"/>
    <n v="60"/>
    <n v="22.58"/>
    <n v="60"/>
    <n v="57"/>
    <n v="0"/>
  </r>
  <r>
    <x v="2230"/>
    <n v="55"/>
    <x v="1"/>
    <n v="1"/>
    <n v="0"/>
    <n v="0"/>
    <n v="0"/>
    <n v="0"/>
    <n v="1"/>
    <n v="0"/>
    <n v="180"/>
    <n v="165"/>
    <n v="88"/>
    <n v="22.57"/>
    <n v="68"/>
    <n v="77"/>
    <n v="1"/>
  </r>
  <r>
    <x v="2231"/>
    <n v="42"/>
    <x v="1"/>
    <n v="0"/>
    <n v="0"/>
    <n v="0"/>
    <n v="0"/>
    <n v="0"/>
    <n v="0"/>
    <n v="0"/>
    <n v="160"/>
    <n v="100"/>
    <n v="73"/>
    <n v="22.56"/>
    <n v="64"/>
    <n v="93"/>
    <n v="0"/>
  </r>
  <r>
    <x v="2232"/>
    <n v="40"/>
    <x v="0"/>
    <n v="1"/>
    <n v="1"/>
    <n v="20"/>
    <n v="0"/>
    <n v="0"/>
    <n v="0"/>
    <n v="0"/>
    <n v="247"/>
    <n v="125"/>
    <n v="83"/>
    <n v="22.55"/>
    <n v="85"/>
    <n v="80"/>
    <n v="0"/>
  </r>
  <r>
    <x v="2233"/>
    <n v="36"/>
    <x v="0"/>
    <n v="1"/>
    <n v="0"/>
    <n v="0"/>
    <n v="0"/>
    <n v="0"/>
    <n v="0"/>
    <n v="0"/>
    <n v="188"/>
    <n v="112"/>
    <n v="78"/>
    <n v="22.54"/>
    <n v="63"/>
    <n v="73"/>
    <n v="0"/>
  </r>
  <r>
    <x v="2234"/>
    <n v="58"/>
    <x v="0"/>
    <n v="1"/>
    <n v="1"/>
    <n v="20"/>
    <n v="0"/>
    <n v="0"/>
    <n v="0"/>
    <n v="0"/>
    <n v="281"/>
    <n v="134"/>
    <n v="81"/>
    <n v="22.54"/>
    <n v="58"/>
    <n v="74"/>
    <n v="0"/>
  </r>
  <r>
    <x v="2235"/>
    <n v="54"/>
    <x v="2"/>
    <n v="1"/>
    <n v="0"/>
    <n v="0"/>
    <n v="0"/>
    <n v="0"/>
    <n v="0"/>
    <n v="0"/>
    <n v="253"/>
    <n v="127"/>
    <n v="68.5"/>
    <n v="22.54"/>
    <n v="70"/>
    <n v="76"/>
    <n v="0"/>
  </r>
  <r>
    <x v="2236"/>
    <n v="46"/>
    <x v="0"/>
    <n v="0"/>
    <n v="1"/>
    <n v="20"/>
    <n v="0"/>
    <n v="0"/>
    <n v="0"/>
    <n v="0"/>
    <n v="270"/>
    <n v="120.5"/>
    <n v="78"/>
    <n v="22.54"/>
    <n v="83"/>
    <n v="83"/>
    <n v="1"/>
  </r>
  <r>
    <x v="2237"/>
    <n v="52"/>
    <x v="0"/>
    <n v="1"/>
    <n v="1"/>
    <n v="9"/>
    <n v="0"/>
    <n v="0"/>
    <n v="0"/>
    <n v="0"/>
    <n v="249"/>
    <n v="112"/>
    <n v="75"/>
    <n v="22.54"/>
    <n v="72"/>
    <n v="71"/>
    <n v="1"/>
  </r>
  <r>
    <x v="2238"/>
    <n v="42"/>
    <x v="1"/>
    <n v="1"/>
    <n v="1"/>
    <n v="15"/>
    <n v="0"/>
    <n v="0"/>
    <n v="0"/>
    <n v="0"/>
    <n v="214"/>
    <n v="110"/>
    <n v="67"/>
    <n v="22.54"/>
    <n v="80"/>
    <n v="75"/>
    <n v="0"/>
  </r>
  <r>
    <x v="2239"/>
    <n v="40"/>
    <x v="2"/>
    <n v="1"/>
    <n v="1"/>
    <n v="9"/>
    <n v="0"/>
    <n v="0"/>
    <n v="0"/>
    <n v="0"/>
    <n v="193"/>
    <n v="105"/>
    <n v="60"/>
    <n v="22.54"/>
    <n v="75"/>
    <n v="85"/>
    <n v="0"/>
  </r>
  <r>
    <x v="2240"/>
    <n v="49"/>
    <x v="2"/>
    <n v="1"/>
    <n v="1"/>
    <n v="20"/>
    <n v="0"/>
    <n v="0"/>
    <n v="0"/>
    <n v="0"/>
    <n v="346"/>
    <n v="130"/>
    <n v="80"/>
    <n v="22.54"/>
    <n v="83"/>
    <n v="77"/>
    <n v="0"/>
  </r>
  <r>
    <x v="2241"/>
    <n v="50"/>
    <x v="2"/>
    <n v="1"/>
    <n v="1"/>
    <n v="8"/>
    <n v="0"/>
    <n v="0"/>
    <n v="0"/>
    <n v="1"/>
    <n v="292"/>
    <n v="132"/>
    <n v="82"/>
    <n v="22.54"/>
    <n v="80"/>
    <n v="110"/>
    <n v="0"/>
  </r>
  <r>
    <x v="2242"/>
    <n v="55"/>
    <x v="2"/>
    <n v="1"/>
    <n v="0"/>
    <n v="0"/>
    <n v="0"/>
    <n v="0"/>
    <n v="1"/>
    <n v="0"/>
    <n v="198"/>
    <n v="136"/>
    <n v="93"/>
    <n v="22.54"/>
    <n v="85"/>
    <n v="83"/>
    <n v="0"/>
  </r>
  <r>
    <x v="2243"/>
    <n v="42"/>
    <x v="1"/>
    <n v="0"/>
    <n v="1"/>
    <n v="43"/>
    <n v="0"/>
    <n v="0"/>
    <n v="0"/>
    <n v="0"/>
    <n v="226"/>
    <n v="108"/>
    <n v="78"/>
    <n v="22.54"/>
    <n v="85"/>
    <n v="68"/>
    <n v="0"/>
  </r>
  <r>
    <x v="2244"/>
    <n v="45"/>
    <x v="0"/>
    <n v="1"/>
    <n v="1"/>
    <n v="20"/>
    <n v="0"/>
    <n v="0"/>
    <n v="0"/>
    <n v="0"/>
    <n v="230"/>
    <n v="138"/>
    <n v="85"/>
    <n v="22.54"/>
    <n v="66"/>
    <n v="67"/>
    <n v="0"/>
  </r>
  <r>
    <x v="2245"/>
    <n v="45"/>
    <x v="1"/>
    <n v="1"/>
    <n v="0"/>
    <n v="0"/>
    <n v="0"/>
    <n v="0"/>
    <n v="0"/>
    <n v="0"/>
    <n v="282"/>
    <n v="115"/>
    <n v="71"/>
    <n v="22.54"/>
    <n v="60"/>
    <n v="96"/>
    <n v="0"/>
  </r>
  <r>
    <x v="2246"/>
    <n v="46"/>
    <x v="1"/>
    <n v="1"/>
    <n v="1"/>
    <n v="15"/>
    <n v="0"/>
    <n v="0"/>
    <n v="0"/>
    <n v="0"/>
    <n v="210"/>
    <n v="117"/>
    <n v="78.5"/>
    <n v="22.54"/>
    <n v="72"/>
    <n v="115"/>
    <n v="0"/>
  </r>
  <r>
    <x v="2247"/>
    <n v="36"/>
    <x v="2"/>
    <n v="1"/>
    <n v="1"/>
    <n v="20"/>
    <n v="0"/>
    <n v="0"/>
    <n v="0"/>
    <n v="0"/>
    <n v="177"/>
    <n v="115"/>
    <n v="63.5"/>
    <n v="22.54"/>
    <n v="71"/>
    <n v="73"/>
    <n v="0"/>
  </r>
  <r>
    <x v="2248"/>
    <n v="41"/>
    <x v="3"/>
    <n v="1"/>
    <n v="1"/>
    <n v="20"/>
    <n v="0"/>
    <n v="0"/>
    <n v="0"/>
    <n v="0"/>
    <n v="243"/>
    <n v="97"/>
    <n v="63"/>
    <n v="22.53"/>
    <n v="76"/>
    <n v="64"/>
    <n v="0"/>
  </r>
  <r>
    <x v="2249"/>
    <n v="45"/>
    <x v="0"/>
    <n v="1"/>
    <n v="0"/>
    <n v="0"/>
    <n v="0"/>
    <n v="0"/>
    <n v="0"/>
    <n v="0"/>
    <n v="237"/>
    <n v="118"/>
    <n v="84"/>
    <n v="22.53"/>
    <n v="68"/>
    <n v="78"/>
    <n v="0"/>
  </r>
  <r>
    <x v="2250"/>
    <n v="46"/>
    <x v="2"/>
    <n v="1"/>
    <n v="1"/>
    <n v="20"/>
    <n v="0"/>
    <n v="0"/>
    <n v="0"/>
    <n v="0"/>
    <n v="211"/>
    <n v="120"/>
    <n v="84"/>
    <n v="22.53"/>
    <n v="94"/>
    <n v="87"/>
    <n v="0"/>
  </r>
  <r>
    <x v="2251"/>
    <n v="43"/>
    <x v="2"/>
    <n v="1"/>
    <n v="0"/>
    <n v="0"/>
    <n v="0"/>
    <n v="0"/>
    <n v="0"/>
    <n v="0"/>
    <n v="232"/>
    <n v="138"/>
    <n v="88"/>
    <n v="22.53"/>
    <n v="70"/>
    <n v="96"/>
    <n v="0"/>
  </r>
  <r>
    <x v="2252"/>
    <n v="36"/>
    <x v="1"/>
    <n v="1"/>
    <n v="1"/>
    <n v="3"/>
    <n v="0"/>
    <n v="0"/>
    <n v="0"/>
    <n v="0"/>
    <n v="135"/>
    <n v="108"/>
    <n v="74"/>
    <n v="22.53"/>
    <n v="73"/>
    <n v="75"/>
    <n v="0"/>
  </r>
  <r>
    <x v="2253"/>
    <n v="37"/>
    <x v="2"/>
    <n v="1"/>
    <n v="0"/>
    <n v="0"/>
    <n v="0"/>
    <n v="0"/>
    <n v="0"/>
    <n v="0"/>
    <n v="185"/>
    <n v="99"/>
    <n v="59"/>
    <n v="22.52"/>
    <n v="70"/>
    <n v="69"/>
    <n v="0"/>
  </r>
  <r>
    <x v="2254"/>
    <n v="37"/>
    <x v="1"/>
    <n v="0"/>
    <n v="1"/>
    <n v="20"/>
    <n v="0"/>
    <n v="0"/>
    <n v="0"/>
    <n v="0"/>
    <n v="315"/>
    <n v="118"/>
    <n v="79.5"/>
    <n v="22.52"/>
    <n v="82"/>
    <n v="70"/>
    <n v="0"/>
  </r>
  <r>
    <x v="2255"/>
    <n v="40"/>
    <x v="0"/>
    <n v="1"/>
    <n v="1"/>
    <n v="15"/>
    <n v="0"/>
    <n v="0"/>
    <n v="0"/>
    <n v="0"/>
    <n v="304"/>
    <n v="121"/>
    <n v="88"/>
    <n v="22.52"/>
    <n v="60"/>
    <n v="80"/>
    <n v="0"/>
  </r>
  <r>
    <x v="2256"/>
    <n v="48"/>
    <x v="1"/>
    <n v="1"/>
    <n v="0"/>
    <n v="0"/>
    <n v="0"/>
    <n v="0"/>
    <n v="0"/>
    <n v="0"/>
    <n v="274"/>
    <n v="110"/>
    <n v="84"/>
    <n v="22.51"/>
    <n v="110"/>
    <n v="78"/>
    <n v="0"/>
  </r>
  <r>
    <x v="2257"/>
    <n v="46"/>
    <x v="2"/>
    <n v="1"/>
    <n v="1"/>
    <n v="20"/>
    <n v="0"/>
    <n v="0"/>
    <n v="1"/>
    <n v="0"/>
    <n v="197"/>
    <n v="144"/>
    <n v="78"/>
    <n v="22.51"/>
    <n v="72"/>
    <n v="60"/>
    <n v="0"/>
  </r>
  <r>
    <x v="2258"/>
    <n v="42"/>
    <x v="1"/>
    <n v="0"/>
    <n v="1"/>
    <n v="20"/>
    <n v="0"/>
    <n v="0"/>
    <n v="0"/>
    <n v="0"/>
    <n v="225"/>
    <n v="110"/>
    <n v="80"/>
    <n v="22.51"/>
    <n v="65"/>
    <n v="77"/>
    <n v="1"/>
  </r>
  <r>
    <x v="2259"/>
    <n v="54"/>
    <x v="2"/>
    <n v="1"/>
    <n v="0"/>
    <n v="0"/>
    <n v="0"/>
    <n v="1"/>
    <n v="0"/>
    <n v="0"/>
    <n v="321"/>
    <n v="150"/>
    <n v="93"/>
    <n v="22.5"/>
    <n v="75"/>
    <n v="131"/>
    <n v="0"/>
  </r>
  <r>
    <x v="2260"/>
    <n v="41"/>
    <x v="1"/>
    <n v="1"/>
    <n v="1"/>
    <n v="25"/>
    <n v="0"/>
    <n v="0"/>
    <n v="0"/>
    <n v="0"/>
    <n v="172"/>
    <n v="108"/>
    <n v="73"/>
    <n v="22.5"/>
    <n v="85"/>
    <n v="73"/>
    <n v="0"/>
  </r>
  <r>
    <x v="2261"/>
    <n v="42"/>
    <x v="0"/>
    <n v="1"/>
    <n v="1"/>
    <n v="30"/>
    <n v="0"/>
    <n v="0"/>
    <n v="0"/>
    <n v="0"/>
    <n v="218"/>
    <n v="126"/>
    <n v="87"/>
    <n v="22.5"/>
    <n v="75"/>
    <n v="73"/>
    <n v="0"/>
  </r>
  <r>
    <x v="2262"/>
    <n v="53"/>
    <x v="2"/>
    <n v="1"/>
    <n v="0"/>
    <n v="0"/>
    <n v="0"/>
    <n v="0"/>
    <n v="0"/>
    <n v="0"/>
    <n v="210"/>
    <n v="138"/>
    <n v="86.5"/>
    <n v="22.49"/>
    <n v="88"/>
    <n v="87"/>
    <n v="0"/>
  </r>
  <r>
    <x v="2263"/>
    <n v="58"/>
    <x v="1"/>
    <n v="0"/>
    <n v="0"/>
    <n v="0"/>
    <n v="0"/>
    <n v="0"/>
    <n v="1"/>
    <n v="0"/>
    <n v="279"/>
    <n v="181"/>
    <n v="74"/>
    <n v="22.49"/>
    <n v="66"/>
    <n v="65"/>
    <n v="0"/>
  </r>
  <r>
    <x v="2264"/>
    <n v="63"/>
    <x v="0"/>
    <n v="0"/>
    <n v="1"/>
    <n v="20"/>
    <n v="0"/>
    <n v="0"/>
    <n v="0"/>
    <n v="0"/>
    <n v="291"/>
    <n v="134.5"/>
    <n v="80"/>
    <n v="22.49"/>
    <n v="77"/>
    <n v="70"/>
    <n v="0"/>
  </r>
  <r>
    <x v="2265"/>
    <n v="54"/>
    <x v="1"/>
    <n v="0"/>
    <n v="0"/>
    <n v="0"/>
    <n v="0"/>
    <n v="0"/>
    <n v="0"/>
    <n v="0"/>
    <n v="217"/>
    <n v="116"/>
    <n v="72"/>
    <n v="22.49"/>
    <n v="80"/>
    <n v="77"/>
    <n v="0"/>
  </r>
  <r>
    <x v="2266"/>
    <n v="61"/>
    <x v="1"/>
    <n v="1"/>
    <n v="0"/>
    <n v="0"/>
    <n v="0"/>
    <n v="0"/>
    <n v="0"/>
    <n v="0"/>
    <n v="210"/>
    <n v="122"/>
    <n v="81"/>
    <n v="22.48"/>
    <n v="68"/>
    <n v="97"/>
    <n v="0"/>
  </r>
  <r>
    <x v="2267"/>
    <n v="64"/>
    <x v="1"/>
    <n v="0"/>
    <n v="1"/>
    <n v="20"/>
    <n v="0"/>
    <n v="0"/>
    <n v="0"/>
    <n v="0"/>
    <n v="214"/>
    <n v="116"/>
    <n v="77"/>
    <n v="22.48"/>
    <n v="72"/>
    <n v="71"/>
    <n v="0"/>
  </r>
  <r>
    <x v="2268"/>
    <n v="51"/>
    <x v="3"/>
    <n v="0"/>
    <n v="0"/>
    <n v="0"/>
    <n v="0"/>
    <n v="0"/>
    <n v="0"/>
    <n v="0"/>
    <n v="199"/>
    <n v="113"/>
    <n v="68"/>
    <n v="22.46"/>
    <n v="58"/>
    <n v="68"/>
    <n v="0"/>
  </r>
  <r>
    <x v="2269"/>
    <n v="64"/>
    <x v="1"/>
    <n v="0"/>
    <n v="1"/>
    <n v="20"/>
    <n v="0"/>
    <n v="0"/>
    <n v="1"/>
    <n v="0"/>
    <n v="214"/>
    <n v="155"/>
    <n v="99"/>
    <n v="22.46"/>
    <n v="75"/>
    <n v="82"/>
    <n v="0"/>
  </r>
  <r>
    <x v="2270"/>
    <n v="39"/>
    <x v="3"/>
    <n v="0"/>
    <n v="0"/>
    <n v="0"/>
    <n v="0"/>
    <n v="0"/>
    <n v="0"/>
    <n v="0"/>
    <n v="220"/>
    <n v="107"/>
    <n v="76.5"/>
    <n v="22.45"/>
    <n v="66"/>
    <n v="78"/>
    <n v="0"/>
  </r>
  <r>
    <x v="2271"/>
    <n v="39"/>
    <x v="1"/>
    <n v="1"/>
    <n v="0"/>
    <n v="0"/>
    <n v="0"/>
    <n v="0"/>
    <n v="0"/>
    <n v="0"/>
    <n v="243"/>
    <n v="116"/>
    <n v="79"/>
    <n v="22.44"/>
    <n v="85"/>
    <n v="82"/>
    <n v="0"/>
  </r>
  <r>
    <x v="2272"/>
    <n v="60"/>
    <x v="1"/>
    <n v="1"/>
    <n v="0"/>
    <n v="0"/>
    <n v="0"/>
    <n v="0"/>
    <n v="1"/>
    <n v="0"/>
    <n v="279"/>
    <n v="140.5"/>
    <n v="89"/>
    <n v="22.43"/>
    <n v="80"/>
    <n v="69"/>
    <n v="0"/>
  </r>
  <r>
    <x v="2273"/>
    <n v="39"/>
    <x v="0"/>
    <n v="1"/>
    <n v="1"/>
    <n v="20"/>
    <n v="0"/>
    <n v="0"/>
    <n v="0"/>
    <n v="0"/>
    <n v="190"/>
    <n v="85"/>
    <n v="70"/>
    <n v="22.43"/>
    <n v="88"/>
    <n v="60"/>
    <n v="0"/>
  </r>
  <r>
    <x v="2274"/>
    <n v="47"/>
    <x v="2"/>
    <n v="0"/>
    <n v="1"/>
    <n v="18"/>
    <n v="0"/>
    <n v="0"/>
    <n v="1"/>
    <n v="0"/>
    <n v="439"/>
    <n v="145"/>
    <n v="74"/>
    <n v="22.42"/>
    <n v="100"/>
    <n v="90"/>
    <n v="1"/>
  </r>
  <r>
    <x v="2275"/>
    <n v="42"/>
    <x v="2"/>
    <n v="0"/>
    <n v="1"/>
    <n v="40"/>
    <n v="0"/>
    <n v="0"/>
    <n v="0"/>
    <n v="0"/>
    <n v="245"/>
    <n v="105"/>
    <n v="70"/>
    <n v="22.41"/>
    <n v="65"/>
    <n v="69"/>
    <n v="0"/>
  </r>
  <r>
    <x v="2276"/>
    <n v="47"/>
    <x v="1"/>
    <n v="0"/>
    <n v="0"/>
    <n v="0"/>
    <n v="0"/>
    <n v="0"/>
    <n v="0"/>
    <n v="0"/>
    <n v="197"/>
    <n v="115"/>
    <n v="81"/>
    <n v="22.41"/>
    <n v="50"/>
    <n v="66"/>
    <n v="0"/>
  </r>
  <r>
    <x v="2277"/>
    <n v="42"/>
    <x v="2"/>
    <n v="0"/>
    <n v="1"/>
    <n v="9"/>
    <n v="0"/>
    <n v="0"/>
    <n v="0"/>
    <n v="0"/>
    <n v="205"/>
    <n v="110"/>
    <n v="73"/>
    <n v="22.4"/>
    <n v="61"/>
    <n v="66"/>
    <n v="0"/>
  </r>
  <r>
    <x v="2278"/>
    <n v="35"/>
    <x v="1"/>
    <n v="0"/>
    <n v="1"/>
    <n v="15"/>
    <n v="0"/>
    <n v="0"/>
    <n v="0"/>
    <n v="0"/>
    <n v="210"/>
    <n v="99"/>
    <n v="67"/>
    <n v="22.39"/>
    <n v="57"/>
    <n v="75"/>
    <n v="0"/>
  </r>
  <r>
    <x v="2279"/>
    <n v="48"/>
    <x v="0"/>
    <n v="0"/>
    <n v="1"/>
    <n v="10"/>
    <n v="0"/>
    <n v="0"/>
    <n v="1"/>
    <n v="0"/>
    <n v="232"/>
    <n v="138"/>
    <n v="90"/>
    <n v="22.37"/>
    <n v="64"/>
    <n v="72"/>
    <n v="0"/>
  </r>
  <r>
    <x v="2280"/>
    <n v="53"/>
    <x v="1"/>
    <n v="1"/>
    <n v="1"/>
    <n v="9"/>
    <n v="0"/>
    <n v="0"/>
    <n v="0"/>
    <n v="0"/>
    <n v="309"/>
    <n v="130"/>
    <n v="86"/>
    <n v="22.37"/>
    <n v="82"/>
    <n v="80"/>
    <n v="0"/>
  </r>
  <r>
    <x v="2281"/>
    <n v="48"/>
    <x v="1"/>
    <n v="0"/>
    <n v="0"/>
    <n v="0"/>
    <n v="0"/>
    <n v="0"/>
    <n v="0"/>
    <n v="0"/>
    <n v="204"/>
    <n v="125"/>
    <n v="84.5"/>
    <n v="22.37"/>
    <n v="65"/>
    <n v="75"/>
    <n v="0"/>
  </r>
  <r>
    <x v="2282"/>
    <n v="41"/>
    <x v="1"/>
    <n v="1"/>
    <n v="0"/>
    <n v="0"/>
    <n v="0"/>
    <n v="0"/>
    <n v="0"/>
    <n v="0"/>
    <n v="177"/>
    <n v="107"/>
    <n v="76"/>
    <n v="22.37"/>
    <n v="75"/>
    <n v="65"/>
    <n v="0"/>
  </r>
  <r>
    <x v="2283"/>
    <n v="40"/>
    <x v="1"/>
    <n v="1"/>
    <n v="1"/>
    <n v="20"/>
    <n v="0"/>
    <n v="0"/>
    <n v="0"/>
    <n v="0"/>
    <n v="187"/>
    <n v="107"/>
    <n v="74"/>
    <n v="22.37"/>
    <n v="60"/>
    <n v="67"/>
    <n v="0"/>
  </r>
  <r>
    <x v="2284"/>
    <n v="57"/>
    <x v="2"/>
    <n v="1"/>
    <n v="0"/>
    <n v="0"/>
    <n v="0"/>
    <n v="0"/>
    <n v="0"/>
    <n v="0"/>
    <n v="175"/>
    <n v="123"/>
    <n v="72"/>
    <n v="22.37"/>
    <n v="77"/>
    <n v="74"/>
    <n v="0"/>
  </r>
  <r>
    <x v="2285"/>
    <n v="60"/>
    <x v="0"/>
    <n v="1"/>
    <n v="0"/>
    <n v="0"/>
    <n v="0"/>
    <n v="0"/>
    <n v="0"/>
    <n v="0"/>
    <n v="328"/>
    <n v="127"/>
    <n v="70"/>
    <n v="22.36"/>
    <n v="75"/>
    <n v="63"/>
    <n v="1"/>
  </r>
  <r>
    <x v="2286"/>
    <n v="43"/>
    <x v="1"/>
    <n v="1"/>
    <n v="0"/>
    <n v="0"/>
    <n v="0"/>
    <n v="0"/>
    <n v="0"/>
    <n v="0"/>
    <n v="145"/>
    <n v="112"/>
    <n v="83"/>
    <n v="22.36"/>
    <n v="90"/>
    <n v="70"/>
    <n v="0"/>
  </r>
  <r>
    <x v="2287"/>
    <n v="36"/>
    <x v="0"/>
    <n v="1"/>
    <n v="0"/>
    <n v="0"/>
    <n v="0"/>
    <n v="0"/>
    <n v="0"/>
    <n v="0"/>
    <n v="230"/>
    <n v="112.5"/>
    <n v="73.5"/>
    <n v="22.36"/>
    <n v="63"/>
    <n v="65"/>
    <n v="0"/>
  </r>
  <r>
    <x v="2288"/>
    <n v="44"/>
    <x v="1"/>
    <n v="1"/>
    <n v="1"/>
    <n v="1"/>
    <n v="0"/>
    <n v="0"/>
    <n v="0"/>
    <n v="0"/>
    <n v="217"/>
    <n v="124.5"/>
    <n v="82"/>
    <n v="22.36"/>
    <n v="87"/>
    <n v="68"/>
    <n v="0"/>
  </r>
  <r>
    <x v="2289"/>
    <n v="43"/>
    <x v="1"/>
    <n v="1"/>
    <n v="0"/>
    <n v="0"/>
    <n v="0"/>
    <n v="0"/>
    <n v="0"/>
    <n v="0"/>
    <n v="175"/>
    <n v="117"/>
    <n v="67"/>
    <n v="22.36"/>
    <n v="58"/>
    <n v="70"/>
    <n v="0"/>
  </r>
  <r>
    <x v="2290"/>
    <n v="40"/>
    <x v="2"/>
    <n v="1"/>
    <n v="0"/>
    <n v="0"/>
    <n v="0"/>
    <n v="0"/>
    <n v="0"/>
    <n v="0"/>
    <n v="195"/>
    <n v="109.5"/>
    <n v="72"/>
    <n v="22.36"/>
    <n v="70"/>
    <n v="85"/>
    <n v="0"/>
  </r>
  <r>
    <x v="2291"/>
    <n v="45"/>
    <x v="2"/>
    <n v="1"/>
    <n v="1"/>
    <n v="20"/>
    <n v="1"/>
    <n v="0"/>
    <n v="1"/>
    <n v="0"/>
    <n v="213"/>
    <n v="150"/>
    <n v="90"/>
    <n v="22.35"/>
    <n v="65"/>
    <n v="72"/>
    <n v="0"/>
  </r>
  <r>
    <x v="2292"/>
    <n v="62"/>
    <x v="1"/>
    <n v="1"/>
    <n v="0"/>
    <n v="0"/>
    <n v="0"/>
    <n v="0"/>
    <n v="1"/>
    <n v="0"/>
    <n v="312"/>
    <n v="156"/>
    <n v="105"/>
    <n v="22.35"/>
    <n v="77"/>
    <n v="82"/>
    <n v="0"/>
  </r>
  <r>
    <x v="2293"/>
    <n v="43"/>
    <x v="2"/>
    <n v="1"/>
    <n v="1"/>
    <n v="15"/>
    <n v="1"/>
    <n v="0"/>
    <n v="1"/>
    <n v="0"/>
    <n v="172"/>
    <n v="149"/>
    <n v="82"/>
    <n v="22.35"/>
    <n v="60"/>
    <n v="64"/>
    <n v="0"/>
  </r>
  <r>
    <x v="2294"/>
    <n v="52"/>
    <x v="1"/>
    <n v="1"/>
    <n v="1"/>
    <n v="1"/>
    <n v="0"/>
    <n v="0"/>
    <n v="0"/>
    <n v="0"/>
    <n v="234"/>
    <n v="111"/>
    <n v="81"/>
    <n v="22.35"/>
    <n v="70"/>
    <n v="77"/>
    <n v="0"/>
  </r>
  <r>
    <x v="2295"/>
    <n v="47"/>
    <x v="2"/>
    <n v="1"/>
    <n v="1"/>
    <n v="20"/>
    <n v="0"/>
    <n v="0"/>
    <n v="0"/>
    <n v="0"/>
    <n v="272"/>
    <n v="127.5"/>
    <n v="87.5"/>
    <n v="22.35"/>
    <n v="80"/>
    <n v="72"/>
    <n v="0"/>
  </r>
  <r>
    <x v="2296"/>
    <n v="61"/>
    <x v="2"/>
    <n v="1"/>
    <n v="0"/>
    <n v="0"/>
    <n v="0"/>
    <n v="0"/>
    <n v="0"/>
    <n v="0"/>
    <n v="219"/>
    <n v="120"/>
    <n v="72.5"/>
    <n v="22.35"/>
    <n v="76"/>
    <n v="92"/>
    <n v="0"/>
  </r>
  <r>
    <x v="2297"/>
    <n v="44"/>
    <x v="1"/>
    <n v="1"/>
    <n v="1"/>
    <n v="9"/>
    <n v="0"/>
    <n v="0"/>
    <n v="0"/>
    <n v="0"/>
    <n v="185"/>
    <n v="133"/>
    <n v="69"/>
    <n v="22.34"/>
    <n v="70"/>
    <n v="76"/>
    <n v="0"/>
  </r>
  <r>
    <x v="2298"/>
    <n v="47"/>
    <x v="2"/>
    <n v="1"/>
    <n v="1"/>
    <n v="20"/>
    <n v="0"/>
    <n v="0"/>
    <n v="0"/>
    <n v="0"/>
    <n v="328"/>
    <n v="134"/>
    <n v="87"/>
    <n v="22.34"/>
    <n v="92"/>
    <n v="99"/>
    <n v="0"/>
  </r>
  <r>
    <x v="2299"/>
    <n v="51"/>
    <x v="1"/>
    <n v="1"/>
    <n v="1"/>
    <n v="10"/>
    <n v="0"/>
    <n v="0"/>
    <n v="1"/>
    <n v="0"/>
    <n v="201"/>
    <n v="147.5"/>
    <n v="95"/>
    <n v="22.34"/>
    <n v="100"/>
    <n v="67"/>
    <n v="0"/>
  </r>
  <r>
    <x v="2300"/>
    <n v="51"/>
    <x v="1"/>
    <n v="0"/>
    <n v="1"/>
    <n v="40"/>
    <n v="0"/>
    <n v="0"/>
    <n v="0"/>
    <n v="0"/>
    <n v="212"/>
    <n v="122.5"/>
    <n v="73"/>
    <n v="22.34"/>
    <n v="75"/>
    <n v="74"/>
    <n v="0"/>
  </r>
  <r>
    <x v="2301"/>
    <n v="46"/>
    <x v="1"/>
    <n v="1"/>
    <n v="0"/>
    <n v="0"/>
    <n v="0"/>
    <n v="0"/>
    <n v="0"/>
    <n v="0"/>
    <n v="229"/>
    <n v="127.5"/>
    <n v="80"/>
    <n v="22.34"/>
    <n v="84"/>
    <n v="77"/>
    <n v="0"/>
  </r>
  <r>
    <x v="2302"/>
    <n v="39"/>
    <x v="3"/>
    <n v="1"/>
    <n v="1"/>
    <n v="15"/>
    <n v="0"/>
    <n v="0"/>
    <n v="0"/>
    <n v="0"/>
    <n v="229"/>
    <n v="113.5"/>
    <n v="72.5"/>
    <n v="22.33"/>
    <n v="84"/>
    <n v="82"/>
    <n v="0"/>
  </r>
  <r>
    <x v="2303"/>
    <n v="44"/>
    <x v="2"/>
    <n v="0"/>
    <n v="1"/>
    <n v="40"/>
    <n v="0"/>
    <n v="0"/>
    <n v="0"/>
    <n v="0"/>
    <n v="189"/>
    <n v="130"/>
    <n v="90"/>
    <n v="22.33"/>
    <n v="90"/>
    <n v="64"/>
    <n v="0"/>
  </r>
  <r>
    <x v="2304"/>
    <n v="45"/>
    <x v="2"/>
    <n v="0"/>
    <n v="1"/>
    <n v="20"/>
    <n v="0"/>
    <n v="0"/>
    <n v="0"/>
    <n v="0"/>
    <n v="212"/>
    <n v="119"/>
    <n v="72"/>
    <n v="22.33"/>
    <n v="60"/>
    <n v="91"/>
    <n v="0"/>
  </r>
  <r>
    <x v="2305"/>
    <n v="52"/>
    <x v="2"/>
    <n v="0"/>
    <n v="0"/>
    <n v="0"/>
    <n v="0"/>
    <n v="0"/>
    <n v="1"/>
    <n v="0"/>
    <n v="196"/>
    <n v="126"/>
    <n v="80"/>
    <n v="22.32"/>
    <n v="104"/>
    <n v="74"/>
    <n v="0"/>
  </r>
  <r>
    <x v="2306"/>
    <n v="45"/>
    <x v="2"/>
    <n v="0"/>
    <n v="0"/>
    <n v="0"/>
    <n v="0"/>
    <n v="0"/>
    <n v="0"/>
    <n v="0"/>
    <n v="203"/>
    <n v="107.5"/>
    <n v="72.5"/>
    <n v="22.32"/>
    <n v="75"/>
    <n v="83"/>
    <n v="0"/>
  </r>
  <r>
    <x v="2307"/>
    <n v="64"/>
    <x v="3"/>
    <n v="0"/>
    <n v="0"/>
    <n v="0"/>
    <n v="0"/>
    <n v="0"/>
    <n v="0"/>
    <n v="0"/>
    <n v="273"/>
    <n v="123"/>
    <n v="73.5"/>
    <n v="22.3"/>
    <n v="75"/>
    <n v="84"/>
    <n v="1"/>
  </r>
  <r>
    <x v="2308"/>
    <n v="49"/>
    <x v="0"/>
    <n v="1"/>
    <n v="0"/>
    <n v="0"/>
    <n v="0"/>
    <n v="0"/>
    <n v="0"/>
    <n v="0"/>
    <n v="286"/>
    <n v="119"/>
    <n v="85.5"/>
    <n v="22.29"/>
    <n v="60"/>
    <n v="72"/>
    <n v="0"/>
  </r>
  <r>
    <x v="2309"/>
    <n v="41"/>
    <x v="1"/>
    <n v="1"/>
    <n v="1"/>
    <n v="4"/>
    <n v="0"/>
    <n v="0"/>
    <n v="0"/>
    <n v="0"/>
    <n v="176"/>
    <n v="113"/>
    <n v="75"/>
    <n v="22.29"/>
    <n v="80"/>
    <n v="55"/>
    <n v="0"/>
  </r>
  <r>
    <x v="2310"/>
    <n v="41"/>
    <x v="2"/>
    <n v="1"/>
    <n v="1"/>
    <n v="10"/>
    <n v="0"/>
    <n v="0"/>
    <n v="0"/>
    <n v="0"/>
    <n v="193"/>
    <n v="134.5"/>
    <n v="83"/>
    <n v="22.28"/>
    <n v="85"/>
    <n v="127"/>
    <n v="0"/>
  </r>
  <r>
    <x v="2311"/>
    <n v="41"/>
    <x v="1"/>
    <n v="0"/>
    <n v="1"/>
    <n v="20"/>
    <n v="0"/>
    <n v="0"/>
    <n v="0"/>
    <n v="0"/>
    <n v="163"/>
    <n v="102"/>
    <n v="59.5"/>
    <n v="22.27"/>
    <n v="67"/>
    <n v="82"/>
    <n v="0"/>
  </r>
  <r>
    <x v="2312"/>
    <n v="51"/>
    <x v="2"/>
    <n v="0"/>
    <n v="1"/>
    <n v="13"/>
    <n v="0"/>
    <n v="0"/>
    <n v="0"/>
    <n v="0"/>
    <n v="245"/>
    <n v="137"/>
    <n v="76"/>
    <n v="22.26"/>
    <n v="83"/>
    <n v="73"/>
    <n v="0"/>
  </r>
  <r>
    <x v="2313"/>
    <n v="53"/>
    <x v="1"/>
    <n v="0"/>
    <n v="1"/>
    <n v="40"/>
    <n v="0"/>
    <n v="0"/>
    <n v="0"/>
    <n v="0"/>
    <n v="232"/>
    <n v="136"/>
    <n v="73"/>
    <n v="22.26"/>
    <n v="73"/>
    <n v="73"/>
    <n v="0"/>
  </r>
  <r>
    <x v="2314"/>
    <n v="42"/>
    <x v="2"/>
    <n v="1"/>
    <n v="1"/>
    <n v="9"/>
    <n v="0"/>
    <n v="0"/>
    <n v="0"/>
    <n v="0"/>
    <n v="195"/>
    <n v="126"/>
    <n v="81"/>
    <n v="22.26"/>
    <n v="84"/>
    <n v="77"/>
    <n v="0"/>
  </r>
  <r>
    <x v="2315"/>
    <n v="41"/>
    <x v="3"/>
    <n v="1"/>
    <n v="0"/>
    <n v="0"/>
    <n v="0"/>
    <n v="0"/>
    <n v="0"/>
    <n v="0"/>
    <n v="206"/>
    <n v="130"/>
    <n v="88"/>
    <n v="22.25"/>
    <n v="85"/>
    <n v="79"/>
    <n v="0"/>
  </r>
  <r>
    <x v="2316"/>
    <n v="45"/>
    <x v="2"/>
    <n v="1"/>
    <n v="0"/>
    <n v="0"/>
    <n v="0"/>
    <n v="0"/>
    <n v="0"/>
    <n v="0"/>
    <n v="262"/>
    <n v="133"/>
    <n v="83"/>
    <n v="22.19"/>
    <n v="76"/>
    <n v="92"/>
    <n v="1"/>
  </r>
  <r>
    <x v="2317"/>
    <n v="42"/>
    <x v="0"/>
    <n v="1"/>
    <n v="0"/>
    <n v="0"/>
    <n v="0"/>
    <n v="0"/>
    <n v="0"/>
    <n v="0"/>
    <n v="260"/>
    <n v="118.5"/>
    <n v="74.5"/>
    <n v="22.19"/>
    <n v="60"/>
    <n v="75"/>
    <n v="0"/>
  </r>
  <r>
    <x v="2318"/>
    <n v="51"/>
    <x v="2"/>
    <n v="1"/>
    <n v="0"/>
    <n v="0"/>
    <n v="0"/>
    <n v="0"/>
    <n v="1"/>
    <n v="0"/>
    <n v="238"/>
    <n v="123"/>
    <n v="80"/>
    <n v="22.19"/>
    <n v="80"/>
    <n v="100"/>
    <n v="0"/>
  </r>
  <r>
    <x v="2319"/>
    <n v="44"/>
    <x v="0"/>
    <n v="1"/>
    <n v="0"/>
    <n v="0"/>
    <n v="0"/>
    <n v="0"/>
    <n v="0"/>
    <n v="0"/>
    <n v="270"/>
    <n v="131.5"/>
    <n v="76"/>
    <n v="22.19"/>
    <n v="68"/>
    <n v="113"/>
    <n v="0"/>
  </r>
  <r>
    <x v="2320"/>
    <n v="44"/>
    <x v="2"/>
    <n v="0"/>
    <n v="1"/>
    <n v="30"/>
    <n v="0"/>
    <n v="0"/>
    <n v="0"/>
    <n v="0"/>
    <n v="339"/>
    <n v="97"/>
    <n v="62"/>
    <n v="22.19"/>
    <n v="90"/>
    <n v="85"/>
    <n v="0"/>
  </r>
  <r>
    <x v="2321"/>
    <n v="42"/>
    <x v="0"/>
    <n v="1"/>
    <n v="0"/>
    <n v="0"/>
    <n v="0"/>
    <n v="0"/>
    <n v="0"/>
    <n v="0"/>
    <n v="190"/>
    <n v="121"/>
    <n v="85.5"/>
    <n v="22.19"/>
    <n v="87"/>
    <n v="85"/>
    <n v="0"/>
  </r>
  <r>
    <x v="2322"/>
    <n v="49"/>
    <x v="1"/>
    <n v="1"/>
    <n v="1"/>
    <n v="10"/>
    <n v="0"/>
    <n v="0"/>
    <n v="0"/>
    <n v="0"/>
    <n v="288"/>
    <n v="99"/>
    <n v="60"/>
    <n v="22.19"/>
    <n v="77"/>
    <n v="76"/>
    <n v="0"/>
  </r>
  <r>
    <x v="2323"/>
    <n v="46"/>
    <x v="0"/>
    <n v="1"/>
    <n v="0"/>
    <n v="0"/>
    <n v="0"/>
    <n v="0"/>
    <n v="0"/>
    <n v="0"/>
    <n v="193"/>
    <n v="110"/>
    <n v="68"/>
    <n v="22.19"/>
    <n v="68"/>
    <n v="65"/>
    <n v="0"/>
  </r>
  <r>
    <x v="2324"/>
    <n v="60"/>
    <x v="3"/>
    <n v="1"/>
    <n v="0"/>
    <n v="0"/>
    <n v="0"/>
    <n v="0"/>
    <n v="0"/>
    <n v="0"/>
    <n v="247"/>
    <n v="131"/>
    <n v="81"/>
    <n v="22.19"/>
    <n v="95"/>
    <n v="94"/>
    <n v="1"/>
  </r>
  <r>
    <x v="2325"/>
    <n v="53"/>
    <x v="3"/>
    <n v="1"/>
    <n v="0"/>
    <n v="0"/>
    <n v="0"/>
    <n v="0"/>
    <n v="0"/>
    <n v="0"/>
    <n v="219"/>
    <n v="108"/>
    <n v="65"/>
    <n v="22.19"/>
    <n v="70"/>
    <n v="76"/>
    <n v="0"/>
  </r>
  <r>
    <x v="2326"/>
    <n v="39"/>
    <x v="3"/>
    <n v="1"/>
    <n v="1"/>
    <n v="9"/>
    <n v="0"/>
    <n v="0"/>
    <n v="0"/>
    <n v="0"/>
    <n v="170"/>
    <n v="110.5"/>
    <n v="69"/>
    <n v="22.19"/>
    <n v="60"/>
    <n v="103"/>
    <n v="0"/>
  </r>
  <r>
    <x v="2327"/>
    <n v="36"/>
    <x v="1"/>
    <n v="1"/>
    <n v="0"/>
    <n v="0"/>
    <n v="0"/>
    <n v="0"/>
    <n v="0"/>
    <n v="0"/>
    <n v="211"/>
    <n v="100"/>
    <n v="61.5"/>
    <n v="22.19"/>
    <n v="60"/>
    <n v="73"/>
    <n v="0"/>
  </r>
  <r>
    <x v="2328"/>
    <n v="54"/>
    <x v="1"/>
    <n v="0"/>
    <n v="1"/>
    <n v="20"/>
    <n v="0"/>
    <n v="0"/>
    <n v="1"/>
    <n v="0"/>
    <n v="225"/>
    <n v="133"/>
    <n v="83"/>
    <n v="22.18"/>
    <n v="80"/>
    <n v="65"/>
    <n v="0"/>
  </r>
  <r>
    <x v="2329"/>
    <n v="47"/>
    <x v="2"/>
    <n v="1"/>
    <n v="1"/>
    <n v="9"/>
    <n v="0"/>
    <n v="0"/>
    <n v="1"/>
    <n v="0"/>
    <n v="253"/>
    <n v="129"/>
    <n v="81"/>
    <n v="22.18"/>
    <n v="70"/>
    <n v="122"/>
    <n v="1"/>
  </r>
  <r>
    <x v="2330"/>
    <n v="52"/>
    <x v="1"/>
    <n v="0"/>
    <n v="1"/>
    <n v="20"/>
    <n v="0"/>
    <n v="0"/>
    <n v="0"/>
    <n v="0"/>
    <n v="225"/>
    <n v="126"/>
    <n v="75"/>
    <n v="22.18"/>
    <n v="85"/>
    <n v="100"/>
    <n v="1"/>
  </r>
  <r>
    <x v="2331"/>
    <n v="59"/>
    <x v="0"/>
    <n v="1"/>
    <n v="1"/>
    <n v="20"/>
    <n v="0"/>
    <n v="0"/>
    <n v="0"/>
    <n v="0"/>
    <n v="251"/>
    <n v="125"/>
    <n v="80"/>
    <n v="22.18"/>
    <n v="70"/>
    <n v="70"/>
    <n v="0"/>
  </r>
  <r>
    <x v="2332"/>
    <n v="47"/>
    <x v="3"/>
    <n v="1"/>
    <n v="1"/>
    <n v="20"/>
    <n v="0"/>
    <n v="0"/>
    <n v="0"/>
    <n v="0"/>
    <n v="241"/>
    <n v="122.5"/>
    <n v="77"/>
    <n v="22.18"/>
    <n v="90"/>
    <n v="78"/>
    <n v="0"/>
  </r>
  <r>
    <x v="2333"/>
    <n v="41"/>
    <x v="1"/>
    <n v="1"/>
    <n v="0"/>
    <n v="0"/>
    <n v="0"/>
    <n v="0"/>
    <n v="1"/>
    <n v="0"/>
    <n v="235"/>
    <n v="158"/>
    <n v="93"/>
    <n v="22.18"/>
    <n v="78"/>
    <n v="70"/>
    <n v="0"/>
  </r>
  <r>
    <x v="2334"/>
    <n v="50"/>
    <x v="1"/>
    <n v="1"/>
    <n v="1"/>
    <n v="20"/>
    <n v="0"/>
    <n v="0"/>
    <n v="1"/>
    <n v="0"/>
    <n v="213"/>
    <n v="140"/>
    <n v="82"/>
    <n v="22.18"/>
    <n v="64"/>
    <n v="72"/>
    <n v="0"/>
  </r>
  <r>
    <x v="2335"/>
    <n v="38"/>
    <x v="2"/>
    <n v="1"/>
    <n v="1"/>
    <n v="2"/>
    <n v="0"/>
    <n v="0"/>
    <n v="0"/>
    <n v="0"/>
    <n v="172"/>
    <n v="98"/>
    <n v="53"/>
    <n v="22.18"/>
    <n v="68"/>
    <n v="82"/>
    <n v="0"/>
  </r>
  <r>
    <x v="2336"/>
    <n v="45"/>
    <x v="0"/>
    <n v="1"/>
    <n v="1"/>
    <n v="20"/>
    <n v="0"/>
    <n v="0"/>
    <n v="0"/>
    <n v="0"/>
    <n v="198"/>
    <n v="119"/>
    <n v="80"/>
    <n v="22.18"/>
    <n v="78"/>
    <n v="79"/>
    <n v="0"/>
  </r>
  <r>
    <x v="2337"/>
    <n v="40"/>
    <x v="0"/>
    <n v="1"/>
    <n v="1"/>
    <n v="10"/>
    <n v="0"/>
    <n v="0"/>
    <n v="1"/>
    <n v="0"/>
    <n v="187"/>
    <n v="144"/>
    <n v="90"/>
    <n v="22.17"/>
    <n v="90"/>
    <n v="93"/>
    <n v="0"/>
  </r>
  <r>
    <x v="2338"/>
    <n v="49"/>
    <x v="3"/>
    <n v="1"/>
    <n v="0"/>
    <n v="0"/>
    <n v="0"/>
    <n v="0"/>
    <n v="0"/>
    <n v="0"/>
    <n v="232"/>
    <n v="125"/>
    <n v="83"/>
    <n v="22.17"/>
    <n v="70"/>
    <n v="77"/>
    <n v="0"/>
  </r>
  <r>
    <x v="2339"/>
    <n v="60"/>
    <x v="3"/>
    <n v="0"/>
    <n v="1"/>
    <n v="12"/>
    <n v="0"/>
    <n v="0"/>
    <n v="0"/>
    <n v="0"/>
    <n v="233"/>
    <n v="135"/>
    <n v="75"/>
    <n v="22.17"/>
    <n v="75"/>
    <n v="60"/>
    <n v="1"/>
  </r>
  <r>
    <x v="2340"/>
    <n v="38"/>
    <x v="3"/>
    <n v="0"/>
    <n v="1"/>
    <n v="15"/>
    <n v="0"/>
    <n v="0"/>
    <n v="0"/>
    <n v="0"/>
    <n v="248"/>
    <n v="110"/>
    <n v="61"/>
    <n v="22.17"/>
    <n v="85"/>
    <n v="55"/>
    <n v="1"/>
  </r>
  <r>
    <x v="2341"/>
    <n v="59"/>
    <x v="3"/>
    <n v="0"/>
    <n v="0"/>
    <n v="0"/>
    <n v="0"/>
    <n v="0"/>
    <n v="0"/>
    <n v="1"/>
    <n v="314"/>
    <n v="135"/>
    <n v="77.5"/>
    <n v="22.17"/>
    <n v="75"/>
    <n v="170"/>
    <n v="0"/>
  </r>
  <r>
    <x v="2342"/>
    <n v="43"/>
    <x v="2"/>
    <n v="1"/>
    <n v="1"/>
    <n v="20"/>
    <n v="0"/>
    <n v="0"/>
    <n v="0"/>
    <n v="0"/>
    <n v="276"/>
    <n v="99"/>
    <n v="62"/>
    <n v="22.17"/>
    <n v="60"/>
    <n v="80"/>
    <n v="0"/>
  </r>
  <r>
    <x v="2343"/>
    <n v="61"/>
    <x v="1"/>
    <n v="0"/>
    <n v="1"/>
    <n v="30"/>
    <n v="0"/>
    <n v="0"/>
    <n v="1"/>
    <n v="0"/>
    <n v="170"/>
    <n v="132"/>
    <n v="94"/>
    <n v="22.16"/>
    <n v="53"/>
    <n v="82"/>
    <n v="0"/>
  </r>
  <r>
    <x v="2344"/>
    <n v="44"/>
    <x v="2"/>
    <n v="1"/>
    <n v="1"/>
    <n v="10"/>
    <n v="0"/>
    <n v="0"/>
    <n v="0"/>
    <n v="0"/>
    <n v="221"/>
    <n v="110"/>
    <n v="76"/>
    <n v="22.16"/>
    <n v="64"/>
    <n v="83"/>
    <n v="1"/>
  </r>
  <r>
    <x v="2345"/>
    <n v="60"/>
    <x v="2"/>
    <n v="0"/>
    <n v="0"/>
    <n v="0"/>
    <n v="0"/>
    <n v="0"/>
    <n v="0"/>
    <n v="0"/>
    <n v="175"/>
    <n v="129"/>
    <n v="89"/>
    <n v="22.16"/>
    <n v="65"/>
    <n v="75"/>
    <n v="0"/>
  </r>
  <r>
    <x v="2346"/>
    <n v="36"/>
    <x v="1"/>
    <n v="1"/>
    <n v="0"/>
    <n v="0"/>
    <n v="0"/>
    <n v="0"/>
    <n v="0"/>
    <n v="0"/>
    <n v="195"/>
    <n v="116"/>
    <n v="76"/>
    <n v="22.16"/>
    <n v="88"/>
    <n v="77"/>
    <n v="0"/>
  </r>
  <r>
    <x v="2347"/>
    <n v="40"/>
    <x v="1"/>
    <n v="1"/>
    <n v="1"/>
    <n v="15"/>
    <n v="0"/>
    <n v="0"/>
    <n v="0"/>
    <n v="0"/>
    <n v="199"/>
    <n v="122"/>
    <n v="82"/>
    <n v="22.16"/>
    <n v="85"/>
    <n v="77"/>
    <n v="0"/>
  </r>
  <r>
    <x v="2348"/>
    <n v="38"/>
    <x v="0"/>
    <n v="1"/>
    <n v="0"/>
    <n v="0"/>
    <n v="0"/>
    <n v="0"/>
    <n v="0"/>
    <n v="0"/>
    <n v="185"/>
    <n v="100"/>
    <n v="72"/>
    <n v="22.15"/>
    <n v="85"/>
    <n v="83"/>
    <n v="0"/>
  </r>
  <r>
    <x v="2349"/>
    <n v="34"/>
    <x v="1"/>
    <n v="1"/>
    <n v="1"/>
    <n v="20"/>
    <n v="0"/>
    <n v="0"/>
    <n v="0"/>
    <n v="0"/>
    <n v="175"/>
    <n v="117.5"/>
    <n v="73.5"/>
    <n v="22.15"/>
    <n v="65"/>
    <n v="75"/>
    <n v="0"/>
  </r>
  <r>
    <x v="2350"/>
    <n v="63"/>
    <x v="2"/>
    <n v="1"/>
    <n v="1"/>
    <n v="40"/>
    <n v="0"/>
    <n v="0"/>
    <n v="0"/>
    <n v="0"/>
    <n v="179"/>
    <n v="116"/>
    <n v="69"/>
    <n v="22.15"/>
    <n v="95"/>
    <n v="75"/>
    <n v="1"/>
  </r>
  <r>
    <x v="2351"/>
    <n v="46"/>
    <x v="1"/>
    <n v="1"/>
    <n v="1"/>
    <n v="20"/>
    <n v="0"/>
    <n v="0"/>
    <n v="0"/>
    <n v="0"/>
    <n v="182"/>
    <n v="117"/>
    <n v="78"/>
    <n v="22.15"/>
    <n v="72"/>
    <n v="59"/>
    <n v="0"/>
  </r>
  <r>
    <x v="2352"/>
    <n v="60"/>
    <x v="1"/>
    <n v="0"/>
    <n v="1"/>
    <n v="30"/>
    <n v="0"/>
    <n v="0"/>
    <n v="0"/>
    <n v="0"/>
    <n v="288"/>
    <n v="122.5"/>
    <n v="68.5"/>
    <n v="22.13"/>
    <n v="80"/>
    <n v="88"/>
    <n v="0"/>
  </r>
  <r>
    <x v="2353"/>
    <n v="48"/>
    <x v="2"/>
    <n v="0"/>
    <n v="0"/>
    <n v="0"/>
    <n v="0"/>
    <n v="0"/>
    <n v="0"/>
    <n v="0"/>
    <n v="247"/>
    <n v="131"/>
    <n v="79"/>
    <n v="22.12"/>
    <n v="78"/>
    <n v="83"/>
    <n v="0"/>
  </r>
  <r>
    <x v="2354"/>
    <n v="67"/>
    <x v="1"/>
    <n v="0"/>
    <n v="0"/>
    <n v="0"/>
    <n v="0"/>
    <n v="0"/>
    <n v="0"/>
    <n v="0"/>
    <n v="214"/>
    <n v="127.5"/>
    <n v="80"/>
    <n v="22.11"/>
    <n v="69"/>
    <n v="84"/>
    <n v="1"/>
  </r>
  <r>
    <x v="2355"/>
    <n v="36"/>
    <x v="3"/>
    <n v="0"/>
    <n v="1"/>
    <n v="15"/>
    <n v="0"/>
    <n v="0"/>
    <n v="0"/>
    <n v="0"/>
    <n v="155"/>
    <n v="123"/>
    <n v="78"/>
    <n v="22.05"/>
    <n v="67"/>
    <n v="78"/>
    <n v="0"/>
  </r>
  <r>
    <x v="2356"/>
    <n v="39"/>
    <x v="1"/>
    <n v="0"/>
    <n v="1"/>
    <n v="20"/>
    <n v="0"/>
    <n v="0"/>
    <n v="0"/>
    <n v="0"/>
    <n v="186"/>
    <n v="126"/>
    <n v="67"/>
    <n v="22.04"/>
    <n v="63"/>
    <n v="72"/>
    <n v="0"/>
  </r>
  <r>
    <x v="2357"/>
    <n v="42"/>
    <x v="1"/>
    <n v="0"/>
    <n v="1"/>
    <n v="20"/>
    <n v="0"/>
    <n v="0"/>
    <n v="0"/>
    <n v="0"/>
    <n v="143"/>
    <n v="119"/>
    <n v="73"/>
    <n v="22.04"/>
    <n v="60"/>
    <n v="70"/>
    <n v="0"/>
  </r>
  <r>
    <x v="2358"/>
    <n v="45"/>
    <x v="0"/>
    <n v="1"/>
    <n v="1"/>
    <n v="20"/>
    <n v="0"/>
    <n v="0"/>
    <n v="0"/>
    <n v="0"/>
    <n v="156"/>
    <n v="119"/>
    <n v="83"/>
    <n v="22.02"/>
    <n v="68"/>
    <n v="78"/>
    <n v="0"/>
  </r>
  <r>
    <x v="2359"/>
    <n v="47"/>
    <x v="0"/>
    <n v="1"/>
    <n v="0"/>
    <n v="0"/>
    <n v="0"/>
    <n v="0"/>
    <n v="1"/>
    <n v="0"/>
    <n v="219"/>
    <n v="153"/>
    <n v="98"/>
    <n v="22.02"/>
    <n v="80"/>
    <n v="92"/>
    <n v="0"/>
  </r>
  <r>
    <x v="2360"/>
    <n v="61"/>
    <x v="2"/>
    <n v="1"/>
    <n v="0"/>
    <n v="0"/>
    <n v="0"/>
    <n v="0"/>
    <n v="0"/>
    <n v="0"/>
    <n v="271"/>
    <n v="122"/>
    <n v="67.5"/>
    <n v="22.02"/>
    <n v="73"/>
    <n v="73"/>
    <n v="0"/>
  </r>
  <r>
    <x v="2361"/>
    <n v="54"/>
    <x v="2"/>
    <n v="1"/>
    <n v="0"/>
    <n v="0"/>
    <n v="0"/>
    <n v="0"/>
    <n v="0"/>
    <n v="0"/>
    <n v="270"/>
    <n v="98"/>
    <n v="64"/>
    <n v="22.02"/>
    <n v="67"/>
    <n v="75"/>
    <n v="0"/>
  </r>
  <r>
    <x v="2362"/>
    <n v="49"/>
    <x v="2"/>
    <n v="1"/>
    <n v="1"/>
    <n v="1"/>
    <n v="0"/>
    <n v="0"/>
    <n v="0"/>
    <n v="0"/>
    <n v="240"/>
    <n v="110"/>
    <n v="71"/>
    <n v="22.02"/>
    <n v="73"/>
    <n v="84"/>
    <n v="0"/>
  </r>
  <r>
    <x v="2363"/>
    <n v="36"/>
    <x v="0"/>
    <n v="1"/>
    <n v="1"/>
    <n v="20"/>
    <n v="0"/>
    <n v="0"/>
    <n v="0"/>
    <n v="0"/>
    <n v="214"/>
    <n v="107.5"/>
    <n v="66"/>
    <n v="22.02"/>
    <n v="80"/>
    <n v="103"/>
    <n v="0"/>
  </r>
  <r>
    <x v="2364"/>
    <n v="44"/>
    <x v="1"/>
    <n v="1"/>
    <n v="1"/>
    <n v="9"/>
    <n v="0"/>
    <n v="0"/>
    <n v="0"/>
    <n v="0"/>
    <n v="231"/>
    <n v="103"/>
    <n v="73"/>
    <n v="22.02"/>
    <n v="72"/>
    <n v="83"/>
    <n v="0"/>
  </r>
  <r>
    <x v="2365"/>
    <n v="38"/>
    <x v="2"/>
    <n v="1"/>
    <n v="0"/>
    <n v="0"/>
    <n v="0"/>
    <n v="0"/>
    <n v="0"/>
    <n v="0"/>
    <n v="175"/>
    <n v="142"/>
    <n v="86"/>
    <n v="22.01"/>
    <n v="82"/>
    <n v="73"/>
    <n v="0"/>
  </r>
  <r>
    <x v="2366"/>
    <n v="47"/>
    <x v="3"/>
    <n v="1"/>
    <n v="0"/>
    <n v="0"/>
    <n v="0"/>
    <n v="0"/>
    <n v="0"/>
    <n v="0"/>
    <n v="242"/>
    <n v="145"/>
    <n v="87.5"/>
    <n v="22.01"/>
    <n v="58"/>
    <n v="73"/>
    <n v="0"/>
  </r>
  <r>
    <x v="2367"/>
    <n v="38"/>
    <x v="2"/>
    <n v="1"/>
    <n v="0"/>
    <n v="0"/>
    <n v="0"/>
    <n v="0"/>
    <n v="0"/>
    <n v="0"/>
    <n v="216"/>
    <n v="142"/>
    <n v="72"/>
    <n v="22.01"/>
    <n v="63"/>
    <n v="75"/>
    <n v="0"/>
  </r>
  <r>
    <x v="2368"/>
    <n v="40"/>
    <x v="2"/>
    <n v="1"/>
    <n v="0"/>
    <n v="0"/>
    <n v="0"/>
    <n v="0"/>
    <n v="0"/>
    <n v="0"/>
    <n v="202"/>
    <n v="139"/>
    <n v="85"/>
    <n v="22.01"/>
    <n v="85"/>
    <n v="64"/>
    <n v="0"/>
  </r>
  <r>
    <x v="2369"/>
    <n v="48"/>
    <x v="3"/>
    <n v="0"/>
    <n v="1"/>
    <n v="20"/>
    <n v="0"/>
    <n v="0"/>
    <n v="0"/>
    <n v="0"/>
    <n v="212"/>
    <n v="120"/>
    <n v="72"/>
    <n v="22.01"/>
    <n v="72"/>
    <n v="77"/>
    <n v="0"/>
  </r>
  <r>
    <x v="2370"/>
    <n v="50"/>
    <x v="0"/>
    <n v="1"/>
    <n v="0"/>
    <n v="0"/>
    <n v="0"/>
    <n v="0"/>
    <n v="0"/>
    <n v="0"/>
    <n v="208"/>
    <n v="126.5"/>
    <n v="84"/>
    <n v="22.01"/>
    <n v="75"/>
    <n v="79"/>
    <n v="0"/>
  </r>
  <r>
    <x v="2371"/>
    <n v="39"/>
    <x v="1"/>
    <n v="1"/>
    <n v="0"/>
    <n v="0"/>
    <n v="0"/>
    <n v="0"/>
    <n v="0"/>
    <n v="0"/>
    <n v="164"/>
    <n v="112"/>
    <n v="63"/>
    <n v="22.01"/>
    <n v="60"/>
    <n v="85"/>
    <n v="0"/>
  </r>
  <r>
    <x v="2372"/>
    <n v="61"/>
    <x v="1"/>
    <n v="0"/>
    <n v="1"/>
    <n v="5"/>
    <n v="0"/>
    <n v="0"/>
    <n v="0"/>
    <n v="0"/>
    <n v="222"/>
    <n v="139"/>
    <n v="67"/>
    <n v="22.01"/>
    <n v="92"/>
    <n v="72"/>
    <n v="0"/>
  </r>
  <r>
    <x v="2373"/>
    <n v="45"/>
    <x v="1"/>
    <n v="1"/>
    <n v="0"/>
    <n v="0"/>
    <n v="0"/>
    <n v="0"/>
    <n v="0"/>
    <n v="0"/>
    <n v="210"/>
    <n v="120"/>
    <n v="72"/>
    <n v="22.01"/>
    <n v="75"/>
    <n v="93"/>
    <n v="0"/>
  </r>
  <r>
    <x v="2374"/>
    <n v="62"/>
    <x v="1"/>
    <n v="1"/>
    <n v="0"/>
    <n v="0"/>
    <n v="0"/>
    <n v="0"/>
    <n v="1"/>
    <n v="0"/>
    <n v="273"/>
    <n v="150.5"/>
    <n v="97"/>
    <n v="22.01"/>
    <n v="76"/>
    <n v="74"/>
    <n v="0"/>
  </r>
  <r>
    <x v="2375"/>
    <n v="60"/>
    <x v="0"/>
    <n v="1"/>
    <n v="0"/>
    <n v="0"/>
    <n v="0"/>
    <n v="0"/>
    <n v="1"/>
    <n v="0"/>
    <n v="286"/>
    <n v="172.5"/>
    <n v="85"/>
    <n v="22"/>
    <n v="72"/>
    <n v="71"/>
    <n v="1"/>
  </r>
  <r>
    <x v="2376"/>
    <n v="64"/>
    <x v="0"/>
    <n v="1"/>
    <n v="0"/>
    <n v="0"/>
    <n v="0"/>
    <n v="0"/>
    <n v="1"/>
    <n v="0"/>
    <n v="200"/>
    <n v="151"/>
    <n v="90"/>
    <n v="21.99"/>
    <n v="70"/>
    <n v="87"/>
    <n v="0"/>
  </r>
  <r>
    <x v="2377"/>
    <n v="44"/>
    <x v="3"/>
    <n v="1"/>
    <n v="0"/>
    <n v="0"/>
    <n v="0"/>
    <n v="0"/>
    <n v="0"/>
    <n v="0"/>
    <n v="205"/>
    <n v="116"/>
    <n v="70"/>
    <n v="21.99"/>
    <n v="68"/>
    <n v="85"/>
    <n v="0"/>
  </r>
  <r>
    <x v="2378"/>
    <n v="41"/>
    <x v="3"/>
    <n v="1"/>
    <n v="0"/>
    <n v="0"/>
    <n v="0"/>
    <n v="0"/>
    <n v="0"/>
    <n v="0"/>
    <n v="199"/>
    <n v="111"/>
    <n v="70"/>
    <n v="21.99"/>
    <n v="65"/>
    <n v="82"/>
    <n v="0"/>
  </r>
  <r>
    <x v="2379"/>
    <n v="40"/>
    <x v="0"/>
    <n v="1"/>
    <n v="1"/>
    <n v="5"/>
    <n v="0"/>
    <n v="0"/>
    <n v="0"/>
    <n v="0"/>
    <n v="143"/>
    <n v="125.5"/>
    <n v="80"/>
    <n v="21.99"/>
    <n v="71"/>
    <n v="95"/>
    <n v="0"/>
  </r>
  <r>
    <x v="2380"/>
    <n v="38"/>
    <x v="2"/>
    <n v="1"/>
    <n v="1"/>
    <n v="7"/>
    <n v="0"/>
    <n v="0"/>
    <n v="0"/>
    <n v="0"/>
    <n v="160"/>
    <n v="95"/>
    <n v="65"/>
    <n v="21.99"/>
    <n v="72"/>
    <n v="77"/>
    <n v="0"/>
  </r>
  <r>
    <x v="2381"/>
    <n v="43"/>
    <x v="1"/>
    <n v="1"/>
    <n v="0"/>
    <n v="0"/>
    <n v="0"/>
    <n v="0"/>
    <n v="0"/>
    <n v="0"/>
    <n v="249"/>
    <n v="155"/>
    <n v="93.5"/>
    <n v="21.99"/>
    <n v="85"/>
    <n v="115"/>
    <n v="0"/>
  </r>
  <r>
    <x v="2382"/>
    <n v="63"/>
    <x v="3"/>
    <n v="0"/>
    <n v="1"/>
    <n v="43"/>
    <n v="0"/>
    <n v="0"/>
    <n v="0"/>
    <n v="0"/>
    <n v="217"/>
    <n v="110"/>
    <n v="68"/>
    <n v="21.99"/>
    <n v="72"/>
    <n v="68"/>
    <n v="1"/>
  </r>
  <r>
    <x v="2383"/>
    <n v="56"/>
    <x v="1"/>
    <n v="0"/>
    <n v="0"/>
    <n v="0"/>
    <n v="0"/>
    <n v="0"/>
    <n v="1"/>
    <n v="0"/>
    <n v="254"/>
    <n v="166"/>
    <n v="107"/>
    <n v="21.97"/>
    <n v="75"/>
    <n v="83"/>
    <n v="0"/>
  </r>
  <r>
    <x v="2384"/>
    <n v="48"/>
    <x v="2"/>
    <n v="1"/>
    <n v="1"/>
    <n v="20"/>
    <n v="0"/>
    <n v="0"/>
    <n v="0"/>
    <n v="0"/>
    <n v="271"/>
    <n v="130"/>
    <n v="84"/>
    <n v="21.97"/>
    <n v="120"/>
    <n v="85"/>
    <n v="0"/>
  </r>
  <r>
    <x v="2385"/>
    <n v="55"/>
    <x v="2"/>
    <n v="0"/>
    <n v="1"/>
    <n v="5"/>
    <n v="0"/>
    <n v="0"/>
    <n v="0"/>
    <n v="0"/>
    <n v="342"/>
    <n v="107.5"/>
    <n v="73"/>
    <n v="21.97"/>
    <n v="54"/>
    <n v="74"/>
    <n v="0"/>
  </r>
  <r>
    <x v="2386"/>
    <n v="44"/>
    <x v="2"/>
    <n v="0"/>
    <n v="1"/>
    <n v="30"/>
    <n v="0"/>
    <n v="0"/>
    <n v="1"/>
    <n v="0"/>
    <n v="270"/>
    <n v="137.5"/>
    <n v="90"/>
    <n v="21.96"/>
    <n v="75"/>
    <n v="83"/>
    <n v="0"/>
  </r>
  <r>
    <x v="2387"/>
    <n v="42"/>
    <x v="3"/>
    <n v="0"/>
    <n v="0"/>
    <n v="0"/>
    <n v="0"/>
    <n v="0"/>
    <n v="0"/>
    <n v="0"/>
    <n v="253"/>
    <n v="116"/>
    <n v="72"/>
    <n v="21.96"/>
    <n v="60"/>
    <n v="88"/>
    <n v="0"/>
  </r>
  <r>
    <x v="2388"/>
    <n v="46"/>
    <x v="1"/>
    <n v="1"/>
    <n v="0"/>
    <n v="0"/>
    <n v="0"/>
    <n v="0"/>
    <n v="0"/>
    <n v="0"/>
    <n v="199"/>
    <n v="102"/>
    <n v="56"/>
    <n v="21.96"/>
    <n v="80"/>
    <n v="84"/>
    <n v="0"/>
  </r>
  <r>
    <x v="2389"/>
    <n v="43"/>
    <x v="1"/>
    <n v="1"/>
    <n v="0"/>
    <n v="0"/>
    <n v="0"/>
    <n v="0"/>
    <n v="0"/>
    <n v="0"/>
    <n v="257"/>
    <n v="160"/>
    <n v="85"/>
    <n v="21.95"/>
    <n v="100"/>
    <n v="84"/>
    <n v="0"/>
  </r>
  <r>
    <x v="2390"/>
    <n v="51"/>
    <x v="2"/>
    <n v="1"/>
    <n v="0"/>
    <n v="0"/>
    <n v="0"/>
    <n v="0"/>
    <n v="0"/>
    <n v="0"/>
    <n v="284"/>
    <n v="132"/>
    <n v="78"/>
    <n v="21.94"/>
    <n v="68"/>
    <n v="94"/>
    <n v="1"/>
  </r>
  <r>
    <x v="2391"/>
    <n v="45"/>
    <x v="2"/>
    <n v="1"/>
    <n v="1"/>
    <n v="7"/>
    <n v="0"/>
    <n v="0"/>
    <n v="0"/>
    <n v="0"/>
    <n v="199"/>
    <n v="124"/>
    <n v="78"/>
    <n v="21.94"/>
    <n v="85"/>
    <n v="78"/>
    <n v="0"/>
  </r>
  <r>
    <x v="2392"/>
    <n v="47"/>
    <x v="0"/>
    <n v="1"/>
    <n v="0"/>
    <n v="0"/>
    <n v="0"/>
    <n v="0"/>
    <n v="0"/>
    <n v="0"/>
    <n v="274"/>
    <n v="127"/>
    <n v="86"/>
    <n v="21.93"/>
    <n v="90"/>
    <n v="83"/>
    <n v="0"/>
  </r>
  <r>
    <x v="2393"/>
    <n v="54"/>
    <x v="2"/>
    <n v="1"/>
    <n v="0"/>
    <n v="0"/>
    <n v="0"/>
    <n v="0"/>
    <n v="0"/>
    <n v="0"/>
    <n v="243"/>
    <n v="138"/>
    <n v="79"/>
    <n v="21.93"/>
    <n v="75"/>
    <n v="95"/>
    <n v="0"/>
  </r>
  <r>
    <x v="2394"/>
    <n v="61"/>
    <x v="1"/>
    <n v="1"/>
    <n v="1"/>
    <n v="15"/>
    <n v="0"/>
    <n v="0"/>
    <n v="0"/>
    <n v="0"/>
    <n v="206"/>
    <n v="130"/>
    <n v="80"/>
    <n v="21.93"/>
    <n v="72"/>
    <n v="82"/>
    <n v="0"/>
  </r>
  <r>
    <x v="2395"/>
    <n v="36"/>
    <x v="3"/>
    <n v="0"/>
    <n v="0"/>
    <n v="0"/>
    <n v="0"/>
    <n v="0"/>
    <n v="0"/>
    <n v="0"/>
    <n v="210"/>
    <n v="112"/>
    <n v="85.5"/>
    <n v="21.93"/>
    <n v="71"/>
    <n v="77"/>
    <n v="0"/>
  </r>
  <r>
    <x v="2396"/>
    <n v="56"/>
    <x v="0"/>
    <n v="0"/>
    <n v="1"/>
    <n v="20"/>
    <n v="0"/>
    <n v="0"/>
    <n v="0"/>
    <n v="0"/>
    <n v="340"/>
    <n v="134"/>
    <n v="89.5"/>
    <n v="21.91"/>
    <n v="50"/>
    <n v="72"/>
    <n v="1"/>
  </r>
  <r>
    <x v="2397"/>
    <n v="61"/>
    <x v="1"/>
    <n v="0"/>
    <n v="0"/>
    <n v="0"/>
    <n v="0"/>
    <n v="0"/>
    <n v="0"/>
    <n v="0"/>
    <n v="224"/>
    <n v="124"/>
    <n v="74"/>
    <n v="21.9"/>
    <n v="55"/>
    <n v="75"/>
    <n v="0"/>
  </r>
  <r>
    <x v="2398"/>
    <n v="63"/>
    <x v="1"/>
    <n v="0"/>
    <n v="0"/>
    <n v="0"/>
    <n v="0"/>
    <n v="0"/>
    <n v="1"/>
    <n v="0"/>
    <n v="222"/>
    <n v="159"/>
    <n v="90"/>
    <n v="21.9"/>
    <n v="80"/>
    <n v="95"/>
    <n v="1"/>
  </r>
  <r>
    <x v="2399"/>
    <n v="56"/>
    <x v="2"/>
    <n v="1"/>
    <n v="0"/>
    <n v="0"/>
    <n v="0"/>
    <n v="0"/>
    <n v="1"/>
    <n v="0"/>
    <n v="233"/>
    <n v="173"/>
    <n v="98.5"/>
    <n v="21.88"/>
    <n v="62"/>
    <n v="76"/>
    <n v="0"/>
  </r>
  <r>
    <x v="2400"/>
    <n v="42"/>
    <x v="1"/>
    <n v="0"/>
    <n v="1"/>
    <n v="20"/>
    <n v="0"/>
    <n v="0"/>
    <n v="0"/>
    <n v="0"/>
    <n v="234"/>
    <n v="103"/>
    <n v="71"/>
    <n v="21.88"/>
    <n v="68"/>
    <n v="82"/>
    <n v="1"/>
  </r>
  <r>
    <x v="2401"/>
    <n v="49"/>
    <x v="2"/>
    <n v="0"/>
    <n v="1"/>
    <n v="9"/>
    <n v="0"/>
    <n v="0"/>
    <n v="0"/>
    <n v="0"/>
    <n v="193"/>
    <n v="115"/>
    <n v="79"/>
    <n v="21.86"/>
    <n v="48"/>
    <n v="88"/>
    <n v="0"/>
  </r>
  <r>
    <x v="2402"/>
    <n v="50"/>
    <x v="2"/>
    <n v="1"/>
    <n v="0"/>
    <n v="0"/>
    <n v="0"/>
    <n v="0"/>
    <n v="0"/>
    <n v="0"/>
    <n v="270"/>
    <n v="142.5"/>
    <n v="85"/>
    <n v="21.86"/>
    <n v="72"/>
    <n v="75"/>
    <n v="0"/>
  </r>
  <r>
    <x v="2403"/>
    <n v="64"/>
    <x v="2"/>
    <n v="0"/>
    <n v="0"/>
    <n v="0"/>
    <n v="0"/>
    <n v="0"/>
    <n v="0"/>
    <n v="0"/>
    <n v="217"/>
    <n v="129"/>
    <n v="61"/>
    <n v="21.85"/>
    <n v="68"/>
    <n v="81"/>
    <n v="0"/>
  </r>
  <r>
    <x v="2404"/>
    <n v="57"/>
    <x v="2"/>
    <n v="1"/>
    <n v="0"/>
    <n v="0"/>
    <n v="0"/>
    <n v="0"/>
    <n v="0"/>
    <n v="0"/>
    <n v="239"/>
    <n v="127"/>
    <n v="81"/>
    <n v="21.85"/>
    <n v="75"/>
    <n v="87"/>
    <n v="0"/>
  </r>
  <r>
    <x v="2405"/>
    <n v="53"/>
    <x v="1"/>
    <n v="0"/>
    <n v="1"/>
    <n v="30"/>
    <n v="0"/>
    <n v="0"/>
    <n v="0"/>
    <n v="0"/>
    <n v="244"/>
    <n v="106"/>
    <n v="67.5"/>
    <n v="21.84"/>
    <n v="88"/>
    <n v="65"/>
    <n v="0"/>
  </r>
  <r>
    <x v="2406"/>
    <n v="52"/>
    <x v="1"/>
    <n v="1"/>
    <n v="0"/>
    <n v="0"/>
    <n v="0"/>
    <n v="0"/>
    <n v="0"/>
    <n v="0"/>
    <n v="280"/>
    <n v="118"/>
    <n v="71"/>
    <n v="21.84"/>
    <n v="96"/>
    <n v="62"/>
    <n v="0"/>
  </r>
  <r>
    <x v="2407"/>
    <n v="40"/>
    <x v="3"/>
    <n v="1"/>
    <n v="1"/>
    <n v="15"/>
    <n v="0"/>
    <n v="0"/>
    <n v="0"/>
    <n v="0"/>
    <n v="244"/>
    <n v="110"/>
    <n v="73"/>
    <n v="21.84"/>
    <n v="88"/>
    <n v="67"/>
    <n v="0"/>
  </r>
  <r>
    <x v="2408"/>
    <n v="49"/>
    <x v="1"/>
    <n v="1"/>
    <n v="0"/>
    <n v="0"/>
    <n v="0"/>
    <n v="0"/>
    <n v="1"/>
    <n v="0"/>
    <n v="265"/>
    <n v="150"/>
    <n v="77.5"/>
    <n v="21.83"/>
    <n v="96"/>
    <n v="107"/>
    <n v="0"/>
  </r>
  <r>
    <x v="2409"/>
    <n v="43"/>
    <x v="1"/>
    <n v="0"/>
    <n v="0"/>
    <n v="0"/>
    <n v="1"/>
    <n v="0"/>
    <n v="1"/>
    <n v="0"/>
    <n v="210"/>
    <n v="181"/>
    <n v="97.5"/>
    <n v="21.83"/>
    <n v="75"/>
    <n v="55"/>
    <n v="0"/>
  </r>
  <r>
    <x v="2410"/>
    <n v="40"/>
    <x v="2"/>
    <n v="1"/>
    <n v="1"/>
    <n v="20"/>
    <n v="0"/>
    <n v="0"/>
    <n v="0"/>
    <n v="0"/>
    <n v="261"/>
    <n v="112"/>
    <n v="67"/>
    <n v="21.83"/>
    <n v="75"/>
    <n v="61"/>
    <n v="0"/>
  </r>
  <r>
    <x v="2411"/>
    <n v="64"/>
    <x v="1"/>
    <n v="1"/>
    <n v="1"/>
    <n v="20"/>
    <n v="0"/>
    <n v="0"/>
    <n v="0"/>
    <n v="0"/>
    <n v="272"/>
    <n v="131"/>
    <n v="85"/>
    <n v="21.82"/>
    <n v="70"/>
    <n v="80"/>
    <n v="0"/>
  </r>
  <r>
    <x v="2412"/>
    <n v="46"/>
    <x v="2"/>
    <n v="1"/>
    <n v="1"/>
    <n v="3"/>
    <n v="0"/>
    <n v="0"/>
    <n v="0"/>
    <n v="0"/>
    <n v="214"/>
    <n v="128"/>
    <n v="71"/>
    <n v="21.82"/>
    <n v="63"/>
    <n v="66"/>
    <n v="0"/>
  </r>
  <r>
    <x v="2413"/>
    <n v="59"/>
    <x v="2"/>
    <n v="1"/>
    <n v="1"/>
    <n v="20"/>
    <n v="0"/>
    <n v="0"/>
    <n v="1"/>
    <n v="0"/>
    <n v="254"/>
    <n v="154.5"/>
    <n v="93"/>
    <n v="21.82"/>
    <n v="85"/>
    <n v="89"/>
    <n v="0"/>
  </r>
  <r>
    <x v="2414"/>
    <n v="58"/>
    <x v="0"/>
    <n v="1"/>
    <n v="0"/>
    <n v="0"/>
    <n v="0"/>
    <n v="0"/>
    <n v="1"/>
    <n v="0"/>
    <n v="287"/>
    <n v="144"/>
    <n v="84"/>
    <n v="21.81"/>
    <n v="69"/>
    <n v="68"/>
    <n v="0"/>
  </r>
  <r>
    <x v="2415"/>
    <n v="37"/>
    <x v="3"/>
    <n v="1"/>
    <n v="1"/>
    <n v="10"/>
    <n v="0"/>
    <n v="0"/>
    <n v="0"/>
    <n v="0"/>
    <n v="156"/>
    <n v="120"/>
    <n v="87"/>
    <n v="21.8"/>
    <n v="66"/>
    <n v="89"/>
    <n v="0"/>
  </r>
  <r>
    <x v="2416"/>
    <n v="53"/>
    <x v="0"/>
    <n v="1"/>
    <n v="0"/>
    <n v="0"/>
    <n v="0"/>
    <n v="0"/>
    <n v="0"/>
    <n v="0"/>
    <n v="245"/>
    <n v="103"/>
    <n v="68"/>
    <n v="21.8"/>
    <n v="60"/>
    <n v="63"/>
    <n v="0"/>
  </r>
  <r>
    <x v="2417"/>
    <n v="67"/>
    <x v="2"/>
    <n v="1"/>
    <n v="0"/>
    <n v="0"/>
    <n v="0"/>
    <n v="0"/>
    <n v="0"/>
    <n v="0"/>
    <n v="261"/>
    <n v="135"/>
    <n v="80"/>
    <n v="21.8"/>
    <n v="72"/>
    <n v="93"/>
    <n v="0"/>
  </r>
  <r>
    <x v="2418"/>
    <n v="37"/>
    <x v="1"/>
    <n v="1"/>
    <n v="1"/>
    <n v="9"/>
    <n v="0"/>
    <n v="0"/>
    <n v="0"/>
    <n v="0"/>
    <n v="205"/>
    <n v="111"/>
    <n v="60.5"/>
    <n v="21.8"/>
    <n v="65"/>
    <n v="82"/>
    <n v="0"/>
  </r>
  <r>
    <x v="2419"/>
    <n v="39"/>
    <x v="3"/>
    <n v="1"/>
    <n v="0"/>
    <n v="0"/>
    <n v="0"/>
    <n v="0"/>
    <n v="0"/>
    <n v="0"/>
    <n v="181"/>
    <n v="112"/>
    <n v="71"/>
    <n v="21.8"/>
    <n v="77"/>
    <n v="67"/>
    <n v="0"/>
  </r>
  <r>
    <x v="2420"/>
    <n v="51"/>
    <x v="2"/>
    <n v="1"/>
    <n v="0"/>
    <n v="0"/>
    <n v="0"/>
    <n v="0"/>
    <n v="0"/>
    <n v="0"/>
    <n v="235"/>
    <n v="110.5"/>
    <n v="69"/>
    <n v="21.8"/>
    <n v="70"/>
    <n v="86"/>
    <n v="0"/>
  </r>
  <r>
    <x v="2421"/>
    <n v="38"/>
    <x v="0"/>
    <n v="1"/>
    <n v="0"/>
    <n v="0"/>
    <n v="0"/>
    <n v="0"/>
    <n v="0"/>
    <n v="0"/>
    <n v="171"/>
    <n v="110"/>
    <n v="71"/>
    <n v="21.8"/>
    <n v="82"/>
    <n v="78"/>
    <n v="0"/>
  </r>
  <r>
    <x v="2422"/>
    <n v="48"/>
    <x v="2"/>
    <n v="1"/>
    <n v="0"/>
    <n v="0"/>
    <n v="0"/>
    <n v="0"/>
    <n v="0"/>
    <n v="0"/>
    <n v="271"/>
    <n v="110"/>
    <n v="74"/>
    <n v="21.79"/>
    <n v="56"/>
    <n v="67"/>
    <n v="0"/>
  </r>
  <r>
    <x v="2423"/>
    <n v="45"/>
    <x v="1"/>
    <n v="0"/>
    <n v="1"/>
    <n v="20"/>
    <n v="0"/>
    <n v="0"/>
    <n v="0"/>
    <n v="0"/>
    <n v="246"/>
    <n v="111"/>
    <n v="72"/>
    <n v="21.79"/>
    <n v="75"/>
    <n v="118"/>
    <n v="0"/>
  </r>
  <r>
    <x v="2424"/>
    <n v="54"/>
    <x v="3"/>
    <n v="0"/>
    <n v="1"/>
    <n v="30"/>
    <n v="0"/>
    <n v="0"/>
    <n v="0"/>
    <n v="0"/>
    <n v="195"/>
    <n v="113.5"/>
    <n v="72"/>
    <n v="21.78"/>
    <n v="65"/>
    <n v="67"/>
    <n v="0"/>
  </r>
  <r>
    <x v="2425"/>
    <n v="61"/>
    <x v="1"/>
    <n v="0"/>
    <n v="1"/>
    <n v="20"/>
    <n v="0"/>
    <n v="0"/>
    <n v="0"/>
    <n v="0"/>
    <n v="262"/>
    <n v="129"/>
    <n v="85"/>
    <n v="21.77"/>
    <n v="80"/>
    <n v="74"/>
    <n v="0"/>
  </r>
  <r>
    <x v="2426"/>
    <n v="56"/>
    <x v="2"/>
    <n v="1"/>
    <n v="0"/>
    <n v="0"/>
    <n v="0"/>
    <n v="0"/>
    <n v="1"/>
    <n v="0"/>
    <n v="223"/>
    <n v="144"/>
    <n v="87"/>
    <n v="21.75"/>
    <n v="72"/>
    <n v="92"/>
    <n v="0"/>
  </r>
  <r>
    <x v="2427"/>
    <n v="42"/>
    <x v="1"/>
    <n v="1"/>
    <n v="0"/>
    <n v="0"/>
    <n v="0"/>
    <n v="0"/>
    <n v="0"/>
    <n v="0"/>
    <n v="249"/>
    <n v="101"/>
    <n v="70"/>
    <n v="21.74"/>
    <n v="94"/>
    <n v="60"/>
    <n v="0"/>
  </r>
  <r>
    <x v="2428"/>
    <n v="43"/>
    <x v="1"/>
    <n v="0"/>
    <n v="1"/>
    <n v="20"/>
    <n v="0"/>
    <n v="0"/>
    <n v="0"/>
    <n v="0"/>
    <n v="206"/>
    <n v="133.5"/>
    <n v="89.5"/>
    <n v="21.73"/>
    <n v="86"/>
    <n v="89"/>
    <n v="0"/>
  </r>
  <r>
    <x v="2429"/>
    <n v="43"/>
    <x v="3"/>
    <n v="0"/>
    <n v="1"/>
    <n v="30"/>
    <n v="0"/>
    <n v="0"/>
    <n v="0"/>
    <n v="0"/>
    <n v="292"/>
    <n v="121"/>
    <n v="75"/>
    <n v="21.73"/>
    <n v="84"/>
    <n v="82"/>
    <n v="0"/>
  </r>
  <r>
    <x v="2430"/>
    <n v="45"/>
    <x v="2"/>
    <n v="1"/>
    <n v="0"/>
    <n v="0"/>
    <n v="0"/>
    <n v="0"/>
    <n v="0"/>
    <n v="0"/>
    <n v="229"/>
    <n v="130"/>
    <n v="80"/>
    <n v="21.72"/>
    <n v="75"/>
    <n v="77"/>
    <n v="0"/>
  </r>
  <r>
    <x v="2431"/>
    <n v="47"/>
    <x v="1"/>
    <n v="1"/>
    <n v="0"/>
    <n v="0"/>
    <n v="0"/>
    <n v="0"/>
    <n v="0"/>
    <n v="0"/>
    <n v="289"/>
    <n v="126.5"/>
    <n v="84"/>
    <n v="21.71"/>
    <n v="69"/>
    <n v="70"/>
    <n v="0"/>
  </r>
  <r>
    <x v="2432"/>
    <n v="40"/>
    <x v="1"/>
    <n v="0"/>
    <n v="1"/>
    <n v="3"/>
    <n v="0"/>
    <n v="0"/>
    <n v="0"/>
    <n v="0"/>
    <n v="165"/>
    <n v="117"/>
    <n v="77"/>
    <n v="21.71"/>
    <n v="50"/>
    <n v="66"/>
    <n v="0"/>
  </r>
  <r>
    <x v="2433"/>
    <n v="45"/>
    <x v="2"/>
    <n v="1"/>
    <n v="1"/>
    <n v="20"/>
    <n v="0"/>
    <n v="0"/>
    <n v="0"/>
    <n v="0"/>
    <n v="313"/>
    <n v="100"/>
    <n v="71"/>
    <n v="21.68"/>
    <n v="79"/>
    <n v="78"/>
    <n v="0"/>
  </r>
  <r>
    <x v="2434"/>
    <n v="45"/>
    <x v="2"/>
    <n v="1"/>
    <n v="1"/>
    <n v="15"/>
    <n v="0"/>
    <n v="0"/>
    <n v="0"/>
    <n v="0"/>
    <n v="222"/>
    <n v="95"/>
    <n v="58"/>
    <n v="21.68"/>
    <n v="75"/>
    <n v="77"/>
    <n v="0"/>
  </r>
  <r>
    <x v="2435"/>
    <n v="58"/>
    <x v="2"/>
    <n v="1"/>
    <n v="0"/>
    <n v="0"/>
    <n v="0"/>
    <n v="0"/>
    <n v="1"/>
    <n v="1"/>
    <n v="265"/>
    <n v="143.5"/>
    <n v="85"/>
    <n v="21.68"/>
    <n v="91"/>
    <n v="107"/>
    <n v="0"/>
  </r>
  <r>
    <x v="2436"/>
    <n v="64"/>
    <x v="1"/>
    <n v="0"/>
    <n v="0"/>
    <n v="0"/>
    <n v="0"/>
    <n v="0"/>
    <n v="1"/>
    <n v="0"/>
    <n v="189"/>
    <n v="156"/>
    <n v="69"/>
    <n v="21.68"/>
    <n v="66"/>
    <n v="100"/>
    <n v="0"/>
  </r>
  <r>
    <x v="2437"/>
    <n v="42"/>
    <x v="1"/>
    <n v="0"/>
    <n v="1"/>
    <n v="20"/>
    <n v="0"/>
    <n v="0"/>
    <n v="0"/>
    <n v="0"/>
    <n v="410"/>
    <n v="116"/>
    <n v="83"/>
    <n v="21.68"/>
    <n v="90"/>
    <n v="83"/>
    <n v="0"/>
  </r>
  <r>
    <x v="2438"/>
    <n v="46"/>
    <x v="0"/>
    <n v="1"/>
    <n v="1"/>
    <n v="25"/>
    <n v="0"/>
    <n v="0"/>
    <n v="0"/>
    <n v="0"/>
    <n v="165"/>
    <n v="99.5"/>
    <n v="66"/>
    <n v="21.67"/>
    <n v="72"/>
    <n v="66"/>
    <n v="0"/>
  </r>
  <r>
    <x v="2439"/>
    <n v="36"/>
    <x v="3"/>
    <n v="1"/>
    <n v="1"/>
    <n v="10"/>
    <n v="0"/>
    <n v="0"/>
    <n v="0"/>
    <n v="0"/>
    <n v="214"/>
    <n v="119"/>
    <n v="76"/>
    <n v="21.67"/>
    <n v="67"/>
    <n v="75"/>
    <n v="0"/>
  </r>
  <r>
    <x v="2440"/>
    <n v="45"/>
    <x v="0"/>
    <n v="1"/>
    <n v="1"/>
    <n v="15"/>
    <n v="0"/>
    <n v="0"/>
    <n v="0"/>
    <n v="0"/>
    <n v="210"/>
    <n v="127"/>
    <n v="76.5"/>
    <n v="21.67"/>
    <n v="83"/>
    <n v="72"/>
    <n v="0"/>
  </r>
  <r>
    <x v="2441"/>
    <n v="42"/>
    <x v="2"/>
    <n v="0"/>
    <n v="1"/>
    <n v="30"/>
    <n v="0"/>
    <n v="0"/>
    <n v="0"/>
    <n v="0"/>
    <n v="256"/>
    <n v="111"/>
    <n v="62"/>
    <n v="21.67"/>
    <n v="74"/>
    <n v="74"/>
    <n v="0"/>
  </r>
  <r>
    <x v="2442"/>
    <n v="38"/>
    <x v="1"/>
    <n v="1"/>
    <n v="0"/>
    <n v="0"/>
    <n v="0"/>
    <n v="0"/>
    <n v="0"/>
    <n v="0"/>
    <n v="182"/>
    <n v="138"/>
    <n v="72"/>
    <n v="21.67"/>
    <n v="85"/>
    <n v="108"/>
    <n v="0"/>
  </r>
  <r>
    <x v="2443"/>
    <n v="50"/>
    <x v="3"/>
    <n v="1"/>
    <n v="0"/>
    <n v="0"/>
    <n v="0"/>
    <n v="0"/>
    <n v="0"/>
    <n v="0"/>
    <n v="274"/>
    <n v="125"/>
    <n v="87"/>
    <n v="21.67"/>
    <n v="75"/>
    <n v="73"/>
    <n v="0"/>
  </r>
  <r>
    <x v="2444"/>
    <n v="38"/>
    <x v="2"/>
    <n v="0"/>
    <n v="0"/>
    <n v="0"/>
    <n v="0"/>
    <n v="0"/>
    <n v="0"/>
    <n v="0"/>
    <n v="220"/>
    <n v="122"/>
    <n v="80.5"/>
    <n v="21.66"/>
    <n v="73"/>
    <n v="77"/>
    <n v="0"/>
  </r>
  <r>
    <x v="2445"/>
    <n v="47"/>
    <x v="2"/>
    <n v="1"/>
    <n v="1"/>
    <n v="15"/>
    <n v="0"/>
    <n v="0"/>
    <n v="0"/>
    <n v="0"/>
    <n v="246"/>
    <n v="113"/>
    <n v="75"/>
    <n v="21.66"/>
    <n v="68"/>
    <n v="68"/>
    <n v="0"/>
  </r>
  <r>
    <x v="2446"/>
    <n v="58"/>
    <x v="1"/>
    <n v="0"/>
    <n v="1"/>
    <n v="20"/>
    <n v="0"/>
    <n v="0"/>
    <n v="0"/>
    <n v="0"/>
    <n v="290"/>
    <n v="124"/>
    <n v="76"/>
    <n v="21.65"/>
    <n v="63"/>
    <n v="81"/>
    <n v="0"/>
  </r>
  <r>
    <x v="2447"/>
    <n v="50"/>
    <x v="1"/>
    <n v="1"/>
    <n v="1"/>
    <n v="20"/>
    <n v="0"/>
    <n v="0"/>
    <n v="0"/>
    <n v="0"/>
    <n v="242"/>
    <n v="116"/>
    <n v="69"/>
    <n v="21.65"/>
    <n v="75"/>
    <n v="73"/>
    <n v="0"/>
  </r>
  <r>
    <x v="2448"/>
    <n v="37"/>
    <x v="1"/>
    <n v="1"/>
    <n v="1"/>
    <n v="20"/>
    <n v="0"/>
    <n v="0"/>
    <n v="0"/>
    <n v="0"/>
    <n v="166"/>
    <n v="112"/>
    <n v="73.5"/>
    <n v="21.64"/>
    <n v="75"/>
    <n v="93"/>
    <n v="1"/>
  </r>
  <r>
    <x v="2449"/>
    <n v="61"/>
    <x v="2"/>
    <n v="1"/>
    <n v="0"/>
    <n v="0"/>
    <n v="0"/>
    <n v="0"/>
    <n v="1"/>
    <n v="0"/>
    <n v="210"/>
    <n v="179"/>
    <n v="100"/>
    <n v="21.64"/>
    <n v="78"/>
    <n v="95"/>
    <n v="0"/>
  </r>
  <r>
    <x v="2450"/>
    <n v="36"/>
    <x v="2"/>
    <n v="0"/>
    <n v="1"/>
    <n v="20"/>
    <n v="0"/>
    <n v="0"/>
    <n v="0"/>
    <n v="0"/>
    <n v="226"/>
    <n v="124.5"/>
    <n v="84.5"/>
    <n v="21.63"/>
    <n v="68"/>
    <n v="74"/>
    <n v="0"/>
  </r>
  <r>
    <x v="2451"/>
    <n v="33"/>
    <x v="0"/>
    <n v="1"/>
    <n v="1"/>
    <n v="15"/>
    <n v="0"/>
    <n v="0"/>
    <n v="0"/>
    <n v="0"/>
    <n v="199"/>
    <n v="116"/>
    <n v="81"/>
    <n v="21.61"/>
    <n v="75"/>
    <n v="93"/>
    <n v="0"/>
  </r>
  <r>
    <x v="2452"/>
    <n v="62"/>
    <x v="1"/>
    <n v="0"/>
    <n v="1"/>
    <n v="20"/>
    <n v="0"/>
    <n v="0"/>
    <n v="1"/>
    <n v="1"/>
    <n v="194"/>
    <n v="151.5"/>
    <n v="88"/>
    <n v="21.61"/>
    <n v="75"/>
    <n v="105"/>
    <n v="1"/>
  </r>
  <r>
    <x v="2453"/>
    <n v="49"/>
    <x v="0"/>
    <n v="1"/>
    <n v="1"/>
    <n v="1"/>
    <n v="0"/>
    <n v="0"/>
    <n v="0"/>
    <n v="0"/>
    <n v="248"/>
    <n v="137"/>
    <n v="79"/>
    <n v="21.6"/>
    <n v="85"/>
    <n v="74"/>
    <n v="0"/>
  </r>
  <r>
    <x v="2454"/>
    <n v="42"/>
    <x v="2"/>
    <n v="1"/>
    <n v="1"/>
    <n v="30"/>
    <n v="0"/>
    <n v="0"/>
    <n v="0"/>
    <n v="0"/>
    <n v="190"/>
    <n v="108"/>
    <n v="70.5"/>
    <n v="21.59"/>
    <n v="72"/>
    <n v="85"/>
    <n v="0"/>
  </r>
  <r>
    <x v="2455"/>
    <n v="36"/>
    <x v="2"/>
    <n v="1"/>
    <n v="0"/>
    <n v="0"/>
    <n v="0"/>
    <n v="0"/>
    <n v="0"/>
    <n v="0"/>
    <n v="209"/>
    <n v="107"/>
    <n v="73.5"/>
    <n v="21.59"/>
    <n v="75"/>
    <n v="73"/>
    <n v="0"/>
  </r>
  <r>
    <x v="2456"/>
    <n v="61"/>
    <x v="1"/>
    <n v="1"/>
    <n v="1"/>
    <n v="10"/>
    <n v="0"/>
    <n v="0"/>
    <n v="0"/>
    <n v="0"/>
    <n v="200"/>
    <n v="187"/>
    <n v="95.5"/>
    <n v="21.57"/>
    <n v="58"/>
    <n v="64"/>
    <n v="0"/>
  </r>
  <r>
    <x v="2457"/>
    <n v="45"/>
    <x v="2"/>
    <n v="1"/>
    <n v="0"/>
    <n v="0"/>
    <n v="0"/>
    <n v="0"/>
    <n v="0"/>
    <n v="0"/>
    <n v="262"/>
    <n v="116"/>
    <n v="66"/>
    <n v="21.56"/>
    <n v="66"/>
    <n v="76"/>
    <n v="0"/>
  </r>
  <r>
    <x v="2458"/>
    <n v="50"/>
    <x v="2"/>
    <n v="0"/>
    <n v="1"/>
    <n v="20"/>
    <n v="0"/>
    <n v="0"/>
    <n v="0"/>
    <n v="0"/>
    <n v="262"/>
    <n v="97.5"/>
    <n v="62.5"/>
    <n v="21.55"/>
    <n v="80"/>
    <n v="84"/>
    <n v="0"/>
  </r>
  <r>
    <x v="2459"/>
    <n v="51"/>
    <x v="1"/>
    <n v="0"/>
    <n v="1"/>
    <n v="20"/>
    <n v="0"/>
    <n v="0"/>
    <n v="0"/>
    <n v="0"/>
    <n v="195"/>
    <n v="122"/>
    <n v="72"/>
    <n v="21.51"/>
    <n v="82"/>
    <n v="64"/>
    <n v="1"/>
  </r>
  <r>
    <x v="2460"/>
    <n v="46"/>
    <x v="0"/>
    <n v="1"/>
    <n v="1"/>
    <n v="15"/>
    <n v="0"/>
    <n v="0"/>
    <n v="0"/>
    <n v="0"/>
    <n v="247"/>
    <n v="125"/>
    <n v="80"/>
    <n v="21.51"/>
    <n v="60"/>
    <n v="80"/>
    <n v="0"/>
  </r>
  <r>
    <x v="2461"/>
    <n v="41"/>
    <x v="1"/>
    <n v="0"/>
    <n v="1"/>
    <n v="30"/>
    <n v="0"/>
    <n v="0"/>
    <n v="0"/>
    <n v="0"/>
    <n v="198"/>
    <n v="106"/>
    <n v="71"/>
    <n v="21.51"/>
    <n v="85"/>
    <n v="84"/>
    <n v="0"/>
  </r>
  <r>
    <x v="2462"/>
    <n v="58"/>
    <x v="2"/>
    <n v="1"/>
    <n v="0"/>
    <n v="0"/>
    <n v="0"/>
    <n v="0"/>
    <n v="1"/>
    <n v="0"/>
    <n v="312"/>
    <n v="161"/>
    <n v="100.5"/>
    <n v="21.51"/>
    <n v="75"/>
    <n v="64"/>
    <n v="1"/>
  </r>
  <r>
    <x v="2463"/>
    <n v="53"/>
    <x v="0"/>
    <n v="1"/>
    <n v="0"/>
    <n v="0"/>
    <n v="1"/>
    <n v="0"/>
    <n v="1"/>
    <n v="1"/>
    <n v="311"/>
    <n v="206"/>
    <n v="92"/>
    <n v="21.51"/>
    <n v="76"/>
    <n v="215"/>
    <n v="1"/>
  </r>
  <r>
    <x v="2464"/>
    <n v="48"/>
    <x v="0"/>
    <n v="1"/>
    <n v="1"/>
    <n v="20"/>
    <n v="0"/>
    <n v="0"/>
    <n v="0"/>
    <n v="0"/>
    <n v="215"/>
    <n v="114"/>
    <n v="64"/>
    <n v="21.51"/>
    <n v="74"/>
    <n v="64"/>
    <n v="0"/>
  </r>
  <r>
    <x v="2465"/>
    <n v="34"/>
    <x v="2"/>
    <n v="1"/>
    <n v="1"/>
    <n v="20"/>
    <n v="0"/>
    <n v="0"/>
    <n v="0"/>
    <n v="0"/>
    <n v="180"/>
    <n v="111"/>
    <n v="56"/>
    <n v="21.51"/>
    <n v="91"/>
    <n v="78"/>
    <n v="0"/>
  </r>
  <r>
    <x v="2466"/>
    <n v="37"/>
    <x v="1"/>
    <n v="1"/>
    <n v="1"/>
    <n v="20"/>
    <n v="0"/>
    <n v="0"/>
    <n v="0"/>
    <n v="0"/>
    <n v="168"/>
    <n v="117"/>
    <n v="74"/>
    <n v="21.51"/>
    <n v="67"/>
    <n v="77"/>
    <n v="0"/>
  </r>
  <r>
    <x v="2467"/>
    <n v="38"/>
    <x v="1"/>
    <n v="0"/>
    <n v="1"/>
    <n v="15"/>
    <n v="0"/>
    <n v="0"/>
    <n v="0"/>
    <n v="0"/>
    <n v="180"/>
    <n v="111"/>
    <n v="61"/>
    <n v="21.51"/>
    <n v="66"/>
    <n v="75"/>
    <n v="0"/>
  </r>
  <r>
    <x v="2468"/>
    <n v="34"/>
    <x v="0"/>
    <n v="1"/>
    <n v="1"/>
    <n v="10"/>
    <n v="0"/>
    <n v="0"/>
    <n v="0"/>
    <n v="0"/>
    <n v="206"/>
    <n v="101"/>
    <n v="63"/>
    <n v="21.5"/>
    <n v="75"/>
    <n v="66"/>
    <n v="0"/>
  </r>
  <r>
    <x v="2469"/>
    <n v="42"/>
    <x v="2"/>
    <n v="1"/>
    <n v="1"/>
    <n v="15"/>
    <n v="0"/>
    <n v="0"/>
    <n v="0"/>
    <n v="0"/>
    <n v="197"/>
    <n v="124"/>
    <n v="81"/>
    <n v="21.5"/>
    <n v="80"/>
    <n v="63"/>
    <n v="0"/>
  </r>
  <r>
    <x v="2470"/>
    <n v="42"/>
    <x v="3"/>
    <n v="0"/>
    <n v="0"/>
    <n v="0"/>
    <n v="0"/>
    <n v="0"/>
    <n v="0"/>
    <n v="0"/>
    <n v="236"/>
    <n v="124"/>
    <n v="80"/>
    <n v="21.5"/>
    <n v="65"/>
    <n v="60"/>
    <n v="0"/>
  </r>
  <r>
    <x v="2471"/>
    <n v="46"/>
    <x v="1"/>
    <n v="1"/>
    <n v="1"/>
    <n v="20"/>
    <n v="0"/>
    <n v="0"/>
    <n v="0"/>
    <n v="0"/>
    <n v="203"/>
    <n v="117"/>
    <n v="68"/>
    <n v="21.5"/>
    <n v="110"/>
    <n v="85"/>
    <n v="0"/>
  </r>
  <r>
    <x v="2472"/>
    <n v="45"/>
    <x v="0"/>
    <n v="0"/>
    <n v="1"/>
    <n v="20"/>
    <n v="0"/>
    <n v="0"/>
    <n v="0"/>
    <n v="0"/>
    <n v="207"/>
    <n v="111"/>
    <n v="72"/>
    <n v="21.49"/>
    <n v="67"/>
    <n v="87"/>
    <n v="0"/>
  </r>
  <r>
    <x v="2473"/>
    <n v="41"/>
    <x v="1"/>
    <n v="1"/>
    <n v="0"/>
    <n v="0"/>
    <n v="0"/>
    <n v="0"/>
    <n v="0"/>
    <n v="0"/>
    <n v="193"/>
    <n v="127"/>
    <n v="83"/>
    <n v="21.49"/>
    <n v="60"/>
    <n v="80"/>
    <n v="0"/>
  </r>
  <r>
    <x v="2474"/>
    <n v="38"/>
    <x v="2"/>
    <n v="1"/>
    <n v="1"/>
    <n v="5"/>
    <n v="0"/>
    <n v="0"/>
    <n v="0"/>
    <n v="0"/>
    <n v="179"/>
    <n v="116.5"/>
    <n v="72.5"/>
    <n v="21.49"/>
    <n v="70"/>
    <n v="76"/>
    <n v="0"/>
  </r>
  <r>
    <x v="2475"/>
    <n v="42"/>
    <x v="0"/>
    <n v="1"/>
    <n v="0"/>
    <n v="0"/>
    <n v="0"/>
    <n v="0"/>
    <n v="0"/>
    <n v="0"/>
    <n v="212"/>
    <n v="116"/>
    <n v="68"/>
    <n v="21.49"/>
    <n v="72"/>
    <n v="79"/>
    <n v="0"/>
  </r>
  <r>
    <x v="2476"/>
    <n v="42"/>
    <x v="0"/>
    <n v="0"/>
    <n v="0"/>
    <n v="0"/>
    <n v="0"/>
    <n v="0"/>
    <n v="0"/>
    <n v="0"/>
    <n v="235"/>
    <n v="103"/>
    <n v="70"/>
    <n v="21.48"/>
    <n v="67"/>
    <n v="73"/>
    <n v="0"/>
  </r>
  <r>
    <x v="2477"/>
    <n v="37"/>
    <x v="3"/>
    <n v="1"/>
    <n v="1"/>
    <n v="20"/>
    <n v="0"/>
    <n v="0"/>
    <n v="0"/>
    <n v="0"/>
    <n v="186"/>
    <n v="135"/>
    <n v="91"/>
    <n v="21.48"/>
    <n v="66"/>
    <n v="84"/>
    <n v="0"/>
  </r>
  <r>
    <x v="2478"/>
    <n v="59"/>
    <x v="1"/>
    <n v="0"/>
    <n v="1"/>
    <n v="40"/>
    <n v="0"/>
    <n v="0"/>
    <n v="1"/>
    <n v="0"/>
    <n v="188"/>
    <n v="111"/>
    <n v="72"/>
    <n v="21.48"/>
    <n v="75"/>
    <n v="44"/>
    <n v="0"/>
  </r>
  <r>
    <x v="2479"/>
    <n v="42"/>
    <x v="0"/>
    <n v="0"/>
    <n v="1"/>
    <n v="20"/>
    <n v="0"/>
    <n v="0"/>
    <n v="0"/>
    <n v="0"/>
    <n v="231"/>
    <n v="123"/>
    <n v="87"/>
    <n v="21.48"/>
    <n v="75"/>
    <n v="44"/>
    <n v="0"/>
  </r>
  <r>
    <x v="2480"/>
    <n v="52"/>
    <x v="2"/>
    <n v="1"/>
    <n v="1"/>
    <n v="20"/>
    <n v="0"/>
    <n v="0"/>
    <n v="0"/>
    <n v="0"/>
    <n v="190"/>
    <n v="117"/>
    <n v="75"/>
    <n v="21.48"/>
    <n v="67"/>
    <n v="67"/>
    <n v="0"/>
  </r>
  <r>
    <x v="2481"/>
    <n v="48"/>
    <x v="2"/>
    <n v="0"/>
    <n v="1"/>
    <n v="40"/>
    <n v="0"/>
    <n v="0"/>
    <n v="0"/>
    <n v="0"/>
    <n v="228"/>
    <n v="110"/>
    <n v="70"/>
    <n v="21.47"/>
    <n v="70"/>
    <n v="76"/>
    <n v="0"/>
  </r>
  <r>
    <x v="2482"/>
    <n v="58"/>
    <x v="1"/>
    <n v="1"/>
    <n v="0"/>
    <n v="0"/>
    <n v="0"/>
    <n v="0"/>
    <n v="1"/>
    <n v="0"/>
    <n v="223"/>
    <n v="146.5"/>
    <n v="77.5"/>
    <n v="21.47"/>
    <n v="75"/>
    <n v="85"/>
    <n v="0"/>
  </r>
  <r>
    <x v="2483"/>
    <n v="52"/>
    <x v="2"/>
    <n v="1"/>
    <n v="0"/>
    <n v="0"/>
    <n v="0"/>
    <n v="0"/>
    <n v="0"/>
    <n v="0"/>
    <n v="269"/>
    <n v="133.5"/>
    <n v="83"/>
    <n v="21.47"/>
    <n v="80"/>
    <n v="107"/>
    <n v="0"/>
  </r>
  <r>
    <x v="2484"/>
    <n v="48"/>
    <x v="2"/>
    <n v="0"/>
    <n v="1"/>
    <n v="43"/>
    <n v="0"/>
    <n v="0"/>
    <n v="0"/>
    <n v="0"/>
    <n v="176"/>
    <n v="116"/>
    <n v="86"/>
    <n v="21.45"/>
    <n v="62"/>
    <n v="76"/>
    <n v="0"/>
  </r>
  <r>
    <x v="2485"/>
    <n v="49"/>
    <x v="2"/>
    <n v="1"/>
    <n v="0"/>
    <n v="0"/>
    <n v="0"/>
    <n v="0"/>
    <n v="0"/>
    <n v="0"/>
    <n v="165"/>
    <n v="120"/>
    <n v="66.5"/>
    <n v="21.45"/>
    <n v="71"/>
    <n v="74"/>
    <n v="0"/>
  </r>
  <r>
    <x v="2486"/>
    <n v="50"/>
    <x v="1"/>
    <n v="0"/>
    <n v="1"/>
    <n v="20"/>
    <n v="0"/>
    <n v="0"/>
    <n v="0"/>
    <n v="0"/>
    <n v="329"/>
    <n v="126"/>
    <n v="84"/>
    <n v="21.45"/>
    <n v="65"/>
    <n v="65"/>
    <n v="0"/>
  </r>
  <r>
    <x v="2487"/>
    <n v="45"/>
    <x v="0"/>
    <n v="1"/>
    <n v="1"/>
    <n v="9"/>
    <n v="0"/>
    <n v="0"/>
    <n v="1"/>
    <n v="0"/>
    <n v="261"/>
    <n v="140"/>
    <n v="88"/>
    <n v="21.44"/>
    <n v="70"/>
    <n v="78"/>
    <n v="0"/>
  </r>
  <r>
    <x v="2488"/>
    <n v="44"/>
    <x v="1"/>
    <n v="0"/>
    <n v="1"/>
    <n v="40"/>
    <n v="0"/>
    <n v="0"/>
    <n v="0"/>
    <n v="0"/>
    <n v="158"/>
    <n v="150.5"/>
    <n v="87"/>
    <n v="21.44"/>
    <n v="75"/>
    <n v="98"/>
    <n v="1"/>
  </r>
  <r>
    <x v="2489"/>
    <n v="38"/>
    <x v="2"/>
    <n v="0"/>
    <n v="0"/>
    <n v="0"/>
    <n v="0"/>
    <n v="0"/>
    <n v="0"/>
    <n v="0"/>
    <n v="150"/>
    <n v="109"/>
    <n v="75"/>
    <n v="21.43"/>
    <n v="64"/>
    <n v="67"/>
    <n v="0"/>
  </r>
  <r>
    <x v="2490"/>
    <n v="41"/>
    <x v="2"/>
    <n v="0"/>
    <n v="1"/>
    <n v="30"/>
    <n v="0"/>
    <n v="0"/>
    <n v="0"/>
    <n v="0"/>
    <n v="224"/>
    <n v="114"/>
    <n v="68"/>
    <n v="21.42"/>
    <n v="66"/>
    <n v="107"/>
    <n v="0"/>
  </r>
  <r>
    <x v="2491"/>
    <n v="56"/>
    <x v="2"/>
    <n v="0"/>
    <n v="1"/>
    <n v="20"/>
    <n v="0"/>
    <n v="0"/>
    <n v="0"/>
    <n v="0"/>
    <n v="189"/>
    <n v="120"/>
    <n v="70"/>
    <n v="21.41"/>
    <n v="70"/>
    <n v="70"/>
    <n v="0"/>
  </r>
  <r>
    <x v="2492"/>
    <n v="43"/>
    <x v="2"/>
    <n v="0"/>
    <n v="1"/>
    <n v="43"/>
    <n v="0"/>
    <n v="0"/>
    <n v="0"/>
    <n v="0"/>
    <n v="240"/>
    <n v="126"/>
    <n v="79"/>
    <n v="21.38"/>
    <n v="88"/>
    <n v="40"/>
    <n v="0"/>
  </r>
  <r>
    <x v="2493"/>
    <n v="38"/>
    <x v="0"/>
    <n v="1"/>
    <n v="0"/>
    <n v="0"/>
    <n v="0"/>
    <n v="0"/>
    <n v="0"/>
    <n v="0"/>
    <n v="162"/>
    <n v="105"/>
    <n v="70"/>
    <n v="21.35"/>
    <n v="72"/>
    <n v="71"/>
    <n v="0"/>
  </r>
  <r>
    <x v="2494"/>
    <n v="46"/>
    <x v="2"/>
    <n v="1"/>
    <n v="0"/>
    <n v="0"/>
    <n v="0"/>
    <n v="0"/>
    <n v="0"/>
    <n v="0"/>
    <n v="270"/>
    <n v="122"/>
    <n v="76"/>
    <n v="21.35"/>
    <n v="77"/>
    <n v="88"/>
    <n v="0"/>
  </r>
  <r>
    <x v="2495"/>
    <n v="63"/>
    <x v="0"/>
    <n v="1"/>
    <n v="0"/>
    <n v="0"/>
    <n v="0"/>
    <n v="0"/>
    <n v="0"/>
    <n v="0"/>
    <n v="281"/>
    <n v="125"/>
    <n v="80"/>
    <n v="21.35"/>
    <n v="75"/>
    <n v="99"/>
    <n v="0"/>
  </r>
  <r>
    <x v="2496"/>
    <n v="63"/>
    <x v="2"/>
    <n v="1"/>
    <n v="0"/>
    <n v="0"/>
    <n v="0"/>
    <n v="0"/>
    <n v="1"/>
    <n v="0"/>
    <n v="276"/>
    <n v="144"/>
    <n v="90"/>
    <n v="21.35"/>
    <n v="70"/>
    <n v="78"/>
    <n v="0"/>
  </r>
  <r>
    <x v="2497"/>
    <n v="38"/>
    <x v="2"/>
    <n v="1"/>
    <n v="1"/>
    <n v="10"/>
    <n v="0"/>
    <n v="0"/>
    <n v="0"/>
    <n v="0"/>
    <n v="309"/>
    <n v="113"/>
    <n v="68"/>
    <n v="21.35"/>
    <n v="60"/>
    <n v="75"/>
    <n v="1"/>
  </r>
  <r>
    <x v="2498"/>
    <n v="38"/>
    <x v="2"/>
    <n v="1"/>
    <n v="1"/>
    <n v="20"/>
    <n v="0"/>
    <n v="0"/>
    <n v="1"/>
    <n v="0"/>
    <n v="221"/>
    <n v="140"/>
    <n v="90"/>
    <n v="21.35"/>
    <n v="95"/>
    <n v="70"/>
    <n v="1"/>
  </r>
  <r>
    <x v="2499"/>
    <n v="48"/>
    <x v="1"/>
    <n v="1"/>
    <n v="0"/>
    <n v="0"/>
    <n v="0"/>
    <n v="0"/>
    <n v="0"/>
    <n v="0"/>
    <n v="225"/>
    <n v="132"/>
    <n v="80"/>
    <n v="21.35"/>
    <n v="60"/>
    <n v="74"/>
    <n v="0"/>
  </r>
  <r>
    <x v="2500"/>
    <n v="48"/>
    <x v="1"/>
    <n v="1"/>
    <n v="1"/>
    <n v="1"/>
    <n v="0"/>
    <n v="0"/>
    <n v="0"/>
    <n v="0"/>
    <n v="197"/>
    <n v="101"/>
    <n v="67"/>
    <n v="21.35"/>
    <n v="88"/>
    <n v="100"/>
    <n v="0"/>
  </r>
  <r>
    <x v="2501"/>
    <n v="45"/>
    <x v="1"/>
    <n v="1"/>
    <n v="1"/>
    <n v="10"/>
    <n v="0"/>
    <n v="0"/>
    <n v="0"/>
    <n v="0"/>
    <n v="230"/>
    <n v="116"/>
    <n v="75"/>
    <n v="21.35"/>
    <n v="92"/>
    <n v="77"/>
    <n v="0"/>
  </r>
  <r>
    <x v="2502"/>
    <n v="36"/>
    <x v="0"/>
    <n v="1"/>
    <n v="1"/>
    <n v="25"/>
    <n v="0"/>
    <n v="0"/>
    <n v="0"/>
    <n v="0"/>
    <n v="220"/>
    <n v="125"/>
    <n v="85"/>
    <n v="21.34"/>
    <n v="95"/>
    <n v="82"/>
    <n v="0"/>
  </r>
  <r>
    <x v="2503"/>
    <n v="48"/>
    <x v="1"/>
    <n v="0"/>
    <n v="1"/>
    <n v="20"/>
    <n v="0"/>
    <n v="0"/>
    <n v="0"/>
    <n v="0"/>
    <n v="268"/>
    <n v="116.5"/>
    <n v="82"/>
    <n v="21.34"/>
    <n v="60"/>
    <n v="82"/>
    <n v="0"/>
  </r>
  <r>
    <x v="2504"/>
    <n v="62"/>
    <x v="1"/>
    <n v="1"/>
    <n v="0"/>
    <n v="0"/>
    <n v="0"/>
    <n v="0"/>
    <n v="0"/>
    <n v="1"/>
    <n v="233"/>
    <n v="130"/>
    <n v="87"/>
    <n v="21.34"/>
    <n v="85"/>
    <n v="386"/>
    <n v="0"/>
  </r>
  <r>
    <x v="2505"/>
    <n v="47"/>
    <x v="2"/>
    <n v="1"/>
    <n v="1"/>
    <n v="3"/>
    <n v="0"/>
    <n v="0"/>
    <n v="0"/>
    <n v="0"/>
    <n v="155"/>
    <n v="122.5"/>
    <n v="77.5"/>
    <n v="21.34"/>
    <n v="65"/>
    <n v="78"/>
    <n v="0"/>
  </r>
  <r>
    <x v="2506"/>
    <n v="44"/>
    <x v="0"/>
    <n v="1"/>
    <n v="1"/>
    <n v="10"/>
    <n v="0"/>
    <n v="0"/>
    <n v="0"/>
    <n v="0"/>
    <n v="250"/>
    <n v="136.5"/>
    <n v="83.5"/>
    <n v="21.33"/>
    <n v="70"/>
    <n v="95"/>
    <n v="1"/>
  </r>
  <r>
    <x v="2507"/>
    <n v="63"/>
    <x v="1"/>
    <n v="0"/>
    <n v="1"/>
    <n v="15"/>
    <n v="0"/>
    <n v="0"/>
    <n v="1"/>
    <n v="0"/>
    <n v="207"/>
    <n v="165"/>
    <n v="100"/>
    <n v="21.33"/>
    <n v="72"/>
    <n v="77"/>
    <n v="0"/>
  </r>
  <r>
    <x v="2508"/>
    <n v="64"/>
    <x v="0"/>
    <n v="1"/>
    <n v="1"/>
    <n v="20"/>
    <n v="0"/>
    <n v="0"/>
    <n v="0"/>
    <n v="0"/>
    <n v="270"/>
    <n v="142"/>
    <n v="68"/>
    <n v="21.32"/>
    <n v="76"/>
    <n v="80"/>
    <n v="0"/>
  </r>
  <r>
    <x v="2509"/>
    <n v="40"/>
    <x v="1"/>
    <n v="1"/>
    <n v="1"/>
    <n v="5"/>
    <n v="0"/>
    <n v="0"/>
    <n v="0"/>
    <n v="0"/>
    <n v="155"/>
    <n v="120"/>
    <n v="73.5"/>
    <n v="21.32"/>
    <n v="65"/>
    <n v="78"/>
    <n v="0"/>
  </r>
  <r>
    <x v="2510"/>
    <n v="40"/>
    <x v="0"/>
    <n v="1"/>
    <n v="1"/>
    <n v="30"/>
    <n v="0"/>
    <n v="0"/>
    <n v="0"/>
    <n v="0"/>
    <n v="280"/>
    <n v="115"/>
    <n v="81"/>
    <n v="21.32"/>
    <n v="62"/>
    <n v="84"/>
    <n v="0"/>
  </r>
  <r>
    <x v="2511"/>
    <n v="53"/>
    <x v="3"/>
    <n v="1"/>
    <n v="0"/>
    <n v="0"/>
    <n v="0"/>
    <n v="0"/>
    <n v="0"/>
    <n v="0"/>
    <n v="232"/>
    <n v="116"/>
    <n v="71.5"/>
    <n v="21.31"/>
    <n v="73"/>
    <n v="83"/>
    <n v="0"/>
  </r>
  <r>
    <x v="2512"/>
    <n v="42"/>
    <x v="1"/>
    <n v="1"/>
    <n v="0"/>
    <n v="0"/>
    <n v="0"/>
    <n v="0"/>
    <n v="0"/>
    <n v="0"/>
    <n v="170"/>
    <n v="113"/>
    <n v="79"/>
    <n v="21.31"/>
    <n v="70"/>
    <n v="65"/>
    <n v="1"/>
  </r>
  <r>
    <x v="2513"/>
    <n v="39"/>
    <x v="2"/>
    <n v="1"/>
    <n v="1"/>
    <n v="20"/>
    <n v="0"/>
    <n v="0"/>
    <n v="0"/>
    <n v="0"/>
    <n v="149"/>
    <n v="122"/>
    <n v="72"/>
    <n v="21.3"/>
    <n v="85"/>
    <n v="75"/>
    <n v="0"/>
  </r>
  <r>
    <x v="2514"/>
    <n v="42"/>
    <x v="2"/>
    <n v="1"/>
    <n v="0"/>
    <n v="0"/>
    <n v="0"/>
    <n v="0"/>
    <n v="0"/>
    <n v="0"/>
    <n v="232"/>
    <n v="113"/>
    <n v="69"/>
    <n v="21.29"/>
    <n v="68"/>
    <n v="70"/>
    <n v="0"/>
  </r>
  <r>
    <x v="2515"/>
    <n v="41"/>
    <x v="2"/>
    <n v="0"/>
    <n v="1"/>
    <n v="15"/>
    <n v="0"/>
    <n v="0"/>
    <n v="0"/>
    <n v="0"/>
    <n v="200"/>
    <n v="118"/>
    <n v="87"/>
    <n v="21.28"/>
    <n v="73"/>
    <n v="71"/>
    <n v="0"/>
  </r>
  <r>
    <x v="2516"/>
    <n v="36"/>
    <x v="1"/>
    <n v="1"/>
    <n v="0"/>
    <n v="0"/>
    <n v="0"/>
    <n v="0"/>
    <n v="0"/>
    <n v="0"/>
    <n v="165"/>
    <n v="115"/>
    <n v="71"/>
    <n v="21.27"/>
    <n v="64"/>
    <n v="86"/>
    <n v="0"/>
  </r>
  <r>
    <x v="2517"/>
    <n v="36"/>
    <x v="2"/>
    <n v="0"/>
    <n v="1"/>
    <n v="20"/>
    <n v="0"/>
    <n v="0"/>
    <n v="0"/>
    <n v="0"/>
    <n v="204"/>
    <n v="132.5"/>
    <n v="82.5"/>
    <n v="21.27"/>
    <n v="70"/>
    <n v="84"/>
    <n v="0"/>
  </r>
  <r>
    <x v="2518"/>
    <n v="41"/>
    <x v="0"/>
    <n v="0"/>
    <n v="1"/>
    <n v="20"/>
    <n v="0"/>
    <n v="0"/>
    <n v="0"/>
    <n v="0"/>
    <n v="217"/>
    <n v="110"/>
    <n v="79"/>
    <n v="21.27"/>
    <n v="100"/>
    <n v="95"/>
    <n v="0"/>
  </r>
  <r>
    <x v="2519"/>
    <n v="42"/>
    <x v="0"/>
    <n v="1"/>
    <n v="1"/>
    <n v="5"/>
    <n v="0"/>
    <n v="0"/>
    <n v="0"/>
    <n v="0"/>
    <n v="152"/>
    <n v="122"/>
    <n v="76"/>
    <n v="21.26"/>
    <n v="85"/>
    <n v="78"/>
    <n v="0"/>
  </r>
  <r>
    <x v="2520"/>
    <n v="45"/>
    <x v="1"/>
    <n v="1"/>
    <n v="1"/>
    <n v="2"/>
    <n v="0"/>
    <n v="0"/>
    <n v="0"/>
    <n v="0"/>
    <n v="291"/>
    <n v="125"/>
    <n v="82"/>
    <n v="21.26"/>
    <n v="75"/>
    <n v="72"/>
    <n v="0"/>
  </r>
  <r>
    <x v="2521"/>
    <n v="43"/>
    <x v="1"/>
    <n v="1"/>
    <n v="0"/>
    <n v="0"/>
    <n v="0"/>
    <n v="0"/>
    <n v="0"/>
    <n v="0"/>
    <n v="202"/>
    <n v="124"/>
    <n v="92"/>
    <n v="21.26"/>
    <n v="75"/>
    <n v="74"/>
    <n v="0"/>
  </r>
  <r>
    <x v="2522"/>
    <n v="45"/>
    <x v="3"/>
    <n v="1"/>
    <n v="1"/>
    <n v="10"/>
    <n v="0"/>
    <n v="0"/>
    <n v="0"/>
    <n v="0"/>
    <n v="202"/>
    <n v="93.5"/>
    <n v="58"/>
    <n v="21.25"/>
    <n v="60"/>
    <n v="60"/>
    <n v="0"/>
  </r>
  <r>
    <x v="2523"/>
    <n v="58"/>
    <x v="1"/>
    <n v="0"/>
    <n v="1"/>
    <n v="20"/>
    <n v="0"/>
    <n v="0"/>
    <n v="0"/>
    <n v="0"/>
    <n v="251"/>
    <n v="135"/>
    <n v="85.5"/>
    <n v="21.24"/>
    <n v="88"/>
    <n v="103"/>
    <n v="0"/>
  </r>
  <r>
    <x v="2524"/>
    <n v="54"/>
    <x v="1"/>
    <n v="1"/>
    <n v="0"/>
    <n v="0"/>
    <n v="0"/>
    <n v="0"/>
    <n v="0"/>
    <n v="1"/>
    <n v="223"/>
    <n v="110"/>
    <n v="67.5"/>
    <n v="21.22"/>
    <n v="78"/>
    <n v="294"/>
    <n v="0"/>
  </r>
  <r>
    <x v="2525"/>
    <n v="57"/>
    <x v="3"/>
    <n v="1"/>
    <n v="1"/>
    <n v="9"/>
    <n v="0"/>
    <n v="0"/>
    <n v="0"/>
    <n v="0"/>
    <n v="382"/>
    <n v="140"/>
    <n v="94"/>
    <n v="21.2"/>
    <n v="98"/>
    <n v="70"/>
    <n v="0"/>
  </r>
  <r>
    <x v="2526"/>
    <n v="39"/>
    <x v="2"/>
    <n v="0"/>
    <n v="0"/>
    <n v="0"/>
    <n v="0"/>
    <n v="0"/>
    <n v="0"/>
    <n v="0"/>
    <n v="167"/>
    <n v="109"/>
    <n v="78"/>
    <n v="21.19"/>
    <n v="68"/>
    <n v="71"/>
    <n v="0"/>
  </r>
  <r>
    <x v="2527"/>
    <n v="40"/>
    <x v="1"/>
    <n v="0"/>
    <n v="1"/>
    <n v="20"/>
    <n v="0"/>
    <n v="0"/>
    <n v="0"/>
    <n v="0"/>
    <n v="160"/>
    <n v="123"/>
    <n v="79"/>
    <n v="21.19"/>
    <n v="85"/>
    <n v="93"/>
    <n v="0"/>
  </r>
  <r>
    <x v="2528"/>
    <n v="38"/>
    <x v="3"/>
    <n v="0"/>
    <n v="0"/>
    <n v="0"/>
    <n v="0"/>
    <n v="0"/>
    <n v="0"/>
    <n v="0"/>
    <n v="210"/>
    <n v="116.5"/>
    <n v="74"/>
    <n v="21.19"/>
    <n v="65"/>
    <n v="89"/>
    <n v="0"/>
  </r>
  <r>
    <x v="2529"/>
    <n v="51"/>
    <x v="3"/>
    <n v="0"/>
    <n v="1"/>
    <n v="10"/>
    <n v="0"/>
    <n v="0"/>
    <n v="0"/>
    <n v="0"/>
    <n v="231"/>
    <n v="110"/>
    <n v="72"/>
    <n v="21.19"/>
    <n v="75"/>
    <n v="81"/>
    <n v="0"/>
  </r>
  <r>
    <x v="2530"/>
    <n v="62"/>
    <x v="1"/>
    <n v="0"/>
    <n v="0"/>
    <n v="0"/>
    <n v="0"/>
    <n v="0"/>
    <n v="0"/>
    <n v="0"/>
    <n v="216"/>
    <n v="126"/>
    <n v="82"/>
    <n v="21.18"/>
    <n v="69"/>
    <n v="69"/>
    <n v="0"/>
  </r>
  <r>
    <x v="2531"/>
    <n v="52"/>
    <x v="1"/>
    <n v="0"/>
    <n v="1"/>
    <n v="30"/>
    <n v="0"/>
    <n v="0"/>
    <n v="0"/>
    <n v="0"/>
    <n v="223"/>
    <n v="133"/>
    <n v="82"/>
    <n v="21.18"/>
    <n v="66"/>
    <n v="77"/>
    <n v="0"/>
  </r>
  <r>
    <x v="2532"/>
    <n v="60"/>
    <x v="1"/>
    <n v="0"/>
    <n v="0"/>
    <n v="0"/>
    <n v="0"/>
    <n v="0"/>
    <n v="0"/>
    <n v="0"/>
    <n v="252"/>
    <n v="128"/>
    <n v="82"/>
    <n v="21.18"/>
    <n v="75"/>
    <n v="70"/>
    <n v="1"/>
  </r>
  <r>
    <x v="2533"/>
    <n v="55"/>
    <x v="1"/>
    <n v="1"/>
    <n v="0"/>
    <n v="0"/>
    <n v="0"/>
    <n v="0"/>
    <n v="0"/>
    <n v="0"/>
    <n v="331"/>
    <n v="128"/>
    <n v="84"/>
    <n v="21.18"/>
    <n v="70"/>
    <n v="76"/>
    <n v="0"/>
  </r>
  <r>
    <x v="2534"/>
    <n v="49"/>
    <x v="0"/>
    <n v="1"/>
    <n v="0"/>
    <n v="0"/>
    <n v="0"/>
    <n v="0"/>
    <n v="0"/>
    <n v="0"/>
    <n v="222"/>
    <n v="118"/>
    <n v="78"/>
    <n v="21.18"/>
    <n v="70"/>
    <n v="73"/>
    <n v="0"/>
  </r>
  <r>
    <x v="2535"/>
    <n v="49"/>
    <x v="0"/>
    <n v="1"/>
    <n v="0"/>
    <n v="0"/>
    <n v="0"/>
    <n v="0"/>
    <n v="0"/>
    <n v="0"/>
    <n v="228"/>
    <n v="124"/>
    <n v="72"/>
    <n v="21.18"/>
    <n v="74"/>
    <n v="88"/>
    <n v="0"/>
  </r>
  <r>
    <x v="2536"/>
    <n v="64"/>
    <x v="2"/>
    <n v="1"/>
    <n v="1"/>
    <n v="15"/>
    <n v="0"/>
    <n v="0"/>
    <n v="1"/>
    <n v="0"/>
    <n v="283"/>
    <n v="163"/>
    <n v="85"/>
    <n v="21.17"/>
    <n v="72"/>
    <n v="68"/>
    <n v="0"/>
  </r>
  <r>
    <x v="2537"/>
    <n v="46"/>
    <x v="2"/>
    <n v="1"/>
    <n v="1"/>
    <n v="20"/>
    <n v="0"/>
    <n v="0"/>
    <n v="0"/>
    <n v="0"/>
    <n v="188"/>
    <n v="97"/>
    <n v="65"/>
    <n v="21.17"/>
    <n v="68"/>
    <n v="60"/>
    <n v="0"/>
  </r>
  <r>
    <x v="2538"/>
    <n v="46"/>
    <x v="1"/>
    <n v="1"/>
    <n v="1"/>
    <n v="3"/>
    <n v="0"/>
    <n v="0"/>
    <n v="0"/>
    <n v="0"/>
    <n v="193"/>
    <n v="118"/>
    <n v="92"/>
    <n v="21.14"/>
    <n v="75"/>
    <n v="78"/>
    <n v="0"/>
  </r>
  <r>
    <x v="2539"/>
    <n v="49"/>
    <x v="1"/>
    <n v="1"/>
    <n v="0"/>
    <n v="0"/>
    <n v="1"/>
    <n v="0"/>
    <n v="1"/>
    <n v="0"/>
    <n v="184"/>
    <n v="121"/>
    <n v="82"/>
    <n v="21.14"/>
    <n v="60"/>
    <n v="78"/>
    <n v="1"/>
  </r>
  <r>
    <x v="2540"/>
    <n v="43"/>
    <x v="0"/>
    <n v="1"/>
    <n v="1"/>
    <n v="5"/>
    <n v="0"/>
    <n v="0"/>
    <n v="0"/>
    <n v="0"/>
    <n v="250"/>
    <n v="110"/>
    <n v="70"/>
    <n v="21.14"/>
    <n v="64"/>
    <n v="85"/>
    <n v="0"/>
  </r>
  <r>
    <x v="2541"/>
    <n v="47"/>
    <x v="1"/>
    <n v="0"/>
    <n v="1"/>
    <n v="15"/>
    <n v="0"/>
    <n v="0"/>
    <n v="0"/>
    <n v="0"/>
    <n v="206"/>
    <n v="125"/>
    <n v="72"/>
    <n v="21.14"/>
    <n v="80"/>
    <n v="74"/>
    <n v="0"/>
  </r>
  <r>
    <x v="2542"/>
    <n v="48"/>
    <x v="0"/>
    <n v="1"/>
    <n v="0"/>
    <n v="0"/>
    <n v="0"/>
    <n v="0"/>
    <n v="0"/>
    <n v="0"/>
    <n v="231"/>
    <n v="131"/>
    <n v="80"/>
    <n v="21.14"/>
    <n v="70"/>
    <n v="85"/>
    <n v="0"/>
  </r>
  <r>
    <x v="2543"/>
    <n v="51"/>
    <x v="2"/>
    <n v="1"/>
    <n v="0"/>
    <n v="0"/>
    <n v="0"/>
    <n v="0"/>
    <n v="0"/>
    <n v="0"/>
    <n v="220"/>
    <n v="98"/>
    <n v="64.5"/>
    <n v="21.14"/>
    <n v="80"/>
    <n v="79"/>
    <n v="0"/>
  </r>
  <r>
    <x v="2544"/>
    <n v="40"/>
    <x v="2"/>
    <n v="1"/>
    <n v="0"/>
    <n v="0"/>
    <n v="0"/>
    <n v="0"/>
    <n v="0"/>
    <n v="0"/>
    <n v="185"/>
    <n v="117.5"/>
    <n v="72"/>
    <n v="21.12"/>
    <n v="70"/>
    <n v="79"/>
    <n v="0"/>
  </r>
  <r>
    <x v="2545"/>
    <n v="42"/>
    <x v="2"/>
    <n v="1"/>
    <n v="0"/>
    <n v="0"/>
    <n v="0"/>
    <n v="0"/>
    <n v="0"/>
    <n v="0"/>
    <n v="183"/>
    <n v="120"/>
    <n v="76"/>
    <n v="21.12"/>
    <n v="100"/>
    <n v="72"/>
    <n v="0"/>
  </r>
  <r>
    <x v="2546"/>
    <n v="64"/>
    <x v="1"/>
    <n v="1"/>
    <n v="0"/>
    <n v="0"/>
    <n v="0"/>
    <n v="0"/>
    <n v="1"/>
    <n v="0"/>
    <n v="262"/>
    <n v="160"/>
    <n v="82"/>
    <n v="21.11"/>
    <n v="108"/>
    <n v="90"/>
    <n v="0"/>
  </r>
  <r>
    <x v="2547"/>
    <n v="38"/>
    <x v="2"/>
    <n v="1"/>
    <n v="0"/>
    <n v="0"/>
    <n v="0"/>
    <n v="0"/>
    <n v="0"/>
    <n v="0"/>
    <n v="186"/>
    <n v="105"/>
    <n v="57"/>
    <n v="21.1"/>
    <n v="85"/>
    <n v="68"/>
    <n v="0"/>
  </r>
  <r>
    <x v="2548"/>
    <n v="48"/>
    <x v="3"/>
    <n v="1"/>
    <n v="1"/>
    <n v="9"/>
    <n v="0"/>
    <n v="0"/>
    <n v="0"/>
    <n v="0"/>
    <n v="195"/>
    <n v="109"/>
    <n v="71"/>
    <n v="21.1"/>
    <n v="73"/>
    <n v="65"/>
    <n v="0"/>
  </r>
  <r>
    <x v="2549"/>
    <n v="41"/>
    <x v="2"/>
    <n v="1"/>
    <n v="1"/>
    <n v="15"/>
    <n v="0"/>
    <n v="0"/>
    <n v="0"/>
    <n v="0"/>
    <n v="235"/>
    <n v="107.5"/>
    <n v="68"/>
    <n v="21.1"/>
    <n v="80"/>
    <n v="113"/>
    <n v="0"/>
  </r>
  <r>
    <x v="2550"/>
    <n v="43"/>
    <x v="3"/>
    <n v="1"/>
    <n v="1"/>
    <n v="20"/>
    <n v="0"/>
    <n v="0"/>
    <n v="0"/>
    <n v="0"/>
    <n v="265"/>
    <n v="107"/>
    <n v="68"/>
    <n v="21.08"/>
    <n v="90"/>
    <n v="95"/>
    <n v="0"/>
  </r>
  <r>
    <x v="2551"/>
    <n v="48"/>
    <x v="0"/>
    <n v="1"/>
    <n v="1"/>
    <n v="20"/>
    <n v="0"/>
    <n v="0"/>
    <n v="0"/>
    <n v="0"/>
    <n v="259"/>
    <n v="129"/>
    <n v="81"/>
    <n v="21.08"/>
    <n v="75"/>
    <n v="65"/>
    <n v="0"/>
  </r>
  <r>
    <x v="2552"/>
    <n v="45"/>
    <x v="2"/>
    <n v="0"/>
    <n v="0"/>
    <n v="0"/>
    <n v="0"/>
    <n v="0"/>
    <n v="0"/>
    <n v="0"/>
    <n v="279"/>
    <n v="143.5"/>
    <n v="90"/>
    <n v="21.07"/>
    <n v="90"/>
    <n v="87"/>
    <n v="0"/>
  </r>
  <r>
    <x v="2553"/>
    <n v="48"/>
    <x v="0"/>
    <n v="0"/>
    <n v="0"/>
    <n v="0"/>
    <n v="0"/>
    <n v="0"/>
    <n v="1"/>
    <n v="0"/>
    <n v="234"/>
    <n v="141"/>
    <n v="98"/>
    <n v="21.06"/>
    <n v="53"/>
    <n v="82"/>
    <n v="0"/>
  </r>
  <r>
    <x v="2554"/>
    <n v="55"/>
    <x v="0"/>
    <n v="1"/>
    <n v="0"/>
    <n v="0"/>
    <n v="0"/>
    <n v="0"/>
    <n v="0"/>
    <n v="0"/>
    <n v="269"/>
    <n v="130"/>
    <n v="85"/>
    <n v="21.05"/>
    <n v="72"/>
    <n v="74"/>
    <n v="0"/>
  </r>
  <r>
    <x v="2555"/>
    <n v="63"/>
    <x v="1"/>
    <n v="1"/>
    <n v="1"/>
    <n v="20"/>
    <n v="0"/>
    <n v="0"/>
    <n v="0"/>
    <n v="0"/>
    <n v="260"/>
    <n v="168"/>
    <n v="98"/>
    <n v="21.05"/>
    <n v="85"/>
    <n v="73"/>
    <n v="0"/>
  </r>
  <r>
    <x v="2556"/>
    <n v="64"/>
    <x v="1"/>
    <n v="0"/>
    <n v="1"/>
    <n v="20"/>
    <n v="0"/>
    <n v="0"/>
    <n v="0"/>
    <n v="0"/>
    <n v="232"/>
    <n v="113.5"/>
    <n v="70"/>
    <n v="21.03"/>
    <n v="80"/>
    <n v="58"/>
    <n v="1"/>
  </r>
  <r>
    <x v="2557"/>
    <n v="37"/>
    <x v="2"/>
    <n v="1"/>
    <n v="0"/>
    <n v="0"/>
    <n v="0"/>
    <n v="0"/>
    <n v="0"/>
    <n v="0"/>
    <n v="160"/>
    <n v="137"/>
    <n v="82"/>
    <n v="21.03"/>
    <n v="94"/>
    <n v="113"/>
    <n v="0"/>
  </r>
  <r>
    <x v="2558"/>
    <n v="45"/>
    <x v="1"/>
    <n v="0"/>
    <n v="1"/>
    <n v="20"/>
    <n v="0"/>
    <n v="0"/>
    <n v="0"/>
    <n v="0"/>
    <n v="212"/>
    <n v="118"/>
    <n v="71"/>
    <n v="21.03"/>
    <n v="66"/>
    <n v="83"/>
    <n v="0"/>
  </r>
  <r>
    <x v="2559"/>
    <n v="56"/>
    <x v="2"/>
    <n v="0"/>
    <n v="1"/>
    <n v="30"/>
    <n v="0"/>
    <n v="0"/>
    <n v="0"/>
    <n v="0"/>
    <n v="197"/>
    <n v="113.5"/>
    <n v="74"/>
    <n v="21.03"/>
    <n v="90"/>
    <n v="81"/>
    <n v="1"/>
  </r>
  <r>
    <x v="2560"/>
    <n v="54"/>
    <x v="1"/>
    <n v="0"/>
    <n v="0"/>
    <n v="0"/>
    <n v="0"/>
    <n v="0"/>
    <n v="0"/>
    <n v="0"/>
    <n v="179"/>
    <n v="103"/>
    <n v="73"/>
    <n v="21.03"/>
    <n v="60"/>
    <n v="84"/>
    <n v="0"/>
  </r>
  <r>
    <x v="2561"/>
    <n v="35"/>
    <x v="0"/>
    <n v="0"/>
    <n v="1"/>
    <n v="40"/>
    <n v="0"/>
    <n v="0"/>
    <n v="0"/>
    <n v="0"/>
    <n v="175"/>
    <n v="112"/>
    <n v="62.5"/>
    <n v="21.03"/>
    <n v="73"/>
    <n v="69"/>
    <n v="1"/>
  </r>
  <r>
    <x v="2562"/>
    <n v="51"/>
    <x v="2"/>
    <n v="1"/>
    <n v="1"/>
    <n v="1"/>
    <n v="0"/>
    <n v="0"/>
    <n v="0"/>
    <n v="0"/>
    <n v="220"/>
    <n v="142"/>
    <n v="82.5"/>
    <n v="21.02"/>
    <n v="56"/>
    <n v="78"/>
    <n v="0"/>
  </r>
  <r>
    <x v="2563"/>
    <n v="44"/>
    <x v="1"/>
    <n v="0"/>
    <n v="1"/>
    <n v="20"/>
    <n v="0"/>
    <n v="0"/>
    <n v="0"/>
    <n v="0"/>
    <n v="163"/>
    <n v="105"/>
    <n v="72.5"/>
    <n v="21.02"/>
    <n v="67"/>
    <n v="62"/>
    <n v="0"/>
  </r>
  <r>
    <x v="2564"/>
    <n v="53"/>
    <x v="2"/>
    <n v="1"/>
    <n v="1"/>
    <n v="10"/>
    <n v="0"/>
    <n v="0"/>
    <n v="1"/>
    <n v="0"/>
    <n v="261"/>
    <n v="136"/>
    <n v="99"/>
    <n v="21.02"/>
    <n v="85"/>
    <n v="94"/>
    <n v="0"/>
  </r>
  <r>
    <x v="2565"/>
    <n v="46"/>
    <x v="2"/>
    <n v="1"/>
    <n v="0"/>
    <n v="0"/>
    <n v="0"/>
    <n v="0"/>
    <n v="0"/>
    <n v="0"/>
    <n v="304"/>
    <n v="131.5"/>
    <n v="78.5"/>
    <n v="21.02"/>
    <n v="68"/>
    <n v="112"/>
    <n v="0"/>
  </r>
  <r>
    <x v="2566"/>
    <n v="44"/>
    <x v="1"/>
    <n v="0"/>
    <n v="1"/>
    <n v="10"/>
    <n v="0"/>
    <n v="0"/>
    <n v="0"/>
    <n v="0"/>
    <n v="220"/>
    <n v="105"/>
    <n v="70"/>
    <n v="21.01"/>
    <n v="58"/>
    <n v="68"/>
    <n v="0"/>
  </r>
  <r>
    <x v="2567"/>
    <n v="46"/>
    <x v="0"/>
    <n v="1"/>
    <n v="1"/>
    <n v="30"/>
    <n v="0"/>
    <n v="0"/>
    <n v="0"/>
    <n v="0"/>
    <n v="196"/>
    <n v="114"/>
    <n v="75"/>
    <n v="21.01"/>
    <n v="60"/>
    <n v="69"/>
    <n v="0"/>
  </r>
  <r>
    <x v="2568"/>
    <n v="39"/>
    <x v="0"/>
    <n v="1"/>
    <n v="1"/>
    <n v="3"/>
    <n v="0"/>
    <n v="0"/>
    <n v="0"/>
    <n v="0"/>
    <n v="186"/>
    <n v="114"/>
    <n v="77"/>
    <n v="21.01"/>
    <n v="80"/>
    <n v="85"/>
    <n v="0"/>
  </r>
  <r>
    <x v="2569"/>
    <n v="39"/>
    <x v="3"/>
    <n v="0"/>
    <n v="1"/>
    <n v="1"/>
    <n v="0"/>
    <n v="0"/>
    <n v="0"/>
    <n v="0"/>
    <n v="163"/>
    <n v="129"/>
    <n v="84"/>
    <n v="21.01"/>
    <n v="60"/>
    <n v="120"/>
    <n v="0"/>
  </r>
  <r>
    <x v="2570"/>
    <n v="53"/>
    <x v="0"/>
    <n v="0"/>
    <n v="1"/>
    <n v="30"/>
    <n v="1"/>
    <n v="0"/>
    <n v="1"/>
    <n v="0"/>
    <n v="190"/>
    <n v="141"/>
    <n v="115"/>
    <n v="21.01"/>
    <n v="115"/>
    <n v="86"/>
    <n v="1"/>
  </r>
  <r>
    <x v="2571"/>
    <n v="48"/>
    <x v="1"/>
    <n v="1"/>
    <n v="1"/>
    <n v="30"/>
    <n v="0"/>
    <n v="0"/>
    <n v="0"/>
    <n v="0"/>
    <n v="305"/>
    <n v="118.5"/>
    <n v="73"/>
    <n v="20.99"/>
    <n v="70"/>
    <n v="84"/>
    <n v="0"/>
  </r>
  <r>
    <x v="2572"/>
    <n v="40"/>
    <x v="2"/>
    <n v="1"/>
    <n v="0"/>
    <n v="0"/>
    <n v="0"/>
    <n v="0"/>
    <n v="0"/>
    <n v="0"/>
    <n v="162"/>
    <n v="109"/>
    <n v="71"/>
    <n v="20.99"/>
    <n v="66"/>
    <n v="85"/>
    <n v="0"/>
  </r>
  <r>
    <x v="2573"/>
    <n v="39"/>
    <x v="1"/>
    <n v="1"/>
    <n v="0"/>
    <n v="0"/>
    <n v="0"/>
    <n v="0"/>
    <n v="0"/>
    <n v="0"/>
    <n v="153"/>
    <n v="107"/>
    <n v="82"/>
    <n v="20.99"/>
    <n v="75"/>
    <n v="82"/>
    <n v="0"/>
  </r>
  <r>
    <x v="2574"/>
    <n v="68"/>
    <x v="2"/>
    <n v="1"/>
    <n v="1"/>
    <n v="20"/>
    <n v="0"/>
    <n v="0"/>
    <n v="0"/>
    <n v="0"/>
    <n v="322"/>
    <n v="148"/>
    <n v="95"/>
    <n v="20.98"/>
    <n v="95"/>
    <n v="72"/>
    <n v="0"/>
  </r>
  <r>
    <x v="2575"/>
    <n v="41"/>
    <x v="2"/>
    <n v="0"/>
    <n v="1"/>
    <n v="15"/>
    <n v="0"/>
    <n v="0"/>
    <n v="0"/>
    <n v="1"/>
    <n v="155"/>
    <n v="107"/>
    <n v="81"/>
    <n v="20.96"/>
    <n v="90"/>
    <n v="191"/>
    <n v="0"/>
  </r>
  <r>
    <x v="2576"/>
    <n v="49"/>
    <x v="2"/>
    <n v="1"/>
    <n v="0"/>
    <n v="0"/>
    <n v="0"/>
    <n v="0"/>
    <n v="0"/>
    <n v="0"/>
    <n v="261"/>
    <n v="123.5"/>
    <n v="84"/>
    <n v="20.94"/>
    <n v="75"/>
    <n v="75"/>
    <n v="0"/>
  </r>
  <r>
    <x v="2577"/>
    <n v="39"/>
    <x v="3"/>
    <n v="1"/>
    <n v="1"/>
    <n v="9"/>
    <n v="0"/>
    <n v="0"/>
    <n v="0"/>
    <n v="0"/>
    <n v="191"/>
    <n v="119"/>
    <n v="78"/>
    <n v="20.93"/>
    <n v="65"/>
    <n v="73"/>
    <n v="0"/>
  </r>
  <r>
    <x v="2578"/>
    <n v="42"/>
    <x v="2"/>
    <n v="1"/>
    <n v="0"/>
    <n v="0"/>
    <n v="0"/>
    <n v="0"/>
    <n v="0"/>
    <n v="0"/>
    <n v="211"/>
    <n v="134"/>
    <n v="82"/>
    <n v="20.93"/>
    <n v="75"/>
    <n v="80"/>
    <n v="1"/>
  </r>
  <r>
    <x v="2579"/>
    <n v="55"/>
    <x v="2"/>
    <n v="1"/>
    <n v="1"/>
    <n v="9"/>
    <n v="0"/>
    <n v="0"/>
    <n v="1"/>
    <n v="0"/>
    <n v="265"/>
    <n v="154"/>
    <n v="87"/>
    <n v="20.92"/>
    <n v="96"/>
    <n v="66"/>
    <n v="0"/>
  </r>
  <r>
    <x v="2580"/>
    <n v="69"/>
    <x v="0"/>
    <n v="1"/>
    <n v="0"/>
    <n v="0"/>
    <n v="0"/>
    <n v="0"/>
    <n v="0"/>
    <n v="0"/>
    <n v="286"/>
    <n v="117"/>
    <n v="73"/>
    <n v="20.92"/>
    <n v="85"/>
    <n v="103"/>
    <n v="0"/>
  </r>
  <r>
    <x v="2581"/>
    <n v="47"/>
    <x v="0"/>
    <n v="1"/>
    <n v="1"/>
    <n v="20"/>
    <n v="0"/>
    <n v="0"/>
    <n v="0"/>
    <n v="0"/>
    <n v="215"/>
    <n v="128"/>
    <n v="85"/>
    <n v="20.89"/>
    <n v="75"/>
    <n v="90"/>
    <n v="0"/>
  </r>
  <r>
    <x v="2582"/>
    <n v="44"/>
    <x v="3"/>
    <n v="1"/>
    <n v="1"/>
    <n v="5"/>
    <n v="0"/>
    <n v="0"/>
    <n v="0"/>
    <n v="0"/>
    <n v="265"/>
    <n v="110"/>
    <n v="78"/>
    <n v="20.88"/>
    <n v="60"/>
    <n v="68"/>
    <n v="0"/>
  </r>
  <r>
    <x v="2583"/>
    <n v="54"/>
    <x v="2"/>
    <n v="0"/>
    <n v="1"/>
    <n v="20"/>
    <n v="0"/>
    <n v="0"/>
    <n v="0"/>
    <n v="0"/>
    <n v="261"/>
    <n v="117"/>
    <n v="74"/>
    <n v="20.88"/>
    <n v="80"/>
    <n v="77"/>
    <n v="1"/>
  </r>
  <r>
    <x v="2584"/>
    <n v="46"/>
    <x v="2"/>
    <n v="0"/>
    <n v="1"/>
    <n v="20"/>
    <n v="0"/>
    <n v="0"/>
    <n v="0"/>
    <n v="0"/>
    <n v="179"/>
    <n v="111"/>
    <n v="80"/>
    <n v="20.87"/>
    <n v="72"/>
    <n v="76"/>
    <n v="0"/>
  </r>
  <r>
    <x v="2585"/>
    <n v="52"/>
    <x v="2"/>
    <n v="0"/>
    <n v="1"/>
    <n v="20"/>
    <n v="0"/>
    <n v="0"/>
    <n v="0"/>
    <n v="0"/>
    <n v="215"/>
    <n v="98"/>
    <n v="65"/>
    <n v="20.87"/>
    <n v="68"/>
    <n v="76"/>
    <n v="0"/>
  </r>
  <r>
    <x v="2586"/>
    <n v="62"/>
    <x v="0"/>
    <n v="0"/>
    <n v="1"/>
    <n v="20"/>
    <n v="0"/>
    <n v="0"/>
    <n v="0"/>
    <n v="0"/>
    <n v="300"/>
    <n v="108"/>
    <n v="73"/>
    <n v="20.87"/>
    <n v="60"/>
    <n v="80"/>
    <n v="0"/>
  </r>
  <r>
    <x v="2587"/>
    <n v="57"/>
    <x v="1"/>
    <n v="1"/>
    <n v="0"/>
    <n v="0"/>
    <n v="0"/>
    <n v="0"/>
    <n v="1"/>
    <n v="0"/>
    <n v="207"/>
    <n v="175"/>
    <n v="80"/>
    <n v="20.86"/>
    <n v="83"/>
    <n v="75"/>
    <n v="1"/>
  </r>
  <r>
    <x v="2588"/>
    <n v="47"/>
    <x v="2"/>
    <n v="1"/>
    <n v="1"/>
    <n v="30"/>
    <n v="0"/>
    <n v="0"/>
    <n v="0"/>
    <n v="0"/>
    <n v="198"/>
    <n v="143"/>
    <n v="87"/>
    <n v="20.86"/>
    <n v="85"/>
    <n v="79"/>
    <n v="1"/>
  </r>
  <r>
    <x v="2589"/>
    <n v="36"/>
    <x v="3"/>
    <n v="0"/>
    <n v="0"/>
    <n v="0"/>
    <n v="0"/>
    <n v="0"/>
    <n v="0"/>
    <n v="0"/>
    <n v="219"/>
    <n v="121"/>
    <n v="66"/>
    <n v="20.86"/>
    <n v="74"/>
    <n v="76"/>
    <n v="0"/>
  </r>
  <r>
    <x v="2590"/>
    <n v="43"/>
    <x v="2"/>
    <n v="1"/>
    <n v="1"/>
    <n v="20"/>
    <n v="0"/>
    <n v="0"/>
    <n v="0"/>
    <n v="0"/>
    <n v="195"/>
    <n v="104"/>
    <n v="57"/>
    <n v="20.86"/>
    <n v="75"/>
    <n v="78"/>
    <n v="0"/>
  </r>
  <r>
    <x v="2591"/>
    <n v="60"/>
    <x v="0"/>
    <n v="1"/>
    <n v="1"/>
    <n v="3"/>
    <n v="0"/>
    <n v="0"/>
    <n v="0"/>
    <n v="0"/>
    <n v="270"/>
    <n v="130"/>
    <n v="72.5"/>
    <n v="20.84"/>
    <n v="75"/>
    <n v="102"/>
    <n v="0"/>
  </r>
  <r>
    <x v="2592"/>
    <n v="46"/>
    <x v="2"/>
    <n v="1"/>
    <n v="1"/>
    <n v="15"/>
    <n v="0"/>
    <n v="0"/>
    <n v="0"/>
    <n v="1"/>
    <n v="233"/>
    <n v="106"/>
    <n v="60"/>
    <n v="20.84"/>
    <n v="75"/>
    <n v="348"/>
    <n v="0"/>
  </r>
  <r>
    <x v="2593"/>
    <n v="37"/>
    <x v="3"/>
    <n v="1"/>
    <n v="0"/>
    <n v="0"/>
    <n v="0"/>
    <n v="0"/>
    <n v="0"/>
    <n v="0"/>
    <n v="169"/>
    <n v="104"/>
    <n v="66"/>
    <n v="20.84"/>
    <n v="70"/>
    <n v="72"/>
    <n v="0"/>
  </r>
  <r>
    <x v="2594"/>
    <n v="34"/>
    <x v="2"/>
    <n v="1"/>
    <n v="0"/>
    <n v="0"/>
    <n v="0"/>
    <n v="0"/>
    <n v="0"/>
    <n v="0"/>
    <n v="170"/>
    <n v="121"/>
    <n v="74"/>
    <n v="20.82"/>
    <n v="67"/>
    <n v="83"/>
    <n v="0"/>
  </r>
  <r>
    <x v="2595"/>
    <n v="40"/>
    <x v="2"/>
    <n v="1"/>
    <n v="0"/>
    <n v="0"/>
    <n v="0"/>
    <n v="0"/>
    <n v="0"/>
    <n v="0"/>
    <n v="168"/>
    <n v="111"/>
    <n v="78"/>
    <n v="20.82"/>
    <n v="65"/>
    <n v="74"/>
    <n v="0"/>
  </r>
  <r>
    <x v="2596"/>
    <n v="43"/>
    <x v="2"/>
    <n v="1"/>
    <n v="0"/>
    <n v="0"/>
    <n v="0"/>
    <n v="0"/>
    <n v="0"/>
    <n v="0"/>
    <n v="202"/>
    <n v="121.5"/>
    <n v="86.5"/>
    <n v="20.82"/>
    <n v="92"/>
    <n v="77"/>
    <n v="1"/>
  </r>
  <r>
    <x v="2597"/>
    <n v="51"/>
    <x v="2"/>
    <n v="1"/>
    <n v="1"/>
    <n v="20"/>
    <n v="0"/>
    <n v="0"/>
    <n v="0"/>
    <n v="0"/>
    <n v="326"/>
    <n v="112"/>
    <n v="83"/>
    <n v="20.82"/>
    <n v="104"/>
    <n v="70"/>
    <n v="1"/>
  </r>
  <r>
    <x v="2598"/>
    <n v="34"/>
    <x v="2"/>
    <n v="1"/>
    <n v="0"/>
    <n v="0"/>
    <n v="0"/>
    <n v="0"/>
    <n v="0"/>
    <n v="0"/>
    <n v="189"/>
    <n v="108"/>
    <n v="66"/>
    <n v="20.81"/>
    <n v="78"/>
    <n v="88"/>
    <n v="0"/>
  </r>
  <r>
    <x v="2599"/>
    <n v="36"/>
    <x v="1"/>
    <n v="1"/>
    <n v="0"/>
    <n v="0"/>
    <n v="0"/>
    <n v="0"/>
    <n v="0"/>
    <n v="0"/>
    <n v="200"/>
    <n v="108"/>
    <n v="62"/>
    <n v="20.79"/>
    <n v="75"/>
    <n v="69"/>
    <n v="0"/>
  </r>
  <r>
    <x v="2600"/>
    <n v="40"/>
    <x v="1"/>
    <n v="1"/>
    <n v="0"/>
    <n v="0"/>
    <n v="0"/>
    <n v="0"/>
    <n v="0"/>
    <n v="0"/>
    <n v="156"/>
    <n v="110"/>
    <n v="74"/>
    <n v="20.79"/>
    <n v="56"/>
    <n v="76"/>
    <n v="0"/>
  </r>
  <r>
    <x v="2601"/>
    <n v="34"/>
    <x v="2"/>
    <n v="1"/>
    <n v="1"/>
    <n v="20"/>
    <n v="0"/>
    <n v="0"/>
    <n v="0"/>
    <n v="0"/>
    <n v="220"/>
    <n v="117.5"/>
    <n v="67.5"/>
    <n v="20.79"/>
    <n v="63"/>
    <n v="86"/>
    <n v="0"/>
  </r>
  <r>
    <x v="2602"/>
    <n v="52"/>
    <x v="2"/>
    <n v="1"/>
    <n v="1"/>
    <n v="9"/>
    <n v="0"/>
    <n v="0"/>
    <n v="0"/>
    <n v="0"/>
    <n v="218"/>
    <n v="121.5"/>
    <n v="57"/>
    <n v="20.78"/>
    <n v="79"/>
    <n v="85"/>
    <n v="0"/>
  </r>
  <r>
    <x v="2603"/>
    <n v="59"/>
    <x v="1"/>
    <n v="1"/>
    <n v="0"/>
    <n v="0"/>
    <n v="0"/>
    <n v="0"/>
    <n v="1"/>
    <n v="0"/>
    <n v="209"/>
    <n v="150"/>
    <n v="85"/>
    <n v="20.77"/>
    <n v="90"/>
    <n v="88"/>
    <n v="1"/>
  </r>
  <r>
    <x v="2604"/>
    <n v="58"/>
    <x v="1"/>
    <n v="1"/>
    <n v="0"/>
    <n v="0"/>
    <n v="0"/>
    <n v="0"/>
    <n v="0"/>
    <n v="1"/>
    <n v="260"/>
    <n v="85.5"/>
    <n v="51"/>
    <n v="20.76"/>
    <n v="87"/>
    <n v="206"/>
    <n v="1"/>
  </r>
  <r>
    <x v="2605"/>
    <n v="50"/>
    <x v="0"/>
    <n v="1"/>
    <n v="0"/>
    <n v="0"/>
    <n v="0"/>
    <n v="0"/>
    <n v="0"/>
    <n v="0"/>
    <n v="250"/>
    <n v="109"/>
    <n v="70"/>
    <n v="20.74"/>
    <n v="75"/>
    <n v="77"/>
    <n v="0"/>
  </r>
  <r>
    <x v="2606"/>
    <n v="39"/>
    <x v="2"/>
    <n v="1"/>
    <n v="0"/>
    <n v="0"/>
    <n v="0"/>
    <n v="0"/>
    <n v="0"/>
    <n v="0"/>
    <n v="252"/>
    <n v="125"/>
    <n v="86"/>
    <n v="20.74"/>
    <n v="75"/>
    <n v="93"/>
    <n v="0"/>
  </r>
  <r>
    <x v="2607"/>
    <n v="66"/>
    <x v="2"/>
    <n v="1"/>
    <n v="0"/>
    <n v="0"/>
    <n v="0"/>
    <n v="0"/>
    <n v="0"/>
    <n v="0"/>
    <n v="305"/>
    <n v="138"/>
    <n v="86"/>
    <n v="20.74"/>
    <n v="75"/>
    <n v="62"/>
    <n v="1"/>
  </r>
  <r>
    <x v="2608"/>
    <n v="38"/>
    <x v="2"/>
    <n v="1"/>
    <n v="1"/>
    <n v="5"/>
    <n v="0"/>
    <n v="0"/>
    <n v="0"/>
    <n v="0"/>
    <n v="193"/>
    <n v="107"/>
    <n v="73"/>
    <n v="20.73"/>
    <n v="85"/>
    <n v="72"/>
    <n v="0"/>
  </r>
  <r>
    <x v="2609"/>
    <n v="41"/>
    <x v="2"/>
    <n v="0"/>
    <n v="1"/>
    <n v="20"/>
    <n v="0"/>
    <n v="0"/>
    <n v="0"/>
    <n v="0"/>
    <n v="180"/>
    <n v="127"/>
    <n v="86"/>
    <n v="20.72"/>
    <n v="73"/>
    <n v="63"/>
    <n v="0"/>
  </r>
  <r>
    <x v="2610"/>
    <n v="50"/>
    <x v="2"/>
    <n v="0"/>
    <n v="1"/>
    <n v="20"/>
    <n v="0"/>
    <n v="0"/>
    <n v="0"/>
    <n v="0"/>
    <n v="163"/>
    <n v="96.5"/>
    <n v="72.5"/>
    <n v="20.72"/>
    <n v="75"/>
    <n v="77"/>
    <n v="0"/>
  </r>
  <r>
    <x v="2611"/>
    <n v="61"/>
    <x v="0"/>
    <n v="0"/>
    <n v="1"/>
    <n v="15"/>
    <n v="0"/>
    <n v="0"/>
    <n v="0"/>
    <n v="0"/>
    <n v="180"/>
    <n v="110"/>
    <n v="80"/>
    <n v="20.72"/>
    <n v="77"/>
    <n v="86"/>
    <n v="0"/>
  </r>
  <r>
    <x v="2612"/>
    <n v="55"/>
    <x v="3"/>
    <n v="0"/>
    <n v="0"/>
    <n v="0"/>
    <n v="0"/>
    <n v="0"/>
    <n v="0"/>
    <n v="0"/>
    <n v="232"/>
    <n v="132.5"/>
    <n v="87"/>
    <n v="20.72"/>
    <n v="72"/>
    <n v="71"/>
    <n v="0"/>
  </r>
  <r>
    <x v="2613"/>
    <n v="41"/>
    <x v="3"/>
    <n v="1"/>
    <n v="0"/>
    <n v="0"/>
    <n v="0"/>
    <n v="0"/>
    <n v="0"/>
    <n v="0"/>
    <n v="204"/>
    <n v="129"/>
    <n v="86"/>
    <n v="20.72"/>
    <n v="60"/>
    <n v="70"/>
    <n v="0"/>
  </r>
  <r>
    <x v="2614"/>
    <n v="51"/>
    <x v="2"/>
    <n v="1"/>
    <n v="1"/>
    <n v="5"/>
    <n v="0"/>
    <n v="0"/>
    <n v="0"/>
    <n v="0"/>
    <n v="192"/>
    <n v="133"/>
    <n v="87"/>
    <n v="20.72"/>
    <n v="78"/>
    <n v="77"/>
    <n v="0"/>
  </r>
  <r>
    <x v="2615"/>
    <n v="48"/>
    <x v="3"/>
    <n v="0"/>
    <n v="1"/>
    <n v="20"/>
    <n v="0"/>
    <n v="0"/>
    <n v="1"/>
    <n v="0"/>
    <n v="259"/>
    <n v="135"/>
    <n v="90"/>
    <n v="20.72"/>
    <n v="102"/>
    <n v="81"/>
    <n v="1"/>
  </r>
  <r>
    <x v="2616"/>
    <n v="38"/>
    <x v="2"/>
    <n v="1"/>
    <n v="1"/>
    <n v="10"/>
    <n v="0"/>
    <n v="0"/>
    <n v="0"/>
    <n v="0"/>
    <n v="226"/>
    <n v="117.5"/>
    <n v="72"/>
    <n v="20.71"/>
    <n v="72"/>
    <n v="73"/>
    <n v="0"/>
  </r>
  <r>
    <x v="2617"/>
    <n v="39"/>
    <x v="1"/>
    <n v="1"/>
    <n v="0"/>
    <n v="0"/>
    <n v="0"/>
    <n v="0"/>
    <n v="0"/>
    <n v="0"/>
    <n v="205"/>
    <n v="139.5"/>
    <n v="87"/>
    <n v="20.7"/>
    <n v="67"/>
    <n v="85"/>
    <n v="0"/>
  </r>
  <r>
    <x v="2618"/>
    <n v="55"/>
    <x v="2"/>
    <n v="1"/>
    <n v="0"/>
    <n v="0"/>
    <n v="0"/>
    <n v="0"/>
    <n v="0"/>
    <n v="0"/>
    <n v="271"/>
    <n v="146.5"/>
    <n v="80"/>
    <n v="20.69"/>
    <n v="100"/>
    <n v="89"/>
    <n v="0"/>
  </r>
  <r>
    <x v="2619"/>
    <n v="45"/>
    <x v="0"/>
    <n v="1"/>
    <n v="1"/>
    <n v="9"/>
    <n v="0"/>
    <n v="0"/>
    <n v="0"/>
    <n v="0"/>
    <n v="268"/>
    <n v="110"/>
    <n v="64"/>
    <n v="20.68"/>
    <n v="63"/>
    <n v="71"/>
    <n v="0"/>
  </r>
  <r>
    <x v="2620"/>
    <n v="49"/>
    <x v="2"/>
    <n v="1"/>
    <n v="0"/>
    <n v="0"/>
    <n v="0"/>
    <n v="0"/>
    <n v="0"/>
    <n v="0"/>
    <n v="208"/>
    <n v="96"/>
    <n v="63"/>
    <n v="20.68"/>
    <n v="65"/>
    <n v="98"/>
    <n v="0"/>
  </r>
  <r>
    <x v="2621"/>
    <n v="58"/>
    <x v="2"/>
    <n v="1"/>
    <n v="1"/>
    <n v="30"/>
    <n v="0"/>
    <n v="0"/>
    <n v="0"/>
    <n v="0"/>
    <n v="234"/>
    <n v="113"/>
    <n v="77"/>
    <n v="20.68"/>
    <n v="72"/>
    <n v="67"/>
    <n v="0"/>
  </r>
  <r>
    <x v="2622"/>
    <n v="40"/>
    <x v="0"/>
    <n v="1"/>
    <n v="1"/>
    <n v="1"/>
    <n v="0"/>
    <n v="0"/>
    <n v="0"/>
    <n v="0"/>
    <n v="205"/>
    <n v="125"/>
    <n v="73.5"/>
    <n v="20.68"/>
    <n v="83"/>
    <n v="99"/>
    <n v="0"/>
  </r>
  <r>
    <x v="2623"/>
    <n v="39"/>
    <x v="0"/>
    <n v="1"/>
    <n v="0"/>
    <n v="0"/>
    <n v="0"/>
    <n v="0"/>
    <n v="0"/>
    <n v="0"/>
    <n v="181"/>
    <n v="103"/>
    <n v="62"/>
    <n v="20.68"/>
    <n v="70"/>
    <n v="69"/>
    <n v="0"/>
  </r>
  <r>
    <x v="2624"/>
    <n v="64"/>
    <x v="1"/>
    <n v="1"/>
    <n v="0"/>
    <n v="0"/>
    <n v="0"/>
    <n v="0"/>
    <n v="1"/>
    <n v="0"/>
    <n v="239"/>
    <n v="132"/>
    <n v="75"/>
    <n v="20.67"/>
    <n v="86"/>
    <n v="80"/>
    <n v="0"/>
  </r>
  <r>
    <x v="2625"/>
    <n v="49"/>
    <x v="1"/>
    <n v="1"/>
    <n v="1"/>
    <n v="9"/>
    <n v="0"/>
    <n v="0"/>
    <n v="1"/>
    <n v="0"/>
    <n v="266"/>
    <n v="159"/>
    <n v="88"/>
    <n v="20.66"/>
    <n v="76"/>
    <n v="84"/>
    <n v="0"/>
  </r>
  <r>
    <x v="2626"/>
    <n v="46"/>
    <x v="2"/>
    <n v="1"/>
    <n v="1"/>
    <n v="20"/>
    <n v="0"/>
    <n v="0"/>
    <n v="0"/>
    <n v="0"/>
    <n v="161"/>
    <n v="100"/>
    <n v="64"/>
    <n v="20.66"/>
    <n v="75"/>
    <n v="60"/>
    <n v="0"/>
  </r>
  <r>
    <x v="2627"/>
    <n v="43"/>
    <x v="2"/>
    <n v="0"/>
    <n v="1"/>
    <n v="30"/>
    <n v="0"/>
    <n v="0"/>
    <n v="0"/>
    <n v="0"/>
    <n v="185"/>
    <n v="125"/>
    <n v="65"/>
    <n v="20.65"/>
    <n v="96"/>
    <n v="76"/>
    <n v="0"/>
  </r>
  <r>
    <x v="2628"/>
    <n v="35"/>
    <x v="2"/>
    <n v="1"/>
    <n v="0"/>
    <n v="0"/>
    <n v="0"/>
    <n v="0"/>
    <n v="0"/>
    <n v="0"/>
    <n v="248"/>
    <n v="107"/>
    <n v="73"/>
    <n v="20.64"/>
    <n v="90"/>
    <n v="80"/>
    <n v="0"/>
  </r>
  <r>
    <x v="2629"/>
    <n v="42"/>
    <x v="2"/>
    <n v="1"/>
    <n v="1"/>
    <n v="15"/>
    <n v="0"/>
    <n v="0"/>
    <n v="0"/>
    <n v="0"/>
    <n v="177"/>
    <n v="112.5"/>
    <n v="70"/>
    <n v="20.62"/>
    <n v="86"/>
    <n v="83"/>
    <n v="0"/>
  </r>
  <r>
    <x v="2630"/>
    <n v="39"/>
    <x v="0"/>
    <n v="1"/>
    <n v="0"/>
    <n v="0"/>
    <n v="0"/>
    <n v="0"/>
    <n v="0"/>
    <n v="0"/>
    <n v="195"/>
    <n v="97.5"/>
    <n v="60"/>
    <n v="20.62"/>
    <n v="64"/>
    <n v="68"/>
    <n v="0"/>
  </r>
  <r>
    <x v="2631"/>
    <n v="41"/>
    <x v="2"/>
    <n v="1"/>
    <n v="0"/>
    <n v="0"/>
    <n v="0"/>
    <n v="0"/>
    <n v="0"/>
    <n v="0"/>
    <n v="232"/>
    <n v="117.5"/>
    <n v="77.5"/>
    <n v="20.62"/>
    <n v="53"/>
    <n v="75"/>
    <n v="0"/>
  </r>
  <r>
    <x v="2632"/>
    <n v="47"/>
    <x v="0"/>
    <n v="0"/>
    <n v="1"/>
    <n v="25"/>
    <n v="0"/>
    <n v="0"/>
    <n v="0"/>
    <n v="0"/>
    <n v="261"/>
    <n v="105"/>
    <n v="74"/>
    <n v="20.57"/>
    <n v="85"/>
    <n v="75"/>
    <n v="0"/>
  </r>
  <r>
    <x v="2633"/>
    <n v="44"/>
    <x v="2"/>
    <n v="0"/>
    <n v="1"/>
    <n v="20"/>
    <n v="0"/>
    <n v="0"/>
    <n v="0"/>
    <n v="0"/>
    <n v="157"/>
    <n v="108"/>
    <n v="70"/>
    <n v="20.56"/>
    <n v="60"/>
    <n v="82"/>
    <n v="0"/>
  </r>
  <r>
    <x v="2634"/>
    <n v="62"/>
    <x v="1"/>
    <n v="0"/>
    <n v="1"/>
    <n v="20"/>
    <n v="0"/>
    <n v="0"/>
    <n v="0"/>
    <n v="0"/>
    <n v="168"/>
    <n v="129.5"/>
    <n v="87"/>
    <n v="20.56"/>
    <n v="65"/>
    <n v="80"/>
    <n v="0"/>
  </r>
  <r>
    <x v="2635"/>
    <n v="55"/>
    <x v="1"/>
    <n v="1"/>
    <n v="0"/>
    <n v="0"/>
    <n v="0"/>
    <n v="0"/>
    <n v="0"/>
    <n v="0"/>
    <n v="225"/>
    <n v="136.5"/>
    <n v="85.5"/>
    <n v="20.56"/>
    <n v="60"/>
    <n v="90"/>
    <n v="0"/>
  </r>
  <r>
    <x v="2636"/>
    <n v="45"/>
    <x v="0"/>
    <n v="1"/>
    <n v="1"/>
    <n v="20"/>
    <n v="0"/>
    <n v="0"/>
    <n v="0"/>
    <n v="0"/>
    <n v="196"/>
    <n v="123"/>
    <n v="71"/>
    <n v="20.56"/>
    <n v="80"/>
    <n v="76"/>
    <n v="0"/>
  </r>
  <r>
    <x v="2637"/>
    <n v="39"/>
    <x v="1"/>
    <n v="1"/>
    <n v="1"/>
    <n v="20"/>
    <n v="0"/>
    <n v="0"/>
    <n v="0"/>
    <n v="0"/>
    <n v="160"/>
    <n v="128.5"/>
    <n v="74.5"/>
    <n v="20.56"/>
    <n v="60"/>
    <n v="83"/>
    <n v="0"/>
  </r>
  <r>
    <x v="2638"/>
    <n v="57"/>
    <x v="2"/>
    <n v="0"/>
    <n v="1"/>
    <n v="20"/>
    <n v="0"/>
    <n v="0"/>
    <n v="0"/>
    <n v="0"/>
    <n v="205"/>
    <n v="127"/>
    <n v="75"/>
    <n v="20.55"/>
    <n v="80"/>
    <n v="65"/>
    <n v="1"/>
  </r>
  <r>
    <x v="2639"/>
    <n v="54"/>
    <x v="1"/>
    <n v="0"/>
    <n v="0"/>
    <n v="0"/>
    <n v="0"/>
    <n v="0"/>
    <n v="0"/>
    <n v="0"/>
    <n v="254"/>
    <n v="136.5"/>
    <n v="83"/>
    <n v="20.55"/>
    <n v="88"/>
    <n v="95"/>
    <n v="0"/>
  </r>
  <r>
    <x v="2640"/>
    <n v="54"/>
    <x v="1"/>
    <n v="1"/>
    <n v="0"/>
    <n v="0"/>
    <n v="0"/>
    <n v="0"/>
    <n v="0"/>
    <n v="0"/>
    <n v="218"/>
    <n v="130"/>
    <n v="85"/>
    <n v="20.55"/>
    <n v="72"/>
    <n v="85"/>
    <n v="0"/>
  </r>
  <r>
    <x v="2641"/>
    <n v="38"/>
    <x v="2"/>
    <n v="0"/>
    <n v="1"/>
    <n v="15"/>
    <n v="0"/>
    <n v="0"/>
    <n v="0"/>
    <n v="0"/>
    <n v="233"/>
    <n v="137"/>
    <n v="75"/>
    <n v="20.55"/>
    <n v="100"/>
    <n v="107"/>
    <n v="0"/>
  </r>
  <r>
    <x v="2642"/>
    <n v="53"/>
    <x v="0"/>
    <n v="0"/>
    <n v="0"/>
    <n v="0"/>
    <n v="0"/>
    <n v="0"/>
    <n v="0"/>
    <n v="0"/>
    <n v="228"/>
    <n v="114"/>
    <n v="80"/>
    <n v="20.54"/>
    <n v="55"/>
    <n v="75"/>
    <n v="0"/>
  </r>
  <r>
    <x v="2643"/>
    <n v="64"/>
    <x v="1"/>
    <n v="1"/>
    <n v="1"/>
    <n v="8"/>
    <n v="0"/>
    <n v="0"/>
    <n v="1"/>
    <n v="0"/>
    <n v="317"/>
    <n v="182.5"/>
    <n v="88"/>
    <n v="20.52"/>
    <n v="75"/>
    <n v="79"/>
    <n v="0"/>
  </r>
  <r>
    <x v="2644"/>
    <n v="64"/>
    <x v="3"/>
    <n v="1"/>
    <n v="1"/>
    <n v="9"/>
    <n v="0"/>
    <n v="0"/>
    <n v="0"/>
    <n v="0"/>
    <n v="342"/>
    <n v="128"/>
    <n v="71"/>
    <n v="20.52"/>
    <n v="60"/>
    <n v="62"/>
    <n v="0"/>
  </r>
  <r>
    <x v="2645"/>
    <n v="44"/>
    <x v="1"/>
    <n v="1"/>
    <n v="1"/>
    <n v="10"/>
    <n v="0"/>
    <n v="0"/>
    <n v="0"/>
    <n v="0"/>
    <n v="310"/>
    <n v="141"/>
    <n v="76"/>
    <n v="20.52"/>
    <n v="52"/>
    <n v="90"/>
    <n v="0"/>
  </r>
  <r>
    <x v="2646"/>
    <n v="54"/>
    <x v="0"/>
    <n v="1"/>
    <n v="0"/>
    <n v="0"/>
    <n v="0"/>
    <n v="0"/>
    <n v="1"/>
    <n v="0"/>
    <n v="258"/>
    <n v="148"/>
    <n v="93"/>
    <n v="20.51"/>
    <n v="74"/>
    <n v="95"/>
    <n v="0"/>
  </r>
  <r>
    <x v="2647"/>
    <n v="39"/>
    <x v="3"/>
    <n v="1"/>
    <n v="0"/>
    <n v="0"/>
    <n v="0"/>
    <n v="0"/>
    <n v="0"/>
    <n v="0"/>
    <n v="260"/>
    <n v="100"/>
    <n v="74.5"/>
    <n v="20.51"/>
    <n v="96"/>
    <n v="66"/>
    <n v="0"/>
  </r>
  <r>
    <x v="2648"/>
    <n v="45"/>
    <x v="0"/>
    <n v="0"/>
    <n v="0"/>
    <n v="0"/>
    <n v="0"/>
    <n v="0"/>
    <n v="0"/>
    <n v="0"/>
    <n v="185"/>
    <n v="108"/>
    <n v="70"/>
    <n v="20.5"/>
    <n v="60"/>
    <n v="87"/>
    <n v="0"/>
  </r>
  <r>
    <x v="2649"/>
    <n v="67"/>
    <x v="1"/>
    <n v="1"/>
    <n v="0"/>
    <n v="0"/>
    <n v="0"/>
    <n v="0"/>
    <n v="1"/>
    <n v="0"/>
    <n v="218"/>
    <n v="160"/>
    <n v="100"/>
    <n v="20.5"/>
    <n v="88"/>
    <n v="71"/>
    <n v="0"/>
  </r>
  <r>
    <x v="2650"/>
    <n v="41"/>
    <x v="0"/>
    <n v="1"/>
    <n v="1"/>
    <n v="30"/>
    <n v="0"/>
    <n v="0"/>
    <n v="1"/>
    <n v="0"/>
    <n v="187"/>
    <n v="154"/>
    <n v="100"/>
    <n v="20.5"/>
    <n v="66"/>
    <n v="78"/>
    <n v="1"/>
  </r>
  <r>
    <x v="2651"/>
    <n v="64"/>
    <x v="1"/>
    <n v="1"/>
    <n v="0"/>
    <n v="0"/>
    <n v="0"/>
    <n v="0"/>
    <n v="1"/>
    <n v="0"/>
    <n v="232"/>
    <n v="149.5"/>
    <n v="84"/>
    <n v="20.49"/>
    <n v="68"/>
    <n v="96"/>
    <n v="0"/>
  </r>
  <r>
    <x v="2652"/>
    <n v="41"/>
    <x v="0"/>
    <n v="1"/>
    <n v="1"/>
    <n v="11"/>
    <n v="0"/>
    <n v="0"/>
    <n v="0"/>
    <n v="0"/>
    <n v="201"/>
    <n v="108"/>
    <n v="71"/>
    <n v="20.47"/>
    <n v="76"/>
    <n v="75"/>
    <n v="0"/>
  </r>
  <r>
    <x v="2653"/>
    <n v="64"/>
    <x v="1"/>
    <n v="0"/>
    <n v="1"/>
    <n v="5"/>
    <n v="0"/>
    <n v="0"/>
    <n v="0"/>
    <n v="0"/>
    <n v="180"/>
    <n v="121"/>
    <n v="79"/>
    <n v="20.45"/>
    <n v="77"/>
    <n v="92"/>
    <n v="1"/>
  </r>
  <r>
    <x v="2654"/>
    <n v="38"/>
    <x v="3"/>
    <n v="1"/>
    <n v="1"/>
    <n v="15"/>
    <n v="0"/>
    <n v="0"/>
    <n v="1"/>
    <n v="0"/>
    <n v="267"/>
    <n v="179.5"/>
    <n v="97"/>
    <n v="20.440000000000001"/>
    <n v="76"/>
    <n v="67"/>
    <n v="0"/>
  </r>
  <r>
    <x v="2655"/>
    <n v="43"/>
    <x v="0"/>
    <n v="1"/>
    <n v="0"/>
    <n v="0"/>
    <n v="0"/>
    <n v="0"/>
    <n v="0"/>
    <n v="0"/>
    <n v="232"/>
    <n v="126"/>
    <n v="73"/>
    <n v="20.43"/>
    <n v="72"/>
    <n v="75"/>
    <n v="0"/>
  </r>
  <r>
    <x v="2656"/>
    <n v="48"/>
    <x v="2"/>
    <n v="0"/>
    <n v="1"/>
    <n v="10"/>
    <n v="0"/>
    <n v="0"/>
    <n v="0"/>
    <n v="0"/>
    <n v="260"/>
    <n v="124.5"/>
    <n v="75.5"/>
    <n v="20.420000000000002"/>
    <n v="68"/>
    <n v="85"/>
    <n v="0"/>
  </r>
  <r>
    <x v="2657"/>
    <n v="36"/>
    <x v="2"/>
    <n v="0"/>
    <n v="0"/>
    <n v="0"/>
    <n v="0"/>
    <n v="0"/>
    <n v="0"/>
    <n v="0"/>
    <n v="197"/>
    <n v="115"/>
    <n v="65"/>
    <n v="20.420000000000002"/>
    <n v="68"/>
    <n v="77"/>
    <n v="0"/>
  </r>
  <r>
    <x v="2658"/>
    <n v="36"/>
    <x v="0"/>
    <n v="1"/>
    <n v="1"/>
    <n v="20"/>
    <n v="0"/>
    <n v="0"/>
    <n v="0"/>
    <n v="0"/>
    <n v="159"/>
    <n v="121.5"/>
    <n v="73"/>
    <n v="20.41"/>
    <n v="72"/>
    <n v="75"/>
    <n v="0"/>
  </r>
  <r>
    <x v="2659"/>
    <n v="54"/>
    <x v="2"/>
    <n v="0"/>
    <n v="1"/>
    <n v="30"/>
    <n v="0"/>
    <n v="0"/>
    <n v="0"/>
    <n v="0"/>
    <n v="219"/>
    <n v="113"/>
    <n v="70"/>
    <n v="20.41"/>
    <n v="80"/>
    <n v="53"/>
    <n v="0"/>
  </r>
  <r>
    <x v="2660"/>
    <n v="45"/>
    <x v="2"/>
    <n v="0"/>
    <n v="1"/>
    <n v="20"/>
    <n v="0"/>
    <n v="0"/>
    <n v="0"/>
    <n v="0"/>
    <n v="194"/>
    <n v="133"/>
    <n v="83"/>
    <n v="20.41"/>
    <n v="55"/>
    <n v="76"/>
    <n v="1"/>
  </r>
  <r>
    <x v="2661"/>
    <n v="38"/>
    <x v="3"/>
    <n v="1"/>
    <n v="1"/>
    <n v="15"/>
    <n v="0"/>
    <n v="0"/>
    <n v="0"/>
    <n v="0"/>
    <n v="178"/>
    <n v="96"/>
    <n v="67"/>
    <n v="20.399999999999999"/>
    <n v="65"/>
    <n v="82"/>
    <n v="0"/>
  </r>
  <r>
    <x v="2662"/>
    <n v="38"/>
    <x v="1"/>
    <n v="1"/>
    <n v="1"/>
    <n v="10"/>
    <n v="0"/>
    <n v="0"/>
    <n v="0"/>
    <n v="0"/>
    <n v="212"/>
    <n v="107"/>
    <n v="67.5"/>
    <n v="20.399999999999999"/>
    <n v="110"/>
    <n v="87"/>
    <n v="0"/>
  </r>
  <r>
    <x v="2663"/>
    <n v="39"/>
    <x v="2"/>
    <n v="1"/>
    <n v="1"/>
    <n v="15"/>
    <n v="0"/>
    <n v="0"/>
    <n v="0"/>
    <n v="0"/>
    <n v="284"/>
    <n v="115.5"/>
    <n v="65.5"/>
    <n v="20.39"/>
    <n v="64"/>
    <n v="78"/>
    <n v="0"/>
  </r>
  <r>
    <x v="2664"/>
    <n v="38"/>
    <x v="2"/>
    <n v="0"/>
    <n v="1"/>
    <n v="15"/>
    <n v="0"/>
    <n v="0"/>
    <n v="0"/>
    <n v="0"/>
    <n v="150"/>
    <n v="123"/>
    <n v="76"/>
    <n v="20.39"/>
    <n v="60"/>
    <n v="82"/>
    <n v="0"/>
  </r>
  <r>
    <x v="2665"/>
    <n v="38"/>
    <x v="2"/>
    <n v="0"/>
    <n v="0"/>
    <n v="0"/>
    <n v="0"/>
    <n v="1"/>
    <n v="0"/>
    <n v="0"/>
    <n v="224"/>
    <n v="127.5"/>
    <n v="81"/>
    <n v="20.39"/>
    <n v="80"/>
    <n v="90"/>
    <n v="0"/>
  </r>
  <r>
    <x v="2666"/>
    <n v="46"/>
    <x v="1"/>
    <n v="1"/>
    <n v="1"/>
    <n v="10"/>
    <n v="0"/>
    <n v="0"/>
    <n v="0"/>
    <n v="0"/>
    <n v="250"/>
    <n v="116"/>
    <n v="71"/>
    <n v="20.350000000000001"/>
    <n v="88"/>
    <n v="94"/>
    <n v="0"/>
  </r>
  <r>
    <x v="2667"/>
    <n v="58"/>
    <x v="3"/>
    <n v="1"/>
    <n v="0"/>
    <n v="0"/>
    <n v="0"/>
    <n v="0"/>
    <n v="1"/>
    <n v="0"/>
    <n v="268"/>
    <n v="151"/>
    <n v="98"/>
    <n v="20.34"/>
    <n v="72"/>
    <n v="60"/>
    <n v="0"/>
  </r>
  <r>
    <x v="2668"/>
    <n v="40"/>
    <x v="0"/>
    <n v="1"/>
    <n v="0"/>
    <n v="0"/>
    <n v="0"/>
    <n v="0"/>
    <n v="1"/>
    <n v="0"/>
    <n v="159"/>
    <n v="145"/>
    <n v="90"/>
    <n v="20.329999999999998"/>
    <n v="82"/>
    <n v="83"/>
    <n v="0"/>
  </r>
  <r>
    <x v="2669"/>
    <n v="47"/>
    <x v="3"/>
    <n v="1"/>
    <n v="1"/>
    <n v="4"/>
    <n v="0"/>
    <n v="0"/>
    <n v="0"/>
    <n v="0"/>
    <n v="243"/>
    <n v="121"/>
    <n v="61"/>
    <n v="20.32"/>
    <n v="84"/>
    <n v="110"/>
    <n v="0"/>
  </r>
  <r>
    <x v="2670"/>
    <n v="40"/>
    <x v="1"/>
    <n v="1"/>
    <n v="1"/>
    <n v="20"/>
    <n v="0"/>
    <n v="0"/>
    <n v="0"/>
    <n v="0"/>
    <n v="214"/>
    <n v="109.5"/>
    <n v="69"/>
    <n v="20.32"/>
    <n v="80"/>
    <n v="81"/>
    <n v="0"/>
  </r>
  <r>
    <x v="2671"/>
    <n v="53"/>
    <x v="0"/>
    <n v="1"/>
    <n v="0"/>
    <n v="0"/>
    <n v="0"/>
    <n v="0"/>
    <n v="0"/>
    <n v="0"/>
    <n v="260"/>
    <n v="139"/>
    <n v="80"/>
    <n v="20.309999999999999"/>
    <n v="72"/>
    <n v="76"/>
    <n v="0"/>
  </r>
  <r>
    <x v="2672"/>
    <n v="50"/>
    <x v="2"/>
    <n v="1"/>
    <n v="1"/>
    <n v="9"/>
    <n v="0"/>
    <n v="0"/>
    <n v="1"/>
    <n v="0"/>
    <n v="161"/>
    <n v="145"/>
    <n v="89"/>
    <n v="20.3"/>
    <n v="66"/>
    <n v="81"/>
    <n v="0"/>
  </r>
  <r>
    <x v="2673"/>
    <n v="48"/>
    <x v="1"/>
    <n v="0"/>
    <n v="1"/>
    <n v="30"/>
    <n v="0"/>
    <n v="0"/>
    <n v="0"/>
    <n v="0"/>
    <n v="212"/>
    <n v="139"/>
    <n v="86"/>
    <n v="20.27"/>
    <n v="66"/>
    <n v="62"/>
    <n v="1"/>
  </r>
  <r>
    <x v="2674"/>
    <n v="48"/>
    <x v="0"/>
    <n v="1"/>
    <n v="0"/>
    <n v="0"/>
    <n v="0"/>
    <n v="0"/>
    <n v="0"/>
    <n v="0"/>
    <n v="253"/>
    <n v="124"/>
    <n v="77"/>
    <n v="20.27"/>
    <n v="65"/>
    <n v="72"/>
    <n v="0"/>
  </r>
  <r>
    <x v="2675"/>
    <n v="45"/>
    <x v="3"/>
    <n v="0"/>
    <n v="1"/>
    <n v="18"/>
    <n v="0"/>
    <n v="0"/>
    <n v="0"/>
    <n v="0"/>
    <n v="176"/>
    <n v="124"/>
    <n v="84"/>
    <n v="20.27"/>
    <n v="77"/>
    <n v="75"/>
    <n v="0"/>
  </r>
  <r>
    <x v="2676"/>
    <n v="47"/>
    <x v="2"/>
    <n v="1"/>
    <n v="0"/>
    <n v="0"/>
    <n v="0"/>
    <n v="0"/>
    <n v="0"/>
    <n v="0"/>
    <n v="223"/>
    <n v="120"/>
    <n v="74"/>
    <n v="20.27"/>
    <n v="80"/>
    <n v="76"/>
    <n v="0"/>
  </r>
  <r>
    <x v="2677"/>
    <n v="54"/>
    <x v="1"/>
    <n v="1"/>
    <n v="0"/>
    <n v="0"/>
    <n v="0"/>
    <n v="0"/>
    <n v="0"/>
    <n v="0"/>
    <n v="205"/>
    <n v="107.5"/>
    <n v="67.5"/>
    <n v="20.260000000000002"/>
    <n v="75"/>
    <n v="88"/>
    <n v="0"/>
  </r>
  <r>
    <x v="2678"/>
    <n v="49"/>
    <x v="0"/>
    <n v="1"/>
    <n v="0"/>
    <n v="0"/>
    <n v="0"/>
    <n v="0"/>
    <n v="0"/>
    <n v="0"/>
    <n v="273"/>
    <n v="154"/>
    <n v="80"/>
    <n v="20.260000000000002"/>
    <n v="75"/>
    <n v="63"/>
    <n v="0"/>
  </r>
  <r>
    <x v="2679"/>
    <n v="49"/>
    <x v="0"/>
    <n v="0"/>
    <n v="1"/>
    <n v="20"/>
    <n v="0"/>
    <n v="0"/>
    <n v="0"/>
    <n v="0"/>
    <n v="189"/>
    <n v="132"/>
    <n v="76"/>
    <n v="20.260000000000002"/>
    <n v="75"/>
    <n v="60"/>
    <n v="0"/>
  </r>
  <r>
    <x v="2680"/>
    <n v="46"/>
    <x v="1"/>
    <n v="1"/>
    <n v="0"/>
    <n v="0"/>
    <n v="0"/>
    <n v="0"/>
    <n v="0"/>
    <n v="0"/>
    <n v="217"/>
    <n v="131.5"/>
    <n v="77"/>
    <n v="20.25"/>
    <n v="65"/>
    <n v="76"/>
    <n v="0"/>
  </r>
  <r>
    <x v="2681"/>
    <n v="45"/>
    <x v="2"/>
    <n v="1"/>
    <n v="1"/>
    <n v="3"/>
    <n v="0"/>
    <n v="0"/>
    <n v="0"/>
    <n v="0"/>
    <n v="250"/>
    <n v="130"/>
    <n v="80"/>
    <n v="20.239999999999998"/>
    <n v="90"/>
    <n v="86"/>
    <n v="0"/>
  </r>
  <r>
    <x v="2682"/>
    <n v="51"/>
    <x v="1"/>
    <n v="1"/>
    <n v="1"/>
    <n v="2"/>
    <n v="0"/>
    <n v="0"/>
    <n v="0"/>
    <n v="0"/>
    <n v="261"/>
    <n v="127"/>
    <n v="81"/>
    <n v="20.239999999999998"/>
    <n v="75"/>
    <n v="96"/>
    <n v="0"/>
  </r>
  <r>
    <x v="2683"/>
    <n v="39"/>
    <x v="3"/>
    <n v="1"/>
    <n v="1"/>
    <n v="25"/>
    <n v="0"/>
    <n v="0"/>
    <n v="0"/>
    <n v="0"/>
    <n v="200"/>
    <n v="110"/>
    <n v="68"/>
    <n v="20.239999999999998"/>
    <n v="79"/>
    <n v="62"/>
    <n v="0"/>
  </r>
  <r>
    <x v="2684"/>
    <n v="37"/>
    <x v="2"/>
    <n v="1"/>
    <n v="1"/>
    <n v="20"/>
    <n v="0"/>
    <n v="0"/>
    <n v="0"/>
    <n v="0"/>
    <n v="229"/>
    <n v="111"/>
    <n v="70"/>
    <n v="20.239999999999998"/>
    <n v="80"/>
    <n v="70"/>
    <n v="0"/>
  </r>
  <r>
    <x v="2685"/>
    <n v="45"/>
    <x v="2"/>
    <n v="1"/>
    <n v="0"/>
    <n v="0"/>
    <n v="0"/>
    <n v="0"/>
    <n v="0"/>
    <n v="0"/>
    <n v="218"/>
    <n v="110"/>
    <n v="70"/>
    <n v="20.239999999999998"/>
    <n v="80"/>
    <n v="78"/>
    <n v="0"/>
  </r>
  <r>
    <x v="2686"/>
    <n v="46"/>
    <x v="1"/>
    <n v="0"/>
    <n v="1"/>
    <n v="20"/>
    <n v="0"/>
    <n v="0"/>
    <n v="0"/>
    <n v="0"/>
    <n v="182"/>
    <n v="120"/>
    <n v="78"/>
    <n v="20.23"/>
    <n v="75"/>
    <n v="85"/>
    <n v="0"/>
  </r>
  <r>
    <x v="2687"/>
    <n v="37"/>
    <x v="3"/>
    <n v="1"/>
    <n v="1"/>
    <n v="3"/>
    <n v="0"/>
    <n v="0"/>
    <n v="0"/>
    <n v="0"/>
    <n v="160"/>
    <n v="104"/>
    <n v="61"/>
    <n v="20.22"/>
    <n v="85"/>
    <n v="100"/>
    <n v="0"/>
  </r>
  <r>
    <x v="2688"/>
    <n v="63"/>
    <x v="1"/>
    <n v="1"/>
    <n v="1"/>
    <n v="20"/>
    <n v="0"/>
    <n v="0"/>
    <n v="0"/>
    <n v="0"/>
    <n v="238"/>
    <n v="136"/>
    <n v="66"/>
    <n v="20.2"/>
    <n v="60"/>
    <n v="92"/>
    <n v="1"/>
  </r>
  <r>
    <x v="2689"/>
    <n v="46"/>
    <x v="1"/>
    <n v="1"/>
    <n v="1"/>
    <n v="3"/>
    <n v="0"/>
    <n v="0"/>
    <n v="0"/>
    <n v="0"/>
    <n v="237"/>
    <n v="112"/>
    <n v="70"/>
    <n v="20.2"/>
    <n v="75"/>
    <n v="62"/>
    <n v="0"/>
  </r>
  <r>
    <x v="2690"/>
    <n v="57"/>
    <x v="1"/>
    <n v="0"/>
    <n v="1"/>
    <n v="30"/>
    <n v="0"/>
    <n v="0"/>
    <n v="0"/>
    <n v="0"/>
    <n v="211"/>
    <n v="122"/>
    <n v="66.5"/>
    <n v="20.190000000000001"/>
    <n v="62"/>
    <n v="57"/>
    <n v="0"/>
  </r>
  <r>
    <x v="2691"/>
    <n v="45"/>
    <x v="2"/>
    <n v="0"/>
    <n v="1"/>
    <n v="20"/>
    <n v="0"/>
    <n v="0"/>
    <n v="0"/>
    <n v="0"/>
    <n v="207"/>
    <n v="117"/>
    <n v="80"/>
    <n v="20.170000000000002"/>
    <n v="75"/>
    <n v="59"/>
    <n v="0"/>
  </r>
  <r>
    <x v="2692"/>
    <n v="55"/>
    <x v="2"/>
    <n v="1"/>
    <n v="0"/>
    <n v="0"/>
    <n v="0"/>
    <n v="0"/>
    <n v="0"/>
    <n v="0"/>
    <n v="175"/>
    <n v="107.5"/>
    <n v="65"/>
    <n v="20.170000000000002"/>
    <n v="68"/>
    <n v="79"/>
    <n v="0"/>
  </r>
  <r>
    <x v="2693"/>
    <n v="47"/>
    <x v="2"/>
    <n v="1"/>
    <n v="1"/>
    <n v="2"/>
    <n v="0"/>
    <n v="0"/>
    <n v="0"/>
    <n v="0"/>
    <n v="232"/>
    <n v="133"/>
    <n v="86"/>
    <n v="20.149999999999999"/>
    <n v="72"/>
    <n v="74"/>
    <n v="0"/>
  </r>
  <r>
    <x v="2694"/>
    <n v="63"/>
    <x v="0"/>
    <n v="1"/>
    <n v="0"/>
    <n v="0"/>
    <n v="0"/>
    <n v="0"/>
    <n v="1"/>
    <n v="0"/>
    <n v="380"/>
    <n v="175"/>
    <n v="78"/>
    <n v="20.149999999999999"/>
    <n v="68"/>
    <n v="95"/>
    <n v="1"/>
  </r>
  <r>
    <x v="2695"/>
    <n v="47"/>
    <x v="2"/>
    <n v="1"/>
    <n v="1"/>
    <n v="20"/>
    <n v="0"/>
    <n v="0"/>
    <n v="0"/>
    <n v="0"/>
    <n v="300"/>
    <n v="112.5"/>
    <n v="60"/>
    <n v="20.13"/>
    <n v="76"/>
    <n v="83"/>
    <n v="0"/>
  </r>
  <r>
    <x v="2696"/>
    <n v="63"/>
    <x v="3"/>
    <n v="0"/>
    <n v="1"/>
    <n v="30"/>
    <n v="0"/>
    <n v="0"/>
    <n v="0"/>
    <n v="0"/>
    <n v="260"/>
    <n v="130.5"/>
    <n v="82"/>
    <n v="20.12"/>
    <n v="65"/>
    <n v="72"/>
    <n v="0"/>
  </r>
  <r>
    <x v="2697"/>
    <n v="58"/>
    <x v="1"/>
    <n v="0"/>
    <n v="1"/>
    <n v="13"/>
    <n v="0"/>
    <n v="0"/>
    <n v="0"/>
    <n v="0"/>
    <n v="196"/>
    <n v="120"/>
    <n v="74"/>
    <n v="20.12"/>
    <n v="75"/>
    <n v="73"/>
    <n v="0"/>
  </r>
  <r>
    <x v="2698"/>
    <n v="59"/>
    <x v="1"/>
    <n v="0"/>
    <n v="1"/>
    <n v="20"/>
    <n v="0"/>
    <n v="0"/>
    <n v="0"/>
    <n v="0"/>
    <n v="207"/>
    <n v="111.5"/>
    <n v="67"/>
    <n v="20.12"/>
    <n v="55"/>
    <n v="84"/>
    <n v="0"/>
  </r>
  <r>
    <x v="2699"/>
    <n v="56"/>
    <x v="1"/>
    <n v="0"/>
    <n v="1"/>
    <n v="17"/>
    <n v="0"/>
    <n v="0"/>
    <n v="0"/>
    <n v="0"/>
    <n v="177"/>
    <n v="127"/>
    <n v="79"/>
    <n v="20.12"/>
    <n v="70"/>
    <n v="88"/>
    <n v="0"/>
  </r>
  <r>
    <x v="2700"/>
    <n v="56"/>
    <x v="1"/>
    <n v="0"/>
    <n v="1"/>
    <n v="30"/>
    <n v="0"/>
    <n v="0"/>
    <n v="0"/>
    <n v="0"/>
    <n v="241"/>
    <n v="109"/>
    <n v="70"/>
    <n v="20.12"/>
    <n v="62"/>
    <n v="87"/>
    <n v="1"/>
  </r>
  <r>
    <x v="2701"/>
    <n v="54"/>
    <x v="1"/>
    <n v="0"/>
    <n v="1"/>
    <n v="30"/>
    <n v="0"/>
    <n v="0"/>
    <n v="1"/>
    <n v="0"/>
    <n v="255"/>
    <n v="149"/>
    <n v="86"/>
    <n v="20.12"/>
    <n v="98"/>
    <n v="65"/>
    <n v="0"/>
  </r>
  <r>
    <x v="2702"/>
    <n v="41"/>
    <x v="2"/>
    <n v="1"/>
    <n v="0"/>
    <n v="0"/>
    <n v="0"/>
    <n v="0"/>
    <n v="0"/>
    <n v="0"/>
    <n v="180"/>
    <n v="115"/>
    <n v="84"/>
    <n v="20.11"/>
    <n v="75"/>
    <n v="64"/>
    <n v="0"/>
  </r>
  <r>
    <x v="2703"/>
    <n v="46"/>
    <x v="3"/>
    <n v="0"/>
    <n v="1"/>
    <n v="20"/>
    <n v="0"/>
    <n v="0"/>
    <n v="0"/>
    <n v="0"/>
    <n v="259"/>
    <n v="101"/>
    <n v="71"/>
    <n v="20.100000000000001"/>
    <n v="80"/>
    <n v="73"/>
    <n v="0"/>
  </r>
  <r>
    <x v="2704"/>
    <n v="51"/>
    <x v="1"/>
    <n v="0"/>
    <n v="1"/>
    <n v="30"/>
    <n v="0"/>
    <n v="0"/>
    <n v="0"/>
    <n v="0"/>
    <n v="241"/>
    <n v="118"/>
    <n v="79"/>
    <n v="20.09"/>
    <n v="70"/>
    <n v="56"/>
    <n v="0"/>
  </r>
  <r>
    <x v="2705"/>
    <n v="64"/>
    <x v="1"/>
    <n v="0"/>
    <n v="1"/>
    <n v="20"/>
    <n v="0"/>
    <n v="0"/>
    <n v="0"/>
    <n v="0"/>
    <n v="259"/>
    <n v="115"/>
    <n v="81"/>
    <n v="20.09"/>
    <n v="72"/>
    <n v="78"/>
    <n v="0"/>
  </r>
  <r>
    <x v="2706"/>
    <n v="64"/>
    <x v="3"/>
    <n v="1"/>
    <n v="1"/>
    <n v="6"/>
    <n v="0"/>
    <n v="0"/>
    <n v="1"/>
    <n v="0"/>
    <n v="239"/>
    <n v="143"/>
    <n v="84"/>
    <n v="20.059999999999999"/>
    <n v="55"/>
    <n v="73"/>
    <n v="0"/>
  </r>
  <r>
    <x v="2707"/>
    <n v="46"/>
    <x v="2"/>
    <n v="1"/>
    <n v="0"/>
    <n v="0"/>
    <n v="0"/>
    <n v="0"/>
    <n v="0"/>
    <n v="0"/>
    <n v="221"/>
    <n v="108"/>
    <n v="73"/>
    <n v="20.059999999999999"/>
    <n v="73"/>
    <n v="85"/>
    <n v="0"/>
  </r>
  <r>
    <x v="2708"/>
    <n v="47"/>
    <x v="1"/>
    <n v="1"/>
    <n v="1"/>
    <n v="43"/>
    <n v="0"/>
    <n v="0"/>
    <n v="0"/>
    <n v="0"/>
    <n v="252"/>
    <n v="132.5"/>
    <n v="85"/>
    <n v="20.05"/>
    <n v="72"/>
    <n v="80"/>
    <n v="0"/>
  </r>
  <r>
    <x v="2709"/>
    <n v="42"/>
    <x v="3"/>
    <n v="1"/>
    <n v="0"/>
    <n v="0"/>
    <n v="0"/>
    <n v="0"/>
    <n v="0"/>
    <n v="0"/>
    <n v="182"/>
    <n v="138"/>
    <n v="91"/>
    <n v="20.02"/>
    <n v="90"/>
    <n v="74"/>
    <n v="0"/>
  </r>
  <r>
    <x v="2710"/>
    <n v="37"/>
    <x v="0"/>
    <n v="1"/>
    <n v="1"/>
    <n v="15"/>
    <n v="0"/>
    <n v="0"/>
    <n v="0"/>
    <n v="0"/>
    <n v="173"/>
    <n v="101"/>
    <n v="69"/>
    <n v="20.02"/>
    <n v="63"/>
    <n v="73"/>
    <n v="0"/>
  </r>
  <r>
    <x v="2711"/>
    <n v="41"/>
    <x v="1"/>
    <n v="1"/>
    <n v="1"/>
    <n v="15"/>
    <n v="0"/>
    <n v="0"/>
    <n v="0"/>
    <n v="0"/>
    <n v="190"/>
    <n v="95"/>
    <n v="57"/>
    <n v="20"/>
    <n v="75"/>
    <n v="77"/>
    <n v="0"/>
  </r>
  <r>
    <x v="2712"/>
    <n v="35"/>
    <x v="2"/>
    <n v="0"/>
    <n v="1"/>
    <n v="20"/>
    <n v="0"/>
    <n v="0"/>
    <n v="0"/>
    <n v="0"/>
    <n v="223"/>
    <n v="128"/>
    <n v="82"/>
    <n v="19.989999999999998"/>
    <n v="80"/>
    <n v="67"/>
    <n v="0"/>
  </r>
  <r>
    <x v="2713"/>
    <n v="39"/>
    <x v="2"/>
    <n v="0"/>
    <n v="1"/>
    <n v="25"/>
    <n v="0"/>
    <n v="0"/>
    <n v="0"/>
    <n v="0"/>
    <n v="206"/>
    <n v="124"/>
    <n v="78"/>
    <n v="19.98"/>
    <n v="69"/>
    <n v="80"/>
    <n v="0"/>
  </r>
  <r>
    <x v="2714"/>
    <n v="40"/>
    <x v="2"/>
    <n v="1"/>
    <n v="1"/>
    <n v="20"/>
    <n v="0"/>
    <n v="0"/>
    <n v="0"/>
    <n v="0"/>
    <n v="213"/>
    <n v="130"/>
    <n v="80"/>
    <n v="19.98"/>
    <n v="96"/>
    <n v="76"/>
    <n v="0"/>
  </r>
  <r>
    <x v="2715"/>
    <n v="40"/>
    <x v="1"/>
    <n v="0"/>
    <n v="1"/>
    <n v="35"/>
    <n v="0"/>
    <n v="0"/>
    <n v="0"/>
    <n v="0"/>
    <n v="195"/>
    <n v="122.5"/>
    <n v="66.5"/>
    <n v="19.98"/>
    <n v="60"/>
    <n v="72"/>
    <n v="0"/>
  </r>
  <r>
    <x v="2716"/>
    <n v="46"/>
    <x v="2"/>
    <n v="1"/>
    <n v="0"/>
    <n v="0"/>
    <n v="0"/>
    <n v="0"/>
    <n v="0"/>
    <n v="0"/>
    <n v="213"/>
    <n v="115"/>
    <n v="72.5"/>
    <n v="19.98"/>
    <n v="80"/>
    <n v="107"/>
    <n v="0"/>
  </r>
  <r>
    <x v="2717"/>
    <n v="42"/>
    <x v="3"/>
    <n v="0"/>
    <n v="1"/>
    <n v="20"/>
    <n v="0"/>
    <n v="0"/>
    <n v="0"/>
    <n v="0"/>
    <n v="166"/>
    <n v="110"/>
    <n v="70"/>
    <n v="19.97"/>
    <n v="75"/>
    <n v="69"/>
    <n v="0"/>
  </r>
  <r>
    <x v="2718"/>
    <n v="63"/>
    <x v="2"/>
    <n v="0"/>
    <n v="1"/>
    <n v="43"/>
    <n v="0"/>
    <n v="0"/>
    <n v="0"/>
    <n v="0"/>
    <n v="230"/>
    <n v="127"/>
    <n v="82"/>
    <n v="19.97"/>
    <n v="70"/>
    <n v="67"/>
    <n v="0"/>
  </r>
  <r>
    <x v="2719"/>
    <n v="53"/>
    <x v="1"/>
    <n v="0"/>
    <n v="1"/>
    <n v="11"/>
    <n v="1"/>
    <n v="0"/>
    <n v="1"/>
    <n v="0"/>
    <n v="228"/>
    <n v="132.5"/>
    <n v="55"/>
    <n v="19.97"/>
    <n v="90"/>
    <n v="83"/>
    <n v="1"/>
  </r>
  <r>
    <x v="2720"/>
    <n v="39"/>
    <x v="1"/>
    <n v="0"/>
    <n v="1"/>
    <n v="20"/>
    <n v="0"/>
    <n v="0"/>
    <n v="0"/>
    <n v="0"/>
    <n v="258"/>
    <n v="110"/>
    <n v="65"/>
    <n v="19.97"/>
    <n v="65"/>
    <n v="85"/>
    <n v="0"/>
  </r>
  <r>
    <x v="2721"/>
    <n v="53"/>
    <x v="1"/>
    <n v="0"/>
    <n v="0"/>
    <n v="0"/>
    <n v="0"/>
    <n v="0"/>
    <n v="0"/>
    <n v="0"/>
    <n v="157"/>
    <n v="123"/>
    <n v="83"/>
    <n v="19.940000000000001"/>
    <n v="75"/>
    <n v="88"/>
    <n v="0"/>
  </r>
  <r>
    <x v="2722"/>
    <n v="42"/>
    <x v="2"/>
    <n v="1"/>
    <n v="0"/>
    <n v="0"/>
    <n v="0"/>
    <n v="0"/>
    <n v="0"/>
    <n v="0"/>
    <n v="172"/>
    <n v="120.5"/>
    <n v="80"/>
    <n v="19.93"/>
    <n v="80"/>
    <n v="61"/>
    <n v="0"/>
  </r>
  <r>
    <x v="2723"/>
    <n v="40"/>
    <x v="2"/>
    <n v="1"/>
    <n v="1"/>
    <n v="30"/>
    <n v="0"/>
    <n v="0"/>
    <n v="0"/>
    <n v="0"/>
    <n v="202"/>
    <n v="104"/>
    <n v="76"/>
    <n v="19.93"/>
    <n v="70"/>
    <n v="62"/>
    <n v="1"/>
  </r>
  <r>
    <x v="2724"/>
    <n v="60"/>
    <x v="1"/>
    <n v="1"/>
    <n v="0"/>
    <n v="0"/>
    <n v="0"/>
    <n v="0"/>
    <n v="0"/>
    <n v="0"/>
    <n v="275"/>
    <n v="134"/>
    <n v="74"/>
    <n v="19.91"/>
    <n v="66"/>
    <n v="85"/>
    <n v="0"/>
  </r>
  <r>
    <x v="2725"/>
    <n v="50"/>
    <x v="1"/>
    <n v="1"/>
    <n v="1"/>
    <n v="20"/>
    <n v="0"/>
    <n v="0"/>
    <n v="1"/>
    <n v="0"/>
    <n v="248"/>
    <n v="154.5"/>
    <n v="104"/>
    <n v="19.88"/>
    <n v="75"/>
    <n v="87"/>
    <n v="0"/>
  </r>
  <r>
    <x v="2726"/>
    <n v="43"/>
    <x v="1"/>
    <n v="1"/>
    <n v="1"/>
    <n v="20"/>
    <n v="0"/>
    <n v="0"/>
    <n v="0"/>
    <n v="0"/>
    <n v="259"/>
    <n v="120"/>
    <n v="87"/>
    <n v="19.88"/>
    <n v="86"/>
    <n v="71"/>
    <n v="0"/>
  </r>
  <r>
    <x v="2727"/>
    <n v="59"/>
    <x v="1"/>
    <n v="1"/>
    <n v="0"/>
    <n v="0"/>
    <n v="0"/>
    <n v="0"/>
    <n v="1"/>
    <n v="0"/>
    <n v="246"/>
    <n v="189"/>
    <n v="111"/>
    <n v="19.88"/>
    <n v="90"/>
    <n v="85"/>
    <n v="1"/>
  </r>
  <r>
    <x v="2728"/>
    <n v="36"/>
    <x v="1"/>
    <n v="1"/>
    <n v="1"/>
    <n v="15"/>
    <n v="0"/>
    <n v="0"/>
    <n v="0"/>
    <n v="0"/>
    <n v="164"/>
    <n v="100"/>
    <n v="64"/>
    <n v="19.87"/>
    <n v="85"/>
    <n v="65"/>
    <n v="0"/>
  </r>
  <r>
    <x v="2729"/>
    <n v="43"/>
    <x v="1"/>
    <n v="1"/>
    <n v="1"/>
    <n v="15"/>
    <n v="0"/>
    <n v="0"/>
    <n v="0"/>
    <n v="0"/>
    <n v="179"/>
    <n v="101"/>
    <n v="68.5"/>
    <n v="19.829999999999998"/>
    <n v="79"/>
    <n v="76"/>
    <n v="0"/>
  </r>
  <r>
    <x v="2730"/>
    <n v="53"/>
    <x v="0"/>
    <n v="0"/>
    <n v="1"/>
    <n v="15"/>
    <n v="0"/>
    <n v="1"/>
    <n v="0"/>
    <n v="0"/>
    <n v="161"/>
    <n v="116"/>
    <n v="74.5"/>
    <n v="19.82"/>
    <n v="80"/>
    <n v="90"/>
    <n v="0"/>
  </r>
  <r>
    <x v="2731"/>
    <n v="55"/>
    <x v="1"/>
    <n v="0"/>
    <n v="1"/>
    <n v="3"/>
    <n v="0"/>
    <n v="0"/>
    <n v="1"/>
    <n v="0"/>
    <n v="211"/>
    <n v="142"/>
    <n v="82.5"/>
    <n v="19.809999999999999"/>
    <n v="90"/>
    <n v="70"/>
    <n v="0"/>
  </r>
  <r>
    <x v="2732"/>
    <n v="67"/>
    <x v="0"/>
    <n v="1"/>
    <n v="1"/>
    <n v="1"/>
    <n v="0"/>
    <n v="0"/>
    <n v="1"/>
    <n v="0"/>
    <n v="242"/>
    <n v="172"/>
    <n v="84"/>
    <n v="19.809999999999999"/>
    <n v="70"/>
    <n v="111"/>
    <n v="0"/>
  </r>
  <r>
    <x v="2733"/>
    <n v="39"/>
    <x v="2"/>
    <n v="1"/>
    <n v="1"/>
    <n v="20"/>
    <n v="0"/>
    <n v="0"/>
    <n v="0"/>
    <n v="0"/>
    <n v="206"/>
    <n v="102.5"/>
    <n v="65"/>
    <n v="19.8"/>
    <n v="80"/>
    <n v="85"/>
    <n v="0"/>
  </r>
  <r>
    <x v="2734"/>
    <n v="41"/>
    <x v="2"/>
    <n v="1"/>
    <n v="1"/>
    <n v="10"/>
    <n v="0"/>
    <n v="0"/>
    <n v="0"/>
    <n v="0"/>
    <n v="169"/>
    <n v="119"/>
    <n v="72"/>
    <n v="19.78"/>
    <n v="60"/>
    <n v="74"/>
    <n v="0"/>
  </r>
  <r>
    <x v="2735"/>
    <n v="48"/>
    <x v="0"/>
    <n v="1"/>
    <n v="0"/>
    <n v="0"/>
    <n v="0"/>
    <n v="0"/>
    <n v="0"/>
    <n v="0"/>
    <n v="197"/>
    <n v="107"/>
    <n v="73"/>
    <n v="19.78"/>
    <n v="63"/>
    <n v="76"/>
    <n v="0"/>
  </r>
  <r>
    <x v="2736"/>
    <n v="40"/>
    <x v="2"/>
    <n v="1"/>
    <n v="0"/>
    <n v="0"/>
    <n v="0"/>
    <n v="0"/>
    <n v="0"/>
    <n v="0"/>
    <n v="219"/>
    <n v="100"/>
    <n v="60"/>
    <n v="19.78"/>
    <n v="72"/>
    <n v="60"/>
    <n v="0"/>
  </r>
  <r>
    <x v="2737"/>
    <n v="42"/>
    <x v="3"/>
    <n v="1"/>
    <n v="0"/>
    <n v="0"/>
    <n v="0"/>
    <n v="0"/>
    <n v="0"/>
    <n v="0"/>
    <n v="183"/>
    <n v="111"/>
    <n v="71"/>
    <n v="19.78"/>
    <n v="66"/>
    <n v="81"/>
    <n v="0"/>
  </r>
  <r>
    <x v="2738"/>
    <n v="43"/>
    <x v="3"/>
    <n v="1"/>
    <n v="1"/>
    <n v="9"/>
    <n v="0"/>
    <n v="0"/>
    <n v="0"/>
    <n v="0"/>
    <n v="207"/>
    <n v="95.5"/>
    <n v="70"/>
    <n v="19.78"/>
    <n v="93"/>
    <n v="79"/>
    <n v="0"/>
  </r>
  <r>
    <x v="2739"/>
    <n v="65"/>
    <x v="3"/>
    <n v="1"/>
    <n v="0"/>
    <n v="0"/>
    <n v="0"/>
    <n v="0"/>
    <n v="0"/>
    <n v="0"/>
    <n v="280"/>
    <n v="115"/>
    <n v="73"/>
    <n v="19.760000000000002"/>
    <n v="65"/>
    <n v="58"/>
    <n v="0"/>
  </r>
  <r>
    <x v="2740"/>
    <n v="38"/>
    <x v="0"/>
    <n v="1"/>
    <n v="1"/>
    <n v="20"/>
    <n v="0"/>
    <n v="0"/>
    <n v="0"/>
    <n v="0"/>
    <n v="167"/>
    <n v="105"/>
    <n v="70"/>
    <n v="19.760000000000002"/>
    <n v="80"/>
    <n v="80"/>
    <n v="0"/>
  </r>
  <r>
    <x v="2741"/>
    <n v="42"/>
    <x v="2"/>
    <n v="1"/>
    <n v="1"/>
    <n v="3"/>
    <n v="0"/>
    <n v="0"/>
    <n v="0"/>
    <n v="0"/>
    <n v="220"/>
    <n v="129"/>
    <n v="81"/>
    <n v="19.739999999999998"/>
    <n v="80"/>
    <n v="61"/>
    <n v="0"/>
  </r>
  <r>
    <x v="2742"/>
    <n v="46"/>
    <x v="3"/>
    <n v="1"/>
    <n v="1"/>
    <n v="5"/>
    <n v="0"/>
    <n v="0"/>
    <n v="0"/>
    <n v="0"/>
    <n v="228"/>
    <n v="110"/>
    <n v="80"/>
    <n v="19.739999999999998"/>
    <n v="90"/>
    <n v="127"/>
    <n v="0"/>
  </r>
  <r>
    <x v="2743"/>
    <n v="50"/>
    <x v="2"/>
    <n v="1"/>
    <n v="1"/>
    <n v="20"/>
    <n v="0"/>
    <n v="0"/>
    <n v="0"/>
    <n v="0"/>
    <n v="258"/>
    <n v="123"/>
    <n v="70"/>
    <n v="19.72"/>
    <n v="80"/>
    <n v="71"/>
    <n v="0"/>
  </r>
  <r>
    <x v="2744"/>
    <n v="49"/>
    <x v="1"/>
    <n v="1"/>
    <n v="1"/>
    <n v="20"/>
    <n v="0"/>
    <n v="0"/>
    <n v="0"/>
    <n v="0"/>
    <n v="277"/>
    <n v="120"/>
    <n v="80"/>
    <n v="19.72"/>
    <n v="60"/>
    <n v="75"/>
    <n v="0"/>
  </r>
  <r>
    <x v="2745"/>
    <n v="49"/>
    <x v="0"/>
    <n v="0"/>
    <n v="1"/>
    <n v="20"/>
    <n v="0"/>
    <n v="0"/>
    <n v="1"/>
    <n v="0"/>
    <n v="193"/>
    <n v="172"/>
    <n v="105"/>
    <n v="19.7"/>
    <n v="90"/>
    <n v="77"/>
    <n v="1"/>
  </r>
  <r>
    <x v="2746"/>
    <n v="46"/>
    <x v="0"/>
    <n v="1"/>
    <n v="1"/>
    <n v="20"/>
    <n v="0"/>
    <n v="0"/>
    <n v="0"/>
    <n v="0"/>
    <n v="253"/>
    <n v="118"/>
    <n v="82"/>
    <n v="19.7"/>
    <n v="100"/>
    <n v="70"/>
    <n v="0"/>
  </r>
  <r>
    <x v="2747"/>
    <n v="63"/>
    <x v="1"/>
    <n v="1"/>
    <n v="0"/>
    <n v="0"/>
    <n v="0"/>
    <n v="1"/>
    <n v="1"/>
    <n v="0"/>
    <n v="273"/>
    <n v="152"/>
    <n v="70"/>
    <n v="19.690000000000001"/>
    <n v="80"/>
    <n v="79"/>
    <n v="1"/>
  </r>
  <r>
    <x v="2748"/>
    <n v="37"/>
    <x v="2"/>
    <n v="0"/>
    <n v="1"/>
    <n v="9"/>
    <n v="0"/>
    <n v="0"/>
    <n v="0"/>
    <n v="0"/>
    <n v="237"/>
    <n v="102"/>
    <n v="72"/>
    <n v="19.68"/>
    <n v="67"/>
    <n v="83"/>
    <n v="0"/>
  </r>
  <r>
    <x v="2749"/>
    <n v="47"/>
    <x v="2"/>
    <n v="1"/>
    <n v="1"/>
    <n v="20"/>
    <n v="0"/>
    <n v="0"/>
    <n v="0"/>
    <n v="0"/>
    <n v="237"/>
    <n v="130"/>
    <n v="78"/>
    <n v="19.66"/>
    <n v="80"/>
    <n v="75"/>
    <n v="0"/>
  </r>
  <r>
    <x v="2750"/>
    <n v="53"/>
    <x v="1"/>
    <n v="0"/>
    <n v="1"/>
    <n v="20"/>
    <n v="0"/>
    <n v="0"/>
    <n v="0"/>
    <n v="0"/>
    <n v="220"/>
    <n v="123.5"/>
    <n v="75"/>
    <n v="19.64"/>
    <n v="78"/>
    <n v="73"/>
    <n v="0"/>
  </r>
  <r>
    <x v="2751"/>
    <n v="53"/>
    <x v="1"/>
    <n v="1"/>
    <n v="1"/>
    <n v="20"/>
    <n v="0"/>
    <n v="0"/>
    <n v="0"/>
    <n v="0"/>
    <n v="242"/>
    <n v="127"/>
    <n v="79"/>
    <n v="19.64"/>
    <n v="70"/>
    <n v="74"/>
    <n v="0"/>
  </r>
  <r>
    <x v="2752"/>
    <n v="40"/>
    <x v="2"/>
    <n v="1"/>
    <n v="0"/>
    <n v="0"/>
    <n v="0"/>
    <n v="0"/>
    <n v="0"/>
    <n v="0"/>
    <n v="215"/>
    <n v="110"/>
    <n v="70"/>
    <n v="19.64"/>
    <n v="70"/>
    <n v="87"/>
    <n v="0"/>
  </r>
  <r>
    <x v="2753"/>
    <n v="54"/>
    <x v="1"/>
    <n v="1"/>
    <n v="0"/>
    <n v="0"/>
    <n v="0"/>
    <n v="0"/>
    <n v="0"/>
    <n v="0"/>
    <n v="275"/>
    <n v="113.5"/>
    <n v="75.5"/>
    <n v="19.63"/>
    <n v="66"/>
    <n v="78"/>
    <n v="0"/>
  </r>
  <r>
    <x v="2754"/>
    <n v="59"/>
    <x v="2"/>
    <n v="1"/>
    <n v="0"/>
    <n v="0"/>
    <n v="1"/>
    <n v="0"/>
    <n v="1"/>
    <n v="0"/>
    <n v="264"/>
    <n v="244"/>
    <n v="124"/>
    <n v="19.61"/>
    <n v="76"/>
    <n v="120"/>
    <n v="1"/>
  </r>
  <r>
    <x v="2755"/>
    <n v="37"/>
    <x v="2"/>
    <n v="1"/>
    <n v="1"/>
    <n v="43"/>
    <n v="0"/>
    <n v="0"/>
    <n v="0"/>
    <n v="0"/>
    <n v="167"/>
    <n v="118"/>
    <n v="76"/>
    <n v="19.61"/>
    <n v="65"/>
    <n v="67"/>
    <n v="0"/>
  </r>
  <r>
    <x v="2756"/>
    <n v="39"/>
    <x v="2"/>
    <n v="1"/>
    <n v="1"/>
    <n v="20"/>
    <n v="0"/>
    <n v="0"/>
    <n v="0"/>
    <n v="0"/>
    <n v="190"/>
    <n v="137"/>
    <n v="81"/>
    <n v="19.57"/>
    <n v="80"/>
    <n v="85"/>
    <n v="1"/>
  </r>
  <r>
    <x v="2757"/>
    <n v="37"/>
    <x v="2"/>
    <n v="1"/>
    <n v="1"/>
    <n v="20"/>
    <n v="0"/>
    <n v="0"/>
    <n v="0"/>
    <n v="0"/>
    <n v="250"/>
    <n v="138"/>
    <n v="90"/>
    <n v="19.559999999999999"/>
    <n v="96"/>
    <n v="74"/>
    <n v="0"/>
  </r>
  <r>
    <x v="2758"/>
    <n v="62"/>
    <x v="1"/>
    <n v="0"/>
    <n v="1"/>
    <n v="23"/>
    <n v="0"/>
    <n v="0"/>
    <n v="1"/>
    <n v="0"/>
    <n v="286"/>
    <n v="164"/>
    <n v="88"/>
    <n v="19.53"/>
    <n v="85"/>
    <n v="126"/>
    <n v="1"/>
  </r>
  <r>
    <x v="2759"/>
    <n v="36"/>
    <x v="2"/>
    <n v="1"/>
    <n v="0"/>
    <n v="0"/>
    <n v="0"/>
    <n v="0"/>
    <n v="0"/>
    <n v="0"/>
    <n v="213"/>
    <n v="126"/>
    <n v="80"/>
    <n v="19.53"/>
    <n v="95"/>
    <n v="79"/>
    <n v="0"/>
  </r>
  <r>
    <x v="2760"/>
    <n v="38"/>
    <x v="2"/>
    <n v="0"/>
    <n v="1"/>
    <n v="5"/>
    <n v="0"/>
    <n v="0"/>
    <n v="0"/>
    <n v="0"/>
    <n v="243"/>
    <n v="130.5"/>
    <n v="85.5"/>
    <n v="19.53"/>
    <n v="85"/>
    <n v="79"/>
    <n v="0"/>
  </r>
  <r>
    <x v="2761"/>
    <n v="55"/>
    <x v="1"/>
    <n v="1"/>
    <n v="1"/>
    <n v="5"/>
    <n v="0"/>
    <n v="0"/>
    <n v="1"/>
    <n v="0"/>
    <n v="280"/>
    <n v="144"/>
    <n v="79"/>
    <n v="19.5"/>
    <n v="79"/>
    <n v="75"/>
    <n v="1"/>
  </r>
  <r>
    <x v="2762"/>
    <n v="43"/>
    <x v="2"/>
    <n v="1"/>
    <n v="1"/>
    <n v="20"/>
    <n v="0"/>
    <n v="0"/>
    <n v="0"/>
    <n v="0"/>
    <n v="208"/>
    <n v="119"/>
    <n v="69"/>
    <n v="19.48"/>
    <n v="67"/>
    <n v="73"/>
    <n v="0"/>
  </r>
  <r>
    <x v="2763"/>
    <n v="52"/>
    <x v="1"/>
    <n v="1"/>
    <n v="1"/>
    <n v="10"/>
    <n v="0"/>
    <n v="0"/>
    <n v="0"/>
    <n v="0"/>
    <n v="246"/>
    <n v="113.5"/>
    <n v="66.5"/>
    <n v="19.47"/>
    <n v="85"/>
    <n v="60"/>
    <n v="0"/>
  </r>
  <r>
    <x v="2764"/>
    <n v="45"/>
    <x v="0"/>
    <n v="1"/>
    <n v="0"/>
    <n v="0"/>
    <n v="0"/>
    <n v="0"/>
    <n v="0"/>
    <n v="0"/>
    <n v="254"/>
    <n v="104"/>
    <n v="73"/>
    <n v="19.46"/>
    <n v="60"/>
    <n v="77"/>
    <n v="0"/>
  </r>
  <r>
    <x v="2765"/>
    <n v="44"/>
    <x v="2"/>
    <n v="0"/>
    <n v="0"/>
    <n v="0"/>
    <n v="0"/>
    <n v="0"/>
    <n v="0"/>
    <n v="0"/>
    <n v="169"/>
    <n v="116"/>
    <n v="62"/>
    <n v="19.440000000000001"/>
    <n v="53"/>
    <n v="87"/>
    <n v="0"/>
  </r>
  <r>
    <x v="2766"/>
    <n v="60"/>
    <x v="1"/>
    <n v="0"/>
    <n v="1"/>
    <n v="9"/>
    <n v="0"/>
    <n v="0"/>
    <n v="0"/>
    <n v="0"/>
    <n v="166"/>
    <n v="141"/>
    <n v="81"/>
    <n v="19.420000000000002"/>
    <n v="67"/>
    <n v="101"/>
    <n v="0"/>
  </r>
  <r>
    <x v="2767"/>
    <n v="48"/>
    <x v="0"/>
    <n v="1"/>
    <n v="1"/>
    <n v="20"/>
    <n v="0"/>
    <n v="0"/>
    <n v="0"/>
    <n v="0"/>
    <n v="253"/>
    <n v="105"/>
    <n v="59"/>
    <n v="19.420000000000002"/>
    <n v="62"/>
    <n v="83"/>
    <n v="0"/>
  </r>
  <r>
    <x v="2768"/>
    <n v="36"/>
    <x v="1"/>
    <n v="0"/>
    <n v="0"/>
    <n v="0"/>
    <n v="0"/>
    <n v="0"/>
    <n v="1"/>
    <n v="0"/>
    <n v="167"/>
    <n v="155"/>
    <n v="74"/>
    <n v="19.420000000000002"/>
    <n v="125"/>
    <n v="81"/>
    <n v="0"/>
  </r>
  <r>
    <x v="2769"/>
    <n v="42"/>
    <x v="2"/>
    <n v="1"/>
    <n v="1"/>
    <n v="20"/>
    <n v="0"/>
    <n v="0"/>
    <n v="0"/>
    <n v="0"/>
    <n v="246"/>
    <n v="120"/>
    <n v="70"/>
    <n v="19.420000000000002"/>
    <n v="72"/>
    <n v="78"/>
    <n v="0"/>
  </r>
  <r>
    <x v="2770"/>
    <n v="43"/>
    <x v="2"/>
    <n v="1"/>
    <n v="0"/>
    <n v="0"/>
    <n v="0"/>
    <n v="0"/>
    <n v="0"/>
    <n v="0"/>
    <n v="213"/>
    <n v="96"/>
    <n v="62"/>
    <n v="19.38"/>
    <n v="74"/>
    <n v="80"/>
    <n v="0"/>
  </r>
  <r>
    <x v="2771"/>
    <n v="46"/>
    <x v="1"/>
    <n v="1"/>
    <n v="1"/>
    <n v="10"/>
    <n v="0"/>
    <n v="0"/>
    <n v="0"/>
    <n v="0"/>
    <n v="202"/>
    <n v="157"/>
    <n v="94"/>
    <n v="19.37"/>
    <n v="88"/>
    <n v="65"/>
    <n v="0"/>
  </r>
  <r>
    <x v="2772"/>
    <n v="51"/>
    <x v="3"/>
    <n v="0"/>
    <n v="1"/>
    <n v="15"/>
    <n v="0"/>
    <n v="0"/>
    <n v="0"/>
    <n v="0"/>
    <n v="238"/>
    <n v="125"/>
    <n v="80"/>
    <n v="19.36"/>
    <n v="60"/>
    <n v="66"/>
    <n v="0"/>
  </r>
  <r>
    <x v="2773"/>
    <n v="65"/>
    <x v="1"/>
    <n v="0"/>
    <n v="1"/>
    <n v="20"/>
    <n v="1"/>
    <n v="0"/>
    <n v="1"/>
    <n v="0"/>
    <n v="246"/>
    <n v="179"/>
    <n v="96"/>
    <n v="19.34"/>
    <n v="95"/>
    <n v="76"/>
    <n v="1"/>
  </r>
  <r>
    <x v="2774"/>
    <n v="46"/>
    <x v="1"/>
    <n v="1"/>
    <n v="0"/>
    <n v="0"/>
    <n v="0"/>
    <n v="0"/>
    <n v="1"/>
    <n v="0"/>
    <n v="239"/>
    <n v="166.5"/>
    <n v="107"/>
    <n v="19.27"/>
    <n v="110"/>
    <n v="70"/>
    <n v="0"/>
  </r>
  <r>
    <x v="2775"/>
    <n v="49"/>
    <x v="2"/>
    <n v="0"/>
    <n v="1"/>
    <n v="5"/>
    <n v="0"/>
    <n v="0"/>
    <n v="0"/>
    <n v="0"/>
    <n v="187"/>
    <n v="110"/>
    <n v="67"/>
    <n v="19.260000000000002"/>
    <n v="78"/>
    <n v="85"/>
    <n v="0"/>
  </r>
  <r>
    <x v="2776"/>
    <n v="39"/>
    <x v="0"/>
    <n v="1"/>
    <n v="1"/>
    <n v="12"/>
    <n v="0"/>
    <n v="0"/>
    <n v="0"/>
    <n v="0"/>
    <n v="200"/>
    <n v="111"/>
    <n v="64"/>
    <n v="19.239999999999998"/>
    <n v="68"/>
    <n v="60"/>
    <n v="0"/>
  </r>
  <r>
    <x v="2777"/>
    <n v="41"/>
    <x v="3"/>
    <n v="1"/>
    <n v="1"/>
    <n v="9"/>
    <n v="0"/>
    <n v="0"/>
    <n v="0"/>
    <n v="0"/>
    <n v="218"/>
    <n v="102"/>
    <n v="67"/>
    <n v="19.23"/>
    <n v="78"/>
    <n v="78"/>
    <n v="0"/>
  </r>
  <r>
    <x v="2778"/>
    <n v="61"/>
    <x v="0"/>
    <n v="1"/>
    <n v="0"/>
    <n v="0"/>
    <n v="0"/>
    <n v="0"/>
    <n v="0"/>
    <n v="0"/>
    <n v="235"/>
    <n v="102"/>
    <n v="74.5"/>
    <n v="19.22"/>
    <n v="67"/>
    <n v="83"/>
    <n v="0"/>
  </r>
  <r>
    <x v="2779"/>
    <n v="49"/>
    <x v="0"/>
    <n v="1"/>
    <n v="1"/>
    <n v="8"/>
    <n v="0"/>
    <n v="0"/>
    <n v="0"/>
    <n v="0"/>
    <n v="215"/>
    <n v="106"/>
    <n v="63"/>
    <n v="19.22"/>
    <n v="60"/>
    <n v="66"/>
    <n v="0"/>
  </r>
  <r>
    <x v="2780"/>
    <n v="46"/>
    <x v="2"/>
    <n v="1"/>
    <n v="0"/>
    <n v="0"/>
    <n v="0"/>
    <n v="0"/>
    <n v="0"/>
    <n v="0"/>
    <n v="232"/>
    <n v="90"/>
    <n v="60"/>
    <n v="19.2"/>
    <n v="60"/>
    <n v="82"/>
    <n v="0"/>
  </r>
  <r>
    <x v="2781"/>
    <n v="44"/>
    <x v="2"/>
    <n v="1"/>
    <n v="1"/>
    <n v="5"/>
    <n v="0"/>
    <n v="0"/>
    <n v="0"/>
    <n v="0"/>
    <n v="175"/>
    <n v="130"/>
    <n v="80"/>
    <n v="19.18"/>
    <n v="75"/>
    <n v="117"/>
    <n v="0"/>
  </r>
  <r>
    <x v="2782"/>
    <n v="54"/>
    <x v="0"/>
    <n v="1"/>
    <n v="0"/>
    <n v="0"/>
    <n v="0"/>
    <n v="0"/>
    <n v="0"/>
    <n v="0"/>
    <n v="230"/>
    <n v="135"/>
    <n v="85"/>
    <n v="19.18"/>
    <n v="86"/>
    <n v="89"/>
    <n v="0"/>
  </r>
  <r>
    <x v="2783"/>
    <n v="58"/>
    <x v="1"/>
    <n v="1"/>
    <n v="1"/>
    <n v="15"/>
    <n v="0"/>
    <n v="0"/>
    <n v="1"/>
    <n v="0"/>
    <n v="275"/>
    <n v="140"/>
    <n v="78"/>
    <n v="19.18"/>
    <n v="78"/>
    <n v="74"/>
    <n v="1"/>
  </r>
  <r>
    <x v="2784"/>
    <n v="41"/>
    <x v="1"/>
    <n v="1"/>
    <n v="1"/>
    <n v="5"/>
    <n v="0"/>
    <n v="0"/>
    <n v="0"/>
    <n v="0"/>
    <n v="192"/>
    <n v="123"/>
    <n v="72"/>
    <n v="19.16"/>
    <n v="62"/>
    <n v="90"/>
    <n v="1"/>
  </r>
  <r>
    <x v="2785"/>
    <n v="47"/>
    <x v="3"/>
    <n v="0"/>
    <n v="1"/>
    <n v="43"/>
    <n v="0"/>
    <n v="0"/>
    <n v="0"/>
    <n v="0"/>
    <n v="227"/>
    <n v="126"/>
    <n v="84"/>
    <n v="19.14"/>
    <n v="68"/>
    <n v="74"/>
    <n v="1"/>
  </r>
  <r>
    <x v="2786"/>
    <n v="35"/>
    <x v="2"/>
    <n v="1"/>
    <n v="1"/>
    <n v="5"/>
    <n v="0"/>
    <n v="0"/>
    <n v="0"/>
    <n v="0"/>
    <n v="165"/>
    <n v="106"/>
    <n v="64"/>
    <n v="19.14"/>
    <n v="68"/>
    <n v="70"/>
    <n v="0"/>
  </r>
  <r>
    <x v="2787"/>
    <n v="42"/>
    <x v="1"/>
    <n v="1"/>
    <n v="1"/>
    <n v="9"/>
    <n v="0"/>
    <n v="0"/>
    <n v="0"/>
    <n v="0"/>
    <n v="231"/>
    <n v="110"/>
    <n v="80"/>
    <n v="19.12"/>
    <n v="78"/>
    <n v="70"/>
    <n v="0"/>
  </r>
  <r>
    <x v="2788"/>
    <n v="41"/>
    <x v="1"/>
    <n v="0"/>
    <n v="0"/>
    <n v="0"/>
    <n v="0"/>
    <n v="0"/>
    <n v="0"/>
    <n v="0"/>
    <n v="181"/>
    <n v="125"/>
    <n v="79"/>
    <n v="19.09"/>
    <n v="60"/>
    <n v="70"/>
    <n v="0"/>
  </r>
  <r>
    <x v="2789"/>
    <n v="66"/>
    <x v="1"/>
    <n v="0"/>
    <n v="0"/>
    <n v="0"/>
    <n v="0"/>
    <n v="0"/>
    <n v="0"/>
    <n v="0"/>
    <n v="270"/>
    <n v="120"/>
    <n v="76"/>
    <n v="19.09"/>
    <n v="64"/>
    <n v="98"/>
    <n v="1"/>
  </r>
  <r>
    <x v="2790"/>
    <n v="41"/>
    <x v="2"/>
    <n v="1"/>
    <n v="1"/>
    <n v="2"/>
    <n v="0"/>
    <n v="0"/>
    <n v="0"/>
    <n v="0"/>
    <n v="159"/>
    <n v="99"/>
    <n v="62"/>
    <n v="19.09"/>
    <n v="80"/>
    <n v="67"/>
    <n v="0"/>
  </r>
  <r>
    <x v="2791"/>
    <n v="51"/>
    <x v="1"/>
    <n v="1"/>
    <n v="1"/>
    <n v="15"/>
    <n v="0"/>
    <n v="0"/>
    <n v="0"/>
    <n v="0"/>
    <n v="345"/>
    <n v="142"/>
    <n v="88"/>
    <n v="19.05"/>
    <n v="80"/>
    <n v="73"/>
    <n v="0"/>
  </r>
  <r>
    <x v="2792"/>
    <n v="44"/>
    <x v="0"/>
    <n v="1"/>
    <n v="0"/>
    <n v="0"/>
    <n v="0"/>
    <n v="0"/>
    <n v="0"/>
    <n v="0"/>
    <n v="213"/>
    <n v="126"/>
    <n v="76"/>
    <n v="19.05"/>
    <n v="85"/>
    <n v="84"/>
    <n v="0"/>
  </r>
  <r>
    <x v="2793"/>
    <n v="46"/>
    <x v="2"/>
    <n v="1"/>
    <n v="0"/>
    <n v="0"/>
    <n v="0"/>
    <n v="0"/>
    <n v="0"/>
    <n v="0"/>
    <n v="190"/>
    <n v="126.5"/>
    <n v="85"/>
    <n v="19.03"/>
    <n v="80"/>
    <n v="75"/>
    <n v="0"/>
  </r>
  <r>
    <x v="2794"/>
    <n v="39"/>
    <x v="2"/>
    <n v="0"/>
    <n v="1"/>
    <n v="20"/>
    <n v="0"/>
    <n v="0"/>
    <n v="0"/>
    <n v="0"/>
    <n v="287"/>
    <n v="136"/>
    <n v="86"/>
    <n v="19"/>
    <n v="112"/>
    <n v="83"/>
    <n v="0"/>
  </r>
  <r>
    <x v="2795"/>
    <n v="36"/>
    <x v="1"/>
    <n v="0"/>
    <n v="1"/>
    <n v="40"/>
    <n v="0"/>
    <n v="0"/>
    <n v="0"/>
    <n v="0"/>
    <n v="215"/>
    <n v="118"/>
    <n v="76"/>
    <n v="18.989999999999998"/>
    <n v="96"/>
    <n v="97"/>
    <n v="0"/>
  </r>
  <r>
    <x v="2796"/>
    <n v="50"/>
    <x v="1"/>
    <n v="1"/>
    <n v="1"/>
    <n v="30"/>
    <n v="0"/>
    <n v="0"/>
    <n v="0"/>
    <n v="0"/>
    <n v="203"/>
    <n v="128.5"/>
    <n v="82"/>
    <n v="18.989999999999998"/>
    <n v="55"/>
    <n v="84"/>
    <n v="0"/>
  </r>
  <r>
    <x v="2797"/>
    <n v="62"/>
    <x v="1"/>
    <n v="1"/>
    <n v="0"/>
    <n v="0"/>
    <n v="0"/>
    <n v="0"/>
    <n v="1"/>
    <n v="1"/>
    <n v="390"/>
    <n v="184.5"/>
    <n v="83"/>
    <n v="18.989999999999998"/>
    <n v="87"/>
    <n v="47"/>
    <n v="0"/>
  </r>
  <r>
    <x v="2798"/>
    <n v="36"/>
    <x v="0"/>
    <n v="1"/>
    <n v="0"/>
    <n v="0"/>
    <n v="0"/>
    <n v="0"/>
    <n v="0"/>
    <n v="0"/>
    <n v="185"/>
    <n v="123"/>
    <n v="69"/>
    <n v="18.98"/>
    <n v="79"/>
    <n v="75"/>
    <n v="0"/>
  </r>
  <r>
    <x v="2799"/>
    <n v="47"/>
    <x v="2"/>
    <n v="0"/>
    <n v="1"/>
    <n v="20"/>
    <n v="0"/>
    <n v="0"/>
    <n v="0"/>
    <n v="0"/>
    <n v="210"/>
    <n v="131"/>
    <n v="74"/>
    <n v="18.88"/>
    <n v="60"/>
    <n v="86"/>
    <n v="0"/>
  </r>
  <r>
    <x v="2800"/>
    <n v="60"/>
    <x v="1"/>
    <n v="1"/>
    <n v="0"/>
    <n v="0"/>
    <n v="0"/>
    <n v="0"/>
    <n v="0"/>
    <n v="0"/>
    <n v="318"/>
    <n v="132"/>
    <n v="75.5"/>
    <n v="18.87"/>
    <n v="105"/>
    <n v="82"/>
    <n v="0"/>
  </r>
  <r>
    <x v="2801"/>
    <n v="40"/>
    <x v="2"/>
    <n v="1"/>
    <n v="1"/>
    <n v="20"/>
    <n v="0"/>
    <n v="0"/>
    <n v="0"/>
    <n v="0"/>
    <n v="221"/>
    <n v="93"/>
    <n v="62.5"/>
    <n v="18.84"/>
    <n v="64"/>
    <n v="73"/>
    <n v="0"/>
  </r>
  <r>
    <x v="2802"/>
    <n v="43"/>
    <x v="3"/>
    <n v="1"/>
    <n v="1"/>
    <n v="30"/>
    <n v="0"/>
    <n v="0"/>
    <n v="0"/>
    <n v="0"/>
    <n v="235"/>
    <n v="128.5"/>
    <n v="80"/>
    <n v="18.829999999999998"/>
    <n v="90"/>
    <n v="70"/>
    <n v="0"/>
  </r>
  <r>
    <x v="2803"/>
    <n v="40"/>
    <x v="2"/>
    <n v="1"/>
    <n v="1"/>
    <n v="9"/>
    <n v="0"/>
    <n v="0"/>
    <n v="0"/>
    <n v="0"/>
    <n v="240"/>
    <n v="115"/>
    <n v="72"/>
    <n v="18.82"/>
    <n v="80"/>
    <n v="68"/>
    <n v="0"/>
  </r>
  <r>
    <x v="2804"/>
    <n v="41"/>
    <x v="2"/>
    <n v="0"/>
    <n v="0"/>
    <n v="0"/>
    <n v="0"/>
    <n v="0"/>
    <n v="0"/>
    <n v="0"/>
    <n v="246"/>
    <n v="111.5"/>
    <n v="67"/>
    <n v="18.760000000000002"/>
    <n v="65"/>
    <n v="60"/>
    <n v="0"/>
  </r>
  <r>
    <x v="2805"/>
    <n v="38"/>
    <x v="2"/>
    <n v="1"/>
    <n v="0"/>
    <n v="0"/>
    <n v="0"/>
    <n v="0"/>
    <n v="0"/>
    <n v="0"/>
    <n v="171"/>
    <n v="111"/>
    <n v="68"/>
    <n v="18.760000000000002"/>
    <n v="90"/>
    <n v="83"/>
    <n v="0"/>
  </r>
  <r>
    <x v="2806"/>
    <n v="42"/>
    <x v="2"/>
    <n v="1"/>
    <n v="0"/>
    <n v="0"/>
    <n v="0"/>
    <n v="1"/>
    <n v="0"/>
    <n v="0"/>
    <n v="206"/>
    <n v="101"/>
    <n v="75"/>
    <n v="18.73"/>
    <n v="55"/>
    <n v="84"/>
    <n v="0"/>
  </r>
  <r>
    <x v="2807"/>
    <n v="64"/>
    <x v="1"/>
    <n v="0"/>
    <n v="1"/>
    <n v="8"/>
    <n v="0"/>
    <n v="0"/>
    <n v="0"/>
    <n v="0"/>
    <n v="211"/>
    <n v="120"/>
    <n v="75"/>
    <n v="18.7"/>
    <n v="52"/>
    <n v="61"/>
    <n v="0"/>
  </r>
  <r>
    <x v="2808"/>
    <n v="39"/>
    <x v="2"/>
    <n v="1"/>
    <n v="1"/>
    <n v="20"/>
    <n v="0"/>
    <n v="0"/>
    <n v="0"/>
    <n v="0"/>
    <n v="247"/>
    <n v="122"/>
    <n v="70"/>
    <n v="18.7"/>
    <n v="70"/>
    <n v="65"/>
    <n v="0"/>
  </r>
  <r>
    <x v="2809"/>
    <n v="42"/>
    <x v="2"/>
    <n v="1"/>
    <n v="1"/>
    <n v="10"/>
    <n v="0"/>
    <n v="0"/>
    <n v="1"/>
    <n v="0"/>
    <n v="199"/>
    <n v="143"/>
    <n v="79"/>
    <n v="18.68"/>
    <n v="92"/>
    <n v="76"/>
    <n v="0"/>
  </r>
  <r>
    <x v="2810"/>
    <n v="52"/>
    <x v="1"/>
    <n v="0"/>
    <n v="1"/>
    <n v="20"/>
    <n v="0"/>
    <n v="0"/>
    <n v="0"/>
    <n v="0"/>
    <n v="262"/>
    <n v="100"/>
    <n v="68"/>
    <n v="18.649999999999999"/>
    <n v="70"/>
    <n v="74"/>
    <n v="0"/>
  </r>
  <r>
    <x v="2811"/>
    <n v="57"/>
    <x v="2"/>
    <n v="1"/>
    <n v="0"/>
    <n v="0"/>
    <n v="0"/>
    <n v="0"/>
    <n v="0"/>
    <n v="0"/>
    <n v="289"/>
    <n v="125"/>
    <n v="74"/>
    <n v="18.64"/>
    <n v="66"/>
    <n v="69"/>
    <n v="0"/>
  </r>
  <r>
    <x v="2812"/>
    <n v="60"/>
    <x v="1"/>
    <n v="0"/>
    <n v="1"/>
    <n v="20"/>
    <n v="0"/>
    <n v="0"/>
    <n v="1"/>
    <n v="0"/>
    <n v="174"/>
    <n v="164"/>
    <n v="113"/>
    <n v="18.64"/>
    <n v="65"/>
    <n v="93"/>
    <n v="1"/>
  </r>
  <r>
    <x v="2813"/>
    <n v="44"/>
    <x v="1"/>
    <n v="1"/>
    <n v="0"/>
    <n v="0"/>
    <n v="0"/>
    <n v="0"/>
    <n v="0"/>
    <n v="0"/>
    <n v="160"/>
    <n v="107"/>
    <n v="69"/>
    <n v="18.63"/>
    <n v="125"/>
    <n v="78"/>
    <n v="0"/>
  </r>
  <r>
    <x v="2814"/>
    <n v="56"/>
    <x v="2"/>
    <n v="1"/>
    <n v="1"/>
    <n v="30"/>
    <n v="0"/>
    <n v="0"/>
    <n v="0"/>
    <n v="0"/>
    <n v="288"/>
    <n v="123"/>
    <n v="70"/>
    <n v="18.62"/>
    <n v="72"/>
    <n v="96"/>
    <n v="0"/>
  </r>
  <r>
    <x v="2815"/>
    <n v="57"/>
    <x v="1"/>
    <n v="1"/>
    <n v="0"/>
    <n v="0"/>
    <n v="0"/>
    <n v="0"/>
    <n v="0"/>
    <n v="0"/>
    <n v="197"/>
    <n v="96"/>
    <n v="64"/>
    <n v="18.59"/>
    <n v="60"/>
    <n v="77"/>
    <n v="0"/>
  </r>
  <r>
    <x v="2816"/>
    <n v="41"/>
    <x v="1"/>
    <n v="1"/>
    <n v="0"/>
    <n v="0"/>
    <n v="0"/>
    <n v="0"/>
    <n v="0"/>
    <n v="0"/>
    <n v="179"/>
    <n v="116"/>
    <n v="67"/>
    <n v="18.579999999999998"/>
    <n v="73"/>
    <n v="68"/>
    <n v="0"/>
  </r>
  <r>
    <x v="2817"/>
    <n v="48"/>
    <x v="2"/>
    <n v="0"/>
    <n v="1"/>
    <n v="20"/>
    <n v="0"/>
    <n v="0"/>
    <n v="0"/>
    <n v="0"/>
    <n v="194"/>
    <n v="102.5"/>
    <n v="69"/>
    <n v="18.55"/>
    <n v="79"/>
    <n v="83"/>
    <n v="0"/>
  </r>
  <r>
    <x v="2818"/>
    <n v="57"/>
    <x v="0"/>
    <n v="1"/>
    <n v="1"/>
    <n v="20"/>
    <n v="0"/>
    <n v="0"/>
    <n v="0"/>
    <n v="0"/>
    <n v="200"/>
    <n v="108"/>
    <n v="77"/>
    <n v="18.55"/>
    <n v="70"/>
    <n v="87"/>
    <n v="0"/>
  </r>
  <r>
    <x v="2819"/>
    <n v="58"/>
    <x v="2"/>
    <n v="1"/>
    <n v="1"/>
    <n v="20"/>
    <n v="0"/>
    <n v="0"/>
    <n v="1"/>
    <n v="0"/>
    <n v="206"/>
    <n v="159.5"/>
    <n v="93.5"/>
    <n v="18.53"/>
    <n v="75"/>
    <n v="58"/>
    <n v="0"/>
  </r>
  <r>
    <x v="2820"/>
    <n v="51"/>
    <x v="1"/>
    <n v="1"/>
    <n v="1"/>
    <n v="25"/>
    <n v="0"/>
    <n v="0"/>
    <n v="0"/>
    <n v="0"/>
    <n v="327"/>
    <n v="117"/>
    <n v="70"/>
    <n v="18.52"/>
    <n v="90"/>
    <n v="76"/>
    <n v="1"/>
  </r>
  <r>
    <x v="2821"/>
    <n v="41"/>
    <x v="3"/>
    <n v="1"/>
    <n v="1"/>
    <n v="15"/>
    <n v="0"/>
    <n v="0"/>
    <n v="0"/>
    <n v="0"/>
    <n v="207"/>
    <n v="111"/>
    <n v="60"/>
    <n v="18.48"/>
    <n v="60"/>
    <n v="76"/>
    <n v="0"/>
  </r>
  <r>
    <x v="2822"/>
    <n v="49"/>
    <x v="2"/>
    <n v="1"/>
    <n v="1"/>
    <n v="30"/>
    <n v="1"/>
    <n v="0"/>
    <n v="1"/>
    <n v="0"/>
    <n v="350"/>
    <n v="174"/>
    <n v="90"/>
    <n v="18.440000000000001"/>
    <n v="110"/>
    <n v="78"/>
    <n v="0"/>
  </r>
  <r>
    <x v="2823"/>
    <n v="46"/>
    <x v="1"/>
    <n v="1"/>
    <n v="0"/>
    <n v="0"/>
    <n v="0"/>
    <n v="0"/>
    <n v="0"/>
    <n v="0"/>
    <n v="208"/>
    <n v="122"/>
    <n v="76"/>
    <n v="18.399999999999999"/>
    <n v="75"/>
    <n v="70"/>
    <n v="0"/>
  </r>
  <r>
    <x v="2824"/>
    <n v="37"/>
    <x v="2"/>
    <n v="1"/>
    <n v="1"/>
    <n v="5"/>
    <n v="0"/>
    <n v="0"/>
    <n v="0"/>
    <n v="0"/>
    <n v="185"/>
    <n v="100"/>
    <n v="68"/>
    <n v="18.38"/>
    <n v="70"/>
    <n v="72"/>
    <n v="0"/>
  </r>
  <r>
    <x v="2825"/>
    <n v="37"/>
    <x v="0"/>
    <n v="1"/>
    <n v="1"/>
    <n v="15"/>
    <n v="0"/>
    <n v="0"/>
    <n v="0"/>
    <n v="0"/>
    <n v="222"/>
    <n v="110"/>
    <n v="71"/>
    <n v="18.3"/>
    <n v="80"/>
    <n v="67"/>
    <n v="0"/>
  </r>
  <r>
    <x v="2826"/>
    <n v="53"/>
    <x v="1"/>
    <n v="0"/>
    <n v="1"/>
    <n v="20"/>
    <n v="0"/>
    <n v="0"/>
    <n v="0"/>
    <n v="0"/>
    <n v="188"/>
    <n v="138"/>
    <n v="89"/>
    <n v="18.23"/>
    <n v="60"/>
    <n v="75"/>
    <n v="0"/>
  </r>
  <r>
    <x v="2827"/>
    <n v="41"/>
    <x v="2"/>
    <n v="1"/>
    <n v="1"/>
    <n v="20"/>
    <n v="0"/>
    <n v="0"/>
    <n v="0"/>
    <n v="0"/>
    <n v="195"/>
    <n v="148"/>
    <n v="108"/>
    <n v="18.21"/>
    <n v="76"/>
    <n v="69"/>
    <n v="0"/>
  </r>
  <r>
    <x v="2828"/>
    <n v="38"/>
    <x v="1"/>
    <n v="1"/>
    <n v="1"/>
    <n v="9"/>
    <n v="0"/>
    <n v="0"/>
    <n v="0"/>
    <n v="0"/>
    <n v="224"/>
    <n v="90"/>
    <n v="70"/>
    <n v="18.18"/>
    <n v="75"/>
    <n v="57"/>
    <n v="0"/>
  </r>
  <r>
    <x v="2829"/>
    <n v="46"/>
    <x v="2"/>
    <n v="0"/>
    <n v="1"/>
    <n v="20"/>
    <n v="0"/>
    <n v="0"/>
    <n v="0"/>
    <n v="0"/>
    <n v="214"/>
    <n v="110"/>
    <n v="73"/>
    <n v="18.100000000000001"/>
    <n v="60"/>
    <n v="60"/>
    <n v="0"/>
  </r>
  <r>
    <x v="2830"/>
    <n v="57"/>
    <x v="2"/>
    <n v="1"/>
    <n v="1"/>
    <n v="10"/>
    <n v="0"/>
    <n v="0"/>
    <n v="1"/>
    <n v="0"/>
    <n v="238"/>
    <n v="133"/>
    <n v="72"/>
    <n v="18.09"/>
    <n v="100"/>
    <n v="115"/>
    <n v="0"/>
  </r>
  <r>
    <x v="2831"/>
    <n v="40"/>
    <x v="2"/>
    <n v="1"/>
    <n v="1"/>
    <n v="20"/>
    <n v="0"/>
    <n v="0"/>
    <n v="0"/>
    <n v="0"/>
    <n v="197"/>
    <n v="124"/>
    <n v="76"/>
    <n v="18.059999999999999"/>
    <n v="90"/>
    <n v="69"/>
    <n v="0"/>
  </r>
  <r>
    <x v="2832"/>
    <n v="48"/>
    <x v="2"/>
    <n v="1"/>
    <n v="1"/>
    <n v="20"/>
    <n v="0"/>
    <n v="0"/>
    <n v="0"/>
    <n v="0"/>
    <n v="246"/>
    <n v="113"/>
    <n v="87"/>
    <n v="18.010000000000002"/>
    <n v="60"/>
    <n v="63"/>
    <n v="0"/>
  </r>
  <r>
    <x v="2833"/>
    <n v="37"/>
    <x v="1"/>
    <n v="1"/>
    <n v="0"/>
    <n v="0"/>
    <n v="0"/>
    <n v="0"/>
    <n v="0"/>
    <n v="0"/>
    <n v="209"/>
    <n v="110"/>
    <n v="77.5"/>
    <n v="17.93"/>
    <n v="77"/>
    <n v="80"/>
    <n v="0"/>
  </r>
  <r>
    <x v="2834"/>
    <n v="35"/>
    <x v="2"/>
    <n v="1"/>
    <n v="1"/>
    <n v="1"/>
    <n v="0"/>
    <n v="0"/>
    <n v="0"/>
    <n v="0"/>
    <n v="194"/>
    <n v="100.5"/>
    <n v="69"/>
    <n v="17.920000000000002"/>
    <n v="75"/>
    <n v="73"/>
    <n v="0"/>
  </r>
  <r>
    <x v="2835"/>
    <n v="53"/>
    <x v="2"/>
    <n v="1"/>
    <n v="0"/>
    <n v="0"/>
    <n v="0"/>
    <n v="0"/>
    <n v="0"/>
    <n v="0"/>
    <n v="213"/>
    <n v="133"/>
    <n v="89"/>
    <n v="17.89"/>
    <n v="75"/>
    <n v="73"/>
    <n v="0"/>
  </r>
  <r>
    <x v="2836"/>
    <n v="43"/>
    <x v="2"/>
    <n v="1"/>
    <n v="1"/>
    <n v="20"/>
    <n v="0"/>
    <n v="0"/>
    <n v="0"/>
    <n v="0"/>
    <n v="163"/>
    <n v="104.5"/>
    <n v="65"/>
    <n v="17.84"/>
    <n v="75"/>
    <n v="71"/>
    <n v="1"/>
  </r>
  <r>
    <x v="2837"/>
    <n v="43"/>
    <x v="1"/>
    <n v="0"/>
    <n v="1"/>
    <n v="20"/>
    <n v="0"/>
    <n v="0"/>
    <n v="0"/>
    <n v="0"/>
    <n v="175"/>
    <n v="103"/>
    <n v="64.5"/>
    <n v="17.809999999999999"/>
    <n v="86"/>
    <n v="78"/>
    <n v="0"/>
  </r>
  <r>
    <x v="2838"/>
    <n v="57"/>
    <x v="1"/>
    <n v="1"/>
    <n v="0"/>
    <n v="0"/>
    <n v="0"/>
    <n v="0"/>
    <n v="0"/>
    <n v="0"/>
    <n v="257"/>
    <n v="133"/>
    <n v="94"/>
    <n v="17.71"/>
    <n v="143"/>
    <n v="75"/>
    <n v="0"/>
  </r>
  <r>
    <x v="2839"/>
    <n v="56"/>
    <x v="1"/>
    <n v="1"/>
    <n v="1"/>
    <n v="40"/>
    <n v="0"/>
    <n v="0"/>
    <n v="1"/>
    <n v="0"/>
    <n v="214"/>
    <n v="147"/>
    <n v="65"/>
    <n v="17.68"/>
    <n v="110"/>
    <n v="87"/>
    <n v="1"/>
  </r>
  <r>
    <x v="2840"/>
    <n v="54"/>
    <x v="1"/>
    <n v="1"/>
    <n v="1"/>
    <n v="9"/>
    <n v="0"/>
    <n v="0"/>
    <n v="0"/>
    <n v="1"/>
    <n v="266"/>
    <n v="114"/>
    <n v="76"/>
    <n v="17.61"/>
    <n v="88"/>
    <n v="55"/>
    <n v="0"/>
  </r>
  <r>
    <x v="2841"/>
    <n v="39"/>
    <x v="2"/>
    <n v="1"/>
    <n v="1"/>
    <n v="20"/>
    <n v="0"/>
    <n v="0"/>
    <n v="0"/>
    <n v="0"/>
    <n v="236"/>
    <n v="127"/>
    <n v="78"/>
    <n v="17.510000000000002"/>
    <n v="75"/>
    <n v="76"/>
    <n v="0"/>
  </r>
  <r>
    <x v="2842"/>
    <n v="48"/>
    <x v="1"/>
    <n v="0"/>
    <n v="1"/>
    <n v="30"/>
    <n v="0"/>
    <n v="0"/>
    <n v="0"/>
    <n v="0"/>
    <n v="205"/>
    <n v="108"/>
    <n v="75"/>
    <n v="17.5"/>
    <n v="63"/>
    <n v="70"/>
    <n v="0"/>
  </r>
  <r>
    <x v="2843"/>
    <n v="44"/>
    <x v="1"/>
    <n v="0"/>
    <n v="1"/>
    <n v="20"/>
    <n v="0"/>
    <n v="0"/>
    <n v="0"/>
    <n v="0"/>
    <n v="197"/>
    <n v="118"/>
    <n v="81"/>
    <n v="17.440000000000001"/>
    <n v="70"/>
    <n v="75"/>
    <n v="0"/>
  </r>
  <r>
    <x v="2844"/>
    <n v="45"/>
    <x v="1"/>
    <n v="1"/>
    <n v="1"/>
    <n v="5"/>
    <n v="0"/>
    <n v="0"/>
    <n v="0"/>
    <n v="0"/>
    <n v="170"/>
    <n v="109.5"/>
    <n v="69"/>
    <n v="17.38"/>
    <n v="88"/>
    <n v="66"/>
    <n v="0"/>
  </r>
  <r>
    <x v="2845"/>
    <n v="62"/>
    <x v="0"/>
    <n v="0"/>
    <n v="0"/>
    <n v="0"/>
    <n v="0"/>
    <n v="0"/>
    <n v="0"/>
    <n v="1"/>
    <n v="346"/>
    <n v="102.5"/>
    <n v="66.5"/>
    <n v="17.170000000000002"/>
    <n v="80"/>
    <n v="394"/>
    <n v="1"/>
  </r>
  <r>
    <x v="2846"/>
    <n v="51"/>
    <x v="1"/>
    <n v="0"/>
    <n v="1"/>
    <n v="7"/>
    <n v="0"/>
    <n v="0"/>
    <n v="1"/>
    <n v="0"/>
    <n v="133"/>
    <n v="138"/>
    <n v="78"/>
    <n v="16.98"/>
    <n v="80"/>
    <n v="65"/>
    <n v="1"/>
  </r>
  <r>
    <x v="2847"/>
    <n v="63"/>
    <x v="1"/>
    <n v="1"/>
    <n v="0"/>
    <n v="0"/>
    <n v="0"/>
    <n v="0"/>
    <n v="0"/>
    <n v="0"/>
    <n v="222"/>
    <n v="146"/>
    <n v="78"/>
    <n v="16.920000000000002"/>
    <n v="65"/>
    <n v="74"/>
    <n v="1"/>
  </r>
  <r>
    <x v="2848"/>
    <n v="45"/>
    <x v="3"/>
    <n v="1"/>
    <n v="1"/>
    <n v="15"/>
    <n v="0"/>
    <n v="0"/>
    <n v="0"/>
    <n v="0"/>
    <n v="224"/>
    <n v="117"/>
    <n v="74.5"/>
    <n v="16.75"/>
    <n v="68"/>
    <n v="87"/>
    <n v="0"/>
  </r>
  <r>
    <x v="2849"/>
    <n v="39"/>
    <x v="0"/>
    <n v="1"/>
    <n v="0"/>
    <n v="0"/>
    <n v="0"/>
    <n v="0"/>
    <n v="0"/>
    <n v="0"/>
    <n v="213"/>
    <n v="125"/>
    <n v="87"/>
    <n v="16.73"/>
    <n v="110"/>
    <n v="75"/>
    <n v="0"/>
  </r>
  <r>
    <x v="2850"/>
    <n v="35"/>
    <x v="2"/>
    <n v="1"/>
    <n v="1"/>
    <n v="20"/>
    <n v="0"/>
    <n v="0"/>
    <n v="0"/>
    <n v="0"/>
    <n v="168"/>
    <n v="83.5"/>
    <n v="55"/>
    <n v="16.71"/>
    <n v="79"/>
    <n v="63"/>
    <n v="1"/>
  </r>
  <r>
    <x v="2851"/>
    <n v="40"/>
    <x v="2"/>
    <n v="1"/>
    <n v="0"/>
    <n v="0"/>
    <n v="0"/>
    <n v="0"/>
    <n v="0"/>
    <n v="0"/>
    <n v="242"/>
    <n v="110"/>
    <n v="75"/>
    <n v="16.690000000000001"/>
    <n v="58"/>
    <n v="68"/>
    <n v="0"/>
  </r>
  <r>
    <x v="2852"/>
    <n v="52"/>
    <x v="3"/>
    <n v="1"/>
    <n v="1"/>
    <n v="20"/>
    <n v="0"/>
    <n v="0"/>
    <n v="0"/>
    <n v="0"/>
    <n v="254"/>
    <n v="114"/>
    <n v="80"/>
    <n v="16.59"/>
    <n v="75"/>
    <n v="74"/>
    <n v="0"/>
  </r>
  <r>
    <x v="2853"/>
    <n v="37"/>
    <x v="1"/>
    <n v="1"/>
    <n v="0"/>
    <n v="0"/>
    <n v="0"/>
    <n v="0"/>
    <n v="0"/>
    <n v="0"/>
    <n v="184"/>
    <n v="137.5"/>
    <n v="88.5"/>
    <n v="16.48"/>
    <n v="100"/>
    <n v="68"/>
    <n v="0"/>
  </r>
  <r>
    <x v="2854"/>
    <n v="59"/>
    <x v="2"/>
    <n v="1"/>
    <n v="1"/>
    <n v="15"/>
    <n v="0"/>
    <n v="0"/>
    <n v="1"/>
    <n v="0"/>
    <n v="167"/>
    <n v="156"/>
    <n v="104"/>
    <n v="15.96"/>
    <n v="72"/>
    <n v="45"/>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638963-1BDF-4EFE-9AAB-3F0014A9EF4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D36:AF53" firstHeaderRow="1" firstDataRow="1" firstDataCol="0"/>
  <pivotFields count="1">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DA7A06C-081C-4B11-A109-6E49EF91ECC5}"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7:E41" firstHeaderRow="1" firstDataRow="2" firstDataCol="1"/>
  <pivotFields count="16">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0"/>
        <item x="1"/>
        <item t="default"/>
      </items>
    </pivotField>
  </pivotFields>
  <rowFields count="1">
    <field x="2"/>
  </rowFields>
  <rowItems count="3">
    <i>
      <x/>
    </i>
    <i>
      <x v="1"/>
    </i>
    <i t="grand">
      <x/>
    </i>
  </rowItems>
  <colFields count="1">
    <field x="15"/>
  </colFields>
  <colItems count="3">
    <i>
      <x/>
    </i>
    <i>
      <x v="1"/>
    </i>
    <i t="grand">
      <x/>
    </i>
  </colItems>
  <dataFields count="1">
    <dataField name="Count of Sex" fld="2" subtotal="count" baseField="2" baseItem="0"/>
  </dataFields>
  <formats count="27">
    <format dxfId="26">
      <pivotArea type="all" dataOnly="0" outline="0" fieldPosition="0"/>
    </format>
    <format dxfId="25">
      <pivotArea outline="0" collapsedLevelsAreSubtotals="1" fieldPosition="0"/>
    </format>
    <format dxfId="24">
      <pivotArea type="origin" dataOnly="0" labelOnly="1" outline="0" fieldPosition="0"/>
    </format>
    <format dxfId="23">
      <pivotArea field="15" type="button" dataOnly="0" labelOnly="1" outline="0" axis="axisCol" fieldPosition="0"/>
    </format>
    <format dxfId="22">
      <pivotArea type="topRight" dataOnly="0" labelOnly="1" outline="0" fieldPosition="0"/>
    </format>
    <format dxfId="21">
      <pivotArea field="2" type="button" dataOnly="0" labelOnly="1" outline="0" axis="axisRow" fieldPosition="0"/>
    </format>
    <format dxfId="20">
      <pivotArea dataOnly="0" labelOnly="1" fieldPosition="0">
        <references count="1">
          <reference field="2" count="0"/>
        </references>
      </pivotArea>
    </format>
    <format dxfId="19">
      <pivotArea dataOnly="0" labelOnly="1" grandRow="1" outline="0" fieldPosition="0"/>
    </format>
    <format dxfId="18">
      <pivotArea dataOnly="0" labelOnly="1" fieldPosition="0">
        <references count="1">
          <reference field="15" count="0"/>
        </references>
      </pivotArea>
    </format>
    <format dxfId="17">
      <pivotArea dataOnly="0" labelOnly="1" grandCol="1" outline="0" fieldPosition="0"/>
    </format>
    <format dxfId="16">
      <pivotArea type="origin" dataOnly="0" labelOnly="1" outline="0" fieldPosition="0"/>
    </format>
    <format dxfId="15">
      <pivotArea field="2" type="button" dataOnly="0" labelOnly="1" outline="0" axis="axisRow" fieldPosition="0"/>
    </format>
    <format dxfId="14">
      <pivotArea dataOnly="0" labelOnly="1" fieldPosition="0">
        <references count="1">
          <reference field="2" count="0"/>
        </references>
      </pivotArea>
    </format>
    <format dxfId="13">
      <pivotArea dataOnly="0" labelOnly="1" grandRow="1" outline="0" fieldPosition="0"/>
    </format>
    <format dxfId="12">
      <pivotArea outline="0" collapsedLevelsAreSubtotals="1" fieldPosition="0">
        <references count="1">
          <reference field="15" count="1" selected="0">
            <x v="0"/>
          </reference>
        </references>
      </pivotArea>
    </format>
    <format dxfId="11">
      <pivotArea field="15" type="button" dataOnly="0" labelOnly="1" outline="0" axis="axisCol" fieldPosition="0"/>
    </format>
    <format dxfId="10">
      <pivotArea dataOnly="0" labelOnly="1" fieldPosition="0">
        <references count="1">
          <reference field="15" count="1">
            <x v="0"/>
          </reference>
        </references>
      </pivotArea>
    </format>
    <format dxfId="9">
      <pivotArea type="all" dataOnly="0" outline="0" fieldPosition="0"/>
    </format>
    <format dxfId="8">
      <pivotArea outline="0" collapsedLevelsAreSubtotals="1" fieldPosition="0"/>
    </format>
    <format dxfId="7">
      <pivotArea type="origin" dataOnly="0" labelOnly="1" outline="0" fieldPosition="0"/>
    </format>
    <format dxfId="6">
      <pivotArea field="15" type="button" dataOnly="0" labelOnly="1" outline="0" axis="axisCol" fieldPosition="0"/>
    </format>
    <format dxfId="5">
      <pivotArea type="topRight" dataOnly="0" labelOnly="1" outline="0" fieldPosition="0"/>
    </format>
    <format dxfId="4">
      <pivotArea field="2" type="button" dataOnly="0" labelOnly="1" outline="0" axis="axisRow" fieldPosition="0"/>
    </format>
    <format dxfId="3">
      <pivotArea dataOnly="0" labelOnly="1" fieldPosition="0">
        <references count="1">
          <reference field="2" count="0"/>
        </references>
      </pivotArea>
    </format>
    <format dxfId="2">
      <pivotArea dataOnly="0" labelOnly="1" grandRow="1" outline="0" fieldPosition="0"/>
    </format>
    <format dxfId="1">
      <pivotArea dataOnly="0" labelOnly="1" fieldPosition="0">
        <references count="1">
          <reference field="15" count="0"/>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5D820E-9D2E-44EF-96BC-9123032BE1E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E12" firstHeaderRow="1" firstDataRow="2" firstDataCol="1"/>
  <pivotFields count="16">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3">
        <item x="0"/>
        <item x="1"/>
        <item t="default"/>
      </items>
    </pivotField>
  </pivotFields>
  <rowFields count="1">
    <field x="3"/>
  </rowFields>
  <rowItems count="3">
    <i>
      <x/>
    </i>
    <i>
      <x v="1"/>
    </i>
    <i t="grand">
      <x/>
    </i>
  </rowItems>
  <colFields count="1">
    <field x="15"/>
  </colFields>
  <colItems count="3">
    <i>
      <x/>
    </i>
    <i>
      <x v="1"/>
    </i>
    <i t="grand">
      <x/>
    </i>
  </colItems>
  <dataFields count="1">
    <dataField name="Count of Is_Smoking" fld="3" subtotal="count" baseField="3" baseItem="0"/>
  </dataFields>
  <formats count="37">
    <format dxfId="63">
      <pivotArea type="origin" dataOnly="0" labelOnly="1" outline="0" fieldPosition="0"/>
    </format>
    <format dxfId="62">
      <pivotArea field="3" type="button" dataOnly="0" labelOnly="1" outline="0" axis="axisRow" fieldPosition="0"/>
    </format>
    <format dxfId="61">
      <pivotArea dataOnly="0" labelOnly="1" fieldPosition="0">
        <references count="1">
          <reference field="3" count="0"/>
        </references>
      </pivotArea>
    </format>
    <format dxfId="60">
      <pivotArea dataOnly="0" labelOnly="1" grandRow="1" outline="0" fieldPosition="0"/>
    </format>
    <format dxfId="59">
      <pivotArea field="15" type="button" dataOnly="0" labelOnly="1" outline="0" axis="axisCol" fieldPosition="0"/>
    </format>
    <format dxfId="58">
      <pivotArea outline="0" collapsedLevelsAreSubtotals="1" fieldPosition="0">
        <references count="1">
          <reference field="15" count="1" selected="0">
            <x v="1"/>
          </reference>
        </references>
      </pivotArea>
    </format>
    <format dxfId="57">
      <pivotArea type="topRight" dataOnly="0" labelOnly="1" outline="0" fieldPosition="0"/>
    </format>
    <format dxfId="56">
      <pivotArea dataOnly="0" labelOnly="1" fieldPosition="0">
        <references count="1">
          <reference field="15" count="1">
            <x v="1"/>
          </reference>
        </references>
      </pivotArea>
    </format>
    <format dxfId="55">
      <pivotArea grandCol="1" outline="0" collapsedLevelsAreSubtotals="1" fieldPosition="0"/>
    </format>
    <format dxfId="54">
      <pivotArea type="all" dataOnly="0" outline="0" fieldPosition="0"/>
    </format>
    <format dxfId="53">
      <pivotArea outline="0" collapsedLevelsAreSubtotals="1" fieldPosition="0"/>
    </format>
    <format dxfId="52">
      <pivotArea type="origin" dataOnly="0" labelOnly="1" outline="0" fieldPosition="0"/>
    </format>
    <format dxfId="51">
      <pivotArea field="15" type="button" dataOnly="0" labelOnly="1" outline="0" axis="axisCol" fieldPosition="0"/>
    </format>
    <format dxfId="50">
      <pivotArea type="topRight" dataOnly="0" labelOnly="1" outline="0" fieldPosition="0"/>
    </format>
    <format dxfId="49">
      <pivotArea field="3" type="button" dataOnly="0" labelOnly="1" outline="0" axis="axisRow" fieldPosition="0"/>
    </format>
    <format dxfId="48">
      <pivotArea dataOnly="0" labelOnly="1" fieldPosition="0">
        <references count="1">
          <reference field="3" count="0"/>
        </references>
      </pivotArea>
    </format>
    <format dxfId="47">
      <pivotArea dataOnly="0" labelOnly="1" grandRow="1" outline="0" fieldPosition="0"/>
    </format>
    <format dxfId="46">
      <pivotArea dataOnly="0" labelOnly="1" fieldPosition="0">
        <references count="1">
          <reference field="15" count="0"/>
        </references>
      </pivotArea>
    </format>
    <format dxfId="45">
      <pivotArea dataOnly="0" labelOnly="1" grandCol="1" outline="0" fieldPosition="0"/>
    </format>
    <format dxfId="44">
      <pivotArea dataOnly="0" labelOnly="1" grandCol="1" outline="0" fieldPosition="0"/>
    </format>
    <format dxfId="43">
      <pivotArea type="origin" dataOnly="0" labelOnly="1" outline="0" fieldPosition="0"/>
    </format>
    <format dxfId="42">
      <pivotArea field="3" type="button" dataOnly="0" labelOnly="1" outline="0" axis="axisRow" fieldPosition="0"/>
    </format>
    <format dxfId="41">
      <pivotArea dataOnly="0" labelOnly="1" fieldPosition="0">
        <references count="1">
          <reference field="3" count="0"/>
        </references>
      </pivotArea>
    </format>
    <format dxfId="40">
      <pivotArea dataOnly="0" labelOnly="1" grandRow="1" outline="0" fieldPosition="0"/>
    </format>
    <format dxfId="39">
      <pivotArea outline="0" collapsedLevelsAreSubtotals="1" fieldPosition="0">
        <references count="1">
          <reference field="15" count="1" selected="0">
            <x v="0"/>
          </reference>
        </references>
      </pivotArea>
    </format>
    <format dxfId="38">
      <pivotArea field="15" type="button" dataOnly="0" labelOnly="1" outline="0" axis="axisCol" fieldPosition="0"/>
    </format>
    <format dxfId="37">
      <pivotArea dataOnly="0" labelOnly="1" fieldPosition="0">
        <references count="1">
          <reference field="15" count="1">
            <x v="0"/>
          </reference>
        </references>
      </pivotArea>
    </format>
    <format dxfId="36">
      <pivotArea type="all" dataOnly="0" outline="0" fieldPosition="0"/>
    </format>
    <format dxfId="35">
      <pivotArea outline="0" collapsedLevelsAreSubtotals="1" fieldPosition="0"/>
    </format>
    <format dxfId="34">
      <pivotArea type="origin" dataOnly="0" labelOnly="1" outline="0" fieldPosition="0"/>
    </format>
    <format dxfId="33">
      <pivotArea field="15" type="button" dataOnly="0" labelOnly="1" outline="0" axis="axisCol" fieldPosition="0"/>
    </format>
    <format dxfId="32">
      <pivotArea type="topRight" dataOnly="0" labelOnly="1" outline="0" fieldPosition="0"/>
    </format>
    <format dxfId="31">
      <pivotArea field="3" type="button" dataOnly="0" labelOnly="1" outline="0" axis="axisRow" fieldPosition="0"/>
    </format>
    <format dxfId="30">
      <pivotArea dataOnly="0" labelOnly="1" fieldPosition="0">
        <references count="1">
          <reference field="3" count="0"/>
        </references>
      </pivotArea>
    </format>
    <format dxfId="29">
      <pivotArea dataOnly="0" labelOnly="1" grandRow="1" outline="0" fieldPosition="0"/>
    </format>
    <format dxfId="28">
      <pivotArea dataOnly="0" labelOnly="1" fieldPosition="0">
        <references count="1">
          <reference field="15" count="0"/>
        </references>
      </pivotArea>
    </format>
    <format dxfId="2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E0452E-ED98-48C3-8098-D24ABF390B82}" name="PivotTable2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910:G11767" firstHeaderRow="1" firstDataRow="2" firstDataCol="1"/>
  <pivotFields count="17">
    <pivotField axis="axisRow" showAll="0">
      <items count="2856">
        <item x="335"/>
        <item x="2666"/>
        <item x="615"/>
        <item x="1071"/>
        <item x="80"/>
        <item x="1553"/>
        <item x="635"/>
        <item x="2262"/>
        <item x="2770"/>
        <item x="918"/>
        <item x="1670"/>
        <item x="176"/>
        <item x="768"/>
        <item x="1750"/>
        <item x="1271"/>
        <item x="2365"/>
        <item x="1276"/>
        <item x="1056"/>
        <item x="2628"/>
        <item x="2566"/>
        <item x="1730"/>
        <item x="1057"/>
        <item x="1734"/>
        <item x="2747"/>
        <item x="846"/>
        <item x="1966"/>
        <item x="1869"/>
        <item x="199"/>
        <item x="2530"/>
        <item x="2749"/>
        <item x="247"/>
        <item x="2126"/>
        <item x="2468"/>
        <item x="2268"/>
        <item x="1949"/>
        <item x="2823"/>
        <item x="651"/>
        <item x="2508"/>
        <item x="1590"/>
        <item x="805"/>
        <item x="2215"/>
        <item x="688"/>
        <item x="2396"/>
        <item x="2316"/>
        <item x="492"/>
        <item x="526"/>
        <item x="277"/>
        <item x="2567"/>
        <item x="352"/>
        <item x="2547"/>
        <item x="395"/>
        <item x="401"/>
        <item x="1159"/>
        <item x="2415"/>
        <item x="1624"/>
        <item x="727"/>
        <item x="1492"/>
        <item x="1111"/>
        <item x="2100"/>
        <item x="1873"/>
        <item x="2667"/>
        <item x="1138"/>
        <item x="1149"/>
        <item x="1865"/>
        <item x="361"/>
        <item x="2690"/>
        <item x="221"/>
        <item x="139"/>
        <item x="728"/>
        <item x="1645"/>
        <item x="2829"/>
        <item x="307"/>
        <item x="2556"/>
        <item x="2609"/>
        <item x="825"/>
        <item x="2459"/>
        <item x="2069"/>
        <item x="2516"/>
        <item x="1632"/>
        <item x="1973"/>
        <item x="2408"/>
        <item x="2476"/>
        <item x="234"/>
        <item x="2523"/>
        <item x="706"/>
        <item x="1818"/>
        <item x="1217"/>
        <item x="1674"/>
        <item x="2460"/>
        <item x="583"/>
        <item x="2053"/>
        <item x="2156"/>
        <item x="2681"/>
        <item x="1731"/>
        <item x="2788"/>
        <item x="1853"/>
        <item x="1726"/>
        <item x="2849"/>
        <item x="772"/>
        <item x="818"/>
        <item x="2307"/>
        <item x="316"/>
        <item x="2233"/>
        <item x="1281"/>
        <item x="987"/>
        <item x="1870"/>
        <item x="1346"/>
        <item x="1889"/>
        <item x="942"/>
        <item x="1042"/>
        <item x="1702"/>
        <item x="1282"/>
        <item x="884"/>
        <item x="2844"/>
        <item x="1621"/>
        <item x="786"/>
        <item x="2538"/>
        <item x="664"/>
        <item x="738"/>
        <item x="1150"/>
        <item x="493"/>
        <item x="2461"/>
        <item x="2004"/>
        <item x="1052"/>
        <item x="1860"/>
        <item x="2493"/>
        <item x="1010"/>
        <item x="1092"/>
        <item x="2756"/>
        <item x="1321"/>
        <item x="2656"/>
        <item x="2591"/>
        <item x="1178"/>
        <item x="1414"/>
        <item x="2832"/>
        <item x="1314"/>
        <item x="2571"/>
        <item x="462"/>
        <item x="1006"/>
        <item x="154"/>
        <item x="2734"/>
        <item x="248"/>
        <item x="2489"/>
        <item x="53"/>
        <item x="2780"/>
        <item x="2677"/>
        <item x="1743"/>
        <item x="433"/>
        <item x="486"/>
        <item x="1633"/>
        <item x="2392"/>
        <item x="1893"/>
        <item x="1022"/>
        <item x="2348"/>
        <item x="549"/>
        <item x="1992"/>
        <item x="222"/>
        <item x="652"/>
        <item x="1708"/>
        <item x="562"/>
        <item x="2451"/>
        <item x="511"/>
        <item x="1499"/>
        <item x="1709"/>
        <item x="2791"/>
        <item x="1023"/>
        <item x="1118"/>
        <item x="2416"/>
        <item x="1813"/>
        <item x="2059"/>
        <item x="2653"/>
        <item x="2115"/>
        <item x="2234"/>
        <item x="2173"/>
        <item x="246"/>
        <item x="2619"/>
        <item x="2620"/>
        <item x="670"/>
        <item x="2170"/>
        <item x="1528"/>
        <item x="215"/>
        <item x="189"/>
        <item x="2274"/>
        <item x="546"/>
        <item x="2820"/>
        <item x="1658"/>
        <item x="355"/>
        <item x="1189"/>
        <item x="1579"/>
        <item x="2328"/>
        <item x="1980"/>
        <item x="776"/>
        <item x="1504"/>
        <item x="179"/>
        <item x="953"/>
        <item x="2739"/>
        <item x="1575"/>
        <item x="1389"/>
        <item x="982"/>
        <item x="2472"/>
        <item x="654"/>
        <item x="2157"/>
        <item x="1218"/>
        <item x="723"/>
        <item x="8"/>
        <item x="2688"/>
        <item x="2222"/>
        <item x="2772"/>
        <item x="1199"/>
        <item x="382"/>
        <item x="2092"/>
        <item x="469"/>
        <item x="807"/>
        <item x="2735"/>
        <item x="2349"/>
        <item x="297"/>
        <item x="1529"/>
        <item x="2064"/>
        <item x="1493"/>
        <item x="1194"/>
        <item x="755"/>
        <item x="1598"/>
        <item x="202"/>
        <item x="642"/>
        <item x="1964"/>
        <item x="1786"/>
        <item x="2216"/>
        <item x="808"/>
        <item x="132"/>
        <item x="2682"/>
        <item x="2494"/>
        <item x="2277"/>
        <item x="2774"/>
        <item x="2828"/>
        <item x="2584"/>
        <item x="375"/>
        <item x="2633"/>
        <item x="1390"/>
        <item x="1871"/>
        <item x="2717"/>
        <item x="324"/>
        <item x="1007"/>
        <item x="363"/>
        <item x="1685"/>
        <item x="1135"/>
        <item x="903"/>
        <item x="2706"/>
        <item x="1541"/>
        <item x="711"/>
        <item x="1744"/>
        <item x="756"/>
        <item x="643"/>
        <item x="644"/>
        <item x="1981"/>
        <item x="1027"/>
        <item x="2847"/>
        <item x="2799"/>
        <item x="628"/>
        <item x="1904"/>
        <item x="211"/>
        <item x="216"/>
        <item x="43"/>
        <item x="195"/>
        <item x="2592"/>
        <item x="2141"/>
        <item x="2045"/>
        <item x="1106"/>
        <item x="2198"/>
        <item x="214"/>
        <item x="892"/>
        <item x="531"/>
        <item x="1828"/>
        <item x="988"/>
        <item x="2839"/>
        <item x="2754"/>
        <item x="1884"/>
        <item x="2621"/>
        <item x="2473"/>
        <item x="1122"/>
        <item x="1142"/>
        <item x="2297"/>
        <item x="1011"/>
        <item x="1477"/>
        <item x="604"/>
        <item x="856"/>
        <item x="2550"/>
        <item x="1535"/>
        <item x="2298"/>
        <item x="1689"/>
        <item x="2634"/>
        <item x="1288"/>
        <item x="1089"/>
        <item x="1802"/>
        <item x="2017"/>
        <item x="1345"/>
        <item x="2526"/>
        <item x="2305"/>
        <item x="2422"/>
        <item x="2329"/>
        <item x="1710"/>
        <item x="2142"/>
        <item x="2551"/>
        <item x="470"/>
        <item x="1603"/>
        <item x="939"/>
        <item x="1166"/>
        <item x="2457"/>
        <item x="2132"/>
        <item x="1398"/>
        <item x="1646"/>
        <item x="2519"/>
        <item x="1982"/>
        <item x="767"/>
        <item x="1322"/>
        <item x="2484"/>
        <item x="254"/>
        <item x="424"/>
        <item x="1520"/>
        <item x="1638"/>
        <item x="870"/>
        <item x="1561"/>
        <item x="85"/>
        <item x="166"/>
        <item x="741"/>
        <item x="220"/>
        <item x="110"/>
        <item x="1557"/>
        <item x="1375"/>
        <item x="994"/>
        <item x="249"/>
        <item x="920"/>
        <item x="778"/>
        <item x="909"/>
        <item x="231"/>
        <item x="799"/>
        <item x="2477"/>
        <item x="1351"/>
        <item x="1550"/>
        <item x="2185"/>
        <item x="2527"/>
        <item x="1062"/>
        <item x="1123"/>
        <item x="95"/>
        <item x="2495"/>
        <item x="336"/>
        <item x="1832"/>
        <item x="2736"/>
        <item x="1140"/>
        <item x="1171"/>
        <item x="568"/>
        <item x="889"/>
        <item x="416"/>
        <item x="2081"/>
        <item x="2386"/>
        <item x="1717"/>
        <item x="2678"/>
        <item x="2110"/>
        <item x="2001"/>
        <item x="613"/>
        <item x="54"/>
        <item x="1323"/>
        <item x="1882"/>
        <item x="1780"/>
        <item x="2082"/>
        <item x="1454"/>
        <item x="863"/>
        <item x="1665"/>
        <item x="917"/>
        <item x="1373"/>
        <item x="1761"/>
        <item x="2011"/>
        <item x="2180"/>
        <item x="1205"/>
        <item x="295"/>
        <item x="2401"/>
        <item x="980"/>
        <item x="1251"/>
        <item x="885"/>
        <item x="1000"/>
        <item x="2725"/>
        <item x="745"/>
        <item x="729"/>
        <item x="622"/>
        <item x="1172"/>
        <item x="168"/>
        <item x="947"/>
        <item x="1186"/>
        <item x="655"/>
        <item x="1728"/>
        <item x="1902"/>
        <item x="2083"/>
        <item x="779"/>
        <item x="1487"/>
        <item x="1581"/>
        <item x="2733"/>
        <item x="1107"/>
        <item x="736"/>
        <item x="2035"/>
        <item x="1983"/>
        <item x="1283"/>
        <item x="383"/>
        <item x="2279"/>
        <item x="1874"/>
        <item x="540"/>
        <item x="2683"/>
        <item x="1635"/>
        <item x="1787"/>
        <item x="826"/>
        <item x="671"/>
        <item x="2280"/>
        <item x="1890"/>
        <item x="852"/>
        <item x="1219"/>
        <item x="739"/>
        <item x="2722"/>
        <item x="2366"/>
        <item x="1402"/>
        <item x="809"/>
        <item x="212"/>
        <item x="1339"/>
        <item x="2718"/>
        <item x="898"/>
        <item x="2830"/>
        <item x="1647"/>
        <item x="79"/>
        <item x="2802"/>
        <item x="1840"/>
        <item x="153"/>
        <item x="812"/>
        <item x="926"/>
        <item x="1377"/>
        <item x="2643"/>
        <item x="2285"/>
        <item x="1969"/>
        <item x="2383"/>
        <item x="1099"/>
        <item x="2693"/>
        <item x="534"/>
        <item x="75"/>
        <item x="2417"/>
        <item x="359"/>
        <item x="82"/>
        <item x="1891"/>
        <item x="1295"/>
        <item x="1961"/>
        <item x="1469"/>
        <item x="1361"/>
        <item x="185"/>
        <item x="1538"/>
        <item x="827"/>
        <item x="2712"/>
        <item x="255"/>
        <item x="584"/>
        <item x="1412"/>
        <item x="1151"/>
        <item x="575"/>
        <item x="261"/>
        <item x="1551"/>
        <item x="2524"/>
        <item x="1737"/>
        <item x="480"/>
        <item x="1771"/>
        <item x="2837"/>
        <item x="292"/>
        <item x="1854"/>
        <item x="196"/>
        <item x="2060"/>
        <item x="287"/>
        <item x="126"/>
        <item x="2143"/>
        <item x="109"/>
        <item x="876"/>
        <item x="2603"/>
        <item x="2199"/>
        <item x="2838"/>
        <item x="2181"/>
        <item x="2093"/>
        <item x="2539"/>
        <item x="593"/>
        <item x="2433"/>
        <item x="1659"/>
        <item x="21"/>
        <item x="2165"/>
        <item x="1234"/>
        <item x="1735"/>
        <item x="790"/>
        <item x="228"/>
        <item x="17"/>
        <item x="579"/>
        <item x="1478"/>
        <item x="456"/>
        <item x="1666"/>
        <item x="1625"/>
        <item x="1200"/>
        <item x="2133"/>
        <item x="450"/>
        <item x="2444"/>
        <item x="656"/>
        <item x="1038"/>
        <item x="629"/>
        <item x="2843"/>
        <item x="2036"/>
        <item x="2166"/>
        <item x="677"/>
        <item x="2235"/>
        <item x="1738"/>
        <item x="1722"/>
        <item x="1591"/>
        <item x="2020"/>
        <item x="828"/>
        <item x="1671"/>
        <item x="1962"/>
        <item x="585"/>
        <item x="573"/>
        <item x="356"/>
        <item x="1406"/>
        <item x="2610"/>
        <item x="547"/>
        <item x="1072"/>
        <item x="1917"/>
        <item x="1235"/>
        <item x="343"/>
        <item x="99"/>
        <item x="1907"/>
        <item x="2806"/>
        <item x="730"/>
        <item x="877"/>
        <item x="1784"/>
        <item x="2520"/>
        <item x="2281"/>
        <item x="2719"/>
        <item x="2210"/>
        <item x="716"/>
        <item x="463"/>
        <item x="1460"/>
        <item x="1718"/>
        <item x="1391"/>
        <item x="2794"/>
        <item x="1866"/>
        <item x="1947"/>
        <item x="2317"/>
        <item x="157"/>
        <item x="2227"/>
        <item x="421"/>
        <item x="880"/>
        <item x="396"/>
        <item x="376"/>
        <item x="209"/>
        <item x="769"/>
        <item x="1201"/>
        <item x="499"/>
        <item x="377"/>
        <item x="1841"/>
        <item x="2207"/>
        <item x="752"/>
        <item x="2084"/>
        <item x="588"/>
        <item x="1355"/>
        <item x="1799"/>
        <item x="2787"/>
        <item x="936"/>
        <item x="541"/>
        <item x="188"/>
        <item x="379"/>
        <item x="823"/>
        <item x="2525"/>
        <item x="1367"/>
        <item x="1711"/>
        <item x="1136"/>
        <item x="1510"/>
        <item x="1924"/>
        <item x="2481"/>
        <item x="2625"/>
        <item x="617"/>
        <item x="233"/>
        <item x="2577"/>
        <item x="2018"/>
        <item x="1681"/>
        <item x="1403"/>
        <item x="2811"/>
        <item x="318"/>
        <item x="657"/>
        <item x="580"/>
        <item x="1422"/>
        <item x="2375"/>
        <item x="1352"/>
        <item x="2355"/>
        <item x="725"/>
        <item x="451"/>
        <item x="62"/>
        <item x="2352"/>
        <item x="878"/>
        <item x="1442"/>
        <item x="813"/>
        <item x="1423"/>
        <item x="2050"/>
        <item x="1867"/>
        <item x="1126"/>
        <item x="780"/>
        <item x="774"/>
        <item x="611"/>
        <item x="2302"/>
        <item x="1619"/>
        <item x="338"/>
        <item x="406"/>
        <item x="1835"/>
        <item x="1662"/>
        <item x="1039"/>
        <item x="2795"/>
        <item x="1745"/>
        <item x="2846"/>
        <item x="542"/>
        <item x="2271"/>
        <item x="304"/>
        <item x="1809"/>
        <item x="1376"/>
        <item x="2515"/>
        <item x="921"/>
        <item x="2047"/>
        <item x="2037"/>
        <item x="1"/>
        <item x="2487"/>
        <item x="2116"/>
        <item x="2446"/>
        <item x="2397"/>
        <item x="1445"/>
        <item x="2158"/>
        <item x="963"/>
        <item x="857"/>
        <item x="1112"/>
        <item x="1536"/>
        <item x="538"/>
        <item x="1479"/>
        <item x="388"/>
        <item x="2256"/>
        <item x="1965"/>
        <item x="742"/>
        <item x="1173"/>
        <item x="1639"/>
        <item x="1675"/>
        <item x="2594"/>
        <item x="35"/>
        <item x="910"/>
        <item x="705"/>
        <item x="571"/>
        <item x="187"/>
        <item x="68"/>
        <item x="2671"/>
        <item x="2485"/>
        <item x="630"/>
        <item x="1213"/>
        <item x="899"/>
        <item x="1814"/>
        <item x="1332"/>
        <item x="2663"/>
        <item x="1343"/>
        <item x="1576"/>
        <item x="298"/>
        <item x="2587"/>
        <item x="270"/>
        <item x="1238"/>
        <item x="323"/>
        <item x="2418"/>
        <item x="106"/>
        <item x="2434"/>
        <item x="1127"/>
        <item x="422"/>
        <item x="1604"/>
        <item x="983"/>
        <item x="1648"/>
        <item x="1119"/>
        <item x="12"/>
        <item x="1315"/>
        <item x="471"/>
        <item x="494"/>
        <item x="2679"/>
        <item x="836"/>
        <item x="1257"/>
        <item x="76"/>
        <item x="392"/>
        <item x="272"/>
        <item x="319"/>
        <item x="464"/>
        <item x="2696"/>
        <item x="1063"/>
        <item x="476"/>
        <item x="1229"/>
        <item x="1324"/>
        <item x="1539"/>
        <item x="2568"/>
        <item x="347"/>
        <item x="2531"/>
        <item x="663"/>
        <item x="1167"/>
        <item x="167"/>
        <item x="1174"/>
        <item x="2766"/>
        <item x="943"/>
        <item x="1829"/>
        <item x="219"/>
        <item x="1040"/>
        <item x="483"/>
        <item x="2452"/>
        <item x="1400"/>
        <item x="2188"/>
        <item x="1059"/>
        <item x="695"/>
        <item x="1401"/>
        <item x="1942"/>
        <item x="1746"/>
        <item x="98"/>
        <item x="2337"/>
        <item x="180"/>
        <item x="1592"/>
        <item x="2318"/>
        <item x="1626"/>
        <item x="1470"/>
        <item x="1471"/>
        <item x="2257"/>
        <item x="1676"/>
        <item x="1362"/>
        <item x="177"/>
        <item x="1894"/>
        <item x="2078"/>
        <item x="2144"/>
        <item x="2393"/>
        <item x="1301"/>
        <item x="1764"/>
        <item x="397"/>
        <item x="1956"/>
        <item x="1943"/>
        <item x="495"/>
        <item x="2540"/>
        <item x="9"/>
        <item x="1227"/>
        <item x="282"/>
        <item x="2629"/>
        <item x="2266"/>
        <item x="127"/>
        <item x="2263"/>
        <item x="2562"/>
        <item x="1075"/>
        <item x="1120"/>
        <item x="2075"/>
        <item x="858"/>
        <item x="1706"/>
        <item x="437"/>
        <item x="1899"/>
        <item x="183"/>
        <item x="861"/>
        <item x="1593"/>
        <item x="46"/>
        <item x="283"/>
        <item x="1202"/>
        <item x="824"/>
        <item x="563"/>
        <item x="158"/>
        <item x="2183"/>
        <item x="2171"/>
        <item x="2405"/>
        <item x="1392"/>
        <item x="1168"/>
        <item x="301"/>
        <item x="2585"/>
        <item x="1461"/>
        <item x="501"/>
        <item x="631"/>
        <item x="694"/>
        <item x="2648"/>
        <item x="2121"/>
        <item x="1707"/>
        <item x="2517"/>
        <item x="1817"/>
        <item x="1438"/>
        <item x="1643"/>
        <item x="1819"/>
        <item x="122"/>
        <item x="1305"/>
        <item x="190"/>
        <item x="830"/>
        <item x="1015"/>
        <item x="1242"/>
        <item x="2703"/>
        <item x="2145"/>
        <item x="2532"/>
        <item x="2469"/>
        <item x="1228"/>
        <item x="842"/>
        <item x="2490"/>
        <item x="1316"/>
        <item x="2518"/>
        <item x="1093"/>
        <item x="1712"/>
        <item x="2031"/>
        <item x="147"/>
        <item x="129"/>
        <item x="2582"/>
        <item x="535"/>
        <item x="1967"/>
        <item x="309"/>
        <item x="2211"/>
        <item x="1615"/>
        <item x="1424"/>
        <item x="1053"/>
        <item x="278"/>
        <item x="672"/>
        <item x="1216"/>
        <item x="1110"/>
        <item x="32"/>
        <item x="2854"/>
        <item x="970"/>
        <item x="1800"/>
        <item x="984"/>
        <item x="1830"/>
        <item x="2259"/>
        <item x="634"/>
        <item x="1566"/>
        <item x="2402"/>
        <item x="2605"/>
        <item x="2438"/>
        <item x="2740"/>
        <item x="1073"/>
        <item x="959"/>
        <item x="1455"/>
        <item x="530"/>
        <item x="2398"/>
        <item x="2319"/>
        <item x="2470"/>
        <item x="2784"/>
        <item x="257"/>
        <item x="1571"/>
        <item x="816"/>
        <item x="2038"/>
        <item x="1769"/>
        <item x="1043"/>
        <item x="2358"/>
        <item x="606"/>
        <item x="2067"/>
        <item x="2167"/>
        <item x="1505"/>
        <item x="2741"/>
        <item x="250"/>
        <item x="429"/>
        <item x="2212"/>
        <item x="2409"/>
        <item x="2168"/>
        <item x="1836"/>
        <item x="512"/>
        <item x="1788"/>
        <item x="927"/>
        <item x="1356"/>
        <item x="518"/>
        <item x="1567"/>
        <item x="1629"/>
        <item x="1044"/>
        <item x="172"/>
        <item x="1682"/>
        <item x="1033"/>
        <item x="1719"/>
        <item x="443"/>
        <item x="1384"/>
        <item x="1696"/>
        <item x="1815"/>
        <item x="1759"/>
        <item x="1842"/>
        <item x="2085"/>
        <item x="344"/>
        <item x="2486"/>
        <item x="452"/>
        <item x="1806"/>
        <item x="1266"/>
        <item x="1751"/>
        <item x="258"/>
        <item x="45"/>
        <item x="1697"/>
        <item x="700"/>
        <item x="1353"/>
        <item x="1558"/>
        <item x="1542"/>
        <item x="2105"/>
        <item x="1950"/>
        <item x="2032"/>
        <item x="2303"/>
        <item x="2579"/>
        <item x="2039"/>
        <item x="2586"/>
        <item x="2048"/>
        <item x="1514"/>
        <item x="151"/>
        <item x="1777"/>
        <item x="2320"/>
        <item x="1820"/>
        <item x="2414"/>
        <item x="1349"/>
        <item x="2599"/>
        <item x="2850"/>
        <item x="1963"/>
        <item x="2424"/>
        <item x="1128"/>
        <item x="1694"/>
        <item x="391"/>
        <item x="2111"/>
        <item x="781"/>
        <item x="1778"/>
        <item x="418"/>
        <item x="1244"/>
        <item x="1739"/>
        <item x="712"/>
        <item x="2217"/>
        <item x="1562"/>
        <item x="328"/>
        <item x="1129"/>
        <item x="800"/>
        <item x="632"/>
        <item x="922"/>
        <item x="1415"/>
        <item x="1456"/>
        <item x="2826"/>
        <item x="2200"/>
        <item x="2726"/>
        <item x="2376"/>
        <item x="1683"/>
        <item x="2488"/>
        <item x="2456"/>
        <item x="2600"/>
        <item x="1588"/>
        <item x="2021"/>
        <item x="1877"/>
        <item x="1690"/>
        <item x="2439"/>
        <item x="1024"/>
        <item x="1984"/>
        <item x="2496"/>
        <item x="2583"/>
        <item x="1103"/>
        <item x="204"/>
        <item x="1028"/>
        <item x="2673"/>
        <item x="590"/>
        <item x="2068"/>
        <item x="1649"/>
        <item x="565"/>
        <item x="2159"/>
        <item x="107"/>
        <item x="1672"/>
        <item x="1559"/>
        <item x="1255"/>
        <item x="2070"/>
        <item x="465"/>
        <item x="2544"/>
        <item x="2506"/>
        <item x="638"/>
        <item x="502"/>
        <item x="2367"/>
        <item x="847"/>
        <item x="2304"/>
        <item x="2702"/>
        <item x="1872"/>
        <item x="284"/>
        <item x="560"/>
        <item x="438"/>
        <item x="1770"/>
        <item x="1220"/>
        <item x="801"/>
        <item x="2122"/>
        <item x="1530"/>
        <item x="2055"/>
        <item x="2201"/>
        <item x="1090"/>
        <item x="678"/>
        <item x="1302"/>
        <item x="964"/>
        <item x="2061"/>
        <item x="477"/>
        <item x="407"/>
        <item x="2236"/>
        <item x="263"/>
        <item x="1515"/>
        <item x="2674"/>
        <item x="236"/>
        <item x="478"/>
        <item x="16"/>
        <item x="1368"/>
        <item x="1050"/>
        <item x="1190"/>
        <item x="2764"/>
        <item x="2748"/>
        <item x="2425"/>
        <item x="2548"/>
        <item x="900"/>
        <item x="928"/>
        <item x="589"/>
        <item x="2007"/>
        <item x="607"/>
        <item x="848"/>
        <item x="1843"/>
        <item x="346"/>
        <item x="135"/>
        <item x="1369"/>
        <item x="47"/>
        <item x="69"/>
        <item x="2785"/>
        <item x="1439"/>
        <item x="1908"/>
        <item x="2462"/>
        <item x="1568"/>
        <item x="1594"/>
        <item x="1180"/>
        <item x="520"/>
        <item x="1909"/>
        <item x="1307"/>
        <item x="2646"/>
        <item x="191"/>
        <item x="1284"/>
        <item x="2691"/>
        <item x="2450"/>
        <item x="2248"/>
        <item x="948"/>
        <item x="2034"/>
        <item x="1640"/>
        <item x="271"/>
        <item x="404"/>
        <item x="1152"/>
        <item x="1297"/>
        <item x="890"/>
        <item x="140"/>
        <item x="550"/>
        <item x="2291"/>
        <item x="2299"/>
        <item x="831"/>
        <item x="1827"/>
        <item x="2853"/>
        <item x="1462"/>
        <item x="1466"/>
        <item x="2136"/>
        <item x="578"/>
        <item x="2174"/>
        <item x="881"/>
        <item x="2275"/>
        <item x="2321"/>
        <item x="2213"/>
        <item x="118"/>
        <item x="2202"/>
        <item x="1363"/>
        <item x="184"/>
        <item x="1577"/>
        <item x="2219"/>
        <item x="2435"/>
        <item x="1686"/>
        <item x="1317"/>
        <item x="2189"/>
        <item x="1141"/>
        <item x="2190"/>
        <item x="3"/>
        <item x="713"/>
        <item x="2588"/>
        <item x="1350"/>
        <item x="557"/>
        <item x="1892"/>
        <item x="1974"/>
        <item x="1740"/>
        <item x="2237"/>
        <item x="1036"/>
        <item x="1885"/>
        <item x="201"/>
        <item x="1289"/>
        <item x="2569"/>
        <item x="1543"/>
        <item x="2079"/>
        <item x="262"/>
        <item x="2292"/>
        <item x="2073"/>
        <item x="206"/>
        <item x="2230"/>
        <item x="253"/>
        <item x="2218"/>
        <item x="1357"/>
        <item x="24"/>
        <item x="101"/>
        <item x="971"/>
        <item x="1330"/>
        <item x="1214"/>
        <item x="1781"/>
        <item x="2497"/>
        <item x="1333"/>
        <item x="232"/>
        <item x="1569"/>
        <item x="1810"/>
        <item x="997"/>
        <item x="2611"/>
        <item x="797"/>
        <item x="2338"/>
        <item x="305"/>
        <item x="757"/>
        <item x="2056"/>
        <item x="782"/>
        <item x="2322"/>
        <item x="1807"/>
        <item x="1207"/>
        <item x="1425"/>
        <item x="2330"/>
        <item x="653"/>
        <item x="1034"/>
        <item x="748"/>
        <item x="929"/>
        <item x="2644"/>
        <item x="1277"/>
        <item x="1143"/>
        <item x="1003"/>
        <item x="1605"/>
        <item x="2431"/>
        <item x="682"/>
        <item x="1831"/>
        <item x="368"/>
        <item x="1195"/>
        <item x="1927"/>
        <item x="2664"/>
        <item x="679"/>
        <item x="2686"/>
        <item x="2447"/>
        <item x="2040"/>
        <item x="2492"/>
        <item x="1534"/>
        <item x="2511"/>
        <item x="1765"/>
        <item x="2750"/>
        <item x="1918"/>
        <item x="1076"/>
        <item x="1713"/>
        <item x="1496"/>
        <item x="1054"/>
        <item x="758"/>
        <item x="1426"/>
        <item x="975"/>
        <item x="914"/>
        <item x="1175"/>
        <item x="853"/>
        <item x="2728"/>
        <item x="13"/>
        <item x="2758"/>
        <item x="2514"/>
        <item x="817"/>
        <item x="2323"/>
        <item x="18"/>
        <item x="2675"/>
        <item x="498"/>
        <item x="1181"/>
        <item x="2203"/>
        <item x="1191"/>
        <item x="1278"/>
        <item x="1094"/>
        <item x="1655"/>
        <item x="2058"/>
        <item x="1358"/>
        <item x="837"/>
        <item x="2406"/>
        <item x="740"/>
        <item x="370"/>
        <item x="2094"/>
        <item x="574"/>
        <item x="1506"/>
        <item x="1480"/>
        <item x="543"/>
        <item x="1245"/>
        <item x="1620"/>
        <item x="2840"/>
        <item x="612"/>
        <item x="1544"/>
        <item x="1595"/>
        <item x="944"/>
        <item x="65"/>
        <item x="1971"/>
        <item x="2502"/>
        <item x="2106"/>
        <item x="1447"/>
        <item x="2249"/>
        <item x="2293"/>
        <item x="1012"/>
        <item x="1264"/>
        <item x="1025"/>
        <item x="500"/>
        <item x="1811"/>
        <item x="78"/>
        <item x="2622"/>
        <item x="2549"/>
        <item x="1055"/>
        <item x="2022"/>
        <item x="1985"/>
        <item x="859"/>
        <item x="2440"/>
        <item x="192"/>
        <item x="1041"/>
        <item x="787"/>
        <item x="838"/>
        <item x="1272"/>
        <item x="561"/>
        <item x="125"/>
        <item x="1727"/>
        <item x="893"/>
        <item x="1977"/>
        <item x="1703"/>
        <item x="1837"/>
        <item x="1429"/>
        <item x="696"/>
        <item x="2581"/>
        <item x="507"/>
        <item x="2602"/>
        <item x="2801"/>
        <item x="81"/>
        <item x="2595"/>
        <item x="1609"/>
        <item x="2689"/>
        <item x="1104"/>
        <item x="2767"/>
        <item x="2707"/>
        <item x="1252"/>
        <item x="413"/>
        <item x="237"/>
        <item x="1986"/>
        <item x="532"/>
        <item x="2753"/>
        <item x="1596"/>
        <item x="288"/>
        <item x="2350"/>
        <item x="205"/>
        <item x="1861"/>
        <item x="949"/>
        <item x="2238"/>
        <item x="2377"/>
        <item x="731"/>
        <item x="2697"/>
        <item x="2311"/>
        <item x="454"/>
        <item x="2225"/>
        <item x="1997"/>
        <item x="130"/>
        <item x="886"/>
        <item x="1516"/>
        <item x="1121"/>
        <item x="1938"/>
        <item x="2851"/>
        <item x="2014"/>
        <item x="2817"/>
        <item x="1910"/>
        <item x="1035"/>
        <item x="386"/>
        <item x="2239"/>
        <item x="2572"/>
        <item x="623"/>
        <item x="680"/>
        <item x="1919"/>
        <item x="2276"/>
        <item x="345"/>
        <item x="1677"/>
        <item x="402"/>
        <item x="207"/>
        <item x="995"/>
        <item x="770"/>
        <item x="1378"/>
        <item x="174"/>
        <item x="320"/>
        <item x="2578"/>
        <item x="2368"/>
        <item x="134"/>
        <item x="1379"/>
        <item x="2432"/>
        <item x="1318"/>
        <item x="2533"/>
        <item x="1729"/>
        <item x="14"/>
        <item x="2807"/>
        <item x="210"/>
        <item x="2191"/>
        <item x="2627"/>
        <item x="954"/>
        <item x="155"/>
        <item x="2353"/>
        <item x="2580"/>
        <item x="2160"/>
        <item x="2331"/>
        <item x="2286"/>
        <item x="2107"/>
        <item x="2729"/>
        <item x="312"/>
        <item x="2652"/>
        <item x="1026"/>
        <item x="1441"/>
        <item x="965"/>
        <item x="777"/>
        <item x="955"/>
        <item x="148"/>
        <item x="29"/>
        <item x="1393"/>
        <item x="2441"/>
        <item x="1667"/>
        <item x="1419"/>
        <item x="1279"/>
        <item x="2176"/>
        <item x="1627"/>
        <item x="321"/>
        <item x="1678"/>
        <item x="2339"/>
        <item x="901"/>
        <item x="2128"/>
        <item x="2287"/>
        <item x="717"/>
        <item x="120"/>
        <item x="1364"/>
        <item x="299"/>
        <item x="930"/>
        <item x="496"/>
        <item x="707"/>
        <item x="1795"/>
        <item x="1925"/>
        <item x="2575"/>
        <item x="55"/>
        <item x="1018"/>
        <item x="2146"/>
        <item x="2117"/>
        <item x="1221"/>
        <item x="2709"/>
        <item x="2288"/>
        <item x="2378"/>
        <item x="1497"/>
        <item x="966"/>
        <item x="1886"/>
        <item x="63"/>
        <item x="1540"/>
        <item x="992"/>
        <item x="1114"/>
        <item x="1650"/>
        <item x="2478"/>
        <item x="425"/>
        <item x="136"/>
        <item x="665"/>
        <item x="2359"/>
        <item x="83"/>
        <item x="2745"/>
        <item x="1610"/>
        <item x="1848"/>
        <item x="2845"/>
        <item x="1491"/>
        <item x="1651"/>
        <item x="1394"/>
        <item x="1091"/>
        <item x="760"/>
        <item x="1531"/>
        <item x="175"/>
        <item x="2312"/>
        <item x="244"/>
        <item x="2324"/>
        <item x="1481"/>
        <item x="904"/>
        <item x="2399"/>
        <item x="1457"/>
        <item x="2095"/>
        <item x="457"/>
        <item x="1803"/>
        <item x="525"/>
        <item x="2071"/>
        <item x="2743"/>
        <item x="2310"/>
        <item x="1463"/>
        <item x="866"/>
        <item x="681"/>
        <item x="1347"/>
        <item x="2803"/>
        <item x="666"/>
        <item x="1560"/>
        <item x="1821"/>
        <item x="2253"/>
        <item x="479"/>
        <item x="1584"/>
        <item x="2724"/>
        <item x="2684"/>
        <item x="1796"/>
        <item x="2818"/>
        <item x="415"/>
        <item x="1029"/>
        <item x="89"/>
        <item x="1489"/>
        <item x="264"/>
        <item x="2727"/>
        <item x="1443"/>
        <item x="2410"/>
        <item x="436"/>
        <item x="1660"/>
        <item x="1970"/>
        <item x="556"/>
        <item x="348"/>
        <item x="1395"/>
        <item x="2676"/>
        <item x="972"/>
        <item x="2192"/>
        <item x="2240"/>
        <item x="645"/>
        <item x="1399"/>
        <item x="1113"/>
        <item x="2713"/>
        <item x="2680"/>
        <item x="2606"/>
        <item x="1030"/>
        <item x="2512"/>
        <item x="279"/>
        <item x="1855"/>
        <item x="1095"/>
        <item x="1563"/>
        <item x="1507"/>
        <item x="558"/>
        <item x="581"/>
        <item x="1285"/>
        <item x="2775"/>
        <item x="673"/>
        <item x="2343"/>
        <item x="2108"/>
        <item x="1532"/>
        <item x="1409"/>
        <item x="241"/>
        <item x="1365"/>
        <item x="718"/>
        <item x="701"/>
        <item x="453"/>
        <item x="862"/>
        <item x="293"/>
        <item x="104"/>
        <item x="867"/>
        <item x="1084"/>
        <item x="802"/>
        <item x="2360"/>
        <item x="956"/>
        <item x="1808"/>
        <item x="875"/>
        <item x="2824"/>
        <item x="1325"/>
        <item x="1298"/>
        <item x="1296"/>
        <item x="2442"/>
        <item x="620"/>
        <item x="2407"/>
        <item x="2827"/>
        <item x="266"/>
        <item x="1013"/>
        <item x="1622"/>
        <item x="2379"/>
        <item x="1554"/>
        <item x="985"/>
        <item x="2762"/>
        <item x="2773"/>
        <item x="2051"/>
        <item x="1856"/>
        <item x="149"/>
        <item x="577"/>
        <item x="627"/>
        <item x="1287"/>
        <item x="289"/>
        <item x="2241"/>
        <item x="527"/>
        <item x="22"/>
        <item x="1920"/>
        <item x="1928"/>
        <item x="2220"/>
        <item x="1616"/>
        <item x="2445"/>
        <item x="1340"/>
        <item x="1517"/>
        <item x="124"/>
        <item x="2721"/>
        <item x="2024"/>
        <item x="2223"/>
        <item x="2541"/>
        <item x="1385"/>
        <item x="2282"/>
        <item x="2186"/>
        <item x="1085"/>
        <item x="434"/>
        <item x="313"/>
        <item x="1290"/>
        <item x="2658"/>
        <item x="2258"/>
        <item x="169"/>
        <item x="385"/>
        <item x="969"/>
        <item x="1533"/>
        <item x="1606"/>
        <item x="170"/>
        <item x="37"/>
        <item x="1064"/>
        <item x="832"/>
        <item x="23"/>
        <item x="458"/>
        <item x="1582"/>
        <item x="41"/>
        <item x="945"/>
        <item x="754"/>
        <item x="2015"/>
        <item x="1929"/>
        <item x="586"/>
        <item x="1430"/>
        <item x="1887"/>
        <item x="1833"/>
        <item x="432"/>
        <item x="2796"/>
        <item x="329"/>
        <item x="2503"/>
        <item x="1437"/>
        <item x="2394"/>
        <item x="2428"/>
        <item x="2086"/>
        <item x="1789"/>
        <item x="1326"/>
        <item x="2074"/>
        <item x="2138"/>
        <item x="1488"/>
        <item x="2638"/>
        <item x="1139"/>
        <item x="1617"/>
        <item x="1636"/>
        <item x="163"/>
        <item x="1163"/>
        <item x="74"/>
        <item x="2695"/>
        <item x="829"/>
        <item x="2831"/>
        <item x="300"/>
        <item x="111"/>
        <item x="1704"/>
        <item x="931"/>
        <item x="1623"/>
        <item x="702"/>
        <item x="2816"/>
        <item x="783"/>
        <item x="372"/>
        <item x="1790"/>
        <item x="2598"/>
        <item x="2474"/>
        <item x="1741"/>
        <item x="594"/>
        <item x="2028"/>
        <item x="489"/>
        <item x="2002"/>
        <item x="2411"/>
        <item x="1521"/>
        <item x="1564"/>
        <item x="2768"/>
        <item x="1957"/>
        <item x="2507"/>
        <item x="1698"/>
        <item x="2361"/>
        <item x="123"/>
        <item x="373"/>
        <item x="150"/>
        <item x="2814"/>
        <item x="879"/>
        <item x="2264"/>
        <item x="649"/>
        <item x="2344"/>
        <item x="843"/>
        <item x="2147"/>
        <item x="1851"/>
        <item x="2250"/>
        <item x="1359"/>
        <item x="1001"/>
        <item x="1987"/>
        <item x="2193"/>
        <item x="242"/>
        <item x="1944"/>
        <item x="2161"/>
        <item x="587"/>
        <item x="1911"/>
        <item x="1723"/>
        <item x="2052"/>
        <item x="2049"/>
        <item x="390"/>
        <item x="1816"/>
        <item x="224"/>
        <item x="950"/>
        <item x="1747"/>
        <item x="2786"/>
        <item x="1548"/>
        <item x="2498"/>
        <item x="508"/>
        <item x="1878"/>
        <item x="2809"/>
        <item x="384"/>
        <item x="2698"/>
        <item x="1844"/>
        <item x="322"/>
        <item x="773"/>
        <item x="1630"/>
        <item x="52"/>
        <item x="2148"/>
        <item x="173"/>
        <item x="905"/>
        <item x="746"/>
        <item x="468"/>
        <item x="268"/>
        <item x="1311"/>
        <item x="2763"/>
        <item x="1413"/>
        <item x="1428"/>
        <item x="2054"/>
        <item x="1988"/>
        <item x="2027"/>
        <item x="1994"/>
        <item x="503"/>
        <item x="686"/>
        <item x="1070"/>
        <item x="551"/>
        <item x="2710"/>
        <item x="646"/>
        <item x="1930"/>
        <item x="1580"/>
        <item x="732"/>
        <item x="1431"/>
        <item x="2751"/>
        <item x="552"/>
        <item x="951"/>
        <item x="2536"/>
        <item x="2781"/>
        <item x="100"/>
        <item x="1222"/>
        <item x="2087"/>
        <item x="2332"/>
        <item x="1258"/>
        <item x="2289"/>
        <item x="2797"/>
        <item x="30"/>
        <item x="1338"/>
        <item x="2005"/>
        <item x="230"/>
        <item x="267"/>
        <item x="2194"/>
        <item x="1511"/>
        <item x="0"/>
        <item x="1555"/>
        <item x="2499"/>
        <item x="1599"/>
        <item x="398"/>
        <item x="1972"/>
        <item x="2390"/>
        <item x="1572"/>
        <item x="792"/>
        <item x="1246"/>
        <item x="2651"/>
        <item x="608"/>
        <item x="1192"/>
        <item x="1498"/>
        <item x="60"/>
        <item x="2617"/>
        <item x="34"/>
        <item x="1230"/>
        <item x="1952"/>
        <item x="1868"/>
        <item x="243"/>
        <item x="658"/>
        <item x="2792"/>
        <item x="325"/>
        <item x="251"/>
        <item x="1156"/>
        <item x="819"/>
        <item x="2177"/>
        <item x="1299"/>
        <item x="1912"/>
        <item x="1273"/>
        <item x="444"/>
        <item x="2340"/>
        <item x="1931"/>
        <item x="618"/>
        <item x="868"/>
        <item x="895"/>
        <item x="2500"/>
        <item x="2290"/>
        <item x="714"/>
        <item x="2752"/>
        <item x="1458"/>
        <item x="1939"/>
        <item x="142"/>
        <item x="504"/>
        <item x="2833"/>
        <item x="1265"/>
        <item x="2112"/>
        <item x="419"/>
        <item x="2501"/>
        <item x="1720"/>
        <item x="1732"/>
        <item x="1699"/>
        <item x="2563"/>
        <item x="1380"/>
        <item x="2731"/>
        <item x="339"/>
        <item x="331"/>
        <item x="1048"/>
        <item x="1386"/>
        <item x="703"/>
        <item x="302"/>
        <item x="2137"/>
        <item x="1945"/>
        <item x="514"/>
        <item x="366"/>
        <item x="536"/>
        <item x="1334"/>
        <item x="1611"/>
        <item x="1618"/>
        <item x="487"/>
        <item x="1187"/>
        <item x="1932"/>
        <item x="1306"/>
        <item x="2149"/>
        <item x="1179"/>
        <item x="2711"/>
        <item x="1086"/>
        <item x="2685"/>
        <item x="2513"/>
        <item x="2704"/>
        <item x="2692"/>
        <item x="2732"/>
        <item x="1045"/>
        <item x="1600"/>
        <item x="2354"/>
        <item x="1432"/>
        <item x="473"/>
        <item x="440"/>
        <item x="1004"/>
        <item x="1100"/>
        <item x="105"/>
        <item x="932"/>
        <item x="1433"/>
        <item x="1331"/>
        <item x="833"/>
        <item x="1652"/>
        <item x="2769"/>
        <item x="303"/>
        <item x="10"/>
        <item x="353"/>
        <item x="112"/>
        <item x="2593"/>
        <item x="2270"/>
        <item x="1545"/>
        <item x="93"/>
        <item x="108"/>
        <item x="1080"/>
        <item x="1494"/>
        <item x="1862"/>
        <item x="2294"/>
        <item x="2395"/>
        <item x="2123"/>
        <item x="405"/>
        <item x="2429"/>
        <item x="938"/>
        <item x="2669"/>
        <item x="1404"/>
        <item x="2618"/>
        <item x="2668"/>
        <item x="1775"/>
        <item x="973"/>
        <item x="2101"/>
        <item x="2607"/>
        <item x="803"/>
        <item x="2426"/>
        <item x="472"/>
        <item x="2813"/>
        <item x="2130"/>
        <item x="1208"/>
        <item x="227"/>
        <item x="484"/>
        <item x="1978"/>
        <item x="1688"/>
        <item x="626"/>
        <item x="1446"/>
        <item x="1634"/>
        <item x="1308"/>
        <item x="57"/>
        <item x="1508"/>
        <item x="919"/>
        <item x="1236"/>
        <item x="687"/>
        <item x="619"/>
        <item x="1863"/>
        <item x="576"/>
        <item x="1370"/>
        <item x="1211"/>
        <item x="474"/>
        <item x="88"/>
        <item x="1270"/>
        <item x="692"/>
        <item x="1416"/>
        <item x="1077"/>
        <item x="2006"/>
        <item x="2120"/>
        <item x="1940"/>
        <item x="1926"/>
        <item x="367"/>
        <item x="2265"/>
        <item x="1231"/>
        <item x="426"/>
        <item x="2742"/>
        <item x="2699"/>
        <item x="2789"/>
        <item x="2333"/>
        <item x="1130"/>
        <item x="276"/>
        <item x="961"/>
        <item x="86"/>
        <item x="340"/>
        <item x="160"/>
        <item x="1407"/>
        <item x="662"/>
        <item x="505"/>
        <item x="2008"/>
        <item x="1182"/>
        <item x="2672"/>
        <item x="1267"/>
        <item x="1360"/>
        <item x="420"/>
        <item x="94"/>
        <item x="1791"/>
        <item x="2463"/>
        <item x="1327"/>
        <item x="659"/>
        <item x="761"/>
        <item x="2557"/>
        <item x="317"/>
        <item x="2635"/>
        <item x="521"/>
        <item x="616"/>
        <item x="84"/>
        <item x="2389"/>
        <item x="341"/>
        <item x="2730"/>
        <item x="1115"/>
        <item x="1656"/>
        <item x="2612"/>
        <item x="2630"/>
        <item x="1078"/>
        <item x="2798"/>
        <item x="1953"/>
        <item x="1748"/>
        <item x="2242"/>
        <item x="533"/>
        <item x="91"/>
        <item x="2113"/>
        <item x="2009"/>
        <item x="1733"/>
        <item x="2232"/>
        <item x="957"/>
        <item x="2184"/>
        <item x="1203"/>
        <item x="2124"/>
        <item x="1948"/>
        <item x="1427"/>
        <item x="1490"/>
        <item x="2150"/>
        <item x="2243"/>
        <item x="1679"/>
        <item x="896"/>
        <item x="981"/>
        <item x="2076"/>
        <item x="1068"/>
        <item x="2542"/>
        <item x="360"/>
        <item x="213"/>
        <item x="374"/>
        <item x="1101"/>
        <item x="2041"/>
        <item x="2790"/>
        <item x="2464"/>
        <item x="940"/>
        <item x="1148"/>
        <item x="2214"/>
        <item x="724"/>
        <item x="1420"/>
        <item x="2528"/>
        <item x="2808"/>
        <item x="2624"/>
        <item x="1328"/>
        <item x="2306"/>
        <item x="1921"/>
        <item x="1448"/>
        <item x="144"/>
        <item x="582"/>
        <item x="2636"/>
        <item x="350"/>
        <item x="488"/>
        <item x="689"/>
        <item x="1653"/>
        <item x="2224"/>
        <item x="2661"/>
        <item x="559"/>
        <item x="737"/>
        <item x="259"/>
        <item x="553"/>
        <item x="399"/>
        <item x="265"/>
        <item x="1396"/>
        <item x="1742"/>
        <item x="1644"/>
        <item x="1951"/>
        <item x="481"/>
        <item x="1259"/>
        <item x="647"/>
        <item x="408"/>
        <item x="749"/>
        <item x="795"/>
        <item x="2162"/>
        <item x="2842"/>
        <item x="851"/>
        <item x="675"/>
        <item x="1348"/>
        <item x="602"/>
        <item x="2325"/>
        <item x="887"/>
        <item x="59"/>
        <item x="1232"/>
        <item x="1793"/>
        <item x="762"/>
        <item x="1935"/>
        <item x="308"/>
        <item x="1434"/>
        <item x="2647"/>
        <item x="1641"/>
        <item x="2272"/>
        <item x="1309"/>
        <item x="1081"/>
        <item x="77"/>
        <item x="371"/>
        <item x="2062"/>
        <item x="171"/>
        <item x="2793"/>
        <item x="1797"/>
        <item x="1215"/>
        <item x="2737"/>
        <item x="1449"/>
        <item x="2066"/>
        <item x="648"/>
        <item x="916"/>
        <item x="2761"/>
        <item x="844"/>
        <item x="1183"/>
        <item x="1291"/>
        <item x="2475"/>
        <item x="2244"/>
        <item x="1857"/>
        <item x="517"/>
        <item x="1472"/>
        <item x="1329"/>
        <item x="1760"/>
        <item x="1209"/>
        <item x="814"/>
        <item x="116"/>
        <item x="1714"/>
        <item x="2543"/>
        <item x="2380"/>
        <item x="569"/>
        <item x="97"/>
        <item x="882"/>
        <item x="1552"/>
        <item x="595"/>
        <item x="2819"/>
        <item x="1096"/>
        <item x="2139"/>
        <item x="897"/>
        <item x="2334"/>
        <item x="1260"/>
        <item x="2574"/>
        <item x="2632"/>
        <item x="1261"/>
        <item x="765"/>
        <item x="528"/>
        <item x="989"/>
        <item x="2254"/>
        <item x="1473"/>
        <item x="911"/>
        <item x="291"/>
        <item x="2723"/>
        <item x="137"/>
        <item x="2096"/>
        <item x="2778"/>
        <item x="310"/>
        <item x="225"/>
        <item x="1845"/>
        <item x="609"/>
        <item x="1838"/>
        <item x="641"/>
        <item x="417"/>
        <item x="1792"/>
        <item x="1475"/>
        <item x="2655"/>
        <item x="820"/>
        <item x="2131"/>
        <item x="2804"/>
        <item x="2046"/>
        <item x="2436"/>
        <item x="145"/>
        <item x="2714"/>
        <item x="1936"/>
        <item x="2554"/>
        <item x="1451"/>
        <item x="1941"/>
        <item x="141"/>
        <item x="697"/>
        <item x="1601"/>
        <item x="1989"/>
        <item x="2384"/>
        <item x="200"/>
        <item x="2387"/>
        <item x="775"/>
        <item x="839"/>
        <item x="2118"/>
        <item x="2369"/>
        <item x="2097"/>
        <item x="2765"/>
        <item x="2657"/>
        <item x="610"/>
        <item x="1387"/>
        <item x="400"/>
        <item x="1673"/>
        <item x="2151"/>
        <item x="2700"/>
        <item x="1895"/>
        <item x="2482"/>
        <item x="1565"/>
        <item x="591"/>
        <item x="19"/>
        <item x="1405"/>
        <item x="912"/>
        <item x="2204"/>
        <item x="1464"/>
        <item x="2221"/>
        <item x="1421"/>
        <item x="269"/>
        <item x="1467"/>
        <item x="1822"/>
        <item x="976"/>
        <item x="864"/>
        <item x="2659"/>
        <item x="946"/>
        <item x="117"/>
        <item x="2412"/>
        <item x="2370"/>
        <item x="2356"/>
        <item x="798"/>
        <item x="871"/>
        <item x="2545"/>
        <item x="1495"/>
        <item x="2025"/>
        <item x="660"/>
        <item x="1176"/>
        <item x="326"/>
        <item x="2195"/>
        <item x="387"/>
        <item x="1772"/>
        <item x="674"/>
        <item x="1239"/>
        <item x="181"/>
        <item x="1335"/>
        <item x="1850"/>
        <item x="1237"/>
        <item x="1700"/>
        <item x="1668"/>
        <item x="409"/>
        <item x="2228"/>
        <item x="958"/>
        <item x="1206"/>
        <item x="238"/>
        <item x="2613"/>
        <item x="1336"/>
        <item x="934"/>
        <item x="2848"/>
        <item x="1752"/>
        <item x="2777"/>
        <item x="1474"/>
        <item x="428"/>
        <item x="516"/>
        <item x="1116"/>
        <item x="693"/>
        <item x="1753"/>
        <item x="2135"/>
        <item x="90"/>
        <item x="351"/>
        <item x="750"/>
        <item x="1993"/>
        <item x="2125"/>
        <item x="430"/>
        <item x="2308"/>
        <item x="2852"/>
        <item x="537"/>
        <item x="364"/>
        <item x="1933"/>
        <item x="2639"/>
        <item x="1905"/>
        <item x="20"/>
        <item x="2448"/>
        <item x="161"/>
        <item x="788"/>
        <item x="1160"/>
        <item x="1019"/>
        <item x="1691"/>
        <item x="133"/>
        <item x="1852"/>
        <item x="2454"/>
        <item x="1223"/>
        <item x="1482"/>
        <item x="380"/>
        <item x="849"/>
        <item x="676"/>
        <item x="1161"/>
        <item x="2694"/>
        <item x="2534"/>
        <item x="217"/>
        <item x="1131"/>
        <item x="766"/>
        <item x="2576"/>
        <item x="2708"/>
        <item x="442"/>
        <item x="2589"/>
        <item x="1020"/>
        <item x="1046"/>
        <item x="2626"/>
        <item x="1224"/>
        <item x="1612"/>
        <item x="2400"/>
        <item x="2654"/>
        <item x="2645"/>
        <item x="913"/>
        <item x="290"/>
        <item x="2701"/>
        <item x="1082"/>
        <item x="2757"/>
        <item x="2782"/>
        <item x="1008"/>
        <item x="1164"/>
        <item x="1794"/>
        <item x="1476"/>
        <item x="636"/>
        <item x="1804"/>
        <item x="103"/>
        <item x="256"/>
        <item x="667"/>
        <item x="182"/>
        <item x="1583"/>
        <item x="152"/>
        <item x="1881"/>
        <item x="1165"/>
        <item x="1408"/>
        <item x="2260"/>
        <item x="1518"/>
        <item x="614"/>
        <item x="821"/>
        <item x="522"/>
        <item x="393"/>
        <item x="794"/>
        <item x="668"/>
        <item x="865"/>
        <item x="600"/>
        <item x="2278"/>
        <item x="1782"/>
        <item x="1637"/>
        <item x="2403"/>
        <item x="475"/>
        <item x="854"/>
        <item x="915"/>
        <item x="2226"/>
        <item x="2357"/>
        <item x="1879"/>
        <item x="146"/>
        <item x="389"/>
        <item x="354"/>
        <item x="208"/>
        <item x="2573"/>
        <item x="2558"/>
        <item x="1452"/>
        <item x="1031"/>
        <item x="2521"/>
        <item x="1913"/>
        <item x="1523"/>
        <item x="2546"/>
        <item x="2529"/>
        <item x="596"/>
        <item x="845"/>
        <item x="1922"/>
        <item x="726"/>
        <item x="42"/>
        <item x="601"/>
        <item x="1286"/>
        <item x="2080"/>
        <item x="342"/>
        <item x="1785"/>
        <item x="197"/>
        <item x="1954"/>
        <item x="603"/>
        <item x="1483"/>
        <item x="2042"/>
        <item x="1958"/>
        <item x="906"/>
        <item x="2026"/>
        <item x="1946"/>
        <item x="2570"/>
        <item x="1087"/>
        <item x="2152"/>
        <item x="2555"/>
        <item x="1253"/>
        <item x="1923"/>
        <item x="1805"/>
        <item x="2088"/>
        <item x="683"/>
        <item x="1381"/>
        <item x="941"/>
        <item x="1108"/>
        <item x="2231"/>
        <item x="1069"/>
        <item x="804"/>
        <item x="72"/>
        <item x="751"/>
        <item x="592"/>
        <item x="1262"/>
        <item x="1157"/>
        <item x="1883"/>
        <item x="1701"/>
        <item x="2315"/>
        <item x="381"/>
        <item x="327"/>
        <item x="2029"/>
        <item x="2300"/>
        <item x="708"/>
        <item x="2835"/>
        <item x="2326"/>
        <item x="1256"/>
        <item x="2640"/>
        <item x="294"/>
        <item x="2371"/>
        <item x="1875"/>
        <item x="1047"/>
        <item x="1754"/>
        <item x="11"/>
        <item x="1613"/>
        <item x="1549"/>
        <item x="431"/>
        <item x="894"/>
        <item x="178"/>
        <item x="114"/>
        <item x="698"/>
        <item x="2465"/>
        <item x="2362"/>
        <item x="2759"/>
        <item x="1014"/>
        <item x="1916"/>
        <item x="2245"/>
        <item x="1169"/>
        <item x="1354"/>
        <item x="784"/>
        <item x="1196"/>
        <item x="2616"/>
        <item x="1915"/>
        <item x="709"/>
        <item x="2491"/>
        <item x="523"/>
        <item x="223"/>
        <item x="96"/>
        <item x="1546"/>
        <item x="56"/>
        <item x="1292"/>
        <item x="1225"/>
        <item x="1663"/>
        <item x="977"/>
        <item x="1240"/>
        <item x="2805"/>
        <item x="2815"/>
        <item x="1998"/>
        <item x="1374"/>
        <item x="2834"/>
        <item x="566"/>
        <item x="365"/>
        <item x="245"/>
        <item x="1300"/>
        <item x="2552"/>
        <item x="747"/>
        <item x="2033"/>
        <item x="1959"/>
        <item x="2608"/>
        <item x="485"/>
        <item x="2140"/>
        <item x="4"/>
        <item x="2043"/>
        <item x="1502"/>
        <item x="1628"/>
        <item x="7"/>
        <item x="1132"/>
        <item x="2623"/>
        <item x="1247"/>
        <item x="544"/>
        <item x="2246"/>
        <item x="650"/>
        <item x="71"/>
        <item x="1303"/>
        <item x="162"/>
        <item x="448"/>
        <item x="1484"/>
        <item x="1016"/>
        <item x="1749"/>
        <item x="1849"/>
        <item x="1914"/>
        <item x="2537"/>
        <item x="115"/>
        <item x="2423"/>
        <item x="513"/>
        <item x="235"/>
        <item x="506"/>
        <item x="1049"/>
        <item x="239"/>
        <item x="891"/>
        <item x="1990"/>
        <item x="1834"/>
        <item x="733"/>
        <item x="1153"/>
        <item x="1585"/>
        <item x="1105"/>
        <item x="1692"/>
        <item x="1960"/>
        <item x="1975"/>
        <item x="337"/>
        <item x="1755"/>
        <item x="67"/>
        <item x="2261"/>
        <item x="998"/>
        <item x="48"/>
        <item x="2662"/>
        <item x="2381"/>
        <item x="1009"/>
        <item x="281"/>
        <item x="2019"/>
        <item x="2641"/>
        <item x="2559"/>
        <item x="1144"/>
        <item x="240"/>
        <item x="252"/>
        <item x="933"/>
        <item x="38"/>
        <item x="1210"/>
        <item x="159"/>
        <item x="1556"/>
        <item x="841"/>
        <item x="226"/>
        <item x="2012"/>
        <item x="1184"/>
        <item x="2172"/>
        <item x="2590"/>
        <item x="1465"/>
        <item x="1846"/>
        <item x="605"/>
        <item x="789"/>
        <item x="1450"/>
        <item x="1825"/>
        <item x="1937"/>
        <item x="1310"/>
        <item x="1410"/>
        <item x="2404"/>
        <item x="2013"/>
        <item x="1162"/>
        <item x="2649"/>
        <item x="1097"/>
        <item x="2670"/>
        <item x="1513"/>
        <item x="2187"/>
        <item x="1243"/>
        <item x="2443"/>
        <item x="996"/>
        <item x="1589"/>
        <item x="869"/>
        <item x="334"/>
        <item x="2335"/>
        <item x="1896"/>
        <item x="690"/>
        <item x="2129"/>
        <item x="978"/>
        <item x="1955"/>
        <item x="1756"/>
        <item x="661"/>
        <item x="2205"/>
        <item x="2"/>
        <item x="1586"/>
        <item x="597"/>
        <item x="850"/>
        <item x="1319"/>
        <item x="2153"/>
        <item x="907"/>
        <item x="2363"/>
        <item x="1254"/>
        <item x="1079"/>
        <item x="2466"/>
        <item x="26"/>
        <item x="2030"/>
        <item x="1248"/>
        <item x="872"/>
        <item x="1607"/>
        <item x="2509"/>
        <item x="1193"/>
        <item x="2372"/>
        <item x="2283"/>
        <item x="2614"/>
        <item x="36"/>
        <item x="229"/>
        <item x="2109"/>
        <item x="1074"/>
        <item x="2650"/>
        <item x="637"/>
        <item x="1371"/>
        <item x="599"/>
        <item x="734"/>
        <item x="459"/>
        <item x="719"/>
        <item x="598"/>
        <item x="743"/>
        <item x="1773"/>
        <item x="1503"/>
        <item x="2564"/>
        <item x="2449"/>
        <item x="138"/>
        <item x="1897"/>
        <item x="1762"/>
        <item x="2596"/>
        <item x="198"/>
        <item x="1500"/>
        <item x="1763"/>
        <item x="1779"/>
        <item x="1664"/>
        <item x="2345"/>
        <item x="455"/>
        <item x="28"/>
        <item x="1864"/>
        <item x="1102"/>
        <item x="2458"/>
        <item x="567"/>
        <item x="2208"/>
        <item x="2057"/>
        <item x="1509"/>
        <item x="1757"/>
        <item x="860"/>
        <item x="2229"/>
        <item x="554"/>
        <item x="1065"/>
        <item x="1060"/>
        <item x="771"/>
        <item x="490"/>
        <item x="369"/>
        <item x="1320"/>
        <item x="491"/>
        <item x="990"/>
        <item x="2825"/>
        <item x="2182"/>
        <item x="2346"/>
        <item x="883"/>
        <item x="1177"/>
        <item x="979"/>
        <item x="1812"/>
        <item x="815"/>
        <item x="460"/>
        <item x="2382"/>
        <item x="2072"/>
        <item x="2560"/>
        <item x="1578"/>
        <item x="822"/>
        <item x="2102"/>
        <item x="888"/>
        <item x="2660"/>
        <item x="1524"/>
        <item x="1453"/>
        <item x="194"/>
        <item x="952"/>
        <item x="2251"/>
        <item x="1715"/>
        <item x="2687"/>
        <item x="720"/>
        <item x="1783"/>
        <item x="1312"/>
        <item x="33"/>
        <item x="1459"/>
        <item x="2841"/>
        <item x="2003"/>
        <item x="999"/>
        <item x="834"/>
        <item x="2705"/>
        <item x="1669"/>
        <item x="2453"/>
        <item x="2313"/>
        <item x="509"/>
        <item x="449"/>
        <item x="156"/>
        <item x="2301"/>
        <item x="2247"/>
        <item x="1512"/>
        <item x="1573"/>
        <item x="2637"/>
        <item x="314"/>
        <item x="1197"/>
        <item x="1158"/>
        <item x="2163"/>
        <item x="1154"/>
        <item x="2196"/>
        <item x="2738"/>
        <item x="102"/>
        <item x="1968"/>
        <item x="1145"/>
        <item x="332"/>
        <item x="1642"/>
        <item x="164"/>
        <item x="58"/>
        <item x="2715"/>
        <item x="1274"/>
        <item x="763"/>
        <item x="2771"/>
        <item x="967"/>
        <item x="119"/>
        <item x="510"/>
        <item x="2776"/>
        <item x="902"/>
        <item x="1382"/>
        <item x="92"/>
        <item x="311"/>
        <item x="2419"/>
        <item x="1133"/>
        <item x="2089"/>
        <item x="1501"/>
        <item x="744"/>
        <item x="121"/>
        <item x="1341"/>
        <item x="2327"/>
        <item x="1900"/>
        <item x="1088"/>
        <item x="5"/>
        <item x="427"/>
        <item x="2273"/>
        <item x="1444"/>
        <item x="1906"/>
        <item x="1383"/>
        <item x="1991"/>
        <item x="2169"/>
        <item x="1522"/>
        <item x="1823"/>
        <item x="203"/>
        <item x="378"/>
        <item x="2553"/>
        <item x="874"/>
        <item x="1525"/>
        <item x="2077"/>
        <item x="2267"/>
        <item x="2779"/>
        <item x="285"/>
        <item x="2164"/>
        <item x="51"/>
        <item x="2504"/>
        <item x="1847"/>
        <item x="1766"/>
        <item x="986"/>
        <item x="1002"/>
        <item x="1574"/>
        <item x="2063"/>
        <item x="2483"/>
        <item x="545"/>
        <item x="2314"/>
        <item x="1876"/>
        <item x="1294"/>
        <item x="960"/>
        <item x="735"/>
        <item x="1602"/>
        <item x="435"/>
        <item x="1249"/>
        <item x="1654"/>
        <item x="2341"/>
        <item x="2760"/>
        <item x="937"/>
        <item x="1366"/>
        <item x="2206"/>
        <item x="684"/>
        <item x="2561"/>
        <item x="796"/>
        <item x="1661"/>
        <item x="1570"/>
        <item x="633"/>
        <item x="1776"/>
        <item x="2420"/>
        <item x="691"/>
        <item x="410"/>
        <item x="1170"/>
        <item x="445"/>
        <item x="165"/>
        <item x="1233"/>
        <item x="2744"/>
        <item x="1117"/>
        <item x="840"/>
        <item x="873"/>
        <item x="1435"/>
        <item x="87"/>
        <item x="721"/>
        <item x="1411"/>
        <item x="699"/>
        <item x="1880"/>
        <item x="791"/>
        <item x="349"/>
        <item x="1687"/>
        <item x="441"/>
        <item x="2373"/>
        <item x="1268"/>
        <item x="2812"/>
        <item x="2427"/>
        <item x="2197"/>
        <item x="446"/>
        <item x="2269"/>
        <item x="1999"/>
        <item x="855"/>
        <item x="785"/>
        <item x="357"/>
        <item x="362"/>
        <item x="515"/>
        <item x="2810"/>
        <item x="70"/>
        <item x="621"/>
        <item x="1198"/>
        <item x="1858"/>
        <item x="1058"/>
        <item x="2783"/>
        <item x="2631"/>
        <item x="2010"/>
        <item x="2103"/>
        <item x="143"/>
        <item x="524"/>
        <item x="1304"/>
        <item x="1898"/>
        <item x="2455"/>
        <item x="1824"/>
        <item x="1005"/>
        <item x="1372"/>
        <item x="1705"/>
        <item x="2597"/>
        <item x="1519"/>
        <item x="2000"/>
        <item x="1547"/>
        <item x="1397"/>
        <item x="1188"/>
        <item x="715"/>
        <item x="193"/>
        <item x="1774"/>
        <item x="2044"/>
        <item x="39"/>
        <item x="131"/>
        <item x="411"/>
        <item x="2800"/>
        <item x="482"/>
        <item x="1293"/>
        <item x="1826"/>
        <item x="1241"/>
        <item x="273"/>
        <item x="1344"/>
        <item x="412"/>
        <item x="722"/>
        <item x="704"/>
        <item x="923"/>
        <item x="624"/>
        <item x="1527"/>
        <item x="2090"/>
        <item x="274"/>
        <item x="1037"/>
        <item x="296"/>
        <item x="2385"/>
        <item x="1485"/>
        <item x="1716"/>
        <item x="2178"/>
        <item x="1388"/>
        <item x="1995"/>
        <item x="1280"/>
        <item x="6"/>
        <item x="2154"/>
        <item x="1017"/>
        <item x="570"/>
        <item x="1137"/>
        <item x="991"/>
        <item x="1901"/>
        <item x="27"/>
        <item x="66"/>
        <item x="1275"/>
        <item x="1724"/>
        <item x="1061"/>
        <item x="759"/>
        <item x="333"/>
        <item x="1134"/>
        <item x="439"/>
        <item x="2467"/>
        <item x="1124"/>
        <item x="497"/>
        <item x="1767"/>
        <item x="40"/>
        <item x="2295"/>
        <item x="403"/>
        <item x="2155"/>
        <item x="974"/>
        <item x="2821"/>
        <item x="2023"/>
        <item x="49"/>
        <item x="1066"/>
        <item x="924"/>
        <item x="2252"/>
        <item x="548"/>
        <item x="2016"/>
        <item x="1098"/>
        <item x="1693"/>
        <item x="640"/>
        <item x="519"/>
        <item x="2134"/>
        <item x="572"/>
        <item x="1736"/>
        <item x="2430"/>
        <item x="447"/>
        <item x="1996"/>
        <item x="1695"/>
        <item x="61"/>
        <item x="993"/>
        <item x="539"/>
        <item x="1337"/>
        <item x="2098"/>
        <item x="2127"/>
        <item x="1976"/>
        <item x="466"/>
        <item x="2479"/>
        <item x="2391"/>
        <item x="2374"/>
        <item x="1934"/>
        <item x="669"/>
        <item x="2746"/>
        <item x="2615"/>
        <item x="2351"/>
        <item x="1342"/>
        <item x="2296"/>
        <item x="2522"/>
        <item x="2119"/>
        <item x="1758"/>
        <item x="1436"/>
        <item x="1155"/>
        <item x="1801"/>
        <item x="2364"/>
        <item x="2284"/>
        <item x="1721"/>
        <item x="1125"/>
        <item x="15"/>
        <item x="2601"/>
        <item x="2336"/>
        <item x="1250"/>
        <item x="1979"/>
        <item x="935"/>
        <item x="925"/>
        <item x="1537"/>
        <item x="1185"/>
        <item x="1859"/>
        <item x="2309"/>
        <item x="2255"/>
        <item x="260"/>
        <item x="2347"/>
        <item x="1614"/>
        <item x="835"/>
        <item x="2822"/>
        <item x="1067"/>
        <item x="1798"/>
        <item x="764"/>
        <item x="1839"/>
        <item x="1684"/>
        <item x="2535"/>
        <item x="2175"/>
        <item x="2091"/>
        <item x="810"/>
        <item x="1417"/>
        <item x="1313"/>
        <item x="128"/>
        <item x="1631"/>
        <item x="394"/>
        <item x="2471"/>
        <item x="2716"/>
        <item x="2065"/>
        <item x="2099"/>
        <item x="31"/>
        <item x="2114"/>
        <item x="2755"/>
        <item x="793"/>
        <item x="2510"/>
        <item x="50"/>
        <item x="1903"/>
        <item x="2179"/>
        <item x="1597"/>
        <item x="2413"/>
        <item x="1486"/>
        <item x="685"/>
        <item x="1608"/>
        <item x="2565"/>
        <item x="968"/>
        <item x="753"/>
        <item x="2480"/>
        <item x="2104"/>
        <item x="1226"/>
        <item x="1146"/>
        <item x="962"/>
        <item x="1587"/>
        <item x="2437"/>
        <item x="73"/>
        <item x="529"/>
        <item x="218"/>
        <item x="25"/>
        <item x="1083"/>
        <item x="2505"/>
        <item x="275"/>
        <item x="286"/>
        <item x="1051"/>
        <item x="461"/>
        <item x="2836"/>
        <item x="1212"/>
        <item x="44"/>
        <item x="1440"/>
        <item x="113"/>
        <item x="1680"/>
        <item x="1147"/>
        <item x="1888"/>
        <item x="1263"/>
        <item x="330"/>
        <item x="806"/>
        <item x="564"/>
        <item x="2720"/>
        <item x="1768"/>
        <item x="2665"/>
        <item x="186"/>
        <item x="2421"/>
        <item x="625"/>
        <item x="2642"/>
        <item x="710"/>
        <item x="1269"/>
        <item x="306"/>
        <item x="639"/>
        <item x="1526"/>
        <item x="358"/>
        <item x="1109"/>
        <item x="1657"/>
        <item x="1204"/>
        <item x="555"/>
        <item x="1725"/>
        <item x="280"/>
        <item x="2342"/>
        <item x="2604"/>
        <item x="2209"/>
        <item x="1032"/>
        <item x="1468"/>
        <item x="423"/>
        <item x="811"/>
        <item x="64"/>
        <item x="1418"/>
        <item x="1021"/>
        <item x="908"/>
        <item x="414"/>
        <item x="2388"/>
        <item x="467"/>
        <item x="315"/>
        <item t="default"/>
      </items>
    </pivotField>
    <pivotField showAll="0"/>
    <pivotField axis="axisCol" showAll="0">
      <items count="5">
        <item x="1"/>
        <item x="2"/>
        <item x="0"/>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0"/>
  </rowFields>
  <rowItems count="28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t="grand">
      <x/>
    </i>
  </rowItems>
  <colFields count="1">
    <field x="2"/>
  </colFields>
  <colItems count="5">
    <i>
      <x/>
    </i>
    <i>
      <x v="1"/>
    </i>
    <i>
      <x v="2"/>
    </i>
    <i>
      <x v="3"/>
    </i>
    <i t="grand">
      <x/>
    </i>
  </colItems>
  <dataFields count="1">
    <dataField name="Sum of BMI" fld="13" baseField="0" baseItem="0"/>
  </dataFields>
  <formats count="67">
    <format dxfId="130">
      <pivotArea type="all" dataOnly="0" outline="0" fieldPosition="0"/>
    </format>
    <format dxfId="129">
      <pivotArea outline="0" collapsedLevelsAreSubtotals="1" fieldPosition="0"/>
    </format>
    <format dxfId="128">
      <pivotArea type="origin" dataOnly="0" labelOnly="1" outline="0" fieldPosition="0"/>
    </format>
    <format dxfId="127">
      <pivotArea field="2" type="button" dataOnly="0" labelOnly="1" outline="0" axis="axisCol" fieldPosition="0"/>
    </format>
    <format dxfId="126">
      <pivotArea type="topRight" dataOnly="0" labelOnly="1" outline="0" fieldPosition="0"/>
    </format>
    <format dxfId="125">
      <pivotArea field="0" type="button" dataOnly="0" labelOnly="1" outline="0" axis="axisRow" fieldPosition="0"/>
    </format>
    <format dxfId="124">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3">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22">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21">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20">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19">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18">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17">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16">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15">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14">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13">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12">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11">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10">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09">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08">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07">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06">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05">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04">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103">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102">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101">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100">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99">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98">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97">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96">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95">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94">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93">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92">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91">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90">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89">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88">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87">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86">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85">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84">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83">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82">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81">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80">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79">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78">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77">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76">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75">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74">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73">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72">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71">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70">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69">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68">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67">
      <pivotArea dataOnly="0" labelOnly="1" fieldPosition="0">
        <references count="1">
          <reference field="0" count="5">
            <x v="2850"/>
            <x v="2851"/>
            <x v="2852"/>
            <x v="2853"/>
            <x v="2854"/>
          </reference>
        </references>
      </pivotArea>
    </format>
    <format dxfId="66">
      <pivotArea dataOnly="0" labelOnly="1" grandRow="1" outline="0" fieldPosition="0"/>
    </format>
    <format dxfId="65">
      <pivotArea dataOnly="0" labelOnly="1" fieldPosition="0">
        <references count="1">
          <reference field="2" count="0"/>
        </references>
      </pivotArea>
    </format>
    <format dxfId="64">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C299E8F-46EB-470C-A4EA-EF4A4293EF31}"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977:G8906" firstHeaderRow="1" firstDataRow="2" firstDataCol="1"/>
  <pivotFields count="14">
    <pivotField axis="axisRow" showAll="0">
      <items count="29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t="default"/>
      </items>
    </pivotField>
    <pivotField showAll="0"/>
    <pivotField axis="axisCol"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292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t="grand">
      <x/>
    </i>
  </rowItems>
  <colFields count="1">
    <field x="2"/>
  </colFields>
  <colItems count="5">
    <i>
      <x/>
    </i>
    <i>
      <x v="1"/>
    </i>
    <i>
      <x v="2"/>
    </i>
    <i>
      <x v="3"/>
    </i>
    <i t="grand">
      <x/>
    </i>
  </colItems>
  <dataFields count="1">
    <dataField name="Sum of BMI" fld="13" baseField="0" baseItem="0"/>
  </dataFields>
  <formats count="68">
    <format dxfId="198">
      <pivotArea type="all" dataOnly="0" outline="0" fieldPosition="0"/>
    </format>
    <format dxfId="197">
      <pivotArea outline="0" collapsedLevelsAreSubtotals="1" fieldPosition="0"/>
    </format>
    <format dxfId="196">
      <pivotArea type="origin" dataOnly="0" labelOnly="1" outline="0" fieldPosition="0"/>
    </format>
    <format dxfId="195">
      <pivotArea field="2" type="button" dataOnly="0" labelOnly="1" outline="0" axis="axisCol" fieldPosition="0"/>
    </format>
    <format dxfId="194">
      <pivotArea type="topRight" dataOnly="0" labelOnly="1" outline="0" fieldPosition="0"/>
    </format>
    <format dxfId="193">
      <pivotArea field="0" type="button" dataOnly="0" labelOnly="1" outline="0" axis="axisRow" fieldPosition="0"/>
    </format>
    <format dxfId="192">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91">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90">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89">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88">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87">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86">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85">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84">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83">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82">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81">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80">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79">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78">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77">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76">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75">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74">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73">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72">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171">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170">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169">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168">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167">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166">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165">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164">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163">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162">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161">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160">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159">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158">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157">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156">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155">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154">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153">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152">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151">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150">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149">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148">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147">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146">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145">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144">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143">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142">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141">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140">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139">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138">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137">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136">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135">
      <pivotArea dataOnly="0" labelOnly="1"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134">
      <pivotArea dataOnly="0" labelOnly="1" fieldPosition="0">
        <references count="1">
          <reference field="0" count="27">
            <x v="2900"/>
            <x v="2901"/>
            <x v="2902"/>
            <x v="2903"/>
            <x v="2904"/>
            <x v="2905"/>
            <x v="2906"/>
            <x v="2907"/>
            <x v="2908"/>
            <x v="2909"/>
            <x v="2910"/>
            <x v="2911"/>
            <x v="2912"/>
            <x v="2913"/>
            <x v="2914"/>
            <x v="2915"/>
            <x v="2916"/>
            <x v="2917"/>
            <x v="2918"/>
            <x v="2919"/>
            <x v="2920"/>
            <x v="2921"/>
            <x v="2922"/>
            <x v="2923"/>
            <x v="2924"/>
            <x v="2925"/>
            <x v="2926"/>
          </reference>
        </references>
      </pivotArea>
    </format>
    <format dxfId="133">
      <pivotArea dataOnly="0" labelOnly="1" grandRow="1" outline="0" fieldPosition="0"/>
    </format>
    <format dxfId="132">
      <pivotArea dataOnly="0" labelOnly="1" fieldPosition="0">
        <references count="1">
          <reference field="2" count="0"/>
        </references>
      </pivotArea>
    </format>
    <format dxfId="13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95E1F2-BFC6-400D-B9AB-13DCB528B265}"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031:E5960" firstHeaderRow="1" firstDataRow="2" firstDataCol="1"/>
  <pivotFields count="16">
    <pivotField axis="axisRow" showAll="0">
      <items count="29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t="default"/>
      </items>
    </pivotField>
    <pivotField showAll="0"/>
    <pivotField showAll="0"/>
    <pivotField showAll="0"/>
    <pivotField showAll="0"/>
    <pivotField showAll="0"/>
    <pivotField showAll="0">
      <items count="3">
        <item x="0"/>
        <item x="1"/>
        <item t="default"/>
      </items>
    </pivotField>
    <pivotField axis="axisCol" showAll="0">
      <items count="3">
        <item x="1"/>
        <item x="0"/>
        <item t="default"/>
      </items>
    </pivotField>
    <pivotField showAll="0"/>
    <pivotField dataField="1" showAll="0"/>
    <pivotField showAll="0"/>
    <pivotField showAll="0"/>
    <pivotField showAll="0"/>
    <pivotField showAll="0"/>
    <pivotField showAll="0"/>
    <pivotField showAll="0"/>
  </pivotFields>
  <rowFields count="1">
    <field x="0"/>
  </rowFields>
  <rowItems count="292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t="grand">
      <x/>
    </i>
  </rowItems>
  <colFields count="1">
    <field x="7"/>
  </colFields>
  <colItems count="3">
    <i>
      <x/>
    </i>
    <i>
      <x v="1"/>
    </i>
    <i t="grand">
      <x/>
    </i>
  </colItems>
  <dataFields count="1">
    <dataField name="Sum of Tot_Chol" fld="9" baseField="0" baseItem="0"/>
  </dataFields>
  <formats count="136">
    <format dxfId="334">
      <pivotArea type="origin" dataOnly="0" labelOnly="1" outline="0" fieldPosition="0"/>
    </format>
    <format dxfId="333">
      <pivotArea field="0" type="button" dataOnly="0" labelOnly="1" outline="0" axis="axisRow" fieldPosition="0"/>
    </format>
    <format dxfId="332">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31">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30">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29">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28">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27">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26">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25">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24">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323">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322">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321">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320">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319">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318">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317">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316">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315">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314">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313">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312">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311">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310">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309">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308">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307">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306">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305">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304">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303">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302">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301">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300">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299">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298">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297">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296">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295">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294">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293">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292">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291">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290">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289">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288">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287">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286">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285">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284">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283">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282">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281">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280">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279">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278">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277">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276">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275">
      <pivotArea dataOnly="0" labelOnly="1"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274">
      <pivotArea dataOnly="0" labelOnly="1" fieldPosition="0">
        <references count="1">
          <reference field="0" count="27">
            <x v="2900"/>
            <x v="2901"/>
            <x v="2902"/>
            <x v="2903"/>
            <x v="2904"/>
            <x v="2905"/>
            <x v="2906"/>
            <x v="2907"/>
            <x v="2908"/>
            <x v="2909"/>
            <x v="2910"/>
            <x v="2911"/>
            <x v="2912"/>
            <x v="2913"/>
            <x v="2914"/>
            <x v="2915"/>
            <x v="2916"/>
            <x v="2917"/>
            <x v="2918"/>
            <x v="2919"/>
            <x v="2920"/>
            <x v="2921"/>
            <x v="2922"/>
            <x v="2923"/>
            <x v="2924"/>
            <x v="2925"/>
            <x v="2926"/>
          </reference>
        </references>
      </pivotArea>
    </format>
    <format dxfId="273">
      <pivotArea dataOnly="0" labelOnly="1" grandRow="1" outline="0" fieldPosition="0"/>
    </format>
    <format dxfId="272">
      <pivotArea outline="0" collapsedLevelsAreSubtotals="1" fieldPosition="0">
        <references count="1">
          <reference field="7" count="1" selected="0">
            <x v="1"/>
          </reference>
        </references>
      </pivotArea>
    </format>
    <format dxfId="271">
      <pivotArea type="topRight" dataOnly="0" labelOnly="1" outline="0" fieldPosition="0"/>
    </format>
    <format dxfId="270">
      <pivotArea dataOnly="0" labelOnly="1" fieldPosition="0">
        <references count="1">
          <reference field="7" count="1">
            <x v="1"/>
          </reference>
        </references>
      </pivotArea>
    </format>
    <format dxfId="269">
      <pivotArea outline="0" collapsedLevelsAreSubtotals="1" fieldPosition="0">
        <references count="1">
          <reference field="7" count="1" selected="0">
            <x v="0"/>
          </reference>
        </references>
      </pivotArea>
    </format>
    <format dxfId="268">
      <pivotArea field="7" type="button" dataOnly="0" labelOnly="1" outline="0" axis="axisCol" fieldPosition="0"/>
    </format>
    <format dxfId="267">
      <pivotArea dataOnly="0" labelOnly="1" fieldPosition="0">
        <references count="1">
          <reference field="7" count="1">
            <x v="0"/>
          </reference>
        </references>
      </pivotArea>
    </format>
    <format dxfId="266">
      <pivotArea type="all" dataOnly="0" outline="0" fieldPosition="0"/>
    </format>
    <format dxfId="265">
      <pivotArea outline="0" collapsedLevelsAreSubtotals="1" fieldPosition="0"/>
    </format>
    <format dxfId="264">
      <pivotArea type="origin" dataOnly="0" labelOnly="1" outline="0" fieldPosition="0"/>
    </format>
    <format dxfId="263">
      <pivotArea field="7" type="button" dataOnly="0" labelOnly="1" outline="0" axis="axisCol" fieldPosition="0"/>
    </format>
    <format dxfId="262">
      <pivotArea type="topRight" dataOnly="0" labelOnly="1" outline="0" fieldPosition="0"/>
    </format>
    <format dxfId="261">
      <pivotArea field="0" type="button" dataOnly="0" labelOnly="1" outline="0" axis="axisRow" fieldPosition="0"/>
    </format>
    <format dxfId="260">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59">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58">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57">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56">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55">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54">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53">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52">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51">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50">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49">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48">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47">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46">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45">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244">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243">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242">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241">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240">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239">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238">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237">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236">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235">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234">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233">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232">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231">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230">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229">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228">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227">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226">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225">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224">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223">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222">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221">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220">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219">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218">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217">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216">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215">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214">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213">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212">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211">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210">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209">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208">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207">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206">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205">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204">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203">
      <pivotArea dataOnly="0" labelOnly="1"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202">
      <pivotArea dataOnly="0" labelOnly="1" fieldPosition="0">
        <references count="1">
          <reference field="0" count="27">
            <x v="2900"/>
            <x v="2901"/>
            <x v="2902"/>
            <x v="2903"/>
            <x v="2904"/>
            <x v="2905"/>
            <x v="2906"/>
            <x v="2907"/>
            <x v="2908"/>
            <x v="2909"/>
            <x v="2910"/>
            <x v="2911"/>
            <x v="2912"/>
            <x v="2913"/>
            <x v="2914"/>
            <x v="2915"/>
            <x v="2916"/>
            <x v="2917"/>
            <x v="2918"/>
            <x v="2919"/>
            <x v="2920"/>
            <x v="2921"/>
            <x v="2922"/>
            <x v="2923"/>
            <x v="2924"/>
            <x v="2925"/>
            <x v="2926"/>
          </reference>
        </references>
      </pivotArea>
    </format>
    <format dxfId="201">
      <pivotArea dataOnly="0" labelOnly="1" grandRow="1" outline="0" fieldPosition="0"/>
    </format>
    <format dxfId="200">
      <pivotArea dataOnly="0" labelOnly="1" fieldPosition="0">
        <references count="1">
          <reference field="7" count="0"/>
        </references>
      </pivotArea>
    </format>
    <format dxfId="199">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7CE40EB-0784-4218-9EB7-45023B170539}"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4:D3013" firstHeaderRow="1" firstDataRow="2" firstDataCol="1"/>
  <pivotFields count="16">
    <pivotField axis="axisRow" showAll="0">
      <items count="29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t="default"/>
      </items>
    </pivotField>
    <pivotField dataField="1"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axis="axisCol" showAll="0">
      <items count="3">
        <item x="0"/>
        <item x="1"/>
        <item t="default"/>
      </items>
    </pivotField>
  </pivotFields>
  <rowFields count="1">
    <field x="0"/>
  </rowFields>
  <rowItems count="292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t="grand">
      <x/>
    </i>
  </rowItems>
  <colFields count="1">
    <field x="15"/>
  </colFields>
  <colItems count="3">
    <i>
      <x/>
    </i>
    <i>
      <x v="1"/>
    </i>
    <i t="grand">
      <x/>
    </i>
  </colItems>
  <dataFields count="1">
    <dataField name="Sum of Age" fld="1" baseField="0" baseItem="0"/>
  </dataFields>
  <formats count="75">
    <format dxfId="409">
      <pivotArea outline="0" collapsedLevelsAreSubtotals="1" fieldPosition="0">
        <references count="1">
          <reference field="15" count="1" selected="0">
            <x v="0"/>
          </reference>
        </references>
      </pivotArea>
    </format>
    <format dxfId="408">
      <pivotArea field="15" type="button" dataOnly="0" labelOnly="1" outline="0" axis="axisCol" fieldPosition="0"/>
    </format>
    <format dxfId="407">
      <pivotArea dataOnly="0" labelOnly="1" fieldPosition="0">
        <references count="1">
          <reference field="15" count="1">
            <x v="0"/>
          </reference>
        </references>
      </pivotArea>
    </format>
    <format dxfId="406">
      <pivotArea grandCol="1" outline="0" collapsedLevelsAreSubtotals="1" fieldPosition="0"/>
    </format>
    <format dxfId="405">
      <pivotArea outline="0" collapsedLevelsAreSubtotals="1" fieldPosition="0">
        <references count="1">
          <reference field="15" count="1" selected="0">
            <x v="1"/>
          </reference>
        </references>
      </pivotArea>
    </format>
    <format dxfId="404">
      <pivotArea type="topRight" dataOnly="0" labelOnly="1" outline="0" fieldPosition="0"/>
    </format>
    <format dxfId="403">
      <pivotArea dataOnly="0" labelOnly="1" fieldPosition="0">
        <references count="1">
          <reference field="15" count="1">
            <x v="1"/>
          </reference>
        </references>
      </pivotArea>
    </format>
    <format dxfId="402">
      <pivotArea type="all" dataOnly="0" outline="0" fieldPosition="0"/>
    </format>
    <format dxfId="401">
      <pivotArea outline="0" collapsedLevelsAreSubtotals="1" fieldPosition="0"/>
    </format>
    <format dxfId="400">
      <pivotArea type="origin" dataOnly="0" labelOnly="1" outline="0" fieldPosition="0"/>
    </format>
    <format dxfId="399">
      <pivotArea field="15" type="button" dataOnly="0" labelOnly="1" outline="0" axis="axisCol" fieldPosition="0"/>
    </format>
    <format dxfId="398">
      <pivotArea type="topRight" dataOnly="0" labelOnly="1" outline="0" fieldPosition="0"/>
    </format>
    <format dxfId="397">
      <pivotArea field="0" type="button" dataOnly="0" labelOnly="1" outline="0" axis="axisRow" fieldPosition="0"/>
    </format>
    <format dxfId="396">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95">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94">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93">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92">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91">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90">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89">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88">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387">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386">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385">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384">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383">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382">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381">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380">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379">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378">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377">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376">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375">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374">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373">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372">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371">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370">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369">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368">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367">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366">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365">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364">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363">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362">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361">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360">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359">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358">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357">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356">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355">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354">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353">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352">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351">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350">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349">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348">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347">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346">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345">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344">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343">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342">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341">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340">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339">
      <pivotArea dataOnly="0" labelOnly="1"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338">
      <pivotArea dataOnly="0" labelOnly="1" fieldPosition="0">
        <references count="1">
          <reference field="0" count="27">
            <x v="2900"/>
            <x v="2901"/>
            <x v="2902"/>
            <x v="2903"/>
            <x v="2904"/>
            <x v="2905"/>
            <x v="2906"/>
            <x v="2907"/>
            <x v="2908"/>
            <x v="2909"/>
            <x v="2910"/>
            <x v="2911"/>
            <x v="2912"/>
            <x v="2913"/>
            <x v="2914"/>
            <x v="2915"/>
            <x v="2916"/>
            <x v="2917"/>
            <x v="2918"/>
            <x v="2919"/>
            <x v="2920"/>
            <x v="2921"/>
            <x v="2922"/>
            <x v="2923"/>
            <x v="2924"/>
            <x v="2925"/>
            <x v="2926"/>
          </reference>
        </references>
      </pivotArea>
    </format>
    <format dxfId="337">
      <pivotArea dataOnly="0" labelOnly="1" grandRow="1" outline="0" fieldPosition="0"/>
    </format>
    <format dxfId="336">
      <pivotArea dataOnly="0" labelOnly="1" fieldPosition="0">
        <references count="1">
          <reference field="15" count="0"/>
        </references>
      </pivotArea>
    </format>
    <format dxfId="335">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F1FC6C3-2777-427F-B1C5-971C12D3BE32}"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42:C82" firstHeaderRow="1" firstDataRow="1" firstDataCol="1"/>
  <pivotFields count="16">
    <pivotField showAll="0"/>
    <pivotField axis="axisRow" showAll="0">
      <items count="40">
        <item x="38"/>
        <item x="33"/>
        <item x="20"/>
        <item x="14"/>
        <item x="0"/>
        <item x="28"/>
        <item x="12"/>
        <item x="21"/>
        <item x="26"/>
        <item x="16"/>
        <item x="11"/>
        <item x="6"/>
        <item x="7"/>
        <item x="23"/>
        <item x="1"/>
        <item x="19"/>
        <item x="27"/>
        <item x="24"/>
        <item x="2"/>
        <item x="9"/>
        <item x="29"/>
        <item x="5"/>
        <item x="15"/>
        <item x="17"/>
        <item x="10"/>
        <item x="30"/>
        <item x="8"/>
        <item x="22"/>
        <item x="25"/>
        <item x="4"/>
        <item x="18"/>
        <item x="13"/>
        <item x="3"/>
        <item x="32"/>
        <item x="34"/>
        <item x="31"/>
        <item x="35"/>
        <item x="36"/>
        <item x="37"/>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1"/>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Average of Sys_BP" fld="10" subtotal="average" baseField="1" baseItem="0"/>
  </dataFields>
  <chartFormats count="1">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FC929F6-3B51-4F63-8C80-26D6F5D7E6F8}" name="Table3" displayName="Table3" ref="A1:Q2928" totalsRowShown="0" headerRowDxfId="431" dataDxfId="429" headerRowBorderDxfId="430" tableBorderDxfId="428" totalsRowBorderDxfId="427">
  <autoFilter ref="A1:Q2928" xr:uid="{9FC929F6-3B51-4F63-8C80-26D6F5D7E6F8}"/>
  <tableColumns count="17">
    <tableColumn id="1" xr3:uid="{CDE6FC22-AFC4-4268-97CA-7BE0C2DF46A3}" name="Id" dataDxfId="426"/>
    <tableColumn id="2" xr3:uid="{76D10B40-6A71-4567-BB0F-2D9D92D39875}" name="Age" dataDxfId="425"/>
    <tableColumn id="3" xr3:uid="{9F03EAFC-3044-4875-8D45-B2290DAB7B54}" name="Education" dataDxfId="424"/>
    <tableColumn id="4" xr3:uid="{3E8747E1-D481-4519-8A0C-06F8961C6826}" name="Sex" dataDxfId="423"/>
    <tableColumn id="5" xr3:uid="{4EA1F246-9C81-4F50-8E2A-FA8C4E457EA4}" name="Is_Smoking" dataDxfId="422"/>
    <tableColumn id="6" xr3:uid="{64D74A41-9D92-4451-9AAC-0269C3864A79}" name="CigsPerDay" dataDxfId="421"/>
    <tableColumn id="7" xr3:uid="{FB6DDB86-A46E-47A6-9C5C-62C50528FB39}" name="BP_Meds" dataDxfId="420"/>
    <tableColumn id="8" xr3:uid="{CD8AC4B0-DBDC-417C-A6C1-D4AC83A13302}" name="Prevalent_Stroke" dataDxfId="419"/>
    <tableColumn id="9" xr3:uid="{CE06BC56-AD59-411C-BD37-58ABC24A65C9}" name="Prevalent_Hyp" dataDxfId="418"/>
    <tableColumn id="10" xr3:uid="{B701D745-4A70-4626-BEA3-D39666E0D364}" name="Diabetes" dataDxfId="417"/>
    <tableColumn id="11" xr3:uid="{81DE2116-06C9-4895-B579-4F1F1A5FC331}" name="Tot_Chol" dataDxfId="416"/>
    <tableColumn id="12" xr3:uid="{4F24BC45-9E02-42DC-861A-120ACDADB01C}" name="Sys_BP" dataDxfId="415"/>
    <tableColumn id="13" xr3:uid="{6BD9E24E-2A10-4F0E-B48D-5EA82A353DE1}" name="Dia_BP" dataDxfId="414"/>
    <tableColumn id="14" xr3:uid="{39FF2AA6-D64B-4BBF-92C9-BCBEBB31B8C1}" name="BMI" dataDxfId="413"/>
    <tableColumn id="15" xr3:uid="{2060319B-AC34-489E-9F09-995A6E81B019}" name="Heart_Rate" dataDxfId="412"/>
    <tableColumn id="16" xr3:uid="{2A91DF69-ECBB-498B-A9BB-42F06DA9EB47}" name="Glucose" dataDxfId="411"/>
    <tableColumn id="17" xr3:uid="{86CB11B9-4D59-4F2E-AD9A-5D5AE9E50E15}" name="TenYearCHD" dataDxfId="410"/>
  </tableColumns>
  <tableStyleInfo name="TableStyleLight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kaggle.com/datasets/christofel04/cardiovascular-study-dataset-predict-heart-disea?select=train.csv"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4.xml"/><Relationship Id="rId7" Type="http://schemas.openxmlformats.org/officeDocument/2006/relationships/printerSettings" Target="../printerSettings/printerSettings2.bin"/><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36598-A0D4-4F65-BF72-13D934028D4B}">
  <dimension ref="A1:L31"/>
  <sheetViews>
    <sheetView showGridLines="0" tabSelected="1" workbookViewId="0">
      <selection activeCell="A32" sqref="A32:XFD1048576"/>
    </sheetView>
  </sheetViews>
  <sheetFormatPr defaultColWidth="0" defaultRowHeight="14.4" zeroHeight="1" x14ac:dyDescent="0.3"/>
  <cols>
    <col min="1" max="1" width="16.44140625" style="4" customWidth="1"/>
    <col min="2" max="2" width="16.88671875" style="6" customWidth="1"/>
    <col min="3" max="3" width="11.44140625" style="7" customWidth="1"/>
    <col min="4" max="4" width="56.77734375" customWidth="1"/>
    <col min="5" max="5" width="12.21875" style="7" customWidth="1"/>
    <col min="6" max="6" width="29.77734375" style="7" customWidth="1"/>
    <col min="7" max="12" width="8.88671875" customWidth="1"/>
    <col min="13" max="16384" width="8.88671875" hidden="1"/>
  </cols>
  <sheetData>
    <row r="1" spans="1:11" ht="24" customHeight="1" x14ac:dyDescent="0.3">
      <c r="A1" s="2" t="s">
        <v>21</v>
      </c>
    </row>
    <row r="2" spans="1:11" x14ac:dyDescent="0.3">
      <c r="A2" s="5" t="s">
        <v>22</v>
      </c>
    </row>
    <row r="3" spans="1:11" ht="15" thickBot="1" x14ac:dyDescent="0.35">
      <c r="A3" s="1"/>
    </row>
    <row r="4" spans="1:11" ht="55.2" customHeight="1" thickBot="1" x14ac:dyDescent="0.35">
      <c r="A4" s="101" t="s">
        <v>53</v>
      </c>
      <c r="B4" s="102"/>
      <c r="C4" s="102"/>
      <c r="D4" s="102"/>
      <c r="E4" s="102"/>
      <c r="F4" s="102"/>
      <c r="G4" s="102"/>
      <c r="H4" s="102"/>
      <c r="I4" s="102"/>
      <c r="J4" s="102"/>
      <c r="K4" s="103"/>
    </row>
    <row r="5" spans="1:11" x14ac:dyDescent="0.3"/>
    <row r="6" spans="1:11" ht="15" thickBot="1" x14ac:dyDescent="0.35"/>
    <row r="7" spans="1:11" s="8" customFormat="1" ht="18" x14ac:dyDescent="0.35">
      <c r="A7" s="16" t="s">
        <v>34</v>
      </c>
      <c r="B7" s="17" t="s">
        <v>33</v>
      </c>
      <c r="C7" s="18" t="s">
        <v>28</v>
      </c>
      <c r="D7" s="19" t="s">
        <v>23</v>
      </c>
      <c r="E7" s="18" t="s">
        <v>44</v>
      </c>
      <c r="F7" s="40" t="s">
        <v>45</v>
      </c>
    </row>
    <row r="8" spans="1:11" ht="12.6" customHeight="1" x14ac:dyDescent="0.3">
      <c r="A8" s="9"/>
      <c r="F8" s="41"/>
    </row>
    <row r="9" spans="1:11" ht="45.6" customHeight="1" x14ac:dyDescent="0.3">
      <c r="A9" s="104" t="s">
        <v>31</v>
      </c>
      <c r="B9" s="13" t="s">
        <v>35</v>
      </c>
      <c r="C9" s="14" t="s">
        <v>32</v>
      </c>
      <c r="D9" s="15" t="s">
        <v>78</v>
      </c>
      <c r="E9" s="14" t="s">
        <v>52</v>
      </c>
      <c r="F9" s="38" t="s">
        <v>52</v>
      </c>
    </row>
    <row r="10" spans="1:11" ht="58.8" customHeight="1" x14ac:dyDescent="0.3">
      <c r="A10" s="104"/>
      <c r="B10" s="13" t="s">
        <v>166</v>
      </c>
      <c r="C10" s="14" t="s">
        <v>167</v>
      </c>
      <c r="D10" s="15" t="s">
        <v>168</v>
      </c>
      <c r="E10" s="39"/>
      <c r="F10" s="38"/>
    </row>
    <row r="11" spans="1:11" ht="1.8" customHeight="1" x14ac:dyDescent="0.3">
      <c r="A11" s="104"/>
      <c r="B11" s="13"/>
      <c r="C11" s="14"/>
      <c r="D11" s="15"/>
      <c r="E11" s="39"/>
      <c r="F11" s="38"/>
    </row>
    <row r="12" spans="1:11" ht="31.8" customHeight="1" x14ac:dyDescent="0.3">
      <c r="A12" s="104"/>
      <c r="B12" s="13" t="s">
        <v>36</v>
      </c>
      <c r="C12" s="14" t="s">
        <v>43</v>
      </c>
      <c r="D12" s="15" t="s">
        <v>29</v>
      </c>
      <c r="E12" s="14" t="s">
        <v>64</v>
      </c>
      <c r="F12" s="38" t="s">
        <v>77</v>
      </c>
    </row>
    <row r="13" spans="1:11" x14ac:dyDescent="0.3">
      <c r="A13" s="12"/>
      <c r="B13" s="10"/>
      <c r="D13" s="11"/>
      <c r="F13" s="41"/>
    </row>
    <row r="14" spans="1:11" ht="40.200000000000003" customHeight="1" x14ac:dyDescent="0.3">
      <c r="A14" s="105" t="s">
        <v>24</v>
      </c>
      <c r="B14" s="13" t="s">
        <v>68</v>
      </c>
      <c r="C14" s="14" t="s">
        <v>32</v>
      </c>
      <c r="D14" s="37" t="s">
        <v>79</v>
      </c>
      <c r="E14" s="14" t="s">
        <v>52</v>
      </c>
      <c r="F14" s="38" t="s">
        <v>52</v>
      </c>
    </row>
    <row r="15" spans="1:11" ht="41.4" customHeight="1" x14ac:dyDescent="0.3">
      <c r="A15" s="105"/>
      <c r="B15" s="13" t="s">
        <v>67</v>
      </c>
      <c r="C15" s="14" t="s">
        <v>43</v>
      </c>
      <c r="D15" s="15" t="s">
        <v>30</v>
      </c>
      <c r="E15" s="14" t="s">
        <v>65</v>
      </c>
      <c r="F15" s="38" t="s">
        <v>46</v>
      </c>
    </row>
    <row r="16" spans="1:11" x14ac:dyDescent="0.3">
      <c r="A16" s="12"/>
      <c r="B16" s="10"/>
      <c r="D16" s="11"/>
      <c r="F16" s="41"/>
    </row>
    <row r="17" spans="1:6" ht="28.8" customHeight="1" x14ac:dyDescent="0.3">
      <c r="A17" s="105" t="s">
        <v>25</v>
      </c>
      <c r="B17" s="13" t="s">
        <v>69</v>
      </c>
      <c r="C17" s="14" t="s">
        <v>32</v>
      </c>
      <c r="D17" s="15" t="s">
        <v>39</v>
      </c>
      <c r="E17" s="14" t="s">
        <v>52</v>
      </c>
      <c r="F17" s="38" t="s">
        <v>52</v>
      </c>
    </row>
    <row r="18" spans="1:6" ht="28.8" x14ac:dyDescent="0.3">
      <c r="A18" s="105"/>
      <c r="B18" s="13" t="s">
        <v>71</v>
      </c>
      <c r="C18" s="14" t="s">
        <v>32</v>
      </c>
      <c r="D18" s="15" t="s">
        <v>40</v>
      </c>
      <c r="E18" s="14" t="s">
        <v>52</v>
      </c>
      <c r="F18" s="38" t="s">
        <v>52</v>
      </c>
    </row>
    <row r="19" spans="1:6" ht="28.8" x14ac:dyDescent="0.3">
      <c r="A19" s="105"/>
      <c r="B19" s="13" t="s">
        <v>70</v>
      </c>
      <c r="C19" s="14" t="s">
        <v>32</v>
      </c>
      <c r="D19" s="15" t="s">
        <v>41</v>
      </c>
      <c r="E19" s="14" t="s">
        <v>52</v>
      </c>
      <c r="F19" s="38" t="s">
        <v>52</v>
      </c>
    </row>
    <row r="20" spans="1:6" ht="28.8" x14ac:dyDescent="0.3">
      <c r="A20" s="105"/>
      <c r="B20" s="13" t="s">
        <v>37</v>
      </c>
      <c r="C20" s="14" t="s">
        <v>32</v>
      </c>
      <c r="D20" s="15" t="s">
        <v>42</v>
      </c>
      <c r="E20" s="14" t="s">
        <v>52</v>
      </c>
      <c r="F20" s="38" t="s">
        <v>52</v>
      </c>
    </row>
    <row r="21" spans="1:6" x14ac:dyDescent="0.3">
      <c r="A21" s="12"/>
      <c r="B21" s="10"/>
      <c r="D21" s="11"/>
      <c r="F21" s="41"/>
    </row>
    <row r="22" spans="1:6" x14ac:dyDescent="0.3">
      <c r="A22" s="106" t="s">
        <v>26</v>
      </c>
      <c r="B22" s="13" t="s">
        <v>72</v>
      </c>
      <c r="C22" s="14" t="s">
        <v>43</v>
      </c>
      <c r="D22" s="15" t="s">
        <v>59</v>
      </c>
      <c r="E22" s="14" t="s">
        <v>63</v>
      </c>
      <c r="F22" s="38" t="s">
        <v>47</v>
      </c>
    </row>
    <row r="23" spans="1:6" x14ac:dyDescent="0.3">
      <c r="A23" s="107"/>
      <c r="B23" s="13" t="s">
        <v>73</v>
      </c>
      <c r="C23" s="14" t="s">
        <v>43</v>
      </c>
      <c r="D23" s="15" t="s">
        <v>58</v>
      </c>
      <c r="E23" s="14" t="s">
        <v>62</v>
      </c>
      <c r="F23" s="38" t="s">
        <v>48</v>
      </c>
    </row>
    <row r="24" spans="1:6" x14ac:dyDescent="0.3">
      <c r="A24" s="107"/>
      <c r="B24" s="13" t="s">
        <v>74</v>
      </c>
      <c r="C24" s="14" t="s">
        <v>43</v>
      </c>
      <c r="D24" s="15" t="s">
        <v>57</v>
      </c>
      <c r="E24" s="14" t="s">
        <v>61</v>
      </c>
      <c r="F24" s="38" t="s">
        <v>48</v>
      </c>
    </row>
    <row r="25" spans="1:6" ht="16.2" x14ac:dyDescent="0.3">
      <c r="A25" s="107"/>
      <c r="B25" s="13" t="s">
        <v>13</v>
      </c>
      <c r="C25" s="14" t="s">
        <v>43</v>
      </c>
      <c r="D25" s="15" t="s">
        <v>56</v>
      </c>
      <c r="E25" s="14" t="s">
        <v>60</v>
      </c>
      <c r="F25" s="38" t="s">
        <v>221</v>
      </c>
    </row>
    <row r="26" spans="1:6" ht="43.2" x14ac:dyDescent="0.3">
      <c r="A26" s="107"/>
      <c r="B26" s="13" t="s">
        <v>75</v>
      </c>
      <c r="C26" s="14" t="s">
        <v>43</v>
      </c>
      <c r="D26" s="15" t="s">
        <v>54</v>
      </c>
      <c r="E26" s="14" t="s">
        <v>49</v>
      </c>
      <c r="F26" s="38" t="s">
        <v>50</v>
      </c>
    </row>
    <row r="27" spans="1:6" x14ac:dyDescent="0.3">
      <c r="A27" s="108"/>
      <c r="B27" s="13" t="s">
        <v>38</v>
      </c>
      <c r="C27" s="14" t="s">
        <v>43</v>
      </c>
      <c r="D27" s="15" t="s">
        <v>55</v>
      </c>
      <c r="E27" s="14" t="s">
        <v>51</v>
      </c>
      <c r="F27" s="38" t="s">
        <v>47</v>
      </c>
    </row>
    <row r="28" spans="1:6" x14ac:dyDescent="0.3">
      <c r="A28" s="12"/>
      <c r="B28" s="10"/>
      <c r="D28" s="11"/>
      <c r="F28" s="41"/>
    </row>
    <row r="29" spans="1:6" ht="30" customHeight="1" thickBot="1" x14ac:dyDescent="0.35">
      <c r="A29" s="20" t="s">
        <v>27</v>
      </c>
      <c r="B29" s="21" t="s">
        <v>16</v>
      </c>
      <c r="C29" s="22" t="s">
        <v>32</v>
      </c>
      <c r="D29" s="23" t="s">
        <v>189</v>
      </c>
      <c r="E29" s="22" t="s">
        <v>52</v>
      </c>
      <c r="F29" s="42" t="s">
        <v>52</v>
      </c>
    </row>
    <row r="30" spans="1:6" x14ac:dyDescent="0.3"/>
    <row r="31" spans="1:6" x14ac:dyDescent="0.3"/>
  </sheetData>
  <mergeCells count="5">
    <mergeCell ref="A4:K4"/>
    <mergeCell ref="A9:A12"/>
    <mergeCell ref="A14:A15"/>
    <mergeCell ref="A17:A20"/>
    <mergeCell ref="A22:A27"/>
  </mergeCells>
  <hyperlinks>
    <hyperlink ref="A2" r:id="rId1" xr:uid="{61174761-E385-4EEC-877D-3A7A2475096E}"/>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3391"/>
  <sheetViews>
    <sheetView topLeftCell="A6" workbookViewId="0">
      <selection activeCell="D4" sqref="D4"/>
    </sheetView>
  </sheetViews>
  <sheetFormatPr defaultRowHeight="14.4" x14ac:dyDescent="0.3"/>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v>0</v>
      </c>
      <c r="B2">
        <v>64</v>
      </c>
      <c r="C2">
        <v>2</v>
      </c>
      <c r="D2" t="s">
        <v>17</v>
      </c>
      <c r="E2" t="s">
        <v>18</v>
      </c>
      <c r="F2">
        <v>3</v>
      </c>
      <c r="G2">
        <v>0</v>
      </c>
      <c r="H2">
        <v>0</v>
      </c>
      <c r="I2">
        <v>0</v>
      </c>
      <c r="J2">
        <v>0</v>
      </c>
      <c r="K2">
        <v>221</v>
      </c>
      <c r="L2">
        <v>148</v>
      </c>
      <c r="M2">
        <v>85</v>
      </c>
      <c r="O2">
        <v>90</v>
      </c>
      <c r="P2">
        <v>80</v>
      </c>
      <c r="Q2">
        <v>1</v>
      </c>
    </row>
    <row r="3" spans="1:17" x14ac:dyDescent="0.3">
      <c r="A3">
        <v>1</v>
      </c>
      <c r="B3">
        <v>36</v>
      </c>
      <c r="C3">
        <v>4</v>
      </c>
      <c r="D3" t="s">
        <v>19</v>
      </c>
      <c r="E3" t="s">
        <v>20</v>
      </c>
      <c r="F3">
        <v>0</v>
      </c>
      <c r="G3">
        <v>0</v>
      </c>
      <c r="H3">
        <v>0</v>
      </c>
      <c r="I3">
        <v>1</v>
      </c>
      <c r="J3">
        <v>0</v>
      </c>
      <c r="K3">
        <v>212</v>
      </c>
      <c r="L3">
        <v>168</v>
      </c>
      <c r="M3">
        <v>98</v>
      </c>
      <c r="N3">
        <v>29.77</v>
      </c>
      <c r="O3">
        <v>72</v>
      </c>
      <c r="P3">
        <v>75</v>
      </c>
      <c r="Q3">
        <v>0</v>
      </c>
    </row>
    <row r="4" spans="1:17" x14ac:dyDescent="0.3">
      <c r="A4">
        <v>2</v>
      </c>
      <c r="B4">
        <v>46</v>
      </c>
      <c r="C4">
        <v>1</v>
      </c>
      <c r="D4" t="s">
        <v>17</v>
      </c>
      <c r="E4" t="s">
        <v>18</v>
      </c>
      <c r="F4">
        <v>10</v>
      </c>
      <c r="G4">
        <v>0</v>
      </c>
      <c r="H4">
        <v>0</v>
      </c>
      <c r="I4">
        <v>0</v>
      </c>
      <c r="J4">
        <v>0</v>
      </c>
      <c r="K4">
        <v>250</v>
      </c>
      <c r="L4">
        <v>116</v>
      </c>
      <c r="M4">
        <v>71</v>
      </c>
      <c r="N4">
        <v>20.350000000000001</v>
      </c>
      <c r="O4">
        <v>88</v>
      </c>
      <c r="P4">
        <v>94</v>
      </c>
      <c r="Q4">
        <v>0</v>
      </c>
    </row>
    <row r="5" spans="1:17" x14ac:dyDescent="0.3">
      <c r="A5">
        <v>3</v>
      </c>
      <c r="B5">
        <v>50</v>
      </c>
      <c r="C5">
        <v>1</v>
      </c>
      <c r="D5" t="s">
        <v>19</v>
      </c>
      <c r="E5" t="s">
        <v>18</v>
      </c>
      <c r="F5">
        <v>20</v>
      </c>
      <c r="G5">
        <v>0</v>
      </c>
      <c r="H5">
        <v>0</v>
      </c>
      <c r="I5">
        <v>1</v>
      </c>
      <c r="J5">
        <v>0</v>
      </c>
      <c r="K5">
        <v>233</v>
      </c>
      <c r="L5">
        <v>158</v>
      </c>
      <c r="M5">
        <v>88</v>
      </c>
      <c r="N5">
        <v>28.26</v>
      </c>
      <c r="O5">
        <v>68</v>
      </c>
      <c r="P5">
        <v>94</v>
      </c>
      <c r="Q5">
        <v>1</v>
      </c>
    </row>
    <row r="6" spans="1:17" x14ac:dyDescent="0.3">
      <c r="A6">
        <v>4</v>
      </c>
      <c r="B6">
        <v>64</v>
      </c>
      <c r="C6">
        <v>1</v>
      </c>
      <c r="D6" t="s">
        <v>17</v>
      </c>
      <c r="E6" t="s">
        <v>18</v>
      </c>
      <c r="F6">
        <v>30</v>
      </c>
      <c r="G6">
        <v>0</v>
      </c>
      <c r="H6">
        <v>0</v>
      </c>
      <c r="I6">
        <v>0</v>
      </c>
      <c r="J6">
        <v>0</v>
      </c>
      <c r="K6">
        <v>241</v>
      </c>
      <c r="L6">
        <v>136.5</v>
      </c>
      <c r="M6">
        <v>85</v>
      </c>
      <c r="N6">
        <v>26.42</v>
      </c>
      <c r="O6">
        <v>70</v>
      </c>
      <c r="P6">
        <v>77</v>
      </c>
      <c r="Q6">
        <v>0</v>
      </c>
    </row>
    <row r="7" spans="1:17" x14ac:dyDescent="0.3">
      <c r="A7">
        <v>5</v>
      </c>
      <c r="B7">
        <v>61</v>
      </c>
      <c r="C7">
        <v>3</v>
      </c>
      <c r="D7" t="s">
        <v>17</v>
      </c>
      <c r="E7" t="s">
        <v>20</v>
      </c>
      <c r="F7">
        <v>0</v>
      </c>
      <c r="G7">
        <v>0</v>
      </c>
      <c r="H7">
        <v>0</v>
      </c>
      <c r="I7">
        <v>1</v>
      </c>
      <c r="J7">
        <v>0</v>
      </c>
      <c r="K7">
        <v>272</v>
      </c>
      <c r="L7">
        <v>182</v>
      </c>
      <c r="M7">
        <v>121</v>
      </c>
      <c r="N7">
        <v>32.799999999999997</v>
      </c>
      <c r="O7">
        <v>85</v>
      </c>
      <c r="P7">
        <v>65</v>
      </c>
      <c r="Q7">
        <v>1</v>
      </c>
    </row>
    <row r="8" spans="1:17" x14ac:dyDescent="0.3">
      <c r="A8">
        <v>6</v>
      </c>
      <c r="B8">
        <v>61</v>
      </c>
      <c r="C8">
        <v>1</v>
      </c>
      <c r="D8" t="s">
        <v>19</v>
      </c>
      <c r="E8" t="s">
        <v>20</v>
      </c>
      <c r="F8">
        <v>0</v>
      </c>
      <c r="G8">
        <v>0</v>
      </c>
      <c r="H8">
        <v>0</v>
      </c>
      <c r="I8">
        <v>1</v>
      </c>
      <c r="J8">
        <v>0</v>
      </c>
      <c r="K8">
        <v>238</v>
      </c>
      <c r="L8">
        <v>232</v>
      </c>
      <c r="M8">
        <v>136</v>
      </c>
      <c r="N8">
        <v>24.83</v>
      </c>
      <c r="O8">
        <v>75</v>
      </c>
      <c r="P8">
        <v>79</v>
      </c>
      <c r="Q8">
        <v>0</v>
      </c>
    </row>
    <row r="9" spans="1:17" x14ac:dyDescent="0.3">
      <c r="A9">
        <v>7</v>
      </c>
      <c r="B9">
        <v>36</v>
      </c>
      <c r="C9">
        <v>4</v>
      </c>
      <c r="D9" t="s">
        <v>19</v>
      </c>
      <c r="E9" t="s">
        <v>18</v>
      </c>
      <c r="F9">
        <v>35</v>
      </c>
      <c r="G9">
        <v>0</v>
      </c>
      <c r="H9">
        <v>0</v>
      </c>
      <c r="I9">
        <v>0</v>
      </c>
      <c r="J9">
        <v>0</v>
      </c>
      <c r="K9">
        <v>295</v>
      </c>
      <c r="L9">
        <v>102</v>
      </c>
      <c r="M9">
        <v>68</v>
      </c>
      <c r="N9">
        <v>28.15</v>
      </c>
      <c r="O9">
        <v>60</v>
      </c>
      <c r="P9">
        <v>63</v>
      </c>
      <c r="Q9">
        <v>0</v>
      </c>
    </row>
    <row r="10" spans="1:17" x14ac:dyDescent="0.3">
      <c r="A10">
        <v>8</v>
      </c>
      <c r="B10">
        <v>41</v>
      </c>
      <c r="C10">
        <v>2</v>
      </c>
      <c r="D10" t="s">
        <v>17</v>
      </c>
      <c r="E10" t="s">
        <v>18</v>
      </c>
      <c r="F10">
        <v>20</v>
      </c>
      <c r="H10">
        <v>0</v>
      </c>
      <c r="I10">
        <v>0</v>
      </c>
      <c r="J10">
        <v>0</v>
      </c>
      <c r="K10">
        <v>220</v>
      </c>
      <c r="L10">
        <v>126</v>
      </c>
      <c r="M10">
        <v>78</v>
      </c>
      <c r="N10">
        <v>20.7</v>
      </c>
      <c r="O10">
        <v>86</v>
      </c>
      <c r="P10">
        <v>79</v>
      </c>
      <c r="Q10">
        <v>0</v>
      </c>
    </row>
    <row r="11" spans="1:17" x14ac:dyDescent="0.3">
      <c r="A11">
        <v>9</v>
      </c>
      <c r="B11">
        <v>55</v>
      </c>
      <c r="C11">
        <v>2</v>
      </c>
      <c r="D11" t="s">
        <v>17</v>
      </c>
      <c r="E11" t="s">
        <v>20</v>
      </c>
      <c r="F11">
        <v>0</v>
      </c>
      <c r="G11">
        <v>0</v>
      </c>
      <c r="H11">
        <v>0</v>
      </c>
      <c r="I11">
        <v>1</v>
      </c>
      <c r="J11">
        <v>0</v>
      </c>
      <c r="K11">
        <v>326</v>
      </c>
      <c r="L11">
        <v>144</v>
      </c>
      <c r="M11">
        <v>81</v>
      </c>
      <c r="N11">
        <v>25.71</v>
      </c>
      <c r="O11">
        <v>85</v>
      </c>
      <c r="Q11">
        <v>0</v>
      </c>
    </row>
    <row r="12" spans="1:17" x14ac:dyDescent="0.3">
      <c r="A12">
        <v>10</v>
      </c>
      <c r="B12">
        <v>61</v>
      </c>
      <c r="C12">
        <v>1</v>
      </c>
      <c r="D12" t="s">
        <v>17</v>
      </c>
      <c r="E12" t="s">
        <v>20</v>
      </c>
      <c r="F12">
        <v>0</v>
      </c>
      <c r="G12">
        <v>0</v>
      </c>
      <c r="H12">
        <v>0</v>
      </c>
      <c r="I12">
        <v>1</v>
      </c>
      <c r="J12">
        <v>0</v>
      </c>
      <c r="L12">
        <v>185</v>
      </c>
      <c r="M12">
        <v>121</v>
      </c>
      <c r="N12">
        <v>35.22</v>
      </c>
      <c r="O12">
        <v>80</v>
      </c>
      <c r="Q12">
        <v>0</v>
      </c>
    </row>
    <row r="13" spans="1:17" x14ac:dyDescent="0.3">
      <c r="A13">
        <v>11</v>
      </c>
      <c r="B13">
        <v>53</v>
      </c>
      <c r="C13">
        <v>2</v>
      </c>
      <c r="D13" t="s">
        <v>17</v>
      </c>
      <c r="E13" t="s">
        <v>20</v>
      </c>
      <c r="F13">
        <v>0</v>
      </c>
      <c r="G13">
        <v>0</v>
      </c>
      <c r="H13">
        <v>0</v>
      </c>
      <c r="I13">
        <v>0</v>
      </c>
      <c r="J13">
        <v>0</v>
      </c>
      <c r="K13">
        <v>210</v>
      </c>
      <c r="L13">
        <v>138</v>
      </c>
      <c r="M13">
        <v>86.5</v>
      </c>
      <c r="N13">
        <v>22.49</v>
      </c>
      <c r="O13">
        <v>88</v>
      </c>
      <c r="P13">
        <v>87</v>
      </c>
      <c r="Q13">
        <v>0</v>
      </c>
    </row>
    <row r="14" spans="1:17" x14ac:dyDescent="0.3">
      <c r="A14">
        <v>12</v>
      </c>
      <c r="B14">
        <v>43</v>
      </c>
      <c r="C14">
        <v>2</v>
      </c>
      <c r="D14" t="s">
        <v>17</v>
      </c>
      <c r="E14" t="s">
        <v>20</v>
      </c>
      <c r="F14">
        <v>0</v>
      </c>
      <c r="G14">
        <v>0</v>
      </c>
      <c r="H14">
        <v>0</v>
      </c>
      <c r="I14">
        <v>0</v>
      </c>
      <c r="J14">
        <v>0</v>
      </c>
      <c r="K14">
        <v>213</v>
      </c>
      <c r="L14">
        <v>96</v>
      </c>
      <c r="M14">
        <v>62</v>
      </c>
      <c r="N14">
        <v>19.38</v>
      </c>
      <c r="O14">
        <v>74</v>
      </c>
      <c r="P14">
        <v>80</v>
      </c>
      <c r="Q14">
        <v>0</v>
      </c>
    </row>
    <row r="15" spans="1:17" x14ac:dyDescent="0.3">
      <c r="A15">
        <v>13</v>
      </c>
      <c r="B15">
        <v>44</v>
      </c>
      <c r="C15">
        <v>1</v>
      </c>
      <c r="D15" t="s">
        <v>19</v>
      </c>
      <c r="E15" t="s">
        <v>18</v>
      </c>
      <c r="F15">
        <v>40</v>
      </c>
      <c r="G15">
        <v>0</v>
      </c>
      <c r="H15">
        <v>0</v>
      </c>
      <c r="I15">
        <v>0</v>
      </c>
      <c r="J15">
        <v>0</v>
      </c>
      <c r="K15">
        <v>227</v>
      </c>
      <c r="L15">
        <v>146.5</v>
      </c>
      <c r="M15">
        <v>97</v>
      </c>
      <c r="N15">
        <v>26.92</v>
      </c>
      <c r="O15">
        <v>80</v>
      </c>
      <c r="P15">
        <v>67</v>
      </c>
      <c r="Q15">
        <v>0</v>
      </c>
    </row>
    <row r="16" spans="1:17" x14ac:dyDescent="0.3">
      <c r="A16">
        <v>14</v>
      </c>
      <c r="B16">
        <v>58</v>
      </c>
      <c r="C16">
        <v>3</v>
      </c>
      <c r="D16" t="s">
        <v>17</v>
      </c>
      <c r="E16" t="s">
        <v>20</v>
      </c>
      <c r="F16">
        <v>0</v>
      </c>
      <c r="G16">
        <v>0</v>
      </c>
      <c r="H16">
        <v>0</v>
      </c>
      <c r="I16">
        <v>1</v>
      </c>
      <c r="J16">
        <v>0</v>
      </c>
      <c r="K16">
        <v>188</v>
      </c>
      <c r="L16">
        <v>160</v>
      </c>
      <c r="M16">
        <v>120</v>
      </c>
      <c r="N16">
        <v>35.58</v>
      </c>
      <c r="O16">
        <v>88</v>
      </c>
      <c r="P16">
        <v>85</v>
      </c>
      <c r="Q16">
        <v>0</v>
      </c>
    </row>
    <row r="17" spans="1:17" x14ac:dyDescent="0.3">
      <c r="A17">
        <v>15</v>
      </c>
      <c r="B17">
        <v>51</v>
      </c>
      <c r="C17">
        <v>1</v>
      </c>
      <c r="D17" t="s">
        <v>19</v>
      </c>
      <c r="E17" t="s">
        <v>18</v>
      </c>
      <c r="F17">
        <v>15</v>
      </c>
      <c r="G17">
        <v>0</v>
      </c>
      <c r="H17">
        <v>0</v>
      </c>
      <c r="I17">
        <v>0</v>
      </c>
      <c r="J17">
        <v>0</v>
      </c>
      <c r="K17">
        <v>212</v>
      </c>
      <c r="L17">
        <v>146</v>
      </c>
      <c r="M17">
        <v>89</v>
      </c>
      <c r="N17">
        <v>24.49</v>
      </c>
      <c r="O17">
        <v>100</v>
      </c>
      <c r="P17">
        <v>132</v>
      </c>
      <c r="Q17">
        <v>1</v>
      </c>
    </row>
    <row r="18" spans="1:17" x14ac:dyDescent="0.3">
      <c r="A18">
        <v>16</v>
      </c>
      <c r="B18">
        <v>50</v>
      </c>
      <c r="C18">
        <v>1</v>
      </c>
      <c r="D18" t="s">
        <v>17</v>
      </c>
      <c r="E18" t="s">
        <v>20</v>
      </c>
      <c r="F18">
        <v>0</v>
      </c>
      <c r="G18">
        <v>0</v>
      </c>
      <c r="H18">
        <v>0</v>
      </c>
      <c r="I18">
        <v>1</v>
      </c>
      <c r="J18">
        <v>0</v>
      </c>
      <c r="K18">
        <v>240</v>
      </c>
      <c r="L18">
        <v>163</v>
      </c>
      <c r="M18">
        <v>105</v>
      </c>
      <c r="N18">
        <v>31.37</v>
      </c>
      <c r="O18">
        <v>89</v>
      </c>
      <c r="P18">
        <v>75</v>
      </c>
      <c r="Q18">
        <v>0</v>
      </c>
    </row>
    <row r="19" spans="1:17" x14ac:dyDescent="0.3">
      <c r="A19">
        <v>17</v>
      </c>
      <c r="B19">
        <v>44</v>
      </c>
      <c r="C19">
        <v>3</v>
      </c>
      <c r="D19" t="s">
        <v>17</v>
      </c>
      <c r="E19" t="s">
        <v>20</v>
      </c>
      <c r="F19">
        <v>0</v>
      </c>
      <c r="G19">
        <v>0</v>
      </c>
      <c r="H19">
        <v>0</v>
      </c>
      <c r="I19">
        <v>0</v>
      </c>
      <c r="J19">
        <v>0</v>
      </c>
      <c r="K19">
        <v>257</v>
      </c>
      <c r="L19">
        <v>129</v>
      </c>
      <c r="M19">
        <v>93</v>
      </c>
      <c r="N19">
        <v>27.56</v>
      </c>
      <c r="O19">
        <v>75</v>
      </c>
      <c r="P19">
        <v>76</v>
      </c>
      <c r="Q19">
        <v>0</v>
      </c>
    </row>
    <row r="20" spans="1:17" x14ac:dyDescent="0.3">
      <c r="A20">
        <v>18</v>
      </c>
      <c r="B20">
        <v>56</v>
      </c>
      <c r="C20">
        <v>3</v>
      </c>
      <c r="D20" t="s">
        <v>17</v>
      </c>
      <c r="E20" t="s">
        <v>20</v>
      </c>
      <c r="F20">
        <v>0</v>
      </c>
      <c r="G20">
        <v>0</v>
      </c>
      <c r="H20">
        <v>0</v>
      </c>
      <c r="I20">
        <v>0</v>
      </c>
      <c r="J20">
        <v>0</v>
      </c>
      <c r="K20">
        <v>267</v>
      </c>
      <c r="L20">
        <v>122.5</v>
      </c>
      <c r="M20">
        <v>85</v>
      </c>
      <c r="N20">
        <v>24.22</v>
      </c>
      <c r="O20">
        <v>92</v>
      </c>
      <c r="P20">
        <v>100</v>
      </c>
      <c r="Q20">
        <v>0</v>
      </c>
    </row>
    <row r="21" spans="1:17" x14ac:dyDescent="0.3">
      <c r="A21">
        <v>19</v>
      </c>
      <c r="B21">
        <v>42</v>
      </c>
      <c r="C21">
        <v>1</v>
      </c>
      <c r="D21" t="s">
        <v>19</v>
      </c>
      <c r="E21" t="s">
        <v>18</v>
      </c>
      <c r="F21">
        <v>30</v>
      </c>
      <c r="G21">
        <v>0</v>
      </c>
      <c r="H21">
        <v>0</v>
      </c>
      <c r="I21">
        <v>0</v>
      </c>
      <c r="J21">
        <v>0</v>
      </c>
      <c r="K21">
        <v>232</v>
      </c>
      <c r="L21">
        <v>130</v>
      </c>
      <c r="M21">
        <v>91</v>
      </c>
      <c r="N21">
        <v>25.77</v>
      </c>
      <c r="O21">
        <v>72</v>
      </c>
      <c r="P21">
        <v>70</v>
      </c>
      <c r="Q21">
        <v>0</v>
      </c>
    </row>
    <row r="22" spans="1:17" x14ac:dyDescent="0.3">
      <c r="A22">
        <v>20</v>
      </c>
      <c r="B22">
        <v>42</v>
      </c>
      <c r="C22">
        <v>1</v>
      </c>
      <c r="D22" t="s">
        <v>17</v>
      </c>
      <c r="E22" t="s">
        <v>18</v>
      </c>
      <c r="F22">
        <v>20</v>
      </c>
      <c r="G22">
        <v>0</v>
      </c>
      <c r="H22">
        <v>0</v>
      </c>
      <c r="I22">
        <v>1</v>
      </c>
      <c r="J22">
        <v>0</v>
      </c>
      <c r="K22">
        <v>199</v>
      </c>
      <c r="L22">
        <v>141</v>
      </c>
      <c r="M22">
        <v>92</v>
      </c>
      <c r="N22">
        <v>43.69</v>
      </c>
      <c r="O22">
        <v>80</v>
      </c>
      <c r="P22">
        <v>60</v>
      </c>
      <c r="Q22">
        <v>1</v>
      </c>
    </row>
    <row r="23" spans="1:17" x14ac:dyDescent="0.3">
      <c r="A23">
        <v>21</v>
      </c>
      <c r="B23">
        <v>38</v>
      </c>
      <c r="C23">
        <v>2</v>
      </c>
      <c r="D23" t="s">
        <v>17</v>
      </c>
      <c r="E23" t="s">
        <v>20</v>
      </c>
      <c r="F23">
        <v>0</v>
      </c>
      <c r="G23">
        <v>0</v>
      </c>
      <c r="H23">
        <v>0</v>
      </c>
      <c r="I23">
        <v>0</v>
      </c>
      <c r="J23">
        <v>0</v>
      </c>
      <c r="K23">
        <v>175</v>
      </c>
      <c r="L23">
        <v>142</v>
      </c>
      <c r="M23">
        <v>86</v>
      </c>
      <c r="N23">
        <v>22.01</v>
      </c>
      <c r="O23">
        <v>82</v>
      </c>
      <c r="P23">
        <v>73</v>
      </c>
      <c r="Q23">
        <v>0</v>
      </c>
    </row>
    <row r="24" spans="1:17" x14ac:dyDescent="0.3">
      <c r="A24">
        <v>22</v>
      </c>
      <c r="B24">
        <v>38</v>
      </c>
      <c r="C24">
        <v>1</v>
      </c>
      <c r="D24" t="s">
        <v>17</v>
      </c>
      <c r="E24" t="s">
        <v>18</v>
      </c>
      <c r="F24">
        <v>30</v>
      </c>
      <c r="G24">
        <v>0</v>
      </c>
      <c r="H24">
        <v>0</v>
      </c>
      <c r="I24">
        <v>0</v>
      </c>
      <c r="J24">
        <v>0</v>
      </c>
      <c r="K24">
        <v>164</v>
      </c>
      <c r="L24">
        <v>113</v>
      </c>
      <c r="M24">
        <v>68</v>
      </c>
      <c r="N24">
        <v>25.75</v>
      </c>
      <c r="O24">
        <v>70</v>
      </c>
      <c r="P24">
        <v>75</v>
      </c>
      <c r="Q24">
        <v>0</v>
      </c>
    </row>
    <row r="25" spans="1:17" x14ac:dyDescent="0.3">
      <c r="A25">
        <v>23</v>
      </c>
      <c r="B25">
        <v>63</v>
      </c>
      <c r="C25">
        <v>1</v>
      </c>
      <c r="D25" t="s">
        <v>17</v>
      </c>
      <c r="E25" t="s">
        <v>20</v>
      </c>
      <c r="F25">
        <v>0</v>
      </c>
      <c r="G25">
        <v>0</v>
      </c>
      <c r="H25">
        <v>0</v>
      </c>
      <c r="I25">
        <v>1</v>
      </c>
      <c r="J25">
        <v>0</v>
      </c>
      <c r="K25">
        <v>226</v>
      </c>
      <c r="L25">
        <v>172.5</v>
      </c>
      <c r="M25">
        <v>98</v>
      </c>
      <c r="N25">
        <v>26.47</v>
      </c>
      <c r="O25">
        <v>87</v>
      </c>
      <c r="P25">
        <v>81</v>
      </c>
      <c r="Q25">
        <v>0</v>
      </c>
    </row>
    <row r="26" spans="1:17" x14ac:dyDescent="0.3">
      <c r="A26">
        <v>24</v>
      </c>
      <c r="B26">
        <v>35</v>
      </c>
      <c r="C26">
        <v>2</v>
      </c>
      <c r="D26" t="s">
        <v>17</v>
      </c>
      <c r="E26" t="s">
        <v>20</v>
      </c>
      <c r="F26">
        <v>0</v>
      </c>
      <c r="G26">
        <v>0</v>
      </c>
      <c r="H26">
        <v>0</v>
      </c>
      <c r="I26">
        <v>0</v>
      </c>
      <c r="J26">
        <v>0</v>
      </c>
      <c r="K26">
        <v>248</v>
      </c>
      <c r="L26">
        <v>107</v>
      </c>
      <c r="M26">
        <v>73</v>
      </c>
      <c r="N26">
        <v>20.64</v>
      </c>
      <c r="O26">
        <v>90</v>
      </c>
      <c r="P26">
        <v>80</v>
      </c>
      <c r="Q26">
        <v>0</v>
      </c>
    </row>
    <row r="27" spans="1:17" x14ac:dyDescent="0.3">
      <c r="A27">
        <v>25</v>
      </c>
      <c r="B27">
        <v>44</v>
      </c>
      <c r="C27">
        <v>1</v>
      </c>
      <c r="D27" t="s">
        <v>19</v>
      </c>
      <c r="E27" t="s">
        <v>18</v>
      </c>
      <c r="F27">
        <v>10</v>
      </c>
      <c r="G27">
        <v>0</v>
      </c>
      <c r="H27">
        <v>0</v>
      </c>
      <c r="I27">
        <v>0</v>
      </c>
      <c r="J27">
        <v>0</v>
      </c>
      <c r="K27">
        <v>220</v>
      </c>
      <c r="L27">
        <v>105</v>
      </c>
      <c r="M27">
        <v>70</v>
      </c>
      <c r="N27">
        <v>21.01</v>
      </c>
      <c r="O27">
        <v>58</v>
      </c>
      <c r="P27">
        <v>68</v>
      </c>
      <c r="Q27">
        <v>0</v>
      </c>
    </row>
    <row r="28" spans="1:17" x14ac:dyDescent="0.3">
      <c r="A28">
        <v>26</v>
      </c>
      <c r="B28">
        <v>36</v>
      </c>
      <c r="C28">
        <v>3</v>
      </c>
      <c r="D28" t="s">
        <v>19</v>
      </c>
      <c r="E28" t="s">
        <v>18</v>
      </c>
      <c r="F28">
        <v>15</v>
      </c>
      <c r="G28">
        <v>0</v>
      </c>
      <c r="H28">
        <v>0</v>
      </c>
      <c r="I28">
        <v>0</v>
      </c>
      <c r="J28">
        <v>0</v>
      </c>
      <c r="K28">
        <v>245</v>
      </c>
      <c r="L28">
        <v>122</v>
      </c>
      <c r="M28">
        <v>74.5</v>
      </c>
      <c r="N28">
        <v>24.27</v>
      </c>
      <c r="O28">
        <v>79</v>
      </c>
      <c r="P28">
        <v>85</v>
      </c>
      <c r="Q28">
        <v>0</v>
      </c>
    </row>
    <row r="29" spans="1:17" x14ac:dyDescent="0.3">
      <c r="A29">
        <v>27</v>
      </c>
      <c r="B29">
        <v>54</v>
      </c>
      <c r="C29">
        <v>2</v>
      </c>
      <c r="D29" t="s">
        <v>19</v>
      </c>
      <c r="E29" t="s">
        <v>18</v>
      </c>
      <c r="F29">
        <v>3</v>
      </c>
      <c r="G29">
        <v>0</v>
      </c>
      <c r="H29">
        <v>0</v>
      </c>
      <c r="I29">
        <v>1</v>
      </c>
      <c r="J29">
        <v>0</v>
      </c>
      <c r="K29">
        <v>279</v>
      </c>
      <c r="L29">
        <v>155</v>
      </c>
      <c r="M29">
        <v>105</v>
      </c>
      <c r="N29">
        <v>26.47</v>
      </c>
      <c r="O29">
        <v>78</v>
      </c>
      <c r="P29">
        <v>66</v>
      </c>
      <c r="Q29">
        <v>0</v>
      </c>
    </row>
    <row r="30" spans="1:17" x14ac:dyDescent="0.3">
      <c r="A30">
        <v>28</v>
      </c>
      <c r="B30">
        <v>41</v>
      </c>
      <c r="C30">
        <v>2</v>
      </c>
      <c r="D30" t="s">
        <v>19</v>
      </c>
      <c r="E30" t="s">
        <v>20</v>
      </c>
      <c r="F30">
        <v>0</v>
      </c>
      <c r="G30">
        <v>0</v>
      </c>
      <c r="H30">
        <v>0</v>
      </c>
      <c r="I30">
        <v>0</v>
      </c>
      <c r="J30">
        <v>0</v>
      </c>
      <c r="K30">
        <v>245</v>
      </c>
      <c r="L30">
        <v>134</v>
      </c>
      <c r="M30">
        <v>98</v>
      </c>
      <c r="N30">
        <v>24.26</v>
      </c>
      <c r="O30">
        <v>85</v>
      </c>
      <c r="P30">
        <v>78</v>
      </c>
      <c r="Q30">
        <v>0</v>
      </c>
    </row>
    <row r="31" spans="1:17" x14ac:dyDescent="0.3">
      <c r="A31">
        <v>29</v>
      </c>
      <c r="B31">
        <v>63</v>
      </c>
      <c r="C31">
        <v>1</v>
      </c>
      <c r="D31" t="s">
        <v>17</v>
      </c>
      <c r="E31" t="s">
        <v>20</v>
      </c>
      <c r="F31">
        <v>0</v>
      </c>
      <c r="G31">
        <v>0</v>
      </c>
      <c r="H31">
        <v>1</v>
      </c>
      <c r="I31">
        <v>1</v>
      </c>
      <c r="J31">
        <v>0</v>
      </c>
      <c r="K31">
        <v>273</v>
      </c>
      <c r="L31">
        <v>152</v>
      </c>
      <c r="M31">
        <v>70</v>
      </c>
      <c r="N31">
        <v>19.690000000000001</v>
      </c>
      <c r="O31">
        <v>80</v>
      </c>
      <c r="P31">
        <v>79</v>
      </c>
      <c r="Q31">
        <v>1</v>
      </c>
    </row>
    <row r="32" spans="1:17" x14ac:dyDescent="0.3">
      <c r="A32">
        <v>30</v>
      </c>
      <c r="B32">
        <v>51</v>
      </c>
      <c r="C32">
        <v>2</v>
      </c>
      <c r="D32" t="s">
        <v>19</v>
      </c>
      <c r="E32" t="s">
        <v>20</v>
      </c>
      <c r="F32">
        <v>0</v>
      </c>
      <c r="G32">
        <v>0</v>
      </c>
      <c r="H32">
        <v>0</v>
      </c>
      <c r="I32">
        <v>1</v>
      </c>
      <c r="J32">
        <v>0</v>
      </c>
      <c r="K32">
        <v>227</v>
      </c>
      <c r="L32">
        <v>158</v>
      </c>
      <c r="M32">
        <v>105</v>
      </c>
      <c r="N32">
        <v>27.22</v>
      </c>
      <c r="O32">
        <v>60</v>
      </c>
      <c r="P32">
        <v>96</v>
      </c>
      <c r="Q32">
        <v>1</v>
      </c>
    </row>
    <row r="33" spans="1:32" x14ac:dyDescent="0.3">
      <c r="A33">
        <v>31</v>
      </c>
      <c r="B33">
        <v>55</v>
      </c>
      <c r="C33">
        <v>3</v>
      </c>
      <c r="D33" t="s">
        <v>19</v>
      </c>
      <c r="E33" t="s">
        <v>18</v>
      </c>
      <c r="F33">
        <v>20</v>
      </c>
      <c r="G33">
        <v>0</v>
      </c>
      <c r="H33">
        <v>0</v>
      </c>
      <c r="I33">
        <v>1</v>
      </c>
      <c r="J33">
        <v>0</v>
      </c>
      <c r="K33">
        <v>252</v>
      </c>
      <c r="L33">
        <v>129</v>
      </c>
      <c r="M33">
        <v>84</v>
      </c>
      <c r="N33">
        <v>23.55</v>
      </c>
      <c r="O33">
        <v>80</v>
      </c>
      <c r="P33">
        <v>72</v>
      </c>
      <c r="Q33">
        <v>0</v>
      </c>
    </row>
    <row r="34" spans="1:32" x14ac:dyDescent="0.3">
      <c r="A34">
        <v>32</v>
      </c>
      <c r="B34">
        <v>51</v>
      </c>
      <c r="C34">
        <v>3</v>
      </c>
      <c r="D34" t="s">
        <v>17</v>
      </c>
      <c r="E34" t="s">
        <v>20</v>
      </c>
      <c r="F34">
        <v>0</v>
      </c>
      <c r="G34">
        <v>0</v>
      </c>
      <c r="H34">
        <v>0</v>
      </c>
      <c r="I34">
        <v>1</v>
      </c>
      <c r="J34">
        <v>0</v>
      </c>
      <c r="K34">
        <v>198</v>
      </c>
      <c r="L34">
        <v>142.5</v>
      </c>
      <c r="M34">
        <v>80</v>
      </c>
      <c r="N34">
        <v>23.86</v>
      </c>
      <c r="O34">
        <v>76</v>
      </c>
      <c r="P34">
        <v>100</v>
      </c>
      <c r="Q34">
        <v>0</v>
      </c>
    </row>
    <row r="35" spans="1:32" x14ac:dyDescent="0.3">
      <c r="A35">
        <v>33</v>
      </c>
      <c r="B35">
        <v>38</v>
      </c>
      <c r="C35">
        <v>2</v>
      </c>
      <c r="D35" t="s">
        <v>19</v>
      </c>
      <c r="E35" t="s">
        <v>18</v>
      </c>
      <c r="F35">
        <v>30</v>
      </c>
      <c r="G35">
        <v>0</v>
      </c>
      <c r="H35">
        <v>0</v>
      </c>
      <c r="I35">
        <v>1</v>
      </c>
      <c r="J35">
        <v>0</v>
      </c>
      <c r="K35">
        <v>266</v>
      </c>
      <c r="L35">
        <v>149</v>
      </c>
      <c r="M35">
        <v>91</v>
      </c>
      <c r="N35">
        <v>31.08</v>
      </c>
      <c r="O35">
        <v>69</v>
      </c>
      <c r="P35">
        <v>61</v>
      </c>
      <c r="Q35">
        <v>0</v>
      </c>
    </row>
    <row r="36" spans="1:32" x14ac:dyDescent="0.3">
      <c r="A36">
        <v>34</v>
      </c>
      <c r="B36">
        <v>62</v>
      </c>
      <c r="C36">
        <v>1</v>
      </c>
      <c r="D36" t="s">
        <v>19</v>
      </c>
      <c r="E36" t="s">
        <v>20</v>
      </c>
      <c r="F36">
        <v>0</v>
      </c>
      <c r="G36">
        <v>0</v>
      </c>
      <c r="H36">
        <v>0</v>
      </c>
      <c r="I36">
        <v>0</v>
      </c>
      <c r="J36">
        <v>0</v>
      </c>
      <c r="K36">
        <v>216</v>
      </c>
      <c r="L36">
        <v>126</v>
      </c>
      <c r="M36">
        <v>82</v>
      </c>
      <c r="N36">
        <v>21.18</v>
      </c>
      <c r="O36">
        <v>69</v>
      </c>
      <c r="P36">
        <v>69</v>
      </c>
      <c r="Q36">
        <v>0</v>
      </c>
      <c r="AD36" s="43"/>
      <c r="AE36" s="44"/>
      <c r="AF36" s="45"/>
    </row>
    <row r="37" spans="1:32" x14ac:dyDescent="0.3">
      <c r="A37">
        <v>35</v>
      </c>
      <c r="B37">
        <v>47</v>
      </c>
      <c r="C37">
        <v>2</v>
      </c>
      <c r="D37" t="s">
        <v>17</v>
      </c>
      <c r="E37" t="s">
        <v>18</v>
      </c>
      <c r="F37">
        <v>20</v>
      </c>
      <c r="G37">
        <v>0</v>
      </c>
      <c r="H37">
        <v>0</v>
      </c>
      <c r="I37">
        <v>0</v>
      </c>
      <c r="J37">
        <v>0</v>
      </c>
      <c r="K37">
        <v>237</v>
      </c>
      <c r="L37">
        <v>130</v>
      </c>
      <c r="M37">
        <v>78</v>
      </c>
      <c r="N37">
        <v>19.66</v>
      </c>
      <c r="O37">
        <v>80</v>
      </c>
      <c r="P37">
        <v>75</v>
      </c>
      <c r="Q37">
        <v>0</v>
      </c>
      <c r="AD37" s="46"/>
      <c r="AE37" s="47"/>
      <c r="AF37" s="48"/>
    </row>
    <row r="38" spans="1:32" x14ac:dyDescent="0.3">
      <c r="A38">
        <v>36</v>
      </c>
      <c r="B38">
        <v>46</v>
      </c>
      <c r="C38">
        <v>3</v>
      </c>
      <c r="D38" t="s">
        <v>17</v>
      </c>
      <c r="E38" t="s">
        <v>20</v>
      </c>
      <c r="F38">
        <v>0</v>
      </c>
      <c r="G38">
        <v>0</v>
      </c>
      <c r="H38">
        <v>0</v>
      </c>
      <c r="I38">
        <v>0</v>
      </c>
      <c r="J38">
        <v>0</v>
      </c>
      <c r="K38">
        <v>193</v>
      </c>
      <c r="L38">
        <v>106.5</v>
      </c>
      <c r="M38">
        <v>70.5</v>
      </c>
      <c r="N38">
        <v>26.18</v>
      </c>
      <c r="O38">
        <v>75</v>
      </c>
      <c r="Q38">
        <v>0</v>
      </c>
      <c r="AD38" s="46"/>
      <c r="AE38" s="47"/>
      <c r="AF38" s="48"/>
    </row>
    <row r="39" spans="1:32" x14ac:dyDescent="0.3">
      <c r="A39">
        <v>37</v>
      </c>
      <c r="B39">
        <v>63</v>
      </c>
      <c r="C39">
        <v>2</v>
      </c>
      <c r="D39" t="s">
        <v>17</v>
      </c>
      <c r="E39" t="s">
        <v>20</v>
      </c>
      <c r="F39">
        <v>0</v>
      </c>
      <c r="G39">
        <v>0</v>
      </c>
      <c r="H39">
        <v>0</v>
      </c>
      <c r="I39">
        <v>1</v>
      </c>
      <c r="J39">
        <v>0</v>
      </c>
      <c r="K39">
        <v>293</v>
      </c>
      <c r="L39">
        <v>186.5</v>
      </c>
      <c r="M39">
        <v>97</v>
      </c>
      <c r="N39">
        <v>30.47</v>
      </c>
      <c r="O39">
        <v>60</v>
      </c>
      <c r="P39">
        <v>96</v>
      </c>
      <c r="Q39">
        <v>0</v>
      </c>
      <c r="AD39" s="46"/>
      <c r="AE39" s="47"/>
      <c r="AF39" s="48"/>
    </row>
    <row r="40" spans="1:32" x14ac:dyDescent="0.3">
      <c r="A40">
        <v>38</v>
      </c>
      <c r="B40">
        <v>41</v>
      </c>
      <c r="C40">
        <v>2</v>
      </c>
      <c r="D40" t="s">
        <v>17</v>
      </c>
      <c r="E40" t="s">
        <v>18</v>
      </c>
      <c r="F40">
        <v>9</v>
      </c>
      <c r="G40">
        <v>1</v>
      </c>
      <c r="H40">
        <v>1</v>
      </c>
      <c r="I40">
        <v>1</v>
      </c>
      <c r="J40">
        <v>0</v>
      </c>
      <c r="K40">
        <v>180</v>
      </c>
      <c r="L40">
        <v>114</v>
      </c>
      <c r="M40">
        <v>70</v>
      </c>
      <c r="N40">
        <v>22.41</v>
      </c>
      <c r="O40">
        <v>92</v>
      </c>
      <c r="Q40">
        <v>0</v>
      </c>
      <c r="AD40" s="46"/>
      <c r="AE40" s="47"/>
      <c r="AF40" s="48"/>
    </row>
    <row r="41" spans="1:32" x14ac:dyDescent="0.3">
      <c r="A41">
        <v>39</v>
      </c>
      <c r="B41">
        <v>43</v>
      </c>
      <c r="C41">
        <v>3</v>
      </c>
      <c r="D41" t="s">
        <v>19</v>
      </c>
      <c r="E41" t="s">
        <v>20</v>
      </c>
      <c r="F41">
        <v>0</v>
      </c>
      <c r="G41">
        <v>0</v>
      </c>
      <c r="H41">
        <v>0</v>
      </c>
      <c r="I41">
        <v>0</v>
      </c>
      <c r="J41">
        <v>0</v>
      </c>
      <c r="K41">
        <v>237</v>
      </c>
      <c r="L41">
        <v>104</v>
      </c>
      <c r="M41">
        <v>74</v>
      </c>
      <c r="N41">
        <v>23.02</v>
      </c>
      <c r="O41">
        <v>60</v>
      </c>
      <c r="P41">
        <v>77</v>
      </c>
      <c r="Q41">
        <v>0</v>
      </c>
      <c r="AD41" s="46"/>
      <c r="AE41" s="47"/>
      <c r="AF41" s="48"/>
    </row>
    <row r="42" spans="1:32" x14ac:dyDescent="0.3">
      <c r="A42">
        <v>40</v>
      </c>
      <c r="B42">
        <v>34</v>
      </c>
      <c r="C42">
        <v>3</v>
      </c>
      <c r="D42" t="s">
        <v>17</v>
      </c>
      <c r="E42" t="s">
        <v>18</v>
      </c>
      <c r="F42">
        <v>10</v>
      </c>
      <c r="G42">
        <v>0</v>
      </c>
      <c r="H42">
        <v>0</v>
      </c>
      <c r="I42">
        <v>0</v>
      </c>
      <c r="J42">
        <v>0</v>
      </c>
      <c r="K42">
        <v>206</v>
      </c>
      <c r="L42">
        <v>101</v>
      </c>
      <c r="M42">
        <v>63</v>
      </c>
      <c r="N42">
        <v>21.5</v>
      </c>
      <c r="O42">
        <v>75</v>
      </c>
      <c r="P42">
        <v>66</v>
      </c>
      <c r="Q42">
        <v>0</v>
      </c>
      <c r="AD42" s="46"/>
      <c r="AE42" s="47"/>
      <c r="AF42" s="48"/>
    </row>
    <row r="43" spans="1:32" x14ac:dyDescent="0.3">
      <c r="A43">
        <v>41</v>
      </c>
      <c r="B43">
        <v>51</v>
      </c>
      <c r="C43">
        <v>4</v>
      </c>
      <c r="D43" t="s">
        <v>19</v>
      </c>
      <c r="E43" t="s">
        <v>20</v>
      </c>
      <c r="F43">
        <v>0</v>
      </c>
      <c r="G43">
        <v>0</v>
      </c>
      <c r="H43">
        <v>0</v>
      </c>
      <c r="I43">
        <v>0</v>
      </c>
      <c r="J43">
        <v>0</v>
      </c>
      <c r="K43">
        <v>199</v>
      </c>
      <c r="L43">
        <v>113</v>
      </c>
      <c r="M43">
        <v>68</v>
      </c>
      <c r="N43">
        <v>22.46</v>
      </c>
      <c r="O43">
        <v>58</v>
      </c>
      <c r="P43">
        <v>68</v>
      </c>
      <c r="Q43">
        <v>0</v>
      </c>
      <c r="AD43" s="46"/>
      <c r="AE43" s="47"/>
      <c r="AF43" s="48"/>
    </row>
    <row r="44" spans="1:32" x14ac:dyDescent="0.3">
      <c r="A44">
        <v>42</v>
      </c>
      <c r="B44">
        <v>39</v>
      </c>
      <c r="C44">
        <v>1</v>
      </c>
      <c r="D44" t="s">
        <v>19</v>
      </c>
      <c r="E44" t="s">
        <v>18</v>
      </c>
      <c r="F44">
        <v>60</v>
      </c>
      <c r="G44">
        <v>0</v>
      </c>
      <c r="H44">
        <v>0</v>
      </c>
      <c r="I44">
        <v>0</v>
      </c>
      <c r="J44">
        <v>0</v>
      </c>
      <c r="K44">
        <v>215</v>
      </c>
      <c r="L44">
        <v>112</v>
      </c>
      <c r="M44">
        <v>65</v>
      </c>
      <c r="N44">
        <v>23.6</v>
      </c>
      <c r="O44">
        <v>59</v>
      </c>
      <c r="P44">
        <v>78</v>
      </c>
      <c r="Q44">
        <v>0</v>
      </c>
      <c r="AD44" s="46"/>
      <c r="AE44" s="47"/>
      <c r="AF44" s="48"/>
    </row>
    <row r="45" spans="1:32" x14ac:dyDescent="0.3">
      <c r="A45">
        <v>43</v>
      </c>
      <c r="B45">
        <v>46</v>
      </c>
      <c r="C45">
        <v>1</v>
      </c>
      <c r="D45" t="s">
        <v>17</v>
      </c>
      <c r="E45" t="s">
        <v>20</v>
      </c>
      <c r="F45">
        <v>0</v>
      </c>
      <c r="G45">
        <v>0</v>
      </c>
      <c r="H45">
        <v>0</v>
      </c>
      <c r="I45">
        <v>0</v>
      </c>
      <c r="J45">
        <v>0</v>
      </c>
      <c r="K45">
        <v>208</v>
      </c>
      <c r="L45">
        <v>122</v>
      </c>
      <c r="M45">
        <v>76</v>
      </c>
      <c r="N45">
        <v>18.399999999999999</v>
      </c>
      <c r="O45">
        <v>75</v>
      </c>
      <c r="P45">
        <v>70</v>
      </c>
      <c r="Q45">
        <v>0</v>
      </c>
      <c r="AD45" s="46"/>
      <c r="AE45" s="47"/>
      <c r="AF45" s="48"/>
    </row>
    <row r="46" spans="1:32" x14ac:dyDescent="0.3">
      <c r="A46">
        <v>44</v>
      </c>
      <c r="B46">
        <v>51</v>
      </c>
      <c r="C46">
        <v>1</v>
      </c>
      <c r="D46" t="s">
        <v>17</v>
      </c>
      <c r="E46" t="s">
        <v>18</v>
      </c>
      <c r="F46">
        <v>20</v>
      </c>
      <c r="G46">
        <v>0</v>
      </c>
      <c r="H46">
        <v>0</v>
      </c>
      <c r="I46">
        <v>0</v>
      </c>
      <c r="J46">
        <v>0</v>
      </c>
      <c r="K46">
        <v>262</v>
      </c>
      <c r="L46">
        <v>102</v>
      </c>
      <c r="M46">
        <v>64</v>
      </c>
      <c r="N46">
        <v>28.06</v>
      </c>
      <c r="O46">
        <v>80</v>
      </c>
      <c r="P46">
        <v>66</v>
      </c>
      <c r="Q46">
        <v>0</v>
      </c>
      <c r="AD46" s="46"/>
      <c r="AE46" s="47"/>
      <c r="AF46" s="48"/>
    </row>
    <row r="47" spans="1:32" x14ac:dyDescent="0.3">
      <c r="A47">
        <v>45</v>
      </c>
      <c r="B47">
        <v>64</v>
      </c>
      <c r="C47">
        <v>3</v>
      </c>
      <c r="D47" t="s">
        <v>17</v>
      </c>
      <c r="E47" t="s">
        <v>18</v>
      </c>
      <c r="F47">
        <v>20</v>
      </c>
      <c r="G47">
        <v>0</v>
      </c>
      <c r="H47">
        <v>0</v>
      </c>
      <c r="I47">
        <v>0</v>
      </c>
      <c r="J47">
        <v>0</v>
      </c>
      <c r="K47">
        <v>270</v>
      </c>
      <c r="L47">
        <v>142</v>
      </c>
      <c r="M47">
        <v>68</v>
      </c>
      <c r="N47">
        <v>21.32</v>
      </c>
      <c r="O47">
        <v>76</v>
      </c>
      <c r="P47">
        <v>80</v>
      </c>
      <c r="Q47">
        <v>0</v>
      </c>
      <c r="AD47" s="46"/>
      <c r="AE47" s="47"/>
      <c r="AF47" s="48"/>
    </row>
    <row r="48" spans="1:32" x14ac:dyDescent="0.3">
      <c r="A48">
        <v>46</v>
      </c>
      <c r="B48">
        <v>55</v>
      </c>
      <c r="C48">
        <v>2</v>
      </c>
      <c r="D48" t="s">
        <v>17</v>
      </c>
      <c r="E48" t="s">
        <v>20</v>
      </c>
      <c r="F48">
        <v>0</v>
      </c>
      <c r="G48">
        <v>0</v>
      </c>
      <c r="H48">
        <v>0</v>
      </c>
      <c r="I48">
        <v>1</v>
      </c>
      <c r="J48">
        <v>0</v>
      </c>
      <c r="K48">
        <v>293</v>
      </c>
      <c r="L48">
        <v>165</v>
      </c>
      <c r="M48">
        <v>106</v>
      </c>
      <c r="N48">
        <v>24.71</v>
      </c>
      <c r="O48">
        <v>90</v>
      </c>
      <c r="P48">
        <v>79</v>
      </c>
      <c r="Q48">
        <v>0</v>
      </c>
      <c r="AD48" s="46"/>
      <c r="AE48" s="47"/>
      <c r="AF48" s="48"/>
    </row>
    <row r="49" spans="1:32" x14ac:dyDescent="0.3">
      <c r="A49">
        <v>47</v>
      </c>
      <c r="B49">
        <v>59</v>
      </c>
      <c r="C49">
        <v>3</v>
      </c>
      <c r="D49" t="s">
        <v>17</v>
      </c>
      <c r="E49" t="s">
        <v>20</v>
      </c>
      <c r="F49">
        <v>0</v>
      </c>
      <c r="G49">
        <v>0</v>
      </c>
      <c r="H49">
        <v>0</v>
      </c>
      <c r="I49">
        <v>0</v>
      </c>
      <c r="J49">
        <v>0</v>
      </c>
      <c r="K49">
        <v>292</v>
      </c>
      <c r="L49">
        <v>114</v>
      </c>
      <c r="M49">
        <v>84</v>
      </c>
      <c r="N49">
        <v>27.39</v>
      </c>
      <c r="O49">
        <v>68</v>
      </c>
      <c r="P49">
        <v>72</v>
      </c>
      <c r="Q49">
        <v>0</v>
      </c>
      <c r="AD49" s="46"/>
      <c r="AE49" s="47"/>
      <c r="AF49" s="48"/>
    </row>
    <row r="50" spans="1:32" x14ac:dyDescent="0.3">
      <c r="A50">
        <v>48</v>
      </c>
      <c r="B50">
        <v>55</v>
      </c>
      <c r="C50">
        <v>1</v>
      </c>
      <c r="D50" t="s">
        <v>17</v>
      </c>
      <c r="E50" t="s">
        <v>18</v>
      </c>
      <c r="F50">
        <v>10</v>
      </c>
      <c r="G50">
        <v>0</v>
      </c>
      <c r="H50">
        <v>0</v>
      </c>
      <c r="I50">
        <v>0</v>
      </c>
      <c r="J50">
        <v>0</v>
      </c>
      <c r="K50">
        <v>346</v>
      </c>
      <c r="L50">
        <v>131</v>
      </c>
      <c r="M50">
        <v>81</v>
      </c>
      <c r="N50">
        <v>22.69</v>
      </c>
      <c r="O50">
        <v>75</v>
      </c>
      <c r="P50">
        <v>77</v>
      </c>
      <c r="Q50">
        <v>0</v>
      </c>
      <c r="AD50" s="46"/>
      <c r="AE50" s="47"/>
      <c r="AF50" s="48"/>
    </row>
    <row r="51" spans="1:32" x14ac:dyDescent="0.3">
      <c r="A51">
        <v>49</v>
      </c>
      <c r="B51">
        <v>46</v>
      </c>
      <c r="D51" t="s">
        <v>17</v>
      </c>
      <c r="E51" t="s">
        <v>18</v>
      </c>
      <c r="F51">
        <v>20</v>
      </c>
      <c r="G51">
        <v>0</v>
      </c>
      <c r="H51">
        <v>0</v>
      </c>
      <c r="I51">
        <v>0</v>
      </c>
      <c r="J51">
        <v>0</v>
      </c>
      <c r="K51">
        <v>212</v>
      </c>
      <c r="L51">
        <v>122.5</v>
      </c>
      <c r="M51">
        <v>75.5</v>
      </c>
      <c r="N51">
        <v>23.51</v>
      </c>
      <c r="O51">
        <v>67</v>
      </c>
      <c r="P51">
        <v>103</v>
      </c>
      <c r="Q51">
        <v>0</v>
      </c>
      <c r="AD51" s="46"/>
      <c r="AE51" s="47"/>
      <c r="AF51" s="48"/>
    </row>
    <row r="52" spans="1:32" x14ac:dyDescent="0.3">
      <c r="A52">
        <v>50</v>
      </c>
      <c r="B52">
        <v>62</v>
      </c>
      <c r="C52">
        <v>3</v>
      </c>
      <c r="D52" t="s">
        <v>19</v>
      </c>
      <c r="E52" t="s">
        <v>20</v>
      </c>
      <c r="F52">
        <v>0</v>
      </c>
      <c r="G52">
        <v>0</v>
      </c>
      <c r="H52">
        <v>0</v>
      </c>
      <c r="I52">
        <v>0</v>
      </c>
      <c r="J52">
        <v>0</v>
      </c>
      <c r="K52">
        <v>202</v>
      </c>
      <c r="L52">
        <v>111</v>
      </c>
      <c r="M52">
        <v>79.5</v>
      </c>
      <c r="N52">
        <v>27.91</v>
      </c>
      <c r="O52">
        <v>80</v>
      </c>
      <c r="P52">
        <v>100</v>
      </c>
      <c r="Q52">
        <v>0</v>
      </c>
      <c r="AD52" s="46"/>
      <c r="AE52" s="47"/>
      <c r="AF52" s="48"/>
    </row>
    <row r="53" spans="1:32" x14ac:dyDescent="0.3">
      <c r="A53">
        <v>51</v>
      </c>
      <c r="B53">
        <v>56</v>
      </c>
      <c r="C53">
        <v>3</v>
      </c>
      <c r="D53" t="s">
        <v>19</v>
      </c>
      <c r="E53" t="s">
        <v>18</v>
      </c>
      <c r="F53">
        <v>20</v>
      </c>
      <c r="G53">
        <v>0</v>
      </c>
      <c r="H53">
        <v>0</v>
      </c>
      <c r="I53">
        <v>0</v>
      </c>
      <c r="J53">
        <v>0</v>
      </c>
      <c r="K53">
        <v>340</v>
      </c>
      <c r="L53">
        <v>134</v>
      </c>
      <c r="M53">
        <v>89.5</v>
      </c>
      <c r="N53">
        <v>21.91</v>
      </c>
      <c r="O53">
        <v>50</v>
      </c>
      <c r="P53">
        <v>72</v>
      </c>
      <c r="Q53">
        <v>1</v>
      </c>
      <c r="AD53" s="49"/>
      <c r="AE53" s="50"/>
      <c r="AF53" s="51"/>
    </row>
    <row r="54" spans="1:32" x14ac:dyDescent="0.3">
      <c r="A54">
        <v>52</v>
      </c>
      <c r="B54">
        <v>45</v>
      </c>
      <c r="C54">
        <v>2</v>
      </c>
      <c r="D54" t="s">
        <v>17</v>
      </c>
      <c r="E54" t="s">
        <v>20</v>
      </c>
      <c r="F54">
        <v>0</v>
      </c>
      <c r="G54">
        <v>0</v>
      </c>
      <c r="H54">
        <v>0</v>
      </c>
      <c r="I54">
        <v>0</v>
      </c>
      <c r="J54">
        <v>0</v>
      </c>
      <c r="K54">
        <v>262</v>
      </c>
      <c r="L54">
        <v>133</v>
      </c>
      <c r="M54">
        <v>83</v>
      </c>
      <c r="N54">
        <v>22.19</v>
      </c>
      <c r="O54">
        <v>76</v>
      </c>
      <c r="P54">
        <v>92</v>
      </c>
      <c r="Q54">
        <v>1</v>
      </c>
    </row>
    <row r="55" spans="1:32" x14ac:dyDescent="0.3">
      <c r="A55">
        <v>53</v>
      </c>
      <c r="B55">
        <v>44</v>
      </c>
      <c r="C55">
        <v>1</v>
      </c>
      <c r="D55" t="s">
        <v>19</v>
      </c>
      <c r="E55" t="s">
        <v>18</v>
      </c>
      <c r="F55">
        <v>30</v>
      </c>
      <c r="G55">
        <v>0</v>
      </c>
      <c r="H55">
        <v>0</v>
      </c>
      <c r="I55">
        <v>0</v>
      </c>
      <c r="J55">
        <v>0</v>
      </c>
      <c r="K55">
        <v>334</v>
      </c>
      <c r="L55">
        <v>131</v>
      </c>
      <c r="M55">
        <v>74</v>
      </c>
      <c r="N55">
        <v>28.82</v>
      </c>
      <c r="O55">
        <v>80</v>
      </c>
      <c r="P55">
        <v>77</v>
      </c>
      <c r="Q55">
        <v>1</v>
      </c>
    </row>
    <row r="56" spans="1:32" x14ac:dyDescent="0.3">
      <c r="A56">
        <v>54</v>
      </c>
      <c r="B56">
        <v>63</v>
      </c>
      <c r="C56">
        <v>1</v>
      </c>
      <c r="D56" t="s">
        <v>19</v>
      </c>
      <c r="E56" t="s">
        <v>18</v>
      </c>
      <c r="F56">
        <v>20</v>
      </c>
      <c r="G56">
        <v>0</v>
      </c>
      <c r="H56">
        <v>1</v>
      </c>
      <c r="I56">
        <v>1</v>
      </c>
      <c r="J56">
        <v>0</v>
      </c>
      <c r="K56">
        <v>213</v>
      </c>
      <c r="L56">
        <v>163</v>
      </c>
      <c r="M56">
        <v>94</v>
      </c>
      <c r="O56">
        <v>76</v>
      </c>
      <c r="P56">
        <v>69</v>
      </c>
      <c r="Q56">
        <v>1</v>
      </c>
    </row>
    <row r="57" spans="1:32" x14ac:dyDescent="0.3">
      <c r="A57">
        <v>55</v>
      </c>
      <c r="B57">
        <v>51</v>
      </c>
      <c r="C57">
        <v>2</v>
      </c>
      <c r="D57" t="s">
        <v>17</v>
      </c>
      <c r="E57" t="s">
        <v>20</v>
      </c>
      <c r="F57">
        <v>0</v>
      </c>
      <c r="G57">
        <v>0</v>
      </c>
      <c r="H57">
        <v>0</v>
      </c>
      <c r="I57">
        <v>1</v>
      </c>
      <c r="J57">
        <v>0</v>
      </c>
      <c r="K57">
        <v>351</v>
      </c>
      <c r="L57">
        <v>134</v>
      </c>
      <c r="M57">
        <v>97.5</v>
      </c>
      <c r="N57">
        <v>21.66</v>
      </c>
      <c r="O57">
        <v>100</v>
      </c>
      <c r="Q57">
        <v>0</v>
      </c>
    </row>
    <row r="58" spans="1:32" x14ac:dyDescent="0.3">
      <c r="A58">
        <v>56</v>
      </c>
      <c r="B58">
        <v>49</v>
      </c>
      <c r="C58">
        <v>1</v>
      </c>
      <c r="D58" t="s">
        <v>17</v>
      </c>
      <c r="E58" t="s">
        <v>18</v>
      </c>
      <c r="F58">
        <v>9</v>
      </c>
      <c r="G58">
        <v>0</v>
      </c>
      <c r="H58">
        <v>0</v>
      </c>
      <c r="I58">
        <v>0</v>
      </c>
      <c r="J58">
        <v>0</v>
      </c>
      <c r="K58">
        <v>235</v>
      </c>
      <c r="L58">
        <v>109</v>
      </c>
      <c r="M58">
        <v>70</v>
      </c>
      <c r="N58">
        <v>28.66</v>
      </c>
      <c r="O58">
        <v>74</v>
      </c>
      <c r="P58">
        <v>73</v>
      </c>
      <c r="Q58">
        <v>1</v>
      </c>
    </row>
    <row r="59" spans="1:32" x14ac:dyDescent="0.3">
      <c r="A59">
        <v>57</v>
      </c>
      <c r="B59">
        <v>55</v>
      </c>
      <c r="C59">
        <v>1</v>
      </c>
      <c r="D59" t="s">
        <v>17</v>
      </c>
      <c r="E59" t="s">
        <v>20</v>
      </c>
      <c r="F59">
        <v>0</v>
      </c>
      <c r="G59">
        <v>0</v>
      </c>
      <c r="H59">
        <v>0</v>
      </c>
      <c r="I59">
        <v>1</v>
      </c>
      <c r="J59">
        <v>0</v>
      </c>
      <c r="K59">
        <v>243</v>
      </c>
      <c r="L59">
        <v>142</v>
      </c>
      <c r="M59">
        <v>92</v>
      </c>
      <c r="N59">
        <v>30.24</v>
      </c>
      <c r="O59">
        <v>70</v>
      </c>
      <c r="P59">
        <v>85</v>
      </c>
      <c r="Q59">
        <v>0</v>
      </c>
    </row>
    <row r="60" spans="1:32" x14ac:dyDescent="0.3">
      <c r="A60">
        <v>58</v>
      </c>
      <c r="B60">
        <v>46</v>
      </c>
      <c r="C60">
        <v>3</v>
      </c>
      <c r="D60" t="s">
        <v>17</v>
      </c>
      <c r="E60" t="s">
        <v>18</v>
      </c>
      <c r="F60">
        <v>30</v>
      </c>
      <c r="G60">
        <v>0</v>
      </c>
      <c r="H60">
        <v>0</v>
      </c>
      <c r="I60">
        <v>0</v>
      </c>
      <c r="J60">
        <v>0</v>
      </c>
      <c r="K60">
        <v>196</v>
      </c>
      <c r="L60">
        <v>114</v>
      </c>
      <c r="M60">
        <v>75</v>
      </c>
      <c r="N60">
        <v>21.01</v>
      </c>
      <c r="O60">
        <v>60</v>
      </c>
      <c r="P60">
        <v>69</v>
      </c>
      <c r="Q60">
        <v>0</v>
      </c>
    </row>
    <row r="61" spans="1:32" x14ac:dyDescent="0.3">
      <c r="A61">
        <v>59</v>
      </c>
      <c r="B61">
        <v>60</v>
      </c>
      <c r="C61">
        <v>3</v>
      </c>
      <c r="D61" t="s">
        <v>17</v>
      </c>
      <c r="E61" t="s">
        <v>20</v>
      </c>
      <c r="F61">
        <v>0</v>
      </c>
      <c r="G61">
        <v>0</v>
      </c>
      <c r="H61">
        <v>0</v>
      </c>
      <c r="I61">
        <v>1</v>
      </c>
      <c r="J61">
        <v>0</v>
      </c>
      <c r="K61">
        <v>275</v>
      </c>
      <c r="L61">
        <v>141</v>
      </c>
      <c r="M61">
        <v>84</v>
      </c>
      <c r="N61">
        <v>29.66</v>
      </c>
      <c r="O61">
        <v>75</v>
      </c>
      <c r="P61">
        <v>105</v>
      </c>
      <c r="Q61">
        <v>0</v>
      </c>
    </row>
    <row r="62" spans="1:32" x14ac:dyDescent="0.3">
      <c r="A62">
        <v>60</v>
      </c>
      <c r="B62">
        <v>38</v>
      </c>
      <c r="C62">
        <v>2</v>
      </c>
      <c r="D62" t="s">
        <v>17</v>
      </c>
      <c r="E62" t="s">
        <v>20</v>
      </c>
      <c r="F62">
        <v>0</v>
      </c>
      <c r="G62">
        <v>0</v>
      </c>
      <c r="H62">
        <v>0</v>
      </c>
      <c r="I62">
        <v>0</v>
      </c>
      <c r="J62">
        <v>0</v>
      </c>
      <c r="K62">
        <v>186</v>
      </c>
      <c r="L62">
        <v>105</v>
      </c>
      <c r="M62">
        <v>57</v>
      </c>
      <c r="N62">
        <v>21.1</v>
      </c>
      <c r="O62">
        <v>85</v>
      </c>
      <c r="P62">
        <v>68</v>
      </c>
      <c r="Q62">
        <v>0</v>
      </c>
    </row>
    <row r="63" spans="1:32" x14ac:dyDescent="0.3">
      <c r="A63">
        <v>61</v>
      </c>
      <c r="B63">
        <v>40</v>
      </c>
      <c r="C63">
        <v>2</v>
      </c>
      <c r="D63" t="s">
        <v>19</v>
      </c>
      <c r="E63" t="s">
        <v>20</v>
      </c>
      <c r="F63">
        <v>0</v>
      </c>
      <c r="G63">
        <v>0</v>
      </c>
      <c r="H63">
        <v>0</v>
      </c>
      <c r="I63">
        <v>0</v>
      </c>
      <c r="J63">
        <v>0</v>
      </c>
      <c r="K63">
        <v>190</v>
      </c>
      <c r="L63">
        <v>121.5</v>
      </c>
      <c r="M63">
        <v>74.5</v>
      </c>
      <c r="N63">
        <v>29.35</v>
      </c>
      <c r="O63">
        <v>73</v>
      </c>
      <c r="P63">
        <v>93</v>
      </c>
      <c r="Q63">
        <v>0</v>
      </c>
    </row>
    <row r="64" spans="1:32" x14ac:dyDescent="0.3">
      <c r="A64">
        <v>62</v>
      </c>
      <c r="B64">
        <v>52</v>
      </c>
      <c r="D64" t="s">
        <v>17</v>
      </c>
      <c r="E64" t="s">
        <v>20</v>
      </c>
      <c r="F64">
        <v>0</v>
      </c>
      <c r="G64">
        <v>0</v>
      </c>
      <c r="H64">
        <v>0</v>
      </c>
      <c r="I64">
        <v>0</v>
      </c>
      <c r="J64">
        <v>0</v>
      </c>
      <c r="K64">
        <v>268</v>
      </c>
      <c r="L64">
        <v>109</v>
      </c>
      <c r="M64">
        <v>70</v>
      </c>
      <c r="N64">
        <v>23.74</v>
      </c>
      <c r="O64">
        <v>75</v>
      </c>
      <c r="P64">
        <v>78</v>
      </c>
      <c r="Q64">
        <v>0</v>
      </c>
    </row>
    <row r="65" spans="1:17" x14ac:dyDescent="0.3">
      <c r="A65">
        <v>63</v>
      </c>
      <c r="B65">
        <v>48</v>
      </c>
      <c r="C65">
        <v>1</v>
      </c>
      <c r="D65" t="s">
        <v>17</v>
      </c>
      <c r="E65" t="s">
        <v>20</v>
      </c>
      <c r="F65">
        <v>0</v>
      </c>
      <c r="G65">
        <v>0</v>
      </c>
      <c r="H65">
        <v>0</v>
      </c>
      <c r="I65">
        <v>1</v>
      </c>
      <c r="J65">
        <v>0</v>
      </c>
      <c r="K65">
        <v>234</v>
      </c>
      <c r="L65">
        <v>144</v>
      </c>
      <c r="M65">
        <v>90</v>
      </c>
      <c r="N65">
        <v>29.34</v>
      </c>
      <c r="O65">
        <v>72</v>
      </c>
      <c r="P65">
        <v>70</v>
      </c>
      <c r="Q65">
        <v>0</v>
      </c>
    </row>
    <row r="66" spans="1:17" x14ac:dyDescent="0.3">
      <c r="A66">
        <v>64</v>
      </c>
      <c r="B66">
        <v>62</v>
      </c>
      <c r="C66">
        <v>2</v>
      </c>
      <c r="D66" t="s">
        <v>19</v>
      </c>
      <c r="E66" t="s">
        <v>18</v>
      </c>
      <c r="F66">
        <v>20</v>
      </c>
      <c r="G66">
        <v>0</v>
      </c>
      <c r="H66">
        <v>0</v>
      </c>
      <c r="I66">
        <v>0</v>
      </c>
      <c r="J66">
        <v>0</v>
      </c>
      <c r="K66">
        <v>264</v>
      </c>
      <c r="L66">
        <v>129</v>
      </c>
      <c r="M66">
        <v>85</v>
      </c>
      <c r="N66">
        <v>26.15</v>
      </c>
      <c r="O66">
        <v>73</v>
      </c>
      <c r="P66">
        <v>63</v>
      </c>
      <c r="Q66">
        <v>0</v>
      </c>
    </row>
    <row r="67" spans="1:17" x14ac:dyDescent="0.3">
      <c r="A67">
        <v>65</v>
      </c>
      <c r="B67">
        <v>37</v>
      </c>
      <c r="C67">
        <v>4</v>
      </c>
      <c r="D67" t="s">
        <v>17</v>
      </c>
      <c r="E67" t="s">
        <v>18</v>
      </c>
      <c r="F67">
        <v>10</v>
      </c>
      <c r="G67">
        <v>0</v>
      </c>
      <c r="H67">
        <v>0</v>
      </c>
      <c r="I67">
        <v>0</v>
      </c>
      <c r="J67">
        <v>0</v>
      </c>
      <c r="K67">
        <v>156</v>
      </c>
      <c r="L67">
        <v>120</v>
      </c>
      <c r="M67">
        <v>87</v>
      </c>
      <c r="N67">
        <v>21.8</v>
      </c>
      <c r="O67">
        <v>66</v>
      </c>
      <c r="P67">
        <v>89</v>
      </c>
      <c r="Q67">
        <v>0</v>
      </c>
    </row>
    <row r="68" spans="1:17" x14ac:dyDescent="0.3">
      <c r="A68">
        <v>66</v>
      </c>
      <c r="B68">
        <v>60</v>
      </c>
      <c r="C68">
        <v>2</v>
      </c>
      <c r="D68" t="s">
        <v>19</v>
      </c>
      <c r="E68" t="s">
        <v>18</v>
      </c>
      <c r="F68">
        <v>20</v>
      </c>
      <c r="G68">
        <v>0</v>
      </c>
      <c r="H68">
        <v>0</v>
      </c>
      <c r="I68">
        <v>1</v>
      </c>
      <c r="J68">
        <v>0</v>
      </c>
      <c r="K68">
        <v>260</v>
      </c>
      <c r="L68">
        <v>178</v>
      </c>
      <c r="M68">
        <v>103</v>
      </c>
      <c r="N68">
        <v>24.62</v>
      </c>
      <c r="O68">
        <v>72</v>
      </c>
      <c r="P68">
        <v>79</v>
      </c>
      <c r="Q68">
        <v>0</v>
      </c>
    </row>
    <row r="69" spans="1:17" x14ac:dyDescent="0.3">
      <c r="A69">
        <v>67</v>
      </c>
      <c r="B69">
        <v>60</v>
      </c>
      <c r="C69">
        <v>1</v>
      </c>
      <c r="D69" t="s">
        <v>19</v>
      </c>
      <c r="E69" t="s">
        <v>20</v>
      </c>
      <c r="F69">
        <v>0</v>
      </c>
      <c r="G69">
        <v>0</v>
      </c>
      <c r="H69">
        <v>0</v>
      </c>
      <c r="I69">
        <v>1</v>
      </c>
      <c r="J69">
        <v>0</v>
      </c>
      <c r="K69">
        <v>225</v>
      </c>
      <c r="L69">
        <v>149</v>
      </c>
      <c r="M69">
        <v>96</v>
      </c>
      <c r="N69">
        <v>27.73</v>
      </c>
      <c r="O69">
        <v>80</v>
      </c>
      <c r="P69">
        <v>60</v>
      </c>
      <c r="Q69">
        <v>0</v>
      </c>
    </row>
    <row r="70" spans="1:17" x14ac:dyDescent="0.3">
      <c r="A70">
        <v>68</v>
      </c>
      <c r="B70">
        <v>61</v>
      </c>
      <c r="C70">
        <v>2</v>
      </c>
      <c r="D70" t="s">
        <v>17</v>
      </c>
      <c r="E70" t="s">
        <v>20</v>
      </c>
      <c r="F70">
        <v>0</v>
      </c>
      <c r="G70">
        <v>0</v>
      </c>
      <c r="H70">
        <v>0</v>
      </c>
      <c r="I70">
        <v>1</v>
      </c>
      <c r="J70">
        <v>0</v>
      </c>
      <c r="K70">
        <v>183</v>
      </c>
      <c r="L70">
        <v>150</v>
      </c>
      <c r="M70">
        <v>86</v>
      </c>
      <c r="N70">
        <v>25.05</v>
      </c>
      <c r="O70">
        <v>66</v>
      </c>
      <c r="P70">
        <v>70</v>
      </c>
      <c r="Q70">
        <v>1</v>
      </c>
    </row>
    <row r="71" spans="1:17" x14ac:dyDescent="0.3">
      <c r="A71">
        <v>69</v>
      </c>
      <c r="B71">
        <v>65</v>
      </c>
      <c r="D71" t="s">
        <v>19</v>
      </c>
      <c r="E71" t="s">
        <v>20</v>
      </c>
      <c r="F71">
        <v>0</v>
      </c>
      <c r="G71">
        <v>0</v>
      </c>
      <c r="H71">
        <v>0</v>
      </c>
      <c r="I71">
        <v>0</v>
      </c>
      <c r="J71">
        <v>0</v>
      </c>
      <c r="L71">
        <v>152.5</v>
      </c>
      <c r="M71">
        <v>97.5</v>
      </c>
      <c r="N71">
        <v>28.35</v>
      </c>
      <c r="O71">
        <v>65</v>
      </c>
      <c r="P71">
        <v>73</v>
      </c>
      <c r="Q71">
        <v>0</v>
      </c>
    </row>
    <row r="72" spans="1:17" x14ac:dyDescent="0.3">
      <c r="A72">
        <v>70</v>
      </c>
      <c r="B72">
        <v>50</v>
      </c>
      <c r="C72">
        <v>3</v>
      </c>
      <c r="D72" t="s">
        <v>19</v>
      </c>
      <c r="E72" t="s">
        <v>18</v>
      </c>
      <c r="F72">
        <v>30</v>
      </c>
      <c r="G72">
        <v>0</v>
      </c>
      <c r="H72">
        <v>0</v>
      </c>
      <c r="I72">
        <v>0</v>
      </c>
      <c r="J72">
        <v>0</v>
      </c>
      <c r="K72">
        <v>210</v>
      </c>
      <c r="L72">
        <v>121.5</v>
      </c>
      <c r="M72">
        <v>78</v>
      </c>
      <c r="N72">
        <v>26.29</v>
      </c>
      <c r="O72">
        <v>88</v>
      </c>
      <c r="P72">
        <v>77</v>
      </c>
      <c r="Q72">
        <v>0</v>
      </c>
    </row>
    <row r="73" spans="1:17" x14ac:dyDescent="0.3">
      <c r="A73">
        <v>71</v>
      </c>
      <c r="B73">
        <v>63</v>
      </c>
      <c r="C73">
        <v>1</v>
      </c>
      <c r="D73" t="s">
        <v>19</v>
      </c>
      <c r="E73" t="s">
        <v>20</v>
      </c>
      <c r="F73">
        <v>0</v>
      </c>
      <c r="G73">
        <v>0</v>
      </c>
      <c r="H73">
        <v>0</v>
      </c>
      <c r="I73">
        <v>1</v>
      </c>
      <c r="J73">
        <v>0</v>
      </c>
      <c r="K73">
        <v>246</v>
      </c>
      <c r="L73">
        <v>193</v>
      </c>
      <c r="M73">
        <v>104</v>
      </c>
      <c r="N73">
        <v>23.08</v>
      </c>
      <c r="O73">
        <v>80</v>
      </c>
      <c r="P73">
        <v>73</v>
      </c>
      <c r="Q73">
        <v>0</v>
      </c>
    </row>
    <row r="74" spans="1:17" x14ac:dyDescent="0.3">
      <c r="A74">
        <v>72</v>
      </c>
      <c r="B74">
        <v>42</v>
      </c>
      <c r="C74">
        <v>1</v>
      </c>
      <c r="D74" t="s">
        <v>17</v>
      </c>
      <c r="E74" t="s">
        <v>18</v>
      </c>
      <c r="F74">
        <v>20</v>
      </c>
      <c r="G74">
        <v>0</v>
      </c>
      <c r="H74">
        <v>0</v>
      </c>
      <c r="I74">
        <v>0</v>
      </c>
      <c r="J74">
        <v>0</v>
      </c>
      <c r="K74">
        <v>237</v>
      </c>
      <c r="L74">
        <v>105</v>
      </c>
      <c r="M74">
        <v>75</v>
      </c>
      <c r="N74">
        <v>23.85</v>
      </c>
      <c r="O74">
        <v>70</v>
      </c>
      <c r="P74">
        <v>87</v>
      </c>
      <c r="Q74">
        <v>0</v>
      </c>
    </row>
    <row r="75" spans="1:17" x14ac:dyDescent="0.3">
      <c r="A75">
        <v>73</v>
      </c>
      <c r="B75">
        <v>58</v>
      </c>
      <c r="C75">
        <v>4</v>
      </c>
      <c r="D75" t="s">
        <v>17</v>
      </c>
      <c r="E75" t="s">
        <v>20</v>
      </c>
      <c r="F75">
        <v>0</v>
      </c>
      <c r="G75">
        <v>0</v>
      </c>
      <c r="H75">
        <v>0</v>
      </c>
      <c r="I75">
        <v>1</v>
      </c>
      <c r="J75">
        <v>0</v>
      </c>
      <c r="K75">
        <v>268</v>
      </c>
      <c r="L75">
        <v>151</v>
      </c>
      <c r="M75">
        <v>98</v>
      </c>
      <c r="N75">
        <v>20.34</v>
      </c>
      <c r="O75">
        <v>72</v>
      </c>
      <c r="P75">
        <v>60</v>
      </c>
      <c r="Q75">
        <v>0</v>
      </c>
    </row>
    <row r="76" spans="1:17" x14ac:dyDescent="0.3">
      <c r="A76">
        <v>74</v>
      </c>
      <c r="B76">
        <v>36</v>
      </c>
      <c r="C76">
        <v>3</v>
      </c>
      <c r="D76" t="s">
        <v>19</v>
      </c>
      <c r="E76" t="s">
        <v>20</v>
      </c>
      <c r="F76">
        <v>0</v>
      </c>
      <c r="G76">
        <v>0</v>
      </c>
      <c r="H76">
        <v>0</v>
      </c>
      <c r="I76">
        <v>0</v>
      </c>
      <c r="J76">
        <v>0</v>
      </c>
      <c r="K76">
        <v>174</v>
      </c>
      <c r="L76">
        <v>131</v>
      </c>
      <c r="M76">
        <v>86</v>
      </c>
      <c r="N76">
        <v>26.23</v>
      </c>
      <c r="O76">
        <v>75</v>
      </c>
      <c r="P76">
        <v>64</v>
      </c>
      <c r="Q76">
        <v>0</v>
      </c>
    </row>
    <row r="77" spans="1:17" x14ac:dyDescent="0.3">
      <c r="A77">
        <v>75</v>
      </c>
      <c r="B77">
        <v>62</v>
      </c>
      <c r="C77">
        <v>4</v>
      </c>
      <c r="D77" t="s">
        <v>17</v>
      </c>
      <c r="E77" t="s">
        <v>20</v>
      </c>
      <c r="F77">
        <v>0</v>
      </c>
      <c r="G77">
        <v>0</v>
      </c>
      <c r="H77">
        <v>0</v>
      </c>
      <c r="I77">
        <v>0</v>
      </c>
      <c r="J77">
        <v>0</v>
      </c>
      <c r="K77">
        <v>288</v>
      </c>
      <c r="L77">
        <v>118.5</v>
      </c>
      <c r="M77">
        <v>71</v>
      </c>
      <c r="N77">
        <v>26.18</v>
      </c>
      <c r="O77">
        <v>68</v>
      </c>
      <c r="P77">
        <v>87</v>
      </c>
      <c r="Q77">
        <v>0</v>
      </c>
    </row>
    <row r="78" spans="1:17" x14ac:dyDescent="0.3">
      <c r="A78">
        <v>76</v>
      </c>
      <c r="B78">
        <v>37</v>
      </c>
      <c r="C78">
        <v>4</v>
      </c>
      <c r="D78" t="s">
        <v>19</v>
      </c>
      <c r="E78" t="s">
        <v>18</v>
      </c>
      <c r="F78">
        <v>60</v>
      </c>
      <c r="G78">
        <v>0</v>
      </c>
      <c r="H78">
        <v>0</v>
      </c>
      <c r="I78">
        <v>0</v>
      </c>
      <c r="J78">
        <v>0</v>
      </c>
      <c r="K78">
        <v>254</v>
      </c>
      <c r="L78">
        <v>122.5</v>
      </c>
      <c r="M78">
        <v>82.5</v>
      </c>
      <c r="N78">
        <v>23.87</v>
      </c>
      <c r="O78">
        <v>88</v>
      </c>
      <c r="P78">
        <v>83</v>
      </c>
      <c r="Q78">
        <v>0</v>
      </c>
    </row>
    <row r="79" spans="1:17" x14ac:dyDescent="0.3">
      <c r="A79">
        <v>77</v>
      </c>
      <c r="B79">
        <v>63</v>
      </c>
      <c r="C79">
        <v>1</v>
      </c>
      <c r="D79" t="s">
        <v>17</v>
      </c>
      <c r="E79" t="s">
        <v>20</v>
      </c>
      <c r="F79">
        <v>0</v>
      </c>
      <c r="G79">
        <v>0</v>
      </c>
      <c r="H79">
        <v>0</v>
      </c>
      <c r="I79">
        <v>1</v>
      </c>
      <c r="J79">
        <v>1</v>
      </c>
      <c r="K79">
        <v>150</v>
      </c>
      <c r="L79">
        <v>152</v>
      </c>
      <c r="M79">
        <v>88</v>
      </c>
      <c r="N79">
        <v>36.54</v>
      </c>
      <c r="O79">
        <v>72</v>
      </c>
      <c r="P79">
        <v>170</v>
      </c>
      <c r="Q79">
        <v>0</v>
      </c>
    </row>
    <row r="80" spans="1:17" x14ac:dyDescent="0.3">
      <c r="A80">
        <v>78</v>
      </c>
      <c r="B80">
        <v>52</v>
      </c>
      <c r="C80">
        <v>1</v>
      </c>
      <c r="D80" t="s">
        <v>19</v>
      </c>
      <c r="E80" t="s">
        <v>18</v>
      </c>
      <c r="F80">
        <v>20</v>
      </c>
      <c r="G80">
        <v>0</v>
      </c>
      <c r="H80">
        <v>0</v>
      </c>
      <c r="I80">
        <v>1</v>
      </c>
      <c r="J80">
        <v>0</v>
      </c>
      <c r="K80">
        <v>232</v>
      </c>
      <c r="L80">
        <v>155</v>
      </c>
      <c r="M80">
        <v>80.5</v>
      </c>
      <c r="N80">
        <v>29.6</v>
      </c>
      <c r="O80">
        <v>72</v>
      </c>
      <c r="P80">
        <v>67</v>
      </c>
      <c r="Q80">
        <v>0</v>
      </c>
    </row>
    <row r="81" spans="1:17" x14ac:dyDescent="0.3">
      <c r="A81">
        <v>79</v>
      </c>
      <c r="B81">
        <v>57</v>
      </c>
      <c r="C81">
        <v>1</v>
      </c>
      <c r="D81" t="s">
        <v>19</v>
      </c>
      <c r="E81" t="s">
        <v>18</v>
      </c>
      <c r="F81">
        <v>30</v>
      </c>
      <c r="G81">
        <v>0</v>
      </c>
      <c r="H81">
        <v>0</v>
      </c>
      <c r="I81">
        <v>0</v>
      </c>
      <c r="J81">
        <v>0</v>
      </c>
      <c r="K81">
        <v>211</v>
      </c>
      <c r="L81">
        <v>122</v>
      </c>
      <c r="M81">
        <v>66.5</v>
      </c>
      <c r="N81">
        <v>20.190000000000001</v>
      </c>
      <c r="O81">
        <v>62</v>
      </c>
      <c r="P81">
        <v>57</v>
      </c>
      <c r="Q81">
        <v>0</v>
      </c>
    </row>
    <row r="82" spans="1:17" x14ac:dyDescent="0.3">
      <c r="A82">
        <v>80</v>
      </c>
      <c r="B82">
        <v>40</v>
      </c>
      <c r="C82">
        <v>4</v>
      </c>
      <c r="D82" t="s">
        <v>19</v>
      </c>
      <c r="E82" t="s">
        <v>20</v>
      </c>
      <c r="F82">
        <v>0</v>
      </c>
      <c r="G82">
        <v>0</v>
      </c>
      <c r="H82">
        <v>0</v>
      </c>
      <c r="I82">
        <v>0</v>
      </c>
      <c r="J82">
        <v>0</v>
      </c>
      <c r="K82">
        <v>161</v>
      </c>
      <c r="L82">
        <v>122</v>
      </c>
      <c r="M82">
        <v>85</v>
      </c>
      <c r="N82">
        <v>30.8</v>
      </c>
      <c r="O82">
        <v>75</v>
      </c>
      <c r="P82">
        <v>85</v>
      </c>
      <c r="Q82">
        <v>1</v>
      </c>
    </row>
    <row r="83" spans="1:17" x14ac:dyDescent="0.3">
      <c r="A83">
        <v>81</v>
      </c>
      <c r="B83">
        <v>41</v>
      </c>
      <c r="C83">
        <v>4</v>
      </c>
      <c r="D83" t="s">
        <v>19</v>
      </c>
      <c r="E83" t="s">
        <v>18</v>
      </c>
      <c r="F83">
        <v>40</v>
      </c>
      <c r="G83">
        <v>0</v>
      </c>
      <c r="H83">
        <v>0</v>
      </c>
      <c r="I83">
        <v>0</v>
      </c>
      <c r="J83">
        <v>0</v>
      </c>
      <c r="K83">
        <v>254</v>
      </c>
      <c r="L83">
        <v>141</v>
      </c>
      <c r="M83">
        <v>100</v>
      </c>
      <c r="N83">
        <v>27.68</v>
      </c>
      <c r="O83">
        <v>110</v>
      </c>
      <c r="Q83">
        <v>1</v>
      </c>
    </row>
    <row r="84" spans="1:17" x14ac:dyDescent="0.3">
      <c r="A84">
        <v>82</v>
      </c>
      <c r="B84">
        <v>48</v>
      </c>
      <c r="C84">
        <v>2</v>
      </c>
      <c r="D84" t="s">
        <v>19</v>
      </c>
      <c r="E84" t="s">
        <v>20</v>
      </c>
      <c r="F84">
        <v>0</v>
      </c>
      <c r="G84">
        <v>0</v>
      </c>
      <c r="H84">
        <v>0</v>
      </c>
      <c r="I84">
        <v>0</v>
      </c>
      <c r="J84">
        <v>0</v>
      </c>
      <c r="K84">
        <v>274</v>
      </c>
      <c r="L84">
        <v>134</v>
      </c>
      <c r="M84">
        <v>84</v>
      </c>
      <c r="N84">
        <v>31.78</v>
      </c>
      <c r="O84">
        <v>85</v>
      </c>
      <c r="P84">
        <v>80</v>
      </c>
      <c r="Q84">
        <v>0</v>
      </c>
    </row>
    <row r="85" spans="1:17" x14ac:dyDescent="0.3">
      <c r="A85">
        <v>83</v>
      </c>
      <c r="B85">
        <v>51</v>
      </c>
      <c r="C85">
        <v>1</v>
      </c>
      <c r="D85" t="s">
        <v>17</v>
      </c>
      <c r="E85" t="s">
        <v>20</v>
      </c>
      <c r="F85">
        <v>0</v>
      </c>
      <c r="G85">
        <v>0</v>
      </c>
      <c r="H85">
        <v>0</v>
      </c>
      <c r="I85">
        <v>0</v>
      </c>
      <c r="J85">
        <v>0</v>
      </c>
      <c r="K85">
        <v>226</v>
      </c>
      <c r="L85">
        <v>105</v>
      </c>
      <c r="M85">
        <v>71</v>
      </c>
      <c r="N85">
        <v>27.73</v>
      </c>
      <c r="O85">
        <v>68</v>
      </c>
      <c r="P85">
        <v>79</v>
      </c>
      <c r="Q85">
        <v>0</v>
      </c>
    </row>
    <row r="86" spans="1:17" x14ac:dyDescent="0.3">
      <c r="A86">
        <v>84</v>
      </c>
      <c r="B86">
        <v>41</v>
      </c>
      <c r="C86">
        <v>2</v>
      </c>
      <c r="D86" t="s">
        <v>17</v>
      </c>
      <c r="E86" t="s">
        <v>20</v>
      </c>
      <c r="F86">
        <v>0</v>
      </c>
      <c r="G86">
        <v>0</v>
      </c>
      <c r="H86">
        <v>0</v>
      </c>
      <c r="I86">
        <v>0</v>
      </c>
      <c r="J86">
        <v>0</v>
      </c>
      <c r="K86">
        <v>237</v>
      </c>
      <c r="L86">
        <v>125</v>
      </c>
      <c r="M86">
        <v>83</v>
      </c>
      <c r="N86">
        <v>24.56</v>
      </c>
      <c r="O86">
        <v>73</v>
      </c>
      <c r="P86">
        <v>61</v>
      </c>
      <c r="Q86">
        <v>0</v>
      </c>
    </row>
    <row r="87" spans="1:17" x14ac:dyDescent="0.3">
      <c r="A87">
        <v>85</v>
      </c>
      <c r="B87">
        <v>46</v>
      </c>
      <c r="C87">
        <v>2</v>
      </c>
      <c r="D87" t="s">
        <v>19</v>
      </c>
      <c r="E87" t="s">
        <v>18</v>
      </c>
      <c r="F87">
        <v>20</v>
      </c>
      <c r="G87">
        <v>0</v>
      </c>
      <c r="H87">
        <v>0</v>
      </c>
      <c r="I87">
        <v>0</v>
      </c>
      <c r="J87">
        <v>0</v>
      </c>
      <c r="K87">
        <v>214</v>
      </c>
      <c r="L87">
        <v>110</v>
      </c>
      <c r="M87">
        <v>73</v>
      </c>
      <c r="N87">
        <v>18.100000000000001</v>
      </c>
      <c r="O87">
        <v>60</v>
      </c>
      <c r="P87">
        <v>60</v>
      </c>
      <c r="Q87">
        <v>0</v>
      </c>
    </row>
    <row r="88" spans="1:17" x14ac:dyDescent="0.3">
      <c r="A88">
        <v>86</v>
      </c>
      <c r="B88">
        <v>52</v>
      </c>
      <c r="C88">
        <v>2</v>
      </c>
      <c r="D88" t="s">
        <v>19</v>
      </c>
      <c r="E88" t="s">
        <v>20</v>
      </c>
      <c r="F88">
        <v>0</v>
      </c>
      <c r="G88">
        <v>0</v>
      </c>
      <c r="H88">
        <v>1</v>
      </c>
      <c r="I88">
        <v>0</v>
      </c>
      <c r="J88">
        <v>0</v>
      </c>
      <c r="K88">
        <v>202</v>
      </c>
      <c r="L88">
        <v>136</v>
      </c>
      <c r="M88">
        <v>94</v>
      </c>
      <c r="N88">
        <v>29.93</v>
      </c>
      <c r="O88">
        <v>83</v>
      </c>
      <c r="P88">
        <v>67</v>
      </c>
      <c r="Q88">
        <v>1</v>
      </c>
    </row>
    <row r="89" spans="1:17" x14ac:dyDescent="0.3">
      <c r="A89">
        <v>87</v>
      </c>
      <c r="B89">
        <v>64</v>
      </c>
      <c r="C89">
        <v>1</v>
      </c>
      <c r="D89" t="s">
        <v>19</v>
      </c>
      <c r="E89" t="s">
        <v>18</v>
      </c>
      <c r="F89">
        <v>20</v>
      </c>
      <c r="G89">
        <v>0</v>
      </c>
      <c r="H89">
        <v>0</v>
      </c>
      <c r="I89">
        <v>0</v>
      </c>
      <c r="J89">
        <v>0</v>
      </c>
      <c r="K89">
        <v>232</v>
      </c>
      <c r="L89">
        <v>113.5</v>
      </c>
      <c r="M89">
        <v>70</v>
      </c>
      <c r="N89">
        <v>21.03</v>
      </c>
      <c r="O89">
        <v>80</v>
      </c>
      <c r="P89">
        <v>58</v>
      </c>
      <c r="Q89">
        <v>1</v>
      </c>
    </row>
    <row r="90" spans="1:17" x14ac:dyDescent="0.3">
      <c r="A90">
        <v>88</v>
      </c>
      <c r="B90">
        <v>41</v>
      </c>
      <c r="C90">
        <v>2</v>
      </c>
      <c r="D90" t="s">
        <v>19</v>
      </c>
      <c r="E90" t="s">
        <v>18</v>
      </c>
      <c r="F90">
        <v>20</v>
      </c>
      <c r="G90">
        <v>0</v>
      </c>
      <c r="H90">
        <v>0</v>
      </c>
      <c r="I90">
        <v>0</v>
      </c>
      <c r="J90">
        <v>0</v>
      </c>
      <c r="K90">
        <v>180</v>
      </c>
      <c r="L90">
        <v>127</v>
      </c>
      <c r="M90">
        <v>86</v>
      </c>
      <c r="N90">
        <v>20.72</v>
      </c>
      <c r="O90">
        <v>73</v>
      </c>
      <c r="P90">
        <v>63</v>
      </c>
      <c r="Q90">
        <v>0</v>
      </c>
    </row>
    <row r="91" spans="1:17" x14ac:dyDescent="0.3">
      <c r="A91">
        <v>89</v>
      </c>
      <c r="B91">
        <v>61</v>
      </c>
      <c r="C91">
        <v>1</v>
      </c>
      <c r="D91" t="s">
        <v>19</v>
      </c>
      <c r="E91" t="s">
        <v>20</v>
      </c>
      <c r="F91">
        <v>0</v>
      </c>
      <c r="G91">
        <v>0</v>
      </c>
      <c r="H91">
        <v>0</v>
      </c>
      <c r="I91">
        <v>1</v>
      </c>
      <c r="J91">
        <v>0</v>
      </c>
      <c r="K91">
        <v>243</v>
      </c>
      <c r="L91">
        <v>142</v>
      </c>
      <c r="M91">
        <v>89</v>
      </c>
      <c r="N91">
        <v>27.3</v>
      </c>
      <c r="O91">
        <v>65</v>
      </c>
      <c r="P91">
        <v>67</v>
      </c>
      <c r="Q91">
        <v>1</v>
      </c>
    </row>
    <row r="92" spans="1:17" x14ac:dyDescent="0.3">
      <c r="A92">
        <v>90</v>
      </c>
      <c r="B92">
        <v>51</v>
      </c>
      <c r="C92">
        <v>1</v>
      </c>
      <c r="D92" t="s">
        <v>19</v>
      </c>
      <c r="E92" t="s">
        <v>18</v>
      </c>
      <c r="F92">
        <v>20</v>
      </c>
      <c r="G92">
        <v>0</v>
      </c>
      <c r="H92">
        <v>0</v>
      </c>
      <c r="I92">
        <v>0</v>
      </c>
      <c r="J92">
        <v>0</v>
      </c>
      <c r="K92">
        <v>195</v>
      </c>
      <c r="L92">
        <v>122</v>
      </c>
      <c r="M92">
        <v>72</v>
      </c>
      <c r="N92">
        <v>21.51</v>
      </c>
      <c r="O92">
        <v>82</v>
      </c>
      <c r="P92">
        <v>64</v>
      </c>
      <c r="Q92">
        <v>1</v>
      </c>
    </row>
    <row r="93" spans="1:17" x14ac:dyDescent="0.3">
      <c r="A93">
        <v>91</v>
      </c>
      <c r="B93">
        <v>51</v>
      </c>
      <c r="C93">
        <v>3</v>
      </c>
      <c r="D93" t="s">
        <v>17</v>
      </c>
      <c r="E93" t="s">
        <v>18</v>
      </c>
      <c r="F93">
        <v>15</v>
      </c>
      <c r="G93">
        <v>0</v>
      </c>
      <c r="H93">
        <v>0</v>
      </c>
      <c r="I93">
        <v>1</v>
      </c>
      <c r="J93">
        <v>0</v>
      </c>
      <c r="K93">
        <v>275</v>
      </c>
      <c r="L93">
        <v>150</v>
      </c>
      <c r="M93">
        <v>99</v>
      </c>
      <c r="N93">
        <v>23.17</v>
      </c>
      <c r="O93">
        <v>75</v>
      </c>
      <c r="P93">
        <v>65</v>
      </c>
      <c r="Q93">
        <v>0</v>
      </c>
    </row>
    <row r="94" spans="1:17" x14ac:dyDescent="0.3">
      <c r="A94">
        <v>92</v>
      </c>
      <c r="B94">
        <v>36</v>
      </c>
      <c r="C94">
        <v>1</v>
      </c>
      <c r="D94" t="s">
        <v>17</v>
      </c>
      <c r="E94" t="s">
        <v>20</v>
      </c>
      <c r="F94">
        <v>0</v>
      </c>
      <c r="G94">
        <v>0</v>
      </c>
      <c r="H94">
        <v>0</v>
      </c>
      <c r="I94">
        <v>0</v>
      </c>
      <c r="J94">
        <v>0</v>
      </c>
      <c r="K94">
        <v>165</v>
      </c>
      <c r="L94">
        <v>115</v>
      </c>
      <c r="M94">
        <v>71</v>
      </c>
      <c r="N94">
        <v>21.27</v>
      </c>
      <c r="O94">
        <v>64</v>
      </c>
      <c r="P94">
        <v>86</v>
      </c>
      <c r="Q94">
        <v>0</v>
      </c>
    </row>
    <row r="95" spans="1:17" x14ac:dyDescent="0.3">
      <c r="A95">
        <v>93</v>
      </c>
      <c r="B95">
        <v>40</v>
      </c>
      <c r="C95">
        <v>3</v>
      </c>
      <c r="D95" t="s">
        <v>19</v>
      </c>
      <c r="E95" t="s">
        <v>18</v>
      </c>
      <c r="F95">
        <v>20</v>
      </c>
      <c r="G95">
        <v>0</v>
      </c>
      <c r="H95">
        <v>0</v>
      </c>
      <c r="I95">
        <v>0</v>
      </c>
      <c r="J95">
        <v>0</v>
      </c>
      <c r="K95">
        <v>248</v>
      </c>
      <c r="L95">
        <v>136.5</v>
      </c>
      <c r="M95">
        <v>78</v>
      </c>
      <c r="N95">
        <v>24.6</v>
      </c>
      <c r="O95">
        <v>90</v>
      </c>
      <c r="P95">
        <v>99</v>
      </c>
      <c r="Q95">
        <v>0</v>
      </c>
    </row>
    <row r="96" spans="1:17" x14ac:dyDescent="0.3">
      <c r="A96">
        <v>94</v>
      </c>
      <c r="B96">
        <v>52</v>
      </c>
      <c r="C96">
        <v>4</v>
      </c>
      <c r="D96" t="s">
        <v>17</v>
      </c>
      <c r="E96" t="s">
        <v>20</v>
      </c>
      <c r="F96">
        <v>0</v>
      </c>
      <c r="G96">
        <v>0</v>
      </c>
      <c r="H96">
        <v>0</v>
      </c>
      <c r="I96">
        <v>0</v>
      </c>
      <c r="J96">
        <v>0</v>
      </c>
      <c r="K96">
        <v>302</v>
      </c>
      <c r="L96">
        <v>110</v>
      </c>
      <c r="M96">
        <v>67.5</v>
      </c>
      <c r="N96">
        <v>23.51</v>
      </c>
      <c r="O96">
        <v>63</v>
      </c>
      <c r="P96">
        <v>87</v>
      </c>
      <c r="Q96">
        <v>0</v>
      </c>
    </row>
    <row r="97" spans="1:17" x14ac:dyDescent="0.3">
      <c r="A97">
        <v>95</v>
      </c>
      <c r="B97">
        <v>40</v>
      </c>
      <c r="C97">
        <v>3</v>
      </c>
      <c r="D97" t="s">
        <v>17</v>
      </c>
      <c r="E97" t="s">
        <v>20</v>
      </c>
      <c r="F97">
        <v>0</v>
      </c>
      <c r="G97">
        <v>0</v>
      </c>
      <c r="H97">
        <v>0</v>
      </c>
      <c r="I97">
        <v>0</v>
      </c>
      <c r="J97">
        <v>0</v>
      </c>
      <c r="K97">
        <v>240</v>
      </c>
      <c r="L97">
        <v>108</v>
      </c>
      <c r="M97">
        <v>72</v>
      </c>
      <c r="N97">
        <v>17.64</v>
      </c>
      <c r="O97">
        <v>78</v>
      </c>
      <c r="Q97">
        <v>0</v>
      </c>
    </row>
    <row r="98" spans="1:17" x14ac:dyDescent="0.3">
      <c r="A98">
        <v>96</v>
      </c>
      <c r="B98">
        <v>49</v>
      </c>
      <c r="C98">
        <v>1</v>
      </c>
      <c r="D98" t="s">
        <v>17</v>
      </c>
      <c r="E98" t="s">
        <v>20</v>
      </c>
      <c r="F98">
        <v>0</v>
      </c>
      <c r="G98">
        <v>0</v>
      </c>
      <c r="H98">
        <v>0</v>
      </c>
      <c r="I98">
        <v>1</v>
      </c>
      <c r="J98">
        <v>0</v>
      </c>
      <c r="K98">
        <v>265</v>
      </c>
      <c r="L98">
        <v>150</v>
      </c>
      <c r="M98">
        <v>77.5</v>
      </c>
      <c r="N98">
        <v>21.83</v>
      </c>
      <c r="O98">
        <v>96</v>
      </c>
      <c r="P98">
        <v>107</v>
      </c>
      <c r="Q98">
        <v>0</v>
      </c>
    </row>
    <row r="99" spans="1:17" x14ac:dyDescent="0.3">
      <c r="A99">
        <v>97</v>
      </c>
      <c r="B99">
        <v>42</v>
      </c>
      <c r="C99">
        <v>3</v>
      </c>
      <c r="D99" t="s">
        <v>19</v>
      </c>
      <c r="E99" t="s">
        <v>20</v>
      </c>
      <c r="F99">
        <v>0</v>
      </c>
      <c r="G99">
        <v>0</v>
      </c>
      <c r="H99">
        <v>0</v>
      </c>
      <c r="I99">
        <v>0</v>
      </c>
      <c r="J99">
        <v>0</v>
      </c>
      <c r="K99">
        <v>235</v>
      </c>
      <c r="L99">
        <v>103</v>
      </c>
      <c r="M99">
        <v>70</v>
      </c>
      <c r="N99">
        <v>21.48</v>
      </c>
      <c r="O99">
        <v>67</v>
      </c>
      <c r="P99">
        <v>73</v>
      </c>
      <c r="Q99">
        <v>0</v>
      </c>
    </row>
    <row r="100" spans="1:17" x14ac:dyDescent="0.3">
      <c r="A100">
        <v>98</v>
      </c>
      <c r="B100">
        <v>41</v>
      </c>
      <c r="C100">
        <v>4</v>
      </c>
      <c r="D100" t="s">
        <v>19</v>
      </c>
      <c r="E100" t="s">
        <v>20</v>
      </c>
      <c r="F100">
        <v>0</v>
      </c>
      <c r="G100">
        <v>0</v>
      </c>
      <c r="H100">
        <v>0</v>
      </c>
      <c r="I100">
        <v>1</v>
      </c>
      <c r="J100">
        <v>0</v>
      </c>
      <c r="K100">
        <v>206</v>
      </c>
      <c r="L100">
        <v>124</v>
      </c>
      <c r="M100">
        <v>90</v>
      </c>
      <c r="N100">
        <v>30.69</v>
      </c>
      <c r="O100">
        <v>75</v>
      </c>
      <c r="P100">
        <v>83</v>
      </c>
      <c r="Q100">
        <v>0</v>
      </c>
    </row>
    <row r="101" spans="1:17" x14ac:dyDescent="0.3">
      <c r="A101">
        <v>99</v>
      </c>
      <c r="B101">
        <v>58</v>
      </c>
      <c r="C101">
        <v>1</v>
      </c>
      <c r="D101" t="s">
        <v>19</v>
      </c>
      <c r="E101" t="s">
        <v>18</v>
      </c>
      <c r="F101">
        <v>20</v>
      </c>
      <c r="G101">
        <v>0</v>
      </c>
      <c r="H101">
        <v>0</v>
      </c>
      <c r="I101">
        <v>0</v>
      </c>
      <c r="J101">
        <v>0</v>
      </c>
      <c r="K101">
        <v>251</v>
      </c>
      <c r="L101">
        <v>135</v>
      </c>
      <c r="M101">
        <v>85.5</v>
      </c>
      <c r="N101">
        <v>21.24</v>
      </c>
      <c r="O101">
        <v>88</v>
      </c>
      <c r="P101">
        <v>103</v>
      </c>
      <c r="Q101">
        <v>0</v>
      </c>
    </row>
    <row r="102" spans="1:17" x14ac:dyDescent="0.3">
      <c r="A102">
        <v>100</v>
      </c>
      <c r="B102">
        <v>47</v>
      </c>
      <c r="C102">
        <v>1</v>
      </c>
      <c r="D102" t="s">
        <v>17</v>
      </c>
      <c r="E102" t="s">
        <v>20</v>
      </c>
      <c r="F102">
        <v>0</v>
      </c>
      <c r="G102">
        <v>0</v>
      </c>
      <c r="H102">
        <v>0</v>
      </c>
      <c r="I102">
        <v>0</v>
      </c>
      <c r="J102">
        <v>0</v>
      </c>
      <c r="K102">
        <v>205</v>
      </c>
      <c r="L102">
        <v>133</v>
      </c>
      <c r="M102">
        <v>93</v>
      </c>
      <c r="N102">
        <v>27.82</v>
      </c>
      <c r="O102">
        <v>68</v>
      </c>
      <c r="P102">
        <v>60</v>
      </c>
      <c r="Q102">
        <v>0</v>
      </c>
    </row>
    <row r="103" spans="1:17" x14ac:dyDescent="0.3">
      <c r="A103">
        <v>101</v>
      </c>
      <c r="B103">
        <v>42</v>
      </c>
      <c r="C103">
        <v>2</v>
      </c>
      <c r="D103" t="s">
        <v>19</v>
      </c>
      <c r="E103" t="s">
        <v>18</v>
      </c>
      <c r="F103">
        <v>30</v>
      </c>
      <c r="G103">
        <v>0</v>
      </c>
      <c r="H103">
        <v>0</v>
      </c>
      <c r="I103">
        <v>0</v>
      </c>
      <c r="J103">
        <v>0</v>
      </c>
      <c r="K103">
        <v>209</v>
      </c>
      <c r="L103">
        <v>130</v>
      </c>
      <c r="M103">
        <v>86</v>
      </c>
      <c r="N103">
        <v>24.01</v>
      </c>
      <c r="O103">
        <v>60</v>
      </c>
      <c r="P103">
        <v>55</v>
      </c>
      <c r="Q103">
        <v>0</v>
      </c>
    </row>
    <row r="104" spans="1:17" x14ac:dyDescent="0.3">
      <c r="A104">
        <v>102</v>
      </c>
      <c r="B104">
        <v>68</v>
      </c>
      <c r="C104">
        <v>2</v>
      </c>
      <c r="D104" t="s">
        <v>17</v>
      </c>
      <c r="E104" t="s">
        <v>20</v>
      </c>
      <c r="F104">
        <v>0</v>
      </c>
      <c r="H104">
        <v>0</v>
      </c>
      <c r="I104">
        <v>0</v>
      </c>
      <c r="J104">
        <v>0</v>
      </c>
      <c r="K104">
        <v>257</v>
      </c>
      <c r="L104">
        <v>144</v>
      </c>
      <c r="M104">
        <v>95</v>
      </c>
      <c r="N104">
        <v>29.25</v>
      </c>
      <c r="O104">
        <v>80</v>
      </c>
      <c r="P104">
        <v>77</v>
      </c>
      <c r="Q104">
        <v>0</v>
      </c>
    </row>
    <row r="105" spans="1:17" x14ac:dyDescent="0.3">
      <c r="A105">
        <v>103</v>
      </c>
      <c r="B105">
        <v>48</v>
      </c>
      <c r="C105">
        <v>2</v>
      </c>
      <c r="D105" t="s">
        <v>19</v>
      </c>
      <c r="E105" t="s">
        <v>18</v>
      </c>
      <c r="F105">
        <v>20</v>
      </c>
      <c r="G105">
        <v>0</v>
      </c>
      <c r="H105">
        <v>0</v>
      </c>
      <c r="I105">
        <v>1</v>
      </c>
      <c r="J105">
        <v>0</v>
      </c>
      <c r="K105">
        <v>258</v>
      </c>
      <c r="L105">
        <v>150</v>
      </c>
      <c r="M105">
        <v>105</v>
      </c>
      <c r="N105">
        <v>25.94</v>
      </c>
      <c r="O105">
        <v>83</v>
      </c>
      <c r="P105">
        <v>60</v>
      </c>
      <c r="Q105">
        <v>0</v>
      </c>
    </row>
    <row r="106" spans="1:17" x14ac:dyDescent="0.3">
      <c r="A106">
        <v>104</v>
      </c>
      <c r="B106">
        <v>57</v>
      </c>
      <c r="D106" t="s">
        <v>17</v>
      </c>
      <c r="E106" t="s">
        <v>20</v>
      </c>
      <c r="F106">
        <v>0</v>
      </c>
      <c r="G106">
        <v>1</v>
      </c>
      <c r="H106">
        <v>0</v>
      </c>
      <c r="I106">
        <v>1</v>
      </c>
      <c r="J106">
        <v>0</v>
      </c>
      <c r="K106">
        <v>190</v>
      </c>
      <c r="L106">
        <v>155</v>
      </c>
      <c r="M106">
        <v>85</v>
      </c>
      <c r="N106">
        <v>26.08</v>
      </c>
      <c r="O106">
        <v>55</v>
      </c>
      <c r="P106">
        <v>66</v>
      </c>
      <c r="Q106">
        <v>0</v>
      </c>
    </row>
    <row r="107" spans="1:17" x14ac:dyDescent="0.3">
      <c r="A107">
        <v>105</v>
      </c>
      <c r="B107">
        <v>60</v>
      </c>
      <c r="C107">
        <v>1</v>
      </c>
      <c r="D107" t="s">
        <v>17</v>
      </c>
      <c r="E107" t="s">
        <v>20</v>
      </c>
      <c r="F107">
        <v>0</v>
      </c>
      <c r="G107">
        <v>0</v>
      </c>
      <c r="H107">
        <v>0</v>
      </c>
      <c r="I107">
        <v>0</v>
      </c>
      <c r="J107">
        <v>0</v>
      </c>
      <c r="K107">
        <v>222</v>
      </c>
      <c r="L107">
        <v>118</v>
      </c>
      <c r="M107">
        <v>73</v>
      </c>
      <c r="N107">
        <v>24.48</v>
      </c>
      <c r="O107">
        <v>75</v>
      </c>
      <c r="P107">
        <v>90</v>
      </c>
      <c r="Q107">
        <v>0</v>
      </c>
    </row>
    <row r="108" spans="1:17" x14ac:dyDescent="0.3">
      <c r="A108">
        <v>106</v>
      </c>
      <c r="B108">
        <v>46</v>
      </c>
      <c r="C108">
        <v>3</v>
      </c>
      <c r="D108" t="s">
        <v>17</v>
      </c>
      <c r="E108" t="s">
        <v>18</v>
      </c>
      <c r="F108">
        <v>15</v>
      </c>
      <c r="G108">
        <v>0</v>
      </c>
      <c r="H108">
        <v>0</v>
      </c>
      <c r="I108">
        <v>0</v>
      </c>
      <c r="J108">
        <v>0</v>
      </c>
      <c r="K108">
        <v>247</v>
      </c>
      <c r="L108">
        <v>125</v>
      </c>
      <c r="M108">
        <v>80</v>
      </c>
      <c r="N108">
        <v>21.51</v>
      </c>
      <c r="O108">
        <v>60</v>
      </c>
      <c r="P108">
        <v>80</v>
      </c>
      <c r="Q108">
        <v>0</v>
      </c>
    </row>
    <row r="109" spans="1:17" x14ac:dyDescent="0.3">
      <c r="A109">
        <v>107</v>
      </c>
      <c r="B109">
        <v>45</v>
      </c>
      <c r="C109">
        <v>4</v>
      </c>
      <c r="D109" t="s">
        <v>19</v>
      </c>
      <c r="E109" t="s">
        <v>20</v>
      </c>
      <c r="F109">
        <v>0</v>
      </c>
      <c r="G109">
        <v>0</v>
      </c>
      <c r="H109">
        <v>0</v>
      </c>
      <c r="I109">
        <v>0</v>
      </c>
      <c r="J109">
        <v>1</v>
      </c>
      <c r="K109">
        <v>189</v>
      </c>
      <c r="L109">
        <v>132</v>
      </c>
      <c r="M109">
        <v>78</v>
      </c>
      <c r="N109">
        <v>28.4</v>
      </c>
      <c r="O109">
        <v>75</v>
      </c>
      <c r="P109">
        <v>177</v>
      </c>
      <c r="Q109">
        <v>0</v>
      </c>
    </row>
    <row r="110" spans="1:17" x14ac:dyDescent="0.3">
      <c r="A110">
        <v>108</v>
      </c>
      <c r="B110">
        <v>49</v>
      </c>
      <c r="C110">
        <v>1</v>
      </c>
      <c r="D110" t="s">
        <v>19</v>
      </c>
      <c r="E110" t="s">
        <v>18</v>
      </c>
      <c r="F110">
        <v>20</v>
      </c>
      <c r="G110">
        <v>0</v>
      </c>
      <c r="H110">
        <v>0</v>
      </c>
      <c r="I110">
        <v>0</v>
      </c>
      <c r="J110">
        <v>0</v>
      </c>
      <c r="K110">
        <v>288</v>
      </c>
      <c r="L110">
        <v>128</v>
      </c>
      <c r="M110">
        <v>89</v>
      </c>
      <c r="N110">
        <v>35.96</v>
      </c>
      <c r="O110">
        <v>73</v>
      </c>
      <c r="P110">
        <v>75</v>
      </c>
      <c r="Q110">
        <v>0</v>
      </c>
    </row>
    <row r="111" spans="1:17" x14ac:dyDescent="0.3">
      <c r="A111">
        <v>109</v>
      </c>
      <c r="B111">
        <v>42</v>
      </c>
      <c r="C111">
        <v>1</v>
      </c>
      <c r="D111" t="s">
        <v>17</v>
      </c>
      <c r="E111" t="s">
        <v>18</v>
      </c>
      <c r="F111">
        <v>20</v>
      </c>
      <c r="G111">
        <v>0</v>
      </c>
      <c r="H111">
        <v>0</v>
      </c>
      <c r="I111">
        <v>0</v>
      </c>
      <c r="J111">
        <v>0</v>
      </c>
      <c r="K111">
        <v>173</v>
      </c>
      <c r="L111">
        <v>100</v>
      </c>
      <c r="M111">
        <v>63</v>
      </c>
      <c r="N111">
        <v>23.25</v>
      </c>
      <c r="O111">
        <v>65</v>
      </c>
      <c r="P111">
        <v>99</v>
      </c>
      <c r="Q111">
        <v>0</v>
      </c>
    </row>
    <row r="112" spans="1:17" x14ac:dyDescent="0.3">
      <c r="A112">
        <v>110</v>
      </c>
      <c r="B112">
        <v>42</v>
      </c>
      <c r="C112">
        <v>2</v>
      </c>
      <c r="D112" t="s">
        <v>17</v>
      </c>
      <c r="E112" t="s">
        <v>18</v>
      </c>
      <c r="F112">
        <v>9</v>
      </c>
      <c r="G112">
        <v>0</v>
      </c>
      <c r="H112">
        <v>0</v>
      </c>
      <c r="I112">
        <v>0</v>
      </c>
      <c r="J112">
        <v>0</v>
      </c>
      <c r="K112">
        <v>281</v>
      </c>
      <c r="L112">
        <v>115.5</v>
      </c>
      <c r="M112">
        <v>79</v>
      </c>
      <c r="N112">
        <v>22.9</v>
      </c>
      <c r="O112">
        <v>80</v>
      </c>
      <c r="P112">
        <v>71</v>
      </c>
      <c r="Q112">
        <v>0</v>
      </c>
    </row>
    <row r="113" spans="1:17" x14ac:dyDescent="0.3">
      <c r="A113">
        <v>111</v>
      </c>
      <c r="B113">
        <v>45</v>
      </c>
      <c r="C113">
        <v>2</v>
      </c>
      <c r="D113" t="s">
        <v>17</v>
      </c>
      <c r="E113" t="s">
        <v>18</v>
      </c>
      <c r="F113">
        <v>3</v>
      </c>
      <c r="G113">
        <v>0</v>
      </c>
      <c r="H113">
        <v>0</v>
      </c>
      <c r="I113">
        <v>0</v>
      </c>
      <c r="J113">
        <v>0</v>
      </c>
      <c r="K113">
        <v>250</v>
      </c>
      <c r="L113">
        <v>130</v>
      </c>
      <c r="M113">
        <v>80</v>
      </c>
      <c r="N113">
        <v>20.239999999999998</v>
      </c>
      <c r="O113">
        <v>90</v>
      </c>
      <c r="P113">
        <v>86</v>
      </c>
      <c r="Q113">
        <v>0</v>
      </c>
    </row>
    <row r="114" spans="1:17" x14ac:dyDescent="0.3">
      <c r="A114">
        <v>112</v>
      </c>
      <c r="B114">
        <v>57</v>
      </c>
      <c r="C114">
        <v>1</v>
      </c>
      <c r="D114" t="s">
        <v>17</v>
      </c>
      <c r="E114" t="s">
        <v>20</v>
      </c>
      <c r="F114">
        <v>0</v>
      </c>
      <c r="G114">
        <v>0</v>
      </c>
      <c r="H114">
        <v>0</v>
      </c>
      <c r="I114">
        <v>1</v>
      </c>
      <c r="J114">
        <v>0</v>
      </c>
      <c r="K114">
        <v>382</v>
      </c>
      <c r="L114">
        <v>133</v>
      </c>
      <c r="M114">
        <v>77</v>
      </c>
      <c r="N114">
        <v>24.27</v>
      </c>
      <c r="O114">
        <v>75</v>
      </c>
      <c r="P114">
        <v>81</v>
      </c>
      <c r="Q114">
        <v>0</v>
      </c>
    </row>
    <row r="115" spans="1:17" x14ac:dyDescent="0.3">
      <c r="A115">
        <v>113</v>
      </c>
      <c r="B115">
        <v>41</v>
      </c>
      <c r="C115">
        <v>1</v>
      </c>
      <c r="D115" t="s">
        <v>19</v>
      </c>
      <c r="E115" t="s">
        <v>20</v>
      </c>
      <c r="F115">
        <v>0</v>
      </c>
      <c r="G115">
        <v>0</v>
      </c>
      <c r="H115">
        <v>0</v>
      </c>
      <c r="I115">
        <v>0</v>
      </c>
      <c r="J115">
        <v>0</v>
      </c>
      <c r="K115">
        <v>181</v>
      </c>
      <c r="L115">
        <v>125</v>
      </c>
      <c r="M115">
        <v>79</v>
      </c>
      <c r="N115">
        <v>19.09</v>
      </c>
      <c r="O115">
        <v>60</v>
      </c>
      <c r="P115">
        <v>70</v>
      </c>
      <c r="Q115">
        <v>0</v>
      </c>
    </row>
    <row r="116" spans="1:17" x14ac:dyDescent="0.3">
      <c r="A116">
        <v>114</v>
      </c>
      <c r="B116">
        <v>40</v>
      </c>
      <c r="C116">
        <v>4</v>
      </c>
      <c r="D116" t="s">
        <v>17</v>
      </c>
      <c r="E116" t="s">
        <v>18</v>
      </c>
      <c r="F116">
        <v>10</v>
      </c>
      <c r="G116">
        <v>0</v>
      </c>
      <c r="H116">
        <v>0</v>
      </c>
      <c r="I116">
        <v>0</v>
      </c>
      <c r="J116">
        <v>0</v>
      </c>
      <c r="K116">
        <v>200</v>
      </c>
      <c r="L116">
        <v>116</v>
      </c>
      <c r="M116">
        <v>69</v>
      </c>
      <c r="N116">
        <v>23.9</v>
      </c>
      <c r="O116">
        <v>75</v>
      </c>
      <c r="P116">
        <v>78</v>
      </c>
      <c r="Q116">
        <v>0</v>
      </c>
    </row>
    <row r="117" spans="1:17" x14ac:dyDescent="0.3">
      <c r="A117">
        <v>115</v>
      </c>
      <c r="B117">
        <v>52</v>
      </c>
      <c r="C117">
        <v>2</v>
      </c>
      <c r="D117" t="s">
        <v>17</v>
      </c>
      <c r="E117" t="s">
        <v>18</v>
      </c>
      <c r="F117">
        <v>20</v>
      </c>
      <c r="G117">
        <v>0</v>
      </c>
      <c r="H117">
        <v>0</v>
      </c>
      <c r="I117">
        <v>0</v>
      </c>
      <c r="J117">
        <v>0</v>
      </c>
      <c r="K117">
        <v>244</v>
      </c>
      <c r="L117">
        <v>127.5</v>
      </c>
      <c r="M117">
        <v>72.5</v>
      </c>
      <c r="N117">
        <v>24.29</v>
      </c>
      <c r="O117">
        <v>67</v>
      </c>
      <c r="P117">
        <v>118</v>
      </c>
      <c r="Q117">
        <v>0</v>
      </c>
    </row>
    <row r="118" spans="1:17" x14ac:dyDescent="0.3">
      <c r="A118">
        <v>116</v>
      </c>
      <c r="B118">
        <v>39</v>
      </c>
      <c r="C118">
        <v>3</v>
      </c>
      <c r="D118" t="s">
        <v>17</v>
      </c>
      <c r="E118" t="s">
        <v>20</v>
      </c>
      <c r="F118">
        <v>0</v>
      </c>
      <c r="G118">
        <v>0</v>
      </c>
      <c r="H118">
        <v>0</v>
      </c>
      <c r="I118">
        <v>0</v>
      </c>
      <c r="J118">
        <v>0</v>
      </c>
      <c r="K118">
        <v>213</v>
      </c>
      <c r="L118">
        <v>125</v>
      </c>
      <c r="M118">
        <v>87</v>
      </c>
      <c r="N118">
        <v>16.73</v>
      </c>
      <c r="O118">
        <v>110</v>
      </c>
      <c r="P118">
        <v>75</v>
      </c>
      <c r="Q118">
        <v>0</v>
      </c>
    </row>
    <row r="119" spans="1:17" x14ac:dyDescent="0.3">
      <c r="A119">
        <v>117</v>
      </c>
      <c r="B119">
        <v>45</v>
      </c>
      <c r="C119">
        <v>2</v>
      </c>
      <c r="D119" t="s">
        <v>19</v>
      </c>
      <c r="E119" t="s">
        <v>20</v>
      </c>
      <c r="F119">
        <v>0</v>
      </c>
      <c r="G119">
        <v>0</v>
      </c>
      <c r="H119">
        <v>0</v>
      </c>
      <c r="I119">
        <v>0</v>
      </c>
      <c r="J119">
        <v>0</v>
      </c>
      <c r="K119">
        <v>232</v>
      </c>
      <c r="L119">
        <v>122.5</v>
      </c>
      <c r="M119">
        <v>82.5</v>
      </c>
      <c r="N119">
        <v>27.55</v>
      </c>
      <c r="O119">
        <v>74</v>
      </c>
      <c r="P119">
        <v>59</v>
      </c>
      <c r="Q119">
        <v>1</v>
      </c>
    </row>
    <row r="120" spans="1:17" x14ac:dyDescent="0.3">
      <c r="A120">
        <v>118</v>
      </c>
      <c r="B120">
        <v>48</v>
      </c>
      <c r="C120">
        <v>2</v>
      </c>
      <c r="D120" t="s">
        <v>19</v>
      </c>
      <c r="E120" t="s">
        <v>18</v>
      </c>
      <c r="F120">
        <v>17</v>
      </c>
      <c r="G120">
        <v>0</v>
      </c>
      <c r="H120">
        <v>0</v>
      </c>
      <c r="I120">
        <v>0</v>
      </c>
      <c r="J120">
        <v>0</v>
      </c>
      <c r="K120">
        <v>218</v>
      </c>
      <c r="L120">
        <v>113</v>
      </c>
      <c r="M120">
        <v>79</v>
      </c>
      <c r="N120">
        <v>27.33</v>
      </c>
      <c r="O120">
        <v>62</v>
      </c>
      <c r="P120">
        <v>73</v>
      </c>
      <c r="Q120">
        <v>0</v>
      </c>
    </row>
    <row r="121" spans="1:17" x14ac:dyDescent="0.3">
      <c r="A121">
        <v>119</v>
      </c>
      <c r="B121">
        <v>64</v>
      </c>
      <c r="C121">
        <v>1</v>
      </c>
      <c r="D121" t="s">
        <v>17</v>
      </c>
      <c r="E121" t="s">
        <v>20</v>
      </c>
      <c r="F121">
        <v>0</v>
      </c>
      <c r="G121">
        <v>0</v>
      </c>
      <c r="H121">
        <v>0</v>
      </c>
      <c r="I121">
        <v>0</v>
      </c>
      <c r="J121">
        <v>0</v>
      </c>
      <c r="K121">
        <v>213</v>
      </c>
      <c r="L121">
        <v>133</v>
      </c>
      <c r="M121">
        <v>77.5</v>
      </c>
      <c r="N121">
        <v>35.619999999999997</v>
      </c>
      <c r="O121">
        <v>77</v>
      </c>
      <c r="P121">
        <v>74</v>
      </c>
      <c r="Q121">
        <v>0</v>
      </c>
    </row>
    <row r="122" spans="1:17" x14ac:dyDescent="0.3">
      <c r="A122">
        <v>120</v>
      </c>
      <c r="B122">
        <v>65</v>
      </c>
      <c r="D122" t="s">
        <v>17</v>
      </c>
      <c r="E122" t="s">
        <v>20</v>
      </c>
      <c r="F122">
        <v>0</v>
      </c>
      <c r="G122">
        <v>0</v>
      </c>
      <c r="H122">
        <v>0</v>
      </c>
      <c r="I122">
        <v>0</v>
      </c>
      <c r="J122">
        <v>0</v>
      </c>
      <c r="K122">
        <v>221</v>
      </c>
      <c r="L122">
        <v>155</v>
      </c>
      <c r="M122">
        <v>92</v>
      </c>
      <c r="N122">
        <v>31.34</v>
      </c>
      <c r="O122">
        <v>58</v>
      </c>
      <c r="Q122">
        <v>0</v>
      </c>
    </row>
    <row r="123" spans="1:17" x14ac:dyDescent="0.3">
      <c r="A123">
        <v>121</v>
      </c>
      <c r="B123">
        <v>64</v>
      </c>
      <c r="C123">
        <v>4</v>
      </c>
      <c r="D123" t="s">
        <v>19</v>
      </c>
      <c r="E123" t="s">
        <v>20</v>
      </c>
      <c r="F123">
        <v>0</v>
      </c>
      <c r="G123">
        <v>0</v>
      </c>
      <c r="H123">
        <v>0</v>
      </c>
      <c r="I123">
        <v>0</v>
      </c>
      <c r="J123">
        <v>0</v>
      </c>
      <c r="K123">
        <v>273</v>
      </c>
      <c r="L123">
        <v>123</v>
      </c>
      <c r="M123">
        <v>73.5</v>
      </c>
      <c r="N123">
        <v>22.3</v>
      </c>
      <c r="O123">
        <v>75</v>
      </c>
      <c r="P123">
        <v>84</v>
      </c>
      <c r="Q123">
        <v>1</v>
      </c>
    </row>
    <row r="124" spans="1:17" x14ac:dyDescent="0.3">
      <c r="A124">
        <v>122</v>
      </c>
      <c r="B124">
        <v>61</v>
      </c>
      <c r="C124">
        <v>2</v>
      </c>
      <c r="D124" t="s">
        <v>17</v>
      </c>
      <c r="E124" t="s">
        <v>20</v>
      </c>
      <c r="F124">
        <v>0</v>
      </c>
      <c r="G124">
        <v>0</v>
      </c>
      <c r="H124">
        <v>0</v>
      </c>
      <c r="I124">
        <v>1</v>
      </c>
      <c r="J124">
        <v>0</v>
      </c>
      <c r="K124">
        <v>270</v>
      </c>
      <c r="L124">
        <v>174.5</v>
      </c>
      <c r="M124">
        <v>101.5</v>
      </c>
      <c r="N124">
        <v>29.87</v>
      </c>
      <c r="O124">
        <v>80</v>
      </c>
      <c r="P124">
        <v>76</v>
      </c>
      <c r="Q124">
        <v>0</v>
      </c>
    </row>
    <row r="125" spans="1:17" x14ac:dyDescent="0.3">
      <c r="A125">
        <v>123</v>
      </c>
      <c r="B125">
        <v>36</v>
      </c>
      <c r="C125">
        <v>3</v>
      </c>
      <c r="D125" t="s">
        <v>17</v>
      </c>
      <c r="E125" t="s">
        <v>20</v>
      </c>
      <c r="F125">
        <v>0</v>
      </c>
      <c r="G125">
        <v>0</v>
      </c>
      <c r="H125">
        <v>0</v>
      </c>
      <c r="I125">
        <v>0</v>
      </c>
      <c r="J125">
        <v>0</v>
      </c>
      <c r="K125">
        <v>188</v>
      </c>
      <c r="L125">
        <v>112</v>
      </c>
      <c r="M125">
        <v>78</v>
      </c>
      <c r="N125">
        <v>22.54</v>
      </c>
      <c r="O125">
        <v>63</v>
      </c>
      <c r="P125">
        <v>73</v>
      </c>
      <c r="Q125">
        <v>0</v>
      </c>
    </row>
    <row r="126" spans="1:17" x14ac:dyDescent="0.3">
      <c r="A126">
        <v>124</v>
      </c>
      <c r="B126">
        <v>45</v>
      </c>
      <c r="C126">
        <v>1</v>
      </c>
      <c r="D126" t="s">
        <v>17</v>
      </c>
      <c r="E126" t="s">
        <v>20</v>
      </c>
      <c r="F126">
        <v>0</v>
      </c>
      <c r="G126">
        <v>0</v>
      </c>
      <c r="H126">
        <v>0</v>
      </c>
      <c r="I126">
        <v>0</v>
      </c>
      <c r="J126">
        <v>0</v>
      </c>
      <c r="K126">
        <v>195</v>
      </c>
      <c r="L126">
        <v>129.5</v>
      </c>
      <c r="M126">
        <v>83</v>
      </c>
      <c r="N126">
        <v>25.74</v>
      </c>
      <c r="O126">
        <v>77</v>
      </c>
      <c r="P126">
        <v>74</v>
      </c>
      <c r="Q126">
        <v>0</v>
      </c>
    </row>
    <row r="127" spans="1:17" x14ac:dyDescent="0.3">
      <c r="A127">
        <v>125</v>
      </c>
      <c r="B127">
        <v>60</v>
      </c>
      <c r="C127">
        <v>1</v>
      </c>
      <c r="D127" t="s">
        <v>17</v>
      </c>
      <c r="E127" t="s">
        <v>20</v>
      </c>
      <c r="F127">
        <v>0</v>
      </c>
      <c r="G127">
        <v>0</v>
      </c>
      <c r="H127">
        <v>0</v>
      </c>
      <c r="I127">
        <v>0</v>
      </c>
      <c r="J127">
        <v>0</v>
      </c>
      <c r="K127">
        <v>266</v>
      </c>
      <c r="L127">
        <v>135</v>
      </c>
      <c r="M127">
        <v>87</v>
      </c>
      <c r="N127">
        <v>26.72</v>
      </c>
      <c r="O127">
        <v>75</v>
      </c>
      <c r="P127">
        <v>82</v>
      </c>
      <c r="Q127">
        <v>0</v>
      </c>
    </row>
    <row r="128" spans="1:17" x14ac:dyDescent="0.3">
      <c r="A128">
        <v>126</v>
      </c>
      <c r="B128">
        <v>45</v>
      </c>
      <c r="C128">
        <v>1</v>
      </c>
      <c r="D128" t="s">
        <v>19</v>
      </c>
      <c r="E128" t="s">
        <v>18</v>
      </c>
      <c r="F128">
        <v>25</v>
      </c>
      <c r="G128">
        <v>0</v>
      </c>
      <c r="H128">
        <v>0</v>
      </c>
      <c r="I128">
        <v>1</v>
      </c>
      <c r="J128">
        <v>0</v>
      </c>
      <c r="K128">
        <v>232</v>
      </c>
      <c r="L128">
        <v>165</v>
      </c>
      <c r="M128">
        <v>86</v>
      </c>
      <c r="N128">
        <v>23.86</v>
      </c>
      <c r="O128">
        <v>78</v>
      </c>
      <c r="P128">
        <v>68</v>
      </c>
      <c r="Q128">
        <v>0</v>
      </c>
    </row>
    <row r="129" spans="1:17" x14ac:dyDescent="0.3">
      <c r="A129">
        <v>127</v>
      </c>
      <c r="B129">
        <v>57</v>
      </c>
      <c r="C129">
        <v>2</v>
      </c>
      <c r="D129" t="s">
        <v>19</v>
      </c>
      <c r="E129" t="s">
        <v>18</v>
      </c>
      <c r="F129">
        <v>15</v>
      </c>
      <c r="G129">
        <v>0</v>
      </c>
      <c r="H129">
        <v>0</v>
      </c>
      <c r="I129">
        <v>0</v>
      </c>
      <c r="J129">
        <v>0</v>
      </c>
      <c r="K129">
        <v>221</v>
      </c>
      <c r="L129">
        <v>117</v>
      </c>
      <c r="M129">
        <v>72</v>
      </c>
      <c r="N129">
        <v>25.51</v>
      </c>
      <c r="O129">
        <v>75</v>
      </c>
      <c r="P129">
        <v>83</v>
      </c>
      <c r="Q129">
        <v>1</v>
      </c>
    </row>
    <row r="130" spans="1:17" x14ac:dyDescent="0.3">
      <c r="A130">
        <v>128</v>
      </c>
      <c r="B130">
        <v>67</v>
      </c>
      <c r="C130">
        <v>2</v>
      </c>
      <c r="D130" t="s">
        <v>17</v>
      </c>
      <c r="E130" t="s">
        <v>20</v>
      </c>
      <c r="F130">
        <v>0</v>
      </c>
      <c r="H130">
        <v>0</v>
      </c>
      <c r="I130">
        <v>0</v>
      </c>
      <c r="J130">
        <v>0</v>
      </c>
      <c r="K130">
        <v>261</v>
      </c>
      <c r="L130">
        <v>117</v>
      </c>
      <c r="M130">
        <v>63</v>
      </c>
      <c r="N130">
        <v>22.55</v>
      </c>
      <c r="O130">
        <v>75</v>
      </c>
      <c r="P130">
        <v>83</v>
      </c>
      <c r="Q130">
        <v>0</v>
      </c>
    </row>
    <row r="131" spans="1:17" x14ac:dyDescent="0.3">
      <c r="A131">
        <v>129</v>
      </c>
      <c r="B131">
        <v>62</v>
      </c>
      <c r="C131">
        <v>2</v>
      </c>
      <c r="D131" t="s">
        <v>19</v>
      </c>
      <c r="E131" t="s">
        <v>20</v>
      </c>
      <c r="F131">
        <v>0</v>
      </c>
      <c r="G131">
        <v>0</v>
      </c>
      <c r="H131">
        <v>0</v>
      </c>
      <c r="I131">
        <v>0</v>
      </c>
      <c r="J131">
        <v>0</v>
      </c>
      <c r="K131">
        <v>214</v>
      </c>
      <c r="L131">
        <v>110</v>
      </c>
      <c r="M131">
        <v>62.5</v>
      </c>
      <c r="N131">
        <v>23.8</v>
      </c>
      <c r="O131">
        <v>77</v>
      </c>
      <c r="P131">
        <v>95</v>
      </c>
      <c r="Q131">
        <v>1</v>
      </c>
    </row>
    <row r="132" spans="1:17" x14ac:dyDescent="0.3">
      <c r="A132">
        <v>130</v>
      </c>
      <c r="B132">
        <v>63</v>
      </c>
      <c r="C132">
        <v>1</v>
      </c>
      <c r="D132" t="s">
        <v>19</v>
      </c>
      <c r="E132" t="s">
        <v>20</v>
      </c>
      <c r="F132">
        <v>0</v>
      </c>
      <c r="G132">
        <v>0</v>
      </c>
      <c r="H132">
        <v>0</v>
      </c>
      <c r="I132">
        <v>0</v>
      </c>
      <c r="J132">
        <v>1</v>
      </c>
      <c r="K132">
        <v>229</v>
      </c>
      <c r="L132">
        <v>109</v>
      </c>
      <c r="M132">
        <v>75</v>
      </c>
      <c r="N132">
        <v>38.42</v>
      </c>
      <c r="O132">
        <v>110</v>
      </c>
      <c r="P132">
        <v>120</v>
      </c>
      <c r="Q132">
        <v>0</v>
      </c>
    </row>
    <row r="133" spans="1:17" x14ac:dyDescent="0.3">
      <c r="A133">
        <v>131</v>
      </c>
      <c r="B133">
        <v>47</v>
      </c>
      <c r="C133">
        <v>2</v>
      </c>
      <c r="D133" t="s">
        <v>19</v>
      </c>
      <c r="E133" t="s">
        <v>18</v>
      </c>
      <c r="F133">
        <v>20</v>
      </c>
      <c r="G133">
        <v>0</v>
      </c>
      <c r="H133">
        <v>0</v>
      </c>
      <c r="I133">
        <v>0</v>
      </c>
      <c r="J133">
        <v>0</v>
      </c>
      <c r="K133">
        <v>200</v>
      </c>
      <c r="L133">
        <v>126</v>
      </c>
      <c r="M133">
        <v>86</v>
      </c>
      <c r="N133">
        <v>26.84</v>
      </c>
      <c r="O133">
        <v>80</v>
      </c>
      <c r="P133">
        <v>96</v>
      </c>
      <c r="Q133">
        <v>0</v>
      </c>
    </row>
    <row r="134" spans="1:17" x14ac:dyDescent="0.3">
      <c r="A134">
        <v>132</v>
      </c>
      <c r="B134">
        <v>48</v>
      </c>
      <c r="C134">
        <v>1</v>
      </c>
      <c r="D134" t="s">
        <v>17</v>
      </c>
      <c r="E134" t="s">
        <v>18</v>
      </c>
      <c r="F134">
        <v>10</v>
      </c>
      <c r="G134">
        <v>0</v>
      </c>
      <c r="H134">
        <v>0</v>
      </c>
      <c r="I134">
        <v>1</v>
      </c>
      <c r="J134">
        <v>0</v>
      </c>
      <c r="K134">
        <v>268</v>
      </c>
      <c r="L134">
        <v>117.5</v>
      </c>
      <c r="M134">
        <v>80</v>
      </c>
      <c r="N134">
        <v>36.11</v>
      </c>
      <c r="O134">
        <v>72</v>
      </c>
      <c r="P134">
        <v>67</v>
      </c>
      <c r="Q134">
        <v>0</v>
      </c>
    </row>
    <row r="135" spans="1:17" x14ac:dyDescent="0.3">
      <c r="A135">
        <v>133</v>
      </c>
      <c r="B135">
        <v>61</v>
      </c>
      <c r="D135" t="s">
        <v>19</v>
      </c>
      <c r="E135" t="s">
        <v>18</v>
      </c>
      <c r="F135">
        <v>5</v>
      </c>
      <c r="G135">
        <v>0</v>
      </c>
      <c r="H135">
        <v>0</v>
      </c>
      <c r="I135">
        <v>0</v>
      </c>
      <c r="J135">
        <v>0</v>
      </c>
      <c r="K135">
        <v>175</v>
      </c>
      <c r="L135">
        <v>134</v>
      </c>
      <c r="M135">
        <v>82.5</v>
      </c>
      <c r="N135">
        <v>18.59</v>
      </c>
      <c r="O135">
        <v>72</v>
      </c>
      <c r="P135">
        <v>75</v>
      </c>
      <c r="Q135">
        <v>1</v>
      </c>
    </row>
    <row r="136" spans="1:17" x14ac:dyDescent="0.3">
      <c r="A136">
        <v>134</v>
      </c>
      <c r="B136">
        <v>64</v>
      </c>
      <c r="C136">
        <v>1</v>
      </c>
      <c r="D136" t="s">
        <v>17</v>
      </c>
      <c r="E136" t="s">
        <v>20</v>
      </c>
      <c r="F136">
        <v>0</v>
      </c>
      <c r="G136">
        <v>0</v>
      </c>
      <c r="H136">
        <v>0</v>
      </c>
      <c r="I136">
        <v>1</v>
      </c>
      <c r="J136">
        <v>1</v>
      </c>
      <c r="K136">
        <v>262</v>
      </c>
      <c r="L136">
        <v>147</v>
      </c>
      <c r="M136">
        <v>90</v>
      </c>
      <c r="N136">
        <v>26.51</v>
      </c>
      <c r="O136">
        <v>85</v>
      </c>
      <c r="P136">
        <v>173</v>
      </c>
      <c r="Q136">
        <v>0</v>
      </c>
    </row>
    <row r="137" spans="1:17" x14ac:dyDescent="0.3">
      <c r="A137">
        <v>135</v>
      </c>
      <c r="B137">
        <v>63</v>
      </c>
      <c r="C137">
        <v>1</v>
      </c>
      <c r="D137" t="s">
        <v>17</v>
      </c>
      <c r="E137" t="s">
        <v>20</v>
      </c>
      <c r="F137">
        <v>0</v>
      </c>
      <c r="G137">
        <v>0</v>
      </c>
      <c r="H137">
        <v>0</v>
      </c>
      <c r="I137">
        <v>0</v>
      </c>
      <c r="J137">
        <v>0</v>
      </c>
      <c r="K137">
        <v>235</v>
      </c>
      <c r="L137">
        <v>125</v>
      </c>
      <c r="M137">
        <v>79</v>
      </c>
      <c r="N137">
        <v>24.38</v>
      </c>
      <c r="O137">
        <v>96</v>
      </c>
      <c r="P137">
        <v>83</v>
      </c>
      <c r="Q137">
        <v>0</v>
      </c>
    </row>
    <row r="138" spans="1:17" x14ac:dyDescent="0.3">
      <c r="A138">
        <v>136</v>
      </c>
      <c r="B138">
        <v>38</v>
      </c>
      <c r="C138">
        <v>3</v>
      </c>
      <c r="D138" t="s">
        <v>17</v>
      </c>
      <c r="E138" t="s">
        <v>20</v>
      </c>
      <c r="F138">
        <v>0</v>
      </c>
      <c r="G138">
        <v>0</v>
      </c>
      <c r="H138">
        <v>0</v>
      </c>
      <c r="I138">
        <v>0</v>
      </c>
      <c r="J138">
        <v>0</v>
      </c>
      <c r="K138">
        <v>174</v>
      </c>
      <c r="L138">
        <v>101</v>
      </c>
      <c r="M138">
        <v>68</v>
      </c>
      <c r="N138">
        <v>27.47</v>
      </c>
      <c r="O138">
        <v>85</v>
      </c>
      <c r="Q138">
        <v>0</v>
      </c>
    </row>
    <row r="139" spans="1:17" x14ac:dyDescent="0.3">
      <c r="A139">
        <v>137</v>
      </c>
      <c r="B139">
        <v>39</v>
      </c>
      <c r="C139">
        <v>1</v>
      </c>
      <c r="D139" t="s">
        <v>19</v>
      </c>
      <c r="E139" t="s">
        <v>18</v>
      </c>
      <c r="F139">
        <v>43</v>
      </c>
      <c r="G139">
        <v>0</v>
      </c>
      <c r="H139">
        <v>0</v>
      </c>
      <c r="I139">
        <v>1</v>
      </c>
      <c r="J139">
        <v>0</v>
      </c>
      <c r="K139">
        <v>291</v>
      </c>
      <c r="L139">
        <v>177.5</v>
      </c>
      <c r="M139">
        <v>100</v>
      </c>
      <c r="N139">
        <v>25.74</v>
      </c>
      <c r="O139">
        <v>67</v>
      </c>
      <c r="P139">
        <v>91</v>
      </c>
      <c r="Q139">
        <v>0</v>
      </c>
    </row>
    <row r="140" spans="1:17" x14ac:dyDescent="0.3">
      <c r="A140">
        <v>138</v>
      </c>
      <c r="B140">
        <v>53</v>
      </c>
      <c r="C140">
        <v>3</v>
      </c>
      <c r="D140" t="s">
        <v>17</v>
      </c>
      <c r="E140" t="s">
        <v>20</v>
      </c>
      <c r="F140">
        <v>0</v>
      </c>
      <c r="G140">
        <v>0</v>
      </c>
      <c r="H140">
        <v>0</v>
      </c>
      <c r="I140">
        <v>1</v>
      </c>
      <c r="J140">
        <v>0</v>
      </c>
      <c r="K140">
        <v>238</v>
      </c>
      <c r="L140">
        <v>172.5</v>
      </c>
      <c r="M140">
        <v>91</v>
      </c>
      <c r="N140">
        <v>24.16</v>
      </c>
      <c r="O140">
        <v>112</v>
      </c>
      <c r="Q140">
        <v>0</v>
      </c>
    </row>
    <row r="141" spans="1:17" x14ac:dyDescent="0.3">
      <c r="A141">
        <v>139</v>
      </c>
      <c r="B141">
        <v>50</v>
      </c>
      <c r="C141">
        <v>2</v>
      </c>
      <c r="D141" t="s">
        <v>17</v>
      </c>
      <c r="E141" t="s">
        <v>20</v>
      </c>
      <c r="F141">
        <v>0</v>
      </c>
      <c r="G141">
        <v>0</v>
      </c>
      <c r="H141">
        <v>0</v>
      </c>
      <c r="I141">
        <v>0</v>
      </c>
      <c r="J141">
        <v>0</v>
      </c>
      <c r="K141">
        <v>312</v>
      </c>
      <c r="L141">
        <v>125</v>
      </c>
      <c r="M141">
        <v>85</v>
      </c>
      <c r="N141">
        <v>27.07</v>
      </c>
      <c r="O141">
        <v>88</v>
      </c>
      <c r="P141">
        <v>94</v>
      </c>
      <c r="Q141">
        <v>0</v>
      </c>
    </row>
    <row r="142" spans="1:17" x14ac:dyDescent="0.3">
      <c r="A142">
        <v>140</v>
      </c>
      <c r="B142">
        <v>45</v>
      </c>
      <c r="C142">
        <v>1</v>
      </c>
      <c r="D142" t="s">
        <v>17</v>
      </c>
      <c r="E142" t="s">
        <v>18</v>
      </c>
      <c r="F142">
        <v>5</v>
      </c>
      <c r="G142">
        <v>0</v>
      </c>
      <c r="H142">
        <v>0</v>
      </c>
      <c r="I142">
        <v>0</v>
      </c>
      <c r="J142">
        <v>0</v>
      </c>
      <c r="K142">
        <v>170</v>
      </c>
      <c r="L142">
        <v>109.5</v>
      </c>
      <c r="M142">
        <v>69</v>
      </c>
      <c r="N142">
        <v>17.38</v>
      </c>
      <c r="O142">
        <v>88</v>
      </c>
      <c r="P142">
        <v>66</v>
      </c>
      <c r="Q142">
        <v>0</v>
      </c>
    </row>
    <row r="143" spans="1:17" x14ac:dyDescent="0.3">
      <c r="A143">
        <v>141</v>
      </c>
      <c r="B143">
        <v>57</v>
      </c>
      <c r="C143">
        <v>1</v>
      </c>
      <c r="D143" t="s">
        <v>19</v>
      </c>
      <c r="E143" t="s">
        <v>20</v>
      </c>
      <c r="F143">
        <v>0</v>
      </c>
      <c r="G143">
        <v>0</v>
      </c>
      <c r="H143">
        <v>0</v>
      </c>
      <c r="I143">
        <v>1</v>
      </c>
      <c r="J143">
        <v>0</v>
      </c>
      <c r="K143">
        <v>176</v>
      </c>
      <c r="L143">
        <v>134</v>
      </c>
      <c r="M143">
        <v>97</v>
      </c>
      <c r="N143">
        <v>38.14</v>
      </c>
      <c r="O143">
        <v>68</v>
      </c>
      <c r="P143">
        <v>94</v>
      </c>
      <c r="Q143">
        <v>0</v>
      </c>
    </row>
    <row r="144" spans="1:17" x14ac:dyDescent="0.3">
      <c r="A144">
        <v>142</v>
      </c>
      <c r="B144">
        <v>67</v>
      </c>
      <c r="C144">
        <v>2</v>
      </c>
      <c r="D144" t="s">
        <v>17</v>
      </c>
      <c r="E144" t="s">
        <v>18</v>
      </c>
      <c r="F144">
        <v>3</v>
      </c>
      <c r="G144">
        <v>0</v>
      </c>
      <c r="H144">
        <v>0</v>
      </c>
      <c r="I144">
        <v>1</v>
      </c>
      <c r="J144">
        <v>0</v>
      </c>
      <c r="K144">
        <v>326</v>
      </c>
      <c r="L144">
        <v>157.5</v>
      </c>
      <c r="M144">
        <v>78</v>
      </c>
      <c r="N144">
        <v>24.63</v>
      </c>
      <c r="O144">
        <v>85</v>
      </c>
      <c r="P144">
        <v>77</v>
      </c>
      <c r="Q144">
        <v>0</v>
      </c>
    </row>
    <row r="145" spans="1:17" x14ac:dyDescent="0.3">
      <c r="A145">
        <v>143</v>
      </c>
      <c r="B145">
        <v>55</v>
      </c>
      <c r="C145">
        <v>1</v>
      </c>
      <c r="D145" t="s">
        <v>17</v>
      </c>
      <c r="E145" t="s">
        <v>20</v>
      </c>
      <c r="F145">
        <v>0</v>
      </c>
      <c r="G145">
        <v>0</v>
      </c>
      <c r="H145">
        <v>0</v>
      </c>
      <c r="I145">
        <v>0</v>
      </c>
      <c r="J145">
        <v>0</v>
      </c>
      <c r="K145">
        <v>257</v>
      </c>
      <c r="L145">
        <v>132</v>
      </c>
      <c r="M145">
        <v>81</v>
      </c>
      <c r="N145">
        <v>27.49</v>
      </c>
      <c r="O145">
        <v>60</v>
      </c>
      <c r="P145">
        <v>86</v>
      </c>
      <c r="Q145">
        <v>0</v>
      </c>
    </row>
    <row r="146" spans="1:17" x14ac:dyDescent="0.3">
      <c r="A146">
        <v>144</v>
      </c>
      <c r="B146">
        <v>46</v>
      </c>
      <c r="C146">
        <v>1</v>
      </c>
      <c r="D146" t="s">
        <v>17</v>
      </c>
      <c r="E146" t="s">
        <v>18</v>
      </c>
      <c r="F146">
        <v>3</v>
      </c>
      <c r="G146">
        <v>0</v>
      </c>
      <c r="H146">
        <v>0</v>
      </c>
      <c r="I146">
        <v>0</v>
      </c>
      <c r="J146">
        <v>0</v>
      </c>
      <c r="K146">
        <v>193</v>
      </c>
      <c r="L146">
        <v>118</v>
      </c>
      <c r="M146">
        <v>92</v>
      </c>
      <c r="N146">
        <v>21.14</v>
      </c>
      <c r="O146">
        <v>75</v>
      </c>
      <c r="P146">
        <v>78</v>
      </c>
      <c r="Q146">
        <v>0</v>
      </c>
    </row>
    <row r="147" spans="1:17" x14ac:dyDescent="0.3">
      <c r="A147">
        <v>145</v>
      </c>
      <c r="B147">
        <v>40</v>
      </c>
      <c r="C147">
        <v>1</v>
      </c>
      <c r="D147" t="s">
        <v>19</v>
      </c>
      <c r="E147" t="s">
        <v>18</v>
      </c>
      <c r="F147">
        <v>20</v>
      </c>
      <c r="G147">
        <v>0</v>
      </c>
      <c r="H147">
        <v>0</v>
      </c>
      <c r="I147">
        <v>0</v>
      </c>
      <c r="J147">
        <v>0</v>
      </c>
      <c r="K147">
        <v>290</v>
      </c>
      <c r="L147">
        <v>120</v>
      </c>
      <c r="M147">
        <v>89</v>
      </c>
      <c r="N147">
        <v>27.99</v>
      </c>
      <c r="O147">
        <v>80</v>
      </c>
      <c r="P147">
        <v>66</v>
      </c>
      <c r="Q147">
        <v>0</v>
      </c>
    </row>
    <row r="148" spans="1:17" x14ac:dyDescent="0.3">
      <c r="A148">
        <v>146</v>
      </c>
      <c r="B148">
        <v>42</v>
      </c>
      <c r="C148">
        <v>3</v>
      </c>
      <c r="D148" t="s">
        <v>17</v>
      </c>
      <c r="E148" t="s">
        <v>20</v>
      </c>
      <c r="F148">
        <v>0</v>
      </c>
      <c r="G148">
        <v>0</v>
      </c>
      <c r="H148">
        <v>0</v>
      </c>
      <c r="I148">
        <v>0</v>
      </c>
      <c r="J148">
        <v>0</v>
      </c>
      <c r="K148">
        <v>204</v>
      </c>
      <c r="L148">
        <v>108</v>
      </c>
      <c r="M148">
        <v>70.5</v>
      </c>
      <c r="N148">
        <v>27.71</v>
      </c>
      <c r="O148">
        <v>75</v>
      </c>
      <c r="P148">
        <v>65</v>
      </c>
      <c r="Q148">
        <v>0</v>
      </c>
    </row>
    <row r="149" spans="1:17" x14ac:dyDescent="0.3">
      <c r="A149">
        <v>147</v>
      </c>
      <c r="B149">
        <v>61</v>
      </c>
      <c r="C149">
        <v>1</v>
      </c>
      <c r="D149" t="s">
        <v>19</v>
      </c>
      <c r="E149" t="s">
        <v>20</v>
      </c>
      <c r="F149">
        <v>0</v>
      </c>
      <c r="G149">
        <v>0</v>
      </c>
      <c r="H149">
        <v>0</v>
      </c>
      <c r="I149">
        <v>0</v>
      </c>
      <c r="J149">
        <v>0</v>
      </c>
      <c r="K149">
        <v>227</v>
      </c>
      <c r="L149">
        <v>130</v>
      </c>
      <c r="M149">
        <v>77.5</v>
      </c>
      <c r="N149">
        <v>26.18</v>
      </c>
      <c r="O149">
        <v>63</v>
      </c>
      <c r="P149">
        <v>91</v>
      </c>
      <c r="Q149">
        <v>0</v>
      </c>
    </row>
    <row r="150" spans="1:17" x14ac:dyDescent="0.3">
      <c r="A150">
        <v>148</v>
      </c>
      <c r="B150">
        <v>55</v>
      </c>
      <c r="C150">
        <v>1</v>
      </c>
      <c r="D150" t="s">
        <v>19</v>
      </c>
      <c r="E150" t="s">
        <v>18</v>
      </c>
      <c r="F150">
        <v>30</v>
      </c>
      <c r="G150">
        <v>0</v>
      </c>
      <c r="H150">
        <v>0</v>
      </c>
      <c r="I150">
        <v>1</v>
      </c>
      <c r="J150">
        <v>0</v>
      </c>
      <c r="K150">
        <v>239</v>
      </c>
      <c r="L150">
        <v>144</v>
      </c>
      <c r="M150">
        <v>96.5</v>
      </c>
      <c r="N150">
        <v>28.82</v>
      </c>
      <c r="O150">
        <v>70</v>
      </c>
      <c r="P150">
        <v>102</v>
      </c>
      <c r="Q150">
        <v>0</v>
      </c>
    </row>
    <row r="151" spans="1:17" x14ac:dyDescent="0.3">
      <c r="A151">
        <v>149</v>
      </c>
      <c r="B151">
        <v>41</v>
      </c>
      <c r="C151">
        <v>1</v>
      </c>
      <c r="D151" t="s">
        <v>19</v>
      </c>
      <c r="E151" t="s">
        <v>18</v>
      </c>
      <c r="F151">
        <v>30</v>
      </c>
      <c r="G151">
        <v>0</v>
      </c>
      <c r="H151">
        <v>0</v>
      </c>
      <c r="I151">
        <v>0</v>
      </c>
      <c r="J151">
        <v>0</v>
      </c>
      <c r="K151">
        <v>198</v>
      </c>
      <c r="L151">
        <v>106</v>
      </c>
      <c r="M151">
        <v>71</v>
      </c>
      <c r="N151">
        <v>21.51</v>
      </c>
      <c r="O151">
        <v>85</v>
      </c>
      <c r="P151">
        <v>84</v>
      </c>
      <c r="Q151">
        <v>0</v>
      </c>
    </row>
    <row r="152" spans="1:17" x14ac:dyDescent="0.3">
      <c r="A152">
        <v>150</v>
      </c>
      <c r="B152">
        <v>43</v>
      </c>
      <c r="C152">
        <v>1</v>
      </c>
      <c r="D152" t="s">
        <v>17</v>
      </c>
      <c r="E152" t="s">
        <v>18</v>
      </c>
      <c r="F152">
        <v>20</v>
      </c>
      <c r="G152">
        <v>0</v>
      </c>
      <c r="H152">
        <v>0</v>
      </c>
      <c r="I152">
        <v>0</v>
      </c>
      <c r="J152">
        <v>0</v>
      </c>
      <c r="K152">
        <v>245</v>
      </c>
      <c r="L152">
        <v>112.5</v>
      </c>
      <c r="M152">
        <v>80</v>
      </c>
      <c r="N152">
        <v>23.43</v>
      </c>
      <c r="O152">
        <v>90</v>
      </c>
      <c r="P152">
        <v>77</v>
      </c>
      <c r="Q152">
        <v>0</v>
      </c>
    </row>
    <row r="153" spans="1:17" x14ac:dyDescent="0.3">
      <c r="A153">
        <v>151</v>
      </c>
      <c r="B153">
        <v>52</v>
      </c>
      <c r="C153">
        <v>3</v>
      </c>
      <c r="D153" t="s">
        <v>19</v>
      </c>
      <c r="E153" t="s">
        <v>18</v>
      </c>
      <c r="F153">
        <v>20</v>
      </c>
      <c r="G153">
        <v>0</v>
      </c>
      <c r="H153">
        <v>0</v>
      </c>
      <c r="I153">
        <v>0</v>
      </c>
      <c r="J153">
        <v>0</v>
      </c>
      <c r="K153">
        <v>265</v>
      </c>
      <c r="L153">
        <v>106</v>
      </c>
      <c r="M153">
        <v>79</v>
      </c>
      <c r="N153">
        <v>26.48</v>
      </c>
      <c r="O153">
        <v>80</v>
      </c>
      <c r="P153">
        <v>163</v>
      </c>
      <c r="Q153">
        <v>1</v>
      </c>
    </row>
    <row r="154" spans="1:17" x14ac:dyDescent="0.3">
      <c r="A154">
        <v>152</v>
      </c>
      <c r="B154">
        <v>38</v>
      </c>
      <c r="C154">
        <v>1</v>
      </c>
      <c r="D154" t="s">
        <v>17</v>
      </c>
      <c r="E154" t="s">
        <v>18</v>
      </c>
      <c r="F154">
        <v>15</v>
      </c>
      <c r="G154">
        <v>0</v>
      </c>
      <c r="H154">
        <v>0</v>
      </c>
      <c r="I154">
        <v>0</v>
      </c>
      <c r="J154">
        <v>0</v>
      </c>
      <c r="K154">
        <v>199</v>
      </c>
      <c r="L154">
        <v>112</v>
      </c>
      <c r="M154">
        <v>68.5</v>
      </c>
      <c r="N154">
        <v>23.88</v>
      </c>
      <c r="O154">
        <v>85</v>
      </c>
      <c r="P154">
        <v>67</v>
      </c>
      <c r="Q154">
        <v>0</v>
      </c>
    </row>
    <row r="155" spans="1:17" x14ac:dyDescent="0.3">
      <c r="A155">
        <v>153</v>
      </c>
      <c r="B155">
        <v>38</v>
      </c>
      <c r="C155">
        <v>3</v>
      </c>
      <c r="D155" t="s">
        <v>17</v>
      </c>
      <c r="E155" t="s">
        <v>20</v>
      </c>
      <c r="F155">
        <v>0</v>
      </c>
      <c r="G155">
        <v>0</v>
      </c>
      <c r="H155">
        <v>0</v>
      </c>
      <c r="I155">
        <v>0</v>
      </c>
      <c r="J155">
        <v>0</v>
      </c>
      <c r="K155">
        <v>162</v>
      </c>
      <c r="L155">
        <v>105</v>
      </c>
      <c r="M155">
        <v>70</v>
      </c>
      <c r="N155">
        <v>21.35</v>
      </c>
      <c r="O155">
        <v>72</v>
      </c>
      <c r="P155">
        <v>71</v>
      </c>
      <c r="Q155">
        <v>0</v>
      </c>
    </row>
    <row r="156" spans="1:17" x14ac:dyDescent="0.3">
      <c r="A156">
        <v>154</v>
      </c>
      <c r="B156">
        <v>49</v>
      </c>
      <c r="C156">
        <v>1</v>
      </c>
      <c r="D156" t="s">
        <v>19</v>
      </c>
      <c r="E156" t="s">
        <v>18</v>
      </c>
      <c r="F156">
        <v>30</v>
      </c>
      <c r="G156">
        <v>0</v>
      </c>
      <c r="H156">
        <v>0</v>
      </c>
      <c r="I156">
        <v>0</v>
      </c>
      <c r="J156">
        <v>0</v>
      </c>
      <c r="K156">
        <v>199</v>
      </c>
      <c r="L156">
        <v>107.5</v>
      </c>
      <c r="M156">
        <v>71</v>
      </c>
      <c r="N156">
        <v>26.62</v>
      </c>
      <c r="O156">
        <v>70</v>
      </c>
      <c r="P156">
        <v>68</v>
      </c>
      <c r="Q156">
        <v>0</v>
      </c>
    </row>
    <row r="157" spans="1:17" x14ac:dyDescent="0.3">
      <c r="A157">
        <v>155</v>
      </c>
      <c r="B157">
        <v>41</v>
      </c>
      <c r="C157">
        <v>2</v>
      </c>
      <c r="D157" t="s">
        <v>19</v>
      </c>
      <c r="E157" t="s">
        <v>18</v>
      </c>
      <c r="F157">
        <v>20</v>
      </c>
      <c r="G157">
        <v>0</v>
      </c>
      <c r="H157">
        <v>0</v>
      </c>
      <c r="I157">
        <v>0</v>
      </c>
      <c r="J157">
        <v>0</v>
      </c>
      <c r="K157">
        <v>260</v>
      </c>
      <c r="L157">
        <v>120</v>
      </c>
      <c r="M157">
        <v>72.5</v>
      </c>
      <c r="N157">
        <v>26.36</v>
      </c>
      <c r="O157">
        <v>73</v>
      </c>
      <c r="P157">
        <v>88</v>
      </c>
      <c r="Q157">
        <v>0</v>
      </c>
    </row>
    <row r="158" spans="1:17" x14ac:dyDescent="0.3">
      <c r="A158">
        <v>156</v>
      </c>
      <c r="B158">
        <v>39</v>
      </c>
      <c r="C158">
        <v>2</v>
      </c>
      <c r="D158" t="s">
        <v>17</v>
      </c>
      <c r="E158" t="s">
        <v>18</v>
      </c>
      <c r="F158">
        <v>20</v>
      </c>
      <c r="G158">
        <v>0</v>
      </c>
      <c r="H158">
        <v>0</v>
      </c>
      <c r="I158">
        <v>0</v>
      </c>
      <c r="J158">
        <v>0</v>
      </c>
      <c r="K158">
        <v>190</v>
      </c>
      <c r="L158">
        <v>137</v>
      </c>
      <c r="M158">
        <v>81</v>
      </c>
      <c r="N158">
        <v>19.57</v>
      </c>
      <c r="O158">
        <v>80</v>
      </c>
      <c r="P158">
        <v>85</v>
      </c>
      <c r="Q158">
        <v>1</v>
      </c>
    </row>
    <row r="159" spans="1:17" x14ac:dyDescent="0.3">
      <c r="A159">
        <v>157</v>
      </c>
      <c r="B159">
        <v>57</v>
      </c>
      <c r="C159">
        <v>3</v>
      </c>
      <c r="D159" t="s">
        <v>19</v>
      </c>
      <c r="E159" t="s">
        <v>20</v>
      </c>
      <c r="F159">
        <v>0</v>
      </c>
      <c r="G159">
        <v>0</v>
      </c>
      <c r="H159">
        <v>0</v>
      </c>
      <c r="I159">
        <v>0</v>
      </c>
      <c r="J159">
        <v>0</v>
      </c>
      <c r="K159">
        <v>314</v>
      </c>
      <c r="L159">
        <v>109.5</v>
      </c>
      <c r="M159">
        <v>72</v>
      </c>
      <c r="N159">
        <v>25.62</v>
      </c>
      <c r="O159">
        <v>72</v>
      </c>
      <c r="P159">
        <v>71</v>
      </c>
      <c r="Q159">
        <v>0</v>
      </c>
    </row>
    <row r="160" spans="1:17" x14ac:dyDescent="0.3">
      <c r="A160">
        <v>158</v>
      </c>
      <c r="B160">
        <v>48</v>
      </c>
      <c r="C160">
        <v>2</v>
      </c>
      <c r="D160" t="s">
        <v>19</v>
      </c>
      <c r="E160" t="s">
        <v>18</v>
      </c>
      <c r="F160">
        <v>10</v>
      </c>
      <c r="G160">
        <v>0</v>
      </c>
      <c r="H160">
        <v>0</v>
      </c>
      <c r="I160">
        <v>0</v>
      </c>
      <c r="J160">
        <v>0</v>
      </c>
      <c r="K160">
        <v>260</v>
      </c>
      <c r="L160">
        <v>124.5</v>
      </c>
      <c r="M160">
        <v>75.5</v>
      </c>
      <c r="N160">
        <v>20.420000000000002</v>
      </c>
      <c r="O160">
        <v>68</v>
      </c>
      <c r="P160">
        <v>85</v>
      </c>
      <c r="Q160">
        <v>0</v>
      </c>
    </row>
    <row r="161" spans="1:17" x14ac:dyDescent="0.3">
      <c r="A161">
        <v>159</v>
      </c>
      <c r="B161">
        <v>60</v>
      </c>
      <c r="C161">
        <v>3</v>
      </c>
      <c r="D161" t="s">
        <v>17</v>
      </c>
      <c r="E161" t="s">
        <v>18</v>
      </c>
      <c r="F161">
        <v>3</v>
      </c>
      <c r="G161">
        <v>0</v>
      </c>
      <c r="H161">
        <v>0</v>
      </c>
      <c r="I161">
        <v>0</v>
      </c>
      <c r="J161">
        <v>0</v>
      </c>
      <c r="K161">
        <v>270</v>
      </c>
      <c r="L161">
        <v>130</v>
      </c>
      <c r="M161">
        <v>72.5</v>
      </c>
      <c r="N161">
        <v>20.84</v>
      </c>
      <c r="O161">
        <v>75</v>
      </c>
      <c r="P161">
        <v>102</v>
      </c>
      <c r="Q161">
        <v>0</v>
      </c>
    </row>
    <row r="162" spans="1:17" x14ac:dyDescent="0.3">
      <c r="A162">
        <v>160</v>
      </c>
      <c r="B162">
        <v>65</v>
      </c>
      <c r="C162">
        <v>1</v>
      </c>
      <c r="D162" t="s">
        <v>19</v>
      </c>
      <c r="E162" t="s">
        <v>18</v>
      </c>
      <c r="F162">
        <v>3</v>
      </c>
      <c r="G162">
        <v>0</v>
      </c>
      <c r="H162">
        <v>0</v>
      </c>
      <c r="I162">
        <v>0</v>
      </c>
      <c r="J162">
        <v>0</v>
      </c>
      <c r="K162">
        <v>194</v>
      </c>
      <c r="L162">
        <v>122</v>
      </c>
      <c r="M162">
        <v>68</v>
      </c>
      <c r="N162">
        <v>26.08</v>
      </c>
      <c r="O162">
        <v>60</v>
      </c>
      <c r="P162">
        <v>73</v>
      </c>
      <c r="Q162">
        <v>0</v>
      </c>
    </row>
    <row r="163" spans="1:17" x14ac:dyDescent="0.3">
      <c r="A163">
        <v>161</v>
      </c>
      <c r="B163">
        <v>61</v>
      </c>
      <c r="C163">
        <v>1</v>
      </c>
      <c r="D163" t="s">
        <v>17</v>
      </c>
      <c r="E163" t="s">
        <v>20</v>
      </c>
      <c r="F163">
        <v>0</v>
      </c>
      <c r="G163">
        <v>0</v>
      </c>
      <c r="H163">
        <v>0</v>
      </c>
      <c r="I163">
        <v>0</v>
      </c>
      <c r="J163">
        <v>0</v>
      </c>
      <c r="K163">
        <v>271</v>
      </c>
      <c r="L163">
        <v>133</v>
      </c>
      <c r="M163">
        <v>83</v>
      </c>
      <c r="N163">
        <v>25.31</v>
      </c>
      <c r="O163">
        <v>90</v>
      </c>
      <c r="P163">
        <v>60</v>
      </c>
      <c r="Q163">
        <v>1</v>
      </c>
    </row>
    <row r="164" spans="1:17" x14ac:dyDescent="0.3">
      <c r="A164">
        <v>162</v>
      </c>
      <c r="B164">
        <v>48</v>
      </c>
      <c r="C164">
        <v>2</v>
      </c>
      <c r="D164" t="s">
        <v>17</v>
      </c>
      <c r="E164" t="s">
        <v>18</v>
      </c>
      <c r="F164">
        <v>20</v>
      </c>
      <c r="G164">
        <v>0</v>
      </c>
      <c r="H164">
        <v>0</v>
      </c>
      <c r="I164">
        <v>0</v>
      </c>
      <c r="J164">
        <v>0</v>
      </c>
      <c r="K164">
        <v>246</v>
      </c>
      <c r="L164">
        <v>113</v>
      </c>
      <c r="M164">
        <v>87</v>
      </c>
      <c r="N164">
        <v>18.010000000000002</v>
      </c>
      <c r="O164">
        <v>60</v>
      </c>
      <c r="P164">
        <v>63</v>
      </c>
      <c r="Q164">
        <v>0</v>
      </c>
    </row>
    <row r="165" spans="1:17" x14ac:dyDescent="0.3">
      <c r="A165">
        <v>163</v>
      </c>
      <c r="B165">
        <v>67</v>
      </c>
      <c r="C165">
        <v>1</v>
      </c>
      <c r="D165" t="s">
        <v>17</v>
      </c>
      <c r="E165" t="s">
        <v>20</v>
      </c>
      <c r="F165">
        <v>0</v>
      </c>
      <c r="G165">
        <v>1</v>
      </c>
      <c r="H165">
        <v>0</v>
      </c>
      <c r="I165">
        <v>1</v>
      </c>
      <c r="J165">
        <v>0</v>
      </c>
      <c r="K165">
        <v>251</v>
      </c>
      <c r="L165">
        <v>192</v>
      </c>
      <c r="M165">
        <v>102</v>
      </c>
      <c r="N165">
        <v>44.09</v>
      </c>
      <c r="O165">
        <v>55</v>
      </c>
      <c r="P165">
        <v>62</v>
      </c>
      <c r="Q165">
        <v>0</v>
      </c>
    </row>
    <row r="166" spans="1:17" x14ac:dyDescent="0.3">
      <c r="A166">
        <v>164</v>
      </c>
      <c r="B166">
        <v>41</v>
      </c>
      <c r="C166">
        <v>2</v>
      </c>
      <c r="D166" t="s">
        <v>19</v>
      </c>
      <c r="E166" t="s">
        <v>18</v>
      </c>
      <c r="F166">
        <v>40</v>
      </c>
      <c r="G166">
        <v>0</v>
      </c>
      <c r="H166">
        <v>0</v>
      </c>
      <c r="I166">
        <v>1</v>
      </c>
      <c r="J166">
        <v>0</v>
      </c>
      <c r="K166">
        <v>313</v>
      </c>
      <c r="L166">
        <v>114</v>
      </c>
      <c r="M166">
        <v>79</v>
      </c>
      <c r="N166">
        <v>25.63</v>
      </c>
      <c r="O166">
        <v>60</v>
      </c>
      <c r="P166">
        <v>93</v>
      </c>
      <c r="Q166">
        <v>0</v>
      </c>
    </row>
    <row r="167" spans="1:17" x14ac:dyDescent="0.3">
      <c r="A167">
        <v>165</v>
      </c>
      <c r="B167">
        <v>48</v>
      </c>
      <c r="C167">
        <v>1</v>
      </c>
      <c r="D167" t="s">
        <v>17</v>
      </c>
      <c r="E167" t="s">
        <v>18</v>
      </c>
      <c r="F167">
        <v>30</v>
      </c>
      <c r="G167">
        <v>0</v>
      </c>
      <c r="H167">
        <v>0</v>
      </c>
      <c r="I167">
        <v>0</v>
      </c>
      <c r="J167">
        <v>0</v>
      </c>
      <c r="K167">
        <v>305</v>
      </c>
      <c r="L167">
        <v>118.5</v>
      </c>
      <c r="M167">
        <v>73</v>
      </c>
      <c r="N167">
        <v>20.99</v>
      </c>
      <c r="O167">
        <v>70</v>
      </c>
      <c r="P167">
        <v>84</v>
      </c>
      <c r="Q167">
        <v>0</v>
      </c>
    </row>
    <row r="168" spans="1:17" x14ac:dyDescent="0.3">
      <c r="A168">
        <v>166</v>
      </c>
      <c r="B168">
        <v>53</v>
      </c>
      <c r="C168">
        <v>1</v>
      </c>
      <c r="D168" t="s">
        <v>17</v>
      </c>
      <c r="E168" t="s">
        <v>20</v>
      </c>
      <c r="F168">
        <v>0</v>
      </c>
      <c r="G168">
        <v>0</v>
      </c>
      <c r="H168">
        <v>0</v>
      </c>
      <c r="I168">
        <v>1</v>
      </c>
      <c r="J168">
        <v>0</v>
      </c>
      <c r="K168">
        <v>272</v>
      </c>
      <c r="L168">
        <v>165</v>
      </c>
      <c r="M168">
        <v>95</v>
      </c>
      <c r="N168">
        <v>28.92</v>
      </c>
      <c r="O168">
        <v>100</v>
      </c>
      <c r="P168">
        <v>100</v>
      </c>
      <c r="Q168">
        <v>0</v>
      </c>
    </row>
    <row r="169" spans="1:17" x14ac:dyDescent="0.3">
      <c r="A169">
        <v>167</v>
      </c>
      <c r="B169">
        <v>43</v>
      </c>
      <c r="C169">
        <v>2</v>
      </c>
      <c r="D169" t="s">
        <v>19</v>
      </c>
      <c r="E169" t="s">
        <v>20</v>
      </c>
      <c r="F169">
        <v>0</v>
      </c>
      <c r="G169">
        <v>0</v>
      </c>
      <c r="H169">
        <v>0</v>
      </c>
      <c r="I169">
        <v>1</v>
      </c>
      <c r="J169">
        <v>0</v>
      </c>
      <c r="K169">
        <v>285</v>
      </c>
      <c r="L169">
        <v>129</v>
      </c>
      <c r="M169">
        <v>95</v>
      </c>
      <c r="N169">
        <v>26.64</v>
      </c>
      <c r="O169">
        <v>60</v>
      </c>
      <c r="P169">
        <v>74</v>
      </c>
      <c r="Q169">
        <v>0</v>
      </c>
    </row>
    <row r="170" spans="1:17" x14ac:dyDescent="0.3">
      <c r="A170">
        <v>168</v>
      </c>
      <c r="B170">
        <v>61</v>
      </c>
      <c r="C170">
        <v>4</v>
      </c>
      <c r="D170" t="s">
        <v>17</v>
      </c>
      <c r="E170" t="s">
        <v>20</v>
      </c>
      <c r="F170">
        <v>0</v>
      </c>
      <c r="G170">
        <v>0</v>
      </c>
      <c r="H170">
        <v>0</v>
      </c>
      <c r="I170">
        <v>1</v>
      </c>
      <c r="J170">
        <v>0</v>
      </c>
      <c r="K170">
        <v>235</v>
      </c>
      <c r="L170">
        <v>207</v>
      </c>
      <c r="M170">
        <v>122.5</v>
      </c>
      <c r="N170">
        <v>31.64</v>
      </c>
      <c r="O170">
        <v>80</v>
      </c>
      <c r="P170">
        <v>72</v>
      </c>
      <c r="Q170">
        <v>0</v>
      </c>
    </row>
    <row r="171" spans="1:17" x14ac:dyDescent="0.3">
      <c r="A171">
        <v>169</v>
      </c>
      <c r="B171">
        <v>41</v>
      </c>
      <c r="C171">
        <v>2</v>
      </c>
      <c r="D171" t="s">
        <v>17</v>
      </c>
      <c r="E171" t="s">
        <v>18</v>
      </c>
      <c r="F171">
        <v>10</v>
      </c>
      <c r="G171">
        <v>0</v>
      </c>
      <c r="H171">
        <v>0</v>
      </c>
      <c r="I171">
        <v>0</v>
      </c>
      <c r="J171">
        <v>0</v>
      </c>
      <c r="K171">
        <v>169</v>
      </c>
      <c r="L171">
        <v>119</v>
      </c>
      <c r="M171">
        <v>72</v>
      </c>
      <c r="N171">
        <v>19.78</v>
      </c>
      <c r="O171">
        <v>60</v>
      </c>
      <c r="P171">
        <v>74</v>
      </c>
      <c r="Q171">
        <v>0</v>
      </c>
    </row>
    <row r="172" spans="1:17" x14ac:dyDescent="0.3">
      <c r="A172">
        <v>170</v>
      </c>
      <c r="B172">
        <v>41</v>
      </c>
      <c r="C172">
        <v>3</v>
      </c>
      <c r="D172" t="s">
        <v>17</v>
      </c>
      <c r="E172" t="s">
        <v>20</v>
      </c>
      <c r="F172">
        <v>0</v>
      </c>
      <c r="G172">
        <v>0</v>
      </c>
      <c r="H172">
        <v>0</v>
      </c>
      <c r="I172">
        <v>0</v>
      </c>
      <c r="J172">
        <v>0</v>
      </c>
      <c r="K172">
        <v>180</v>
      </c>
      <c r="L172">
        <v>124</v>
      </c>
      <c r="M172">
        <v>75.5</v>
      </c>
      <c r="N172">
        <v>24.2</v>
      </c>
      <c r="O172">
        <v>68</v>
      </c>
      <c r="Q172">
        <v>0</v>
      </c>
    </row>
    <row r="173" spans="1:17" x14ac:dyDescent="0.3">
      <c r="A173">
        <v>171</v>
      </c>
      <c r="B173">
        <v>65</v>
      </c>
      <c r="C173">
        <v>1</v>
      </c>
      <c r="D173" t="s">
        <v>17</v>
      </c>
      <c r="E173" t="s">
        <v>20</v>
      </c>
      <c r="F173">
        <v>0</v>
      </c>
      <c r="G173">
        <v>0</v>
      </c>
      <c r="H173">
        <v>0</v>
      </c>
      <c r="I173">
        <v>1</v>
      </c>
      <c r="J173">
        <v>0</v>
      </c>
      <c r="K173">
        <v>252</v>
      </c>
      <c r="L173">
        <v>179.5</v>
      </c>
      <c r="M173">
        <v>114</v>
      </c>
      <c r="N173">
        <v>30.47</v>
      </c>
      <c r="O173">
        <v>90</v>
      </c>
      <c r="P173">
        <v>87</v>
      </c>
      <c r="Q173">
        <v>0</v>
      </c>
    </row>
    <row r="174" spans="1:17" x14ac:dyDescent="0.3">
      <c r="A174">
        <v>172</v>
      </c>
      <c r="B174">
        <v>38</v>
      </c>
      <c r="C174">
        <v>2</v>
      </c>
      <c r="D174" t="s">
        <v>19</v>
      </c>
      <c r="E174" t="s">
        <v>20</v>
      </c>
      <c r="F174">
        <v>0</v>
      </c>
      <c r="G174">
        <v>0</v>
      </c>
      <c r="H174">
        <v>0</v>
      </c>
      <c r="I174">
        <v>0</v>
      </c>
      <c r="J174">
        <v>0</v>
      </c>
      <c r="K174">
        <v>150</v>
      </c>
      <c r="L174">
        <v>109</v>
      </c>
      <c r="M174">
        <v>75</v>
      </c>
      <c r="N174">
        <v>21.43</v>
      </c>
      <c r="O174">
        <v>64</v>
      </c>
      <c r="P174">
        <v>67</v>
      </c>
      <c r="Q174">
        <v>0</v>
      </c>
    </row>
    <row r="175" spans="1:17" x14ac:dyDescent="0.3">
      <c r="A175">
        <v>173</v>
      </c>
      <c r="B175">
        <v>58</v>
      </c>
      <c r="C175">
        <v>1</v>
      </c>
      <c r="D175" t="s">
        <v>17</v>
      </c>
      <c r="E175" t="s">
        <v>20</v>
      </c>
      <c r="F175">
        <v>0</v>
      </c>
      <c r="G175">
        <v>0</v>
      </c>
      <c r="H175">
        <v>1</v>
      </c>
      <c r="I175">
        <v>1</v>
      </c>
      <c r="J175">
        <v>1</v>
      </c>
      <c r="K175">
        <v>267</v>
      </c>
      <c r="L175">
        <v>157</v>
      </c>
      <c r="M175">
        <v>94</v>
      </c>
      <c r="N175">
        <v>33.32</v>
      </c>
      <c r="O175">
        <v>92</v>
      </c>
      <c r="P175">
        <v>205</v>
      </c>
      <c r="Q175">
        <v>1</v>
      </c>
    </row>
    <row r="176" spans="1:17" x14ac:dyDescent="0.3">
      <c r="A176">
        <v>174</v>
      </c>
      <c r="B176">
        <v>60</v>
      </c>
      <c r="C176">
        <v>1</v>
      </c>
      <c r="D176" t="s">
        <v>17</v>
      </c>
      <c r="E176" t="s">
        <v>20</v>
      </c>
      <c r="F176">
        <v>0</v>
      </c>
      <c r="H176">
        <v>0</v>
      </c>
      <c r="I176">
        <v>1</v>
      </c>
      <c r="J176">
        <v>0</v>
      </c>
      <c r="K176">
        <v>273</v>
      </c>
      <c r="L176">
        <v>176</v>
      </c>
      <c r="M176">
        <v>84</v>
      </c>
      <c r="N176">
        <v>22.17</v>
      </c>
      <c r="O176">
        <v>66</v>
      </c>
      <c r="P176">
        <v>79</v>
      </c>
      <c r="Q176">
        <v>0</v>
      </c>
    </row>
    <row r="177" spans="1:17" x14ac:dyDescent="0.3">
      <c r="A177">
        <v>175</v>
      </c>
      <c r="B177">
        <v>46</v>
      </c>
      <c r="C177">
        <v>2</v>
      </c>
      <c r="D177" t="s">
        <v>17</v>
      </c>
      <c r="E177" t="s">
        <v>20</v>
      </c>
      <c r="F177">
        <v>0</v>
      </c>
      <c r="G177">
        <v>0</v>
      </c>
      <c r="H177">
        <v>0</v>
      </c>
      <c r="I177">
        <v>0</v>
      </c>
      <c r="J177">
        <v>0</v>
      </c>
      <c r="K177">
        <v>232</v>
      </c>
      <c r="L177">
        <v>90</v>
      </c>
      <c r="M177">
        <v>60</v>
      </c>
      <c r="N177">
        <v>19.2</v>
      </c>
      <c r="O177">
        <v>60</v>
      </c>
      <c r="P177">
        <v>82</v>
      </c>
      <c r="Q177">
        <v>0</v>
      </c>
    </row>
    <row r="178" spans="1:17" x14ac:dyDescent="0.3">
      <c r="A178">
        <v>176</v>
      </c>
      <c r="B178">
        <v>54</v>
      </c>
      <c r="C178">
        <v>1</v>
      </c>
      <c r="D178" t="s">
        <v>17</v>
      </c>
      <c r="E178" t="s">
        <v>20</v>
      </c>
      <c r="F178">
        <v>0</v>
      </c>
      <c r="G178">
        <v>0</v>
      </c>
      <c r="H178">
        <v>0</v>
      </c>
      <c r="I178">
        <v>0</v>
      </c>
      <c r="J178">
        <v>0</v>
      </c>
      <c r="K178">
        <v>205</v>
      </c>
      <c r="L178">
        <v>107.5</v>
      </c>
      <c r="M178">
        <v>67.5</v>
      </c>
      <c r="N178">
        <v>20.260000000000002</v>
      </c>
      <c r="O178">
        <v>75</v>
      </c>
      <c r="P178">
        <v>88</v>
      </c>
      <c r="Q178">
        <v>0</v>
      </c>
    </row>
    <row r="179" spans="1:17" x14ac:dyDescent="0.3">
      <c r="A179">
        <v>177</v>
      </c>
      <c r="B179">
        <v>55</v>
      </c>
      <c r="C179">
        <v>3</v>
      </c>
      <c r="D179" t="s">
        <v>19</v>
      </c>
      <c r="E179" t="s">
        <v>18</v>
      </c>
      <c r="F179">
        <v>20</v>
      </c>
      <c r="G179">
        <v>0</v>
      </c>
      <c r="H179">
        <v>0</v>
      </c>
      <c r="I179">
        <v>0</v>
      </c>
      <c r="J179">
        <v>0</v>
      </c>
      <c r="K179">
        <v>214</v>
      </c>
      <c r="L179">
        <v>110</v>
      </c>
      <c r="M179">
        <v>71</v>
      </c>
      <c r="N179">
        <v>24.24</v>
      </c>
      <c r="O179">
        <v>75</v>
      </c>
      <c r="P179">
        <v>72</v>
      </c>
      <c r="Q179">
        <v>0</v>
      </c>
    </row>
    <row r="180" spans="1:17" x14ac:dyDescent="0.3">
      <c r="A180">
        <v>178</v>
      </c>
      <c r="B180">
        <v>51</v>
      </c>
      <c r="C180">
        <v>1</v>
      </c>
      <c r="D180" t="s">
        <v>19</v>
      </c>
      <c r="E180" t="s">
        <v>20</v>
      </c>
      <c r="F180">
        <v>0</v>
      </c>
      <c r="G180">
        <v>0</v>
      </c>
      <c r="H180">
        <v>0</v>
      </c>
      <c r="I180">
        <v>1</v>
      </c>
      <c r="J180">
        <v>0</v>
      </c>
      <c r="K180">
        <v>205</v>
      </c>
      <c r="L180">
        <v>125</v>
      </c>
      <c r="M180">
        <v>94</v>
      </c>
      <c r="N180">
        <v>29.11</v>
      </c>
      <c r="O180">
        <v>72</v>
      </c>
      <c r="P180">
        <v>90</v>
      </c>
      <c r="Q180">
        <v>0</v>
      </c>
    </row>
    <row r="181" spans="1:17" x14ac:dyDescent="0.3">
      <c r="A181">
        <v>179</v>
      </c>
      <c r="B181">
        <v>51</v>
      </c>
      <c r="C181">
        <v>1</v>
      </c>
      <c r="D181" t="s">
        <v>19</v>
      </c>
      <c r="E181" t="s">
        <v>18</v>
      </c>
      <c r="F181">
        <v>30</v>
      </c>
      <c r="G181">
        <v>0</v>
      </c>
      <c r="H181">
        <v>0</v>
      </c>
      <c r="I181">
        <v>0</v>
      </c>
      <c r="J181">
        <v>0</v>
      </c>
      <c r="K181">
        <v>240</v>
      </c>
      <c r="L181">
        <v>127</v>
      </c>
      <c r="M181">
        <v>80</v>
      </c>
      <c r="N181">
        <v>28.85</v>
      </c>
      <c r="O181">
        <v>70</v>
      </c>
      <c r="P181">
        <v>67</v>
      </c>
      <c r="Q181">
        <v>1</v>
      </c>
    </row>
    <row r="182" spans="1:17" x14ac:dyDescent="0.3">
      <c r="A182">
        <v>180</v>
      </c>
      <c r="B182">
        <v>39</v>
      </c>
      <c r="C182">
        <v>3</v>
      </c>
      <c r="D182" t="s">
        <v>17</v>
      </c>
      <c r="E182" t="s">
        <v>20</v>
      </c>
      <c r="F182">
        <v>0</v>
      </c>
      <c r="G182">
        <v>0</v>
      </c>
      <c r="H182">
        <v>0</v>
      </c>
      <c r="I182">
        <v>0</v>
      </c>
      <c r="J182">
        <v>0</v>
      </c>
      <c r="K182">
        <v>195</v>
      </c>
      <c r="L182">
        <v>119</v>
      </c>
      <c r="M182">
        <v>84</v>
      </c>
      <c r="N182">
        <v>24.6</v>
      </c>
      <c r="O182">
        <v>65</v>
      </c>
      <c r="P182">
        <v>73</v>
      </c>
      <c r="Q182">
        <v>0</v>
      </c>
    </row>
    <row r="183" spans="1:17" x14ac:dyDescent="0.3">
      <c r="A183">
        <v>181</v>
      </c>
      <c r="B183">
        <v>47</v>
      </c>
      <c r="C183">
        <v>3</v>
      </c>
      <c r="D183" t="s">
        <v>17</v>
      </c>
      <c r="E183" t="s">
        <v>20</v>
      </c>
      <c r="F183">
        <v>0</v>
      </c>
      <c r="G183">
        <v>0</v>
      </c>
      <c r="H183">
        <v>0</v>
      </c>
      <c r="I183">
        <v>0</v>
      </c>
      <c r="J183">
        <v>0</v>
      </c>
      <c r="K183">
        <v>274</v>
      </c>
      <c r="L183">
        <v>127</v>
      </c>
      <c r="M183">
        <v>86</v>
      </c>
      <c r="N183">
        <v>21.93</v>
      </c>
      <c r="O183">
        <v>90</v>
      </c>
      <c r="P183">
        <v>83</v>
      </c>
      <c r="Q183">
        <v>0</v>
      </c>
    </row>
    <row r="184" spans="1:17" x14ac:dyDescent="0.3">
      <c r="A184">
        <v>182</v>
      </c>
      <c r="B184">
        <v>49</v>
      </c>
      <c r="C184">
        <v>1</v>
      </c>
      <c r="D184" t="s">
        <v>17</v>
      </c>
      <c r="E184" t="s">
        <v>20</v>
      </c>
      <c r="F184">
        <v>0</v>
      </c>
      <c r="G184">
        <v>0</v>
      </c>
      <c r="H184">
        <v>0</v>
      </c>
      <c r="I184">
        <v>0</v>
      </c>
      <c r="J184">
        <v>0</v>
      </c>
      <c r="K184">
        <v>224</v>
      </c>
      <c r="L184">
        <v>140</v>
      </c>
      <c r="M184">
        <v>88</v>
      </c>
      <c r="N184">
        <v>23.79</v>
      </c>
      <c r="O184">
        <v>80</v>
      </c>
      <c r="P184">
        <v>86</v>
      </c>
      <c r="Q184">
        <v>0</v>
      </c>
    </row>
    <row r="185" spans="1:17" x14ac:dyDescent="0.3">
      <c r="A185">
        <v>183</v>
      </c>
      <c r="B185">
        <v>42</v>
      </c>
      <c r="C185">
        <v>2</v>
      </c>
      <c r="D185" t="s">
        <v>17</v>
      </c>
      <c r="E185" t="s">
        <v>18</v>
      </c>
      <c r="F185">
        <v>30</v>
      </c>
      <c r="G185">
        <v>0</v>
      </c>
      <c r="H185">
        <v>0</v>
      </c>
      <c r="I185">
        <v>0</v>
      </c>
      <c r="J185">
        <v>0</v>
      </c>
      <c r="K185">
        <v>201</v>
      </c>
      <c r="L185">
        <v>141</v>
      </c>
      <c r="M185">
        <v>84.5</v>
      </c>
      <c r="N185">
        <v>26.58</v>
      </c>
      <c r="O185">
        <v>90</v>
      </c>
      <c r="P185">
        <v>97</v>
      </c>
      <c r="Q185">
        <v>0</v>
      </c>
    </row>
    <row r="186" spans="1:17" x14ac:dyDescent="0.3">
      <c r="A186">
        <v>184</v>
      </c>
      <c r="B186">
        <v>38</v>
      </c>
      <c r="C186">
        <v>3</v>
      </c>
      <c r="D186" t="s">
        <v>17</v>
      </c>
      <c r="E186" t="s">
        <v>20</v>
      </c>
      <c r="F186">
        <v>0</v>
      </c>
      <c r="G186">
        <v>0</v>
      </c>
      <c r="H186">
        <v>0</v>
      </c>
      <c r="I186">
        <v>0</v>
      </c>
      <c r="J186">
        <v>0</v>
      </c>
      <c r="K186">
        <v>185</v>
      </c>
      <c r="L186">
        <v>100</v>
      </c>
      <c r="M186">
        <v>72</v>
      </c>
      <c r="N186">
        <v>22.15</v>
      </c>
      <c r="O186">
        <v>85</v>
      </c>
      <c r="P186">
        <v>83</v>
      </c>
      <c r="Q186">
        <v>0</v>
      </c>
    </row>
    <row r="187" spans="1:17" x14ac:dyDescent="0.3">
      <c r="A187">
        <v>185</v>
      </c>
      <c r="B187">
        <v>45</v>
      </c>
      <c r="C187">
        <v>4</v>
      </c>
      <c r="D187" t="s">
        <v>19</v>
      </c>
      <c r="E187" t="s">
        <v>18</v>
      </c>
      <c r="F187">
        <v>30</v>
      </c>
      <c r="G187">
        <v>0</v>
      </c>
      <c r="H187">
        <v>0</v>
      </c>
      <c r="I187">
        <v>0</v>
      </c>
      <c r="J187">
        <v>0</v>
      </c>
      <c r="K187">
        <v>307</v>
      </c>
      <c r="L187">
        <v>110</v>
      </c>
      <c r="M187">
        <v>78</v>
      </c>
      <c r="N187">
        <v>28.57</v>
      </c>
      <c r="O187">
        <v>68</v>
      </c>
      <c r="P187">
        <v>69</v>
      </c>
      <c r="Q187">
        <v>0</v>
      </c>
    </row>
    <row r="188" spans="1:17" x14ac:dyDescent="0.3">
      <c r="A188">
        <v>186</v>
      </c>
      <c r="B188">
        <v>43</v>
      </c>
      <c r="C188">
        <v>4</v>
      </c>
      <c r="D188" t="s">
        <v>19</v>
      </c>
      <c r="E188" t="s">
        <v>20</v>
      </c>
      <c r="F188">
        <v>0</v>
      </c>
      <c r="G188">
        <v>0</v>
      </c>
      <c r="H188">
        <v>0</v>
      </c>
      <c r="I188">
        <v>0</v>
      </c>
      <c r="J188">
        <v>0</v>
      </c>
      <c r="K188">
        <v>179</v>
      </c>
      <c r="L188">
        <v>125</v>
      </c>
      <c r="M188">
        <v>80</v>
      </c>
      <c r="N188">
        <v>23.05</v>
      </c>
      <c r="O188">
        <v>63</v>
      </c>
      <c r="Q188">
        <v>0</v>
      </c>
    </row>
    <row r="189" spans="1:17" x14ac:dyDescent="0.3">
      <c r="A189">
        <v>187</v>
      </c>
      <c r="B189">
        <v>51</v>
      </c>
      <c r="D189" t="s">
        <v>19</v>
      </c>
      <c r="E189" t="s">
        <v>20</v>
      </c>
      <c r="F189">
        <v>0</v>
      </c>
      <c r="G189">
        <v>0</v>
      </c>
      <c r="H189">
        <v>0</v>
      </c>
      <c r="I189">
        <v>1</v>
      </c>
      <c r="J189">
        <v>0</v>
      </c>
      <c r="K189">
        <v>275</v>
      </c>
      <c r="L189">
        <v>159</v>
      </c>
      <c r="M189">
        <v>99</v>
      </c>
      <c r="N189">
        <v>28.57</v>
      </c>
      <c r="O189">
        <v>60</v>
      </c>
      <c r="P189">
        <v>88</v>
      </c>
      <c r="Q189">
        <v>1</v>
      </c>
    </row>
    <row r="190" spans="1:17" x14ac:dyDescent="0.3">
      <c r="A190">
        <v>188</v>
      </c>
      <c r="B190">
        <v>41</v>
      </c>
      <c r="C190">
        <v>1</v>
      </c>
      <c r="D190" t="s">
        <v>17</v>
      </c>
      <c r="E190" t="s">
        <v>18</v>
      </c>
      <c r="F190">
        <v>5</v>
      </c>
      <c r="G190">
        <v>0</v>
      </c>
      <c r="H190">
        <v>0</v>
      </c>
      <c r="I190">
        <v>0</v>
      </c>
      <c r="J190">
        <v>0</v>
      </c>
      <c r="K190">
        <v>240</v>
      </c>
      <c r="L190">
        <v>107</v>
      </c>
      <c r="M190">
        <v>68.5</v>
      </c>
      <c r="N190">
        <v>23.47</v>
      </c>
      <c r="O190">
        <v>65</v>
      </c>
      <c r="P190">
        <v>83</v>
      </c>
      <c r="Q190">
        <v>0</v>
      </c>
    </row>
    <row r="191" spans="1:17" x14ac:dyDescent="0.3">
      <c r="A191">
        <v>189</v>
      </c>
      <c r="B191">
        <v>51</v>
      </c>
      <c r="C191">
        <v>2</v>
      </c>
      <c r="D191" t="s">
        <v>17</v>
      </c>
      <c r="E191" t="s">
        <v>20</v>
      </c>
      <c r="F191">
        <v>0</v>
      </c>
      <c r="G191">
        <v>0</v>
      </c>
      <c r="H191">
        <v>0</v>
      </c>
      <c r="I191">
        <v>1</v>
      </c>
      <c r="J191">
        <v>0</v>
      </c>
      <c r="K191">
        <v>262</v>
      </c>
      <c r="L191">
        <v>150.5</v>
      </c>
      <c r="M191">
        <v>95</v>
      </c>
      <c r="N191">
        <v>30.79</v>
      </c>
      <c r="O191">
        <v>75</v>
      </c>
      <c r="P191">
        <v>77</v>
      </c>
      <c r="Q191">
        <v>0</v>
      </c>
    </row>
    <row r="192" spans="1:17" x14ac:dyDescent="0.3">
      <c r="A192">
        <v>190</v>
      </c>
      <c r="B192">
        <v>46</v>
      </c>
      <c r="C192">
        <v>1</v>
      </c>
      <c r="D192" t="s">
        <v>17</v>
      </c>
      <c r="E192" t="s">
        <v>18</v>
      </c>
      <c r="F192">
        <v>7</v>
      </c>
      <c r="G192">
        <v>1</v>
      </c>
      <c r="H192">
        <v>0</v>
      </c>
      <c r="I192">
        <v>1</v>
      </c>
      <c r="J192">
        <v>0</v>
      </c>
      <c r="K192">
        <v>280</v>
      </c>
      <c r="L192">
        <v>202</v>
      </c>
      <c r="M192">
        <v>124</v>
      </c>
      <c r="N192">
        <v>28.06</v>
      </c>
      <c r="O192">
        <v>66</v>
      </c>
      <c r="P192">
        <v>63</v>
      </c>
      <c r="Q192">
        <v>1</v>
      </c>
    </row>
    <row r="193" spans="1:17" x14ac:dyDescent="0.3">
      <c r="A193">
        <v>191</v>
      </c>
      <c r="B193">
        <v>49</v>
      </c>
      <c r="C193">
        <v>3</v>
      </c>
      <c r="D193" t="s">
        <v>19</v>
      </c>
      <c r="E193" t="s">
        <v>18</v>
      </c>
      <c r="F193">
        <v>3</v>
      </c>
      <c r="G193">
        <v>0</v>
      </c>
      <c r="H193">
        <v>0</v>
      </c>
      <c r="I193">
        <v>0</v>
      </c>
      <c r="J193">
        <v>0</v>
      </c>
      <c r="K193">
        <v>219</v>
      </c>
      <c r="L193">
        <v>130</v>
      </c>
      <c r="M193">
        <v>82</v>
      </c>
      <c r="N193">
        <v>24.35</v>
      </c>
      <c r="O193">
        <v>60</v>
      </c>
      <c r="P193">
        <v>65</v>
      </c>
      <c r="Q193">
        <v>0</v>
      </c>
    </row>
    <row r="194" spans="1:17" x14ac:dyDescent="0.3">
      <c r="A194">
        <v>192</v>
      </c>
      <c r="B194">
        <v>46</v>
      </c>
      <c r="C194">
        <v>1</v>
      </c>
      <c r="D194" t="s">
        <v>19</v>
      </c>
      <c r="E194" t="s">
        <v>18</v>
      </c>
      <c r="F194">
        <v>43</v>
      </c>
      <c r="G194">
        <v>0</v>
      </c>
      <c r="H194">
        <v>0</v>
      </c>
      <c r="I194">
        <v>0</v>
      </c>
      <c r="J194">
        <v>0</v>
      </c>
      <c r="K194">
        <v>270</v>
      </c>
      <c r="L194">
        <v>116.5</v>
      </c>
      <c r="M194">
        <v>87</v>
      </c>
      <c r="N194">
        <v>28.53</v>
      </c>
      <c r="O194">
        <v>75</v>
      </c>
      <c r="P194">
        <v>71</v>
      </c>
      <c r="Q194">
        <v>0</v>
      </c>
    </row>
    <row r="195" spans="1:17" x14ac:dyDescent="0.3">
      <c r="A195">
        <v>193</v>
      </c>
      <c r="B195">
        <v>33</v>
      </c>
      <c r="C195">
        <v>3</v>
      </c>
      <c r="D195" t="s">
        <v>17</v>
      </c>
      <c r="E195" t="s">
        <v>18</v>
      </c>
      <c r="F195">
        <v>15</v>
      </c>
      <c r="G195">
        <v>0</v>
      </c>
      <c r="H195">
        <v>0</v>
      </c>
      <c r="I195">
        <v>0</v>
      </c>
      <c r="J195">
        <v>0</v>
      </c>
      <c r="K195">
        <v>199</v>
      </c>
      <c r="L195">
        <v>116</v>
      </c>
      <c r="M195">
        <v>81</v>
      </c>
      <c r="N195">
        <v>21.61</v>
      </c>
      <c r="O195">
        <v>75</v>
      </c>
      <c r="P195">
        <v>93</v>
      </c>
      <c r="Q195">
        <v>0</v>
      </c>
    </row>
    <row r="196" spans="1:17" x14ac:dyDescent="0.3">
      <c r="A196">
        <v>194</v>
      </c>
      <c r="B196">
        <v>56</v>
      </c>
      <c r="C196">
        <v>1</v>
      </c>
      <c r="D196" t="s">
        <v>17</v>
      </c>
      <c r="E196" t="s">
        <v>20</v>
      </c>
      <c r="F196">
        <v>0</v>
      </c>
      <c r="H196">
        <v>0</v>
      </c>
      <c r="I196">
        <v>1</v>
      </c>
      <c r="J196">
        <v>0</v>
      </c>
      <c r="K196">
        <v>391</v>
      </c>
      <c r="L196">
        <v>126</v>
      </c>
      <c r="M196">
        <v>84</v>
      </c>
      <c r="N196">
        <v>24.83</v>
      </c>
      <c r="O196">
        <v>80</v>
      </c>
      <c r="P196">
        <v>78</v>
      </c>
      <c r="Q196">
        <v>0</v>
      </c>
    </row>
    <row r="197" spans="1:17" x14ac:dyDescent="0.3">
      <c r="A197">
        <v>195</v>
      </c>
      <c r="B197">
        <v>38</v>
      </c>
      <c r="C197">
        <v>2</v>
      </c>
      <c r="D197" t="s">
        <v>19</v>
      </c>
      <c r="E197" t="s">
        <v>18</v>
      </c>
      <c r="F197">
        <v>50</v>
      </c>
      <c r="G197">
        <v>0</v>
      </c>
      <c r="H197">
        <v>0</v>
      </c>
      <c r="I197">
        <v>0</v>
      </c>
      <c r="J197">
        <v>0</v>
      </c>
      <c r="K197">
        <v>300</v>
      </c>
      <c r="L197">
        <v>120</v>
      </c>
      <c r="M197">
        <v>74</v>
      </c>
      <c r="N197">
        <v>28.74</v>
      </c>
      <c r="O197">
        <v>70</v>
      </c>
      <c r="P197">
        <v>78</v>
      </c>
      <c r="Q197">
        <v>0</v>
      </c>
    </row>
    <row r="198" spans="1:17" x14ac:dyDescent="0.3">
      <c r="A198">
        <v>196</v>
      </c>
      <c r="B198">
        <v>41</v>
      </c>
      <c r="C198">
        <v>3</v>
      </c>
      <c r="D198" t="s">
        <v>17</v>
      </c>
      <c r="E198" t="s">
        <v>20</v>
      </c>
      <c r="F198">
        <v>0</v>
      </c>
      <c r="G198">
        <v>0</v>
      </c>
      <c r="H198">
        <v>0</v>
      </c>
      <c r="I198">
        <v>0</v>
      </c>
      <c r="J198">
        <v>0</v>
      </c>
      <c r="K198">
        <v>233</v>
      </c>
      <c r="L198">
        <v>115</v>
      </c>
      <c r="M198">
        <v>70</v>
      </c>
      <c r="N198">
        <v>25.03</v>
      </c>
      <c r="O198">
        <v>68</v>
      </c>
      <c r="P198">
        <v>97</v>
      </c>
      <c r="Q198">
        <v>0</v>
      </c>
    </row>
    <row r="199" spans="1:17" x14ac:dyDescent="0.3">
      <c r="A199">
        <v>197</v>
      </c>
      <c r="B199">
        <v>34</v>
      </c>
      <c r="D199" t="s">
        <v>17</v>
      </c>
      <c r="E199" t="s">
        <v>18</v>
      </c>
      <c r="F199">
        <v>10</v>
      </c>
      <c r="G199">
        <v>0</v>
      </c>
      <c r="H199">
        <v>0</v>
      </c>
      <c r="I199">
        <v>0</v>
      </c>
      <c r="J199">
        <v>0</v>
      </c>
      <c r="K199">
        <v>185</v>
      </c>
      <c r="L199">
        <v>108.5</v>
      </c>
      <c r="M199">
        <v>86</v>
      </c>
      <c r="N199">
        <v>19.68</v>
      </c>
      <c r="O199">
        <v>75</v>
      </c>
      <c r="Q199">
        <v>0</v>
      </c>
    </row>
    <row r="200" spans="1:17" x14ac:dyDescent="0.3">
      <c r="A200">
        <v>198</v>
      </c>
      <c r="B200">
        <v>45</v>
      </c>
      <c r="C200">
        <v>4</v>
      </c>
      <c r="D200" t="s">
        <v>17</v>
      </c>
      <c r="E200" t="s">
        <v>20</v>
      </c>
      <c r="F200">
        <v>0</v>
      </c>
      <c r="G200">
        <v>0</v>
      </c>
      <c r="H200">
        <v>0</v>
      </c>
      <c r="I200">
        <v>0</v>
      </c>
      <c r="J200">
        <v>0</v>
      </c>
      <c r="K200">
        <v>253</v>
      </c>
      <c r="L200">
        <v>135</v>
      </c>
      <c r="M200">
        <v>85</v>
      </c>
      <c r="N200">
        <v>24.35</v>
      </c>
      <c r="O200">
        <v>78</v>
      </c>
      <c r="P200">
        <v>84</v>
      </c>
      <c r="Q200">
        <v>0</v>
      </c>
    </row>
    <row r="201" spans="1:17" x14ac:dyDescent="0.3">
      <c r="A201">
        <v>199</v>
      </c>
      <c r="B201">
        <v>51</v>
      </c>
      <c r="C201">
        <v>1</v>
      </c>
      <c r="D201" t="s">
        <v>17</v>
      </c>
      <c r="E201" t="s">
        <v>18</v>
      </c>
      <c r="F201">
        <v>15</v>
      </c>
      <c r="G201">
        <v>0</v>
      </c>
      <c r="H201">
        <v>0</v>
      </c>
      <c r="I201">
        <v>0</v>
      </c>
      <c r="J201">
        <v>0</v>
      </c>
      <c r="K201">
        <v>345</v>
      </c>
      <c r="L201">
        <v>142</v>
      </c>
      <c r="M201">
        <v>88</v>
      </c>
      <c r="N201">
        <v>19.05</v>
      </c>
      <c r="O201">
        <v>80</v>
      </c>
      <c r="P201">
        <v>73</v>
      </c>
      <c r="Q201">
        <v>0</v>
      </c>
    </row>
    <row r="202" spans="1:17" x14ac:dyDescent="0.3">
      <c r="A202">
        <v>200</v>
      </c>
      <c r="B202">
        <v>41</v>
      </c>
      <c r="C202">
        <v>1</v>
      </c>
      <c r="D202" t="s">
        <v>19</v>
      </c>
      <c r="E202" t="s">
        <v>18</v>
      </c>
      <c r="F202">
        <v>15</v>
      </c>
      <c r="G202">
        <v>0</v>
      </c>
      <c r="H202">
        <v>0</v>
      </c>
      <c r="I202">
        <v>0</v>
      </c>
      <c r="J202">
        <v>0</v>
      </c>
      <c r="K202">
        <v>265</v>
      </c>
      <c r="L202">
        <v>130</v>
      </c>
      <c r="M202">
        <v>80</v>
      </c>
      <c r="N202">
        <v>26.58</v>
      </c>
      <c r="O202">
        <v>84</v>
      </c>
      <c r="P202">
        <v>63</v>
      </c>
      <c r="Q202">
        <v>0</v>
      </c>
    </row>
    <row r="203" spans="1:17" x14ac:dyDescent="0.3">
      <c r="A203">
        <v>201</v>
      </c>
      <c r="B203">
        <v>43</v>
      </c>
      <c r="C203">
        <v>2</v>
      </c>
      <c r="D203" t="s">
        <v>17</v>
      </c>
      <c r="E203" t="s">
        <v>18</v>
      </c>
      <c r="F203">
        <v>15</v>
      </c>
      <c r="G203">
        <v>0</v>
      </c>
      <c r="H203">
        <v>0</v>
      </c>
      <c r="I203">
        <v>1</v>
      </c>
      <c r="J203">
        <v>0</v>
      </c>
      <c r="K203">
        <v>174</v>
      </c>
      <c r="L203">
        <v>158.5</v>
      </c>
      <c r="M203">
        <v>100.5</v>
      </c>
      <c r="N203">
        <v>35.99</v>
      </c>
      <c r="O203">
        <v>82</v>
      </c>
      <c r="P203">
        <v>88</v>
      </c>
      <c r="Q203">
        <v>0</v>
      </c>
    </row>
    <row r="204" spans="1:17" x14ac:dyDescent="0.3">
      <c r="A204">
        <v>202</v>
      </c>
      <c r="B204">
        <v>42</v>
      </c>
      <c r="C204">
        <v>1</v>
      </c>
      <c r="D204" t="s">
        <v>19</v>
      </c>
      <c r="E204" t="s">
        <v>18</v>
      </c>
      <c r="F204">
        <v>30</v>
      </c>
      <c r="G204">
        <v>0</v>
      </c>
      <c r="H204">
        <v>0</v>
      </c>
      <c r="I204">
        <v>1</v>
      </c>
      <c r="J204">
        <v>0</v>
      </c>
      <c r="K204">
        <v>240</v>
      </c>
      <c r="L204">
        <v>169</v>
      </c>
      <c r="M204">
        <v>96</v>
      </c>
      <c r="N204">
        <v>32.4</v>
      </c>
      <c r="O204">
        <v>90</v>
      </c>
      <c r="Q204">
        <v>0</v>
      </c>
    </row>
    <row r="205" spans="1:17" x14ac:dyDescent="0.3">
      <c r="A205">
        <v>203</v>
      </c>
      <c r="B205">
        <v>55</v>
      </c>
      <c r="C205">
        <v>1</v>
      </c>
      <c r="D205" t="s">
        <v>17</v>
      </c>
      <c r="E205" t="s">
        <v>20</v>
      </c>
      <c r="F205">
        <v>0</v>
      </c>
      <c r="G205">
        <v>0</v>
      </c>
      <c r="H205">
        <v>0</v>
      </c>
      <c r="I205">
        <v>0</v>
      </c>
      <c r="J205">
        <v>0</v>
      </c>
      <c r="K205">
        <v>278</v>
      </c>
      <c r="L205">
        <v>125</v>
      </c>
      <c r="M205">
        <v>80</v>
      </c>
      <c r="N205">
        <v>26.27</v>
      </c>
      <c r="O205">
        <v>64</v>
      </c>
      <c r="P205">
        <v>78</v>
      </c>
      <c r="Q205">
        <v>0</v>
      </c>
    </row>
    <row r="206" spans="1:17" x14ac:dyDescent="0.3">
      <c r="A206">
        <v>204</v>
      </c>
      <c r="B206">
        <v>59</v>
      </c>
      <c r="C206">
        <v>4</v>
      </c>
      <c r="D206" t="s">
        <v>17</v>
      </c>
      <c r="E206" t="s">
        <v>20</v>
      </c>
      <c r="F206">
        <v>0</v>
      </c>
      <c r="G206">
        <v>1</v>
      </c>
      <c r="H206">
        <v>0</v>
      </c>
      <c r="I206">
        <v>1</v>
      </c>
      <c r="J206">
        <v>0</v>
      </c>
      <c r="K206">
        <v>282</v>
      </c>
      <c r="L206">
        <v>135</v>
      </c>
      <c r="M206">
        <v>87</v>
      </c>
      <c r="N206">
        <v>28.96</v>
      </c>
      <c r="O206">
        <v>72</v>
      </c>
      <c r="Q206">
        <v>0</v>
      </c>
    </row>
    <row r="207" spans="1:17" x14ac:dyDescent="0.3">
      <c r="A207">
        <v>205</v>
      </c>
      <c r="B207">
        <v>53</v>
      </c>
      <c r="C207">
        <v>3</v>
      </c>
      <c r="D207" t="s">
        <v>17</v>
      </c>
      <c r="E207" t="s">
        <v>20</v>
      </c>
      <c r="F207">
        <v>0</v>
      </c>
      <c r="G207">
        <v>0</v>
      </c>
      <c r="H207">
        <v>0</v>
      </c>
      <c r="I207">
        <v>0</v>
      </c>
      <c r="J207">
        <v>0</v>
      </c>
      <c r="K207">
        <v>245</v>
      </c>
      <c r="L207">
        <v>103</v>
      </c>
      <c r="M207">
        <v>68</v>
      </c>
      <c r="N207">
        <v>21.8</v>
      </c>
      <c r="O207">
        <v>60</v>
      </c>
      <c r="P207">
        <v>63</v>
      </c>
      <c r="Q207">
        <v>0</v>
      </c>
    </row>
    <row r="208" spans="1:17" x14ac:dyDescent="0.3">
      <c r="A208">
        <v>206</v>
      </c>
      <c r="B208">
        <v>51</v>
      </c>
      <c r="C208">
        <v>3</v>
      </c>
      <c r="D208" t="s">
        <v>17</v>
      </c>
      <c r="E208" t="s">
        <v>20</v>
      </c>
      <c r="F208">
        <v>0</v>
      </c>
      <c r="G208">
        <v>0</v>
      </c>
      <c r="H208">
        <v>0</v>
      </c>
      <c r="I208">
        <v>0</v>
      </c>
      <c r="J208">
        <v>0</v>
      </c>
      <c r="K208">
        <v>204</v>
      </c>
      <c r="L208">
        <v>119</v>
      </c>
      <c r="M208">
        <v>80</v>
      </c>
      <c r="N208">
        <v>24.03</v>
      </c>
      <c r="O208">
        <v>85</v>
      </c>
      <c r="P208">
        <v>87</v>
      </c>
      <c r="Q208">
        <v>0</v>
      </c>
    </row>
    <row r="209" spans="1:17" x14ac:dyDescent="0.3">
      <c r="A209">
        <v>207</v>
      </c>
      <c r="B209">
        <v>57</v>
      </c>
      <c r="C209">
        <v>1</v>
      </c>
      <c r="D209" t="s">
        <v>17</v>
      </c>
      <c r="E209" t="s">
        <v>20</v>
      </c>
      <c r="F209">
        <v>0</v>
      </c>
      <c r="G209">
        <v>0</v>
      </c>
      <c r="H209">
        <v>0</v>
      </c>
      <c r="I209">
        <v>0</v>
      </c>
      <c r="J209">
        <v>0</v>
      </c>
      <c r="K209">
        <v>219</v>
      </c>
      <c r="L209">
        <v>125</v>
      </c>
      <c r="M209">
        <v>83</v>
      </c>
      <c r="N209">
        <v>23.22</v>
      </c>
      <c r="O209">
        <v>65</v>
      </c>
      <c r="P209">
        <v>115</v>
      </c>
      <c r="Q209">
        <v>0</v>
      </c>
    </row>
    <row r="210" spans="1:17" x14ac:dyDescent="0.3">
      <c r="A210">
        <v>208</v>
      </c>
      <c r="B210">
        <v>64</v>
      </c>
      <c r="C210">
        <v>1</v>
      </c>
      <c r="D210" t="s">
        <v>19</v>
      </c>
      <c r="E210" t="s">
        <v>18</v>
      </c>
      <c r="F210">
        <v>5</v>
      </c>
      <c r="G210">
        <v>0</v>
      </c>
      <c r="H210">
        <v>0</v>
      </c>
      <c r="I210">
        <v>0</v>
      </c>
      <c r="J210">
        <v>0</v>
      </c>
      <c r="K210">
        <v>180</v>
      </c>
      <c r="L210">
        <v>121</v>
      </c>
      <c r="M210">
        <v>79</v>
      </c>
      <c r="N210">
        <v>20.45</v>
      </c>
      <c r="O210">
        <v>77</v>
      </c>
      <c r="P210">
        <v>92</v>
      </c>
      <c r="Q210">
        <v>1</v>
      </c>
    </row>
    <row r="211" spans="1:17" x14ac:dyDescent="0.3">
      <c r="A211">
        <v>209</v>
      </c>
      <c r="B211">
        <v>55</v>
      </c>
      <c r="C211">
        <v>2</v>
      </c>
      <c r="D211" t="s">
        <v>17</v>
      </c>
      <c r="E211" t="s">
        <v>20</v>
      </c>
      <c r="F211">
        <v>0</v>
      </c>
      <c r="G211">
        <v>0</v>
      </c>
      <c r="H211">
        <v>0</v>
      </c>
      <c r="I211">
        <v>0</v>
      </c>
      <c r="J211">
        <v>0</v>
      </c>
      <c r="K211">
        <v>273</v>
      </c>
      <c r="L211">
        <v>125</v>
      </c>
      <c r="M211">
        <v>80</v>
      </c>
      <c r="N211">
        <v>23.05</v>
      </c>
      <c r="O211">
        <v>85</v>
      </c>
      <c r="P211">
        <v>67</v>
      </c>
      <c r="Q211">
        <v>0</v>
      </c>
    </row>
    <row r="212" spans="1:17" x14ac:dyDescent="0.3">
      <c r="A212">
        <v>210</v>
      </c>
      <c r="B212">
        <v>58</v>
      </c>
      <c r="C212">
        <v>3</v>
      </c>
      <c r="D212" t="s">
        <v>17</v>
      </c>
      <c r="E212" t="s">
        <v>18</v>
      </c>
      <c r="F212">
        <v>20</v>
      </c>
      <c r="G212">
        <v>0</v>
      </c>
      <c r="H212">
        <v>0</v>
      </c>
      <c r="I212">
        <v>0</v>
      </c>
      <c r="J212">
        <v>0</v>
      </c>
      <c r="K212">
        <v>281</v>
      </c>
      <c r="L212">
        <v>134</v>
      </c>
      <c r="M212">
        <v>81</v>
      </c>
      <c r="N212">
        <v>22.54</v>
      </c>
      <c r="O212">
        <v>58</v>
      </c>
      <c r="P212">
        <v>74</v>
      </c>
      <c r="Q212">
        <v>0</v>
      </c>
    </row>
    <row r="213" spans="1:17" x14ac:dyDescent="0.3">
      <c r="A213">
        <v>211</v>
      </c>
      <c r="B213">
        <v>43</v>
      </c>
      <c r="C213">
        <v>3</v>
      </c>
      <c r="D213" t="s">
        <v>17</v>
      </c>
      <c r="E213" t="s">
        <v>18</v>
      </c>
      <c r="F213">
        <v>20</v>
      </c>
      <c r="G213">
        <v>0</v>
      </c>
      <c r="H213">
        <v>0</v>
      </c>
      <c r="I213">
        <v>0</v>
      </c>
      <c r="J213">
        <v>0</v>
      </c>
      <c r="K213">
        <v>292</v>
      </c>
      <c r="L213">
        <v>109</v>
      </c>
      <c r="M213">
        <v>73</v>
      </c>
      <c r="N213">
        <v>22.87</v>
      </c>
      <c r="O213">
        <v>90</v>
      </c>
      <c r="P213">
        <v>93</v>
      </c>
      <c r="Q213">
        <v>0</v>
      </c>
    </row>
    <row r="214" spans="1:17" x14ac:dyDescent="0.3">
      <c r="A214">
        <v>212</v>
      </c>
      <c r="B214">
        <v>63</v>
      </c>
      <c r="C214">
        <v>1</v>
      </c>
      <c r="D214" t="s">
        <v>19</v>
      </c>
      <c r="E214" t="s">
        <v>18</v>
      </c>
      <c r="F214">
        <v>10</v>
      </c>
      <c r="G214">
        <v>0</v>
      </c>
      <c r="H214">
        <v>0</v>
      </c>
      <c r="I214">
        <v>0</v>
      </c>
      <c r="J214">
        <v>1</v>
      </c>
      <c r="K214">
        <v>240</v>
      </c>
      <c r="L214">
        <v>146</v>
      </c>
      <c r="M214">
        <v>84</v>
      </c>
      <c r="N214">
        <v>30.48</v>
      </c>
      <c r="O214">
        <v>75</v>
      </c>
      <c r="P214">
        <v>120</v>
      </c>
      <c r="Q214">
        <v>0</v>
      </c>
    </row>
    <row r="215" spans="1:17" x14ac:dyDescent="0.3">
      <c r="A215">
        <v>213</v>
      </c>
      <c r="B215">
        <v>45</v>
      </c>
      <c r="C215">
        <v>3</v>
      </c>
      <c r="D215" t="s">
        <v>17</v>
      </c>
      <c r="E215" t="s">
        <v>18</v>
      </c>
      <c r="F215">
        <v>9</v>
      </c>
      <c r="G215">
        <v>0</v>
      </c>
      <c r="H215">
        <v>0</v>
      </c>
      <c r="I215">
        <v>0</v>
      </c>
      <c r="J215">
        <v>0</v>
      </c>
      <c r="K215">
        <v>268</v>
      </c>
      <c r="L215">
        <v>110</v>
      </c>
      <c r="M215">
        <v>64</v>
      </c>
      <c r="N215">
        <v>20.68</v>
      </c>
      <c r="O215">
        <v>63</v>
      </c>
      <c r="P215">
        <v>71</v>
      </c>
      <c r="Q215">
        <v>0</v>
      </c>
    </row>
    <row r="216" spans="1:17" x14ac:dyDescent="0.3">
      <c r="A216">
        <v>214</v>
      </c>
      <c r="B216">
        <v>49</v>
      </c>
      <c r="C216">
        <v>2</v>
      </c>
      <c r="D216" t="s">
        <v>17</v>
      </c>
      <c r="E216" t="s">
        <v>20</v>
      </c>
      <c r="F216">
        <v>0</v>
      </c>
      <c r="G216">
        <v>0</v>
      </c>
      <c r="H216">
        <v>0</v>
      </c>
      <c r="I216">
        <v>0</v>
      </c>
      <c r="J216">
        <v>0</v>
      </c>
      <c r="K216">
        <v>208</v>
      </c>
      <c r="L216">
        <v>96</v>
      </c>
      <c r="M216">
        <v>63</v>
      </c>
      <c r="N216">
        <v>20.68</v>
      </c>
      <c r="O216">
        <v>65</v>
      </c>
      <c r="P216">
        <v>98</v>
      </c>
      <c r="Q216">
        <v>0</v>
      </c>
    </row>
    <row r="217" spans="1:17" x14ac:dyDescent="0.3">
      <c r="A217">
        <v>215</v>
      </c>
      <c r="B217">
        <v>45</v>
      </c>
      <c r="C217">
        <v>3</v>
      </c>
      <c r="D217" t="s">
        <v>19</v>
      </c>
      <c r="E217" t="s">
        <v>20</v>
      </c>
      <c r="F217">
        <v>0</v>
      </c>
      <c r="G217">
        <v>0</v>
      </c>
      <c r="H217">
        <v>0</v>
      </c>
      <c r="I217">
        <v>0</v>
      </c>
      <c r="J217">
        <v>0</v>
      </c>
      <c r="K217">
        <v>162</v>
      </c>
      <c r="L217">
        <v>125</v>
      </c>
      <c r="M217">
        <v>89</v>
      </c>
      <c r="N217">
        <v>27.98</v>
      </c>
      <c r="O217">
        <v>85</v>
      </c>
      <c r="P217">
        <v>83</v>
      </c>
      <c r="Q217">
        <v>0</v>
      </c>
    </row>
    <row r="218" spans="1:17" x14ac:dyDescent="0.3">
      <c r="A218">
        <v>216</v>
      </c>
      <c r="B218">
        <v>39</v>
      </c>
      <c r="C218">
        <v>1</v>
      </c>
      <c r="D218" t="s">
        <v>17</v>
      </c>
      <c r="E218" t="s">
        <v>18</v>
      </c>
      <c r="F218">
        <v>10</v>
      </c>
      <c r="G218">
        <v>0</v>
      </c>
      <c r="H218">
        <v>0</v>
      </c>
      <c r="I218">
        <v>0</v>
      </c>
      <c r="J218">
        <v>0</v>
      </c>
      <c r="K218">
        <v>226</v>
      </c>
      <c r="L218">
        <v>95</v>
      </c>
      <c r="M218">
        <v>59</v>
      </c>
      <c r="N218">
        <v>22.88</v>
      </c>
      <c r="O218">
        <v>80</v>
      </c>
      <c r="P218">
        <v>83</v>
      </c>
      <c r="Q218">
        <v>0</v>
      </c>
    </row>
    <row r="219" spans="1:17" x14ac:dyDescent="0.3">
      <c r="A219">
        <v>217</v>
      </c>
      <c r="B219">
        <v>40</v>
      </c>
      <c r="C219">
        <v>4</v>
      </c>
      <c r="D219" t="s">
        <v>19</v>
      </c>
      <c r="E219" t="s">
        <v>18</v>
      </c>
      <c r="F219">
        <v>19</v>
      </c>
      <c r="G219">
        <v>1</v>
      </c>
      <c r="H219">
        <v>0</v>
      </c>
      <c r="I219">
        <v>1</v>
      </c>
      <c r="J219">
        <v>0</v>
      </c>
      <c r="K219">
        <v>233</v>
      </c>
      <c r="L219">
        <v>122</v>
      </c>
      <c r="M219">
        <v>87</v>
      </c>
      <c r="N219">
        <v>24.91</v>
      </c>
      <c r="O219">
        <v>65</v>
      </c>
      <c r="P219">
        <v>69</v>
      </c>
      <c r="Q219">
        <v>0</v>
      </c>
    </row>
    <row r="220" spans="1:17" x14ac:dyDescent="0.3">
      <c r="A220">
        <v>218</v>
      </c>
      <c r="B220">
        <v>41</v>
      </c>
      <c r="C220">
        <v>1</v>
      </c>
      <c r="D220" t="s">
        <v>19</v>
      </c>
      <c r="E220" t="s">
        <v>20</v>
      </c>
      <c r="F220">
        <v>0</v>
      </c>
      <c r="G220">
        <v>0</v>
      </c>
      <c r="H220">
        <v>0</v>
      </c>
      <c r="I220">
        <v>0</v>
      </c>
      <c r="J220">
        <v>0</v>
      </c>
      <c r="K220">
        <v>255</v>
      </c>
      <c r="L220">
        <v>120.5</v>
      </c>
      <c r="M220">
        <v>85.5</v>
      </c>
      <c r="N220">
        <v>30.85</v>
      </c>
      <c r="O220">
        <v>100</v>
      </c>
      <c r="P220">
        <v>79</v>
      </c>
      <c r="Q220">
        <v>0</v>
      </c>
    </row>
    <row r="221" spans="1:17" x14ac:dyDescent="0.3">
      <c r="A221">
        <v>219</v>
      </c>
      <c r="B221">
        <v>62</v>
      </c>
      <c r="C221">
        <v>1</v>
      </c>
      <c r="D221" t="s">
        <v>19</v>
      </c>
      <c r="E221" t="s">
        <v>20</v>
      </c>
      <c r="F221">
        <v>0</v>
      </c>
      <c r="G221">
        <v>0</v>
      </c>
      <c r="H221">
        <v>0</v>
      </c>
      <c r="I221">
        <v>1</v>
      </c>
      <c r="J221">
        <v>0</v>
      </c>
      <c r="K221">
        <v>191</v>
      </c>
      <c r="L221">
        <v>156</v>
      </c>
      <c r="M221">
        <v>91</v>
      </c>
      <c r="N221">
        <v>31.2</v>
      </c>
      <c r="O221">
        <v>68</v>
      </c>
      <c r="P221">
        <v>75</v>
      </c>
      <c r="Q221">
        <v>1</v>
      </c>
    </row>
    <row r="222" spans="1:17" x14ac:dyDescent="0.3">
      <c r="A222">
        <v>220</v>
      </c>
      <c r="B222">
        <v>47</v>
      </c>
      <c r="C222">
        <v>2</v>
      </c>
      <c r="D222" t="s">
        <v>19</v>
      </c>
      <c r="E222" t="s">
        <v>18</v>
      </c>
      <c r="F222">
        <v>18</v>
      </c>
      <c r="G222">
        <v>0</v>
      </c>
      <c r="H222">
        <v>0</v>
      </c>
      <c r="I222">
        <v>1</v>
      </c>
      <c r="J222">
        <v>0</v>
      </c>
      <c r="K222">
        <v>439</v>
      </c>
      <c r="L222">
        <v>145</v>
      </c>
      <c r="M222">
        <v>74</v>
      </c>
      <c r="N222">
        <v>22.42</v>
      </c>
      <c r="O222">
        <v>100</v>
      </c>
      <c r="P222">
        <v>90</v>
      </c>
      <c r="Q222">
        <v>1</v>
      </c>
    </row>
    <row r="223" spans="1:17" x14ac:dyDescent="0.3">
      <c r="A223">
        <v>221</v>
      </c>
      <c r="B223">
        <v>51</v>
      </c>
      <c r="C223">
        <v>2</v>
      </c>
      <c r="D223" t="s">
        <v>17</v>
      </c>
      <c r="E223" t="s">
        <v>20</v>
      </c>
      <c r="F223">
        <v>0</v>
      </c>
      <c r="G223">
        <v>0</v>
      </c>
      <c r="H223">
        <v>0</v>
      </c>
      <c r="I223">
        <v>1</v>
      </c>
      <c r="J223">
        <v>0</v>
      </c>
      <c r="K223">
        <v>261</v>
      </c>
      <c r="L223">
        <v>142</v>
      </c>
      <c r="M223">
        <v>90</v>
      </c>
      <c r="N223">
        <v>28.58</v>
      </c>
      <c r="O223">
        <v>95</v>
      </c>
      <c r="P223">
        <v>84</v>
      </c>
      <c r="Q223">
        <v>0</v>
      </c>
    </row>
    <row r="224" spans="1:17" x14ac:dyDescent="0.3">
      <c r="A224">
        <v>222</v>
      </c>
      <c r="B224">
        <v>51</v>
      </c>
      <c r="C224">
        <v>1</v>
      </c>
      <c r="D224" t="s">
        <v>17</v>
      </c>
      <c r="E224" t="s">
        <v>18</v>
      </c>
      <c r="F224">
        <v>25</v>
      </c>
      <c r="G224">
        <v>0</v>
      </c>
      <c r="H224">
        <v>0</v>
      </c>
      <c r="I224">
        <v>0</v>
      </c>
      <c r="J224">
        <v>0</v>
      </c>
      <c r="K224">
        <v>327</v>
      </c>
      <c r="L224">
        <v>117</v>
      </c>
      <c r="M224">
        <v>70</v>
      </c>
      <c r="N224">
        <v>18.52</v>
      </c>
      <c r="O224">
        <v>90</v>
      </c>
      <c r="P224">
        <v>76</v>
      </c>
      <c r="Q224">
        <v>1</v>
      </c>
    </row>
    <row r="225" spans="1:17" x14ac:dyDescent="0.3">
      <c r="A225">
        <v>223</v>
      </c>
      <c r="B225">
        <v>52</v>
      </c>
      <c r="C225">
        <v>2</v>
      </c>
      <c r="D225" t="s">
        <v>17</v>
      </c>
      <c r="E225" t="s">
        <v>20</v>
      </c>
      <c r="F225">
        <v>0</v>
      </c>
      <c r="G225">
        <v>0</v>
      </c>
      <c r="H225">
        <v>0</v>
      </c>
      <c r="I225">
        <v>1</v>
      </c>
      <c r="J225">
        <v>0</v>
      </c>
      <c r="K225">
        <v>216</v>
      </c>
      <c r="L225">
        <v>158</v>
      </c>
      <c r="M225">
        <v>98</v>
      </c>
      <c r="N225">
        <v>24.53</v>
      </c>
      <c r="O225">
        <v>70</v>
      </c>
      <c r="P225">
        <v>86</v>
      </c>
      <c r="Q225">
        <v>0</v>
      </c>
    </row>
    <row r="226" spans="1:17" x14ac:dyDescent="0.3">
      <c r="A226">
        <v>224</v>
      </c>
      <c r="B226">
        <v>60</v>
      </c>
      <c r="C226">
        <v>1</v>
      </c>
      <c r="D226" t="s">
        <v>17</v>
      </c>
      <c r="E226" t="s">
        <v>20</v>
      </c>
      <c r="F226">
        <v>0</v>
      </c>
      <c r="G226">
        <v>0</v>
      </c>
      <c r="H226">
        <v>0</v>
      </c>
      <c r="I226">
        <v>0</v>
      </c>
      <c r="J226">
        <v>0</v>
      </c>
      <c r="K226">
        <v>275</v>
      </c>
      <c r="L226">
        <v>138</v>
      </c>
      <c r="M226">
        <v>87</v>
      </c>
      <c r="N226">
        <v>29.64</v>
      </c>
      <c r="O226">
        <v>85</v>
      </c>
      <c r="P226">
        <v>86</v>
      </c>
      <c r="Q226">
        <v>0</v>
      </c>
    </row>
    <row r="227" spans="1:17" x14ac:dyDescent="0.3">
      <c r="A227">
        <v>225</v>
      </c>
      <c r="B227">
        <v>48</v>
      </c>
      <c r="C227">
        <v>2</v>
      </c>
      <c r="D227" t="s">
        <v>19</v>
      </c>
      <c r="E227" t="s">
        <v>20</v>
      </c>
      <c r="F227">
        <v>0</v>
      </c>
      <c r="G227">
        <v>0</v>
      </c>
      <c r="H227">
        <v>0</v>
      </c>
      <c r="I227">
        <v>0</v>
      </c>
      <c r="J227">
        <v>0</v>
      </c>
      <c r="K227">
        <v>287</v>
      </c>
      <c r="L227">
        <v>141.5</v>
      </c>
      <c r="M227">
        <v>82</v>
      </c>
      <c r="N227">
        <v>27.88</v>
      </c>
      <c r="O227">
        <v>84</v>
      </c>
      <c r="Q227">
        <v>0</v>
      </c>
    </row>
    <row r="228" spans="1:17" x14ac:dyDescent="0.3">
      <c r="A228">
        <v>226</v>
      </c>
      <c r="B228">
        <v>52</v>
      </c>
      <c r="C228">
        <v>1</v>
      </c>
      <c r="D228" t="s">
        <v>17</v>
      </c>
      <c r="E228" t="s">
        <v>18</v>
      </c>
      <c r="F228">
        <v>15</v>
      </c>
      <c r="G228">
        <v>0</v>
      </c>
      <c r="H228">
        <v>0</v>
      </c>
      <c r="I228">
        <v>0</v>
      </c>
      <c r="J228">
        <v>0</v>
      </c>
      <c r="K228">
        <v>170</v>
      </c>
      <c r="L228">
        <v>124</v>
      </c>
      <c r="M228">
        <v>78</v>
      </c>
      <c r="N228">
        <v>26.03</v>
      </c>
      <c r="O228">
        <v>75</v>
      </c>
      <c r="P228">
        <v>82</v>
      </c>
      <c r="Q228">
        <v>0</v>
      </c>
    </row>
    <row r="229" spans="1:17" x14ac:dyDescent="0.3">
      <c r="A229">
        <v>227</v>
      </c>
      <c r="B229">
        <v>62</v>
      </c>
      <c r="C229">
        <v>4</v>
      </c>
      <c r="D229" t="s">
        <v>19</v>
      </c>
      <c r="E229" t="s">
        <v>18</v>
      </c>
      <c r="F229">
        <v>20</v>
      </c>
      <c r="G229">
        <v>0</v>
      </c>
      <c r="H229">
        <v>0</v>
      </c>
      <c r="I229">
        <v>0</v>
      </c>
      <c r="J229">
        <v>0</v>
      </c>
      <c r="K229">
        <v>292</v>
      </c>
      <c r="L229">
        <v>130</v>
      </c>
      <c r="M229">
        <v>77.5</v>
      </c>
      <c r="N229">
        <v>24.75</v>
      </c>
      <c r="O229">
        <v>72</v>
      </c>
      <c r="P229">
        <v>72</v>
      </c>
      <c r="Q229">
        <v>0</v>
      </c>
    </row>
    <row r="230" spans="1:17" x14ac:dyDescent="0.3">
      <c r="A230">
        <v>228</v>
      </c>
      <c r="B230">
        <v>54</v>
      </c>
      <c r="C230">
        <v>1</v>
      </c>
      <c r="D230" t="s">
        <v>19</v>
      </c>
      <c r="E230" t="s">
        <v>18</v>
      </c>
      <c r="F230">
        <v>20</v>
      </c>
      <c r="G230">
        <v>0</v>
      </c>
      <c r="H230">
        <v>0</v>
      </c>
      <c r="I230">
        <v>1</v>
      </c>
      <c r="J230">
        <v>0</v>
      </c>
      <c r="K230">
        <v>225</v>
      </c>
      <c r="L230">
        <v>133</v>
      </c>
      <c r="M230">
        <v>83</v>
      </c>
      <c r="N230">
        <v>22.18</v>
      </c>
      <c r="O230">
        <v>80</v>
      </c>
      <c r="P230">
        <v>65</v>
      </c>
      <c r="Q230">
        <v>0</v>
      </c>
    </row>
    <row r="231" spans="1:17" x14ac:dyDescent="0.3">
      <c r="A231">
        <v>229</v>
      </c>
      <c r="B231">
        <v>40</v>
      </c>
      <c r="C231">
        <v>3</v>
      </c>
      <c r="D231" t="s">
        <v>17</v>
      </c>
      <c r="E231" t="s">
        <v>18</v>
      </c>
      <c r="F231">
        <v>1</v>
      </c>
      <c r="G231">
        <v>0</v>
      </c>
      <c r="H231">
        <v>0</v>
      </c>
      <c r="I231">
        <v>0</v>
      </c>
      <c r="J231">
        <v>0</v>
      </c>
      <c r="K231">
        <v>236</v>
      </c>
      <c r="L231">
        <v>135</v>
      </c>
      <c r="M231">
        <v>83</v>
      </c>
      <c r="N231">
        <v>23.48</v>
      </c>
      <c r="O231">
        <v>95</v>
      </c>
      <c r="P231">
        <v>90</v>
      </c>
      <c r="Q231">
        <v>0</v>
      </c>
    </row>
    <row r="232" spans="1:17" x14ac:dyDescent="0.3">
      <c r="A232">
        <v>230</v>
      </c>
      <c r="B232">
        <v>52</v>
      </c>
      <c r="C232">
        <v>2</v>
      </c>
      <c r="D232" t="s">
        <v>19</v>
      </c>
      <c r="E232" t="s">
        <v>18</v>
      </c>
      <c r="F232">
        <v>20</v>
      </c>
      <c r="G232">
        <v>0</v>
      </c>
      <c r="H232">
        <v>0</v>
      </c>
      <c r="I232">
        <v>0</v>
      </c>
      <c r="J232">
        <v>1</v>
      </c>
      <c r="K232">
        <v>258</v>
      </c>
      <c r="L232">
        <v>132</v>
      </c>
      <c r="M232">
        <v>80</v>
      </c>
      <c r="N232">
        <v>27.52</v>
      </c>
      <c r="O232">
        <v>90</v>
      </c>
      <c r="P232">
        <v>268</v>
      </c>
      <c r="Q232">
        <v>1</v>
      </c>
    </row>
    <row r="233" spans="1:17" x14ac:dyDescent="0.3">
      <c r="A233">
        <v>231</v>
      </c>
      <c r="B233">
        <v>45</v>
      </c>
      <c r="C233">
        <v>1</v>
      </c>
      <c r="D233" t="s">
        <v>19</v>
      </c>
      <c r="E233" t="s">
        <v>18</v>
      </c>
      <c r="F233">
        <v>30</v>
      </c>
      <c r="G233">
        <v>0</v>
      </c>
      <c r="H233">
        <v>0</v>
      </c>
      <c r="I233">
        <v>0</v>
      </c>
      <c r="J233">
        <v>0</v>
      </c>
      <c r="K233">
        <v>240</v>
      </c>
      <c r="L233">
        <v>141</v>
      </c>
      <c r="M233">
        <v>89</v>
      </c>
      <c r="N233">
        <v>25.01</v>
      </c>
      <c r="O233">
        <v>95</v>
      </c>
      <c r="P233">
        <v>76</v>
      </c>
      <c r="Q233">
        <v>0</v>
      </c>
    </row>
    <row r="234" spans="1:17" x14ac:dyDescent="0.3">
      <c r="A234">
        <v>232</v>
      </c>
      <c r="B234">
        <v>41</v>
      </c>
      <c r="C234">
        <v>3</v>
      </c>
      <c r="D234" t="s">
        <v>17</v>
      </c>
      <c r="E234" t="s">
        <v>20</v>
      </c>
      <c r="F234">
        <v>0</v>
      </c>
      <c r="G234">
        <v>1</v>
      </c>
      <c r="H234">
        <v>0</v>
      </c>
      <c r="I234">
        <v>1</v>
      </c>
      <c r="J234">
        <v>0</v>
      </c>
      <c r="K234">
        <v>332</v>
      </c>
      <c r="L234">
        <v>124</v>
      </c>
      <c r="M234">
        <v>88</v>
      </c>
      <c r="N234">
        <v>31.31</v>
      </c>
      <c r="O234">
        <v>65</v>
      </c>
      <c r="P234">
        <v>84</v>
      </c>
      <c r="Q234">
        <v>0</v>
      </c>
    </row>
    <row r="235" spans="1:17" x14ac:dyDescent="0.3">
      <c r="A235">
        <v>233</v>
      </c>
      <c r="B235">
        <v>65</v>
      </c>
      <c r="C235">
        <v>1</v>
      </c>
      <c r="D235" t="s">
        <v>17</v>
      </c>
      <c r="E235" t="s">
        <v>20</v>
      </c>
      <c r="F235">
        <v>0</v>
      </c>
      <c r="G235">
        <v>0</v>
      </c>
      <c r="H235">
        <v>0</v>
      </c>
      <c r="I235">
        <v>0</v>
      </c>
      <c r="J235">
        <v>0</v>
      </c>
      <c r="K235">
        <v>274</v>
      </c>
      <c r="L235">
        <v>143.5</v>
      </c>
      <c r="M235">
        <v>93</v>
      </c>
      <c r="N235">
        <v>26.82</v>
      </c>
      <c r="O235">
        <v>79</v>
      </c>
      <c r="P235">
        <v>63</v>
      </c>
      <c r="Q235">
        <v>0</v>
      </c>
    </row>
    <row r="236" spans="1:17" x14ac:dyDescent="0.3">
      <c r="A236">
        <v>234</v>
      </c>
      <c r="B236">
        <v>65</v>
      </c>
      <c r="C236">
        <v>4</v>
      </c>
      <c r="D236" t="s">
        <v>17</v>
      </c>
      <c r="E236" t="s">
        <v>20</v>
      </c>
      <c r="F236">
        <v>0</v>
      </c>
      <c r="G236">
        <v>0</v>
      </c>
      <c r="H236">
        <v>0</v>
      </c>
      <c r="I236">
        <v>0</v>
      </c>
      <c r="J236">
        <v>0</v>
      </c>
      <c r="K236">
        <v>280</v>
      </c>
      <c r="L236">
        <v>115</v>
      </c>
      <c r="M236">
        <v>73</v>
      </c>
      <c r="N236">
        <v>19.760000000000002</v>
      </c>
      <c r="O236">
        <v>65</v>
      </c>
      <c r="P236">
        <v>58</v>
      </c>
      <c r="Q236">
        <v>0</v>
      </c>
    </row>
    <row r="237" spans="1:17" x14ac:dyDescent="0.3">
      <c r="A237">
        <v>235</v>
      </c>
      <c r="B237">
        <v>40</v>
      </c>
      <c r="C237">
        <v>1</v>
      </c>
      <c r="D237" t="s">
        <v>17</v>
      </c>
      <c r="E237" t="s">
        <v>18</v>
      </c>
      <c r="F237">
        <v>5</v>
      </c>
      <c r="G237">
        <v>0</v>
      </c>
      <c r="H237">
        <v>0</v>
      </c>
      <c r="I237">
        <v>0</v>
      </c>
      <c r="J237">
        <v>0</v>
      </c>
      <c r="K237">
        <v>209</v>
      </c>
      <c r="L237">
        <v>130</v>
      </c>
      <c r="M237">
        <v>84.5</v>
      </c>
      <c r="N237">
        <v>39.94</v>
      </c>
      <c r="O237">
        <v>77</v>
      </c>
      <c r="P237">
        <v>104</v>
      </c>
      <c r="Q237">
        <v>1</v>
      </c>
    </row>
    <row r="238" spans="1:17" x14ac:dyDescent="0.3">
      <c r="A238">
        <v>236</v>
      </c>
      <c r="B238">
        <v>57</v>
      </c>
      <c r="C238">
        <v>2</v>
      </c>
      <c r="D238" t="s">
        <v>17</v>
      </c>
      <c r="E238" t="s">
        <v>20</v>
      </c>
      <c r="F238">
        <v>0</v>
      </c>
      <c r="G238">
        <v>0</v>
      </c>
      <c r="H238">
        <v>0</v>
      </c>
      <c r="I238">
        <v>0</v>
      </c>
      <c r="J238">
        <v>0</v>
      </c>
      <c r="K238">
        <v>199</v>
      </c>
      <c r="L238">
        <v>117</v>
      </c>
      <c r="M238">
        <v>83</v>
      </c>
      <c r="N238">
        <v>24.76</v>
      </c>
      <c r="O238">
        <v>95</v>
      </c>
      <c r="P238">
        <v>82</v>
      </c>
      <c r="Q238">
        <v>0</v>
      </c>
    </row>
    <row r="239" spans="1:17" x14ac:dyDescent="0.3">
      <c r="A239">
        <v>237</v>
      </c>
      <c r="B239">
        <v>39</v>
      </c>
      <c r="C239">
        <v>1</v>
      </c>
      <c r="D239" t="s">
        <v>19</v>
      </c>
      <c r="E239" t="s">
        <v>18</v>
      </c>
      <c r="F239">
        <v>30</v>
      </c>
      <c r="G239">
        <v>0</v>
      </c>
      <c r="H239">
        <v>0</v>
      </c>
      <c r="I239">
        <v>0</v>
      </c>
      <c r="J239">
        <v>0</v>
      </c>
      <c r="K239">
        <v>196</v>
      </c>
      <c r="L239">
        <v>121</v>
      </c>
      <c r="M239">
        <v>83</v>
      </c>
      <c r="N239">
        <v>25.38</v>
      </c>
      <c r="O239">
        <v>90</v>
      </c>
      <c r="P239">
        <v>68</v>
      </c>
      <c r="Q239">
        <v>0</v>
      </c>
    </row>
    <row r="240" spans="1:17" x14ac:dyDescent="0.3">
      <c r="A240">
        <v>238</v>
      </c>
      <c r="B240">
        <v>53</v>
      </c>
      <c r="C240">
        <v>1</v>
      </c>
      <c r="D240" t="s">
        <v>17</v>
      </c>
      <c r="E240" t="s">
        <v>20</v>
      </c>
      <c r="F240">
        <v>0</v>
      </c>
      <c r="G240">
        <v>0</v>
      </c>
      <c r="H240">
        <v>0</v>
      </c>
      <c r="I240">
        <v>1</v>
      </c>
      <c r="J240">
        <v>0</v>
      </c>
      <c r="K240">
        <v>268</v>
      </c>
      <c r="L240">
        <v>156</v>
      </c>
      <c r="M240">
        <v>100</v>
      </c>
      <c r="N240">
        <v>26.73</v>
      </c>
      <c r="O240">
        <v>85</v>
      </c>
      <c r="P240">
        <v>69</v>
      </c>
      <c r="Q240">
        <v>0</v>
      </c>
    </row>
    <row r="241" spans="1:17" x14ac:dyDescent="0.3">
      <c r="A241">
        <v>239</v>
      </c>
      <c r="B241">
        <v>45</v>
      </c>
      <c r="C241">
        <v>3</v>
      </c>
      <c r="D241" t="s">
        <v>19</v>
      </c>
      <c r="E241" t="s">
        <v>18</v>
      </c>
      <c r="F241">
        <v>20</v>
      </c>
      <c r="G241">
        <v>0</v>
      </c>
      <c r="H241">
        <v>0</v>
      </c>
      <c r="I241">
        <v>0</v>
      </c>
      <c r="J241">
        <v>0</v>
      </c>
      <c r="K241">
        <v>207</v>
      </c>
      <c r="L241">
        <v>111</v>
      </c>
      <c r="M241">
        <v>72</v>
      </c>
      <c r="N241">
        <v>21.49</v>
      </c>
      <c r="O241">
        <v>67</v>
      </c>
      <c r="P241">
        <v>87</v>
      </c>
      <c r="Q241">
        <v>0</v>
      </c>
    </row>
    <row r="242" spans="1:17" x14ac:dyDescent="0.3">
      <c r="A242">
        <v>240</v>
      </c>
      <c r="B242">
        <v>46</v>
      </c>
      <c r="C242">
        <v>2</v>
      </c>
      <c r="D242" t="s">
        <v>17</v>
      </c>
      <c r="E242" t="s">
        <v>20</v>
      </c>
      <c r="F242">
        <v>0</v>
      </c>
      <c r="G242">
        <v>0</v>
      </c>
      <c r="H242">
        <v>0</v>
      </c>
      <c r="I242">
        <v>0</v>
      </c>
      <c r="J242">
        <v>0</v>
      </c>
      <c r="K242">
        <v>275</v>
      </c>
      <c r="L242">
        <v>116</v>
      </c>
      <c r="M242">
        <v>88.5</v>
      </c>
      <c r="N242">
        <v>28.04</v>
      </c>
      <c r="O242">
        <v>70</v>
      </c>
      <c r="P242">
        <v>70</v>
      </c>
      <c r="Q242">
        <v>0</v>
      </c>
    </row>
    <row r="243" spans="1:17" x14ac:dyDescent="0.3">
      <c r="A243">
        <v>241</v>
      </c>
      <c r="B243">
        <v>41</v>
      </c>
      <c r="C243">
        <v>1</v>
      </c>
      <c r="D243" t="s">
        <v>19</v>
      </c>
      <c r="E243" t="s">
        <v>18</v>
      </c>
      <c r="F243">
        <v>40</v>
      </c>
      <c r="G243">
        <v>0</v>
      </c>
      <c r="H243">
        <v>0</v>
      </c>
      <c r="I243">
        <v>0</v>
      </c>
      <c r="J243">
        <v>0</v>
      </c>
      <c r="K243">
        <v>239</v>
      </c>
      <c r="L243">
        <v>119.5</v>
      </c>
      <c r="M243">
        <v>70</v>
      </c>
      <c r="N243">
        <v>29.79</v>
      </c>
      <c r="O243">
        <v>70</v>
      </c>
      <c r="Q243">
        <v>0</v>
      </c>
    </row>
    <row r="244" spans="1:17" x14ac:dyDescent="0.3">
      <c r="A244">
        <v>242</v>
      </c>
      <c r="B244">
        <v>46</v>
      </c>
      <c r="C244">
        <v>3</v>
      </c>
      <c r="D244" t="s">
        <v>17</v>
      </c>
      <c r="E244" t="s">
        <v>20</v>
      </c>
      <c r="F244">
        <v>0</v>
      </c>
      <c r="G244">
        <v>0</v>
      </c>
      <c r="H244">
        <v>0</v>
      </c>
      <c r="I244">
        <v>0</v>
      </c>
      <c r="J244">
        <v>0</v>
      </c>
      <c r="K244">
        <v>230</v>
      </c>
      <c r="L244">
        <v>115</v>
      </c>
      <c r="M244">
        <v>75</v>
      </c>
      <c r="N244">
        <v>22.9</v>
      </c>
      <c r="O244">
        <v>58</v>
      </c>
      <c r="P244">
        <v>79</v>
      </c>
      <c r="Q244">
        <v>0</v>
      </c>
    </row>
    <row r="245" spans="1:17" x14ac:dyDescent="0.3">
      <c r="A245">
        <v>243</v>
      </c>
      <c r="B245">
        <v>38</v>
      </c>
      <c r="C245">
        <v>2</v>
      </c>
      <c r="D245" t="s">
        <v>19</v>
      </c>
      <c r="E245" t="s">
        <v>20</v>
      </c>
      <c r="F245">
        <v>0</v>
      </c>
      <c r="G245">
        <v>0</v>
      </c>
      <c r="H245">
        <v>0</v>
      </c>
      <c r="I245">
        <v>0</v>
      </c>
      <c r="J245">
        <v>0</v>
      </c>
      <c r="K245">
        <v>155</v>
      </c>
      <c r="L245">
        <v>131.5</v>
      </c>
      <c r="M245">
        <v>77.5</v>
      </c>
      <c r="N245">
        <v>25.94</v>
      </c>
      <c r="O245">
        <v>74</v>
      </c>
      <c r="P245">
        <v>84</v>
      </c>
      <c r="Q245">
        <v>0</v>
      </c>
    </row>
    <row r="246" spans="1:17" x14ac:dyDescent="0.3">
      <c r="A246">
        <v>244</v>
      </c>
      <c r="B246">
        <v>51</v>
      </c>
      <c r="C246">
        <v>1</v>
      </c>
      <c r="D246" t="s">
        <v>19</v>
      </c>
      <c r="E246" t="s">
        <v>18</v>
      </c>
      <c r="F246">
        <v>50</v>
      </c>
      <c r="G246">
        <v>0</v>
      </c>
      <c r="H246">
        <v>0</v>
      </c>
      <c r="I246">
        <v>0</v>
      </c>
      <c r="J246">
        <v>0</v>
      </c>
      <c r="K246">
        <v>335</v>
      </c>
      <c r="L246">
        <v>125.5</v>
      </c>
      <c r="M246">
        <v>94</v>
      </c>
      <c r="N246">
        <v>27.77</v>
      </c>
      <c r="O246">
        <v>80</v>
      </c>
      <c r="P246">
        <v>67</v>
      </c>
      <c r="Q246">
        <v>0</v>
      </c>
    </row>
    <row r="247" spans="1:17" x14ac:dyDescent="0.3">
      <c r="A247">
        <v>245</v>
      </c>
      <c r="B247">
        <v>62</v>
      </c>
      <c r="C247">
        <v>1</v>
      </c>
      <c r="D247" t="s">
        <v>17</v>
      </c>
      <c r="E247" t="s">
        <v>20</v>
      </c>
      <c r="F247">
        <v>0</v>
      </c>
      <c r="G247">
        <v>1</v>
      </c>
      <c r="H247">
        <v>0</v>
      </c>
      <c r="I247">
        <v>1</v>
      </c>
      <c r="J247">
        <v>0</v>
      </c>
      <c r="K247">
        <v>325</v>
      </c>
      <c r="L247">
        <v>180</v>
      </c>
      <c r="M247">
        <v>108</v>
      </c>
      <c r="N247">
        <v>35.159999999999997</v>
      </c>
      <c r="O247">
        <v>75</v>
      </c>
      <c r="P247">
        <v>81</v>
      </c>
      <c r="Q247">
        <v>0</v>
      </c>
    </row>
    <row r="248" spans="1:17" x14ac:dyDescent="0.3">
      <c r="A248">
        <v>246</v>
      </c>
      <c r="B248">
        <v>63</v>
      </c>
      <c r="C248">
        <v>1</v>
      </c>
      <c r="D248" t="s">
        <v>17</v>
      </c>
      <c r="E248" t="s">
        <v>18</v>
      </c>
      <c r="F248">
        <v>20</v>
      </c>
      <c r="G248">
        <v>0</v>
      </c>
      <c r="H248">
        <v>0</v>
      </c>
      <c r="I248">
        <v>0</v>
      </c>
      <c r="J248">
        <v>0</v>
      </c>
      <c r="K248">
        <v>238</v>
      </c>
      <c r="L248">
        <v>136</v>
      </c>
      <c r="M248">
        <v>66</v>
      </c>
      <c r="N248">
        <v>20.2</v>
      </c>
      <c r="O248">
        <v>60</v>
      </c>
      <c r="P248">
        <v>92</v>
      </c>
      <c r="Q248">
        <v>1</v>
      </c>
    </row>
    <row r="249" spans="1:17" x14ac:dyDescent="0.3">
      <c r="A249">
        <v>247</v>
      </c>
      <c r="B249">
        <v>36</v>
      </c>
      <c r="C249">
        <v>3</v>
      </c>
      <c r="D249" t="s">
        <v>17</v>
      </c>
      <c r="E249" t="s">
        <v>18</v>
      </c>
      <c r="F249">
        <v>15</v>
      </c>
      <c r="G249">
        <v>0</v>
      </c>
      <c r="H249">
        <v>0</v>
      </c>
      <c r="I249">
        <v>0</v>
      </c>
      <c r="J249">
        <v>0</v>
      </c>
      <c r="K249">
        <v>202</v>
      </c>
      <c r="L249">
        <v>105.5</v>
      </c>
      <c r="M249">
        <v>67</v>
      </c>
      <c r="N249">
        <v>22.66</v>
      </c>
      <c r="O249">
        <v>90</v>
      </c>
      <c r="P249">
        <v>63</v>
      </c>
      <c r="Q249">
        <v>0</v>
      </c>
    </row>
    <row r="250" spans="1:17" x14ac:dyDescent="0.3">
      <c r="A250">
        <v>248</v>
      </c>
      <c r="B250">
        <v>51</v>
      </c>
      <c r="C250">
        <v>4</v>
      </c>
      <c r="D250" t="s">
        <v>19</v>
      </c>
      <c r="E250" t="s">
        <v>18</v>
      </c>
      <c r="F250">
        <v>15</v>
      </c>
      <c r="G250">
        <v>0</v>
      </c>
      <c r="H250">
        <v>0</v>
      </c>
      <c r="I250">
        <v>0</v>
      </c>
      <c r="J250">
        <v>0</v>
      </c>
      <c r="K250">
        <v>238</v>
      </c>
      <c r="L250">
        <v>125</v>
      </c>
      <c r="M250">
        <v>80</v>
      </c>
      <c r="N250">
        <v>19.36</v>
      </c>
      <c r="O250">
        <v>60</v>
      </c>
      <c r="P250">
        <v>66</v>
      </c>
      <c r="Q250">
        <v>0</v>
      </c>
    </row>
    <row r="251" spans="1:17" x14ac:dyDescent="0.3">
      <c r="A251">
        <v>249</v>
      </c>
      <c r="B251">
        <v>57</v>
      </c>
      <c r="C251">
        <v>1</v>
      </c>
      <c r="D251" t="s">
        <v>17</v>
      </c>
      <c r="E251" t="s">
        <v>18</v>
      </c>
      <c r="F251">
        <v>1</v>
      </c>
      <c r="G251">
        <v>0</v>
      </c>
      <c r="H251">
        <v>0</v>
      </c>
      <c r="I251">
        <v>1</v>
      </c>
      <c r="J251">
        <v>0</v>
      </c>
      <c r="K251">
        <v>229</v>
      </c>
      <c r="L251">
        <v>126.5</v>
      </c>
      <c r="M251">
        <v>90</v>
      </c>
      <c r="N251">
        <v>26</v>
      </c>
      <c r="O251">
        <v>68</v>
      </c>
      <c r="P251">
        <v>58</v>
      </c>
      <c r="Q251">
        <v>0</v>
      </c>
    </row>
    <row r="252" spans="1:17" x14ac:dyDescent="0.3">
      <c r="A252">
        <v>250</v>
      </c>
      <c r="B252">
        <v>41</v>
      </c>
      <c r="C252">
        <v>2</v>
      </c>
      <c r="D252" t="s">
        <v>19</v>
      </c>
      <c r="E252" t="s">
        <v>20</v>
      </c>
      <c r="F252">
        <v>0</v>
      </c>
      <c r="G252">
        <v>0</v>
      </c>
      <c r="H252">
        <v>0</v>
      </c>
      <c r="I252">
        <v>0</v>
      </c>
      <c r="J252">
        <v>0</v>
      </c>
      <c r="K252">
        <v>223</v>
      </c>
      <c r="L252">
        <v>112.5</v>
      </c>
      <c r="M252">
        <v>80</v>
      </c>
      <c r="N252">
        <v>29.44</v>
      </c>
      <c r="O252">
        <v>75</v>
      </c>
      <c r="P252">
        <v>58</v>
      </c>
      <c r="Q252">
        <v>0</v>
      </c>
    </row>
    <row r="253" spans="1:17" x14ac:dyDescent="0.3">
      <c r="A253">
        <v>251</v>
      </c>
      <c r="B253">
        <v>35</v>
      </c>
      <c r="C253">
        <v>2</v>
      </c>
      <c r="D253" t="s">
        <v>17</v>
      </c>
      <c r="E253" t="s">
        <v>18</v>
      </c>
      <c r="F253">
        <v>20</v>
      </c>
      <c r="G253">
        <v>0</v>
      </c>
      <c r="H253">
        <v>0</v>
      </c>
      <c r="I253">
        <v>0</v>
      </c>
      <c r="J253">
        <v>0</v>
      </c>
      <c r="K253">
        <v>231</v>
      </c>
      <c r="L253">
        <v>150</v>
      </c>
      <c r="M253">
        <v>90</v>
      </c>
      <c r="N253">
        <v>23.09</v>
      </c>
      <c r="O253">
        <v>83</v>
      </c>
      <c r="P253">
        <v>72</v>
      </c>
      <c r="Q253">
        <v>0</v>
      </c>
    </row>
    <row r="254" spans="1:17" x14ac:dyDescent="0.3">
      <c r="A254">
        <v>252</v>
      </c>
      <c r="B254">
        <v>55</v>
      </c>
      <c r="C254">
        <v>3</v>
      </c>
      <c r="D254" t="s">
        <v>17</v>
      </c>
      <c r="E254" t="s">
        <v>20</v>
      </c>
      <c r="F254">
        <v>0</v>
      </c>
      <c r="G254">
        <v>0</v>
      </c>
      <c r="H254">
        <v>0</v>
      </c>
      <c r="I254">
        <v>1</v>
      </c>
      <c r="J254">
        <v>0</v>
      </c>
      <c r="K254">
        <v>237</v>
      </c>
      <c r="L254">
        <v>153</v>
      </c>
      <c r="M254">
        <v>80</v>
      </c>
      <c r="N254">
        <v>28.9</v>
      </c>
      <c r="O254">
        <v>74</v>
      </c>
      <c r="P254">
        <v>72</v>
      </c>
      <c r="Q254">
        <v>0</v>
      </c>
    </row>
    <row r="255" spans="1:17" x14ac:dyDescent="0.3">
      <c r="A255">
        <v>253</v>
      </c>
      <c r="B255">
        <v>55</v>
      </c>
      <c r="C255">
        <v>1</v>
      </c>
      <c r="D255" t="s">
        <v>19</v>
      </c>
      <c r="E255" t="s">
        <v>18</v>
      </c>
      <c r="F255">
        <v>45</v>
      </c>
      <c r="G255">
        <v>0</v>
      </c>
      <c r="H255">
        <v>0</v>
      </c>
      <c r="I255">
        <v>0</v>
      </c>
      <c r="J255">
        <v>0</v>
      </c>
      <c r="K255">
        <v>345</v>
      </c>
      <c r="L255">
        <v>134</v>
      </c>
      <c r="M255">
        <v>89</v>
      </c>
      <c r="N255">
        <v>27.38</v>
      </c>
      <c r="O255">
        <v>72</v>
      </c>
      <c r="P255">
        <v>60</v>
      </c>
      <c r="Q255">
        <v>0</v>
      </c>
    </row>
    <row r="256" spans="1:17" x14ac:dyDescent="0.3">
      <c r="A256">
        <v>254</v>
      </c>
      <c r="B256">
        <v>52</v>
      </c>
      <c r="C256">
        <v>1</v>
      </c>
      <c r="D256" t="s">
        <v>17</v>
      </c>
      <c r="E256" t="s">
        <v>20</v>
      </c>
      <c r="F256">
        <v>0</v>
      </c>
      <c r="G256">
        <v>0</v>
      </c>
      <c r="H256">
        <v>0</v>
      </c>
      <c r="I256">
        <v>0</v>
      </c>
      <c r="J256">
        <v>0</v>
      </c>
      <c r="L256">
        <v>129</v>
      </c>
      <c r="M256">
        <v>83</v>
      </c>
      <c r="N256">
        <v>32.57</v>
      </c>
      <c r="O256">
        <v>65</v>
      </c>
      <c r="Q256">
        <v>0</v>
      </c>
    </row>
    <row r="257" spans="1:17" x14ac:dyDescent="0.3">
      <c r="A257">
        <v>255</v>
      </c>
      <c r="B257">
        <v>48</v>
      </c>
      <c r="C257">
        <v>3</v>
      </c>
      <c r="D257" t="s">
        <v>17</v>
      </c>
      <c r="E257" t="s">
        <v>20</v>
      </c>
      <c r="F257">
        <v>0</v>
      </c>
      <c r="G257">
        <v>0</v>
      </c>
      <c r="H257">
        <v>0</v>
      </c>
      <c r="I257">
        <v>0</v>
      </c>
      <c r="J257">
        <v>0</v>
      </c>
      <c r="K257">
        <v>197</v>
      </c>
      <c r="L257">
        <v>107</v>
      </c>
      <c r="M257">
        <v>73</v>
      </c>
      <c r="N257">
        <v>19.78</v>
      </c>
      <c r="O257">
        <v>63</v>
      </c>
      <c r="P257">
        <v>76</v>
      </c>
      <c r="Q257">
        <v>0</v>
      </c>
    </row>
    <row r="258" spans="1:17" x14ac:dyDescent="0.3">
      <c r="A258">
        <v>256</v>
      </c>
      <c r="B258">
        <v>34</v>
      </c>
      <c r="C258">
        <v>1</v>
      </c>
      <c r="D258" t="s">
        <v>17</v>
      </c>
      <c r="E258" t="s">
        <v>18</v>
      </c>
      <c r="F258">
        <v>20</v>
      </c>
      <c r="G258">
        <v>0</v>
      </c>
      <c r="H258">
        <v>0</v>
      </c>
      <c r="I258">
        <v>0</v>
      </c>
      <c r="J258">
        <v>0</v>
      </c>
      <c r="K258">
        <v>175</v>
      </c>
      <c r="L258">
        <v>117.5</v>
      </c>
      <c r="M258">
        <v>73.5</v>
      </c>
      <c r="N258">
        <v>22.15</v>
      </c>
      <c r="O258">
        <v>65</v>
      </c>
      <c r="P258">
        <v>75</v>
      </c>
      <c r="Q258">
        <v>0</v>
      </c>
    </row>
    <row r="259" spans="1:17" x14ac:dyDescent="0.3">
      <c r="A259">
        <v>257</v>
      </c>
      <c r="B259">
        <v>38</v>
      </c>
      <c r="C259">
        <v>2</v>
      </c>
      <c r="D259" t="s">
        <v>19</v>
      </c>
      <c r="E259" t="s">
        <v>18</v>
      </c>
      <c r="F259">
        <v>40</v>
      </c>
      <c r="G259">
        <v>0</v>
      </c>
      <c r="H259">
        <v>0</v>
      </c>
      <c r="I259">
        <v>1</v>
      </c>
      <c r="J259">
        <v>0</v>
      </c>
      <c r="K259">
        <v>245</v>
      </c>
      <c r="L259">
        <v>154</v>
      </c>
      <c r="M259">
        <v>95.5</v>
      </c>
      <c r="N259">
        <v>30.02</v>
      </c>
      <c r="O259">
        <v>92</v>
      </c>
      <c r="P259">
        <v>87</v>
      </c>
      <c r="Q259">
        <v>0</v>
      </c>
    </row>
    <row r="260" spans="1:17" x14ac:dyDescent="0.3">
      <c r="A260">
        <v>258</v>
      </c>
      <c r="B260">
        <v>46</v>
      </c>
      <c r="C260">
        <v>2</v>
      </c>
      <c r="D260" t="s">
        <v>17</v>
      </c>
      <c r="E260" t="s">
        <v>18</v>
      </c>
      <c r="F260">
        <v>20</v>
      </c>
      <c r="G260">
        <v>0</v>
      </c>
      <c r="H260">
        <v>0</v>
      </c>
      <c r="I260">
        <v>0</v>
      </c>
      <c r="J260">
        <v>0</v>
      </c>
      <c r="K260">
        <v>275</v>
      </c>
      <c r="L260">
        <v>126</v>
      </c>
      <c r="M260">
        <v>71</v>
      </c>
      <c r="N260">
        <v>24.91</v>
      </c>
      <c r="O260">
        <v>80</v>
      </c>
      <c r="P260">
        <v>71</v>
      </c>
      <c r="Q260">
        <v>0</v>
      </c>
    </row>
    <row r="261" spans="1:17" x14ac:dyDescent="0.3">
      <c r="A261">
        <v>259</v>
      </c>
      <c r="B261">
        <v>61</v>
      </c>
      <c r="C261">
        <v>1</v>
      </c>
      <c r="D261" t="s">
        <v>17</v>
      </c>
      <c r="E261" t="s">
        <v>18</v>
      </c>
      <c r="F261">
        <v>9</v>
      </c>
      <c r="G261">
        <v>0</v>
      </c>
      <c r="H261">
        <v>0</v>
      </c>
      <c r="I261">
        <v>0</v>
      </c>
      <c r="J261">
        <v>0</v>
      </c>
      <c r="K261">
        <v>252</v>
      </c>
      <c r="L261">
        <v>119</v>
      </c>
      <c r="M261">
        <v>77</v>
      </c>
      <c r="N261">
        <v>23.2</v>
      </c>
      <c r="O261">
        <v>65</v>
      </c>
      <c r="P261">
        <v>65</v>
      </c>
      <c r="Q261">
        <v>0</v>
      </c>
    </row>
    <row r="262" spans="1:17" x14ac:dyDescent="0.3">
      <c r="A262">
        <v>260</v>
      </c>
      <c r="B262">
        <v>39</v>
      </c>
      <c r="C262">
        <v>3</v>
      </c>
      <c r="D262" t="s">
        <v>17</v>
      </c>
      <c r="E262" t="s">
        <v>18</v>
      </c>
      <c r="F262">
        <v>5</v>
      </c>
      <c r="G262">
        <v>0</v>
      </c>
      <c r="H262">
        <v>0</v>
      </c>
      <c r="I262">
        <v>0</v>
      </c>
      <c r="J262">
        <v>0</v>
      </c>
      <c r="K262">
        <v>184</v>
      </c>
      <c r="L262">
        <v>96</v>
      </c>
      <c r="M262">
        <v>72</v>
      </c>
      <c r="N262">
        <v>18.16</v>
      </c>
      <c r="O262">
        <v>100</v>
      </c>
      <c r="Q262">
        <v>0</v>
      </c>
    </row>
    <row r="263" spans="1:17" x14ac:dyDescent="0.3">
      <c r="A263">
        <v>261</v>
      </c>
      <c r="B263">
        <v>55</v>
      </c>
      <c r="C263">
        <v>1</v>
      </c>
      <c r="D263" t="s">
        <v>19</v>
      </c>
      <c r="E263" t="s">
        <v>18</v>
      </c>
      <c r="F263">
        <v>35</v>
      </c>
      <c r="G263">
        <v>0</v>
      </c>
      <c r="H263">
        <v>0</v>
      </c>
      <c r="I263">
        <v>0</v>
      </c>
      <c r="J263">
        <v>0</v>
      </c>
      <c r="K263">
        <v>290</v>
      </c>
      <c r="L263">
        <v>120.5</v>
      </c>
      <c r="M263">
        <v>84</v>
      </c>
      <c r="N263">
        <v>25.05</v>
      </c>
      <c r="O263">
        <v>80</v>
      </c>
      <c r="P263">
        <v>90</v>
      </c>
      <c r="Q263">
        <v>0</v>
      </c>
    </row>
    <row r="264" spans="1:17" x14ac:dyDescent="0.3">
      <c r="A264">
        <v>262</v>
      </c>
      <c r="B264">
        <v>44</v>
      </c>
      <c r="C264">
        <v>1</v>
      </c>
      <c r="D264" t="s">
        <v>19</v>
      </c>
      <c r="E264" t="s">
        <v>18</v>
      </c>
      <c r="F264">
        <v>30</v>
      </c>
      <c r="G264">
        <v>0</v>
      </c>
      <c r="H264">
        <v>0</v>
      </c>
      <c r="I264">
        <v>1</v>
      </c>
      <c r="J264">
        <v>0</v>
      </c>
      <c r="K264">
        <v>230</v>
      </c>
      <c r="L264">
        <v>128</v>
      </c>
      <c r="M264">
        <v>87</v>
      </c>
      <c r="N264">
        <v>26.02</v>
      </c>
      <c r="O264">
        <v>70</v>
      </c>
      <c r="P264">
        <v>73</v>
      </c>
      <c r="Q264">
        <v>0</v>
      </c>
    </row>
    <row r="265" spans="1:17" x14ac:dyDescent="0.3">
      <c r="A265">
        <v>263</v>
      </c>
      <c r="B265">
        <v>48</v>
      </c>
      <c r="C265">
        <v>1</v>
      </c>
      <c r="D265" t="s">
        <v>19</v>
      </c>
      <c r="E265" t="s">
        <v>20</v>
      </c>
      <c r="F265">
        <v>0</v>
      </c>
      <c r="G265">
        <v>0</v>
      </c>
      <c r="H265">
        <v>0</v>
      </c>
      <c r="I265">
        <v>0</v>
      </c>
      <c r="J265">
        <v>0</v>
      </c>
      <c r="K265">
        <v>235</v>
      </c>
      <c r="L265">
        <v>135</v>
      </c>
      <c r="M265">
        <v>88</v>
      </c>
      <c r="N265">
        <v>27.61</v>
      </c>
      <c r="O265">
        <v>92</v>
      </c>
      <c r="P265">
        <v>137</v>
      </c>
      <c r="Q265">
        <v>0</v>
      </c>
    </row>
    <row r="266" spans="1:17" x14ac:dyDescent="0.3">
      <c r="A266">
        <v>264</v>
      </c>
      <c r="B266">
        <v>63</v>
      </c>
      <c r="C266">
        <v>1</v>
      </c>
      <c r="D266" t="s">
        <v>17</v>
      </c>
      <c r="E266" t="s">
        <v>20</v>
      </c>
      <c r="F266">
        <v>0</v>
      </c>
      <c r="G266">
        <v>0</v>
      </c>
      <c r="H266">
        <v>0</v>
      </c>
      <c r="I266">
        <v>1</v>
      </c>
      <c r="J266">
        <v>0</v>
      </c>
      <c r="K266">
        <v>235</v>
      </c>
      <c r="L266">
        <v>131.5</v>
      </c>
      <c r="M266">
        <v>91</v>
      </c>
      <c r="N266">
        <v>24.69</v>
      </c>
      <c r="O266">
        <v>80</v>
      </c>
      <c r="P266">
        <v>68</v>
      </c>
      <c r="Q266">
        <v>0</v>
      </c>
    </row>
    <row r="267" spans="1:17" x14ac:dyDescent="0.3">
      <c r="A267">
        <v>265</v>
      </c>
      <c r="B267">
        <v>41</v>
      </c>
      <c r="C267">
        <v>1</v>
      </c>
      <c r="D267" t="s">
        <v>17</v>
      </c>
      <c r="E267" t="s">
        <v>20</v>
      </c>
      <c r="F267">
        <v>0</v>
      </c>
      <c r="H267">
        <v>0</v>
      </c>
      <c r="I267">
        <v>0</v>
      </c>
      <c r="J267">
        <v>0</v>
      </c>
      <c r="K267">
        <v>179</v>
      </c>
      <c r="L267">
        <v>121</v>
      </c>
      <c r="M267">
        <v>83</v>
      </c>
      <c r="N267">
        <v>23.04</v>
      </c>
      <c r="O267">
        <v>66</v>
      </c>
      <c r="P267">
        <v>90</v>
      </c>
      <c r="Q267">
        <v>0</v>
      </c>
    </row>
    <row r="268" spans="1:17" x14ac:dyDescent="0.3">
      <c r="A268">
        <v>266</v>
      </c>
      <c r="B268">
        <v>46</v>
      </c>
      <c r="C268">
        <v>1</v>
      </c>
      <c r="D268" t="s">
        <v>17</v>
      </c>
      <c r="E268" t="s">
        <v>20</v>
      </c>
      <c r="F268">
        <v>0</v>
      </c>
      <c r="G268">
        <v>0</v>
      </c>
      <c r="H268">
        <v>0</v>
      </c>
      <c r="I268">
        <v>0</v>
      </c>
      <c r="J268">
        <v>0</v>
      </c>
      <c r="K268">
        <v>213</v>
      </c>
      <c r="L268">
        <v>136</v>
      </c>
      <c r="M268">
        <v>77</v>
      </c>
      <c r="N268">
        <v>31.02</v>
      </c>
      <c r="O268">
        <v>75</v>
      </c>
      <c r="P268">
        <v>73</v>
      </c>
      <c r="Q268">
        <v>0</v>
      </c>
    </row>
    <row r="269" spans="1:17" x14ac:dyDescent="0.3">
      <c r="A269">
        <v>267</v>
      </c>
      <c r="B269">
        <v>36</v>
      </c>
      <c r="C269">
        <v>2</v>
      </c>
      <c r="D269" t="s">
        <v>19</v>
      </c>
      <c r="E269" t="s">
        <v>18</v>
      </c>
      <c r="F269">
        <v>30</v>
      </c>
      <c r="G269">
        <v>0</v>
      </c>
      <c r="H269">
        <v>0</v>
      </c>
      <c r="I269">
        <v>0</v>
      </c>
      <c r="J269">
        <v>0</v>
      </c>
      <c r="K269">
        <v>310</v>
      </c>
      <c r="L269">
        <v>126</v>
      </c>
      <c r="M269">
        <v>87</v>
      </c>
      <c r="N269">
        <v>28.09</v>
      </c>
      <c r="O269">
        <v>78</v>
      </c>
      <c r="P269">
        <v>78</v>
      </c>
      <c r="Q269">
        <v>0</v>
      </c>
    </row>
    <row r="270" spans="1:17" x14ac:dyDescent="0.3">
      <c r="A270">
        <v>268</v>
      </c>
      <c r="B270">
        <v>42</v>
      </c>
      <c r="C270">
        <v>2</v>
      </c>
      <c r="D270" t="s">
        <v>19</v>
      </c>
      <c r="E270" t="s">
        <v>18</v>
      </c>
      <c r="F270">
        <v>20</v>
      </c>
      <c r="G270">
        <v>0</v>
      </c>
      <c r="H270">
        <v>0</v>
      </c>
      <c r="I270">
        <v>0</v>
      </c>
      <c r="J270">
        <v>0</v>
      </c>
      <c r="K270">
        <v>223</v>
      </c>
      <c r="L270">
        <v>119.5</v>
      </c>
      <c r="M270">
        <v>87</v>
      </c>
      <c r="N270">
        <v>23.56</v>
      </c>
      <c r="O270">
        <v>70</v>
      </c>
      <c r="P270">
        <v>73</v>
      </c>
      <c r="Q270">
        <v>0</v>
      </c>
    </row>
    <row r="271" spans="1:17" x14ac:dyDescent="0.3">
      <c r="A271">
        <v>269</v>
      </c>
      <c r="B271">
        <v>60</v>
      </c>
      <c r="C271">
        <v>1</v>
      </c>
      <c r="D271" t="s">
        <v>19</v>
      </c>
      <c r="E271" t="s">
        <v>18</v>
      </c>
      <c r="F271">
        <v>20</v>
      </c>
      <c r="G271">
        <v>0</v>
      </c>
      <c r="H271">
        <v>0</v>
      </c>
      <c r="I271">
        <v>1</v>
      </c>
      <c r="J271">
        <v>0</v>
      </c>
      <c r="K271">
        <v>253</v>
      </c>
      <c r="L271">
        <v>141</v>
      </c>
      <c r="M271">
        <v>92</v>
      </c>
      <c r="N271">
        <v>24.1</v>
      </c>
      <c r="O271">
        <v>75</v>
      </c>
      <c r="P271">
        <v>76</v>
      </c>
      <c r="Q271">
        <v>0</v>
      </c>
    </row>
    <row r="272" spans="1:17" x14ac:dyDescent="0.3">
      <c r="A272">
        <v>270</v>
      </c>
      <c r="B272">
        <v>61</v>
      </c>
      <c r="C272">
        <v>1</v>
      </c>
      <c r="D272" t="s">
        <v>17</v>
      </c>
      <c r="E272" t="s">
        <v>18</v>
      </c>
      <c r="F272">
        <v>5</v>
      </c>
      <c r="G272">
        <v>0</v>
      </c>
      <c r="H272">
        <v>0</v>
      </c>
      <c r="I272">
        <v>1</v>
      </c>
      <c r="J272">
        <v>0</v>
      </c>
      <c r="K272">
        <v>243</v>
      </c>
      <c r="L272">
        <v>149</v>
      </c>
      <c r="M272">
        <v>77</v>
      </c>
      <c r="N272">
        <v>22.73</v>
      </c>
      <c r="O272">
        <v>86</v>
      </c>
      <c r="Q272">
        <v>0</v>
      </c>
    </row>
    <row r="273" spans="1:17" x14ac:dyDescent="0.3">
      <c r="A273">
        <v>271</v>
      </c>
      <c r="B273">
        <v>47</v>
      </c>
      <c r="C273">
        <v>2</v>
      </c>
      <c r="D273" t="s">
        <v>17</v>
      </c>
      <c r="E273" t="s">
        <v>20</v>
      </c>
      <c r="F273">
        <v>0</v>
      </c>
      <c r="G273">
        <v>0</v>
      </c>
      <c r="H273">
        <v>0</v>
      </c>
      <c r="I273">
        <v>0</v>
      </c>
      <c r="J273">
        <v>0</v>
      </c>
      <c r="K273">
        <v>195</v>
      </c>
      <c r="L273">
        <v>126</v>
      </c>
      <c r="M273">
        <v>75</v>
      </c>
      <c r="O273">
        <v>60</v>
      </c>
      <c r="Q273">
        <v>1</v>
      </c>
    </row>
    <row r="274" spans="1:17" x14ac:dyDescent="0.3">
      <c r="A274">
        <v>272</v>
      </c>
      <c r="B274">
        <v>52</v>
      </c>
      <c r="C274">
        <v>3</v>
      </c>
      <c r="D274" t="s">
        <v>17</v>
      </c>
      <c r="E274" t="s">
        <v>20</v>
      </c>
      <c r="F274">
        <v>0</v>
      </c>
      <c r="G274">
        <v>0</v>
      </c>
      <c r="H274">
        <v>0</v>
      </c>
      <c r="I274">
        <v>0</v>
      </c>
      <c r="J274">
        <v>0</v>
      </c>
      <c r="K274">
        <v>272</v>
      </c>
      <c r="L274">
        <v>112.5</v>
      </c>
      <c r="M274">
        <v>75.5</v>
      </c>
      <c r="N274">
        <v>22.69</v>
      </c>
      <c r="O274">
        <v>90</v>
      </c>
      <c r="P274">
        <v>83</v>
      </c>
      <c r="Q274">
        <v>0</v>
      </c>
    </row>
    <row r="275" spans="1:17" x14ac:dyDescent="0.3">
      <c r="A275">
        <v>273</v>
      </c>
      <c r="B275">
        <v>57</v>
      </c>
      <c r="C275">
        <v>1</v>
      </c>
      <c r="D275" t="s">
        <v>17</v>
      </c>
      <c r="E275" t="s">
        <v>20</v>
      </c>
      <c r="F275">
        <v>0</v>
      </c>
      <c r="G275">
        <v>0</v>
      </c>
      <c r="H275">
        <v>0</v>
      </c>
      <c r="I275">
        <v>1</v>
      </c>
      <c r="J275">
        <v>0</v>
      </c>
      <c r="K275">
        <v>254</v>
      </c>
      <c r="L275">
        <v>182.5</v>
      </c>
      <c r="M275">
        <v>97</v>
      </c>
      <c r="N275">
        <v>27.38</v>
      </c>
      <c r="O275">
        <v>77</v>
      </c>
      <c r="P275">
        <v>72</v>
      </c>
      <c r="Q275">
        <v>0</v>
      </c>
    </row>
    <row r="276" spans="1:17" x14ac:dyDescent="0.3">
      <c r="A276">
        <v>274</v>
      </c>
      <c r="B276">
        <v>52</v>
      </c>
      <c r="C276">
        <v>1</v>
      </c>
      <c r="D276" t="s">
        <v>17</v>
      </c>
      <c r="E276" t="s">
        <v>20</v>
      </c>
      <c r="F276">
        <v>0</v>
      </c>
      <c r="G276">
        <v>0</v>
      </c>
      <c r="H276">
        <v>0</v>
      </c>
      <c r="I276">
        <v>0</v>
      </c>
      <c r="J276">
        <v>0</v>
      </c>
      <c r="K276">
        <v>292</v>
      </c>
      <c r="L276">
        <v>125</v>
      </c>
      <c r="M276">
        <v>87</v>
      </c>
      <c r="N276">
        <v>31.92</v>
      </c>
      <c r="O276">
        <v>75</v>
      </c>
      <c r="P276">
        <v>67</v>
      </c>
      <c r="Q276">
        <v>0</v>
      </c>
    </row>
    <row r="277" spans="1:17" x14ac:dyDescent="0.3">
      <c r="A277">
        <v>275</v>
      </c>
      <c r="B277">
        <v>51</v>
      </c>
      <c r="C277">
        <v>1</v>
      </c>
      <c r="D277" t="s">
        <v>17</v>
      </c>
      <c r="E277" t="s">
        <v>18</v>
      </c>
      <c r="F277">
        <v>2</v>
      </c>
      <c r="G277">
        <v>0</v>
      </c>
      <c r="H277">
        <v>0</v>
      </c>
      <c r="I277">
        <v>0</v>
      </c>
      <c r="J277">
        <v>0</v>
      </c>
      <c r="K277">
        <v>261</v>
      </c>
      <c r="L277">
        <v>127</v>
      </c>
      <c r="M277">
        <v>81</v>
      </c>
      <c r="N277">
        <v>20.239999999999998</v>
      </c>
      <c r="O277">
        <v>75</v>
      </c>
      <c r="P277">
        <v>96</v>
      </c>
      <c r="Q277">
        <v>0</v>
      </c>
    </row>
    <row r="278" spans="1:17" x14ac:dyDescent="0.3">
      <c r="A278">
        <v>276</v>
      </c>
      <c r="B278">
        <v>46</v>
      </c>
      <c r="C278">
        <v>2</v>
      </c>
      <c r="D278" t="s">
        <v>17</v>
      </c>
      <c r="E278" t="s">
        <v>20</v>
      </c>
      <c r="F278">
        <v>0</v>
      </c>
      <c r="G278">
        <v>0</v>
      </c>
      <c r="H278">
        <v>0</v>
      </c>
      <c r="I278">
        <v>0</v>
      </c>
      <c r="J278">
        <v>0</v>
      </c>
      <c r="K278">
        <v>270</v>
      </c>
      <c r="L278">
        <v>122</v>
      </c>
      <c r="M278">
        <v>76</v>
      </c>
      <c r="N278">
        <v>21.35</v>
      </c>
      <c r="O278">
        <v>77</v>
      </c>
      <c r="P278">
        <v>88</v>
      </c>
      <c r="Q278">
        <v>0</v>
      </c>
    </row>
    <row r="279" spans="1:17" x14ac:dyDescent="0.3">
      <c r="A279">
        <v>277</v>
      </c>
      <c r="B279">
        <v>42</v>
      </c>
      <c r="C279">
        <v>2</v>
      </c>
      <c r="D279" t="s">
        <v>19</v>
      </c>
      <c r="E279" t="s">
        <v>18</v>
      </c>
      <c r="F279">
        <v>9</v>
      </c>
      <c r="G279">
        <v>0</v>
      </c>
      <c r="H279">
        <v>0</v>
      </c>
      <c r="I279">
        <v>0</v>
      </c>
      <c r="J279">
        <v>0</v>
      </c>
      <c r="K279">
        <v>205</v>
      </c>
      <c r="L279">
        <v>110</v>
      </c>
      <c r="M279">
        <v>73</v>
      </c>
      <c r="N279">
        <v>22.4</v>
      </c>
      <c r="O279">
        <v>61</v>
      </c>
      <c r="P279">
        <v>66</v>
      </c>
      <c r="Q279">
        <v>0</v>
      </c>
    </row>
    <row r="280" spans="1:17" x14ac:dyDescent="0.3">
      <c r="A280">
        <v>278</v>
      </c>
      <c r="B280">
        <v>46</v>
      </c>
      <c r="C280">
        <v>1</v>
      </c>
      <c r="D280" t="s">
        <v>17</v>
      </c>
      <c r="E280" t="s">
        <v>20</v>
      </c>
      <c r="F280">
        <v>0</v>
      </c>
      <c r="G280">
        <v>0</v>
      </c>
      <c r="H280">
        <v>0</v>
      </c>
      <c r="I280">
        <v>1</v>
      </c>
      <c r="J280">
        <v>0</v>
      </c>
      <c r="K280">
        <v>239</v>
      </c>
      <c r="L280">
        <v>166.5</v>
      </c>
      <c r="M280">
        <v>107</v>
      </c>
      <c r="N280">
        <v>19.27</v>
      </c>
      <c r="O280">
        <v>110</v>
      </c>
      <c r="P280">
        <v>70</v>
      </c>
      <c r="Q280">
        <v>0</v>
      </c>
    </row>
    <row r="281" spans="1:17" x14ac:dyDescent="0.3">
      <c r="A281">
        <v>279</v>
      </c>
      <c r="B281">
        <v>38</v>
      </c>
      <c r="C281">
        <v>1</v>
      </c>
      <c r="D281" t="s">
        <v>17</v>
      </c>
      <c r="E281" t="s">
        <v>18</v>
      </c>
      <c r="F281">
        <v>9</v>
      </c>
      <c r="G281">
        <v>0</v>
      </c>
      <c r="H281">
        <v>0</v>
      </c>
      <c r="I281">
        <v>0</v>
      </c>
      <c r="J281">
        <v>0</v>
      </c>
      <c r="K281">
        <v>224</v>
      </c>
      <c r="L281">
        <v>90</v>
      </c>
      <c r="M281">
        <v>70</v>
      </c>
      <c r="N281">
        <v>18.18</v>
      </c>
      <c r="O281">
        <v>75</v>
      </c>
      <c r="P281">
        <v>57</v>
      </c>
      <c r="Q281">
        <v>0</v>
      </c>
    </row>
    <row r="282" spans="1:17" x14ac:dyDescent="0.3">
      <c r="A282">
        <v>280</v>
      </c>
      <c r="B282">
        <v>46</v>
      </c>
      <c r="C282">
        <v>2</v>
      </c>
      <c r="D282" t="s">
        <v>19</v>
      </c>
      <c r="E282" t="s">
        <v>18</v>
      </c>
      <c r="F282">
        <v>20</v>
      </c>
      <c r="G282">
        <v>0</v>
      </c>
      <c r="H282">
        <v>0</v>
      </c>
      <c r="I282">
        <v>0</v>
      </c>
      <c r="J282">
        <v>0</v>
      </c>
      <c r="K282">
        <v>179</v>
      </c>
      <c r="L282">
        <v>111</v>
      </c>
      <c r="M282">
        <v>80</v>
      </c>
      <c r="N282">
        <v>20.87</v>
      </c>
      <c r="O282">
        <v>72</v>
      </c>
      <c r="P282">
        <v>76</v>
      </c>
      <c r="Q282">
        <v>0</v>
      </c>
    </row>
    <row r="283" spans="1:17" x14ac:dyDescent="0.3">
      <c r="A283">
        <v>281</v>
      </c>
      <c r="B283">
        <v>43</v>
      </c>
      <c r="C283">
        <v>2</v>
      </c>
      <c r="D283" t="s">
        <v>19</v>
      </c>
      <c r="E283" t="s">
        <v>18</v>
      </c>
      <c r="F283">
        <v>45</v>
      </c>
      <c r="G283">
        <v>0</v>
      </c>
      <c r="H283">
        <v>0</v>
      </c>
      <c r="I283">
        <v>1</v>
      </c>
      <c r="J283">
        <v>0</v>
      </c>
      <c r="K283">
        <v>201</v>
      </c>
      <c r="L283">
        <v>126</v>
      </c>
      <c r="M283">
        <v>82</v>
      </c>
      <c r="N283">
        <v>29.48</v>
      </c>
      <c r="O283">
        <v>76</v>
      </c>
      <c r="P283">
        <v>92</v>
      </c>
      <c r="Q283">
        <v>0</v>
      </c>
    </row>
    <row r="284" spans="1:17" x14ac:dyDescent="0.3">
      <c r="A284">
        <v>282</v>
      </c>
      <c r="B284">
        <v>44</v>
      </c>
      <c r="C284">
        <v>2</v>
      </c>
      <c r="D284" t="s">
        <v>19</v>
      </c>
      <c r="E284" t="s">
        <v>18</v>
      </c>
      <c r="F284">
        <v>20</v>
      </c>
      <c r="G284">
        <v>0</v>
      </c>
      <c r="H284">
        <v>0</v>
      </c>
      <c r="I284">
        <v>0</v>
      </c>
      <c r="J284">
        <v>0</v>
      </c>
      <c r="K284">
        <v>157</v>
      </c>
      <c r="L284">
        <v>108</v>
      </c>
      <c r="M284">
        <v>70</v>
      </c>
      <c r="N284">
        <v>20.56</v>
      </c>
      <c r="O284">
        <v>60</v>
      </c>
      <c r="P284">
        <v>82</v>
      </c>
      <c r="Q284">
        <v>0</v>
      </c>
    </row>
    <row r="285" spans="1:17" x14ac:dyDescent="0.3">
      <c r="A285">
        <v>283</v>
      </c>
      <c r="B285">
        <v>60</v>
      </c>
      <c r="C285">
        <v>2</v>
      </c>
      <c r="D285" t="s">
        <v>17</v>
      </c>
      <c r="E285" t="s">
        <v>20</v>
      </c>
      <c r="F285">
        <v>0</v>
      </c>
      <c r="G285">
        <v>0</v>
      </c>
      <c r="H285">
        <v>0</v>
      </c>
      <c r="I285">
        <v>1</v>
      </c>
      <c r="J285">
        <v>0</v>
      </c>
      <c r="K285">
        <v>334</v>
      </c>
      <c r="L285">
        <v>132</v>
      </c>
      <c r="M285">
        <v>94</v>
      </c>
      <c r="N285">
        <v>25.38</v>
      </c>
      <c r="O285">
        <v>80</v>
      </c>
      <c r="P285">
        <v>98</v>
      </c>
      <c r="Q285">
        <v>1</v>
      </c>
    </row>
    <row r="286" spans="1:17" x14ac:dyDescent="0.3">
      <c r="A286">
        <v>284</v>
      </c>
      <c r="B286">
        <v>36</v>
      </c>
      <c r="C286">
        <v>2</v>
      </c>
      <c r="D286" t="s">
        <v>17</v>
      </c>
      <c r="E286" t="s">
        <v>18</v>
      </c>
      <c r="F286">
        <v>5</v>
      </c>
      <c r="G286">
        <v>0</v>
      </c>
      <c r="H286">
        <v>0</v>
      </c>
      <c r="I286">
        <v>0</v>
      </c>
      <c r="J286">
        <v>0</v>
      </c>
      <c r="K286">
        <v>228</v>
      </c>
      <c r="L286">
        <v>111</v>
      </c>
      <c r="M286">
        <v>68</v>
      </c>
      <c r="N286">
        <v>23.86</v>
      </c>
      <c r="O286">
        <v>88</v>
      </c>
      <c r="P286">
        <v>68</v>
      </c>
      <c r="Q286">
        <v>0</v>
      </c>
    </row>
    <row r="287" spans="1:17" x14ac:dyDescent="0.3">
      <c r="A287">
        <v>285</v>
      </c>
      <c r="B287">
        <v>42</v>
      </c>
      <c r="C287">
        <v>4</v>
      </c>
      <c r="D287" t="s">
        <v>19</v>
      </c>
      <c r="E287" t="s">
        <v>18</v>
      </c>
      <c r="F287">
        <v>20</v>
      </c>
      <c r="G287">
        <v>0</v>
      </c>
      <c r="H287">
        <v>0</v>
      </c>
      <c r="I287">
        <v>0</v>
      </c>
      <c r="J287">
        <v>0</v>
      </c>
      <c r="K287">
        <v>166</v>
      </c>
      <c r="L287">
        <v>110</v>
      </c>
      <c r="M287">
        <v>70</v>
      </c>
      <c r="N287">
        <v>19.97</v>
      </c>
      <c r="O287">
        <v>75</v>
      </c>
      <c r="P287">
        <v>69</v>
      </c>
      <c r="Q287">
        <v>0</v>
      </c>
    </row>
    <row r="288" spans="1:17" x14ac:dyDescent="0.3">
      <c r="A288">
        <v>286</v>
      </c>
      <c r="B288">
        <v>66</v>
      </c>
      <c r="C288">
        <v>1</v>
      </c>
      <c r="D288" t="s">
        <v>17</v>
      </c>
      <c r="E288" t="s">
        <v>20</v>
      </c>
      <c r="F288">
        <v>0</v>
      </c>
      <c r="G288">
        <v>0</v>
      </c>
      <c r="H288">
        <v>0</v>
      </c>
      <c r="I288">
        <v>1</v>
      </c>
      <c r="J288">
        <v>0</v>
      </c>
      <c r="K288">
        <v>232</v>
      </c>
      <c r="L288">
        <v>175</v>
      </c>
      <c r="M288">
        <v>94</v>
      </c>
      <c r="N288">
        <v>29.84</v>
      </c>
      <c r="O288">
        <v>95</v>
      </c>
      <c r="P288">
        <v>67</v>
      </c>
      <c r="Q288">
        <v>1</v>
      </c>
    </row>
    <row r="289" spans="1:17" x14ac:dyDescent="0.3">
      <c r="A289">
        <v>287</v>
      </c>
      <c r="B289">
        <v>59</v>
      </c>
      <c r="C289">
        <v>1</v>
      </c>
      <c r="D289" t="s">
        <v>17</v>
      </c>
      <c r="E289" t="s">
        <v>18</v>
      </c>
      <c r="F289">
        <v>10</v>
      </c>
      <c r="G289">
        <v>1</v>
      </c>
      <c r="H289">
        <v>0</v>
      </c>
      <c r="I289">
        <v>1</v>
      </c>
      <c r="J289">
        <v>0</v>
      </c>
      <c r="K289">
        <v>312</v>
      </c>
      <c r="L289">
        <v>175</v>
      </c>
      <c r="M289">
        <v>82</v>
      </c>
      <c r="N289">
        <v>39.82</v>
      </c>
      <c r="O289">
        <v>120</v>
      </c>
      <c r="P289">
        <v>85</v>
      </c>
      <c r="Q289">
        <v>1</v>
      </c>
    </row>
    <row r="290" spans="1:17" x14ac:dyDescent="0.3">
      <c r="A290">
        <v>288</v>
      </c>
      <c r="B290">
        <v>56</v>
      </c>
      <c r="C290">
        <v>4</v>
      </c>
      <c r="D290" t="s">
        <v>19</v>
      </c>
      <c r="E290" t="s">
        <v>18</v>
      </c>
      <c r="F290">
        <v>30</v>
      </c>
      <c r="G290">
        <v>0</v>
      </c>
      <c r="H290">
        <v>0</v>
      </c>
      <c r="I290">
        <v>1</v>
      </c>
      <c r="J290">
        <v>0</v>
      </c>
      <c r="K290">
        <v>303</v>
      </c>
      <c r="L290">
        <v>136.5</v>
      </c>
      <c r="M290">
        <v>97</v>
      </c>
      <c r="N290">
        <v>26.64</v>
      </c>
      <c r="O290">
        <v>93</v>
      </c>
      <c r="P290">
        <v>106</v>
      </c>
      <c r="Q290">
        <v>0</v>
      </c>
    </row>
    <row r="291" spans="1:17" x14ac:dyDescent="0.3">
      <c r="A291">
        <v>289</v>
      </c>
      <c r="B291">
        <v>36</v>
      </c>
      <c r="C291">
        <v>1</v>
      </c>
      <c r="D291" t="s">
        <v>17</v>
      </c>
      <c r="E291" t="s">
        <v>18</v>
      </c>
      <c r="F291">
        <v>5</v>
      </c>
      <c r="G291">
        <v>0</v>
      </c>
      <c r="H291">
        <v>0</v>
      </c>
      <c r="I291">
        <v>0</v>
      </c>
      <c r="J291">
        <v>0</v>
      </c>
      <c r="K291">
        <v>180</v>
      </c>
      <c r="L291">
        <v>118</v>
      </c>
      <c r="M291">
        <v>80</v>
      </c>
      <c r="N291">
        <v>29.59</v>
      </c>
      <c r="O291">
        <v>75</v>
      </c>
      <c r="P291">
        <v>84</v>
      </c>
      <c r="Q291">
        <v>0</v>
      </c>
    </row>
    <row r="292" spans="1:17" x14ac:dyDescent="0.3">
      <c r="A292">
        <v>290</v>
      </c>
      <c r="B292">
        <v>37</v>
      </c>
      <c r="C292">
        <v>2</v>
      </c>
      <c r="D292" t="s">
        <v>17</v>
      </c>
      <c r="E292" t="s">
        <v>18</v>
      </c>
      <c r="F292">
        <v>30</v>
      </c>
      <c r="G292">
        <v>0</v>
      </c>
      <c r="H292">
        <v>0</v>
      </c>
      <c r="I292">
        <v>0</v>
      </c>
      <c r="J292">
        <v>0</v>
      </c>
      <c r="L292">
        <v>115</v>
      </c>
      <c r="M292">
        <v>79</v>
      </c>
      <c r="N292">
        <v>28.41</v>
      </c>
      <c r="O292">
        <v>85</v>
      </c>
      <c r="Q292">
        <v>0</v>
      </c>
    </row>
    <row r="293" spans="1:17" x14ac:dyDescent="0.3">
      <c r="A293">
        <v>291</v>
      </c>
      <c r="B293">
        <v>39</v>
      </c>
      <c r="C293">
        <v>4</v>
      </c>
      <c r="D293" t="s">
        <v>19</v>
      </c>
      <c r="E293" t="s">
        <v>20</v>
      </c>
      <c r="F293">
        <v>0</v>
      </c>
      <c r="G293">
        <v>0</v>
      </c>
      <c r="H293">
        <v>0</v>
      </c>
      <c r="I293">
        <v>1</v>
      </c>
      <c r="J293">
        <v>0</v>
      </c>
      <c r="K293">
        <v>320</v>
      </c>
      <c r="L293">
        <v>123</v>
      </c>
      <c r="M293">
        <v>90</v>
      </c>
      <c r="N293">
        <v>24.44</v>
      </c>
      <c r="O293">
        <v>85</v>
      </c>
      <c r="P293">
        <v>69</v>
      </c>
      <c r="Q293">
        <v>0</v>
      </c>
    </row>
    <row r="294" spans="1:17" x14ac:dyDescent="0.3">
      <c r="A294">
        <v>292</v>
      </c>
      <c r="B294">
        <v>64</v>
      </c>
      <c r="C294">
        <v>1</v>
      </c>
      <c r="D294" t="s">
        <v>17</v>
      </c>
      <c r="E294" t="s">
        <v>20</v>
      </c>
      <c r="F294">
        <v>0</v>
      </c>
      <c r="G294">
        <v>0</v>
      </c>
      <c r="H294">
        <v>0</v>
      </c>
      <c r="I294">
        <v>0</v>
      </c>
      <c r="J294">
        <v>0</v>
      </c>
      <c r="K294">
        <v>320</v>
      </c>
      <c r="L294">
        <v>130</v>
      </c>
      <c r="M294">
        <v>77</v>
      </c>
      <c r="N294">
        <v>26.24</v>
      </c>
      <c r="O294">
        <v>70</v>
      </c>
      <c r="P294">
        <v>74</v>
      </c>
      <c r="Q294">
        <v>0</v>
      </c>
    </row>
    <row r="295" spans="1:17" x14ac:dyDescent="0.3">
      <c r="A295">
        <v>293</v>
      </c>
      <c r="B295">
        <v>61</v>
      </c>
      <c r="C295">
        <v>3</v>
      </c>
      <c r="D295" t="s">
        <v>17</v>
      </c>
      <c r="E295" t="s">
        <v>20</v>
      </c>
      <c r="F295">
        <v>0</v>
      </c>
      <c r="G295">
        <v>0</v>
      </c>
      <c r="H295">
        <v>0</v>
      </c>
      <c r="I295">
        <v>1</v>
      </c>
      <c r="J295">
        <v>0</v>
      </c>
      <c r="K295">
        <v>290</v>
      </c>
      <c r="L295">
        <v>170</v>
      </c>
      <c r="M295">
        <v>98</v>
      </c>
      <c r="N295">
        <v>26.98</v>
      </c>
      <c r="O295">
        <v>80</v>
      </c>
      <c r="P295">
        <v>84</v>
      </c>
      <c r="Q295">
        <v>0</v>
      </c>
    </row>
    <row r="296" spans="1:17" x14ac:dyDescent="0.3">
      <c r="A296">
        <v>294</v>
      </c>
      <c r="B296">
        <v>64</v>
      </c>
      <c r="C296">
        <v>4</v>
      </c>
      <c r="D296" t="s">
        <v>17</v>
      </c>
      <c r="E296" t="s">
        <v>18</v>
      </c>
      <c r="F296">
        <v>6</v>
      </c>
      <c r="G296">
        <v>0</v>
      </c>
      <c r="H296">
        <v>0</v>
      </c>
      <c r="I296">
        <v>1</v>
      </c>
      <c r="J296">
        <v>0</v>
      </c>
      <c r="K296">
        <v>239</v>
      </c>
      <c r="L296">
        <v>143</v>
      </c>
      <c r="M296">
        <v>84</v>
      </c>
      <c r="N296">
        <v>20.059999999999999</v>
      </c>
      <c r="O296">
        <v>55</v>
      </c>
      <c r="P296">
        <v>73</v>
      </c>
      <c r="Q296">
        <v>0</v>
      </c>
    </row>
    <row r="297" spans="1:17" x14ac:dyDescent="0.3">
      <c r="A297">
        <v>295</v>
      </c>
      <c r="B297">
        <v>48</v>
      </c>
      <c r="C297">
        <v>2</v>
      </c>
      <c r="D297" t="s">
        <v>19</v>
      </c>
      <c r="E297" t="s">
        <v>20</v>
      </c>
      <c r="F297">
        <v>0</v>
      </c>
      <c r="G297">
        <v>0</v>
      </c>
      <c r="H297">
        <v>0</v>
      </c>
      <c r="I297">
        <v>0</v>
      </c>
      <c r="J297">
        <v>0</v>
      </c>
      <c r="K297">
        <v>215</v>
      </c>
      <c r="L297">
        <v>127</v>
      </c>
      <c r="M297">
        <v>81</v>
      </c>
      <c r="N297">
        <v>24.87</v>
      </c>
      <c r="O297">
        <v>76</v>
      </c>
      <c r="P297">
        <v>76</v>
      </c>
      <c r="Q297">
        <v>0</v>
      </c>
    </row>
    <row r="298" spans="1:17" x14ac:dyDescent="0.3">
      <c r="A298">
        <v>296</v>
      </c>
      <c r="B298">
        <v>38</v>
      </c>
      <c r="C298">
        <v>1</v>
      </c>
      <c r="D298" t="s">
        <v>19</v>
      </c>
      <c r="E298" t="s">
        <v>18</v>
      </c>
      <c r="F298">
        <v>30</v>
      </c>
      <c r="G298">
        <v>0</v>
      </c>
      <c r="H298">
        <v>0</v>
      </c>
      <c r="I298">
        <v>1</v>
      </c>
      <c r="J298">
        <v>0</v>
      </c>
      <c r="K298">
        <v>239</v>
      </c>
      <c r="L298">
        <v>141</v>
      </c>
      <c r="M298">
        <v>98</v>
      </c>
      <c r="N298">
        <v>27.8</v>
      </c>
      <c r="O298">
        <v>90</v>
      </c>
      <c r="P298">
        <v>85</v>
      </c>
      <c r="Q298">
        <v>0</v>
      </c>
    </row>
    <row r="299" spans="1:17" x14ac:dyDescent="0.3">
      <c r="A299">
        <v>297</v>
      </c>
      <c r="B299">
        <v>46</v>
      </c>
      <c r="C299">
        <v>1</v>
      </c>
      <c r="D299" t="s">
        <v>17</v>
      </c>
      <c r="E299" t="s">
        <v>18</v>
      </c>
      <c r="F299">
        <v>43</v>
      </c>
      <c r="G299">
        <v>0</v>
      </c>
      <c r="H299">
        <v>0</v>
      </c>
      <c r="I299">
        <v>0</v>
      </c>
      <c r="J299">
        <v>0</v>
      </c>
      <c r="K299">
        <v>262</v>
      </c>
      <c r="L299">
        <v>121</v>
      </c>
      <c r="M299">
        <v>78</v>
      </c>
      <c r="N299">
        <v>24.24</v>
      </c>
      <c r="O299">
        <v>75</v>
      </c>
      <c r="P299">
        <v>72</v>
      </c>
      <c r="Q299">
        <v>0</v>
      </c>
    </row>
    <row r="300" spans="1:17" x14ac:dyDescent="0.3">
      <c r="A300">
        <v>298</v>
      </c>
      <c r="B300">
        <v>52</v>
      </c>
      <c r="C300">
        <v>1</v>
      </c>
      <c r="D300" t="s">
        <v>19</v>
      </c>
      <c r="E300" t="s">
        <v>18</v>
      </c>
      <c r="F300">
        <v>2</v>
      </c>
      <c r="G300">
        <v>0</v>
      </c>
      <c r="H300">
        <v>0</v>
      </c>
      <c r="I300">
        <v>0</v>
      </c>
      <c r="J300">
        <v>0</v>
      </c>
      <c r="K300">
        <v>246</v>
      </c>
      <c r="L300">
        <v>122</v>
      </c>
      <c r="M300">
        <v>81</v>
      </c>
      <c r="N300">
        <v>27.61</v>
      </c>
      <c r="O300">
        <v>90</v>
      </c>
      <c r="P300">
        <v>98</v>
      </c>
      <c r="Q300">
        <v>0</v>
      </c>
    </row>
    <row r="301" spans="1:17" x14ac:dyDescent="0.3">
      <c r="A301">
        <v>299</v>
      </c>
      <c r="B301">
        <v>39</v>
      </c>
      <c r="C301">
        <v>2</v>
      </c>
      <c r="D301" t="s">
        <v>19</v>
      </c>
      <c r="E301" t="s">
        <v>18</v>
      </c>
      <c r="F301">
        <v>30</v>
      </c>
      <c r="G301">
        <v>0</v>
      </c>
      <c r="H301">
        <v>0</v>
      </c>
      <c r="I301">
        <v>1</v>
      </c>
      <c r="J301">
        <v>0</v>
      </c>
      <c r="K301">
        <v>292</v>
      </c>
      <c r="L301">
        <v>153</v>
      </c>
      <c r="M301">
        <v>100</v>
      </c>
      <c r="N301">
        <v>28.09</v>
      </c>
      <c r="O301">
        <v>110</v>
      </c>
      <c r="P301">
        <v>69</v>
      </c>
      <c r="Q301">
        <v>1</v>
      </c>
    </row>
    <row r="302" spans="1:17" x14ac:dyDescent="0.3">
      <c r="A302">
        <v>300</v>
      </c>
      <c r="B302">
        <v>53</v>
      </c>
      <c r="C302">
        <v>3</v>
      </c>
      <c r="D302" t="s">
        <v>19</v>
      </c>
      <c r="E302" t="s">
        <v>20</v>
      </c>
      <c r="F302">
        <v>0</v>
      </c>
      <c r="G302">
        <v>0</v>
      </c>
      <c r="H302">
        <v>0</v>
      </c>
      <c r="I302">
        <v>0</v>
      </c>
      <c r="J302">
        <v>0</v>
      </c>
      <c r="K302">
        <v>253</v>
      </c>
      <c r="L302">
        <v>115</v>
      </c>
      <c r="M302">
        <v>81</v>
      </c>
      <c r="N302">
        <v>28.09</v>
      </c>
      <c r="O302">
        <v>70</v>
      </c>
      <c r="P302">
        <v>84</v>
      </c>
      <c r="Q302">
        <v>0</v>
      </c>
    </row>
    <row r="303" spans="1:17" x14ac:dyDescent="0.3">
      <c r="A303">
        <v>301</v>
      </c>
      <c r="B303">
        <v>54</v>
      </c>
      <c r="C303">
        <v>2</v>
      </c>
      <c r="D303" t="s">
        <v>17</v>
      </c>
      <c r="E303" t="s">
        <v>20</v>
      </c>
      <c r="F303">
        <v>0</v>
      </c>
      <c r="G303">
        <v>0</v>
      </c>
      <c r="H303">
        <v>0</v>
      </c>
      <c r="I303">
        <v>0</v>
      </c>
      <c r="J303">
        <v>0</v>
      </c>
      <c r="K303">
        <v>279</v>
      </c>
      <c r="L303">
        <v>127</v>
      </c>
      <c r="M303">
        <v>70</v>
      </c>
      <c r="N303">
        <v>23.48</v>
      </c>
      <c r="O303">
        <v>92</v>
      </c>
      <c r="P303">
        <v>79</v>
      </c>
      <c r="Q303">
        <v>0</v>
      </c>
    </row>
    <row r="304" spans="1:17" x14ac:dyDescent="0.3">
      <c r="A304">
        <v>302</v>
      </c>
      <c r="B304">
        <v>51</v>
      </c>
      <c r="C304">
        <v>3</v>
      </c>
      <c r="D304" t="s">
        <v>19</v>
      </c>
      <c r="E304" t="s">
        <v>18</v>
      </c>
      <c r="F304">
        <v>20</v>
      </c>
      <c r="G304">
        <v>0</v>
      </c>
      <c r="H304">
        <v>0</v>
      </c>
      <c r="I304">
        <v>0</v>
      </c>
      <c r="J304">
        <v>0</v>
      </c>
      <c r="K304">
        <v>163</v>
      </c>
      <c r="L304">
        <v>126</v>
      </c>
      <c r="M304">
        <v>78</v>
      </c>
      <c r="N304">
        <v>26.56</v>
      </c>
      <c r="O304">
        <v>63</v>
      </c>
      <c r="P304">
        <v>78</v>
      </c>
      <c r="Q304">
        <v>0</v>
      </c>
    </row>
    <row r="305" spans="1:17" x14ac:dyDescent="0.3">
      <c r="A305">
        <v>303</v>
      </c>
      <c r="B305">
        <v>63</v>
      </c>
      <c r="C305">
        <v>1</v>
      </c>
      <c r="D305" t="s">
        <v>17</v>
      </c>
      <c r="E305" t="s">
        <v>20</v>
      </c>
      <c r="F305">
        <v>0</v>
      </c>
      <c r="G305">
        <v>0</v>
      </c>
      <c r="H305">
        <v>0</v>
      </c>
      <c r="I305">
        <v>0</v>
      </c>
      <c r="J305">
        <v>0</v>
      </c>
      <c r="K305">
        <v>222</v>
      </c>
      <c r="L305">
        <v>146</v>
      </c>
      <c r="M305">
        <v>78</v>
      </c>
      <c r="N305">
        <v>16.920000000000002</v>
      </c>
      <c r="O305">
        <v>65</v>
      </c>
      <c r="P305">
        <v>74</v>
      </c>
      <c r="Q305">
        <v>1</v>
      </c>
    </row>
    <row r="306" spans="1:17" x14ac:dyDescent="0.3">
      <c r="A306">
        <v>304</v>
      </c>
      <c r="B306">
        <v>47</v>
      </c>
      <c r="C306">
        <v>3</v>
      </c>
      <c r="D306" t="s">
        <v>17</v>
      </c>
      <c r="E306" t="s">
        <v>18</v>
      </c>
      <c r="F306">
        <v>9</v>
      </c>
      <c r="H306">
        <v>0</v>
      </c>
      <c r="I306">
        <v>0</v>
      </c>
      <c r="J306">
        <v>0</v>
      </c>
      <c r="K306">
        <v>221</v>
      </c>
      <c r="L306">
        <v>127.5</v>
      </c>
      <c r="M306">
        <v>75</v>
      </c>
      <c r="N306">
        <v>23.78</v>
      </c>
      <c r="O306">
        <v>69</v>
      </c>
      <c r="P306">
        <v>73</v>
      </c>
      <c r="Q306">
        <v>0</v>
      </c>
    </row>
    <row r="307" spans="1:17" x14ac:dyDescent="0.3">
      <c r="A307">
        <v>305</v>
      </c>
      <c r="B307">
        <v>47</v>
      </c>
      <c r="C307">
        <v>2</v>
      </c>
      <c r="D307" t="s">
        <v>19</v>
      </c>
      <c r="E307" t="s">
        <v>18</v>
      </c>
      <c r="F307">
        <v>20</v>
      </c>
      <c r="G307">
        <v>0</v>
      </c>
      <c r="H307">
        <v>0</v>
      </c>
      <c r="I307">
        <v>0</v>
      </c>
      <c r="J307">
        <v>0</v>
      </c>
      <c r="K307">
        <v>210</v>
      </c>
      <c r="L307">
        <v>131</v>
      </c>
      <c r="M307">
        <v>74</v>
      </c>
      <c r="N307">
        <v>18.88</v>
      </c>
      <c r="O307">
        <v>60</v>
      </c>
      <c r="P307">
        <v>86</v>
      </c>
      <c r="Q307">
        <v>0</v>
      </c>
    </row>
    <row r="308" spans="1:17" x14ac:dyDescent="0.3">
      <c r="A308">
        <v>306</v>
      </c>
      <c r="B308">
        <v>57</v>
      </c>
      <c r="C308">
        <v>1</v>
      </c>
      <c r="D308" t="s">
        <v>19</v>
      </c>
      <c r="E308" t="s">
        <v>18</v>
      </c>
      <c r="F308">
        <v>20</v>
      </c>
      <c r="G308">
        <v>0</v>
      </c>
      <c r="H308">
        <v>0</v>
      </c>
      <c r="I308">
        <v>0</v>
      </c>
      <c r="J308">
        <v>0</v>
      </c>
      <c r="K308">
        <v>265</v>
      </c>
      <c r="L308">
        <v>124</v>
      </c>
      <c r="M308">
        <v>81</v>
      </c>
      <c r="N308">
        <v>28.18</v>
      </c>
      <c r="O308">
        <v>73</v>
      </c>
      <c r="P308">
        <v>100</v>
      </c>
      <c r="Q308">
        <v>0</v>
      </c>
    </row>
    <row r="309" spans="1:17" x14ac:dyDescent="0.3">
      <c r="A309">
        <v>307</v>
      </c>
      <c r="B309">
        <v>35</v>
      </c>
      <c r="C309">
        <v>2</v>
      </c>
      <c r="D309" t="s">
        <v>17</v>
      </c>
      <c r="E309" t="s">
        <v>18</v>
      </c>
      <c r="F309">
        <v>30</v>
      </c>
      <c r="G309">
        <v>0</v>
      </c>
      <c r="H309">
        <v>0</v>
      </c>
      <c r="I309">
        <v>0</v>
      </c>
      <c r="J309">
        <v>0</v>
      </c>
      <c r="K309">
        <v>245</v>
      </c>
      <c r="L309">
        <v>148</v>
      </c>
      <c r="M309">
        <v>84</v>
      </c>
      <c r="N309">
        <v>23.74</v>
      </c>
      <c r="O309">
        <v>60</v>
      </c>
      <c r="P309">
        <v>73</v>
      </c>
      <c r="Q309">
        <v>0</v>
      </c>
    </row>
    <row r="310" spans="1:17" x14ac:dyDescent="0.3">
      <c r="A310">
        <v>308</v>
      </c>
      <c r="B310">
        <v>48</v>
      </c>
      <c r="C310">
        <v>2</v>
      </c>
      <c r="D310" t="s">
        <v>17</v>
      </c>
      <c r="E310" t="s">
        <v>20</v>
      </c>
      <c r="F310">
        <v>0</v>
      </c>
      <c r="G310">
        <v>0</v>
      </c>
      <c r="H310">
        <v>0</v>
      </c>
      <c r="I310">
        <v>1</v>
      </c>
      <c r="J310">
        <v>0</v>
      </c>
      <c r="K310">
        <v>211</v>
      </c>
      <c r="L310">
        <v>149</v>
      </c>
      <c r="M310">
        <v>100</v>
      </c>
      <c r="N310">
        <v>30.91</v>
      </c>
      <c r="O310">
        <v>78</v>
      </c>
      <c r="P310">
        <v>62</v>
      </c>
      <c r="Q310">
        <v>0</v>
      </c>
    </row>
    <row r="311" spans="1:17" x14ac:dyDescent="0.3">
      <c r="A311">
        <v>309</v>
      </c>
      <c r="B311">
        <v>44</v>
      </c>
      <c r="C311">
        <v>2</v>
      </c>
      <c r="D311" t="s">
        <v>17</v>
      </c>
      <c r="E311" t="s">
        <v>18</v>
      </c>
      <c r="F311">
        <v>20</v>
      </c>
      <c r="G311">
        <v>0</v>
      </c>
      <c r="H311">
        <v>0</v>
      </c>
      <c r="I311">
        <v>0</v>
      </c>
      <c r="J311">
        <v>0</v>
      </c>
      <c r="K311">
        <v>243</v>
      </c>
      <c r="L311">
        <v>129</v>
      </c>
      <c r="M311">
        <v>88</v>
      </c>
      <c r="N311">
        <v>30.85</v>
      </c>
      <c r="O311">
        <v>90</v>
      </c>
      <c r="P311">
        <v>83</v>
      </c>
      <c r="Q311">
        <v>0</v>
      </c>
    </row>
    <row r="312" spans="1:17" x14ac:dyDescent="0.3">
      <c r="A312">
        <v>310</v>
      </c>
      <c r="B312">
        <v>50</v>
      </c>
      <c r="C312">
        <v>2</v>
      </c>
      <c r="D312" t="s">
        <v>17</v>
      </c>
      <c r="E312" t="s">
        <v>20</v>
      </c>
      <c r="F312">
        <v>0</v>
      </c>
      <c r="G312">
        <v>0</v>
      </c>
      <c r="H312">
        <v>0</v>
      </c>
      <c r="I312">
        <v>1</v>
      </c>
      <c r="J312">
        <v>0</v>
      </c>
      <c r="K312">
        <v>259</v>
      </c>
      <c r="L312">
        <v>152</v>
      </c>
      <c r="M312">
        <v>97</v>
      </c>
      <c r="N312">
        <v>33.68</v>
      </c>
      <c r="O312">
        <v>75</v>
      </c>
      <c r="P312">
        <v>76</v>
      </c>
      <c r="Q312">
        <v>0</v>
      </c>
    </row>
    <row r="313" spans="1:17" x14ac:dyDescent="0.3">
      <c r="A313">
        <v>311</v>
      </c>
      <c r="B313">
        <v>41</v>
      </c>
      <c r="C313">
        <v>2</v>
      </c>
      <c r="D313" t="s">
        <v>19</v>
      </c>
      <c r="E313" t="s">
        <v>18</v>
      </c>
      <c r="F313">
        <v>20</v>
      </c>
      <c r="G313">
        <v>0</v>
      </c>
      <c r="H313">
        <v>0</v>
      </c>
      <c r="I313">
        <v>1</v>
      </c>
      <c r="J313">
        <v>0</v>
      </c>
      <c r="K313">
        <v>236</v>
      </c>
      <c r="L313">
        <v>127</v>
      </c>
      <c r="M313">
        <v>84</v>
      </c>
      <c r="N313">
        <v>31.12</v>
      </c>
      <c r="O313">
        <v>80</v>
      </c>
      <c r="P313">
        <v>83</v>
      </c>
      <c r="Q313">
        <v>1</v>
      </c>
    </row>
    <row r="314" spans="1:17" x14ac:dyDescent="0.3">
      <c r="A314">
        <v>312</v>
      </c>
      <c r="B314">
        <v>46</v>
      </c>
      <c r="C314">
        <v>2</v>
      </c>
      <c r="D314" t="s">
        <v>17</v>
      </c>
      <c r="E314" t="s">
        <v>18</v>
      </c>
      <c r="F314">
        <v>15</v>
      </c>
      <c r="G314">
        <v>0</v>
      </c>
      <c r="H314">
        <v>0</v>
      </c>
      <c r="I314">
        <v>0</v>
      </c>
      <c r="J314">
        <v>1</v>
      </c>
      <c r="K314">
        <v>233</v>
      </c>
      <c r="L314">
        <v>106</v>
      </c>
      <c r="M314">
        <v>60</v>
      </c>
      <c r="N314">
        <v>20.84</v>
      </c>
      <c r="O314">
        <v>75</v>
      </c>
      <c r="P314">
        <v>348</v>
      </c>
      <c r="Q314">
        <v>0</v>
      </c>
    </row>
    <row r="315" spans="1:17" x14ac:dyDescent="0.3">
      <c r="A315">
        <v>313</v>
      </c>
      <c r="B315">
        <v>41</v>
      </c>
      <c r="C315">
        <v>3</v>
      </c>
      <c r="D315" t="s">
        <v>17</v>
      </c>
      <c r="E315" t="s">
        <v>18</v>
      </c>
      <c r="F315">
        <v>15</v>
      </c>
      <c r="G315">
        <v>0</v>
      </c>
      <c r="H315">
        <v>0</v>
      </c>
      <c r="I315">
        <v>0</v>
      </c>
      <c r="J315">
        <v>0</v>
      </c>
      <c r="K315">
        <v>195</v>
      </c>
      <c r="L315">
        <v>120.5</v>
      </c>
      <c r="M315">
        <v>76</v>
      </c>
      <c r="N315">
        <v>22.91</v>
      </c>
      <c r="O315">
        <v>75</v>
      </c>
      <c r="P315">
        <v>70</v>
      </c>
      <c r="Q315">
        <v>1</v>
      </c>
    </row>
    <row r="316" spans="1:17" x14ac:dyDescent="0.3">
      <c r="A316">
        <v>314</v>
      </c>
      <c r="B316">
        <v>40</v>
      </c>
      <c r="C316">
        <v>2</v>
      </c>
      <c r="D316" t="s">
        <v>17</v>
      </c>
      <c r="E316" t="s">
        <v>20</v>
      </c>
      <c r="F316">
        <v>0</v>
      </c>
      <c r="G316">
        <v>0</v>
      </c>
      <c r="H316">
        <v>0</v>
      </c>
      <c r="I316">
        <v>0</v>
      </c>
      <c r="J316">
        <v>0</v>
      </c>
      <c r="K316">
        <v>178</v>
      </c>
      <c r="L316">
        <v>119</v>
      </c>
      <c r="M316">
        <v>78.5</v>
      </c>
      <c r="N316">
        <v>23.28</v>
      </c>
      <c r="O316">
        <v>72</v>
      </c>
      <c r="P316">
        <v>75</v>
      </c>
      <c r="Q316">
        <v>0</v>
      </c>
    </row>
    <row r="317" spans="1:17" x14ac:dyDescent="0.3">
      <c r="A317">
        <v>315</v>
      </c>
      <c r="B317">
        <v>51</v>
      </c>
      <c r="C317">
        <v>1</v>
      </c>
      <c r="D317" t="s">
        <v>17</v>
      </c>
      <c r="E317" t="s">
        <v>20</v>
      </c>
      <c r="F317">
        <v>0</v>
      </c>
      <c r="G317">
        <v>0</v>
      </c>
      <c r="H317">
        <v>0</v>
      </c>
      <c r="I317">
        <v>0</v>
      </c>
      <c r="J317">
        <v>0</v>
      </c>
      <c r="K317">
        <v>198</v>
      </c>
      <c r="L317">
        <v>128</v>
      </c>
      <c r="M317">
        <v>90</v>
      </c>
      <c r="N317">
        <v>26.32</v>
      </c>
      <c r="O317">
        <v>70</v>
      </c>
      <c r="P317">
        <v>75</v>
      </c>
      <c r="Q317">
        <v>0</v>
      </c>
    </row>
    <row r="318" spans="1:17" x14ac:dyDescent="0.3">
      <c r="A318">
        <v>316</v>
      </c>
      <c r="B318">
        <v>44</v>
      </c>
      <c r="C318">
        <v>4</v>
      </c>
      <c r="D318" t="s">
        <v>17</v>
      </c>
      <c r="E318" t="s">
        <v>18</v>
      </c>
      <c r="F318">
        <v>1</v>
      </c>
      <c r="G318">
        <v>0</v>
      </c>
      <c r="H318">
        <v>0</v>
      </c>
      <c r="I318">
        <v>0</v>
      </c>
      <c r="J318">
        <v>0</v>
      </c>
      <c r="K318">
        <v>253</v>
      </c>
      <c r="L318">
        <v>118</v>
      </c>
      <c r="M318">
        <v>68</v>
      </c>
      <c r="N318">
        <v>22.72</v>
      </c>
      <c r="O318">
        <v>68</v>
      </c>
      <c r="P318">
        <v>110</v>
      </c>
      <c r="Q318">
        <v>0</v>
      </c>
    </row>
    <row r="319" spans="1:17" x14ac:dyDescent="0.3">
      <c r="A319">
        <v>317</v>
      </c>
      <c r="B319">
        <v>50</v>
      </c>
      <c r="C319">
        <v>2</v>
      </c>
      <c r="D319" t="s">
        <v>19</v>
      </c>
      <c r="E319" t="s">
        <v>20</v>
      </c>
      <c r="F319">
        <v>0</v>
      </c>
      <c r="G319">
        <v>0</v>
      </c>
      <c r="H319">
        <v>0</v>
      </c>
      <c r="I319">
        <v>1</v>
      </c>
      <c r="J319">
        <v>0</v>
      </c>
      <c r="K319">
        <v>252</v>
      </c>
      <c r="L319">
        <v>114</v>
      </c>
      <c r="M319">
        <v>75</v>
      </c>
      <c r="N319">
        <v>30.89</v>
      </c>
      <c r="O319">
        <v>60</v>
      </c>
      <c r="P319">
        <v>69</v>
      </c>
      <c r="Q319">
        <v>0</v>
      </c>
    </row>
    <row r="320" spans="1:17" x14ac:dyDescent="0.3">
      <c r="A320">
        <v>318</v>
      </c>
      <c r="B320">
        <v>40</v>
      </c>
      <c r="C320">
        <v>1</v>
      </c>
      <c r="D320" t="s">
        <v>19</v>
      </c>
      <c r="E320" t="s">
        <v>20</v>
      </c>
      <c r="F320">
        <v>0</v>
      </c>
      <c r="G320">
        <v>0</v>
      </c>
      <c r="H320">
        <v>0</v>
      </c>
      <c r="I320">
        <v>0</v>
      </c>
      <c r="J320">
        <v>0</v>
      </c>
      <c r="K320">
        <v>137</v>
      </c>
      <c r="L320">
        <v>127</v>
      </c>
      <c r="M320">
        <v>82</v>
      </c>
      <c r="N320">
        <v>27.04</v>
      </c>
      <c r="O320">
        <v>60</v>
      </c>
      <c r="P320">
        <v>71</v>
      </c>
      <c r="Q320">
        <v>0</v>
      </c>
    </row>
    <row r="321" spans="1:17" x14ac:dyDescent="0.3">
      <c r="A321">
        <v>319</v>
      </c>
      <c r="B321">
        <v>39</v>
      </c>
      <c r="C321">
        <v>2</v>
      </c>
      <c r="D321" t="s">
        <v>19</v>
      </c>
      <c r="E321" t="s">
        <v>18</v>
      </c>
      <c r="F321">
        <v>9</v>
      </c>
      <c r="G321">
        <v>0</v>
      </c>
      <c r="H321">
        <v>0</v>
      </c>
      <c r="I321">
        <v>0</v>
      </c>
      <c r="J321">
        <v>0</v>
      </c>
      <c r="K321">
        <v>273</v>
      </c>
      <c r="L321">
        <v>148</v>
      </c>
      <c r="M321">
        <v>103</v>
      </c>
      <c r="N321">
        <v>28.62</v>
      </c>
      <c r="O321">
        <v>75</v>
      </c>
      <c r="P321">
        <v>74</v>
      </c>
      <c r="Q321">
        <v>0</v>
      </c>
    </row>
    <row r="322" spans="1:17" x14ac:dyDescent="0.3">
      <c r="A322">
        <v>320</v>
      </c>
      <c r="B322">
        <v>39</v>
      </c>
      <c r="C322">
        <v>4</v>
      </c>
      <c r="D322" t="s">
        <v>19</v>
      </c>
      <c r="E322" t="s">
        <v>18</v>
      </c>
      <c r="F322">
        <v>20</v>
      </c>
      <c r="G322">
        <v>0</v>
      </c>
      <c r="H322">
        <v>0</v>
      </c>
      <c r="I322">
        <v>0</v>
      </c>
      <c r="J322">
        <v>0</v>
      </c>
      <c r="K322">
        <v>217</v>
      </c>
      <c r="L322">
        <v>107</v>
      </c>
      <c r="M322">
        <v>73</v>
      </c>
      <c r="N322">
        <v>23.98</v>
      </c>
      <c r="O322">
        <v>73</v>
      </c>
      <c r="P322">
        <v>67</v>
      </c>
      <c r="Q322">
        <v>0</v>
      </c>
    </row>
    <row r="323" spans="1:17" x14ac:dyDescent="0.3">
      <c r="A323">
        <v>321</v>
      </c>
      <c r="B323">
        <v>44</v>
      </c>
      <c r="C323">
        <v>3</v>
      </c>
      <c r="D323" t="s">
        <v>19</v>
      </c>
      <c r="E323" t="s">
        <v>20</v>
      </c>
      <c r="F323">
        <v>0</v>
      </c>
      <c r="G323">
        <v>0</v>
      </c>
      <c r="H323">
        <v>0</v>
      </c>
      <c r="I323">
        <v>0</v>
      </c>
      <c r="J323">
        <v>0</v>
      </c>
      <c r="K323">
        <v>243</v>
      </c>
      <c r="L323">
        <v>146</v>
      </c>
      <c r="M323">
        <v>91</v>
      </c>
      <c r="N323">
        <v>26.72</v>
      </c>
      <c r="O323">
        <v>80</v>
      </c>
      <c r="P323">
        <v>104</v>
      </c>
      <c r="Q323">
        <v>0</v>
      </c>
    </row>
    <row r="324" spans="1:17" x14ac:dyDescent="0.3">
      <c r="A324">
        <v>322</v>
      </c>
      <c r="B324">
        <v>56</v>
      </c>
      <c r="C324">
        <v>1</v>
      </c>
      <c r="D324" t="s">
        <v>17</v>
      </c>
      <c r="E324" t="s">
        <v>18</v>
      </c>
      <c r="F324">
        <v>40</v>
      </c>
      <c r="G324">
        <v>0</v>
      </c>
      <c r="H324">
        <v>0</v>
      </c>
      <c r="I324">
        <v>1</v>
      </c>
      <c r="J324">
        <v>0</v>
      </c>
      <c r="K324">
        <v>214</v>
      </c>
      <c r="L324">
        <v>147</v>
      </c>
      <c r="M324">
        <v>65</v>
      </c>
      <c r="N324">
        <v>17.68</v>
      </c>
      <c r="O324">
        <v>110</v>
      </c>
      <c r="P324">
        <v>87</v>
      </c>
      <c r="Q324">
        <v>1</v>
      </c>
    </row>
    <row r="325" spans="1:17" x14ac:dyDescent="0.3">
      <c r="A325">
        <v>323</v>
      </c>
      <c r="B325">
        <v>45</v>
      </c>
      <c r="C325">
        <v>4</v>
      </c>
      <c r="D325" t="s">
        <v>19</v>
      </c>
      <c r="E325" t="s">
        <v>18</v>
      </c>
      <c r="F325">
        <v>20</v>
      </c>
      <c r="G325">
        <v>0</v>
      </c>
      <c r="H325">
        <v>0</v>
      </c>
      <c r="I325">
        <v>0</v>
      </c>
      <c r="J325">
        <v>0</v>
      </c>
      <c r="K325">
        <v>202</v>
      </c>
      <c r="L325">
        <v>99</v>
      </c>
      <c r="M325">
        <v>76</v>
      </c>
      <c r="N325">
        <v>24.61</v>
      </c>
      <c r="O325">
        <v>94</v>
      </c>
      <c r="Q325">
        <v>0</v>
      </c>
    </row>
    <row r="326" spans="1:17" x14ac:dyDescent="0.3">
      <c r="A326">
        <v>324</v>
      </c>
      <c r="B326">
        <v>59</v>
      </c>
      <c r="C326">
        <v>2</v>
      </c>
      <c r="D326" t="s">
        <v>17</v>
      </c>
      <c r="E326" t="s">
        <v>20</v>
      </c>
      <c r="F326">
        <v>0</v>
      </c>
      <c r="G326">
        <v>1</v>
      </c>
      <c r="H326">
        <v>0</v>
      </c>
      <c r="I326">
        <v>1</v>
      </c>
      <c r="J326">
        <v>0</v>
      </c>
      <c r="K326">
        <v>264</v>
      </c>
      <c r="L326">
        <v>244</v>
      </c>
      <c r="M326">
        <v>124</v>
      </c>
      <c r="N326">
        <v>19.61</v>
      </c>
      <c r="O326">
        <v>76</v>
      </c>
      <c r="P326">
        <v>120</v>
      </c>
      <c r="Q326">
        <v>1</v>
      </c>
    </row>
    <row r="327" spans="1:17" x14ac:dyDescent="0.3">
      <c r="A327">
        <v>325</v>
      </c>
      <c r="B327">
        <v>50</v>
      </c>
      <c r="C327">
        <v>2</v>
      </c>
      <c r="D327" t="s">
        <v>17</v>
      </c>
      <c r="E327" t="s">
        <v>20</v>
      </c>
      <c r="F327">
        <v>0</v>
      </c>
      <c r="G327">
        <v>1</v>
      </c>
      <c r="H327">
        <v>0</v>
      </c>
      <c r="I327">
        <v>1</v>
      </c>
      <c r="J327">
        <v>0</v>
      </c>
      <c r="K327">
        <v>241</v>
      </c>
      <c r="L327">
        <v>132</v>
      </c>
      <c r="M327">
        <v>85</v>
      </c>
      <c r="N327">
        <v>23.81</v>
      </c>
      <c r="O327">
        <v>55</v>
      </c>
      <c r="P327">
        <v>84</v>
      </c>
      <c r="Q327">
        <v>0</v>
      </c>
    </row>
    <row r="328" spans="1:17" x14ac:dyDescent="0.3">
      <c r="A328">
        <v>326</v>
      </c>
      <c r="B328">
        <v>54</v>
      </c>
      <c r="C328">
        <v>1</v>
      </c>
      <c r="D328" t="s">
        <v>17</v>
      </c>
      <c r="E328" t="s">
        <v>18</v>
      </c>
      <c r="F328">
        <v>5</v>
      </c>
      <c r="G328">
        <v>0</v>
      </c>
      <c r="H328">
        <v>0</v>
      </c>
      <c r="I328">
        <v>0</v>
      </c>
      <c r="J328">
        <v>0</v>
      </c>
      <c r="K328">
        <v>267</v>
      </c>
      <c r="L328">
        <v>115</v>
      </c>
      <c r="M328">
        <v>72.5</v>
      </c>
      <c r="N328">
        <v>20.72</v>
      </c>
      <c r="O328">
        <v>70</v>
      </c>
      <c r="Q328">
        <v>0</v>
      </c>
    </row>
    <row r="329" spans="1:17" x14ac:dyDescent="0.3">
      <c r="A329">
        <v>327</v>
      </c>
      <c r="B329">
        <v>58</v>
      </c>
      <c r="C329">
        <v>2</v>
      </c>
      <c r="D329" t="s">
        <v>17</v>
      </c>
      <c r="E329" t="s">
        <v>18</v>
      </c>
      <c r="F329">
        <v>30</v>
      </c>
      <c r="G329">
        <v>0</v>
      </c>
      <c r="H329">
        <v>0</v>
      </c>
      <c r="I329">
        <v>0</v>
      </c>
      <c r="J329">
        <v>0</v>
      </c>
      <c r="K329">
        <v>234</v>
      </c>
      <c r="L329">
        <v>113</v>
      </c>
      <c r="M329">
        <v>77</v>
      </c>
      <c r="N329">
        <v>20.68</v>
      </c>
      <c r="O329">
        <v>72</v>
      </c>
      <c r="P329">
        <v>67</v>
      </c>
      <c r="Q329">
        <v>0</v>
      </c>
    </row>
    <row r="330" spans="1:17" x14ac:dyDescent="0.3">
      <c r="A330">
        <v>328</v>
      </c>
      <c r="B330">
        <v>41</v>
      </c>
      <c r="C330">
        <v>1</v>
      </c>
      <c r="D330" t="s">
        <v>17</v>
      </c>
      <c r="E330" t="s">
        <v>20</v>
      </c>
      <c r="F330">
        <v>0</v>
      </c>
      <c r="G330">
        <v>0</v>
      </c>
      <c r="H330">
        <v>0</v>
      </c>
      <c r="I330">
        <v>0</v>
      </c>
      <c r="J330">
        <v>0</v>
      </c>
      <c r="K330">
        <v>193</v>
      </c>
      <c r="L330">
        <v>127</v>
      </c>
      <c r="M330">
        <v>83</v>
      </c>
      <c r="N330">
        <v>21.49</v>
      </c>
      <c r="O330">
        <v>60</v>
      </c>
      <c r="P330">
        <v>80</v>
      </c>
      <c r="Q330">
        <v>0</v>
      </c>
    </row>
    <row r="331" spans="1:17" x14ac:dyDescent="0.3">
      <c r="A331">
        <v>329</v>
      </c>
      <c r="B331">
        <v>52</v>
      </c>
      <c r="C331">
        <v>1</v>
      </c>
      <c r="D331" t="s">
        <v>17</v>
      </c>
      <c r="E331" t="s">
        <v>20</v>
      </c>
      <c r="F331">
        <v>0</v>
      </c>
      <c r="G331">
        <v>0</v>
      </c>
      <c r="H331">
        <v>0</v>
      </c>
      <c r="I331">
        <v>0</v>
      </c>
      <c r="J331">
        <v>0</v>
      </c>
      <c r="K331">
        <v>275</v>
      </c>
      <c r="L331">
        <v>112</v>
      </c>
      <c r="M331">
        <v>71</v>
      </c>
      <c r="N331">
        <v>25.68</v>
      </c>
      <c r="O331">
        <v>80</v>
      </c>
      <c r="Q331">
        <v>0</v>
      </c>
    </row>
    <row r="332" spans="1:17" x14ac:dyDescent="0.3">
      <c r="A332">
        <v>330</v>
      </c>
      <c r="B332">
        <v>41</v>
      </c>
      <c r="C332">
        <v>2</v>
      </c>
      <c r="D332" t="s">
        <v>19</v>
      </c>
      <c r="E332" t="s">
        <v>18</v>
      </c>
      <c r="F332">
        <v>30</v>
      </c>
      <c r="G332">
        <v>0</v>
      </c>
      <c r="H332">
        <v>0</v>
      </c>
      <c r="I332">
        <v>0</v>
      </c>
      <c r="J332">
        <v>0</v>
      </c>
      <c r="K332">
        <v>293</v>
      </c>
      <c r="L332">
        <v>115</v>
      </c>
      <c r="M332">
        <v>77.5</v>
      </c>
      <c r="N332">
        <v>26.26</v>
      </c>
      <c r="O332">
        <v>85</v>
      </c>
      <c r="P332">
        <v>57</v>
      </c>
      <c r="Q332">
        <v>0</v>
      </c>
    </row>
    <row r="333" spans="1:17" x14ac:dyDescent="0.3">
      <c r="A333">
        <v>331</v>
      </c>
      <c r="B333">
        <v>53</v>
      </c>
      <c r="C333">
        <v>4</v>
      </c>
      <c r="D333" t="s">
        <v>17</v>
      </c>
      <c r="E333" t="s">
        <v>20</v>
      </c>
      <c r="F333">
        <v>0</v>
      </c>
      <c r="G333">
        <v>0</v>
      </c>
      <c r="H333">
        <v>0</v>
      </c>
      <c r="I333">
        <v>0</v>
      </c>
      <c r="J333">
        <v>0</v>
      </c>
      <c r="K333">
        <v>291</v>
      </c>
      <c r="L333">
        <v>114</v>
      </c>
      <c r="M333">
        <v>81</v>
      </c>
      <c r="N333">
        <v>26.21</v>
      </c>
      <c r="O333">
        <v>70</v>
      </c>
      <c r="P333">
        <v>79</v>
      </c>
      <c r="Q333">
        <v>0</v>
      </c>
    </row>
    <row r="334" spans="1:17" x14ac:dyDescent="0.3">
      <c r="A334">
        <v>332</v>
      </c>
      <c r="B334">
        <v>44</v>
      </c>
      <c r="C334">
        <v>1</v>
      </c>
      <c r="D334" t="s">
        <v>17</v>
      </c>
      <c r="E334" t="s">
        <v>18</v>
      </c>
      <c r="F334">
        <v>9</v>
      </c>
      <c r="G334">
        <v>0</v>
      </c>
      <c r="H334">
        <v>0</v>
      </c>
      <c r="I334">
        <v>0</v>
      </c>
      <c r="J334">
        <v>0</v>
      </c>
      <c r="K334">
        <v>185</v>
      </c>
      <c r="L334">
        <v>133</v>
      </c>
      <c r="M334">
        <v>69</v>
      </c>
      <c r="N334">
        <v>22.34</v>
      </c>
      <c r="O334">
        <v>70</v>
      </c>
      <c r="P334">
        <v>76</v>
      </c>
      <c r="Q334">
        <v>0</v>
      </c>
    </row>
    <row r="335" spans="1:17" x14ac:dyDescent="0.3">
      <c r="A335">
        <v>333</v>
      </c>
      <c r="B335">
        <v>44</v>
      </c>
      <c r="C335">
        <v>1</v>
      </c>
      <c r="D335" t="s">
        <v>17</v>
      </c>
      <c r="E335" t="s">
        <v>20</v>
      </c>
      <c r="F335">
        <v>0</v>
      </c>
      <c r="G335">
        <v>0</v>
      </c>
      <c r="H335">
        <v>0</v>
      </c>
      <c r="I335">
        <v>0</v>
      </c>
      <c r="J335">
        <v>0</v>
      </c>
      <c r="K335">
        <v>173</v>
      </c>
      <c r="L335">
        <v>136.5</v>
      </c>
      <c r="M335">
        <v>77.5</v>
      </c>
      <c r="N335">
        <v>26.62</v>
      </c>
      <c r="O335">
        <v>66</v>
      </c>
      <c r="P335">
        <v>72</v>
      </c>
      <c r="Q335">
        <v>0</v>
      </c>
    </row>
    <row r="336" spans="1:17" x14ac:dyDescent="0.3">
      <c r="A336">
        <v>334</v>
      </c>
      <c r="B336">
        <v>40</v>
      </c>
      <c r="C336">
        <v>1</v>
      </c>
      <c r="D336" t="s">
        <v>19</v>
      </c>
      <c r="E336" t="s">
        <v>18</v>
      </c>
      <c r="F336">
        <v>43</v>
      </c>
      <c r="G336">
        <v>0</v>
      </c>
      <c r="H336">
        <v>0</v>
      </c>
      <c r="I336">
        <v>0</v>
      </c>
      <c r="J336">
        <v>0</v>
      </c>
      <c r="K336">
        <v>325</v>
      </c>
      <c r="L336">
        <v>112</v>
      </c>
      <c r="M336">
        <v>67</v>
      </c>
      <c r="N336">
        <v>25.09</v>
      </c>
      <c r="O336">
        <v>78</v>
      </c>
      <c r="P336">
        <v>94</v>
      </c>
      <c r="Q336">
        <v>0</v>
      </c>
    </row>
    <row r="337" spans="1:17" x14ac:dyDescent="0.3">
      <c r="A337">
        <v>335</v>
      </c>
      <c r="B337">
        <v>56</v>
      </c>
      <c r="C337">
        <v>1</v>
      </c>
      <c r="D337" t="s">
        <v>17</v>
      </c>
      <c r="E337" t="s">
        <v>20</v>
      </c>
      <c r="F337">
        <v>0</v>
      </c>
      <c r="G337">
        <v>0</v>
      </c>
      <c r="H337">
        <v>0</v>
      </c>
      <c r="I337">
        <v>1</v>
      </c>
      <c r="J337">
        <v>0</v>
      </c>
      <c r="K337">
        <v>262</v>
      </c>
      <c r="L337">
        <v>150</v>
      </c>
      <c r="M337">
        <v>89</v>
      </c>
      <c r="N337">
        <v>40.21</v>
      </c>
      <c r="O337">
        <v>75</v>
      </c>
      <c r="P337">
        <v>86</v>
      </c>
      <c r="Q337">
        <v>0</v>
      </c>
    </row>
    <row r="338" spans="1:17" x14ac:dyDescent="0.3">
      <c r="A338">
        <v>336</v>
      </c>
      <c r="B338">
        <v>48</v>
      </c>
      <c r="C338">
        <v>4</v>
      </c>
      <c r="D338" t="s">
        <v>19</v>
      </c>
      <c r="E338" t="s">
        <v>20</v>
      </c>
      <c r="F338">
        <v>0</v>
      </c>
      <c r="G338">
        <v>0</v>
      </c>
      <c r="H338">
        <v>0</v>
      </c>
      <c r="I338">
        <v>1</v>
      </c>
      <c r="J338">
        <v>0</v>
      </c>
      <c r="K338">
        <v>205</v>
      </c>
      <c r="L338">
        <v>148</v>
      </c>
      <c r="M338">
        <v>103</v>
      </c>
      <c r="N338">
        <v>28.31</v>
      </c>
      <c r="O338">
        <v>75</v>
      </c>
      <c r="P338">
        <v>60</v>
      </c>
      <c r="Q338">
        <v>0</v>
      </c>
    </row>
    <row r="339" spans="1:17" x14ac:dyDescent="0.3">
      <c r="A339">
        <v>337</v>
      </c>
      <c r="B339">
        <v>53</v>
      </c>
      <c r="C339">
        <v>3</v>
      </c>
      <c r="D339" t="s">
        <v>17</v>
      </c>
      <c r="E339" t="s">
        <v>20</v>
      </c>
      <c r="F339">
        <v>0</v>
      </c>
      <c r="G339">
        <v>0</v>
      </c>
      <c r="H339">
        <v>0</v>
      </c>
      <c r="I339">
        <v>0</v>
      </c>
      <c r="J339">
        <v>0</v>
      </c>
      <c r="K339">
        <v>280</v>
      </c>
      <c r="L339">
        <v>135</v>
      </c>
      <c r="M339">
        <v>87</v>
      </c>
      <c r="N339">
        <v>27.17</v>
      </c>
      <c r="O339">
        <v>80</v>
      </c>
      <c r="P339">
        <v>80</v>
      </c>
      <c r="Q339">
        <v>0</v>
      </c>
    </row>
    <row r="340" spans="1:17" x14ac:dyDescent="0.3">
      <c r="A340">
        <v>338</v>
      </c>
      <c r="B340">
        <v>43</v>
      </c>
      <c r="C340">
        <v>1</v>
      </c>
      <c r="D340" t="s">
        <v>17</v>
      </c>
      <c r="E340" t="s">
        <v>18</v>
      </c>
      <c r="F340">
        <v>25</v>
      </c>
      <c r="G340">
        <v>0</v>
      </c>
      <c r="H340">
        <v>0</v>
      </c>
      <c r="I340">
        <v>1</v>
      </c>
      <c r="J340">
        <v>0</v>
      </c>
      <c r="K340">
        <v>258</v>
      </c>
      <c r="L340">
        <v>161.5</v>
      </c>
      <c r="M340">
        <v>96</v>
      </c>
      <c r="N340">
        <v>38.96</v>
      </c>
      <c r="O340">
        <v>88</v>
      </c>
      <c r="P340">
        <v>84</v>
      </c>
      <c r="Q340">
        <v>0</v>
      </c>
    </row>
    <row r="341" spans="1:17" x14ac:dyDescent="0.3">
      <c r="A341">
        <v>339</v>
      </c>
      <c r="B341">
        <v>43</v>
      </c>
      <c r="C341">
        <v>4</v>
      </c>
      <c r="D341" t="s">
        <v>17</v>
      </c>
      <c r="E341" t="s">
        <v>18</v>
      </c>
      <c r="F341">
        <v>20</v>
      </c>
      <c r="G341">
        <v>0</v>
      </c>
      <c r="H341">
        <v>0</v>
      </c>
      <c r="I341">
        <v>0</v>
      </c>
      <c r="J341">
        <v>0</v>
      </c>
      <c r="K341">
        <v>265</v>
      </c>
      <c r="L341">
        <v>107</v>
      </c>
      <c r="M341">
        <v>68</v>
      </c>
      <c r="N341">
        <v>21.08</v>
      </c>
      <c r="O341">
        <v>90</v>
      </c>
      <c r="P341">
        <v>95</v>
      </c>
      <c r="Q341">
        <v>0</v>
      </c>
    </row>
    <row r="342" spans="1:17" x14ac:dyDescent="0.3">
      <c r="A342">
        <v>340</v>
      </c>
      <c r="B342">
        <v>43</v>
      </c>
      <c r="C342">
        <v>2</v>
      </c>
      <c r="D342" t="s">
        <v>19</v>
      </c>
      <c r="E342" t="s">
        <v>18</v>
      </c>
      <c r="F342">
        <v>20</v>
      </c>
      <c r="G342">
        <v>0</v>
      </c>
      <c r="H342">
        <v>0</v>
      </c>
      <c r="I342">
        <v>1</v>
      </c>
      <c r="J342">
        <v>0</v>
      </c>
      <c r="K342">
        <v>243</v>
      </c>
      <c r="L342">
        <v>155</v>
      </c>
      <c r="M342">
        <v>100</v>
      </c>
      <c r="N342">
        <v>24.89</v>
      </c>
      <c r="O342">
        <v>80</v>
      </c>
      <c r="P342">
        <v>63</v>
      </c>
      <c r="Q342">
        <v>0</v>
      </c>
    </row>
    <row r="343" spans="1:17" x14ac:dyDescent="0.3">
      <c r="A343">
        <v>341</v>
      </c>
      <c r="B343">
        <v>53</v>
      </c>
      <c r="C343">
        <v>1</v>
      </c>
      <c r="D343" t="s">
        <v>17</v>
      </c>
      <c r="E343" t="s">
        <v>20</v>
      </c>
      <c r="F343">
        <v>0</v>
      </c>
      <c r="G343">
        <v>0</v>
      </c>
      <c r="H343">
        <v>0</v>
      </c>
      <c r="I343">
        <v>1</v>
      </c>
      <c r="J343">
        <v>0</v>
      </c>
      <c r="K343">
        <v>342</v>
      </c>
      <c r="L343">
        <v>144</v>
      </c>
      <c r="M343">
        <v>96</v>
      </c>
      <c r="N343">
        <v>32.6</v>
      </c>
      <c r="O343">
        <v>75</v>
      </c>
      <c r="Q343">
        <v>0</v>
      </c>
    </row>
    <row r="344" spans="1:17" x14ac:dyDescent="0.3">
      <c r="A344">
        <v>342</v>
      </c>
      <c r="B344">
        <v>47</v>
      </c>
      <c r="C344">
        <v>2</v>
      </c>
      <c r="D344" t="s">
        <v>17</v>
      </c>
      <c r="E344" t="s">
        <v>18</v>
      </c>
      <c r="F344">
        <v>20</v>
      </c>
      <c r="G344">
        <v>0</v>
      </c>
      <c r="H344">
        <v>0</v>
      </c>
      <c r="I344">
        <v>0</v>
      </c>
      <c r="J344">
        <v>0</v>
      </c>
      <c r="K344">
        <v>328</v>
      </c>
      <c r="L344">
        <v>134</v>
      </c>
      <c r="M344">
        <v>87</v>
      </c>
      <c r="N344">
        <v>22.34</v>
      </c>
      <c r="O344">
        <v>92</v>
      </c>
      <c r="P344">
        <v>99</v>
      </c>
      <c r="Q344">
        <v>0</v>
      </c>
    </row>
    <row r="345" spans="1:17" x14ac:dyDescent="0.3">
      <c r="A345">
        <v>343</v>
      </c>
      <c r="B345">
        <v>34</v>
      </c>
      <c r="C345">
        <v>1</v>
      </c>
      <c r="D345" t="s">
        <v>19</v>
      </c>
      <c r="E345" t="s">
        <v>18</v>
      </c>
      <c r="F345">
        <v>5</v>
      </c>
      <c r="G345">
        <v>0</v>
      </c>
      <c r="H345">
        <v>0</v>
      </c>
      <c r="I345">
        <v>0</v>
      </c>
      <c r="J345">
        <v>0</v>
      </c>
      <c r="K345">
        <v>185</v>
      </c>
      <c r="L345">
        <v>100.5</v>
      </c>
      <c r="M345">
        <v>66</v>
      </c>
      <c r="N345">
        <v>24.42</v>
      </c>
      <c r="O345">
        <v>70</v>
      </c>
      <c r="P345">
        <v>115</v>
      </c>
      <c r="Q345">
        <v>0</v>
      </c>
    </row>
    <row r="346" spans="1:17" x14ac:dyDescent="0.3">
      <c r="A346">
        <v>344</v>
      </c>
      <c r="B346">
        <v>62</v>
      </c>
      <c r="C346">
        <v>1</v>
      </c>
      <c r="D346" t="s">
        <v>19</v>
      </c>
      <c r="E346" t="s">
        <v>18</v>
      </c>
      <c r="F346">
        <v>20</v>
      </c>
      <c r="G346">
        <v>0</v>
      </c>
      <c r="H346">
        <v>0</v>
      </c>
      <c r="I346">
        <v>0</v>
      </c>
      <c r="J346">
        <v>0</v>
      </c>
      <c r="K346">
        <v>168</v>
      </c>
      <c r="L346">
        <v>129.5</v>
      </c>
      <c r="M346">
        <v>87</v>
      </c>
      <c r="N346">
        <v>20.56</v>
      </c>
      <c r="O346">
        <v>65</v>
      </c>
      <c r="P346">
        <v>80</v>
      </c>
      <c r="Q346">
        <v>0</v>
      </c>
    </row>
    <row r="347" spans="1:17" x14ac:dyDescent="0.3">
      <c r="A347">
        <v>345</v>
      </c>
      <c r="B347">
        <v>54</v>
      </c>
      <c r="C347">
        <v>2</v>
      </c>
      <c r="D347" t="s">
        <v>19</v>
      </c>
      <c r="E347" t="s">
        <v>18</v>
      </c>
      <c r="F347">
        <v>40</v>
      </c>
      <c r="G347">
        <v>0</v>
      </c>
      <c r="H347">
        <v>0</v>
      </c>
      <c r="I347">
        <v>0</v>
      </c>
      <c r="J347">
        <v>0</v>
      </c>
      <c r="K347">
        <v>230</v>
      </c>
      <c r="L347">
        <v>145</v>
      </c>
      <c r="M347">
        <v>90</v>
      </c>
      <c r="N347">
        <v>25.72</v>
      </c>
      <c r="O347">
        <v>75</v>
      </c>
      <c r="P347">
        <v>85</v>
      </c>
      <c r="Q347">
        <v>1</v>
      </c>
    </row>
    <row r="348" spans="1:17" x14ac:dyDescent="0.3">
      <c r="A348">
        <v>346</v>
      </c>
      <c r="B348">
        <v>58</v>
      </c>
      <c r="C348">
        <v>1</v>
      </c>
      <c r="D348" t="s">
        <v>19</v>
      </c>
      <c r="E348" t="s">
        <v>18</v>
      </c>
      <c r="F348">
        <v>15</v>
      </c>
      <c r="G348">
        <v>0</v>
      </c>
      <c r="H348">
        <v>0</v>
      </c>
      <c r="I348">
        <v>0</v>
      </c>
      <c r="J348">
        <v>0</v>
      </c>
      <c r="K348">
        <v>272</v>
      </c>
      <c r="L348">
        <v>127.5</v>
      </c>
      <c r="M348">
        <v>79.5</v>
      </c>
      <c r="N348">
        <v>26.37</v>
      </c>
      <c r="O348">
        <v>78</v>
      </c>
      <c r="P348">
        <v>66</v>
      </c>
      <c r="Q348">
        <v>1</v>
      </c>
    </row>
    <row r="349" spans="1:17" x14ac:dyDescent="0.3">
      <c r="A349">
        <v>347</v>
      </c>
      <c r="B349">
        <v>44</v>
      </c>
      <c r="C349">
        <v>1</v>
      </c>
      <c r="D349" t="s">
        <v>19</v>
      </c>
      <c r="E349" t="s">
        <v>20</v>
      </c>
      <c r="F349">
        <v>0</v>
      </c>
      <c r="G349">
        <v>0</v>
      </c>
      <c r="H349">
        <v>0</v>
      </c>
      <c r="I349">
        <v>0</v>
      </c>
      <c r="J349">
        <v>0</v>
      </c>
      <c r="K349">
        <v>271</v>
      </c>
      <c r="L349">
        <v>132.5</v>
      </c>
      <c r="M349">
        <v>90</v>
      </c>
      <c r="N349">
        <v>24.06</v>
      </c>
      <c r="O349">
        <v>94</v>
      </c>
      <c r="P349">
        <v>95</v>
      </c>
      <c r="Q349">
        <v>0</v>
      </c>
    </row>
    <row r="350" spans="1:17" x14ac:dyDescent="0.3">
      <c r="A350">
        <v>348</v>
      </c>
      <c r="B350">
        <v>52</v>
      </c>
      <c r="C350">
        <v>2</v>
      </c>
      <c r="D350" t="s">
        <v>17</v>
      </c>
      <c r="E350" t="s">
        <v>20</v>
      </c>
      <c r="F350">
        <v>0</v>
      </c>
      <c r="G350">
        <v>0</v>
      </c>
      <c r="H350">
        <v>0</v>
      </c>
      <c r="I350">
        <v>0</v>
      </c>
      <c r="J350">
        <v>0</v>
      </c>
      <c r="K350">
        <v>221</v>
      </c>
      <c r="L350">
        <v>124</v>
      </c>
      <c r="M350">
        <v>69</v>
      </c>
      <c r="N350">
        <v>23.37</v>
      </c>
      <c r="O350">
        <v>58</v>
      </c>
      <c r="P350">
        <v>81</v>
      </c>
      <c r="Q350">
        <v>0</v>
      </c>
    </row>
    <row r="351" spans="1:17" x14ac:dyDescent="0.3">
      <c r="A351">
        <v>349</v>
      </c>
      <c r="B351">
        <v>52</v>
      </c>
      <c r="C351">
        <v>4</v>
      </c>
      <c r="D351" t="s">
        <v>17</v>
      </c>
      <c r="E351" t="s">
        <v>20</v>
      </c>
      <c r="F351">
        <v>0</v>
      </c>
      <c r="G351">
        <v>0</v>
      </c>
      <c r="H351">
        <v>0</v>
      </c>
      <c r="I351">
        <v>1</v>
      </c>
      <c r="J351">
        <v>0</v>
      </c>
      <c r="K351">
        <v>240</v>
      </c>
      <c r="L351">
        <v>139</v>
      </c>
      <c r="M351">
        <v>80</v>
      </c>
      <c r="N351">
        <v>22</v>
      </c>
      <c r="O351">
        <v>68</v>
      </c>
      <c r="Q351">
        <v>0</v>
      </c>
    </row>
    <row r="352" spans="1:17" x14ac:dyDescent="0.3">
      <c r="A352">
        <v>350</v>
      </c>
      <c r="B352">
        <v>41</v>
      </c>
      <c r="C352">
        <v>2</v>
      </c>
      <c r="D352" t="s">
        <v>19</v>
      </c>
      <c r="E352" t="s">
        <v>20</v>
      </c>
      <c r="F352">
        <v>0</v>
      </c>
      <c r="G352">
        <v>0</v>
      </c>
      <c r="H352">
        <v>0</v>
      </c>
      <c r="I352">
        <v>0</v>
      </c>
      <c r="J352">
        <v>0</v>
      </c>
      <c r="K352">
        <v>218</v>
      </c>
      <c r="L352">
        <v>137</v>
      </c>
      <c r="M352">
        <v>86</v>
      </c>
      <c r="N352">
        <v>25.52</v>
      </c>
      <c r="O352">
        <v>60</v>
      </c>
      <c r="P352">
        <v>88</v>
      </c>
      <c r="Q352">
        <v>0</v>
      </c>
    </row>
    <row r="353" spans="1:17" x14ac:dyDescent="0.3">
      <c r="A353">
        <v>351</v>
      </c>
      <c r="B353">
        <v>39</v>
      </c>
      <c r="C353">
        <v>2</v>
      </c>
      <c r="D353" t="s">
        <v>19</v>
      </c>
      <c r="E353" t="s">
        <v>20</v>
      </c>
      <c r="F353">
        <v>0</v>
      </c>
      <c r="G353">
        <v>0</v>
      </c>
      <c r="H353">
        <v>0</v>
      </c>
      <c r="I353">
        <v>0</v>
      </c>
      <c r="J353">
        <v>0</v>
      </c>
      <c r="K353">
        <v>167</v>
      </c>
      <c r="L353">
        <v>109</v>
      </c>
      <c r="M353">
        <v>78</v>
      </c>
      <c r="N353">
        <v>21.19</v>
      </c>
      <c r="O353">
        <v>68</v>
      </c>
      <c r="P353">
        <v>71</v>
      </c>
      <c r="Q353">
        <v>0</v>
      </c>
    </row>
    <row r="354" spans="1:17" x14ac:dyDescent="0.3">
      <c r="A354">
        <v>352</v>
      </c>
      <c r="B354">
        <v>52</v>
      </c>
      <c r="C354">
        <v>2</v>
      </c>
      <c r="D354" t="s">
        <v>19</v>
      </c>
      <c r="E354" t="s">
        <v>20</v>
      </c>
      <c r="F354">
        <v>0</v>
      </c>
      <c r="G354">
        <v>0</v>
      </c>
      <c r="H354">
        <v>0</v>
      </c>
      <c r="I354">
        <v>1</v>
      </c>
      <c r="J354">
        <v>0</v>
      </c>
      <c r="K354">
        <v>196</v>
      </c>
      <c r="L354">
        <v>126</v>
      </c>
      <c r="M354">
        <v>80</v>
      </c>
      <c r="N354">
        <v>22.32</v>
      </c>
      <c r="O354">
        <v>104</v>
      </c>
      <c r="P354">
        <v>74</v>
      </c>
      <c r="Q354">
        <v>0</v>
      </c>
    </row>
    <row r="355" spans="1:17" x14ac:dyDescent="0.3">
      <c r="A355">
        <v>353</v>
      </c>
      <c r="B355">
        <v>56</v>
      </c>
      <c r="D355" t="s">
        <v>17</v>
      </c>
      <c r="E355" t="s">
        <v>18</v>
      </c>
      <c r="F355">
        <v>5</v>
      </c>
      <c r="G355">
        <v>0</v>
      </c>
      <c r="H355">
        <v>0</v>
      </c>
      <c r="I355">
        <v>0</v>
      </c>
      <c r="J355">
        <v>0</v>
      </c>
      <c r="K355">
        <v>285</v>
      </c>
      <c r="L355">
        <v>124</v>
      </c>
      <c r="M355">
        <v>80</v>
      </c>
      <c r="N355">
        <v>24.54</v>
      </c>
      <c r="O355">
        <v>52</v>
      </c>
      <c r="P355">
        <v>106</v>
      </c>
      <c r="Q355">
        <v>0</v>
      </c>
    </row>
    <row r="356" spans="1:17" x14ac:dyDescent="0.3">
      <c r="A356">
        <v>354</v>
      </c>
      <c r="B356">
        <v>48</v>
      </c>
      <c r="C356">
        <v>2</v>
      </c>
      <c r="D356" t="s">
        <v>17</v>
      </c>
      <c r="E356" t="s">
        <v>20</v>
      </c>
      <c r="F356">
        <v>0</v>
      </c>
      <c r="G356">
        <v>0</v>
      </c>
      <c r="H356">
        <v>0</v>
      </c>
      <c r="I356">
        <v>0</v>
      </c>
      <c r="J356">
        <v>0</v>
      </c>
      <c r="K356">
        <v>271</v>
      </c>
      <c r="L356">
        <v>110</v>
      </c>
      <c r="M356">
        <v>74</v>
      </c>
      <c r="N356">
        <v>21.79</v>
      </c>
      <c r="O356">
        <v>56</v>
      </c>
      <c r="P356">
        <v>67</v>
      </c>
      <c r="Q356">
        <v>0</v>
      </c>
    </row>
    <row r="357" spans="1:17" x14ac:dyDescent="0.3">
      <c r="A357">
        <v>355</v>
      </c>
      <c r="B357">
        <v>47</v>
      </c>
      <c r="C357">
        <v>2</v>
      </c>
      <c r="D357" t="s">
        <v>17</v>
      </c>
      <c r="E357" t="s">
        <v>18</v>
      </c>
      <c r="F357">
        <v>9</v>
      </c>
      <c r="G357">
        <v>0</v>
      </c>
      <c r="H357">
        <v>0</v>
      </c>
      <c r="I357">
        <v>1</v>
      </c>
      <c r="J357">
        <v>0</v>
      </c>
      <c r="K357">
        <v>253</v>
      </c>
      <c r="L357">
        <v>129</v>
      </c>
      <c r="M357">
        <v>81</v>
      </c>
      <c r="N357">
        <v>22.18</v>
      </c>
      <c r="O357">
        <v>70</v>
      </c>
      <c r="P357">
        <v>122</v>
      </c>
      <c r="Q357">
        <v>1</v>
      </c>
    </row>
    <row r="358" spans="1:17" x14ac:dyDescent="0.3">
      <c r="A358">
        <v>356</v>
      </c>
      <c r="B358">
        <v>48</v>
      </c>
      <c r="C358">
        <v>4</v>
      </c>
      <c r="D358" t="s">
        <v>17</v>
      </c>
      <c r="E358" t="s">
        <v>18</v>
      </c>
      <c r="F358">
        <v>17</v>
      </c>
      <c r="G358">
        <v>0</v>
      </c>
      <c r="H358">
        <v>0</v>
      </c>
      <c r="I358">
        <v>0</v>
      </c>
      <c r="J358">
        <v>0</v>
      </c>
      <c r="K358">
        <v>299</v>
      </c>
      <c r="L358">
        <v>132</v>
      </c>
      <c r="M358">
        <v>81</v>
      </c>
      <c r="N358">
        <v>24.35</v>
      </c>
      <c r="O358">
        <v>75</v>
      </c>
      <c r="P358">
        <v>70</v>
      </c>
      <c r="Q358">
        <v>0</v>
      </c>
    </row>
    <row r="359" spans="1:17" x14ac:dyDescent="0.3">
      <c r="A359">
        <v>357</v>
      </c>
      <c r="B359">
        <v>54</v>
      </c>
      <c r="C359">
        <v>2</v>
      </c>
      <c r="D359" t="s">
        <v>17</v>
      </c>
      <c r="E359" t="s">
        <v>20</v>
      </c>
      <c r="F359">
        <v>0</v>
      </c>
      <c r="G359">
        <v>1</v>
      </c>
      <c r="H359">
        <v>0</v>
      </c>
      <c r="I359">
        <v>1</v>
      </c>
      <c r="J359">
        <v>0</v>
      </c>
      <c r="K359">
        <v>199</v>
      </c>
      <c r="L359">
        <v>159</v>
      </c>
      <c r="M359">
        <v>102</v>
      </c>
      <c r="N359">
        <v>22.91</v>
      </c>
      <c r="O359">
        <v>66</v>
      </c>
      <c r="P359">
        <v>93</v>
      </c>
      <c r="Q359">
        <v>0</v>
      </c>
    </row>
    <row r="360" spans="1:17" x14ac:dyDescent="0.3">
      <c r="A360">
        <v>358</v>
      </c>
      <c r="B360">
        <v>48</v>
      </c>
      <c r="C360">
        <v>3</v>
      </c>
      <c r="D360" t="s">
        <v>17</v>
      </c>
      <c r="E360" t="s">
        <v>18</v>
      </c>
      <c r="F360">
        <v>20</v>
      </c>
      <c r="G360">
        <v>0</v>
      </c>
      <c r="H360">
        <v>0</v>
      </c>
      <c r="I360">
        <v>0</v>
      </c>
      <c r="J360">
        <v>0</v>
      </c>
      <c r="K360">
        <v>259</v>
      </c>
      <c r="L360">
        <v>129</v>
      </c>
      <c r="M360">
        <v>81</v>
      </c>
      <c r="N360">
        <v>21.08</v>
      </c>
      <c r="O360">
        <v>75</v>
      </c>
      <c r="P360">
        <v>65</v>
      </c>
      <c r="Q360">
        <v>0</v>
      </c>
    </row>
    <row r="361" spans="1:17" x14ac:dyDescent="0.3">
      <c r="A361">
        <v>359</v>
      </c>
      <c r="B361">
        <v>53</v>
      </c>
      <c r="C361">
        <v>2</v>
      </c>
      <c r="D361" t="s">
        <v>17</v>
      </c>
      <c r="E361" t="s">
        <v>20</v>
      </c>
      <c r="F361">
        <v>0</v>
      </c>
      <c r="G361">
        <v>0</v>
      </c>
      <c r="H361">
        <v>0</v>
      </c>
      <c r="I361">
        <v>1</v>
      </c>
      <c r="J361">
        <v>0</v>
      </c>
      <c r="K361">
        <v>258</v>
      </c>
      <c r="L361">
        <v>186</v>
      </c>
      <c r="M361">
        <v>101</v>
      </c>
      <c r="N361">
        <v>28.9</v>
      </c>
      <c r="O361">
        <v>80</v>
      </c>
      <c r="P361">
        <v>70</v>
      </c>
      <c r="Q361">
        <v>0</v>
      </c>
    </row>
    <row r="362" spans="1:17" x14ac:dyDescent="0.3">
      <c r="A362">
        <v>360</v>
      </c>
      <c r="B362">
        <v>64</v>
      </c>
      <c r="C362">
        <v>1</v>
      </c>
      <c r="D362" t="s">
        <v>19</v>
      </c>
      <c r="E362" t="s">
        <v>18</v>
      </c>
      <c r="F362">
        <v>30</v>
      </c>
      <c r="G362">
        <v>0</v>
      </c>
      <c r="H362">
        <v>0</v>
      </c>
      <c r="I362">
        <v>1</v>
      </c>
      <c r="J362">
        <v>0</v>
      </c>
      <c r="K362">
        <v>253</v>
      </c>
      <c r="L362">
        <v>178</v>
      </c>
      <c r="M362">
        <v>106</v>
      </c>
      <c r="N362">
        <v>24.68</v>
      </c>
      <c r="O362">
        <v>100</v>
      </c>
      <c r="P362">
        <v>76</v>
      </c>
      <c r="Q362">
        <v>1</v>
      </c>
    </row>
    <row r="363" spans="1:17" x14ac:dyDescent="0.3">
      <c r="A363">
        <v>361</v>
      </c>
      <c r="B363">
        <v>60</v>
      </c>
      <c r="C363">
        <v>1</v>
      </c>
      <c r="D363" t="s">
        <v>19</v>
      </c>
      <c r="E363" t="s">
        <v>20</v>
      </c>
      <c r="F363">
        <v>0</v>
      </c>
      <c r="G363">
        <v>0</v>
      </c>
      <c r="H363">
        <v>0</v>
      </c>
      <c r="I363">
        <v>0</v>
      </c>
      <c r="J363">
        <v>0</v>
      </c>
      <c r="K363">
        <v>235</v>
      </c>
      <c r="L363">
        <v>146</v>
      </c>
      <c r="M363">
        <v>92</v>
      </c>
      <c r="N363">
        <v>26.85</v>
      </c>
      <c r="O363">
        <v>80</v>
      </c>
      <c r="P363">
        <v>108</v>
      </c>
      <c r="Q363">
        <v>0</v>
      </c>
    </row>
    <row r="364" spans="1:17" x14ac:dyDescent="0.3">
      <c r="A364">
        <v>362</v>
      </c>
      <c r="B364">
        <v>64</v>
      </c>
      <c r="C364">
        <v>1</v>
      </c>
      <c r="D364" t="s">
        <v>19</v>
      </c>
      <c r="E364" t="s">
        <v>20</v>
      </c>
      <c r="F364">
        <v>0</v>
      </c>
      <c r="G364">
        <v>0</v>
      </c>
      <c r="H364">
        <v>0</v>
      </c>
      <c r="I364">
        <v>0</v>
      </c>
      <c r="J364">
        <v>0</v>
      </c>
      <c r="K364">
        <v>185</v>
      </c>
      <c r="L364">
        <v>94</v>
      </c>
      <c r="M364">
        <v>62</v>
      </c>
      <c r="N364">
        <v>26.11</v>
      </c>
      <c r="O364">
        <v>70</v>
      </c>
      <c r="P364">
        <v>68</v>
      </c>
      <c r="Q364">
        <v>0</v>
      </c>
    </row>
    <row r="365" spans="1:17" x14ac:dyDescent="0.3">
      <c r="A365">
        <v>363</v>
      </c>
      <c r="B365">
        <v>45</v>
      </c>
      <c r="C365">
        <v>2</v>
      </c>
      <c r="D365" t="s">
        <v>17</v>
      </c>
      <c r="E365" t="s">
        <v>20</v>
      </c>
      <c r="F365">
        <v>0</v>
      </c>
      <c r="G365">
        <v>0</v>
      </c>
      <c r="H365">
        <v>0</v>
      </c>
      <c r="I365">
        <v>0</v>
      </c>
      <c r="J365">
        <v>0</v>
      </c>
      <c r="K365">
        <v>262</v>
      </c>
      <c r="L365">
        <v>116</v>
      </c>
      <c r="M365">
        <v>66</v>
      </c>
      <c r="N365">
        <v>21.56</v>
      </c>
      <c r="O365">
        <v>66</v>
      </c>
      <c r="P365">
        <v>76</v>
      </c>
      <c r="Q365">
        <v>0</v>
      </c>
    </row>
    <row r="366" spans="1:17" x14ac:dyDescent="0.3">
      <c r="A366">
        <v>364</v>
      </c>
      <c r="B366">
        <v>37</v>
      </c>
      <c r="C366">
        <v>2</v>
      </c>
      <c r="D366" t="s">
        <v>19</v>
      </c>
      <c r="E366" t="s">
        <v>20</v>
      </c>
      <c r="F366">
        <v>0</v>
      </c>
      <c r="G366">
        <v>0</v>
      </c>
      <c r="H366">
        <v>0</v>
      </c>
      <c r="I366">
        <v>1</v>
      </c>
      <c r="J366">
        <v>0</v>
      </c>
      <c r="K366">
        <v>225</v>
      </c>
      <c r="L366">
        <v>124.5</v>
      </c>
      <c r="M366">
        <v>92.5</v>
      </c>
      <c r="N366">
        <v>38.53</v>
      </c>
      <c r="O366">
        <v>95</v>
      </c>
      <c r="P366">
        <v>83</v>
      </c>
      <c r="Q366">
        <v>0</v>
      </c>
    </row>
    <row r="367" spans="1:17" x14ac:dyDescent="0.3">
      <c r="A367">
        <v>365</v>
      </c>
      <c r="B367">
        <v>45</v>
      </c>
      <c r="C367">
        <v>2</v>
      </c>
      <c r="D367" t="s">
        <v>17</v>
      </c>
      <c r="E367" t="s">
        <v>20</v>
      </c>
      <c r="F367">
        <v>0</v>
      </c>
      <c r="G367">
        <v>0</v>
      </c>
      <c r="H367">
        <v>0</v>
      </c>
      <c r="I367">
        <v>1</v>
      </c>
      <c r="J367">
        <v>0</v>
      </c>
      <c r="K367">
        <v>304</v>
      </c>
      <c r="L367">
        <v>148</v>
      </c>
      <c r="M367">
        <v>106</v>
      </c>
      <c r="N367">
        <v>22.98</v>
      </c>
      <c r="O367">
        <v>98</v>
      </c>
      <c r="P367">
        <v>72</v>
      </c>
      <c r="Q367">
        <v>0</v>
      </c>
    </row>
    <row r="368" spans="1:17" x14ac:dyDescent="0.3">
      <c r="A368">
        <v>366</v>
      </c>
      <c r="B368">
        <v>62</v>
      </c>
      <c r="C368">
        <v>4</v>
      </c>
      <c r="D368" t="s">
        <v>19</v>
      </c>
      <c r="E368" t="s">
        <v>20</v>
      </c>
      <c r="F368">
        <v>0</v>
      </c>
      <c r="G368">
        <v>0</v>
      </c>
      <c r="H368">
        <v>0</v>
      </c>
      <c r="I368">
        <v>1</v>
      </c>
      <c r="J368">
        <v>0</v>
      </c>
      <c r="K368">
        <v>240</v>
      </c>
      <c r="L368">
        <v>152</v>
      </c>
      <c r="M368">
        <v>95</v>
      </c>
      <c r="N368">
        <v>25.37</v>
      </c>
      <c r="O368">
        <v>63</v>
      </c>
      <c r="P368">
        <v>70</v>
      </c>
      <c r="Q368">
        <v>1</v>
      </c>
    </row>
    <row r="369" spans="1:17" x14ac:dyDescent="0.3">
      <c r="A369">
        <v>367</v>
      </c>
      <c r="B369">
        <v>42</v>
      </c>
      <c r="C369">
        <v>3</v>
      </c>
      <c r="D369" t="s">
        <v>17</v>
      </c>
      <c r="E369" t="s">
        <v>20</v>
      </c>
      <c r="F369">
        <v>0</v>
      </c>
      <c r="G369">
        <v>0</v>
      </c>
      <c r="H369">
        <v>0</v>
      </c>
      <c r="I369">
        <v>0</v>
      </c>
      <c r="J369">
        <v>0</v>
      </c>
      <c r="K369">
        <v>188</v>
      </c>
      <c r="L369">
        <v>122.5</v>
      </c>
      <c r="M369">
        <v>75</v>
      </c>
      <c r="N369">
        <v>24.56</v>
      </c>
      <c r="O369">
        <v>89</v>
      </c>
      <c r="P369">
        <v>68</v>
      </c>
      <c r="Q369">
        <v>0</v>
      </c>
    </row>
    <row r="370" spans="1:17" x14ac:dyDescent="0.3">
      <c r="A370">
        <v>368</v>
      </c>
      <c r="B370">
        <v>42</v>
      </c>
      <c r="C370">
        <v>3</v>
      </c>
      <c r="D370" t="s">
        <v>17</v>
      </c>
      <c r="E370" t="s">
        <v>18</v>
      </c>
      <c r="F370">
        <v>5</v>
      </c>
      <c r="G370">
        <v>0</v>
      </c>
      <c r="H370">
        <v>0</v>
      </c>
      <c r="I370">
        <v>0</v>
      </c>
      <c r="J370">
        <v>0</v>
      </c>
      <c r="K370">
        <v>152</v>
      </c>
      <c r="L370">
        <v>122</v>
      </c>
      <c r="M370">
        <v>76</v>
      </c>
      <c r="N370">
        <v>21.26</v>
      </c>
      <c r="O370">
        <v>85</v>
      </c>
      <c r="P370">
        <v>78</v>
      </c>
      <c r="Q370">
        <v>0</v>
      </c>
    </row>
    <row r="371" spans="1:17" x14ac:dyDescent="0.3">
      <c r="A371">
        <v>369</v>
      </c>
      <c r="B371">
        <v>51</v>
      </c>
      <c r="C371">
        <v>1</v>
      </c>
      <c r="D371" t="s">
        <v>17</v>
      </c>
      <c r="E371" t="s">
        <v>20</v>
      </c>
      <c r="F371">
        <v>0</v>
      </c>
      <c r="G371">
        <v>0</v>
      </c>
      <c r="H371">
        <v>0</v>
      </c>
      <c r="I371">
        <v>0</v>
      </c>
      <c r="J371">
        <v>0</v>
      </c>
      <c r="K371">
        <v>197</v>
      </c>
      <c r="L371">
        <v>126</v>
      </c>
      <c r="M371">
        <v>86</v>
      </c>
      <c r="N371">
        <v>24.16</v>
      </c>
      <c r="O371">
        <v>75</v>
      </c>
      <c r="Q371">
        <v>0</v>
      </c>
    </row>
    <row r="372" spans="1:17" x14ac:dyDescent="0.3">
      <c r="A372">
        <v>370</v>
      </c>
      <c r="B372">
        <v>46</v>
      </c>
      <c r="C372">
        <v>3</v>
      </c>
      <c r="D372" t="s">
        <v>17</v>
      </c>
      <c r="E372" t="s">
        <v>18</v>
      </c>
      <c r="F372">
        <v>20</v>
      </c>
      <c r="G372">
        <v>0</v>
      </c>
      <c r="H372">
        <v>0</v>
      </c>
      <c r="I372">
        <v>0</v>
      </c>
      <c r="J372">
        <v>0</v>
      </c>
      <c r="K372">
        <v>218</v>
      </c>
      <c r="L372">
        <v>115.5</v>
      </c>
      <c r="M372">
        <v>62</v>
      </c>
      <c r="N372">
        <v>23.48</v>
      </c>
      <c r="O372">
        <v>65</v>
      </c>
      <c r="P372">
        <v>77</v>
      </c>
      <c r="Q372">
        <v>0</v>
      </c>
    </row>
    <row r="373" spans="1:17" x14ac:dyDescent="0.3">
      <c r="A373">
        <v>371</v>
      </c>
      <c r="B373">
        <v>51</v>
      </c>
      <c r="C373">
        <v>1</v>
      </c>
      <c r="D373" t="s">
        <v>19</v>
      </c>
      <c r="E373" t="s">
        <v>18</v>
      </c>
      <c r="F373">
        <v>20</v>
      </c>
      <c r="G373">
        <v>0</v>
      </c>
      <c r="H373">
        <v>0</v>
      </c>
      <c r="I373">
        <v>1</v>
      </c>
      <c r="J373">
        <v>0</v>
      </c>
      <c r="K373">
        <v>246</v>
      </c>
      <c r="L373">
        <v>128</v>
      </c>
      <c r="M373">
        <v>69</v>
      </c>
      <c r="N373">
        <v>27.57</v>
      </c>
      <c r="O373">
        <v>80</v>
      </c>
      <c r="P373">
        <v>72</v>
      </c>
      <c r="Q373">
        <v>1</v>
      </c>
    </row>
    <row r="374" spans="1:17" x14ac:dyDescent="0.3">
      <c r="A374">
        <v>372</v>
      </c>
      <c r="B374">
        <v>47</v>
      </c>
      <c r="C374">
        <v>3</v>
      </c>
      <c r="D374" t="s">
        <v>17</v>
      </c>
      <c r="E374" t="s">
        <v>18</v>
      </c>
      <c r="F374">
        <v>5</v>
      </c>
      <c r="G374">
        <v>0</v>
      </c>
      <c r="H374">
        <v>0</v>
      </c>
      <c r="I374">
        <v>0</v>
      </c>
      <c r="J374">
        <v>0</v>
      </c>
      <c r="K374">
        <v>237</v>
      </c>
      <c r="L374">
        <v>110</v>
      </c>
      <c r="M374">
        <v>77</v>
      </c>
      <c r="N374">
        <v>25.62</v>
      </c>
      <c r="O374">
        <v>100</v>
      </c>
      <c r="P374">
        <v>83</v>
      </c>
      <c r="Q374">
        <v>0</v>
      </c>
    </row>
    <row r="375" spans="1:17" x14ac:dyDescent="0.3">
      <c r="A375">
        <v>373</v>
      </c>
      <c r="B375">
        <v>48</v>
      </c>
      <c r="C375">
        <v>2</v>
      </c>
      <c r="D375" t="s">
        <v>19</v>
      </c>
      <c r="E375" t="s">
        <v>18</v>
      </c>
      <c r="F375">
        <v>43</v>
      </c>
      <c r="G375">
        <v>0</v>
      </c>
      <c r="H375">
        <v>0</v>
      </c>
      <c r="I375">
        <v>0</v>
      </c>
      <c r="J375">
        <v>0</v>
      </c>
      <c r="K375">
        <v>176</v>
      </c>
      <c r="L375">
        <v>116</v>
      </c>
      <c r="M375">
        <v>86</v>
      </c>
      <c r="N375">
        <v>21.45</v>
      </c>
      <c r="O375">
        <v>62</v>
      </c>
      <c r="P375">
        <v>76</v>
      </c>
      <c r="Q375">
        <v>0</v>
      </c>
    </row>
    <row r="376" spans="1:17" x14ac:dyDescent="0.3">
      <c r="A376">
        <v>374</v>
      </c>
      <c r="B376">
        <v>48</v>
      </c>
      <c r="C376">
        <v>4</v>
      </c>
      <c r="D376" t="s">
        <v>19</v>
      </c>
      <c r="E376" t="s">
        <v>18</v>
      </c>
      <c r="F376">
        <v>20</v>
      </c>
      <c r="G376">
        <v>0</v>
      </c>
      <c r="H376">
        <v>0</v>
      </c>
      <c r="I376">
        <v>0</v>
      </c>
      <c r="J376">
        <v>0</v>
      </c>
      <c r="K376">
        <v>236</v>
      </c>
      <c r="L376">
        <v>112.5</v>
      </c>
      <c r="M376">
        <v>75</v>
      </c>
      <c r="N376">
        <v>30.43</v>
      </c>
      <c r="O376">
        <v>72</v>
      </c>
      <c r="P376">
        <v>67</v>
      </c>
      <c r="Q376">
        <v>0</v>
      </c>
    </row>
    <row r="377" spans="1:17" x14ac:dyDescent="0.3">
      <c r="A377">
        <v>375</v>
      </c>
      <c r="B377">
        <v>55</v>
      </c>
      <c r="C377">
        <v>1</v>
      </c>
      <c r="D377" t="s">
        <v>17</v>
      </c>
      <c r="E377" t="s">
        <v>20</v>
      </c>
      <c r="F377">
        <v>0</v>
      </c>
      <c r="G377">
        <v>0</v>
      </c>
      <c r="H377">
        <v>0</v>
      </c>
      <c r="I377">
        <v>0</v>
      </c>
      <c r="J377">
        <v>0</v>
      </c>
      <c r="K377">
        <v>252</v>
      </c>
      <c r="L377">
        <v>130</v>
      </c>
      <c r="M377">
        <v>82</v>
      </c>
      <c r="N377">
        <v>29.17</v>
      </c>
      <c r="O377">
        <v>78</v>
      </c>
      <c r="P377">
        <v>85</v>
      </c>
      <c r="Q377">
        <v>0</v>
      </c>
    </row>
    <row r="378" spans="1:17" x14ac:dyDescent="0.3">
      <c r="A378">
        <v>376</v>
      </c>
      <c r="B378">
        <v>64</v>
      </c>
      <c r="C378">
        <v>1</v>
      </c>
      <c r="D378" t="s">
        <v>19</v>
      </c>
      <c r="E378" t="s">
        <v>20</v>
      </c>
      <c r="F378">
        <v>0</v>
      </c>
      <c r="G378">
        <v>0</v>
      </c>
      <c r="H378">
        <v>0</v>
      </c>
      <c r="I378">
        <v>0</v>
      </c>
      <c r="J378">
        <v>0</v>
      </c>
      <c r="K378">
        <v>271</v>
      </c>
      <c r="L378">
        <v>134</v>
      </c>
      <c r="M378">
        <v>79</v>
      </c>
      <c r="N378">
        <v>24.95</v>
      </c>
      <c r="O378">
        <v>106</v>
      </c>
      <c r="P378">
        <v>90</v>
      </c>
      <c r="Q378">
        <v>0</v>
      </c>
    </row>
    <row r="379" spans="1:17" x14ac:dyDescent="0.3">
      <c r="A379">
        <v>377</v>
      </c>
      <c r="B379">
        <v>47</v>
      </c>
      <c r="C379">
        <v>1</v>
      </c>
      <c r="D379" t="s">
        <v>19</v>
      </c>
      <c r="E379" t="s">
        <v>18</v>
      </c>
      <c r="F379">
        <v>30</v>
      </c>
      <c r="G379">
        <v>0</v>
      </c>
      <c r="H379">
        <v>0</v>
      </c>
      <c r="I379">
        <v>0</v>
      </c>
      <c r="J379">
        <v>0</v>
      </c>
      <c r="K379">
        <v>210</v>
      </c>
      <c r="L379">
        <v>112</v>
      </c>
      <c r="M379">
        <v>66</v>
      </c>
      <c r="N379">
        <v>24.58</v>
      </c>
      <c r="O379">
        <v>70</v>
      </c>
      <c r="P379">
        <v>84</v>
      </c>
      <c r="Q379">
        <v>1</v>
      </c>
    </row>
    <row r="380" spans="1:17" x14ac:dyDescent="0.3">
      <c r="A380">
        <v>378</v>
      </c>
      <c r="B380">
        <v>63</v>
      </c>
      <c r="C380">
        <v>1</v>
      </c>
      <c r="D380" t="s">
        <v>19</v>
      </c>
      <c r="E380" t="s">
        <v>20</v>
      </c>
      <c r="F380">
        <v>0</v>
      </c>
      <c r="G380">
        <v>0</v>
      </c>
      <c r="H380">
        <v>0</v>
      </c>
      <c r="I380">
        <v>1</v>
      </c>
      <c r="J380">
        <v>0</v>
      </c>
      <c r="K380">
        <v>190</v>
      </c>
      <c r="L380">
        <v>148</v>
      </c>
      <c r="M380">
        <v>90</v>
      </c>
      <c r="N380">
        <v>27.13</v>
      </c>
      <c r="O380">
        <v>72</v>
      </c>
      <c r="P380">
        <v>86</v>
      </c>
      <c r="Q380">
        <v>0</v>
      </c>
    </row>
    <row r="381" spans="1:17" x14ac:dyDescent="0.3">
      <c r="A381">
        <v>379</v>
      </c>
      <c r="B381">
        <v>54</v>
      </c>
      <c r="C381">
        <v>2</v>
      </c>
      <c r="D381" t="s">
        <v>19</v>
      </c>
      <c r="E381" t="s">
        <v>20</v>
      </c>
      <c r="F381">
        <v>0</v>
      </c>
      <c r="G381">
        <v>0</v>
      </c>
      <c r="H381">
        <v>0</v>
      </c>
      <c r="I381">
        <v>1</v>
      </c>
      <c r="J381">
        <v>0</v>
      </c>
      <c r="K381">
        <v>165</v>
      </c>
      <c r="L381">
        <v>151</v>
      </c>
      <c r="M381">
        <v>100</v>
      </c>
      <c r="N381">
        <v>23.74</v>
      </c>
      <c r="O381">
        <v>92</v>
      </c>
      <c r="Q381">
        <v>0</v>
      </c>
    </row>
    <row r="382" spans="1:17" x14ac:dyDescent="0.3">
      <c r="A382">
        <v>380</v>
      </c>
      <c r="B382">
        <v>53</v>
      </c>
      <c r="C382">
        <v>3</v>
      </c>
      <c r="D382" t="s">
        <v>19</v>
      </c>
      <c r="E382" t="s">
        <v>18</v>
      </c>
      <c r="F382">
        <v>20</v>
      </c>
      <c r="G382">
        <v>0</v>
      </c>
      <c r="H382">
        <v>0</v>
      </c>
      <c r="I382">
        <v>1</v>
      </c>
      <c r="J382">
        <v>0</v>
      </c>
      <c r="K382">
        <v>204</v>
      </c>
      <c r="L382">
        <v>152</v>
      </c>
      <c r="M382">
        <v>74</v>
      </c>
      <c r="N382">
        <v>24.8</v>
      </c>
      <c r="O382">
        <v>78</v>
      </c>
      <c r="P382">
        <v>89</v>
      </c>
      <c r="Q382">
        <v>0</v>
      </c>
    </row>
    <row r="383" spans="1:17" x14ac:dyDescent="0.3">
      <c r="A383">
        <v>381</v>
      </c>
      <c r="B383">
        <v>63</v>
      </c>
      <c r="C383">
        <v>1</v>
      </c>
      <c r="D383" t="s">
        <v>17</v>
      </c>
      <c r="E383" t="s">
        <v>20</v>
      </c>
      <c r="F383">
        <v>0</v>
      </c>
      <c r="G383">
        <v>0</v>
      </c>
      <c r="H383">
        <v>0</v>
      </c>
      <c r="I383">
        <v>1</v>
      </c>
      <c r="J383">
        <v>0</v>
      </c>
      <c r="K383">
        <v>289</v>
      </c>
      <c r="L383">
        <v>158</v>
      </c>
      <c r="M383">
        <v>80</v>
      </c>
      <c r="N383">
        <v>32.659999999999997</v>
      </c>
      <c r="O383">
        <v>75</v>
      </c>
      <c r="P383">
        <v>84</v>
      </c>
      <c r="Q383">
        <v>0</v>
      </c>
    </row>
    <row r="384" spans="1:17" x14ac:dyDescent="0.3">
      <c r="A384">
        <v>382</v>
      </c>
      <c r="B384">
        <v>63</v>
      </c>
      <c r="C384">
        <v>1</v>
      </c>
      <c r="D384" t="s">
        <v>17</v>
      </c>
      <c r="E384" t="s">
        <v>20</v>
      </c>
      <c r="F384">
        <v>0</v>
      </c>
      <c r="G384">
        <v>0</v>
      </c>
      <c r="H384">
        <v>0</v>
      </c>
      <c r="I384">
        <v>1</v>
      </c>
      <c r="J384">
        <v>0</v>
      </c>
      <c r="K384">
        <v>237</v>
      </c>
      <c r="L384">
        <v>155</v>
      </c>
      <c r="M384">
        <v>92.5</v>
      </c>
      <c r="N384">
        <v>31.5</v>
      </c>
      <c r="O384">
        <v>62</v>
      </c>
      <c r="P384">
        <v>83</v>
      </c>
      <c r="Q384">
        <v>0</v>
      </c>
    </row>
    <row r="385" spans="1:17" x14ac:dyDescent="0.3">
      <c r="A385">
        <v>383</v>
      </c>
      <c r="B385">
        <v>63</v>
      </c>
      <c r="C385">
        <v>2</v>
      </c>
      <c r="D385" t="s">
        <v>17</v>
      </c>
      <c r="E385" t="s">
        <v>18</v>
      </c>
      <c r="F385">
        <v>30</v>
      </c>
      <c r="G385">
        <v>1</v>
      </c>
      <c r="H385">
        <v>0</v>
      </c>
      <c r="I385">
        <v>1</v>
      </c>
      <c r="J385">
        <v>0</v>
      </c>
      <c r="K385">
        <v>213</v>
      </c>
      <c r="L385">
        <v>172</v>
      </c>
      <c r="M385">
        <v>95</v>
      </c>
      <c r="N385">
        <v>27.68</v>
      </c>
      <c r="O385">
        <v>50</v>
      </c>
      <c r="P385">
        <v>67</v>
      </c>
      <c r="Q385">
        <v>0</v>
      </c>
    </row>
    <row r="386" spans="1:17" x14ac:dyDescent="0.3">
      <c r="A386">
        <v>384</v>
      </c>
      <c r="B386">
        <v>36</v>
      </c>
      <c r="C386">
        <v>4</v>
      </c>
      <c r="D386" t="s">
        <v>19</v>
      </c>
      <c r="E386" t="s">
        <v>18</v>
      </c>
      <c r="F386">
        <v>40</v>
      </c>
      <c r="G386">
        <v>0</v>
      </c>
      <c r="H386">
        <v>0</v>
      </c>
      <c r="I386">
        <v>0</v>
      </c>
      <c r="J386">
        <v>0</v>
      </c>
      <c r="K386">
        <v>200</v>
      </c>
      <c r="L386">
        <v>103</v>
      </c>
      <c r="M386">
        <v>67.5</v>
      </c>
      <c r="N386">
        <v>30.82</v>
      </c>
      <c r="O386">
        <v>67</v>
      </c>
      <c r="P386">
        <v>72</v>
      </c>
      <c r="Q386">
        <v>0</v>
      </c>
    </row>
    <row r="387" spans="1:17" x14ac:dyDescent="0.3">
      <c r="A387">
        <v>385</v>
      </c>
      <c r="B387">
        <v>52</v>
      </c>
      <c r="C387">
        <v>1</v>
      </c>
      <c r="D387" t="s">
        <v>17</v>
      </c>
      <c r="E387" t="s">
        <v>20</v>
      </c>
      <c r="F387">
        <v>0</v>
      </c>
      <c r="G387">
        <v>0</v>
      </c>
      <c r="H387">
        <v>0</v>
      </c>
      <c r="I387">
        <v>0</v>
      </c>
      <c r="J387">
        <v>0</v>
      </c>
      <c r="K387">
        <v>210</v>
      </c>
      <c r="L387">
        <v>146.5</v>
      </c>
      <c r="M387">
        <v>82</v>
      </c>
      <c r="N387">
        <v>32.270000000000003</v>
      </c>
      <c r="O387">
        <v>85</v>
      </c>
      <c r="P387">
        <v>72</v>
      </c>
      <c r="Q387">
        <v>0</v>
      </c>
    </row>
    <row r="388" spans="1:17" x14ac:dyDescent="0.3">
      <c r="A388">
        <v>386</v>
      </c>
      <c r="B388">
        <v>49</v>
      </c>
      <c r="C388">
        <v>2</v>
      </c>
      <c r="D388" t="s">
        <v>17</v>
      </c>
      <c r="E388" t="s">
        <v>20</v>
      </c>
      <c r="F388">
        <v>0</v>
      </c>
      <c r="G388">
        <v>0</v>
      </c>
      <c r="H388">
        <v>0</v>
      </c>
      <c r="I388">
        <v>0</v>
      </c>
      <c r="J388">
        <v>0</v>
      </c>
      <c r="K388">
        <v>308</v>
      </c>
      <c r="L388">
        <v>128</v>
      </c>
      <c r="M388">
        <v>78</v>
      </c>
      <c r="N388">
        <v>24.82</v>
      </c>
      <c r="O388">
        <v>80</v>
      </c>
      <c r="P388">
        <v>70</v>
      </c>
      <c r="Q388">
        <v>0</v>
      </c>
    </row>
    <row r="389" spans="1:17" x14ac:dyDescent="0.3">
      <c r="A389">
        <v>387</v>
      </c>
      <c r="B389">
        <v>62</v>
      </c>
      <c r="C389">
        <v>2</v>
      </c>
      <c r="D389" t="s">
        <v>19</v>
      </c>
      <c r="E389" t="s">
        <v>20</v>
      </c>
      <c r="F389">
        <v>0</v>
      </c>
      <c r="G389">
        <v>0</v>
      </c>
      <c r="H389">
        <v>0</v>
      </c>
      <c r="I389">
        <v>0</v>
      </c>
      <c r="J389">
        <v>0</v>
      </c>
      <c r="K389">
        <v>202</v>
      </c>
      <c r="L389">
        <v>149.5</v>
      </c>
      <c r="M389">
        <v>85</v>
      </c>
      <c r="N389">
        <v>25.42</v>
      </c>
      <c r="O389">
        <v>65</v>
      </c>
      <c r="P389">
        <v>80</v>
      </c>
      <c r="Q389">
        <v>0</v>
      </c>
    </row>
    <row r="390" spans="1:17" x14ac:dyDescent="0.3">
      <c r="A390">
        <v>388</v>
      </c>
      <c r="B390">
        <v>38</v>
      </c>
      <c r="C390">
        <v>2</v>
      </c>
      <c r="D390" t="s">
        <v>19</v>
      </c>
      <c r="E390" t="s">
        <v>20</v>
      </c>
      <c r="F390">
        <v>0</v>
      </c>
      <c r="G390">
        <v>0</v>
      </c>
      <c r="H390">
        <v>0</v>
      </c>
      <c r="I390">
        <v>0</v>
      </c>
      <c r="J390">
        <v>0</v>
      </c>
      <c r="K390">
        <v>209</v>
      </c>
      <c r="L390">
        <v>137</v>
      </c>
      <c r="M390">
        <v>82.5</v>
      </c>
      <c r="N390">
        <v>26.69</v>
      </c>
      <c r="O390">
        <v>62</v>
      </c>
      <c r="P390">
        <v>84</v>
      </c>
      <c r="Q390">
        <v>0</v>
      </c>
    </row>
    <row r="391" spans="1:17" x14ac:dyDescent="0.3">
      <c r="A391">
        <v>389</v>
      </c>
      <c r="B391">
        <v>44</v>
      </c>
      <c r="C391">
        <v>1</v>
      </c>
      <c r="D391" t="s">
        <v>17</v>
      </c>
      <c r="E391" t="s">
        <v>20</v>
      </c>
      <c r="F391">
        <v>0</v>
      </c>
      <c r="G391">
        <v>0</v>
      </c>
      <c r="H391">
        <v>0</v>
      </c>
      <c r="I391">
        <v>0</v>
      </c>
      <c r="J391">
        <v>0</v>
      </c>
      <c r="K391">
        <v>192</v>
      </c>
      <c r="L391">
        <v>112</v>
      </c>
      <c r="M391">
        <v>62</v>
      </c>
      <c r="N391">
        <v>30.47</v>
      </c>
      <c r="O391">
        <v>75</v>
      </c>
      <c r="P391">
        <v>82</v>
      </c>
      <c r="Q391">
        <v>0</v>
      </c>
    </row>
    <row r="392" spans="1:17" x14ac:dyDescent="0.3">
      <c r="A392">
        <v>390</v>
      </c>
      <c r="B392">
        <v>52</v>
      </c>
      <c r="C392">
        <v>1</v>
      </c>
      <c r="D392" t="s">
        <v>17</v>
      </c>
      <c r="E392" t="s">
        <v>20</v>
      </c>
      <c r="F392">
        <v>0</v>
      </c>
      <c r="G392">
        <v>0</v>
      </c>
      <c r="H392">
        <v>0</v>
      </c>
      <c r="I392">
        <v>0</v>
      </c>
      <c r="J392">
        <v>0</v>
      </c>
      <c r="K392">
        <v>265</v>
      </c>
      <c r="L392">
        <v>137.5</v>
      </c>
      <c r="M392">
        <v>84.5</v>
      </c>
      <c r="N392">
        <v>26.91</v>
      </c>
      <c r="O392">
        <v>72</v>
      </c>
      <c r="P392">
        <v>86</v>
      </c>
      <c r="Q392">
        <v>0</v>
      </c>
    </row>
    <row r="393" spans="1:17" x14ac:dyDescent="0.3">
      <c r="A393">
        <v>391</v>
      </c>
      <c r="B393">
        <v>44</v>
      </c>
      <c r="C393">
        <v>1</v>
      </c>
      <c r="D393" t="s">
        <v>17</v>
      </c>
      <c r="E393" t="s">
        <v>18</v>
      </c>
      <c r="F393">
        <v>9</v>
      </c>
      <c r="G393">
        <v>0</v>
      </c>
      <c r="H393">
        <v>0</v>
      </c>
      <c r="I393">
        <v>0</v>
      </c>
      <c r="J393">
        <v>0</v>
      </c>
      <c r="K393">
        <v>212</v>
      </c>
      <c r="L393">
        <v>128</v>
      </c>
      <c r="M393">
        <v>81.5</v>
      </c>
      <c r="N393">
        <v>27.51</v>
      </c>
      <c r="O393">
        <v>80</v>
      </c>
      <c r="P393">
        <v>87</v>
      </c>
      <c r="Q393">
        <v>0</v>
      </c>
    </row>
    <row r="394" spans="1:17" x14ac:dyDescent="0.3">
      <c r="A394">
        <v>392</v>
      </c>
      <c r="B394">
        <v>44</v>
      </c>
      <c r="C394">
        <v>1</v>
      </c>
      <c r="D394" t="s">
        <v>19</v>
      </c>
      <c r="E394" t="s">
        <v>20</v>
      </c>
      <c r="F394">
        <v>0</v>
      </c>
      <c r="G394">
        <v>0</v>
      </c>
      <c r="H394">
        <v>0</v>
      </c>
      <c r="I394">
        <v>1</v>
      </c>
      <c r="J394">
        <v>0</v>
      </c>
      <c r="K394">
        <v>212</v>
      </c>
      <c r="L394">
        <v>130</v>
      </c>
      <c r="M394">
        <v>94</v>
      </c>
      <c r="N394">
        <v>26.97</v>
      </c>
      <c r="O394">
        <v>80</v>
      </c>
      <c r="P394">
        <v>64</v>
      </c>
      <c r="Q394">
        <v>0</v>
      </c>
    </row>
    <row r="395" spans="1:17" x14ac:dyDescent="0.3">
      <c r="A395">
        <v>393</v>
      </c>
      <c r="B395">
        <v>56</v>
      </c>
      <c r="C395">
        <v>1</v>
      </c>
      <c r="D395" t="s">
        <v>17</v>
      </c>
      <c r="E395" t="s">
        <v>20</v>
      </c>
      <c r="F395">
        <v>0</v>
      </c>
      <c r="G395">
        <v>0</v>
      </c>
      <c r="H395">
        <v>0</v>
      </c>
      <c r="I395">
        <v>0</v>
      </c>
      <c r="J395">
        <v>0</v>
      </c>
      <c r="K395">
        <v>259</v>
      </c>
      <c r="L395">
        <v>138</v>
      </c>
      <c r="M395">
        <v>87</v>
      </c>
      <c r="N395">
        <v>30.73</v>
      </c>
      <c r="O395">
        <v>60</v>
      </c>
      <c r="P395">
        <v>75</v>
      </c>
      <c r="Q395">
        <v>0</v>
      </c>
    </row>
    <row r="396" spans="1:17" x14ac:dyDescent="0.3">
      <c r="A396">
        <v>394</v>
      </c>
      <c r="B396">
        <v>44</v>
      </c>
      <c r="C396">
        <v>2</v>
      </c>
      <c r="D396" t="s">
        <v>17</v>
      </c>
      <c r="E396" t="s">
        <v>18</v>
      </c>
      <c r="F396">
        <v>10</v>
      </c>
      <c r="G396">
        <v>0</v>
      </c>
      <c r="H396">
        <v>0</v>
      </c>
      <c r="I396">
        <v>0</v>
      </c>
      <c r="J396">
        <v>0</v>
      </c>
      <c r="K396">
        <v>222</v>
      </c>
      <c r="L396">
        <v>130</v>
      </c>
      <c r="M396">
        <v>86</v>
      </c>
      <c r="N396">
        <v>27.42</v>
      </c>
      <c r="O396">
        <v>100</v>
      </c>
      <c r="P396">
        <v>84</v>
      </c>
      <c r="Q396">
        <v>0</v>
      </c>
    </row>
    <row r="397" spans="1:17" x14ac:dyDescent="0.3">
      <c r="A397">
        <v>395</v>
      </c>
      <c r="B397">
        <v>37</v>
      </c>
      <c r="C397">
        <v>4</v>
      </c>
      <c r="D397" t="s">
        <v>17</v>
      </c>
      <c r="E397" t="s">
        <v>18</v>
      </c>
      <c r="F397">
        <v>20</v>
      </c>
      <c r="G397">
        <v>0</v>
      </c>
      <c r="H397">
        <v>0</v>
      </c>
      <c r="I397">
        <v>0</v>
      </c>
      <c r="J397">
        <v>0</v>
      </c>
      <c r="K397">
        <v>186</v>
      </c>
      <c r="L397">
        <v>135</v>
      </c>
      <c r="M397">
        <v>91</v>
      </c>
      <c r="N397">
        <v>21.48</v>
      </c>
      <c r="O397">
        <v>66</v>
      </c>
      <c r="P397">
        <v>84</v>
      </c>
      <c r="Q397">
        <v>0</v>
      </c>
    </row>
    <row r="398" spans="1:17" x14ac:dyDescent="0.3">
      <c r="A398">
        <v>396</v>
      </c>
      <c r="B398">
        <v>63</v>
      </c>
      <c r="C398">
        <v>1</v>
      </c>
      <c r="D398" t="s">
        <v>17</v>
      </c>
      <c r="E398" t="s">
        <v>20</v>
      </c>
      <c r="F398">
        <v>0</v>
      </c>
      <c r="G398">
        <v>0</v>
      </c>
      <c r="H398">
        <v>0</v>
      </c>
      <c r="I398">
        <v>1</v>
      </c>
      <c r="J398">
        <v>0</v>
      </c>
      <c r="K398">
        <v>257</v>
      </c>
      <c r="L398">
        <v>170</v>
      </c>
      <c r="M398">
        <v>105</v>
      </c>
      <c r="N398">
        <v>25.49</v>
      </c>
      <c r="O398">
        <v>79</v>
      </c>
      <c r="P398">
        <v>87</v>
      </c>
      <c r="Q398">
        <v>0</v>
      </c>
    </row>
    <row r="399" spans="1:17" x14ac:dyDescent="0.3">
      <c r="A399">
        <v>397</v>
      </c>
      <c r="B399">
        <v>42</v>
      </c>
      <c r="C399">
        <v>1</v>
      </c>
      <c r="D399" t="s">
        <v>17</v>
      </c>
      <c r="E399" t="s">
        <v>20</v>
      </c>
      <c r="F399">
        <v>0</v>
      </c>
      <c r="G399">
        <v>0</v>
      </c>
      <c r="H399">
        <v>0</v>
      </c>
      <c r="I399">
        <v>0</v>
      </c>
      <c r="J399">
        <v>0</v>
      </c>
      <c r="K399">
        <v>165</v>
      </c>
      <c r="L399">
        <v>108</v>
      </c>
      <c r="M399">
        <v>72.5</v>
      </c>
      <c r="N399">
        <v>24.85</v>
      </c>
      <c r="O399">
        <v>82</v>
      </c>
      <c r="P399">
        <v>87</v>
      </c>
      <c r="Q399">
        <v>0</v>
      </c>
    </row>
    <row r="400" spans="1:17" x14ac:dyDescent="0.3">
      <c r="A400">
        <v>398</v>
      </c>
      <c r="B400">
        <v>46</v>
      </c>
      <c r="C400">
        <v>1</v>
      </c>
      <c r="D400" t="s">
        <v>19</v>
      </c>
      <c r="E400" t="s">
        <v>18</v>
      </c>
      <c r="F400">
        <v>20</v>
      </c>
      <c r="G400">
        <v>0</v>
      </c>
      <c r="H400">
        <v>0</v>
      </c>
      <c r="I400">
        <v>0</v>
      </c>
      <c r="J400">
        <v>0</v>
      </c>
      <c r="K400">
        <v>279</v>
      </c>
      <c r="L400">
        <v>118</v>
      </c>
      <c r="M400">
        <v>82</v>
      </c>
      <c r="N400">
        <v>22.78</v>
      </c>
      <c r="O400">
        <v>58</v>
      </c>
      <c r="P400">
        <v>74</v>
      </c>
      <c r="Q400">
        <v>0</v>
      </c>
    </row>
    <row r="401" spans="1:17" x14ac:dyDescent="0.3">
      <c r="A401">
        <v>399</v>
      </c>
      <c r="B401">
        <v>40</v>
      </c>
      <c r="C401">
        <v>1</v>
      </c>
      <c r="D401" t="s">
        <v>19</v>
      </c>
      <c r="E401" t="s">
        <v>18</v>
      </c>
      <c r="F401">
        <v>20</v>
      </c>
      <c r="G401">
        <v>0</v>
      </c>
      <c r="H401">
        <v>0</v>
      </c>
      <c r="I401">
        <v>0</v>
      </c>
      <c r="J401">
        <v>0</v>
      </c>
      <c r="K401">
        <v>160</v>
      </c>
      <c r="L401">
        <v>123</v>
      </c>
      <c r="M401">
        <v>79</v>
      </c>
      <c r="N401">
        <v>21.19</v>
      </c>
      <c r="O401">
        <v>85</v>
      </c>
      <c r="P401">
        <v>93</v>
      </c>
      <c r="Q401">
        <v>0</v>
      </c>
    </row>
    <row r="402" spans="1:17" x14ac:dyDescent="0.3">
      <c r="A402">
        <v>400</v>
      </c>
      <c r="B402">
        <v>58</v>
      </c>
      <c r="C402">
        <v>2</v>
      </c>
      <c r="D402" t="s">
        <v>17</v>
      </c>
      <c r="E402" t="s">
        <v>20</v>
      </c>
      <c r="F402">
        <v>0</v>
      </c>
      <c r="G402">
        <v>0</v>
      </c>
      <c r="H402">
        <v>0</v>
      </c>
      <c r="I402">
        <v>1</v>
      </c>
      <c r="J402">
        <v>1</v>
      </c>
      <c r="K402">
        <v>240</v>
      </c>
      <c r="L402">
        <v>150</v>
      </c>
      <c r="M402">
        <v>80</v>
      </c>
      <c r="N402">
        <v>26.45</v>
      </c>
      <c r="O402">
        <v>66</v>
      </c>
      <c r="P402">
        <v>255</v>
      </c>
      <c r="Q402">
        <v>1</v>
      </c>
    </row>
    <row r="403" spans="1:17" x14ac:dyDescent="0.3">
      <c r="A403">
        <v>401</v>
      </c>
      <c r="B403">
        <v>50</v>
      </c>
      <c r="C403">
        <v>4</v>
      </c>
      <c r="D403" t="s">
        <v>19</v>
      </c>
      <c r="E403" t="s">
        <v>20</v>
      </c>
      <c r="F403">
        <v>0</v>
      </c>
      <c r="G403">
        <v>0</v>
      </c>
      <c r="H403">
        <v>0</v>
      </c>
      <c r="I403">
        <v>0</v>
      </c>
      <c r="J403">
        <v>0</v>
      </c>
      <c r="K403">
        <v>220</v>
      </c>
      <c r="L403">
        <v>114</v>
      </c>
      <c r="M403">
        <v>78</v>
      </c>
      <c r="N403">
        <v>26.26</v>
      </c>
      <c r="O403">
        <v>79</v>
      </c>
      <c r="P403">
        <v>83</v>
      </c>
      <c r="Q403">
        <v>1</v>
      </c>
    </row>
    <row r="404" spans="1:17" x14ac:dyDescent="0.3">
      <c r="A404">
        <v>402</v>
      </c>
      <c r="B404">
        <v>46</v>
      </c>
      <c r="C404">
        <v>1</v>
      </c>
      <c r="D404" t="s">
        <v>17</v>
      </c>
      <c r="E404" t="s">
        <v>18</v>
      </c>
      <c r="F404">
        <v>5</v>
      </c>
      <c r="G404">
        <v>0</v>
      </c>
      <c r="H404">
        <v>0</v>
      </c>
      <c r="I404">
        <v>0</v>
      </c>
      <c r="J404">
        <v>0</v>
      </c>
      <c r="K404">
        <v>220</v>
      </c>
      <c r="L404">
        <v>123</v>
      </c>
      <c r="M404">
        <v>88</v>
      </c>
      <c r="N404">
        <v>32.49</v>
      </c>
      <c r="O404">
        <v>94</v>
      </c>
      <c r="P404">
        <v>79</v>
      </c>
      <c r="Q404">
        <v>1</v>
      </c>
    </row>
    <row r="405" spans="1:17" x14ac:dyDescent="0.3">
      <c r="A405">
        <v>403</v>
      </c>
      <c r="B405">
        <v>63</v>
      </c>
      <c r="C405">
        <v>3</v>
      </c>
      <c r="D405" t="s">
        <v>17</v>
      </c>
      <c r="E405" t="s">
        <v>20</v>
      </c>
      <c r="F405">
        <v>0</v>
      </c>
      <c r="G405">
        <v>0</v>
      </c>
      <c r="H405">
        <v>0</v>
      </c>
      <c r="I405">
        <v>0</v>
      </c>
      <c r="J405">
        <v>0</v>
      </c>
      <c r="K405">
        <v>281</v>
      </c>
      <c r="L405">
        <v>125</v>
      </c>
      <c r="M405">
        <v>80</v>
      </c>
      <c r="N405">
        <v>21.35</v>
      </c>
      <c r="O405">
        <v>75</v>
      </c>
      <c r="P405">
        <v>99</v>
      </c>
      <c r="Q405">
        <v>0</v>
      </c>
    </row>
    <row r="406" spans="1:17" x14ac:dyDescent="0.3">
      <c r="A406">
        <v>404</v>
      </c>
      <c r="B406">
        <v>52</v>
      </c>
      <c r="C406">
        <v>4</v>
      </c>
      <c r="D406" t="s">
        <v>19</v>
      </c>
      <c r="E406" t="s">
        <v>18</v>
      </c>
      <c r="F406">
        <v>20</v>
      </c>
      <c r="G406">
        <v>0</v>
      </c>
      <c r="H406">
        <v>0</v>
      </c>
      <c r="I406">
        <v>0</v>
      </c>
      <c r="J406">
        <v>0</v>
      </c>
      <c r="K406">
        <v>167</v>
      </c>
      <c r="L406">
        <v>134</v>
      </c>
      <c r="M406">
        <v>80</v>
      </c>
      <c r="N406">
        <v>29.77</v>
      </c>
      <c r="O406">
        <v>72</v>
      </c>
      <c r="P406">
        <v>102</v>
      </c>
      <c r="Q406">
        <v>0</v>
      </c>
    </row>
    <row r="407" spans="1:17" x14ac:dyDescent="0.3">
      <c r="A407">
        <v>405</v>
      </c>
      <c r="B407">
        <v>43</v>
      </c>
      <c r="C407">
        <v>4</v>
      </c>
      <c r="D407" t="s">
        <v>19</v>
      </c>
      <c r="E407" t="s">
        <v>18</v>
      </c>
      <c r="F407">
        <v>25</v>
      </c>
      <c r="G407">
        <v>0</v>
      </c>
      <c r="H407">
        <v>0</v>
      </c>
      <c r="I407">
        <v>0</v>
      </c>
      <c r="J407">
        <v>0</v>
      </c>
      <c r="K407">
        <v>296</v>
      </c>
      <c r="L407">
        <v>137</v>
      </c>
      <c r="M407">
        <v>90</v>
      </c>
      <c r="N407">
        <v>23.97</v>
      </c>
      <c r="O407">
        <v>72</v>
      </c>
      <c r="P407">
        <v>97</v>
      </c>
      <c r="Q407">
        <v>0</v>
      </c>
    </row>
    <row r="408" spans="1:17" x14ac:dyDescent="0.3">
      <c r="A408">
        <v>406</v>
      </c>
      <c r="B408">
        <v>40</v>
      </c>
      <c r="C408">
        <v>2</v>
      </c>
      <c r="D408" t="s">
        <v>17</v>
      </c>
      <c r="E408" t="s">
        <v>20</v>
      </c>
      <c r="F408">
        <v>0</v>
      </c>
      <c r="G408">
        <v>0</v>
      </c>
      <c r="H408">
        <v>0</v>
      </c>
      <c r="I408">
        <v>0</v>
      </c>
      <c r="J408">
        <v>0</v>
      </c>
      <c r="K408">
        <v>219</v>
      </c>
      <c r="L408">
        <v>100</v>
      </c>
      <c r="M408">
        <v>60</v>
      </c>
      <c r="N408">
        <v>19.78</v>
      </c>
      <c r="O408">
        <v>72</v>
      </c>
      <c r="P408">
        <v>60</v>
      </c>
      <c r="Q408">
        <v>0</v>
      </c>
    </row>
    <row r="409" spans="1:17" x14ac:dyDescent="0.3">
      <c r="A409">
        <v>407</v>
      </c>
      <c r="B409">
        <v>46</v>
      </c>
      <c r="C409">
        <v>1</v>
      </c>
      <c r="D409" t="s">
        <v>17</v>
      </c>
      <c r="E409" t="s">
        <v>20</v>
      </c>
      <c r="F409">
        <v>0</v>
      </c>
      <c r="G409">
        <v>0</v>
      </c>
      <c r="H409">
        <v>0</v>
      </c>
      <c r="I409">
        <v>1</v>
      </c>
      <c r="J409">
        <v>0</v>
      </c>
      <c r="K409">
        <v>212</v>
      </c>
      <c r="L409">
        <v>148</v>
      </c>
      <c r="M409">
        <v>91.5</v>
      </c>
      <c r="N409">
        <v>26.22</v>
      </c>
      <c r="O409">
        <v>62</v>
      </c>
      <c r="P409">
        <v>75</v>
      </c>
      <c r="Q409">
        <v>0</v>
      </c>
    </row>
    <row r="410" spans="1:17" x14ac:dyDescent="0.3">
      <c r="A410">
        <v>408</v>
      </c>
      <c r="B410">
        <v>47</v>
      </c>
      <c r="C410">
        <v>4</v>
      </c>
      <c r="D410" t="s">
        <v>19</v>
      </c>
      <c r="E410" t="s">
        <v>20</v>
      </c>
      <c r="F410">
        <v>0</v>
      </c>
      <c r="G410">
        <v>0</v>
      </c>
      <c r="H410">
        <v>0</v>
      </c>
      <c r="I410">
        <v>1</v>
      </c>
      <c r="J410">
        <v>0</v>
      </c>
      <c r="K410">
        <v>270</v>
      </c>
      <c r="L410">
        <v>152.5</v>
      </c>
      <c r="M410">
        <v>108</v>
      </c>
      <c r="N410">
        <v>26.09</v>
      </c>
      <c r="O410">
        <v>90</v>
      </c>
      <c r="P410">
        <v>88</v>
      </c>
      <c r="Q410">
        <v>1</v>
      </c>
    </row>
    <row r="411" spans="1:17" x14ac:dyDescent="0.3">
      <c r="A411">
        <v>409</v>
      </c>
      <c r="B411">
        <v>44</v>
      </c>
      <c r="C411">
        <v>2</v>
      </c>
      <c r="D411" t="s">
        <v>19</v>
      </c>
      <c r="E411" t="s">
        <v>18</v>
      </c>
      <c r="F411">
        <v>30</v>
      </c>
      <c r="G411">
        <v>0</v>
      </c>
      <c r="H411">
        <v>0</v>
      </c>
      <c r="I411">
        <v>0</v>
      </c>
      <c r="J411">
        <v>0</v>
      </c>
      <c r="K411">
        <v>217</v>
      </c>
      <c r="L411">
        <v>126</v>
      </c>
      <c r="M411">
        <v>85</v>
      </c>
      <c r="N411">
        <v>28.49</v>
      </c>
      <c r="O411">
        <v>65</v>
      </c>
      <c r="P411">
        <v>68</v>
      </c>
      <c r="Q411">
        <v>0</v>
      </c>
    </row>
    <row r="412" spans="1:17" x14ac:dyDescent="0.3">
      <c r="A412">
        <v>410</v>
      </c>
      <c r="B412">
        <v>45</v>
      </c>
      <c r="C412">
        <v>1</v>
      </c>
      <c r="D412" t="s">
        <v>17</v>
      </c>
      <c r="E412" t="s">
        <v>20</v>
      </c>
      <c r="F412">
        <v>0</v>
      </c>
      <c r="G412">
        <v>0</v>
      </c>
      <c r="H412">
        <v>0</v>
      </c>
      <c r="I412">
        <v>0</v>
      </c>
      <c r="J412">
        <v>0</v>
      </c>
      <c r="K412">
        <v>211</v>
      </c>
      <c r="L412">
        <v>127.5</v>
      </c>
      <c r="M412">
        <v>80</v>
      </c>
      <c r="N412">
        <v>27.05</v>
      </c>
      <c r="O412">
        <v>72</v>
      </c>
      <c r="P412">
        <v>68</v>
      </c>
      <c r="Q412">
        <v>1</v>
      </c>
    </row>
    <row r="413" spans="1:17" x14ac:dyDescent="0.3">
      <c r="A413">
        <v>411</v>
      </c>
      <c r="B413">
        <v>49</v>
      </c>
      <c r="C413">
        <v>3</v>
      </c>
      <c r="D413" t="s">
        <v>17</v>
      </c>
      <c r="E413" t="s">
        <v>20</v>
      </c>
      <c r="F413">
        <v>0</v>
      </c>
      <c r="G413">
        <v>0</v>
      </c>
      <c r="H413">
        <v>0</v>
      </c>
      <c r="I413">
        <v>0</v>
      </c>
      <c r="J413">
        <v>0</v>
      </c>
      <c r="K413">
        <v>203</v>
      </c>
      <c r="L413">
        <v>125</v>
      </c>
      <c r="M413">
        <v>70</v>
      </c>
      <c r="N413">
        <v>22.52</v>
      </c>
      <c r="O413">
        <v>72</v>
      </c>
      <c r="Q413">
        <v>0</v>
      </c>
    </row>
    <row r="414" spans="1:17" x14ac:dyDescent="0.3">
      <c r="A414">
        <v>412</v>
      </c>
      <c r="B414">
        <v>43</v>
      </c>
      <c r="C414">
        <v>3</v>
      </c>
      <c r="D414" t="s">
        <v>17</v>
      </c>
      <c r="E414" t="s">
        <v>20</v>
      </c>
      <c r="F414">
        <v>0</v>
      </c>
      <c r="G414">
        <v>0</v>
      </c>
      <c r="H414">
        <v>0</v>
      </c>
      <c r="I414">
        <v>1</v>
      </c>
      <c r="J414">
        <v>0</v>
      </c>
      <c r="K414">
        <v>240</v>
      </c>
      <c r="L414">
        <v>141</v>
      </c>
      <c r="M414">
        <v>91</v>
      </c>
      <c r="N414">
        <v>29.25</v>
      </c>
      <c r="O414">
        <v>78</v>
      </c>
      <c r="P414">
        <v>65</v>
      </c>
      <c r="Q414">
        <v>0</v>
      </c>
    </row>
    <row r="415" spans="1:17" x14ac:dyDescent="0.3">
      <c r="A415">
        <v>413</v>
      </c>
      <c r="B415">
        <v>64</v>
      </c>
      <c r="C415">
        <v>1</v>
      </c>
      <c r="D415" t="s">
        <v>19</v>
      </c>
      <c r="E415" t="s">
        <v>20</v>
      </c>
      <c r="F415">
        <v>0</v>
      </c>
      <c r="G415">
        <v>0</v>
      </c>
      <c r="H415">
        <v>0</v>
      </c>
      <c r="I415">
        <v>1</v>
      </c>
      <c r="J415">
        <v>0</v>
      </c>
      <c r="K415">
        <v>188</v>
      </c>
      <c r="L415">
        <v>191</v>
      </c>
      <c r="M415">
        <v>106</v>
      </c>
      <c r="N415">
        <v>37.380000000000003</v>
      </c>
      <c r="O415">
        <v>82</v>
      </c>
      <c r="P415">
        <v>84</v>
      </c>
      <c r="Q415">
        <v>0</v>
      </c>
    </row>
    <row r="416" spans="1:17" x14ac:dyDescent="0.3">
      <c r="A416">
        <v>414</v>
      </c>
      <c r="B416">
        <v>45</v>
      </c>
      <c r="C416">
        <v>1</v>
      </c>
      <c r="D416" t="s">
        <v>17</v>
      </c>
      <c r="E416" t="s">
        <v>18</v>
      </c>
      <c r="F416">
        <v>5</v>
      </c>
      <c r="G416">
        <v>0</v>
      </c>
      <c r="H416">
        <v>0</v>
      </c>
      <c r="I416">
        <v>1</v>
      </c>
      <c r="J416">
        <v>0</v>
      </c>
      <c r="K416">
        <v>228</v>
      </c>
      <c r="L416">
        <v>191.5</v>
      </c>
      <c r="M416">
        <v>95.5</v>
      </c>
      <c r="N416">
        <v>27.94</v>
      </c>
      <c r="O416">
        <v>95</v>
      </c>
      <c r="Q416">
        <v>0</v>
      </c>
    </row>
    <row r="417" spans="1:17" x14ac:dyDescent="0.3">
      <c r="A417">
        <v>415</v>
      </c>
      <c r="B417">
        <v>35</v>
      </c>
      <c r="C417">
        <v>3</v>
      </c>
      <c r="D417" t="s">
        <v>17</v>
      </c>
      <c r="E417" t="s">
        <v>18</v>
      </c>
      <c r="F417">
        <v>5</v>
      </c>
      <c r="G417">
        <v>0</v>
      </c>
      <c r="H417">
        <v>0</v>
      </c>
      <c r="I417">
        <v>0</v>
      </c>
      <c r="J417">
        <v>0</v>
      </c>
      <c r="K417">
        <v>154</v>
      </c>
      <c r="L417">
        <v>125</v>
      </c>
      <c r="M417">
        <v>75</v>
      </c>
      <c r="N417">
        <v>23.1</v>
      </c>
      <c r="O417">
        <v>110</v>
      </c>
      <c r="P417">
        <v>75</v>
      </c>
      <c r="Q417">
        <v>0</v>
      </c>
    </row>
    <row r="418" spans="1:17" x14ac:dyDescent="0.3">
      <c r="A418">
        <v>416</v>
      </c>
      <c r="B418">
        <v>44</v>
      </c>
      <c r="C418">
        <v>2</v>
      </c>
      <c r="D418" t="s">
        <v>19</v>
      </c>
      <c r="E418" t="s">
        <v>18</v>
      </c>
      <c r="F418">
        <v>30</v>
      </c>
      <c r="G418">
        <v>0</v>
      </c>
      <c r="H418">
        <v>0</v>
      </c>
      <c r="I418">
        <v>1</v>
      </c>
      <c r="J418">
        <v>0</v>
      </c>
      <c r="K418">
        <v>270</v>
      </c>
      <c r="L418">
        <v>137.5</v>
      </c>
      <c r="M418">
        <v>90</v>
      </c>
      <c r="N418">
        <v>21.96</v>
      </c>
      <c r="O418">
        <v>75</v>
      </c>
      <c r="P418">
        <v>83</v>
      </c>
      <c r="Q418">
        <v>0</v>
      </c>
    </row>
    <row r="419" spans="1:17" x14ac:dyDescent="0.3">
      <c r="A419">
        <v>417</v>
      </c>
      <c r="B419">
        <v>65</v>
      </c>
      <c r="C419">
        <v>3</v>
      </c>
      <c r="D419" t="s">
        <v>17</v>
      </c>
      <c r="E419" t="s">
        <v>20</v>
      </c>
      <c r="F419">
        <v>0</v>
      </c>
      <c r="G419">
        <v>0</v>
      </c>
      <c r="H419">
        <v>0</v>
      </c>
      <c r="I419">
        <v>0</v>
      </c>
      <c r="J419">
        <v>0</v>
      </c>
      <c r="K419">
        <v>266</v>
      </c>
      <c r="L419">
        <v>120</v>
      </c>
      <c r="M419">
        <v>73</v>
      </c>
      <c r="N419">
        <v>24.33</v>
      </c>
      <c r="O419">
        <v>63</v>
      </c>
      <c r="P419">
        <v>69</v>
      </c>
      <c r="Q419">
        <v>0</v>
      </c>
    </row>
    <row r="420" spans="1:17" x14ac:dyDescent="0.3">
      <c r="A420">
        <v>418</v>
      </c>
      <c r="B420">
        <v>49</v>
      </c>
      <c r="C420">
        <v>3</v>
      </c>
      <c r="D420" t="s">
        <v>17</v>
      </c>
      <c r="E420" t="s">
        <v>20</v>
      </c>
      <c r="F420">
        <v>0</v>
      </c>
      <c r="G420">
        <v>0</v>
      </c>
      <c r="H420">
        <v>0</v>
      </c>
      <c r="I420">
        <v>0</v>
      </c>
      <c r="J420">
        <v>0</v>
      </c>
      <c r="K420">
        <v>273</v>
      </c>
      <c r="L420">
        <v>154</v>
      </c>
      <c r="M420">
        <v>80</v>
      </c>
      <c r="N420">
        <v>20.260000000000002</v>
      </c>
      <c r="O420">
        <v>75</v>
      </c>
      <c r="P420">
        <v>63</v>
      </c>
      <c r="Q420">
        <v>0</v>
      </c>
    </row>
    <row r="421" spans="1:17" x14ac:dyDescent="0.3">
      <c r="A421">
        <v>419</v>
      </c>
      <c r="B421">
        <v>58</v>
      </c>
      <c r="C421">
        <v>2</v>
      </c>
      <c r="D421" t="s">
        <v>17</v>
      </c>
      <c r="E421" t="s">
        <v>20</v>
      </c>
      <c r="F421">
        <v>0</v>
      </c>
      <c r="G421">
        <v>0</v>
      </c>
      <c r="H421">
        <v>0</v>
      </c>
      <c r="I421">
        <v>0</v>
      </c>
      <c r="J421">
        <v>0</v>
      </c>
      <c r="K421">
        <v>246</v>
      </c>
      <c r="L421">
        <v>132.5</v>
      </c>
      <c r="M421">
        <v>82</v>
      </c>
      <c r="N421">
        <v>19.09</v>
      </c>
      <c r="O421">
        <v>59</v>
      </c>
      <c r="Q421">
        <v>0</v>
      </c>
    </row>
    <row r="422" spans="1:17" x14ac:dyDescent="0.3">
      <c r="A422">
        <v>420</v>
      </c>
      <c r="B422">
        <v>40</v>
      </c>
      <c r="C422">
        <v>2</v>
      </c>
      <c r="D422" t="s">
        <v>17</v>
      </c>
      <c r="E422" t="s">
        <v>18</v>
      </c>
      <c r="F422">
        <v>20</v>
      </c>
      <c r="G422">
        <v>0</v>
      </c>
      <c r="H422">
        <v>0</v>
      </c>
      <c r="I422">
        <v>0</v>
      </c>
      <c r="J422">
        <v>0</v>
      </c>
      <c r="K422">
        <v>165</v>
      </c>
      <c r="L422">
        <v>101</v>
      </c>
      <c r="M422">
        <v>59</v>
      </c>
      <c r="N422">
        <v>23.06</v>
      </c>
      <c r="O422">
        <v>60</v>
      </c>
      <c r="P422">
        <v>76</v>
      </c>
      <c r="Q422">
        <v>0</v>
      </c>
    </row>
    <row r="423" spans="1:17" x14ac:dyDescent="0.3">
      <c r="A423">
        <v>421</v>
      </c>
      <c r="B423">
        <v>50</v>
      </c>
      <c r="C423">
        <v>1</v>
      </c>
      <c r="D423" t="s">
        <v>17</v>
      </c>
      <c r="E423" t="s">
        <v>20</v>
      </c>
      <c r="F423">
        <v>0</v>
      </c>
      <c r="G423">
        <v>0</v>
      </c>
      <c r="H423">
        <v>0</v>
      </c>
      <c r="I423">
        <v>0</v>
      </c>
      <c r="J423">
        <v>0</v>
      </c>
      <c r="K423">
        <v>281</v>
      </c>
      <c r="L423">
        <v>107.5</v>
      </c>
      <c r="M423">
        <v>74</v>
      </c>
      <c r="N423">
        <v>23.44</v>
      </c>
      <c r="O423">
        <v>85</v>
      </c>
      <c r="P423">
        <v>79</v>
      </c>
      <c r="Q423">
        <v>0</v>
      </c>
    </row>
    <row r="424" spans="1:17" x14ac:dyDescent="0.3">
      <c r="A424">
        <v>422</v>
      </c>
      <c r="B424">
        <v>55</v>
      </c>
      <c r="C424">
        <v>1</v>
      </c>
      <c r="D424" t="s">
        <v>17</v>
      </c>
      <c r="E424" t="s">
        <v>18</v>
      </c>
      <c r="G424">
        <v>0</v>
      </c>
      <c r="H424">
        <v>0</v>
      </c>
      <c r="I424">
        <v>1</v>
      </c>
      <c r="J424">
        <v>0</v>
      </c>
      <c r="K424">
        <v>213</v>
      </c>
      <c r="L424">
        <v>163</v>
      </c>
      <c r="M424">
        <v>91</v>
      </c>
      <c r="N424">
        <v>28.66</v>
      </c>
      <c r="O424">
        <v>69</v>
      </c>
      <c r="P424">
        <v>66</v>
      </c>
      <c r="Q424">
        <v>0</v>
      </c>
    </row>
    <row r="425" spans="1:17" x14ac:dyDescent="0.3">
      <c r="A425">
        <v>423</v>
      </c>
      <c r="B425">
        <v>52</v>
      </c>
      <c r="C425">
        <v>2</v>
      </c>
      <c r="D425" t="s">
        <v>17</v>
      </c>
      <c r="E425" t="s">
        <v>20</v>
      </c>
      <c r="F425">
        <v>0</v>
      </c>
      <c r="G425">
        <v>0</v>
      </c>
      <c r="H425">
        <v>0</v>
      </c>
      <c r="I425">
        <v>1</v>
      </c>
      <c r="J425">
        <v>1</v>
      </c>
      <c r="K425">
        <v>600</v>
      </c>
      <c r="L425">
        <v>159.5</v>
      </c>
      <c r="M425">
        <v>94</v>
      </c>
      <c r="N425">
        <v>28.27</v>
      </c>
      <c r="O425">
        <v>78</v>
      </c>
      <c r="P425">
        <v>140</v>
      </c>
      <c r="Q425">
        <v>1</v>
      </c>
    </row>
    <row r="426" spans="1:17" x14ac:dyDescent="0.3">
      <c r="A426">
        <v>424</v>
      </c>
      <c r="B426">
        <v>48</v>
      </c>
      <c r="C426">
        <v>2</v>
      </c>
      <c r="D426" t="s">
        <v>17</v>
      </c>
      <c r="E426" t="s">
        <v>20</v>
      </c>
      <c r="F426">
        <v>0</v>
      </c>
      <c r="G426">
        <v>0</v>
      </c>
      <c r="H426">
        <v>0</v>
      </c>
      <c r="I426">
        <v>0</v>
      </c>
      <c r="J426">
        <v>0</v>
      </c>
      <c r="K426">
        <v>237</v>
      </c>
      <c r="L426">
        <v>124.5</v>
      </c>
      <c r="M426">
        <v>66.5</v>
      </c>
      <c r="N426">
        <v>33.29</v>
      </c>
      <c r="O426">
        <v>80</v>
      </c>
      <c r="P426">
        <v>91</v>
      </c>
      <c r="Q426">
        <v>0</v>
      </c>
    </row>
    <row r="427" spans="1:17" x14ac:dyDescent="0.3">
      <c r="A427">
        <v>425</v>
      </c>
      <c r="B427">
        <v>43</v>
      </c>
      <c r="C427">
        <v>4</v>
      </c>
      <c r="D427" t="s">
        <v>19</v>
      </c>
      <c r="E427" t="s">
        <v>18</v>
      </c>
      <c r="F427">
        <v>20</v>
      </c>
      <c r="G427">
        <v>0</v>
      </c>
      <c r="H427">
        <v>0</v>
      </c>
      <c r="I427">
        <v>0</v>
      </c>
      <c r="J427">
        <v>0</v>
      </c>
      <c r="K427">
        <v>187</v>
      </c>
      <c r="L427">
        <v>129.5</v>
      </c>
      <c r="M427">
        <v>88</v>
      </c>
      <c r="N427">
        <v>25.62</v>
      </c>
      <c r="O427">
        <v>80</v>
      </c>
      <c r="P427">
        <v>75</v>
      </c>
      <c r="Q427">
        <v>0</v>
      </c>
    </row>
    <row r="428" spans="1:17" x14ac:dyDescent="0.3">
      <c r="A428">
        <v>426</v>
      </c>
      <c r="B428">
        <v>38</v>
      </c>
      <c r="C428">
        <v>2</v>
      </c>
      <c r="D428" t="s">
        <v>17</v>
      </c>
      <c r="E428" t="s">
        <v>20</v>
      </c>
      <c r="F428">
        <v>0</v>
      </c>
      <c r="G428">
        <v>0</v>
      </c>
      <c r="H428">
        <v>0</v>
      </c>
      <c r="I428">
        <v>0</v>
      </c>
      <c r="J428">
        <v>0</v>
      </c>
      <c r="K428">
        <v>215</v>
      </c>
      <c r="L428">
        <v>106.5</v>
      </c>
      <c r="M428">
        <v>75</v>
      </c>
      <c r="N428">
        <v>23.82</v>
      </c>
      <c r="O428">
        <v>60</v>
      </c>
      <c r="P428">
        <v>67</v>
      </c>
      <c r="Q428">
        <v>0</v>
      </c>
    </row>
    <row r="429" spans="1:17" x14ac:dyDescent="0.3">
      <c r="A429">
        <v>427</v>
      </c>
      <c r="B429">
        <v>65</v>
      </c>
      <c r="C429">
        <v>4</v>
      </c>
      <c r="D429" t="s">
        <v>19</v>
      </c>
      <c r="E429" t="s">
        <v>20</v>
      </c>
      <c r="F429">
        <v>0</v>
      </c>
      <c r="G429">
        <v>0</v>
      </c>
      <c r="H429">
        <v>0</v>
      </c>
      <c r="I429">
        <v>0</v>
      </c>
      <c r="J429">
        <v>0</v>
      </c>
      <c r="K429">
        <v>253</v>
      </c>
      <c r="L429">
        <v>111</v>
      </c>
      <c r="M429">
        <v>60</v>
      </c>
      <c r="N429">
        <v>24.12</v>
      </c>
      <c r="O429">
        <v>60</v>
      </c>
      <c r="P429">
        <v>69</v>
      </c>
      <c r="Q429">
        <v>0</v>
      </c>
    </row>
    <row r="430" spans="1:17" x14ac:dyDescent="0.3">
      <c r="A430">
        <v>428</v>
      </c>
      <c r="B430">
        <v>48</v>
      </c>
      <c r="C430">
        <v>1</v>
      </c>
      <c r="D430" t="s">
        <v>19</v>
      </c>
      <c r="E430" t="s">
        <v>18</v>
      </c>
      <c r="F430">
        <v>20</v>
      </c>
      <c r="G430">
        <v>0</v>
      </c>
      <c r="H430">
        <v>0</v>
      </c>
      <c r="I430">
        <v>0</v>
      </c>
      <c r="J430">
        <v>0</v>
      </c>
      <c r="K430">
        <v>285</v>
      </c>
      <c r="L430">
        <v>116</v>
      </c>
      <c r="M430">
        <v>81</v>
      </c>
      <c r="N430">
        <v>23.1</v>
      </c>
      <c r="O430">
        <v>100</v>
      </c>
      <c r="P430">
        <v>58</v>
      </c>
      <c r="Q430">
        <v>0</v>
      </c>
    </row>
    <row r="431" spans="1:17" x14ac:dyDescent="0.3">
      <c r="A431">
        <v>429</v>
      </c>
      <c r="B431">
        <v>42</v>
      </c>
      <c r="C431">
        <v>1</v>
      </c>
      <c r="D431" t="s">
        <v>19</v>
      </c>
      <c r="E431" t="s">
        <v>20</v>
      </c>
      <c r="F431">
        <v>0</v>
      </c>
      <c r="G431">
        <v>0</v>
      </c>
      <c r="H431">
        <v>0</v>
      </c>
      <c r="I431">
        <v>1</v>
      </c>
      <c r="J431">
        <v>0</v>
      </c>
      <c r="K431">
        <v>327</v>
      </c>
      <c r="L431">
        <v>134</v>
      </c>
      <c r="M431">
        <v>93</v>
      </c>
      <c r="N431">
        <v>25.14</v>
      </c>
      <c r="O431">
        <v>70</v>
      </c>
      <c r="P431">
        <v>72</v>
      </c>
      <c r="Q431">
        <v>1</v>
      </c>
    </row>
    <row r="432" spans="1:17" x14ac:dyDescent="0.3">
      <c r="A432">
        <v>430</v>
      </c>
      <c r="B432">
        <v>45</v>
      </c>
      <c r="C432">
        <v>1</v>
      </c>
      <c r="D432" t="s">
        <v>19</v>
      </c>
      <c r="E432" t="s">
        <v>18</v>
      </c>
      <c r="F432">
        <v>6</v>
      </c>
      <c r="G432">
        <v>0</v>
      </c>
      <c r="H432">
        <v>0</v>
      </c>
      <c r="I432">
        <v>0</v>
      </c>
      <c r="J432">
        <v>0</v>
      </c>
      <c r="K432">
        <v>216</v>
      </c>
      <c r="L432">
        <v>127.5</v>
      </c>
      <c r="M432">
        <v>82.5</v>
      </c>
      <c r="N432">
        <v>27.15</v>
      </c>
      <c r="O432">
        <v>70</v>
      </c>
      <c r="P432">
        <v>67</v>
      </c>
      <c r="Q432">
        <v>0</v>
      </c>
    </row>
    <row r="433" spans="1:17" x14ac:dyDescent="0.3">
      <c r="A433">
        <v>431</v>
      </c>
      <c r="B433">
        <v>41</v>
      </c>
      <c r="C433">
        <v>2</v>
      </c>
      <c r="D433" t="s">
        <v>19</v>
      </c>
      <c r="E433" t="s">
        <v>18</v>
      </c>
      <c r="F433">
        <v>20</v>
      </c>
      <c r="G433">
        <v>0</v>
      </c>
      <c r="H433">
        <v>0</v>
      </c>
      <c r="I433">
        <v>1</v>
      </c>
      <c r="J433">
        <v>0</v>
      </c>
      <c r="K433">
        <v>245</v>
      </c>
      <c r="L433">
        <v>146</v>
      </c>
      <c r="M433">
        <v>86</v>
      </c>
      <c r="N433">
        <v>24.5</v>
      </c>
      <c r="O433">
        <v>80</v>
      </c>
      <c r="P433">
        <v>72</v>
      </c>
      <c r="Q433">
        <v>0</v>
      </c>
    </row>
    <row r="434" spans="1:17" x14ac:dyDescent="0.3">
      <c r="A434">
        <v>432</v>
      </c>
      <c r="B434">
        <v>42</v>
      </c>
      <c r="C434">
        <v>4</v>
      </c>
      <c r="D434" t="s">
        <v>17</v>
      </c>
      <c r="E434" t="s">
        <v>20</v>
      </c>
      <c r="F434">
        <v>0</v>
      </c>
      <c r="G434">
        <v>0</v>
      </c>
      <c r="H434">
        <v>0</v>
      </c>
      <c r="I434">
        <v>0</v>
      </c>
      <c r="J434">
        <v>0</v>
      </c>
      <c r="K434">
        <v>250</v>
      </c>
      <c r="L434">
        <v>115</v>
      </c>
      <c r="M434">
        <v>79</v>
      </c>
      <c r="N434">
        <v>26.93</v>
      </c>
      <c r="O434">
        <v>65</v>
      </c>
      <c r="P434">
        <v>79</v>
      </c>
      <c r="Q434">
        <v>0</v>
      </c>
    </row>
    <row r="435" spans="1:17" x14ac:dyDescent="0.3">
      <c r="A435">
        <v>433</v>
      </c>
      <c r="B435">
        <v>44</v>
      </c>
      <c r="C435">
        <v>2</v>
      </c>
      <c r="D435" t="s">
        <v>19</v>
      </c>
      <c r="E435" t="s">
        <v>18</v>
      </c>
      <c r="F435">
        <v>20</v>
      </c>
      <c r="G435">
        <v>0</v>
      </c>
      <c r="H435">
        <v>0</v>
      </c>
      <c r="I435">
        <v>0</v>
      </c>
      <c r="J435">
        <v>0</v>
      </c>
      <c r="K435">
        <v>311</v>
      </c>
      <c r="L435">
        <v>115</v>
      </c>
      <c r="M435">
        <v>80</v>
      </c>
      <c r="N435">
        <v>25.43</v>
      </c>
      <c r="O435">
        <v>68</v>
      </c>
      <c r="P435">
        <v>90</v>
      </c>
      <c r="Q435">
        <v>0</v>
      </c>
    </row>
    <row r="436" spans="1:17" x14ac:dyDescent="0.3">
      <c r="A436">
        <v>434</v>
      </c>
      <c r="B436">
        <v>39</v>
      </c>
      <c r="C436">
        <v>2</v>
      </c>
      <c r="D436" t="s">
        <v>17</v>
      </c>
      <c r="E436" t="s">
        <v>20</v>
      </c>
      <c r="F436">
        <v>0</v>
      </c>
      <c r="G436">
        <v>0</v>
      </c>
      <c r="H436">
        <v>0</v>
      </c>
      <c r="I436">
        <v>0</v>
      </c>
      <c r="J436">
        <v>0</v>
      </c>
      <c r="K436">
        <v>175</v>
      </c>
      <c r="L436">
        <v>114</v>
      </c>
      <c r="M436">
        <v>68</v>
      </c>
      <c r="N436">
        <v>24.2</v>
      </c>
      <c r="O436">
        <v>80</v>
      </c>
      <c r="P436">
        <v>93</v>
      </c>
      <c r="Q436">
        <v>0</v>
      </c>
    </row>
    <row r="437" spans="1:17" x14ac:dyDescent="0.3">
      <c r="A437">
        <v>435</v>
      </c>
      <c r="B437">
        <v>39</v>
      </c>
      <c r="C437">
        <v>2</v>
      </c>
      <c r="D437" t="s">
        <v>19</v>
      </c>
      <c r="E437" t="s">
        <v>18</v>
      </c>
      <c r="F437">
        <v>30</v>
      </c>
      <c r="G437">
        <v>0</v>
      </c>
      <c r="H437">
        <v>0</v>
      </c>
      <c r="I437">
        <v>0</v>
      </c>
      <c r="J437">
        <v>0</v>
      </c>
      <c r="K437">
        <v>199</v>
      </c>
      <c r="L437">
        <v>124</v>
      </c>
      <c r="M437">
        <v>86</v>
      </c>
      <c r="N437">
        <v>23.39</v>
      </c>
      <c r="O437">
        <v>76</v>
      </c>
      <c r="P437">
        <v>72</v>
      </c>
      <c r="Q437">
        <v>0</v>
      </c>
    </row>
    <row r="438" spans="1:17" x14ac:dyDescent="0.3">
      <c r="A438">
        <v>436</v>
      </c>
      <c r="B438">
        <v>46</v>
      </c>
      <c r="C438">
        <v>3</v>
      </c>
      <c r="D438" t="s">
        <v>17</v>
      </c>
      <c r="E438" t="s">
        <v>18</v>
      </c>
      <c r="F438">
        <v>15</v>
      </c>
      <c r="G438">
        <v>0</v>
      </c>
      <c r="H438">
        <v>0</v>
      </c>
      <c r="I438">
        <v>1</v>
      </c>
      <c r="J438">
        <v>0</v>
      </c>
      <c r="K438">
        <v>274</v>
      </c>
      <c r="L438">
        <v>158</v>
      </c>
      <c r="M438">
        <v>97</v>
      </c>
      <c r="N438">
        <v>22.83</v>
      </c>
      <c r="O438">
        <v>92</v>
      </c>
      <c r="P438">
        <v>78</v>
      </c>
      <c r="Q438">
        <v>0</v>
      </c>
    </row>
    <row r="439" spans="1:17" x14ac:dyDescent="0.3">
      <c r="A439">
        <v>437</v>
      </c>
      <c r="B439">
        <v>41</v>
      </c>
      <c r="C439">
        <v>4</v>
      </c>
      <c r="D439" t="s">
        <v>17</v>
      </c>
      <c r="E439" t="s">
        <v>20</v>
      </c>
      <c r="F439">
        <v>0</v>
      </c>
      <c r="G439">
        <v>0</v>
      </c>
      <c r="H439">
        <v>0</v>
      </c>
      <c r="I439">
        <v>0</v>
      </c>
      <c r="J439">
        <v>0</v>
      </c>
      <c r="K439">
        <v>205</v>
      </c>
      <c r="L439">
        <v>110</v>
      </c>
      <c r="M439">
        <v>69</v>
      </c>
      <c r="N439">
        <v>25.99</v>
      </c>
      <c r="O439">
        <v>75</v>
      </c>
      <c r="P439">
        <v>67</v>
      </c>
      <c r="Q439">
        <v>0</v>
      </c>
    </row>
    <row r="440" spans="1:17" x14ac:dyDescent="0.3">
      <c r="A440">
        <v>438</v>
      </c>
      <c r="B440">
        <v>42</v>
      </c>
      <c r="C440">
        <v>1</v>
      </c>
      <c r="D440" t="s">
        <v>19</v>
      </c>
      <c r="E440" t="s">
        <v>18</v>
      </c>
      <c r="F440">
        <v>20</v>
      </c>
      <c r="G440">
        <v>0</v>
      </c>
      <c r="H440">
        <v>0</v>
      </c>
      <c r="I440">
        <v>0</v>
      </c>
      <c r="J440">
        <v>0</v>
      </c>
      <c r="K440">
        <v>241</v>
      </c>
      <c r="L440">
        <v>118</v>
      </c>
      <c r="M440">
        <v>85</v>
      </c>
      <c r="N440">
        <v>30.03</v>
      </c>
      <c r="O440">
        <v>68</v>
      </c>
      <c r="P440">
        <v>74</v>
      </c>
      <c r="Q440">
        <v>1</v>
      </c>
    </row>
    <row r="441" spans="1:17" x14ac:dyDescent="0.3">
      <c r="A441">
        <v>439</v>
      </c>
      <c r="B441">
        <v>49</v>
      </c>
      <c r="C441">
        <v>2</v>
      </c>
      <c r="D441" t="s">
        <v>19</v>
      </c>
      <c r="E441" t="s">
        <v>18</v>
      </c>
      <c r="F441">
        <v>9</v>
      </c>
      <c r="G441">
        <v>0</v>
      </c>
      <c r="H441">
        <v>0</v>
      </c>
      <c r="I441">
        <v>0</v>
      </c>
      <c r="J441">
        <v>0</v>
      </c>
      <c r="K441">
        <v>193</v>
      </c>
      <c r="L441">
        <v>115</v>
      </c>
      <c r="M441">
        <v>79</v>
      </c>
      <c r="N441">
        <v>21.86</v>
      </c>
      <c r="O441">
        <v>48</v>
      </c>
      <c r="P441">
        <v>88</v>
      </c>
      <c r="Q441">
        <v>0</v>
      </c>
    </row>
    <row r="442" spans="1:17" x14ac:dyDescent="0.3">
      <c r="A442">
        <v>440</v>
      </c>
      <c r="B442">
        <v>33</v>
      </c>
      <c r="C442">
        <v>2</v>
      </c>
      <c r="D442" t="s">
        <v>19</v>
      </c>
      <c r="E442" t="s">
        <v>20</v>
      </c>
      <c r="F442">
        <v>0</v>
      </c>
      <c r="G442">
        <v>0</v>
      </c>
      <c r="H442">
        <v>0</v>
      </c>
      <c r="I442">
        <v>1</v>
      </c>
      <c r="J442">
        <v>0</v>
      </c>
      <c r="K442">
        <v>165</v>
      </c>
      <c r="L442">
        <v>141.5</v>
      </c>
      <c r="M442">
        <v>95</v>
      </c>
      <c r="N442">
        <v>26.74</v>
      </c>
      <c r="O442">
        <v>54</v>
      </c>
      <c r="P442">
        <v>77</v>
      </c>
      <c r="Q442">
        <v>0</v>
      </c>
    </row>
    <row r="443" spans="1:17" x14ac:dyDescent="0.3">
      <c r="A443">
        <v>441</v>
      </c>
      <c r="B443">
        <v>35</v>
      </c>
      <c r="C443">
        <v>2</v>
      </c>
      <c r="D443" t="s">
        <v>19</v>
      </c>
      <c r="E443" t="s">
        <v>20</v>
      </c>
      <c r="F443">
        <v>0</v>
      </c>
      <c r="G443">
        <v>0</v>
      </c>
      <c r="H443">
        <v>0</v>
      </c>
      <c r="I443">
        <v>1</v>
      </c>
      <c r="J443">
        <v>0</v>
      </c>
      <c r="K443">
        <v>245</v>
      </c>
      <c r="L443">
        <v>159</v>
      </c>
      <c r="M443">
        <v>95.5</v>
      </c>
      <c r="N443">
        <v>26.23</v>
      </c>
      <c r="O443">
        <v>110</v>
      </c>
      <c r="Q443">
        <v>0</v>
      </c>
    </row>
    <row r="444" spans="1:17" x14ac:dyDescent="0.3">
      <c r="A444">
        <v>442</v>
      </c>
      <c r="B444">
        <v>57</v>
      </c>
      <c r="C444">
        <v>4</v>
      </c>
      <c r="D444" t="s">
        <v>19</v>
      </c>
      <c r="E444" t="s">
        <v>20</v>
      </c>
      <c r="F444">
        <v>0</v>
      </c>
      <c r="G444">
        <v>0</v>
      </c>
      <c r="H444">
        <v>0</v>
      </c>
      <c r="I444">
        <v>1</v>
      </c>
      <c r="J444">
        <v>0</v>
      </c>
      <c r="K444">
        <v>303</v>
      </c>
      <c r="L444">
        <v>160.5</v>
      </c>
      <c r="M444">
        <v>98.5</v>
      </c>
      <c r="N444">
        <v>25.84</v>
      </c>
      <c r="O444">
        <v>81</v>
      </c>
      <c r="P444">
        <v>100</v>
      </c>
      <c r="Q444">
        <v>0</v>
      </c>
    </row>
    <row r="445" spans="1:17" x14ac:dyDescent="0.3">
      <c r="A445">
        <v>443</v>
      </c>
      <c r="B445">
        <v>66</v>
      </c>
      <c r="C445">
        <v>1</v>
      </c>
      <c r="D445" t="s">
        <v>17</v>
      </c>
      <c r="E445" t="s">
        <v>20</v>
      </c>
      <c r="F445">
        <v>0</v>
      </c>
      <c r="G445">
        <v>0</v>
      </c>
      <c r="H445">
        <v>0</v>
      </c>
      <c r="I445">
        <v>1</v>
      </c>
      <c r="J445">
        <v>0</v>
      </c>
      <c r="K445">
        <v>263</v>
      </c>
      <c r="L445">
        <v>193</v>
      </c>
      <c r="M445">
        <v>95</v>
      </c>
      <c r="N445">
        <v>27.07</v>
      </c>
      <c r="O445">
        <v>115</v>
      </c>
      <c r="P445">
        <v>94</v>
      </c>
      <c r="Q445">
        <v>1</v>
      </c>
    </row>
    <row r="446" spans="1:17" x14ac:dyDescent="0.3">
      <c r="A446">
        <v>444</v>
      </c>
      <c r="B446">
        <v>46</v>
      </c>
      <c r="C446">
        <v>2</v>
      </c>
      <c r="D446" t="s">
        <v>17</v>
      </c>
      <c r="E446" t="s">
        <v>20</v>
      </c>
      <c r="F446">
        <v>0</v>
      </c>
      <c r="G446">
        <v>0</v>
      </c>
      <c r="H446">
        <v>0</v>
      </c>
      <c r="I446">
        <v>1</v>
      </c>
      <c r="J446">
        <v>0</v>
      </c>
      <c r="K446">
        <v>264</v>
      </c>
      <c r="L446">
        <v>150</v>
      </c>
      <c r="M446">
        <v>99</v>
      </c>
      <c r="N446">
        <v>26.67</v>
      </c>
      <c r="O446">
        <v>80</v>
      </c>
      <c r="P446">
        <v>102</v>
      </c>
      <c r="Q446">
        <v>0</v>
      </c>
    </row>
    <row r="447" spans="1:17" x14ac:dyDescent="0.3">
      <c r="A447">
        <v>445</v>
      </c>
      <c r="B447">
        <v>39</v>
      </c>
      <c r="C447">
        <v>2</v>
      </c>
      <c r="D447" t="s">
        <v>17</v>
      </c>
      <c r="E447" t="s">
        <v>18</v>
      </c>
      <c r="F447">
        <v>9</v>
      </c>
      <c r="G447">
        <v>0</v>
      </c>
      <c r="H447">
        <v>0</v>
      </c>
      <c r="I447">
        <v>0</v>
      </c>
      <c r="J447">
        <v>0</v>
      </c>
      <c r="K447">
        <v>254</v>
      </c>
      <c r="L447">
        <v>112.5</v>
      </c>
      <c r="M447">
        <v>75</v>
      </c>
      <c r="N447">
        <v>22.91</v>
      </c>
      <c r="O447">
        <v>72</v>
      </c>
      <c r="Q447">
        <v>0</v>
      </c>
    </row>
    <row r="448" spans="1:17" x14ac:dyDescent="0.3">
      <c r="A448">
        <v>446</v>
      </c>
      <c r="B448">
        <v>50</v>
      </c>
      <c r="C448">
        <v>1</v>
      </c>
      <c r="D448" t="s">
        <v>17</v>
      </c>
      <c r="E448" t="s">
        <v>18</v>
      </c>
      <c r="F448">
        <v>20</v>
      </c>
      <c r="G448">
        <v>0</v>
      </c>
      <c r="H448">
        <v>0</v>
      </c>
      <c r="I448">
        <v>1</v>
      </c>
      <c r="J448">
        <v>0</v>
      </c>
      <c r="K448">
        <v>248</v>
      </c>
      <c r="L448">
        <v>154.5</v>
      </c>
      <c r="M448">
        <v>104</v>
      </c>
      <c r="N448">
        <v>19.88</v>
      </c>
      <c r="O448">
        <v>75</v>
      </c>
      <c r="P448">
        <v>87</v>
      </c>
      <c r="Q448">
        <v>0</v>
      </c>
    </row>
    <row r="449" spans="1:17" x14ac:dyDescent="0.3">
      <c r="A449">
        <v>447</v>
      </c>
      <c r="B449">
        <v>52</v>
      </c>
      <c r="C449">
        <v>1</v>
      </c>
      <c r="D449" t="s">
        <v>19</v>
      </c>
      <c r="E449" t="s">
        <v>20</v>
      </c>
      <c r="F449">
        <v>0</v>
      </c>
      <c r="G449">
        <v>0</v>
      </c>
      <c r="H449">
        <v>0</v>
      </c>
      <c r="I449">
        <v>1</v>
      </c>
      <c r="J449">
        <v>0</v>
      </c>
      <c r="K449">
        <v>318</v>
      </c>
      <c r="L449">
        <v>144</v>
      </c>
      <c r="M449">
        <v>85</v>
      </c>
      <c r="N449">
        <v>27.66</v>
      </c>
      <c r="O449">
        <v>78</v>
      </c>
      <c r="P449">
        <v>64</v>
      </c>
      <c r="Q449">
        <v>0</v>
      </c>
    </row>
    <row r="450" spans="1:17" x14ac:dyDescent="0.3">
      <c r="A450">
        <v>448</v>
      </c>
      <c r="B450">
        <v>61</v>
      </c>
      <c r="C450">
        <v>1</v>
      </c>
      <c r="D450" t="s">
        <v>19</v>
      </c>
      <c r="E450" t="s">
        <v>20</v>
      </c>
      <c r="F450">
        <v>0</v>
      </c>
      <c r="G450">
        <v>0</v>
      </c>
      <c r="H450">
        <v>0</v>
      </c>
      <c r="I450">
        <v>1</v>
      </c>
      <c r="J450">
        <v>0</v>
      </c>
      <c r="K450">
        <v>201</v>
      </c>
      <c r="L450">
        <v>164.5</v>
      </c>
      <c r="M450">
        <v>93.5</v>
      </c>
      <c r="N450">
        <v>27.73</v>
      </c>
      <c r="O450">
        <v>78</v>
      </c>
      <c r="P450">
        <v>95</v>
      </c>
      <c r="Q450">
        <v>1</v>
      </c>
    </row>
    <row r="451" spans="1:17" x14ac:dyDescent="0.3">
      <c r="A451">
        <v>449</v>
      </c>
      <c r="B451">
        <v>49</v>
      </c>
      <c r="C451">
        <v>1</v>
      </c>
      <c r="D451" t="s">
        <v>17</v>
      </c>
      <c r="E451" t="s">
        <v>20</v>
      </c>
      <c r="F451">
        <v>0</v>
      </c>
      <c r="G451">
        <v>0</v>
      </c>
      <c r="H451">
        <v>0</v>
      </c>
      <c r="I451">
        <v>0</v>
      </c>
      <c r="J451">
        <v>0</v>
      </c>
      <c r="K451">
        <v>246</v>
      </c>
      <c r="L451">
        <v>138</v>
      </c>
      <c r="M451">
        <v>92</v>
      </c>
      <c r="N451">
        <v>28.23</v>
      </c>
      <c r="O451">
        <v>72</v>
      </c>
      <c r="P451">
        <v>91</v>
      </c>
      <c r="Q451">
        <v>0</v>
      </c>
    </row>
    <row r="452" spans="1:17" x14ac:dyDescent="0.3">
      <c r="A452">
        <v>450</v>
      </c>
      <c r="B452">
        <v>44</v>
      </c>
      <c r="C452">
        <v>1</v>
      </c>
      <c r="D452" t="s">
        <v>19</v>
      </c>
      <c r="E452" t="s">
        <v>18</v>
      </c>
      <c r="F452">
        <v>20</v>
      </c>
      <c r="G452">
        <v>0</v>
      </c>
      <c r="H452">
        <v>0</v>
      </c>
      <c r="I452">
        <v>0</v>
      </c>
      <c r="J452">
        <v>0</v>
      </c>
      <c r="K452">
        <v>213</v>
      </c>
      <c r="L452">
        <v>116</v>
      </c>
      <c r="M452">
        <v>77.5</v>
      </c>
      <c r="N452">
        <v>26.09</v>
      </c>
      <c r="O452">
        <v>75</v>
      </c>
      <c r="P452">
        <v>83</v>
      </c>
      <c r="Q452">
        <v>0</v>
      </c>
    </row>
    <row r="453" spans="1:17" x14ac:dyDescent="0.3">
      <c r="A453">
        <v>451</v>
      </c>
      <c r="B453">
        <v>49</v>
      </c>
      <c r="C453">
        <v>2</v>
      </c>
      <c r="D453" t="s">
        <v>19</v>
      </c>
      <c r="E453" t="s">
        <v>20</v>
      </c>
      <c r="F453">
        <v>0</v>
      </c>
      <c r="G453">
        <v>0</v>
      </c>
      <c r="H453">
        <v>0</v>
      </c>
      <c r="I453">
        <v>0</v>
      </c>
      <c r="J453">
        <v>0</v>
      </c>
      <c r="K453">
        <v>239</v>
      </c>
      <c r="L453">
        <v>116</v>
      </c>
      <c r="M453">
        <v>84</v>
      </c>
      <c r="N453">
        <v>31.47</v>
      </c>
      <c r="O453">
        <v>88</v>
      </c>
      <c r="P453">
        <v>76</v>
      </c>
      <c r="Q453">
        <v>0</v>
      </c>
    </row>
    <row r="454" spans="1:17" x14ac:dyDescent="0.3">
      <c r="A454">
        <v>452</v>
      </c>
      <c r="B454">
        <v>48</v>
      </c>
      <c r="C454">
        <v>3</v>
      </c>
      <c r="D454" t="s">
        <v>17</v>
      </c>
      <c r="E454" t="s">
        <v>20</v>
      </c>
      <c r="F454">
        <v>0</v>
      </c>
      <c r="G454">
        <v>0</v>
      </c>
      <c r="H454">
        <v>0</v>
      </c>
      <c r="I454">
        <v>0</v>
      </c>
      <c r="J454">
        <v>0</v>
      </c>
      <c r="K454">
        <v>309</v>
      </c>
      <c r="L454">
        <v>136</v>
      </c>
      <c r="M454">
        <v>90</v>
      </c>
      <c r="N454">
        <v>26.83</v>
      </c>
      <c r="O454">
        <v>70</v>
      </c>
      <c r="P454">
        <v>75</v>
      </c>
      <c r="Q454">
        <v>0</v>
      </c>
    </row>
    <row r="455" spans="1:17" x14ac:dyDescent="0.3">
      <c r="A455">
        <v>453</v>
      </c>
      <c r="B455">
        <v>58</v>
      </c>
      <c r="C455">
        <v>1</v>
      </c>
      <c r="D455" t="s">
        <v>19</v>
      </c>
      <c r="E455" t="s">
        <v>18</v>
      </c>
      <c r="F455">
        <v>30</v>
      </c>
      <c r="G455">
        <v>0</v>
      </c>
      <c r="H455">
        <v>0</v>
      </c>
      <c r="I455">
        <v>1</v>
      </c>
      <c r="J455">
        <v>0</v>
      </c>
      <c r="K455">
        <v>279</v>
      </c>
      <c r="L455">
        <v>180</v>
      </c>
      <c r="M455">
        <v>109.5</v>
      </c>
      <c r="N455">
        <v>26.04</v>
      </c>
      <c r="O455">
        <v>75</v>
      </c>
      <c r="P455">
        <v>82</v>
      </c>
      <c r="Q455">
        <v>1</v>
      </c>
    </row>
    <row r="456" spans="1:17" x14ac:dyDescent="0.3">
      <c r="A456">
        <v>454</v>
      </c>
      <c r="B456">
        <v>45</v>
      </c>
      <c r="C456">
        <v>2</v>
      </c>
      <c r="D456" t="s">
        <v>19</v>
      </c>
      <c r="E456" t="s">
        <v>18</v>
      </c>
      <c r="F456">
        <v>9</v>
      </c>
      <c r="G456">
        <v>0</v>
      </c>
      <c r="H456">
        <v>0</v>
      </c>
      <c r="I456">
        <v>1</v>
      </c>
      <c r="J456">
        <v>0</v>
      </c>
      <c r="K456">
        <v>188</v>
      </c>
      <c r="L456">
        <v>132</v>
      </c>
      <c r="M456">
        <v>91</v>
      </c>
      <c r="N456">
        <v>28.04</v>
      </c>
      <c r="O456">
        <v>70</v>
      </c>
      <c r="P456">
        <v>77</v>
      </c>
      <c r="Q456">
        <v>0</v>
      </c>
    </row>
    <row r="457" spans="1:17" x14ac:dyDescent="0.3">
      <c r="A457">
        <v>455</v>
      </c>
      <c r="B457">
        <v>64</v>
      </c>
      <c r="C457">
        <v>4</v>
      </c>
      <c r="D457" t="s">
        <v>19</v>
      </c>
      <c r="E457" t="s">
        <v>20</v>
      </c>
      <c r="F457">
        <v>0</v>
      </c>
      <c r="G457">
        <v>0</v>
      </c>
      <c r="H457">
        <v>0</v>
      </c>
      <c r="I457">
        <v>0</v>
      </c>
      <c r="J457">
        <v>1</v>
      </c>
      <c r="K457">
        <v>251</v>
      </c>
      <c r="L457">
        <v>133</v>
      </c>
      <c r="M457">
        <v>72.5</v>
      </c>
      <c r="N457">
        <v>24.28</v>
      </c>
      <c r="O457">
        <v>65</v>
      </c>
      <c r="P457">
        <v>86</v>
      </c>
      <c r="Q457">
        <v>0</v>
      </c>
    </row>
    <row r="458" spans="1:17" x14ac:dyDescent="0.3">
      <c r="A458">
        <v>456</v>
      </c>
      <c r="B458">
        <v>42</v>
      </c>
      <c r="C458">
        <v>2</v>
      </c>
      <c r="D458" t="s">
        <v>19</v>
      </c>
      <c r="E458" t="s">
        <v>20</v>
      </c>
      <c r="F458">
        <v>0</v>
      </c>
      <c r="G458">
        <v>0</v>
      </c>
      <c r="H458">
        <v>0</v>
      </c>
      <c r="I458">
        <v>0</v>
      </c>
      <c r="J458">
        <v>0</v>
      </c>
      <c r="K458">
        <v>227</v>
      </c>
      <c r="L458">
        <v>144</v>
      </c>
      <c r="M458">
        <v>78</v>
      </c>
      <c r="N458">
        <v>23.75</v>
      </c>
      <c r="O458">
        <v>62</v>
      </c>
      <c r="P458">
        <v>97</v>
      </c>
      <c r="Q458">
        <v>1</v>
      </c>
    </row>
    <row r="459" spans="1:17" x14ac:dyDescent="0.3">
      <c r="A459">
        <v>457</v>
      </c>
      <c r="B459">
        <v>37</v>
      </c>
      <c r="C459">
        <v>1</v>
      </c>
      <c r="D459" t="s">
        <v>17</v>
      </c>
      <c r="E459" t="s">
        <v>18</v>
      </c>
      <c r="F459">
        <v>15</v>
      </c>
      <c r="G459">
        <v>0</v>
      </c>
      <c r="H459">
        <v>0</v>
      </c>
      <c r="I459">
        <v>0</v>
      </c>
      <c r="J459">
        <v>0</v>
      </c>
      <c r="K459">
        <v>275</v>
      </c>
      <c r="L459">
        <v>118</v>
      </c>
      <c r="M459">
        <v>71</v>
      </c>
      <c r="N459">
        <v>23.1</v>
      </c>
      <c r="O459">
        <v>64</v>
      </c>
      <c r="P459">
        <v>95</v>
      </c>
      <c r="Q459">
        <v>0</v>
      </c>
    </row>
    <row r="460" spans="1:17" x14ac:dyDescent="0.3">
      <c r="A460">
        <v>458</v>
      </c>
      <c r="B460">
        <v>51</v>
      </c>
      <c r="C460">
        <v>1</v>
      </c>
      <c r="D460" t="s">
        <v>17</v>
      </c>
      <c r="E460" t="s">
        <v>20</v>
      </c>
      <c r="F460">
        <v>0</v>
      </c>
      <c r="G460">
        <v>0</v>
      </c>
      <c r="H460">
        <v>0</v>
      </c>
      <c r="I460">
        <v>1</v>
      </c>
      <c r="J460">
        <v>0</v>
      </c>
      <c r="K460">
        <v>292</v>
      </c>
      <c r="L460">
        <v>166</v>
      </c>
      <c r="M460">
        <v>89</v>
      </c>
      <c r="N460">
        <v>27.51</v>
      </c>
      <c r="O460">
        <v>68</v>
      </c>
      <c r="P460">
        <v>88</v>
      </c>
      <c r="Q460">
        <v>0</v>
      </c>
    </row>
    <row r="461" spans="1:17" x14ac:dyDescent="0.3">
      <c r="A461">
        <v>459</v>
      </c>
      <c r="B461">
        <v>61</v>
      </c>
      <c r="C461">
        <v>1</v>
      </c>
      <c r="D461" t="s">
        <v>19</v>
      </c>
      <c r="E461" t="s">
        <v>18</v>
      </c>
      <c r="F461">
        <v>15</v>
      </c>
      <c r="G461">
        <v>0</v>
      </c>
      <c r="H461">
        <v>0</v>
      </c>
      <c r="I461">
        <v>1</v>
      </c>
      <c r="J461">
        <v>0</v>
      </c>
      <c r="K461">
        <v>157</v>
      </c>
      <c r="L461">
        <v>195</v>
      </c>
      <c r="M461">
        <v>108</v>
      </c>
      <c r="N461">
        <v>25.08</v>
      </c>
      <c r="O461">
        <v>75</v>
      </c>
      <c r="P461">
        <v>78</v>
      </c>
      <c r="Q461">
        <v>0</v>
      </c>
    </row>
    <row r="462" spans="1:17" x14ac:dyDescent="0.3">
      <c r="A462">
        <v>460</v>
      </c>
      <c r="B462">
        <v>53</v>
      </c>
      <c r="C462">
        <v>2</v>
      </c>
      <c r="D462" t="s">
        <v>19</v>
      </c>
      <c r="E462" t="s">
        <v>18</v>
      </c>
      <c r="F462">
        <v>20</v>
      </c>
      <c r="G462">
        <v>0</v>
      </c>
      <c r="H462">
        <v>0</v>
      </c>
      <c r="I462">
        <v>0</v>
      </c>
      <c r="J462">
        <v>0</v>
      </c>
      <c r="K462">
        <v>314</v>
      </c>
      <c r="L462">
        <v>128</v>
      </c>
      <c r="M462">
        <v>77</v>
      </c>
      <c r="N462">
        <v>24.74</v>
      </c>
      <c r="O462">
        <v>60</v>
      </c>
      <c r="P462">
        <v>78</v>
      </c>
      <c r="Q462">
        <v>0</v>
      </c>
    </row>
    <row r="463" spans="1:17" x14ac:dyDescent="0.3">
      <c r="A463">
        <v>461</v>
      </c>
      <c r="B463">
        <v>39</v>
      </c>
      <c r="C463">
        <v>2</v>
      </c>
      <c r="D463" t="s">
        <v>17</v>
      </c>
      <c r="E463" t="s">
        <v>18</v>
      </c>
      <c r="F463">
        <v>20</v>
      </c>
      <c r="G463">
        <v>0</v>
      </c>
      <c r="H463">
        <v>0</v>
      </c>
      <c r="I463">
        <v>0</v>
      </c>
      <c r="J463">
        <v>0</v>
      </c>
      <c r="K463">
        <v>206</v>
      </c>
      <c r="L463">
        <v>102.5</v>
      </c>
      <c r="M463">
        <v>65</v>
      </c>
      <c r="N463">
        <v>19.8</v>
      </c>
      <c r="O463">
        <v>80</v>
      </c>
      <c r="P463">
        <v>85</v>
      </c>
      <c r="Q463">
        <v>0</v>
      </c>
    </row>
    <row r="464" spans="1:17" x14ac:dyDescent="0.3">
      <c r="A464">
        <v>462</v>
      </c>
      <c r="B464">
        <v>47</v>
      </c>
      <c r="C464">
        <v>1</v>
      </c>
      <c r="D464" t="s">
        <v>17</v>
      </c>
      <c r="E464" t="s">
        <v>20</v>
      </c>
      <c r="F464">
        <v>0</v>
      </c>
      <c r="G464">
        <v>0</v>
      </c>
      <c r="H464">
        <v>0</v>
      </c>
      <c r="I464">
        <v>0</v>
      </c>
      <c r="J464">
        <v>0</v>
      </c>
      <c r="K464">
        <v>200</v>
      </c>
      <c r="L464">
        <v>126</v>
      </c>
      <c r="M464">
        <v>86</v>
      </c>
      <c r="N464">
        <v>26.32</v>
      </c>
      <c r="O464">
        <v>73</v>
      </c>
      <c r="P464">
        <v>92</v>
      </c>
      <c r="Q464">
        <v>1</v>
      </c>
    </row>
    <row r="465" spans="1:17" x14ac:dyDescent="0.3">
      <c r="A465">
        <v>463</v>
      </c>
      <c r="B465">
        <v>56</v>
      </c>
      <c r="C465">
        <v>1</v>
      </c>
      <c r="D465" t="s">
        <v>17</v>
      </c>
      <c r="E465" t="s">
        <v>20</v>
      </c>
      <c r="F465">
        <v>0</v>
      </c>
      <c r="G465">
        <v>0</v>
      </c>
      <c r="H465">
        <v>0</v>
      </c>
      <c r="I465">
        <v>1</v>
      </c>
      <c r="J465">
        <v>0</v>
      </c>
      <c r="K465">
        <v>206</v>
      </c>
      <c r="L465">
        <v>140</v>
      </c>
      <c r="M465">
        <v>87</v>
      </c>
      <c r="N465">
        <v>27.72</v>
      </c>
      <c r="O465">
        <v>60</v>
      </c>
      <c r="P465">
        <v>85</v>
      </c>
      <c r="Q465">
        <v>0</v>
      </c>
    </row>
    <row r="466" spans="1:17" x14ac:dyDescent="0.3">
      <c r="A466">
        <v>464</v>
      </c>
      <c r="B466">
        <v>64</v>
      </c>
      <c r="C466">
        <v>3</v>
      </c>
      <c r="D466" t="s">
        <v>19</v>
      </c>
      <c r="E466" t="s">
        <v>20</v>
      </c>
      <c r="F466">
        <v>0</v>
      </c>
      <c r="G466">
        <v>0</v>
      </c>
      <c r="H466">
        <v>0</v>
      </c>
      <c r="I466">
        <v>0</v>
      </c>
      <c r="J466">
        <v>0</v>
      </c>
      <c r="K466">
        <v>227</v>
      </c>
      <c r="L466">
        <v>102</v>
      </c>
      <c r="M466">
        <v>61</v>
      </c>
      <c r="N466">
        <v>23.29</v>
      </c>
      <c r="O466">
        <v>70</v>
      </c>
      <c r="P466">
        <v>81</v>
      </c>
      <c r="Q466">
        <v>0</v>
      </c>
    </row>
    <row r="467" spans="1:17" x14ac:dyDescent="0.3">
      <c r="A467">
        <v>465</v>
      </c>
      <c r="B467">
        <v>47</v>
      </c>
      <c r="C467">
        <v>2</v>
      </c>
      <c r="D467" t="s">
        <v>17</v>
      </c>
      <c r="E467" t="s">
        <v>18</v>
      </c>
      <c r="F467">
        <v>11</v>
      </c>
      <c r="G467">
        <v>0</v>
      </c>
      <c r="H467">
        <v>0</v>
      </c>
      <c r="I467">
        <v>0</v>
      </c>
      <c r="J467">
        <v>0</v>
      </c>
      <c r="K467">
        <v>229</v>
      </c>
      <c r="L467">
        <v>127</v>
      </c>
      <c r="M467">
        <v>76.5</v>
      </c>
      <c r="N467">
        <v>23.48</v>
      </c>
      <c r="O467">
        <v>65</v>
      </c>
      <c r="P467">
        <v>64</v>
      </c>
      <c r="Q467">
        <v>0</v>
      </c>
    </row>
    <row r="468" spans="1:17" x14ac:dyDescent="0.3">
      <c r="A468">
        <v>466</v>
      </c>
      <c r="B468">
        <v>45</v>
      </c>
      <c r="C468">
        <v>3</v>
      </c>
      <c r="D468" t="s">
        <v>19</v>
      </c>
      <c r="E468" t="s">
        <v>18</v>
      </c>
      <c r="G468">
        <v>0</v>
      </c>
      <c r="H468">
        <v>0</v>
      </c>
      <c r="I468">
        <v>1</v>
      </c>
      <c r="J468">
        <v>0</v>
      </c>
      <c r="K468">
        <v>170</v>
      </c>
      <c r="L468">
        <v>145.5</v>
      </c>
      <c r="M468">
        <v>99</v>
      </c>
      <c r="N468">
        <v>26.74</v>
      </c>
      <c r="O468">
        <v>83</v>
      </c>
      <c r="P468">
        <v>85</v>
      </c>
      <c r="Q468">
        <v>0</v>
      </c>
    </row>
    <row r="469" spans="1:17" x14ac:dyDescent="0.3">
      <c r="A469">
        <v>467</v>
      </c>
      <c r="B469">
        <v>65</v>
      </c>
      <c r="C469">
        <v>4</v>
      </c>
      <c r="D469" t="s">
        <v>19</v>
      </c>
      <c r="E469" t="s">
        <v>20</v>
      </c>
      <c r="F469">
        <v>0</v>
      </c>
      <c r="G469">
        <v>0</v>
      </c>
      <c r="H469">
        <v>0</v>
      </c>
      <c r="I469">
        <v>0</v>
      </c>
      <c r="J469">
        <v>0</v>
      </c>
      <c r="K469">
        <v>272</v>
      </c>
      <c r="L469">
        <v>137</v>
      </c>
      <c r="M469">
        <v>81</v>
      </c>
      <c r="N469">
        <v>25.74</v>
      </c>
      <c r="O469">
        <v>90</v>
      </c>
      <c r="P469">
        <v>97</v>
      </c>
      <c r="Q469">
        <v>0</v>
      </c>
    </row>
    <row r="470" spans="1:17" x14ac:dyDescent="0.3">
      <c r="A470">
        <v>468</v>
      </c>
      <c r="B470">
        <v>56</v>
      </c>
      <c r="C470">
        <v>3</v>
      </c>
      <c r="D470" t="s">
        <v>19</v>
      </c>
      <c r="E470" t="s">
        <v>20</v>
      </c>
      <c r="F470">
        <v>0</v>
      </c>
      <c r="G470">
        <v>0</v>
      </c>
      <c r="H470">
        <v>0</v>
      </c>
      <c r="I470">
        <v>1</v>
      </c>
      <c r="J470">
        <v>0</v>
      </c>
      <c r="K470">
        <v>239</v>
      </c>
      <c r="L470">
        <v>177.5</v>
      </c>
      <c r="M470">
        <v>98</v>
      </c>
      <c r="N470">
        <v>29.44</v>
      </c>
      <c r="O470">
        <v>82</v>
      </c>
      <c r="P470">
        <v>105</v>
      </c>
      <c r="Q470">
        <v>1</v>
      </c>
    </row>
    <row r="471" spans="1:17" x14ac:dyDescent="0.3">
      <c r="A471">
        <v>469</v>
      </c>
      <c r="B471">
        <v>42</v>
      </c>
      <c r="C471">
        <v>1</v>
      </c>
      <c r="D471" t="s">
        <v>19</v>
      </c>
      <c r="E471" t="s">
        <v>18</v>
      </c>
      <c r="G471">
        <v>0</v>
      </c>
      <c r="H471">
        <v>0</v>
      </c>
      <c r="I471">
        <v>0</v>
      </c>
      <c r="J471">
        <v>0</v>
      </c>
      <c r="K471">
        <v>196</v>
      </c>
      <c r="L471">
        <v>123</v>
      </c>
      <c r="M471">
        <v>73</v>
      </c>
      <c r="N471">
        <v>22.06</v>
      </c>
      <c r="O471">
        <v>66</v>
      </c>
      <c r="Q471">
        <v>0</v>
      </c>
    </row>
    <row r="472" spans="1:17" x14ac:dyDescent="0.3">
      <c r="A472">
        <v>470</v>
      </c>
      <c r="B472">
        <v>48</v>
      </c>
      <c r="C472">
        <v>3</v>
      </c>
      <c r="D472" t="s">
        <v>19</v>
      </c>
      <c r="E472" t="s">
        <v>18</v>
      </c>
      <c r="F472">
        <v>10</v>
      </c>
      <c r="G472">
        <v>0</v>
      </c>
      <c r="H472">
        <v>0</v>
      </c>
      <c r="I472">
        <v>1</v>
      </c>
      <c r="J472">
        <v>0</v>
      </c>
      <c r="K472">
        <v>232</v>
      </c>
      <c r="L472">
        <v>138</v>
      </c>
      <c r="M472">
        <v>90</v>
      </c>
      <c r="N472">
        <v>22.37</v>
      </c>
      <c r="O472">
        <v>64</v>
      </c>
      <c r="P472">
        <v>72</v>
      </c>
      <c r="Q472">
        <v>0</v>
      </c>
    </row>
    <row r="473" spans="1:17" x14ac:dyDescent="0.3">
      <c r="A473">
        <v>471</v>
      </c>
      <c r="B473">
        <v>38</v>
      </c>
      <c r="C473">
        <v>3</v>
      </c>
      <c r="D473" t="s">
        <v>17</v>
      </c>
      <c r="E473" t="s">
        <v>18</v>
      </c>
      <c r="F473">
        <v>35</v>
      </c>
      <c r="G473">
        <v>0</v>
      </c>
      <c r="H473">
        <v>0</v>
      </c>
      <c r="I473">
        <v>0</v>
      </c>
      <c r="J473">
        <v>0</v>
      </c>
      <c r="K473">
        <v>164</v>
      </c>
      <c r="L473">
        <v>110</v>
      </c>
      <c r="M473">
        <v>76</v>
      </c>
      <c r="N473">
        <v>23.85</v>
      </c>
      <c r="O473">
        <v>68</v>
      </c>
      <c r="P473">
        <v>83</v>
      </c>
      <c r="Q473">
        <v>0</v>
      </c>
    </row>
    <row r="474" spans="1:17" x14ac:dyDescent="0.3">
      <c r="A474">
        <v>472</v>
      </c>
      <c r="B474">
        <v>45</v>
      </c>
      <c r="C474">
        <v>4</v>
      </c>
      <c r="D474" t="s">
        <v>17</v>
      </c>
      <c r="E474" t="s">
        <v>20</v>
      </c>
      <c r="F474">
        <v>0</v>
      </c>
      <c r="G474">
        <v>0</v>
      </c>
      <c r="H474">
        <v>0</v>
      </c>
      <c r="I474">
        <v>0</v>
      </c>
      <c r="J474">
        <v>0</v>
      </c>
      <c r="K474">
        <v>250</v>
      </c>
      <c r="L474">
        <v>116</v>
      </c>
      <c r="M474">
        <v>79</v>
      </c>
      <c r="N474">
        <v>28.59</v>
      </c>
      <c r="O474">
        <v>93</v>
      </c>
      <c r="P474">
        <v>87</v>
      </c>
      <c r="Q474">
        <v>0</v>
      </c>
    </row>
    <row r="475" spans="1:17" x14ac:dyDescent="0.3">
      <c r="A475">
        <v>473</v>
      </c>
      <c r="B475">
        <v>39</v>
      </c>
      <c r="C475">
        <v>4</v>
      </c>
      <c r="D475" t="s">
        <v>17</v>
      </c>
      <c r="E475" t="s">
        <v>18</v>
      </c>
      <c r="F475">
        <v>25</v>
      </c>
      <c r="G475">
        <v>0</v>
      </c>
      <c r="H475">
        <v>0</v>
      </c>
      <c r="I475">
        <v>0</v>
      </c>
      <c r="J475">
        <v>0</v>
      </c>
      <c r="K475">
        <v>200</v>
      </c>
      <c r="L475">
        <v>110</v>
      </c>
      <c r="M475">
        <v>68</v>
      </c>
      <c r="N475">
        <v>20.239999999999998</v>
      </c>
      <c r="O475">
        <v>79</v>
      </c>
      <c r="P475">
        <v>62</v>
      </c>
      <c r="Q475">
        <v>0</v>
      </c>
    </row>
    <row r="476" spans="1:17" x14ac:dyDescent="0.3">
      <c r="A476">
        <v>474</v>
      </c>
      <c r="B476">
        <v>42</v>
      </c>
      <c r="C476">
        <v>2</v>
      </c>
      <c r="D476" t="s">
        <v>17</v>
      </c>
      <c r="E476" t="s">
        <v>20</v>
      </c>
      <c r="F476">
        <v>0</v>
      </c>
      <c r="G476">
        <v>0</v>
      </c>
      <c r="H476">
        <v>0</v>
      </c>
      <c r="I476">
        <v>0</v>
      </c>
      <c r="J476">
        <v>0</v>
      </c>
      <c r="K476">
        <v>234</v>
      </c>
      <c r="L476">
        <v>124</v>
      </c>
      <c r="M476">
        <v>80.5</v>
      </c>
      <c r="N476">
        <v>20.059999999999999</v>
      </c>
      <c r="O476">
        <v>75</v>
      </c>
      <c r="Q476">
        <v>0</v>
      </c>
    </row>
    <row r="477" spans="1:17" x14ac:dyDescent="0.3">
      <c r="A477">
        <v>475</v>
      </c>
      <c r="B477">
        <v>52</v>
      </c>
      <c r="C477">
        <v>3</v>
      </c>
      <c r="D477" t="s">
        <v>19</v>
      </c>
      <c r="E477" t="s">
        <v>20</v>
      </c>
      <c r="F477">
        <v>0</v>
      </c>
      <c r="G477">
        <v>0</v>
      </c>
      <c r="H477">
        <v>0</v>
      </c>
      <c r="I477">
        <v>1</v>
      </c>
      <c r="J477">
        <v>1</v>
      </c>
      <c r="K477">
        <v>240</v>
      </c>
      <c r="L477">
        <v>146</v>
      </c>
      <c r="M477">
        <v>89</v>
      </c>
      <c r="N477">
        <v>24.59</v>
      </c>
      <c r="O477">
        <v>64</v>
      </c>
      <c r="P477">
        <v>73</v>
      </c>
      <c r="Q477">
        <v>0</v>
      </c>
    </row>
    <row r="478" spans="1:17" x14ac:dyDescent="0.3">
      <c r="A478">
        <v>476</v>
      </c>
      <c r="B478">
        <v>50</v>
      </c>
      <c r="C478">
        <v>1</v>
      </c>
      <c r="D478" t="s">
        <v>17</v>
      </c>
      <c r="E478" t="s">
        <v>20</v>
      </c>
      <c r="F478">
        <v>0</v>
      </c>
      <c r="G478">
        <v>0</v>
      </c>
      <c r="H478">
        <v>0</v>
      </c>
      <c r="I478">
        <v>0</v>
      </c>
      <c r="J478">
        <v>1</v>
      </c>
      <c r="K478">
        <v>258</v>
      </c>
      <c r="L478">
        <v>127</v>
      </c>
      <c r="M478">
        <v>80</v>
      </c>
      <c r="N478">
        <v>24.1</v>
      </c>
      <c r="O478">
        <v>75</v>
      </c>
      <c r="P478">
        <v>124</v>
      </c>
      <c r="Q478">
        <v>0</v>
      </c>
    </row>
    <row r="479" spans="1:17" x14ac:dyDescent="0.3">
      <c r="A479">
        <v>477</v>
      </c>
      <c r="B479">
        <v>50</v>
      </c>
      <c r="C479">
        <v>1</v>
      </c>
      <c r="D479" t="s">
        <v>19</v>
      </c>
      <c r="E479" t="s">
        <v>20</v>
      </c>
      <c r="F479">
        <v>0</v>
      </c>
      <c r="G479">
        <v>0</v>
      </c>
      <c r="H479">
        <v>0</v>
      </c>
      <c r="I479">
        <v>0</v>
      </c>
      <c r="J479">
        <v>0</v>
      </c>
      <c r="K479">
        <v>282</v>
      </c>
      <c r="L479">
        <v>126.5</v>
      </c>
      <c r="M479">
        <v>88</v>
      </c>
      <c r="N479">
        <v>27.3</v>
      </c>
      <c r="O479">
        <v>85</v>
      </c>
      <c r="P479">
        <v>87</v>
      </c>
      <c r="Q479">
        <v>0</v>
      </c>
    </row>
    <row r="480" spans="1:17" x14ac:dyDescent="0.3">
      <c r="A480">
        <v>478</v>
      </c>
      <c r="B480">
        <v>58</v>
      </c>
      <c r="C480">
        <v>2</v>
      </c>
      <c r="D480" t="s">
        <v>17</v>
      </c>
      <c r="E480" t="s">
        <v>20</v>
      </c>
      <c r="F480">
        <v>0</v>
      </c>
      <c r="G480">
        <v>0</v>
      </c>
      <c r="H480">
        <v>0</v>
      </c>
      <c r="I480">
        <v>1</v>
      </c>
      <c r="J480">
        <v>0</v>
      </c>
      <c r="K480">
        <v>166</v>
      </c>
      <c r="L480">
        <v>185.5</v>
      </c>
      <c r="M480">
        <v>115.5</v>
      </c>
      <c r="N480">
        <v>27.97</v>
      </c>
      <c r="O480">
        <v>100</v>
      </c>
      <c r="P480">
        <v>85</v>
      </c>
      <c r="Q480">
        <v>0</v>
      </c>
    </row>
    <row r="481" spans="1:17" x14ac:dyDescent="0.3">
      <c r="A481">
        <v>479</v>
      </c>
      <c r="B481">
        <v>53</v>
      </c>
      <c r="C481">
        <v>1</v>
      </c>
      <c r="D481" t="s">
        <v>17</v>
      </c>
      <c r="E481" t="s">
        <v>18</v>
      </c>
      <c r="F481">
        <v>9</v>
      </c>
      <c r="G481">
        <v>0</v>
      </c>
      <c r="H481">
        <v>0</v>
      </c>
      <c r="I481">
        <v>0</v>
      </c>
      <c r="J481">
        <v>0</v>
      </c>
      <c r="K481">
        <v>309</v>
      </c>
      <c r="L481">
        <v>130</v>
      </c>
      <c r="M481">
        <v>86</v>
      </c>
      <c r="N481">
        <v>22.37</v>
      </c>
      <c r="O481">
        <v>82</v>
      </c>
      <c r="P481">
        <v>80</v>
      </c>
      <c r="Q481">
        <v>0</v>
      </c>
    </row>
    <row r="482" spans="1:17" x14ac:dyDescent="0.3">
      <c r="A482">
        <v>480</v>
      </c>
      <c r="B482">
        <v>37</v>
      </c>
      <c r="C482">
        <v>4</v>
      </c>
      <c r="D482" t="s">
        <v>19</v>
      </c>
      <c r="E482" t="s">
        <v>18</v>
      </c>
      <c r="F482">
        <v>30</v>
      </c>
      <c r="G482">
        <v>0</v>
      </c>
      <c r="H482">
        <v>0</v>
      </c>
      <c r="I482">
        <v>0</v>
      </c>
      <c r="J482">
        <v>0</v>
      </c>
      <c r="K482">
        <v>210</v>
      </c>
      <c r="L482">
        <v>120</v>
      </c>
      <c r="M482">
        <v>72</v>
      </c>
      <c r="N482">
        <v>23.8</v>
      </c>
      <c r="O482">
        <v>75</v>
      </c>
      <c r="P482">
        <v>97</v>
      </c>
      <c r="Q482">
        <v>0</v>
      </c>
    </row>
    <row r="483" spans="1:17" x14ac:dyDescent="0.3">
      <c r="A483">
        <v>481</v>
      </c>
      <c r="B483">
        <v>55</v>
      </c>
      <c r="C483">
        <v>3</v>
      </c>
      <c r="D483" t="s">
        <v>17</v>
      </c>
      <c r="E483" t="s">
        <v>18</v>
      </c>
      <c r="F483">
        <v>20</v>
      </c>
      <c r="G483">
        <v>0</v>
      </c>
      <c r="H483">
        <v>0</v>
      </c>
      <c r="I483">
        <v>0</v>
      </c>
      <c r="J483">
        <v>1</v>
      </c>
      <c r="K483">
        <v>216</v>
      </c>
      <c r="L483">
        <v>125</v>
      </c>
      <c r="M483">
        <v>80</v>
      </c>
      <c r="N483">
        <v>27.18</v>
      </c>
      <c r="O483">
        <v>86</v>
      </c>
      <c r="P483">
        <v>244</v>
      </c>
      <c r="Q483">
        <v>0</v>
      </c>
    </row>
    <row r="484" spans="1:17" x14ac:dyDescent="0.3">
      <c r="A484">
        <v>482</v>
      </c>
      <c r="B484">
        <v>49</v>
      </c>
      <c r="C484">
        <v>2</v>
      </c>
      <c r="D484" t="s">
        <v>19</v>
      </c>
      <c r="E484" t="s">
        <v>18</v>
      </c>
      <c r="F484">
        <v>60</v>
      </c>
      <c r="G484">
        <v>0</v>
      </c>
      <c r="H484">
        <v>0</v>
      </c>
      <c r="I484">
        <v>0</v>
      </c>
      <c r="J484">
        <v>0</v>
      </c>
      <c r="K484">
        <v>213</v>
      </c>
      <c r="L484">
        <v>123</v>
      </c>
      <c r="M484">
        <v>75</v>
      </c>
      <c r="N484">
        <v>24.84</v>
      </c>
      <c r="O484">
        <v>70</v>
      </c>
      <c r="Q484">
        <v>1</v>
      </c>
    </row>
    <row r="485" spans="1:17" x14ac:dyDescent="0.3">
      <c r="A485">
        <v>483</v>
      </c>
      <c r="B485">
        <v>49</v>
      </c>
      <c r="C485">
        <v>2</v>
      </c>
      <c r="D485" t="s">
        <v>19</v>
      </c>
      <c r="E485" t="s">
        <v>18</v>
      </c>
      <c r="F485">
        <v>20</v>
      </c>
      <c r="G485">
        <v>0</v>
      </c>
      <c r="H485">
        <v>0</v>
      </c>
      <c r="I485">
        <v>1</v>
      </c>
      <c r="J485">
        <v>0</v>
      </c>
      <c r="K485">
        <v>212</v>
      </c>
      <c r="L485">
        <v>141</v>
      </c>
      <c r="M485">
        <v>99</v>
      </c>
      <c r="N485">
        <v>25.94</v>
      </c>
      <c r="O485">
        <v>60</v>
      </c>
      <c r="P485">
        <v>70</v>
      </c>
      <c r="Q485">
        <v>0</v>
      </c>
    </row>
    <row r="486" spans="1:17" x14ac:dyDescent="0.3">
      <c r="A486">
        <v>484</v>
      </c>
      <c r="B486">
        <v>56</v>
      </c>
      <c r="C486">
        <v>3</v>
      </c>
      <c r="D486" t="s">
        <v>17</v>
      </c>
      <c r="E486" t="s">
        <v>20</v>
      </c>
      <c r="F486">
        <v>0</v>
      </c>
      <c r="G486">
        <v>0</v>
      </c>
      <c r="H486">
        <v>0</v>
      </c>
      <c r="I486">
        <v>0</v>
      </c>
      <c r="J486">
        <v>0</v>
      </c>
      <c r="K486">
        <v>246</v>
      </c>
      <c r="L486">
        <v>131</v>
      </c>
      <c r="M486">
        <v>79</v>
      </c>
      <c r="N486">
        <v>27.69</v>
      </c>
      <c r="O486">
        <v>90</v>
      </c>
      <c r="P486">
        <v>65</v>
      </c>
      <c r="Q486">
        <v>0</v>
      </c>
    </row>
    <row r="487" spans="1:17" x14ac:dyDescent="0.3">
      <c r="A487">
        <v>485</v>
      </c>
      <c r="B487">
        <v>42</v>
      </c>
      <c r="C487">
        <v>2</v>
      </c>
      <c r="D487" t="s">
        <v>17</v>
      </c>
      <c r="E487" t="s">
        <v>20</v>
      </c>
      <c r="F487">
        <v>0</v>
      </c>
      <c r="G487">
        <v>0</v>
      </c>
      <c r="H487">
        <v>0</v>
      </c>
      <c r="I487">
        <v>0</v>
      </c>
      <c r="J487">
        <v>0</v>
      </c>
      <c r="K487">
        <v>172</v>
      </c>
      <c r="L487">
        <v>120.5</v>
      </c>
      <c r="M487">
        <v>80</v>
      </c>
      <c r="N487">
        <v>19.93</v>
      </c>
      <c r="O487">
        <v>80</v>
      </c>
      <c r="P487">
        <v>61</v>
      </c>
      <c r="Q487">
        <v>0</v>
      </c>
    </row>
    <row r="488" spans="1:17" x14ac:dyDescent="0.3">
      <c r="A488">
        <v>486</v>
      </c>
      <c r="B488">
        <v>47</v>
      </c>
      <c r="C488">
        <v>4</v>
      </c>
      <c r="D488" t="s">
        <v>17</v>
      </c>
      <c r="E488" t="s">
        <v>20</v>
      </c>
      <c r="F488">
        <v>0</v>
      </c>
      <c r="G488">
        <v>0</v>
      </c>
      <c r="H488">
        <v>0</v>
      </c>
      <c r="I488">
        <v>0</v>
      </c>
      <c r="J488">
        <v>0</v>
      </c>
      <c r="K488">
        <v>242</v>
      </c>
      <c r="L488">
        <v>145</v>
      </c>
      <c r="M488">
        <v>87.5</v>
      </c>
      <c r="N488">
        <v>22.01</v>
      </c>
      <c r="O488">
        <v>58</v>
      </c>
      <c r="P488">
        <v>73</v>
      </c>
      <c r="Q488">
        <v>0</v>
      </c>
    </row>
    <row r="489" spans="1:17" x14ac:dyDescent="0.3">
      <c r="A489">
        <v>487</v>
      </c>
      <c r="B489">
        <v>42</v>
      </c>
      <c r="C489">
        <v>2</v>
      </c>
      <c r="D489" t="s">
        <v>19</v>
      </c>
      <c r="E489" t="s">
        <v>18</v>
      </c>
      <c r="F489">
        <v>20</v>
      </c>
      <c r="G489">
        <v>0</v>
      </c>
      <c r="H489">
        <v>0</v>
      </c>
      <c r="I489">
        <v>0</v>
      </c>
      <c r="J489">
        <v>0</v>
      </c>
      <c r="K489">
        <v>272</v>
      </c>
      <c r="L489">
        <v>125.5</v>
      </c>
      <c r="M489">
        <v>80.5</v>
      </c>
      <c r="N489">
        <v>25.35</v>
      </c>
      <c r="O489">
        <v>66</v>
      </c>
      <c r="P489">
        <v>71</v>
      </c>
      <c r="Q489">
        <v>0</v>
      </c>
    </row>
    <row r="490" spans="1:17" x14ac:dyDescent="0.3">
      <c r="A490">
        <v>488</v>
      </c>
      <c r="B490">
        <v>49</v>
      </c>
      <c r="C490">
        <v>1</v>
      </c>
      <c r="D490" t="s">
        <v>19</v>
      </c>
      <c r="E490" t="s">
        <v>20</v>
      </c>
      <c r="F490">
        <v>0</v>
      </c>
      <c r="G490">
        <v>0</v>
      </c>
      <c r="H490">
        <v>0</v>
      </c>
      <c r="I490">
        <v>0</v>
      </c>
      <c r="J490">
        <v>0</v>
      </c>
      <c r="K490">
        <v>168</v>
      </c>
      <c r="L490">
        <v>127</v>
      </c>
      <c r="M490">
        <v>74</v>
      </c>
      <c r="N490">
        <v>27.38</v>
      </c>
      <c r="O490">
        <v>63</v>
      </c>
      <c r="P490">
        <v>85</v>
      </c>
      <c r="Q490">
        <v>0</v>
      </c>
    </row>
    <row r="491" spans="1:17" x14ac:dyDescent="0.3">
      <c r="A491">
        <v>489</v>
      </c>
      <c r="B491">
        <v>42</v>
      </c>
      <c r="C491">
        <v>2</v>
      </c>
      <c r="D491" t="s">
        <v>17</v>
      </c>
      <c r="E491" t="s">
        <v>20</v>
      </c>
      <c r="F491">
        <v>0</v>
      </c>
      <c r="G491">
        <v>0</v>
      </c>
      <c r="H491">
        <v>0</v>
      </c>
      <c r="I491">
        <v>0</v>
      </c>
      <c r="J491">
        <v>0</v>
      </c>
      <c r="K491">
        <v>176</v>
      </c>
      <c r="L491">
        <v>136</v>
      </c>
      <c r="M491">
        <v>87</v>
      </c>
      <c r="N491">
        <v>30.91</v>
      </c>
      <c r="O491">
        <v>80</v>
      </c>
      <c r="P491">
        <v>73</v>
      </c>
      <c r="Q491">
        <v>0</v>
      </c>
    </row>
    <row r="492" spans="1:17" x14ac:dyDescent="0.3">
      <c r="A492">
        <v>490</v>
      </c>
      <c r="B492">
        <v>49</v>
      </c>
      <c r="C492">
        <v>1</v>
      </c>
      <c r="D492" t="s">
        <v>17</v>
      </c>
      <c r="E492" t="s">
        <v>18</v>
      </c>
      <c r="F492">
        <v>5</v>
      </c>
      <c r="G492">
        <v>0</v>
      </c>
      <c r="H492">
        <v>0</v>
      </c>
      <c r="I492">
        <v>0</v>
      </c>
      <c r="J492">
        <v>0</v>
      </c>
      <c r="K492">
        <v>350</v>
      </c>
      <c r="L492">
        <v>135</v>
      </c>
      <c r="M492">
        <v>86.5</v>
      </c>
      <c r="N492">
        <v>25.56</v>
      </c>
      <c r="O492">
        <v>75</v>
      </c>
      <c r="P492">
        <v>83</v>
      </c>
      <c r="Q492">
        <v>1</v>
      </c>
    </row>
    <row r="493" spans="1:17" x14ac:dyDescent="0.3">
      <c r="A493">
        <v>491</v>
      </c>
      <c r="B493">
        <v>61</v>
      </c>
      <c r="C493">
        <v>1</v>
      </c>
      <c r="D493" t="s">
        <v>17</v>
      </c>
      <c r="E493" t="s">
        <v>18</v>
      </c>
      <c r="G493">
        <v>0</v>
      </c>
      <c r="H493">
        <v>0</v>
      </c>
      <c r="I493">
        <v>1</v>
      </c>
      <c r="J493">
        <v>0</v>
      </c>
      <c r="K493">
        <v>356</v>
      </c>
      <c r="L493">
        <v>168</v>
      </c>
      <c r="M493">
        <v>98</v>
      </c>
      <c r="N493">
        <v>27.3</v>
      </c>
      <c r="O493">
        <v>103</v>
      </c>
      <c r="P493">
        <v>106</v>
      </c>
      <c r="Q493">
        <v>0</v>
      </c>
    </row>
    <row r="494" spans="1:17" x14ac:dyDescent="0.3">
      <c r="A494">
        <v>492</v>
      </c>
      <c r="B494">
        <v>51</v>
      </c>
      <c r="C494">
        <v>3</v>
      </c>
      <c r="D494" t="s">
        <v>17</v>
      </c>
      <c r="E494" t="s">
        <v>18</v>
      </c>
      <c r="F494">
        <v>10</v>
      </c>
      <c r="G494">
        <v>0</v>
      </c>
      <c r="H494">
        <v>0</v>
      </c>
      <c r="I494">
        <v>0</v>
      </c>
      <c r="J494">
        <v>0</v>
      </c>
      <c r="K494">
        <v>234</v>
      </c>
      <c r="L494">
        <v>98</v>
      </c>
      <c r="M494">
        <v>68</v>
      </c>
      <c r="N494">
        <v>18.8</v>
      </c>
      <c r="O494">
        <v>79</v>
      </c>
      <c r="Q494">
        <v>1</v>
      </c>
    </row>
    <row r="495" spans="1:17" x14ac:dyDescent="0.3">
      <c r="A495">
        <v>493</v>
      </c>
      <c r="B495">
        <v>63</v>
      </c>
      <c r="C495">
        <v>2</v>
      </c>
      <c r="D495" t="s">
        <v>19</v>
      </c>
      <c r="E495" t="s">
        <v>18</v>
      </c>
      <c r="F495">
        <v>43</v>
      </c>
      <c r="G495">
        <v>0</v>
      </c>
      <c r="H495">
        <v>0</v>
      </c>
      <c r="I495">
        <v>0</v>
      </c>
      <c r="J495">
        <v>0</v>
      </c>
      <c r="K495">
        <v>230</v>
      </c>
      <c r="L495">
        <v>127</v>
      </c>
      <c r="M495">
        <v>82</v>
      </c>
      <c r="N495">
        <v>19.97</v>
      </c>
      <c r="O495">
        <v>70</v>
      </c>
      <c r="P495">
        <v>67</v>
      </c>
      <c r="Q495">
        <v>0</v>
      </c>
    </row>
    <row r="496" spans="1:17" x14ac:dyDescent="0.3">
      <c r="A496">
        <v>494</v>
      </c>
      <c r="B496">
        <v>42</v>
      </c>
      <c r="C496">
        <v>2</v>
      </c>
      <c r="D496" t="s">
        <v>17</v>
      </c>
      <c r="E496" t="s">
        <v>20</v>
      </c>
      <c r="F496">
        <v>0</v>
      </c>
      <c r="G496">
        <v>0</v>
      </c>
      <c r="H496">
        <v>0</v>
      </c>
      <c r="I496">
        <v>1</v>
      </c>
      <c r="J496">
        <v>0</v>
      </c>
      <c r="K496">
        <v>236</v>
      </c>
      <c r="L496">
        <v>160.5</v>
      </c>
      <c r="M496">
        <v>100</v>
      </c>
      <c r="N496">
        <v>27.01</v>
      </c>
      <c r="O496">
        <v>85</v>
      </c>
      <c r="P496">
        <v>74</v>
      </c>
      <c r="Q496">
        <v>0</v>
      </c>
    </row>
    <row r="497" spans="1:17" x14ac:dyDescent="0.3">
      <c r="A497">
        <v>495</v>
      </c>
      <c r="B497">
        <v>57</v>
      </c>
      <c r="C497">
        <v>2</v>
      </c>
      <c r="D497" t="s">
        <v>17</v>
      </c>
      <c r="E497" t="s">
        <v>18</v>
      </c>
      <c r="F497">
        <v>10</v>
      </c>
      <c r="G497">
        <v>0</v>
      </c>
      <c r="H497">
        <v>0</v>
      </c>
      <c r="I497">
        <v>1</v>
      </c>
      <c r="J497">
        <v>0</v>
      </c>
      <c r="K497">
        <v>238</v>
      </c>
      <c r="L497">
        <v>133</v>
      </c>
      <c r="M497">
        <v>72</v>
      </c>
      <c r="N497">
        <v>18.09</v>
      </c>
      <c r="O497">
        <v>100</v>
      </c>
      <c r="P497">
        <v>115</v>
      </c>
      <c r="Q497">
        <v>0</v>
      </c>
    </row>
    <row r="498" spans="1:17" x14ac:dyDescent="0.3">
      <c r="A498">
        <v>496</v>
      </c>
      <c r="B498">
        <v>50</v>
      </c>
      <c r="C498">
        <v>2</v>
      </c>
      <c r="D498" t="s">
        <v>19</v>
      </c>
      <c r="E498" t="s">
        <v>20</v>
      </c>
      <c r="F498">
        <v>0</v>
      </c>
      <c r="G498">
        <v>0</v>
      </c>
      <c r="H498">
        <v>0</v>
      </c>
      <c r="I498">
        <v>0</v>
      </c>
      <c r="J498">
        <v>0</v>
      </c>
      <c r="K498">
        <v>258</v>
      </c>
      <c r="L498">
        <v>129</v>
      </c>
      <c r="M498">
        <v>84</v>
      </c>
      <c r="N498">
        <v>24.56</v>
      </c>
      <c r="O498">
        <v>80</v>
      </c>
      <c r="P498">
        <v>75</v>
      </c>
      <c r="Q498">
        <v>0</v>
      </c>
    </row>
    <row r="499" spans="1:17" x14ac:dyDescent="0.3">
      <c r="A499">
        <v>497</v>
      </c>
      <c r="B499">
        <v>40</v>
      </c>
      <c r="C499">
        <v>1</v>
      </c>
      <c r="D499" t="s">
        <v>17</v>
      </c>
      <c r="E499" t="s">
        <v>20</v>
      </c>
      <c r="F499">
        <v>0</v>
      </c>
      <c r="G499">
        <v>0</v>
      </c>
      <c r="H499">
        <v>0</v>
      </c>
      <c r="I499">
        <v>0</v>
      </c>
      <c r="J499">
        <v>0</v>
      </c>
      <c r="K499">
        <v>290</v>
      </c>
      <c r="L499">
        <v>125</v>
      </c>
      <c r="M499">
        <v>90</v>
      </c>
      <c r="N499">
        <v>32.81</v>
      </c>
      <c r="O499">
        <v>85</v>
      </c>
      <c r="P499">
        <v>87</v>
      </c>
      <c r="Q499">
        <v>0</v>
      </c>
    </row>
    <row r="500" spans="1:17" x14ac:dyDescent="0.3">
      <c r="A500">
        <v>498</v>
      </c>
      <c r="B500">
        <v>37</v>
      </c>
      <c r="C500">
        <v>4</v>
      </c>
      <c r="D500" t="s">
        <v>17</v>
      </c>
      <c r="E500" t="s">
        <v>20</v>
      </c>
      <c r="F500">
        <v>0</v>
      </c>
      <c r="G500">
        <v>0</v>
      </c>
      <c r="H500">
        <v>0</v>
      </c>
      <c r="I500">
        <v>1</v>
      </c>
      <c r="J500">
        <v>0</v>
      </c>
      <c r="K500">
        <v>240</v>
      </c>
      <c r="L500">
        <v>125</v>
      </c>
      <c r="M500">
        <v>96</v>
      </c>
      <c r="N500">
        <v>27.17</v>
      </c>
      <c r="O500">
        <v>75</v>
      </c>
      <c r="Q500">
        <v>0</v>
      </c>
    </row>
    <row r="501" spans="1:17" x14ac:dyDescent="0.3">
      <c r="A501">
        <v>499</v>
      </c>
      <c r="B501">
        <v>43</v>
      </c>
      <c r="C501">
        <v>4</v>
      </c>
      <c r="D501" t="s">
        <v>17</v>
      </c>
      <c r="E501" t="s">
        <v>18</v>
      </c>
      <c r="F501">
        <v>30</v>
      </c>
      <c r="G501">
        <v>0</v>
      </c>
      <c r="H501">
        <v>0</v>
      </c>
      <c r="I501">
        <v>0</v>
      </c>
      <c r="J501">
        <v>0</v>
      </c>
      <c r="K501">
        <v>235</v>
      </c>
      <c r="L501">
        <v>128.5</v>
      </c>
      <c r="M501">
        <v>80</v>
      </c>
      <c r="N501">
        <v>18.829999999999998</v>
      </c>
      <c r="O501">
        <v>90</v>
      </c>
      <c r="P501">
        <v>70</v>
      </c>
      <c r="Q501">
        <v>0</v>
      </c>
    </row>
    <row r="502" spans="1:17" x14ac:dyDescent="0.3">
      <c r="A502">
        <v>500</v>
      </c>
      <c r="B502">
        <v>42</v>
      </c>
      <c r="C502">
        <v>4</v>
      </c>
      <c r="D502" t="s">
        <v>19</v>
      </c>
      <c r="E502" t="s">
        <v>18</v>
      </c>
      <c r="F502">
        <v>20</v>
      </c>
      <c r="G502">
        <v>0</v>
      </c>
      <c r="H502">
        <v>0</v>
      </c>
      <c r="I502">
        <v>0</v>
      </c>
      <c r="J502">
        <v>0</v>
      </c>
      <c r="K502">
        <v>274</v>
      </c>
      <c r="L502">
        <v>120</v>
      </c>
      <c r="M502">
        <v>83.5</v>
      </c>
      <c r="N502">
        <v>23.95</v>
      </c>
      <c r="O502">
        <v>80</v>
      </c>
      <c r="P502">
        <v>79</v>
      </c>
      <c r="Q502">
        <v>0</v>
      </c>
    </row>
    <row r="503" spans="1:17" x14ac:dyDescent="0.3">
      <c r="A503">
        <v>501</v>
      </c>
      <c r="B503">
        <v>41</v>
      </c>
      <c r="C503">
        <v>4</v>
      </c>
      <c r="D503" t="s">
        <v>17</v>
      </c>
      <c r="E503" t="s">
        <v>18</v>
      </c>
      <c r="F503">
        <v>17</v>
      </c>
      <c r="G503">
        <v>0</v>
      </c>
      <c r="H503">
        <v>0</v>
      </c>
      <c r="I503">
        <v>1</v>
      </c>
      <c r="J503">
        <v>0</v>
      </c>
      <c r="K503">
        <v>261</v>
      </c>
      <c r="L503">
        <v>147.5</v>
      </c>
      <c r="M503">
        <v>97</v>
      </c>
      <c r="N503">
        <v>31.65</v>
      </c>
      <c r="O503">
        <v>75</v>
      </c>
      <c r="P503">
        <v>73</v>
      </c>
      <c r="Q503">
        <v>0</v>
      </c>
    </row>
    <row r="504" spans="1:17" x14ac:dyDescent="0.3">
      <c r="A504">
        <v>502</v>
      </c>
      <c r="B504">
        <v>39</v>
      </c>
      <c r="C504">
        <v>1</v>
      </c>
      <c r="D504" t="s">
        <v>17</v>
      </c>
      <c r="E504" t="s">
        <v>18</v>
      </c>
      <c r="F504">
        <v>5</v>
      </c>
      <c r="G504">
        <v>0</v>
      </c>
      <c r="H504">
        <v>0</v>
      </c>
      <c r="I504">
        <v>0</v>
      </c>
      <c r="J504">
        <v>0</v>
      </c>
      <c r="K504">
        <v>170</v>
      </c>
      <c r="L504">
        <v>137.5</v>
      </c>
      <c r="M504">
        <v>77.5</v>
      </c>
      <c r="N504">
        <v>27.35</v>
      </c>
      <c r="O504">
        <v>67</v>
      </c>
      <c r="P504">
        <v>70</v>
      </c>
      <c r="Q504">
        <v>0</v>
      </c>
    </row>
    <row r="505" spans="1:17" x14ac:dyDescent="0.3">
      <c r="A505">
        <v>503</v>
      </c>
      <c r="B505">
        <v>41</v>
      </c>
      <c r="C505">
        <v>1</v>
      </c>
      <c r="D505" t="s">
        <v>19</v>
      </c>
      <c r="E505" t="s">
        <v>18</v>
      </c>
      <c r="F505">
        <v>40</v>
      </c>
      <c r="G505">
        <v>0</v>
      </c>
      <c r="H505">
        <v>0</v>
      </c>
      <c r="I505">
        <v>0</v>
      </c>
      <c r="J505">
        <v>0</v>
      </c>
      <c r="K505">
        <v>260</v>
      </c>
      <c r="L505">
        <v>137.5</v>
      </c>
      <c r="M505">
        <v>80</v>
      </c>
      <c r="N505">
        <v>26.89</v>
      </c>
      <c r="O505">
        <v>75</v>
      </c>
      <c r="P505">
        <v>55</v>
      </c>
      <c r="Q505">
        <v>1</v>
      </c>
    </row>
    <row r="506" spans="1:17" x14ac:dyDescent="0.3">
      <c r="A506">
        <v>504</v>
      </c>
      <c r="B506">
        <v>34</v>
      </c>
      <c r="C506">
        <v>4</v>
      </c>
      <c r="D506" t="s">
        <v>19</v>
      </c>
      <c r="E506" t="s">
        <v>20</v>
      </c>
      <c r="F506">
        <v>0</v>
      </c>
      <c r="G506">
        <v>0</v>
      </c>
      <c r="H506">
        <v>0</v>
      </c>
      <c r="I506">
        <v>0</v>
      </c>
      <c r="J506">
        <v>0</v>
      </c>
      <c r="K506">
        <v>227</v>
      </c>
      <c r="L506">
        <v>131.5</v>
      </c>
      <c r="M506">
        <v>84</v>
      </c>
      <c r="N506">
        <v>25.41</v>
      </c>
      <c r="O506">
        <v>60</v>
      </c>
      <c r="P506">
        <v>87</v>
      </c>
      <c r="Q506">
        <v>0</v>
      </c>
    </row>
    <row r="507" spans="1:17" x14ac:dyDescent="0.3">
      <c r="A507">
        <v>505</v>
      </c>
      <c r="B507">
        <v>64</v>
      </c>
      <c r="C507">
        <v>1</v>
      </c>
      <c r="D507" t="s">
        <v>17</v>
      </c>
      <c r="E507" t="s">
        <v>18</v>
      </c>
      <c r="F507">
        <v>8</v>
      </c>
      <c r="G507">
        <v>0</v>
      </c>
      <c r="H507">
        <v>0</v>
      </c>
      <c r="I507">
        <v>1</v>
      </c>
      <c r="J507">
        <v>0</v>
      </c>
      <c r="K507">
        <v>317</v>
      </c>
      <c r="L507">
        <v>182.5</v>
      </c>
      <c r="M507">
        <v>88</v>
      </c>
      <c r="N507">
        <v>20.52</v>
      </c>
      <c r="O507">
        <v>75</v>
      </c>
      <c r="P507">
        <v>79</v>
      </c>
      <c r="Q507">
        <v>0</v>
      </c>
    </row>
    <row r="508" spans="1:17" x14ac:dyDescent="0.3">
      <c r="A508">
        <v>506</v>
      </c>
      <c r="B508">
        <v>60</v>
      </c>
      <c r="C508">
        <v>3</v>
      </c>
      <c r="D508" t="s">
        <v>17</v>
      </c>
      <c r="E508" t="s">
        <v>20</v>
      </c>
      <c r="F508">
        <v>0</v>
      </c>
      <c r="G508">
        <v>0</v>
      </c>
      <c r="H508">
        <v>0</v>
      </c>
      <c r="I508">
        <v>0</v>
      </c>
      <c r="J508">
        <v>0</v>
      </c>
      <c r="K508">
        <v>328</v>
      </c>
      <c r="L508">
        <v>127</v>
      </c>
      <c r="M508">
        <v>70</v>
      </c>
      <c r="N508">
        <v>22.36</v>
      </c>
      <c r="O508">
        <v>75</v>
      </c>
      <c r="P508">
        <v>63</v>
      </c>
      <c r="Q508">
        <v>1</v>
      </c>
    </row>
    <row r="509" spans="1:17" x14ac:dyDescent="0.3">
      <c r="A509">
        <v>507</v>
      </c>
      <c r="B509">
        <v>40</v>
      </c>
      <c r="C509">
        <v>1</v>
      </c>
      <c r="D509" t="s">
        <v>17</v>
      </c>
      <c r="E509" t="s">
        <v>18</v>
      </c>
      <c r="F509">
        <v>20</v>
      </c>
      <c r="G509">
        <v>0</v>
      </c>
      <c r="H509">
        <v>0</v>
      </c>
      <c r="I509">
        <v>0</v>
      </c>
      <c r="J509">
        <v>0</v>
      </c>
      <c r="K509">
        <v>237</v>
      </c>
      <c r="L509">
        <v>130</v>
      </c>
      <c r="M509">
        <v>72</v>
      </c>
      <c r="N509">
        <v>23.54</v>
      </c>
      <c r="O509">
        <v>75</v>
      </c>
      <c r="P509">
        <v>80</v>
      </c>
      <c r="Q509">
        <v>0</v>
      </c>
    </row>
    <row r="510" spans="1:17" x14ac:dyDescent="0.3">
      <c r="A510">
        <v>508</v>
      </c>
      <c r="B510">
        <v>56</v>
      </c>
      <c r="C510">
        <v>1</v>
      </c>
      <c r="D510" t="s">
        <v>19</v>
      </c>
      <c r="E510" t="s">
        <v>20</v>
      </c>
      <c r="F510">
        <v>0</v>
      </c>
      <c r="G510">
        <v>0</v>
      </c>
      <c r="H510">
        <v>0</v>
      </c>
      <c r="I510">
        <v>1</v>
      </c>
      <c r="J510">
        <v>0</v>
      </c>
      <c r="K510">
        <v>254</v>
      </c>
      <c r="L510">
        <v>166</v>
      </c>
      <c r="M510">
        <v>107</v>
      </c>
      <c r="N510">
        <v>21.97</v>
      </c>
      <c r="O510">
        <v>75</v>
      </c>
      <c r="P510">
        <v>83</v>
      </c>
      <c r="Q510">
        <v>0</v>
      </c>
    </row>
    <row r="511" spans="1:17" x14ac:dyDescent="0.3">
      <c r="A511">
        <v>509</v>
      </c>
      <c r="B511">
        <v>66</v>
      </c>
      <c r="C511">
        <v>2</v>
      </c>
      <c r="D511" t="s">
        <v>19</v>
      </c>
      <c r="E511" t="s">
        <v>18</v>
      </c>
      <c r="F511">
        <v>3</v>
      </c>
      <c r="G511">
        <v>0</v>
      </c>
      <c r="H511">
        <v>0</v>
      </c>
      <c r="I511">
        <v>1</v>
      </c>
      <c r="J511">
        <v>0</v>
      </c>
      <c r="K511">
        <v>199</v>
      </c>
      <c r="L511">
        <v>159</v>
      </c>
      <c r="M511">
        <v>92</v>
      </c>
      <c r="N511">
        <v>26.35</v>
      </c>
      <c r="O511">
        <v>66</v>
      </c>
      <c r="P511">
        <v>74</v>
      </c>
      <c r="Q511">
        <v>0</v>
      </c>
    </row>
    <row r="512" spans="1:17" x14ac:dyDescent="0.3">
      <c r="A512">
        <v>510</v>
      </c>
      <c r="B512">
        <v>47</v>
      </c>
      <c r="C512">
        <v>2</v>
      </c>
      <c r="D512" t="s">
        <v>17</v>
      </c>
      <c r="E512" t="s">
        <v>18</v>
      </c>
      <c r="F512">
        <v>2</v>
      </c>
      <c r="G512">
        <v>0</v>
      </c>
      <c r="H512">
        <v>0</v>
      </c>
      <c r="I512">
        <v>0</v>
      </c>
      <c r="J512">
        <v>0</v>
      </c>
      <c r="K512">
        <v>232</v>
      </c>
      <c r="L512">
        <v>133</v>
      </c>
      <c r="M512">
        <v>86</v>
      </c>
      <c r="N512">
        <v>20.149999999999999</v>
      </c>
      <c r="O512">
        <v>72</v>
      </c>
      <c r="P512">
        <v>74</v>
      </c>
      <c r="Q512">
        <v>0</v>
      </c>
    </row>
    <row r="513" spans="1:17" x14ac:dyDescent="0.3">
      <c r="A513">
        <v>511</v>
      </c>
      <c r="B513">
        <v>37</v>
      </c>
      <c r="C513">
        <v>4</v>
      </c>
      <c r="D513" t="s">
        <v>19</v>
      </c>
      <c r="E513" t="s">
        <v>20</v>
      </c>
      <c r="F513">
        <v>0</v>
      </c>
      <c r="G513">
        <v>0</v>
      </c>
      <c r="H513">
        <v>0</v>
      </c>
      <c r="I513">
        <v>1</v>
      </c>
      <c r="J513">
        <v>0</v>
      </c>
      <c r="K513">
        <v>230</v>
      </c>
      <c r="L513">
        <v>123</v>
      </c>
      <c r="M513">
        <v>92</v>
      </c>
      <c r="N513">
        <v>28.61</v>
      </c>
      <c r="O513">
        <v>71</v>
      </c>
      <c r="P513">
        <v>80</v>
      </c>
      <c r="Q513">
        <v>0</v>
      </c>
    </row>
    <row r="514" spans="1:17" x14ac:dyDescent="0.3">
      <c r="A514">
        <v>512</v>
      </c>
      <c r="B514">
        <v>51</v>
      </c>
      <c r="D514" t="s">
        <v>19</v>
      </c>
      <c r="E514" t="s">
        <v>18</v>
      </c>
      <c r="F514">
        <v>9</v>
      </c>
      <c r="G514">
        <v>0</v>
      </c>
      <c r="H514">
        <v>0</v>
      </c>
      <c r="I514">
        <v>1</v>
      </c>
      <c r="J514">
        <v>0</v>
      </c>
      <c r="K514">
        <v>696</v>
      </c>
      <c r="L514">
        <v>157</v>
      </c>
      <c r="M514">
        <v>87</v>
      </c>
      <c r="N514">
        <v>24.44</v>
      </c>
      <c r="O514">
        <v>95</v>
      </c>
      <c r="P514">
        <v>84</v>
      </c>
      <c r="Q514">
        <v>0</v>
      </c>
    </row>
    <row r="515" spans="1:17" x14ac:dyDescent="0.3">
      <c r="A515">
        <v>513</v>
      </c>
      <c r="B515">
        <v>46</v>
      </c>
      <c r="C515">
        <v>3</v>
      </c>
      <c r="D515" t="s">
        <v>17</v>
      </c>
      <c r="E515" t="s">
        <v>18</v>
      </c>
      <c r="F515">
        <v>6</v>
      </c>
      <c r="G515">
        <v>0</v>
      </c>
      <c r="H515">
        <v>0</v>
      </c>
      <c r="I515">
        <v>1</v>
      </c>
      <c r="J515">
        <v>0</v>
      </c>
      <c r="K515">
        <v>315</v>
      </c>
      <c r="L515">
        <v>165</v>
      </c>
      <c r="M515">
        <v>85</v>
      </c>
      <c r="N515">
        <v>32.89</v>
      </c>
      <c r="O515">
        <v>110</v>
      </c>
      <c r="P515">
        <v>91</v>
      </c>
      <c r="Q515">
        <v>0</v>
      </c>
    </row>
    <row r="516" spans="1:17" x14ac:dyDescent="0.3">
      <c r="A516">
        <v>514</v>
      </c>
      <c r="B516">
        <v>67</v>
      </c>
      <c r="C516">
        <v>2</v>
      </c>
      <c r="D516" t="s">
        <v>17</v>
      </c>
      <c r="E516" t="s">
        <v>20</v>
      </c>
      <c r="F516">
        <v>0</v>
      </c>
      <c r="G516">
        <v>0</v>
      </c>
      <c r="H516">
        <v>0</v>
      </c>
      <c r="I516">
        <v>0</v>
      </c>
      <c r="J516">
        <v>0</v>
      </c>
      <c r="K516">
        <v>261</v>
      </c>
      <c r="L516">
        <v>135</v>
      </c>
      <c r="M516">
        <v>80</v>
      </c>
      <c r="N516">
        <v>21.8</v>
      </c>
      <c r="O516">
        <v>72</v>
      </c>
      <c r="P516">
        <v>93</v>
      </c>
      <c r="Q516">
        <v>0</v>
      </c>
    </row>
    <row r="517" spans="1:17" x14ac:dyDescent="0.3">
      <c r="A517">
        <v>515</v>
      </c>
      <c r="B517">
        <v>49</v>
      </c>
      <c r="C517">
        <v>1</v>
      </c>
      <c r="D517" t="s">
        <v>19</v>
      </c>
      <c r="E517" t="s">
        <v>18</v>
      </c>
      <c r="F517">
        <v>20</v>
      </c>
      <c r="G517">
        <v>0</v>
      </c>
      <c r="H517">
        <v>0</v>
      </c>
      <c r="I517">
        <v>0</v>
      </c>
      <c r="J517">
        <v>0</v>
      </c>
      <c r="K517">
        <v>197</v>
      </c>
      <c r="L517">
        <v>123</v>
      </c>
      <c r="M517">
        <v>69</v>
      </c>
      <c r="N517">
        <v>29.62</v>
      </c>
      <c r="O517">
        <v>76</v>
      </c>
      <c r="P517">
        <v>60</v>
      </c>
      <c r="Q517">
        <v>0</v>
      </c>
    </row>
    <row r="518" spans="1:17" x14ac:dyDescent="0.3">
      <c r="A518">
        <v>516</v>
      </c>
      <c r="B518">
        <v>40</v>
      </c>
      <c r="D518" t="s">
        <v>17</v>
      </c>
      <c r="E518" t="s">
        <v>18</v>
      </c>
      <c r="F518">
        <v>9</v>
      </c>
      <c r="G518">
        <v>0</v>
      </c>
      <c r="H518">
        <v>0</v>
      </c>
      <c r="I518">
        <v>0</v>
      </c>
      <c r="J518">
        <v>0</v>
      </c>
      <c r="K518">
        <v>262</v>
      </c>
      <c r="L518">
        <v>97</v>
      </c>
      <c r="M518">
        <v>71</v>
      </c>
      <c r="N518">
        <v>22.14</v>
      </c>
      <c r="O518">
        <v>72</v>
      </c>
      <c r="P518">
        <v>80</v>
      </c>
      <c r="Q518">
        <v>0</v>
      </c>
    </row>
    <row r="519" spans="1:17" x14ac:dyDescent="0.3">
      <c r="A519">
        <v>517</v>
      </c>
      <c r="B519">
        <v>64</v>
      </c>
      <c r="C519">
        <v>2</v>
      </c>
      <c r="D519" t="s">
        <v>17</v>
      </c>
      <c r="E519" t="s">
        <v>20</v>
      </c>
      <c r="F519">
        <v>0</v>
      </c>
      <c r="G519">
        <v>0</v>
      </c>
      <c r="H519">
        <v>0</v>
      </c>
      <c r="I519">
        <v>1</v>
      </c>
      <c r="J519">
        <v>0</v>
      </c>
      <c r="K519">
        <v>246</v>
      </c>
      <c r="L519">
        <v>190</v>
      </c>
      <c r="M519">
        <v>100</v>
      </c>
      <c r="N519">
        <v>32.68</v>
      </c>
      <c r="O519">
        <v>92</v>
      </c>
      <c r="P519">
        <v>102</v>
      </c>
      <c r="Q519">
        <v>0</v>
      </c>
    </row>
    <row r="520" spans="1:17" x14ac:dyDescent="0.3">
      <c r="A520">
        <v>518</v>
      </c>
      <c r="B520">
        <v>33</v>
      </c>
      <c r="C520">
        <v>2</v>
      </c>
      <c r="D520" t="s">
        <v>17</v>
      </c>
      <c r="E520" t="s">
        <v>18</v>
      </c>
      <c r="F520">
        <v>5</v>
      </c>
      <c r="G520">
        <v>0</v>
      </c>
      <c r="H520">
        <v>0</v>
      </c>
      <c r="I520">
        <v>0</v>
      </c>
      <c r="J520">
        <v>0</v>
      </c>
      <c r="K520">
        <v>200</v>
      </c>
      <c r="L520">
        <v>119</v>
      </c>
      <c r="M520">
        <v>74</v>
      </c>
      <c r="N520">
        <v>23.8</v>
      </c>
      <c r="O520">
        <v>75</v>
      </c>
      <c r="P520">
        <v>74</v>
      </c>
      <c r="Q520">
        <v>0</v>
      </c>
    </row>
    <row r="521" spans="1:17" x14ac:dyDescent="0.3">
      <c r="A521">
        <v>519</v>
      </c>
      <c r="B521">
        <v>38</v>
      </c>
      <c r="C521">
        <v>1</v>
      </c>
      <c r="D521" t="s">
        <v>19</v>
      </c>
      <c r="E521" t="s">
        <v>20</v>
      </c>
      <c r="F521">
        <v>0</v>
      </c>
      <c r="G521">
        <v>0</v>
      </c>
      <c r="H521">
        <v>0</v>
      </c>
      <c r="I521">
        <v>0</v>
      </c>
      <c r="J521">
        <v>0</v>
      </c>
      <c r="K521">
        <v>184</v>
      </c>
      <c r="L521">
        <v>102</v>
      </c>
      <c r="M521">
        <v>73</v>
      </c>
      <c r="N521">
        <v>25.69</v>
      </c>
      <c r="O521">
        <v>86</v>
      </c>
      <c r="P521">
        <v>78</v>
      </c>
      <c r="Q521">
        <v>0</v>
      </c>
    </row>
    <row r="522" spans="1:17" x14ac:dyDescent="0.3">
      <c r="A522">
        <v>520</v>
      </c>
      <c r="B522">
        <v>41</v>
      </c>
      <c r="C522">
        <v>1</v>
      </c>
      <c r="D522" t="s">
        <v>17</v>
      </c>
      <c r="E522" t="s">
        <v>20</v>
      </c>
      <c r="F522">
        <v>0</v>
      </c>
      <c r="G522">
        <v>0</v>
      </c>
      <c r="H522">
        <v>0</v>
      </c>
      <c r="I522">
        <v>0</v>
      </c>
      <c r="J522">
        <v>0</v>
      </c>
      <c r="K522">
        <v>156</v>
      </c>
      <c r="L522">
        <v>121</v>
      </c>
      <c r="M522">
        <v>88</v>
      </c>
      <c r="N522">
        <v>23.57</v>
      </c>
      <c r="O522">
        <v>70</v>
      </c>
      <c r="P522">
        <v>86</v>
      </c>
      <c r="Q522">
        <v>0</v>
      </c>
    </row>
    <row r="523" spans="1:17" x14ac:dyDescent="0.3">
      <c r="A523">
        <v>521</v>
      </c>
      <c r="B523">
        <v>54</v>
      </c>
      <c r="C523">
        <v>4</v>
      </c>
      <c r="D523" t="s">
        <v>19</v>
      </c>
      <c r="E523" t="s">
        <v>20</v>
      </c>
      <c r="F523">
        <v>0</v>
      </c>
      <c r="G523">
        <v>0</v>
      </c>
      <c r="H523">
        <v>0</v>
      </c>
      <c r="I523">
        <v>1</v>
      </c>
      <c r="J523">
        <v>0</v>
      </c>
      <c r="K523">
        <v>180</v>
      </c>
      <c r="L523">
        <v>147.5</v>
      </c>
      <c r="M523">
        <v>100</v>
      </c>
      <c r="N523">
        <v>25.11</v>
      </c>
      <c r="O523">
        <v>70</v>
      </c>
      <c r="P523">
        <v>70</v>
      </c>
      <c r="Q523">
        <v>1</v>
      </c>
    </row>
    <row r="524" spans="1:17" x14ac:dyDescent="0.3">
      <c r="A524">
        <v>522</v>
      </c>
      <c r="B524">
        <v>46</v>
      </c>
      <c r="C524">
        <v>1</v>
      </c>
      <c r="D524" t="s">
        <v>17</v>
      </c>
      <c r="E524" t="s">
        <v>20</v>
      </c>
      <c r="F524">
        <v>0</v>
      </c>
      <c r="G524">
        <v>0</v>
      </c>
      <c r="H524">
        <v>0</v>
      </c>
      <c r="I524">
        <v>0</v>
      </c>
      <c r="J524">
        <v>0</v>
      </c>
      <c r="K524">
        <v>222</v>
      </c>
      <c r="L524">
        <v>131</v>
      </c>
      <c r="M524">
        <v>80</v>
      </c>
      <c r="N524">
        <v>25.46</v>
      </c>
      <c r="O524">
        <v>72</v>
      </c>
      <c r="P524">
        <v>72</v>
      </c>
      <c r="Q524">
        <v>0</v>
      </c>
    </row>
    <row r="525" spans="1:17" x14ac:dyDescent="0.3">
      <c r="A525">
        <v>523</v>
      </c>
      <c r="B525">
        <v>50</v>
      </c>
      <c r="C525">
        <v>1</v>
      </c>
      <c r="D525" t="s">
        <v>19</v>
      </c>
      <c r="E525" t="s">
        <v>18</v>
      </c>
      <c r="F525">
        <v>20</v>
      </c>
      <c r="G525">
        <v>0</v>
      </c>
      <c r="H525">
        <v>0</v>
      </c>
      <c r="I525">
        <v>1</v>
      </c>
      <c r="J525">
        <v>0</v>
      </c>
      <c r="K525">
        <v>272</v>
      </c>
      <c r="L525">
        <v>159</v>
      </c>
      <c r="M525">
        <v>109</v>
      </c>
      <c r="N525">
        <v>31.27</v>
      </c>
      <c r="O525">
        <v>80</v>
      </c>
      <c r="P525">
        <v>68</v>
      </c>
      <c r="Q525">
        <v>0</v>
      </c>
    </row>
    <row r="526" spans="1:17" x14ac:dyDescent="0.3">
      <c r="A526">
        <v>524</v>
      </c>
      <c r="B526">
        <v>41</v>
      </c>
      <c r="C526">
        <v>2</v>
      </c>
      <c r="D526" t="s">
        <v>17</v>
      </c>
      <c r="E526" t="s">
        <v>20</v>
      </c>
      <c r="F526">
        <v>0</v>
      </c>
      <c r="G526">
        <v>0</v>
      </c>
      <c r="H526">
        <v>0</v>
      </c>
      <c r="I526">
        <v>0</v>
      </c>
      <c r="J526">
        <v>0</v>
      </c>
      <c r="K526">
        <v>185</v>
      </c>
      <c r="L526">
        <v>125</v>
      </c>
      <c r="M526">
        <v>88</v>
      </c>
      <c r="N526">
        <v>24.88</v>
      </c>
      <c r="O526">
        <v>107</v>
      </c>
      <c r="P526">
        <v>75</v>
      </c>
      <c r="Q526">
        <v>0</v>
      </c>
    </row>
    <row r="527" spans="1:17" x14ac:dyDescent="0.3">
      <c r="A527">
        <v>525</v>
      </c>
      <c r="B527">
        <v>39</v>
      </c>
      <c r="C527">
        <v>2</v>
      </c>
      <c r="D527" t="s">
        <v>19</v>
      </c>
      <c r="E527" t="s">
        <v>20</v>
      </c>
      <c r="F527">
        <v>0</v>
      </c>
      <c r="G527">
        <v>0</v>
      </c>
      <c r="H527">
        <v>0</v>
      </c>
      <c r="I527">
        <v>0</v>
      </c>
      <c r="J527">
        <v>0</v>
      </c>
      <c r="K527">
        <v>203</v>
      </c>
      <c r="L527">
        <v>117.5</v>
      </c>
      <c r="M527">
        <v>77.5</v>
      </c>
      <c r="N527">
        <v>27.29</v>
      </c>
      <c r="O527">
        <v>88</v>
      </c>
      <c r="P527">
        <v>60</v>
      </c>
      <c r="Q527">
        <v>0</v>
      </c>
    </row>
    <row r="528" spans="1:17" x14ac:dyDescent="0.3">
      <c r="A528">
        <v>526</v>
      </c>
      <c r="B528">
        <v>35</v>
      </c>
      <c r="C528">
        <v>2</v>
      </c>
      <c r="D528" t="s">
        <v>19</v>
      </c>
      <c r="E528" t="s">
        <v>18</v>
      </c>
      <c r="F528">
        <v>20</v>
      </c>
      <c r="G528">
        <v>0</v>
      </c>
      <c r="H528">
        <v>0</v>
      </c>
      <c r="I528">
        <v>0</v>
      </c>
      <c r="J528">
        <v>0</v>
      </c>
      <c r="K528">
        <v>223</v>
      </c>
      <c r="L528">
        <v>128</v>
      </c>
      <c r="M528">
        <v>82</v>
      </c>
      <c r="N528">
        <v>19.989999999999998</v>
      </c>
      <c r="O528">
        <v>80</v>
      </c>
      <c r="P528">
        <v>67</v>
      </c>
      <c r="Q528">
        <v>0</v>
      </c>
    </row>
    <row r="529" spans="1:17" x14ac:dyDescent="0.3">
      <c r="A529">
        <v>527</v>
      </c>
      <c r="B529">
        <v>65</v>
      </c>
      <c r="C529">
        <v>2</v>
      </c>
      <c r="D529" t="s">
        <v>17</v>
      </c>
      <c r="E529" t="s">
        <v>20</v>
      </c>
      <c r="F529">
        <v>0</v>
      </c>
      <c r="G529">
        <v>1</v>
      </c>
      <c r="H529">
        <v>0</v>
      </c>
      <c r="I529">
        <v>1</v>
      </c>
      <c r="J529">
        <v>0</v>
      </c>
      <c r="K529">
        <v>279</v>
      </c>
      <c r="L529">
        <v>152</v>
      </c>
      <c r="M529">
        <v>102</v>
      </c>
      <c r="N529">
        <v>30.43</v>
      </c>
      <c r="O529">
        <v>95</v>
      </c>
      <c r="P529">
        <v>78</v>
      </c>
      <c r="Q529">
        <v>1</v>
      </c>
    </row>
    <row r="530" spans="1:17" x14ac:dyDescent="0.3">
      <c r="A530">
        <v>528</v>
      </c>
      <c r="B530">
        <v>40</v>
      </c>
      <c r="C530">
        <v>2</v>
      </c>
      <c r="D530" t="s">
        <v>19</v>
      </c>
      <c r="E530" t="s">
        <v>18</v>
      </c>
      <c r="F530">
        <v>20</v>
      </c>
      <c r="G530">
        <v>0</v>
      </c>
      <c r="H530">
        <v>0</v>
      </c>
      <c r="I530">
        <v>0</v>
      </c>
      <c r="J530">
        <v>0</v>
      </c>
      <c r="K530">
        <v>193</v>
      </c>
      <c r="L530">
        <v>122</v>
      </c>
      <c r="M530">
        <v>78</v>
      </c>
      <c r="N530">
        <v>28.4</v>
      </c>
      <c r="O530">
        <v>70</v>
      </c>
      <c r="P530">
        <v>93</v>
      </c>
      <c r="Q530">
        <v>0</v>
      </c>
    </row>
    <row r="531" spans="1:17" x14ac:dyDescent="0.3">
      <c r="A531">
        <v>529</v>
      </c>
      <c r="B531">
        <v>66</v>
      </c>
      <c r="C531">
        <v>1</v>
      </c>
      <c r="D531" t="s">
        <v>17</v>
      </c>
      <c r="E531" t="s">
        <v>20</v>
      </c>
      <c r="F531">
        <v>0</v>
      </c>
      <c r="G531">
        <v>0</v>
      </c>
      <c r="H531">
        <v>0</v>
      </c>
      <c r="I531">
        <v>1</v>
      </c>
      <c r="J531">
        <v>0</v>
      </c>
      <c r="K531">
        <v>214</v>
      </c>
      <c r="L531">
        <v>212</v>
      </c>
      <c r="M531">
        <v>104</v>
      </c>
      <c r="N531">
        <v>25.32</v>
      </c>
      <c r="O531">
        <v>57</v>
      </c>
      <c r="P531">
        <v>84</v>
      </c>
      <c r="Q531">
        <v>1</v>
      </c>
    </row>
    <row r="532" spans="1:17" x14ac:dyDescent="0.3">
      <c r="A532">
        <v>530</v>
      </c>
      <c r="B532">
        <v>48</v>
      </c>
      <c r="C532">
        <v>2</v>
      </c>
      <c r="D532" t="s">
        <v>19</v>
      </c>
      <c r="E532" t="s">
        <v>18</v>
      </c>
      <c r="F532">
        <v>40</v>
      </c>
      <c r="G532">
        <v>0</v>
      </c>
      <c r="H532">
        <v>0</v>
      </c>
      <c r="I532">
        <v>0</v>
      </c>
      <c r="J532">
        <v>0</v>
      </c>
      <c r="K532">
        <v>226</v>
      </c>
      <c r="L532">
        <v>117.5</v>
      </c>
      <c r="M532">
        <v>80</v>
      </c>
      <c r="N532">
        <v>26.18</v>
      </c>
      <c r="O532">
        <v>60</v>
      </c>
      <c r="P532">
        <v>66</v>
      </c>
      <c r="Q532">
        <v>0</v>
      </c>
    </row>
    <row r="533" spans="1:17" x14ac:dyDescent="0.3">
      <c r="A533">
        <v>531</v>
      </c>
      <c r="B533">
        <v>55</v>
      </c>
      <c r="C533">
        <v>2</v>
      </c>
      <c r="D533" t="s">
        <v>19</v>
      </c>
      <c r="E533" t="s">
        <v>20</v>
      </c>
      <c r="F533">
        <v>0</v>
      </c>
      <c r="G533">
        <v>0</v>
      </c>
      <c r="H533">
        <v>0</v>
      </c>
      <c r="I533">
        <v>1</v>
      </c>
      <c r="J533">
        <v>0</v>
      </c>
      <c r="K533">
        <v>198</v>
      </c>
      <c r="L533">
        <v>176</v>
      </c>
      <c r="M533">
        <v>109</v>
      </c>
      <c r="N533">
        <v>28.45</v>
      </c>
      <c r="O533">
        <v>60</v>
      </c>
      <c r="P533">
        <v>85</v>
      </c>
      <c r="Q533">
        <v>0</v>
      </c>
    </row>
    <row r="534" spans="1:17" x14ac:dyDescent="0.3">
      <c r="A534">
        <v>532</v>
      </c>
      <c r="B534">
        <v>51</v>
      </c>
      <c r="C534">
        <v>4</v>
      </c>
      <c r="D534" t="s">
        <v>19</v>
      </c>
      <c r="E534" t="s">
        <v>18</v>
      </c>
      <c r="F534">
        <v>10</v>
      </c>
      <c r="G534">
        <v>0</v>
      </c>
      <c r="H534">
        <v>0</v>
      </c>
      <c r="I534">
        <v>1</v>
      </c>
      <c r="J534">
        <v>0</v>
      </c>
      <c r="K534">
        <v>269</v>
      </c>
      <c r="L534">
        <v>134</v>
      </c>
      <c r="M534">
        <v>92</v>
      </c>
      <c r="N534">
        <v>30.39</v>
      </c>
      <c r="O534">
        <v>85</v>
      </c>
      <c r="P534">
        <v>81</v>
      </c>
      <c r="Q534">
        <v>0</v>
      </c>
    </row>
    <row r="535" spans="1:17" x14ac:dyDescent="0.3">
      <c r="A535">
        <v>533</v>
      </c>
      <c r="B535">
        <v>54</v>
      </c>
      <c r="C535">
        <v>1</v>
      </c>
      <c r="D535" t="s">
        <v>19</v>
      </c>
      <c r="E535" t="s">
        <v>18</v>
      </c>
      <c r="F535">
        <v>20</v>
      </c>
      <c r="G535">
        <v>0</v>
      </c>
      <c r="H535">
        <v>0</v>
      </c>
      <c r="I535">
        <v>0</v>
      </c>
      <c r="J535">
        <v>0</v>
      </c>
      <c r="K535">
        <v>245</v>
      </c>
      <c r="L535">
        <v>128</v>
      </c>
      <c r="M535">
        <v>74</v>
      </c>
      <c r="N535">
        <v>24.85</v>
      </c>
      <c r="O535">
        <v>72</v>
      </c>
      <c r="P535">
        <v>75</v>
      </c>
      <c r="Q535">
        <v>1</v>
      </c>
    </row>
    <row r="536" spans="1:17" x14ac:dyDescent="0.3">
      <c r="A536">
        <v>534</v>
      </c>
      <c r="B536">
        <v>54</v>
      </c>
      <c r="C536">
        <v>1</v>
      </c>
      <c r="D536" t="s">
        <v>17</v>
      </c>
      <c r="E536" t="s">
        <v>20</v>
      </c>
      <c r="F536">
        <v>0</v>
      </c>
      <c r="G536">
        <v>0</v>
      </c>
      <c r="H536">
        <v>0</v>
      </c>
      <c r="I536">
        <v>0</v>
      </c>
      <c r="J536">
        <v>1</v>
      </c>
      <c r="K536">
        <v>223</v>
      </c>
      <c r="L536">
        <v>110</v>
      </c>
      <c r="M536">
        <v>67.5</v>
      </c>
      <c r="N536">
        <v>21.22</v>
      </c>
      <c r="O536">
        <v>78</v>
      </c>
      <c r="P536">
        <v>294</v>
      </c>
      <c r="Q536">
        <v>0</v>
      </c>
    </row>
    <row r="537" spans="1:17" x14ac:dyDescent="0.3">
      <c r="A537">
        <v>535</v>
      </c>
      <c r="B537">
        <v>39</v>
      </c>
      <c r="C537">
        <v>2</v>
      </c>
      <c r="D537" t="s">
        <v>17</v>
      </c>
      <c r="E537" t="s">
        <v>18</v>
      </c>
      <c r="F537">
        <v>15</v>
      </c>
      <c r="G537">
        <v>0</v>
      </c>
      <c r="H537">
        <v>0</v>
      </c>
      <c r="I537">
        <v>0</v>
      </c>
      <c r="J537">
        <v>0</v>
      </c>
      <c r="K537">
        <v>216</v>
      </c>
      <c r="L537">
        <v>116</v>
      </c>
      <c r="M537">
        <v>72</v>
      </c>
      <c r="N537">
        <v>24.25</v>
      </c>
      <c r="O537">
        <v>76</v>
      </c>
      <c r="P537">
        <v>71</v>
      </c>
      <c r="Q537">
        <v>0</v>
      </c>
    </row>
    <row r="538" spans="1:17" x14ac:dyDescent="0.3">
      <c r="A538">
        <v>536</v>
      </c>
      <c r="B538">
        <v>61</v>
      </c>
      <c r="C538">
        <v>1</v>
      </c>
      <c r="D538" t="s">
        <v>17</v>
      </c>
      <c r="E538" t="s">
        <v>18</v>
      </c>
      <c r="F538">
        <v>6</v>
      </c>
      <c r="G538">
        <v>0</v>
      </c>
      <c r="H538">
        <v>0</v>
      </c>
      <c r="I538">
        <v>1</v>
      </c>
      <c r="J538">
        <v>0</v>
      </c>
      <c r="K538">
        <v>290</v>
      </c>
      <c r="L538">
        <v>178</v>
      </c>
      <c r="M538">
        <v>91</v>
      </c>
      <c r="N538">
        <v>28.87</v>
      </c>
      <c r="O538">
        <v>110</v>
      </c>
      <c r="P538">
        <v>80</v>
      </c>
      <c r="Q538">
        <v>0</v>
      </c>
    </row>
    <row r="539" spans="1:17" x14ac:dyDescent="0.3">
      <c r="A539">
        <v>537</v>
      </c>
      <c r="B539">
        <v>41</v>
      </c>
      <c r="C539">
        <v>4</v>
      </c>
      <c r="D539" t="s">
        <v>17</v>
      </c>
      <c r="E539" t="s">
        <v>20</v>
      </c>
      <c r="F539">
        <v>0</v>
      </c>
      <c r="G539">
        <v>0</v>
      </c>
      <c r="H539">
        <v>0</v>
      </c>
      <c r="I539">
        <v>0</v>
      </c>
      <c r="J539">
        <v>0</v>
      </c>
      <c r="K539">
        <v>257</v>
      </c>
      <c r="L539">
        <v>122</v>
      </c>
      <c r="M539">
        <v>73</v>
      </c>
      <c r="N539">
        <v>24.17</v>
      </c>
      <c r="O539">
        <v>96</v>
      </c>
      <c r="P539">
        <v>104</v>
      </c>
      <c r="Q539">
        <v>0</v>
      </c>
    </row>
    <row r="540" spans="1:17" x14ac:dyDescent="0.3">
      <c r="A540">
        <v>538</v>
      </c>
      <c r="B540">
        <v>41</v>
      </c>
      <c r="C540">
        <v>1</v>
      </c>
      <c r="D540" t="s">
        <v>17</v>
      </c>
      <c r="E540" t="s">
        <v>18</v>
      </c>
      <c r="G540">
        <v>0</v>
      </c>
      <c r="H540">
        <v>0</v>
      </c>
      <c r="I540">
        <v>0</v>
      </c>
      <c r="J540">
        <v>0</v>
      </c>
      <c r="K540">
        <v>171</v>
      </c>
      <c r="L540">
        <v>135</v>
      </c>
      <c r="M540">
        <v>82.5</v>
      </c>
      <c r="N540">
        <v>24.35</v>
      </c>
      <c r="O540">
        <v>79</v>
      </c>
      <c r="P540">
        <v>82</v>
      </c>
      <c r="Q540">
        <v>0</v>
      </c>
    </row>
    <row r="541" spans="1:17" x14ac:dyDescent="0.3">
      <c r="A541">
        <v>539</v>
      </c>
      <c r="B541">
        <v>43</v>
      </c>
      <c r="C541">
        <v>1</v>
      </c>
      <c r="D541" t="s">
        <v>19</v>
      </c>
      <c r="E541" t="s">
        <v>18</v>
      </c>
      <c r="F541">
        <v>20</v>
      </c>
      <c r="G541">
        <v>0</v>
      </c>
      <c r="H541">
        <v>0</v>
      </c>
      <c r="I541">
        <v>0</v>
      </c>
      <c r="J541">
        <v>0</v>
      </c>
      <c r="K541">
        <v>175</v>
      </c>
      <c r="L541">
        <v>103</v>
      </c>
      <c r="M541">
        <v>64.5</v>
      </c>
      <c r="N541">
        <v>17.809999999999999</v>
      </c>
      <c r="O541">
        <v>86</v>
      </c>
      <c r="P541">
        <v>78</v>
      </c>
      <c r="Q541">
        <v>0</v>
      </c>
    </row>
    <row r="542" spans="1:17" x14ac:dyDescent="0.3">
      <c r="A542">
        <v>540</v>
      </c>
      <c r="B542">
        <v>38</v>
      </c>
      <c r="D542" t="s">
        <v>17</v>
      </c>
      <c r="E542" t="s">
        <v>18</v>
      </c>
      <c r="F542">
        <v>5</v>
      </c>
      <c r="G542">
        <v>0</v>
      </c>
      <c r="H542">
        <v>0</v>
      </c>
      <c r="I542">
        <v>0</v>
      </c>
      <c r="J542">
        <v>0</v>
      </c>
      <c r="K542">
        <v>190</v>
      </c>
      <c r="L542">
        <v>121</v>
      </c>
      <c r="M542">
        <v>79</v>
      </c>
      <c r="N542">
        <v>25.59</v>
      </c>
      <c r="O542">
        <v>90</v>
      </c>
      <c r="P542">
        <v>84</v>
      </c>
      <c r="Q542">
        <v>0</v>
      </c>
    </row>
    <row r="543" spans="1:17" x14ac:dyDescent="0.3">
      <c r="A543">
        <v>541</v>
      </c>
      <c r="B543">
        <v>52</v>
      </c>
      <c r="C543">
        <v>3</v>
      </c>
      <c r="D543" t="s">
        <v>17</v>
      </c>
      <c r="E543" t="s">
        <v>20</v>
      </c>
      <c r="F543">
        <v>0</v>
      </c>
      <c r="G543">
        <v>0</v>
      </c>
      <c r="H543">
        <v>0</v>
      </c>
      <c r="I543">
        <v>0</v>
      </c>
      <c r="J543">
        <v>0</v>
      </c>
      <c r="K543">
        <v>275</v>
      </c>
      <c r="L543">
        <v>137</v>
      </c>
      <c r="M543">
        <v>85</v>
      </c>
      <c r="N543">
        <v>25.89</v>
      </c>
      <c r="O543">
        <v>70</v>
      </c>
      <c r="Q543">
        <v>0</v>
      </c>
    </row>
    <row r="544" spans="1:17" x14ac:dyDescent="0.3">
      <c r="A544">
        <v>542</v>
      </c>
      <c r="B544">
        <v>49</v>
      </c>
      <c r="C544">
        <v>2</v>
      </c>
      <c r="D544" t="s">
        <v>17</v>
      </c>
      <c r="E544" t="s">
        <v>18</v>
      </c>
      <c r="F544">
        <v>20</v>
      </c>
      <c r="G544">
        <v>0</v>
      </c>
      <c r="H544">
        <v>0</v>
      </c>
      <c r="I544">
        <v>0</v>
      </c>
      <c r="J544">
        <v>0</v>
      </c>
      <c r="K544">
        <v>229</v>
      </c>
      <c r="L544">
        <v>118.5</v>
      </c>
      <c r="M544">
        <v>76.5</v>
      </c>
      <c r="N544">
        <v>21.42</v>
      </c>
      <c r="O544">
        <v>76</v>
      </c>
      <c r="Q544">
        <v>0</v>
      </c>
    </row>
    <row r="545" spans="1:17" x14ac:dyDescent="0.3">
      <c r="A545">
        <v>543</v>
      </c>
      <c r="B545">
        <v>46</v>
      </c>
      <c r="C545">
        <v>1</v>
      </c>
      <c r="D545" t="s">
        <v>19</v>
      </c>
      <c r="E545" t="s">
        <v>18</v>
      </c>
      <c r="F545">
        <v>9</v>
      </c>
      <c r="G545">
        <v>0</v>
      </c>
      <c r="H545">
        <v>0</v>
      </c>
      <c r="I545">
        <v>1</v>
      </c>
      <c r="J545">
        <v>0</v>
      </c>
      <c r="K545">
        <v>216</v>
      </c>
      <c r="L545">
        <v>126</v>
      </c>
      <c r="M545">
        <v>85</v>
      </c>
      <c r="N545">
        <v>30.1</v>
      </c>
      <c r="O545">
        <v>80</v>
      </c>
      <c r="P545">
        <v>70</v>
      </c>
      <c r="Q545">
        <v>0</v>
      </c>
    </row>
    <row r="546" spans="1:17" x14ac:dyDescent="0.3">
      <c r="A546">
        <v>544</v>
      </c>
      <c r="B546">
        <v>39</v>
      </c>
      <c r="C546">
        <v>3</v>
      </c>
      <c r="D546" t="s">
        <v>19</v>
      </c>
      <c r="E546" t="s">
        <v>20</v>
      </c>
      <c r="F546">
        <v>0</v>
      </c>
      <c r="G546">
        <v>0</v>
      </c>
      <c r="H546">
        <v>0</v>
      </c>
      <c r="I546">
        <v>0</v>
      </c>
      <c r="J546">
        <v>0</v>
      </c>
      <c r="K546">
        <v>221</v>
      </c>
      <c r="L546">
        <v>126</v>
      </c>
      <c r="M546">
        <v>80</v>
      </c>
      <c r="N546">
        <v>23.9</v>
      </c>
      <c r="O546">
        <v>64</v>
      </c>
      <c r="P546">
        <v>80</v>
      </c>
      <c r="Q546">
        <v>0</v>
      </c>
    </row>
    <row r="547" spans="1:17" x14ac:dyDescent="0.3">
      <c r="A547">
        <v>545</v>
      </c>
      <c r="B547">
        <v>66</v>
      </c>
      <c r="C547">
        <v>2</v>
      </c>
      <c r="D547" t="s">
        <v>17</v>
      </c>
      <c r="E547" t="s">
        <v>20</v>
      </c>
      <c r="F547">
        <v>0</v>
      </c>
      <c r="G547">
        <v>0</v>
      </c>
      <c r="H547">
        <v>0</v>
      </c>
      <c r="I547">
        <v>1</v>
      </c>
      <c r="J547">
        <v>0</v>
      </c>
      <c r="K547">
        <v>292</v>
      </c>
      <c r="L547">
        <v>143</v>
      </c>
      <c r="M547">
        <v>95</v>
      </c>
      <c r="N547">
        <v>31.11</v>
      </c>
      <c r="O547">
        <v>90</v>
      </c>
      <c r="P547">
        <v>77</v>
      </c>
      <c r="Q547">
        <v>1</v>
      </c>
    </row>
    <row r="548" spans="1:17" x14ac:dyDescent="0.3">
      <c r="A548">
        <v>546</v>
      </c>
      <c r="B548">
        <v>48</v>
      </c>
      <c r="C548">
        <v>3</v>
      </c>
      <c r="D548" t="s">
        <v>17</v>
      </c>
      <c r="E548" t="s">
        <v>18</v>
      </c>
      <c r="F548">
        <v>1</v>
      </c>
      <c r="G548">
        <v>0</v>
      </c>
      <c r="H548">
        <v>0</v>
      </c>
      <c r="I548">
        <v>0</v>
      </c>
      <c r="J548">
        <v>0</v>
      </c>
      <c r="K548">
        <v>234</v>
      </c>
      <c r="L548">
        <v>120</v>
      </c>
      <c r="M548">
        <v>81</v>
      </c>
      <c r="N548">
        <v>23.22</v>
      </c>
      <c r="O548">
        <v>67</v>
      </c>
      <c r="P548">
        <v>83</v>
      </c>
      <c r="Q548">
        <v>0</v>
      </c>
    </row>
    <row r="549" spans="1:17" x14ac:dyDescent="0.3">
      <c r="A549">
        <v>547</v>
      </c>
      <c r="B549">
        <v>42</v>
      </c>
      <c r="C549">
        <v>2</v>
      </c>
      <c r="D549" t="s">
        <v>19</v>
      </c>
      <c r="E549" t="s">
        <v>18</v>
      </c>
      <c r="F549">
        <v>30</v>
      </c>
      <c r="G549">
        <v>0</v>
      </c>
      <c r="H549">
        <v>0</v>
      </c>
      <c r="I549">
        <v>1</v>
      </c>
      <c r="J549">
        <v>0</v>
      </c>
      <c r="K549">
        <v>270</v>
      </c>
      <c r="L549">
        <v>129.5</v>
      </c>
      <c r="M549">
        <v>100</v>
      </c>
      <c r="N549">
        <v>30.13</v>
      </c>
      <c r="O549">
        <v>82</v>
      </c>
      <c r="P549">
        <v>88</v>
      </c>
      <c r="Q549">
        <v>1</v>
      </c>
    </row>
    <row r="550" spans="1:17" x14ac:dyDescent="0.3">
      <c r="A550">
        <v>548</v>
      </c>
      <c r="B550">
        <v>43</v>
      </c>
      <c r="C550">
        <v>2</v>
      </c>
      <c r="D550" t="s">
        <v>19</v>
      </c>
      <c r="E550" t="s">
        <v>20</v>
      </c>
      <c r="F550">
        <v>0</v>
      </c>
      <c r="G550">
        <v>0</v>
      </c>
      <c r="H550">
        <v>0</v>
      </c>
      <c r="I550">
        <v>0</v>
      </c>
      <c r="J550">
        <v>0</v>
      </c>
      <c r="K550">
        <v>241</v>
      </c>
      <c r="L550">
        <v>132.5</v>
      </c>
      <c r="M550">
        <v>87.5</v>
      </c>
      <c r="N550">
        <v>32.020000000000003</v>
      </c>
      <c r="O550">
        <v>63</v>
      </c>
      <c r="P550">
        <v>83</v>
      </c>
      <c r="Q550">
        <v>0</v>
      </c>
    </row>
    <row r="551" spans="1:17" x14ac:dyDescent="0.3">
      <c r="A551">
        <v>549</v>
      </c>
      <c r="B551">
        <v>51</v>
      </c>
      <c r="C551">
        <v>3</v>
      </c>
      <c r="D551" t="s">
        <v>17</v>
      </c>
      <c r="E551" t="s">
        <v>20</v>
      </c>
      <c r="F551">
        <v>0</v>
      </c>
      <c r="G551">
        <v>0</v>
      </c>
      <c r="H551">
        <v>0</v>
      </c>
      <c r="I551">
        <v>0</v>
      </c>
      <c r="J551">
        <v>0</v>
      </c>
      <c r="K551">
        <v>242</v>
      </c>
      <c r="L551">
        <v>108</v>
      </c>
      <c r="M551">
        <v>77</v>
      </c>
      <c r="N551">
        <v>22.91</v>
      </c>
      <c r="O551">
        <v>68</v>
      </c>
      <c r="P551">
        <v>80</v>
      </c>
      <c r="Q551">
        <v>0</v>
      </c>
    </row>
    <row r="552" spans="1:17" x14ac:dyDescent="0.3">
      <c r="A552">
        <v>550</v>
      </c>
      <c r="B552">
        <v>41</v>
      </c>
      <c r="D552" t="s">
        <v>19</v>
      </c>
      <c r="E552" t="s">
        <v>20</v>
      </c>
      <c r="F552">
        <v>0</v>
      </c>
      <c r="G552">
        <v>0</v>
      </c>
      <c r="H552">
        <v>0</v>
      </c>
      <c r="I552">
        <v>0</v>
      </c>
      <c r="J552">
        <v>0</v>
      </c>
      <c r="K552">
        <v>190</v>
      </c>
      <c r="L552">
        <v>124</v>
      </c>
      <c r="M552">
        <v>83</v>
      </c>
      <c r="N552">
        <v>27.02</v>
      </c>
      <c r="O552">
        <v>75</v>
      </c>
      <c r="P552">
        <v>87</v>
      </c>
      <c r="Q552">
        <v>0</v>
      </c>
    </row>
    <row r="553" spans="1:17" x14ac:dyDescent="0.3">
      <c r="A553">
        <v>551</v>
      </c>
      <c r="B553">
        <v>57</v>
      </c>
      <c r="C553">
        <v>2</v>
      </c>
      <c r="D553" t="s">
        <v>17</v>
      </c>
      <c r="E553" t="s">
        <v>20</v>
      </c>
      <c r="F553">
        <v>0</v>
      </c>
      <c r="G553">
        <v>0</v>
      </c>
      <c r="H553">
        <v>0</v>
      </c>
      <c r="I553">
        <v>1</v>
      </c>
      <c r="J553">
        <v>0</v>
      </c>
      <c r="K553">
        <v>250</v>
      </c>
      <c r="L553">
        <v>152.5</v>
      </c>
      <c r="M553">
        <v>92.5</v>
      </c>
      <c r="N553">
        <v>32.31</v>
      </c>
      <c r="O553">
        <v>75</v>
      </c>
      <c r="P553">
        <v>94</v>
      </c>
      <c r="Q553">
        <v>0</v>
      </c>
    </row>
    <row r="554" spans="1:17" x14ac:dyDescent="0.3">
      <c r="A554">
        <v>552</v>
      </c>
      <c r="B554">
        <v>63</v>
      </c>
      <c r="C554">
        <v>1</v>
      </c>
      <c r="D554" t="s">
        <v>17</v>
      </c>
      <c r="E554" t="s">
        <v>18</v>
      </c>
      <c r="F554">
        <v>3</v>
      </c>
      <c r="G554">
        <v>0</v>
      </c>
      <c r="H554">
        <v>0</v>
      </c>
      <c r="I554">
        <v>1</v>
      </c>
      <c r="J554">
        <v>0</v>
      </c>
      <c r="K554">
        <v>267</v>
      </c>
      <c r="L554">
        <v>156.5</v>
      </c>
      <c r="M554">
        <v>92.5</v>
      </c>
      <c r="N554">
        <v>27.1</v>
      </c>
      <c r="O554">
        <v>60</v>
      </c>
      <c r="P554">
        <v>79</v>
      </c>
      <c r="Q554">
        <v>1</v>
      </c>
    </row>
    <row r="555" spans="1:17" x14ac:dyDescent="0.3">
      <c r="A555">
        <v>553</v>
      </c>
      <c r="B555">
        <v>59</v>
      </c>
      <c r="C555">
        <v>1</v>
      </c>
      <c r="D555" t="s">
        <v>17</v>
      </c>
      <c r="E555" t="s">
        <v>20</v>
      </c>
      <c r="F555">
        <v>0</v>
      </c>
      <c r="G555">
        <v>0</v>
      </c>
      <c r="H555">
        <v>0</v>
      </c>
      <c r="I555">
        <v>1</v>
      </c>
      <c r="J555">
        <v>0</v>
      </c>
      <c r="K555">
        <v>209</v>
      </c>
      <c r="L555">
        <v>150</v>
      </c>
      <c r="M555">
        <v>85</v>
      </c>
      <c r="N555">
        <v>20.77</v>
      </c>
      <c r="O555">
        <v>90</v>
      </c>
      <c r="P555">
        <v>88</v>
      </c>
      <c r="Q555">
        <v>1</v>
      </c>
    </row>
    <row r="556" spans="1:17" x14ac:dyDescent="0.3">
      <c r="A556">
        <v>554</v>
      </c>
      <c r="B556">
        <v>38</v>
      </c>
      <c r="C556">
        <v>3</v>
      </c>
      <c r="D556" t="s">
        <v>17</v>
      </c>
      <c r="E556" t="s">
        <v>18</v>
      </c>
      <c r="F556">
        <v>3</v>
      </c>
      <c r="G556">
        <v>1</v>
      </c>
      <c r="H556">
        <v>0</v>
      </c>
      <c r="I556">
        <v>1</v>
      </c>
      <c r="J556">
        <v>0</v>
      </c>
      <c r="L556">
        <v>125</v>
      </c>
      <c r="M556">
        <v>80</v>
      </c>
      <c r="N556">
        <v>22.79</v>
      </c>
      <c r="O556">
        <v>98</v>
      </c>
      <c r="Q556">
        <v>0</v>
      </c>
    </row>
    <row r="557" spans="1:17" x14ac:dyDescent="0.3">
      <c r="A557">
        <v>555</v>
      </c>
      <c r="B557">
        <v>48</v>
      </c>
      <c r="C557">
        <v>1</v>
      </c>
      <c r="D557" t="s">
        <v>17</v>
      </c>
      <c r="E557" t="s">
        <v>20</v>
      </c>
      <c r="F557">
        <v>0</v>
      </c>
      <c r="G557">
        <v>0</v>
      </c>
      <c r="H557">
        <v>0</v>
      </c>
      <c r="I557">
        <v>0</v>
      </c>
      <c r="J557">
        <v>0</v>
      </c>
      <c r="K557">
        <v>215</v>
      </c>
      <c r="L557">
        <v>128</v>
      </c>
      <c r="M557">
        <v>86.5</v>
      </c>
      <c r="N557">
        <v>22.72</v>
      </c>
      <c r="O557">
        <v>89</v>
      </c>
      <c r="P557">
        <v>85</v>
      </c>
      <c r="Q557">
        <v>0</v>
      </c>
    </row>
    <row r="558" spans="1:17" x14ac:dyDescent="0.3">
      <c r="A558">
        <v>556</v>
      </c>
      <c r="B558">
        <v>57</v>
      </c>
      <c r="C558">
        <v>1</v>
      </c>
      <c r="D558" t="s">
        <v>17</v>
      </c>
      <c r="E558" t="s">
        <v>20</v>
      </c>
      <c r="F558">
        <v>0</v>
      </c>
      <c r="G558">
        <v>0</v>
      </c>
      <c r="H558">
        <v>0</v>
      </c>
      <c r="I558">
        <v>0</v>
      </c>
      <c r="J558">
        <v>0</v>
      </c>
      <c r="K558">
        <v>257</v>
      </c>
      <c r="L558">
        <v>133</v>
      </c>
      <c r="M558">
        <v>94</v>
      </c>
      <c r="N558">
        <v>17.71</v>
      </c>
      <c r="O558">
        <v>143</v>
      </c>
      <c r="P558">
        <v>75</v>
      </c>
      <c r="Q558">
        <v>0</v>
      </c>
    </row>
    <row r="559" spans="1:17" x14ac:dyDescent="0.3">
      <c r="A559">
        <v>557</v>
      </c>
      <c r="B559">
        <v>37</v>
      </c>
      <c r="C559">
        <v>3</v>
      </c>
      <c r="D559" t="s">
        <v>17</v>
      </c>
      <c r="E559" t="s">
        <v>18</v>
      </c>
      <c r="F559">
        <v>40</v>
      </c>
      <c r="G559">
        <v>0</v>
      </c>
      <c r="H559">
        <v>0</v>
      </c>
      <c r="I559">
        <v>0</v>
      </c>
      <c r="J559">
        <v>0</v>
      </c>
      <c r="K559">
        <v>224</v>
      </c>
      <c r="L559">
        <v>109</v>
      </c>
      <c r="M559">
        <v>72</v>
      </c>
      <c r="N559">
        <v>22.81</v>
      </c>
      <c r="O559">
        <v>77</v>
      </c>
      <c r="P559">
        <v>93</v>
      </c>
      <c r="Q559">
        <v>0</v>
      </c>
    </row>
    <row r="560" spans="1:17" x14ac:dyDescent="0.3">
      <c r="A560">
        <v>558</v>
      </c>
      <c r="B560">
        <v>54</v>
      </c>
      <c r="C560">
        <v>2</v>
      </c>
      <c r="D560" t="s">
        <v>17</v>
      </c>
      <c r="E560" t="s">
        <v>18</v>
      </c>
      <c r="F560">
        <v>5</v>
      </c>
      <c r="G560">
        <v>0</v>
      </c>
      <c r="H560">
        <v>0</v>
      </c>
      <c r="I560">
        <v>0</v>
      </c>
      <c r="J560">
        <v>0</v>
      </c>
      <c r="K560">
        <v>272</v>
      </c>
      <c r="L560">
        <v>132.5</v>
      </c>
      <c r="M560">
        <v>91</v>
      </c>
      <c r="N560">
        <v>23.09</v>
      </c>
      <c r="O560">
        <v>70</v>
      </c>
      <c r="P560">
        <v>78</v>
      </c>
      <c r="Q560">
        <v>1</v>
      </c>
    </row>
    <row r="561" spans="1:17" x14ac:dyDescent="0.3">
      <c r="A561">
        <v>559</v>
      </c>
      <c r="B561">
        <v>49</v>
      </c>
      <c r="C561">
        <v>1</v>
      </c>
      <c r="D561" t="s">
        <v>17</v>
      </c>
      <c r="E561" t="s">
        <v>20</v>
      </c>
      <c r="F561">
        <v>0</v>
      </c>
      <c r="G561">
        <v>1</v>
      </c>
      <c r="H561">
        <v>0</v>
      </c>
      <c r="I561">
        <v>1</v>
      </c>
      <c r="J561">
        <v>0</v>
      </c>
      <c r="K561">
        <v>184</v>
      </c>
      <c r="L561">
        <v>121</v>
      </c>
      <c r="M561">
        <v>82</v>
      </c>
      <c r="N561">
        <v>21.14</v>
      </c>
      <c r="O561">
        <v>60</v>
      </c>
      <c r="P561">
        <v>78</v>
      </c>
      <c r="Q561">
        <v>1</v>
      </c>
    </row>
    <row r="562" spans="1:17" x14ac:dyDescent="0.3">
      <c r="A562">
        <v>560</v>
      </c>
      <c r="B562">
        <v>55</v>
      </c>
      <c r="C562">
        <v>2</v>
      </c>
      <c r="D562" t="s">
        <v>19</v>
      </c>
      <c r="E562" t="s">
        <v>18</v>
      </c>
      <c r="F562">
        <v>15</v>
      </c>
      <c r="G562">
        <v>0</v>
      </c>
      <c r="H562">
        <v>0</v>
      </c>
      <c r="I562">
        <v>1</v>
      </c>
      <c r="J562">
        <v>0</v>
      </c>
      <c r="K562">
        <v>222</v>
      </c>
      <c r="L562">
        <v>155</v>
      </c>
      <c r="M562">
        <v>92.5</v>
      </c>
      <c r="N562">
        <v>28.35</v>
      </c>
      <c r="O562">
        <v>67</v>
      </c>
      <c r="P562">
        <v>68</v>
      </c>
      <c r="Q562">
        <v>1</v>
      </c>
    </row>
    <row r="563" spans="1:17" x14ac:dyDescent="0.3">
      <c r="A563">
        <v>561</v>
      </c>
      <c r="B563">
        <v>45</v>
      </c>
      <c r="C563">
        <v>2</v>
      </c>
      <c r="D563" t="s">
        <v>17</v>
      </c>
      <c r="E563" t="s">
        <v>18</v>
      </c>
      <c r="F563">
        <v>20</v>
      </c>
      <c r="G563">
        <v>0</v>
      </c>
      <c r="H563">
        <v>0</v>
      </c>
      <c r="I563">
        <v>0</v>
      </c>
      <c r="J563">
        <v>0</v>
      </c>
      <c r="K563">
        <v>313</v>
      </c>
      <c r="L563">
        <v>100</v>
      </c>
      <c r="M563">
        <v>71</v>
      </c>
      <c r="N563">
        <v>21.68</v>
      </c>
      <c r="O563">
        <v>79</v>
      </c>
      <c r="P563">
        <v>78</v>
      </c>
      <c r="Q563">
        <v>0</v>
      </c>
    </row>
    <row r="564" spans="1:17" x14ac:dyDescent="0.3">
      <c r="A564">
        <v>562</v>
      </c>
      <c r="B564">
        <v>45</v>
      </c>
      <c r="C564">
        <v>4</v>
      </c>
      <c r="D564" t="s">
        <v>17</v>
      </c>
      <c r="E564" t="s">
        <v>18</v>
      </c>
      <c r="F564">
        <v>20</v>
      </c>
      <c r="G564">
        <v>0</v>
      </c>
      <c r="H564">
        <v>0</v>
      </c>
      <c r="I564">
        <v>0</v>
      </c>
      <c r="J564">
        <v>0</v>
      </c>
      <c r="K564">
        <v>192</v>
      </c>
      <c r="L564">
        <v>132</v>
      </c>
      <c r="M564">
        <v>79</v>
      </c>
      <c r="N564">
        <v>24.53</v>
      </c>
      <c r="O564">
        <v>68</v>
      </c>
      <c r="P564">
        <v>112</v>
      </c>
      <c r="Q564">
        <v>0</v>
      </c>
    </row>
    <row r="565" spans="1:17" x14ac:dyDescent="0.3">
      <c r="A565">
        <v>563</v>
      </c>
      <c r="B565">
        <v>44</v>
      </c>
      <c r="C565">
        <v>1</v>
      </c>
      <c r="D565" t="s">
        <v>19</v>
      </c>
      <c r="E565" t="s">
        <v>18</v>
      </c>
      <c r="F565">
        <v>40</v>
      </c>
      <c r="G565">
        <v>0</v>
      </c>
      <c r="H565">
        <v>0</v>
      </c>
      <c r="I565">
        <v>1</v>
      </c>
      <c r="J565">
        <v>0</v>
      </c>
      <c r="K565">
        <v>201</v>
      </c>
      <c r="L565">
        <v>142.5</v>
      </c>
      <c r="M565">
        <v>104.5</v>
      </c>
      <c r="N565">
        <v>34.590000000000003</v>
      </c>
      <c r="O565">
        <v>67</v>
      </c>
      <c r="P565">
        <v>67</v>
      </c>
      <c r="Q565">
        <v>0</v>
      </c>
    </row>
    <row r="566" spans="1:17" x14ac:dyDescent="0.3">
      <c r="A566">
        <v>564</v>
      </c>
      <c r="B566">
        <v>41</v>
      </c>
      <c r="C566">
        <v>2</v>
      </c>
      <c r="D566" t="s">
        <v>17</v>
      </c>
      <c r="E566" t="s">
        <v>18</v>
      </c>
      <c r="F566">
        <v>9</v>
      </c>
      <c r="G566">
        <v>0</v>
      </c>
      <c r="H566">
        <v>0</v>
      </c>
      <c r="I566">
        <v>0</v>
      </c>
      <c r="J566">
        <v>0</v>
      </c>
      <c r="K566">
        <v>280</v>
      </c>
      <c r="L566">
        <v>129</v>
      </c>
      <c r="M566">
        <v>89</v>
      </c>
      <c r="N566">
        <v>39.69</v>
      </c>
      <c r="O566">
        <v>110</v>
      </c>
      <c r="P566">
        <v>65</v>
      </c>
      <c r="Q566">
        <v>0</v>
      </c>
    </row>
    <row r="567" spans="1:17" x14ac:dyDescent="0.3">
      <c r="A567">
        <v>565</v>
      </c>
      <c r="B567">
        <v>55</v>
      </c>
      <c r="C567">
        <v>3</v>
      </c>
      <c r="D567" t="s">
        <v>17</v>
      </c>
      <c r="E567" t="s">
        <v>20</v>
      </c>
      <c r="F567">
        <v>0</v>
      </c>
      <c r="G567">
        <v>0</v>
      </c>
      <c r="H567">
        <v>0</v>
      </c>
      <c r="I567">
        <v>0</v>
      </c>
      <c r="J567">
        <v>0</v>
      </c>
      <c r="K567">
        <v>255</v>
      </c>
      <c r="L567">
        <v>125</v>
      </c>
      <c r="M567">
        <v>85</v>
      </c>
      <c r="N567">
        <v>22.89</v>
      </c>
      <c r="O567">
        <v>65</v>
      </c>
      <c r="P567">
        <v>81</v>
      </c>
      <c r="Q567">
        <v>0</v>
      </c>
    </row>
    <row r="568" spans="1:17" x14ac:dyDescent="0.3">
      <c r="A568">
        <v>566</v>
      </c>
      <c r="B568">
        <v>50</v>
      </c>
      <c r="C568">
        <v>4</v>
      </c>
      <c r="D568" t="s">
        <v>19</v>
      </c>
      <c r="E568" t="s">
        <v>18</v>
      </c>
      <c r="F568">
        <v>15</v>
      </c>
      <c r="G568">
        <v>0</v>
      </c>
      <c r="H568">
        <v>0</v>
      </c>
      <c r="I568">
        <v>0</v>
      </c>
      <c r="J568">
        <v>0</v>
      </c>
      <c r="K568">
        <v>212</v>
      </c>
      <c r="L568">
        <v>132</v>
      </c>
      <c r="M568">
        <v>87</v>
      </c>
      <c r="N568">
        <v>25.9</v>
      </c>
      <c r="O568">
        <v>75</v>
      </c>
      <c r="P568">
        <v>83</v>
      </c>
      <c r="Q568">
        <v>0</v>
      </c>
    </row>
    <row r="569" spans="1:17" x14ac:dyDescent="0.3">
      <c r="A569">
        <v>567</v>
      </c>
      <c r="B569">
        <v>49</v>
      </c>
      <c r="C569">
        <v>2</v>
      </c>
      <c r="D569" t="s">
        <v>17</v>
      </c>
      <c r="E569" t="s">
        <v>18</v>
      </c>
      <c r="F569">
        <v>20</v>
      </c>
      <c r="G569">
        <v>0</v>
      </c>
      <c r="H569">
        <v>0</v>
      </c>
      <c r="I569">
        <v>0</v>
      </c>
      <c r="J569">
        <v>0</v>
      </c>
      <c r="K569">
        <v>273</v>
      </c>
      <c r="L569">
        <v>147</v>
      </c>
      <c r="M569">
        <v>89</v>
      </c>
      <c r="N569">
        <v>24.26</v>
      </c>
      <c r="O569">
        <v>85</v>
      </c>
      <c r="P569">
        <v>62</v>
      </c>
      <c r="Q569">
        <v>0</v>
      </c>
    </row>
    <row r="570" spans="1:17" x14ac:dyDescent="0.3">
      <c r="A570">
        <v>568</v>
      </c>
      <c r="B570">
        <v>39</v>
      </c>
      <c r="C570">
        <v>1</v>
      </c>
      <c r="D570" t="s">
        <v>19</v>
      </c>
      <c r="E570" t="s">
        <v>18</v>
      </c>
      <c r="F570">
        <v>20</v>
      </c>
      <c r="G570">
        <v>0</v>
      </c>
      <c r="H570">
        <v>0</v>
      </c>
      <c r="I570">
        <v>0</v>
      </c>
      <c r="J570">
        <v>0</v>
      </c>
      <c r="K570">
        <v>253</v>
      </c>
      <c r="L570">
        <v>104</v>
      </c>
      <c r="M570">
        <v>64</v>
      </c>
      <c r="N570">
        <v>27.48</v>
      </c>
      <c r="O570">
        <v>65</v>
      </c>
      <c r="P570">
        <v>74</v>
      </c>
      <c r="Q570">
        <v>0</v>
      </c>
    </row>
    <row r="571" spans="1:17" x14ac:dyDescent="0.3">
      <c r="A571">
        <v>569</v>
      </c>
      <c r="B571">
        <v>51</v>
      </c>
      <c r="C571">
        <v>4</v>
      </c>
      <c r="D571" t="s">
        <v>19</v>
      </c>
      <c r="E571" t="s">
        <v>20</v>
      </c>
      <c r="F571">
        <v>0</v>
      </c>
      <c r="G571">
        <v>0</v>
      </c>
      <c r="H571">
        <v>0</v>
      </c>
      <c r="I571">
        <v>0</v>
      </c>
      <c r="J571">
        <v>0</v>
      </c>
      <c r="K571">
        <v>230</v>
      </c>
      <c r="L571">
        <v>115.5</v>
      </c>
      <c r="M571">
        <v>85</v>
      </c>
      <c r="N571">
        <v>30.75</v>
      </c>
      <c r="O571">
        <v>48</v>
      </c>
      <c r="P571">
        <v>85</v>
      </c>
      <c r="Q571">
        <v>0</v>
      </c>
    </row>
    <row r="572" spans="1:17" x14ac:dyDescent="0.3">
      <c r="A572">
        <v>570</v>
      </c>
      <c r="B572">
        <v>56</v>
      </c>
      <c r="C572">
        <v>1</v>
      </c>
      <c r="D572" t="s">
        <v>19</v>
      </c>
      <c r="E572" t="s">
        <v>20</v>
      </c>
      <c r="F572">
        <v>0</v>
      </c>
      <c r="G572">
        <v>0</v>
      </c>
      <c r="H572">
        <v>0</v>
      </c>
      <c r="I572">
        <v>0</v>
      </c>
      <c r="J572">
        <v>0</v>
      </c>
      <c r="K572">
        <v>220</v>
      </c>
      <c r="L572">
        <v>132.5</v>
      </c>
      <c r="M572">
        <v>82.5</v>
      </c>
      <c r="N572">
        <v>29.77</v>
      </c>
      <c r="O572">
        <v>77</v>
      </c>
      <c r="Q572">
        <v>0</v>
      </c>
    </row>
    <row r="573" spans="1:17" x14ac:dyDescent="0.3">
      <c r="A573">
        <v>571</v>
      </c>
      <c r="B573">
        <v>44</v>
      </c>
      <c r="C573">
        <v>4</v>
      </c>
      <c r="D573" t="s">
        <v>19</v>
      </c>
      <c r="E573" t="s">
        <v>18</v>
      </c>
      <c r="F573">
        <v>25</v>
      </c>
      <c r="G573">
        <v>0</v>
      </c>
      <c r="H573">
        <v>0</v>
      </c>
      <c r="I573">
        <v>0</v>
      </c>
      <c r="J573">
        <v>0</v>
      </c>
      <c r="K573">
        <v>210</v>
      </c>
      <c r="L573">
        <v>103</v>
      </c>
      <c r="M573">
        <v>78</v>
      </c>
      <c r="N573">
        <v>34.89</v>
      </c>
      <c r="O573">
        <v>62</v>
      </c>
      <c r="P573">
        <v>77</v>
      </c>
      <c r="Q573">
        <v>0</v>
      </c>
    </row>
    <row r="574" spans="1:17" x14ac:dyDescent="0.3">
      <c r="A574">
        <v>572</v>
      </c>
      <c r="B574">
        <v>51</v>
      </c>
      <c r="C574">
        <v>4</v>
      </c>
      <c r="D574" t="s">
        <v>19</v>
      </c>
      <c r="E574" t="s">
        <v>20</v>
      </c>
      <c r="F574">
        <v>0</v>
      </c>
      <c r="G574">
        <v>0</v>
      </c>
      <c r="H574">
        <v>0</v>
      </c>
      <c r="I574">
        <v>1</v>
      </c>
      <c r="J574">
        <v>0</v>
      </c>
      <c r="K574">
        <v>200</v>
      </c>
      <c r="L574">
        <v>115</v>
      </c>
      <c r="M574">
        <v>76</v>
      </c>
      <c r="N574">
        <v>31.04</v>
      </c>
      <c r="O574">
        <v>78</v>
      </c>
      <c r="Q574">
        <v>1</v>
      </c>
    </row>
    <row r="575" spans="1:17" x14ac:dyDescent="0.3">
      <c r="A575">
        <v>573</v>
      </c>
      <c r="B575">
        <v>56</v>
      </c>
      <c r="C575">
        <v>3</v>
      </c>
      <c r="D575" t="s">
        <v>19</v>
      </c>
      <c r="E575" t="s">
        <v>20</v>
      </c>
      <c r="F575">
        <v>0</v>
      </c>
      <c r="G575">
        <v>0</v>
      </c>
      <c r="H575">
        <v>0</v>
      </c>
      <c r="I575">
        <v>0</v>
      </c>
      <c r="J575">
        <v>0</v>
      </c>
      <c r="K575">
        <v>193</v>
      </c>
      <c r="L575">
        <v>114</v>
      </c>
      <c r="M575">
        <v>80</v>
      </c>
      <c r="N575">
        <v>28.41</v>
      </c>
      <c r="O575">
        <v>60</v>
      </c>
      <c r="P575">
        <v>88</v>
      </c>
      <c r="Q575">
        <v>0</v>
      </c>
    </row>
    <row r="576" spans="1:17" x14ac:dyDescent="0.3">
      <c r="A576">
        <v>574</v>
      </c>
      <c r="B576">
        <v>44</v>
      </c>
      <c r="C576">
        <v>1</v>
      </c>
      <c r="D576" t="s">
        <v>17</v>
      </c>
      <c r="E576" t="s">
        <v>20</v>
      </c>
      <c r="F576">
        <v>0</v>
      </c>
      <c r="G576">
        <v>0</v>
      </c>
      <c r="H576">
        <v>0</v>
      </c>
      <c r="I576">
        <v>0</v>
      </c>
      <c r="J576">
        <v>0</v>
      </c>
      <c r="K576">
        <v>229</v>
      </c>
      <c r="L576">
        <v>119</v>
      </c>
      <c r="M576">
        <v>75.5</v>
      </c>
      <c r="N576">
        <v>25.09</v>
      </c>
      <c r="O576">
        <v>70</v>
      </c>
      <c r="P576">
        <v>88</v>
      </c>
      <c r="Q576">
        <v>1</v>
      </c>
    </row>
    <row r="577" spans="1:17" x14ac:dyDescent="0.3">
      <c r="A577">
        <v>575</v>
      </c>
      <c r="B577">
        <v>47</v>
      </c>
      <c r="C577">
        <v>3</v>
      </c>
      <c r="D577" t="s">
        <v>19</v>
      </c>
      <c r="E577" t="s">
        <v>18</v>
      </c>
      <c r="F577">
        <v>20</v>
      </c>
      <c r="G577">
        <v>0</v>
      </c>
      <c r="H577">
        <v>0</v>
      </c>
      <c r="I577">
        <v>1</v>
      </c>
      <c r="J577">
        <v>0</v>
      </c>
      <c r="K577">
        <v>177</v>
      </c>
      <c r="L577">
        <v>150</v>
      </c>
      <c r="M577">
        <v>101</v>
      </c>
      <c r="N577">
        <v>28.96</v>
      </c>
      <c r="O577">
        <v>75</v>
      </c>
      <c r="P577">
        <v>60</v>
      </c>
      <c r="Q577">
        <v>0</v>
      </c>
    </row>
    <row r="578" spans="1:17" x14ac:dyDescent="0.3">
      <c r="A578">
        <v>576</v>
      </c>
      <c r="B578">
        <v>47</v>
      </c>
      <c r="C578">
        <v>2</v>
      </c>
      <c r="D578" t="s">
        <v>19</v>
      </c>
      <c r="E578" t="s">
        <v>18</v>
      </c>
      <c r="F578">
        <v>15</v>
      </c>
      <c r="G578">
        <v>0</v>
      </c>
      <c r="H578">
        <v>0</v>
      </c>
      <c r="I578">
        <v>0</v>
      </c>
      <c r="J578">
        <v>0</v>
      </c>
      <c r="K578">
        <v>253</v>
      </c>
      <c r="L578">
        <v>137</v>
      </c>
      <c r="M578">
        <v>87</v>
      </c>
      <c r="N578">
        <v>24.5</v>
      </c>
      <c r="O578">
        <v>80</v>
      </c>
      <c r="P578">
        <v>81</v>
      </c>
      <c r="Q578">
        <v>0</v>
      </c>
    </row>
    <row r="579" spans="1:17" x14ac:dyDescent="0.3">
      <c r="A579">
        <v>577</v>
      </c>
      <c r="B579">
        <v>45</v>
      </c>
      <c r="C579">
        <v>4</v>
      </c>
      <c r="D579" t="s">
        <v>19</v>
      </c>
      <c r="E579" t="s">
        <v>18</v>
      </c>
      <c r="F579">
        <v>20</v>
      </c>
      <c r="G579">
        <v>0</v>
      </c>
      <c r="H579">
        <v>0</v>
      </c>
      <c r="I579">
        <v>0</v>
      </c>
      <c r="J579">
        <v>0</v>
      </c>
      <c r="K579">
        <v>257</v>
      </c>
      <c r="L579">
        <v>117.5</v>
      </c>
      <c r="M579">
        <v>82.5</v>
      </c>
      <c r="N579">
        <v>24.62</v>
      </c>
      <c r="O579">
        <v>58</v>
      </c>
      <c r="P579">
        <v>86</v>
      </c>
      <c r="Q579">
        <v>0</v>
      </c>
    </row>
    <row r="580" spans="1:17" x14ac:dyDescent="0.3">
      <c r="A580">
        <v>578</v>
      </c>
      <c r="B580">
        <v>52</v>
      </c>
      <c r="C580">
        <v>1</v>
      </c>
      <c r="D580" t="s">
        <v>19</v>
      </c>
      <c r="E580" t="s">
        <v>20</v>
      </c>
      <c r="F580">
        <v>0</v>
      </c>
      <c r="G580">
        <v>0</v>
      </c>
      <c r="H580">
        <v>0</v>
      </c>
      <c r="I580">
        <v>0</v>
      </c>
      <c r="J580">
        <v>0</v>
      </c>
      <c r="K580">
        <v>265</v>
      </c>
      <c r="L580">
        <v>143</v>
      </c>
      <c r="M580">
        <v>94.5</v>
      </c>
      <c r="N580">
        <v>26</v>
      </c>
      <c r="O580">
        <v>50</v>
      </c>
      <c r="P580">
        <v>75</v>
      </c>
      <c r="Q580">
        <v>0</v>
      </c>
    </row>
    <row r="581" spans="1:17" x14ac:dyDescent="0.3">
      <c r="A581">
        <v>579</v>
      </c>
      <c r="B581">
        <v>40</v>
      </c>
      <c r="C581">
        <v>2</v>
      </c>
      <c r="D581" t="s">
        <v>17</v>
      </c>
      <c r="E581" t="s">
        <v>20</v>
      </c>
      <c r="F581">
        <v>0</v>
      </c>
      <c r="G581">
        <v>0</v>
      </c>
      <c r="H581">
        <v>0</v>
      </c>
      <c r="I581">
        <v>0</v>
      </c>
      <c r="J581">
        <v>0</v>
      </c>
      <c r="K581">
        <v>212</v>
      </c>
      <c r="L581">
        <v>110</v>
      </c>
      <c r="M581">
        <v>70</v>
      </c>
      <c r="N581">
        <v>22.98</v>
      </c>
      <c r="O581">
        <v>85</v>
      </c>
      <c r="P581">
        <v>85</v>
      </c>
      <c r="Q581">
        <v>0</v>
      </c>
    </row>
    <row r="582" spans="1:17" x14ac:dyDescent="0.3">
      <c r="A582">
        <v>580</v>
      </c>
      <c r="B582">
        <v>52</v>
      </c>
      <c r="C582">
        <v>2</v>
      </c>
      <c r="D582" t="s">
        <v>17</v>
      </c>
      <c r="E582" t="s">
        <v>18</v>
      </c>
      <c r="F582">
        <v>20</v>
      </c>
      <c r="G582">
        <v>0</v>
      </c>
      <c r="H582">
        <v>0</v>
      </c>
      <c r="I582">
        <v>1</v>
      </c>
      <c r="J582">
        <v>1</v>
      </c>
      <c r="K582">
        <v>334</v>
      </c>
      <c r="L582">
        <v>147</v>
      </c>
      <c r="M582">
        <v>86</v>
      </c>
      <c r="N582">
        <v>29.01</v>
      </c>
      <c r="O582">
        <v>80</v>
      </c>
      <c r="P582">
        <v>63</v>
      </c>
      <c r="Q582">
        <v>0</v>
      </c>
    </row>
    <row r="583" spans="1:17" x14ac:dyDescent="0.3">
      <c r="A583">
        <v>581</v>
      </c>
      <c r="B583">
        <v>38</v>
      </c>
      <c r="C583">
        <v>2</v>
      </c>
      <c r="D583" t="s">
        <v>19</v>
      </c>
      <c r="E583" t="s">
        <v>20</v>
      </c>
      <c r="F583">
        <v>0</v>
      </c>
      <c r="G583">
        <v>0</v>
      </c>
      <c r="H583">
        <v>0</v>
      </c>
      <c r="I583">
        <v>0</v>
      </c>
      <c r="J583">
        <v>0</v>
      </c>
      <c r="K583">
        <v>220</v>
      </c>
      <c r="L583">
        <v>122</v>
      </c>
      <c r="M583">
        <v>80.5</v>
      </c>
      <c r="N583">
        <v>21.66</v>
      </c>
      <c r="O583">
        <v>73</v>
      </c>
      <c r="P583">
        <v>77</v>
      </c>
      <c r="Q583">
        <v>0</v>
      </c>
    </row>
    <row r="584" spans="1:17" x14ac:dyDescent="0.3">
      <c r="A584">
        <v>582</v>
      </c>
      <c r="B584">
        <v>44</v>
      </c>
      <c r="C584">
        <v>1</v>
      </c>
      <c r="D584" t="s">
        <v>19</v>
      </c>
      <c r="E584" t="s">
        <v>20</v>
      </c>
      <c r="F584">
        <v>0</v>
      </c>
      <c r="G584">
        <v>0</v>
      </c>
      <c r="H584">
        <v>0</v>
      </c>
      <c r="I584">
        <v>0</v>
      </c>
      <c r="J584">
        <v>0</v>
      </c>
      <c r="K584">
        <v>198</v>
      </c>
      <c r="L584">
        <v>119</v>
      </c>
      <c r="M584">
        <v>82</v>
      </c>
      <c r="N584">
        <v>28.04</v>
      </c>
      <c r="O584">
        <v>75</v>
      </c>
      <c r="P584">
        <v>66</v>
      </c>
      <c r="Q584">
        <v>0</v>
      </c>
    </row>
    <row r="585" spans="1:17" x14ac:dyDescent="0.3">
      <c r="A585">
        <v>583</v>
      </c>
      <c r="B585">
        <v>60</v>
      </c>
      <c r="C585">
        <v>1</v>
      </c>
      <c r="D585" t="s">
        <v>19</v>
      </c>
      <c r="E585" t="s">
        <v>18</v>
      </c>
      <c r="F585">
        <v>20</v>
      </c>
      <c r="G585">
        <v>0</v>
      </c>
      <c r="H585">
        <v>0</v>
      </c>
      <c r="I585">
        <v>0</v>
      </c>
      <c r="J585">
        <v>0</v>
      </c>
      <c r="K585">
        <v>195</v>
      </c>
      <c r="L585">
        <v>107.5</v>
      </c>
      <c r="M585">
        <v>72</v>
      </c>
      <c r="N585">
        <v>26.53</v>
      </c>
      <c r="O585">
        <v>70</v>
      </c>
      <c r="P585">
        <v>80</v>
      </c>
      <c r="Q585">
        <v>0</v>
      </c>
    </row>
    <row r="586" spans="1:17" x14ac:dyDescent="0.3">
      <c r="A586">
        <v>584</v>
      </c>
      <c r="B586">
        <v>52</v>
      </c>
      <c r="C586">
        <v>2</v>
      </c>
      <c r="D586" t="s">
        <v>17</v>
      </c>
      <c r="E586" t="s">
        <v>18</v>
      </c>
      <c r="F586">
        <v>5</v>
      </c>
      <c r="G586">
        <v>0</v>
      </c>
      <c r="H586">
        <v>1</v>
      </c>
      <c r="I586">
        <v>1</v>
      </c>
      <c r="J586">
        <v>0</v>
      </c>
      <c r="K586">
        <v>205</v>
      </c>
      <c r="L586">
        <v>159</v>
      </c>
      <c r="M586">
        <v>110</v>
      </c>
      <c r="N586">
        <v>28.18</v>
      </c>
      <c r="O586">
        <v>75</v>
      </c>
      <c r="P586">
        <v>83</v>
      </c>
      <c r="Q586">
        <v>1</v>
      </c>
    </row>
    <row r="587" spans="1:17" x14ac:dyDescent="0.3">
      <c r="A587">
        <v>585</v>
      </c>
      <c r="B587">
        <v>44</v>
      </c>
      <c r="C587">
        <v>1</v>
      </c>
      <c r="D587" t="s">
        <v>19</v>
      </c>
      <c r="E587" t="s">
        <v>18</v>
      </c>
      <c r="F587">
        <v>20</v>
      </c>
      <c r="G587">
        <v>0</v>
      </c>
      <c r="H587">
        <v>0</v>
      </c>
      <c r="I587">
        <v>0</v>
      </c>
      <c r="J587">
        <v>0</v>
      </c>
      <c r="K587">
        <v>197</v>
      </c>
      <c r="L587">
        <v>118</v>
      </c>
      <c r="M587">
        <v>81</v>
      </c>
      <c r="N587">
        <v>17.440000000000001</v>
      </c>
      <c r="O587">
        <v>70</v>
      </c>
      <c r="P587">
        <v>75</v>
      </c>
      <c r="Q587">
        <v>0</v>
      </c>
    </row>
    <row r="588" spans="1:17" x14ac:dyDescent="0.3">
      <c r="A588">
        <v>586</v>
      </c>
      <c r="B588">
        <v>62</v>
      </c>
      <c r="C588">
        <v>2</v>
      </c>
      <c r="D588" t="s">
        <v>17</v>
      </c>
      <c r="E588" t="s">
        <v>20</v>
      </c>
      <c r="F588">
        <v>0</v>
      </c>
      <c r="G588">
        <v>0</v>
      </c>
      <c r="H588">
        <v>0</v>
      </c>
      <c r="I588">
        <v>0</v>
      </c>
      <c r="J588">
        <v>0</v>
      </c>
      <c r="K588">
        <v>317</v>
      </c>
      <c r="L588">
        <v>126</v>
      </c>
      <c r="M588">
        <v>75</v>
      </c>
      <c r="N588">
        <v>23.29</v>
      </c>
      <c r="O588">
        <v>71</v>
      </c>
      <c r="P588">
        <v>86</v>
      </c>
      <c r="Q588">
        <v>0</v>
      </c>
    </row>
    <row r="589" spans="1:17" x14ac:dyDescent="0.3">
      <c r="A589">
        <v>587</v>
      </c>
      <c r="B589">
        <v>37</v>
      </c>
      <c r="C589">
        <v>1</v>
      </c>
      <c r="D589" t="s">
        <v>17</v>
      </c>
      <c r="E589" t="s">
        <v>18</v>
      </c>
      <c r="F589">
        <v>10</v>
      </c>
      <c r="G589">
        <v>0</v>
      </c>
      <c r="H589">
        <v>0</v>
      </c>
      <c r="I589">
        <v>0</v>
      </c>
      <c r="J589">
        <v>0</v>
      </c>
      <c r="K589">
        <v>205</v>
      </c>
      <c r="L589">
        <v>120.5</v>
      </c>
      <c r="M589">
        <v>67.5</v>
      </c>
      <c r="N589">
        <v>22.89</v>
      </c>
      <c r="O589">
        <v>75</v>
      </c>
      <c r="P589">
        <v>113</v>
      </c>
      <c r="Q589">
        <v>0</v>
      </c>
    </row>
    <row r="590" spans="1:17" x14ac:dyDescent="0.3">
      <c r="A590">
        <v>588</v>
      </c>
      <c r="B590">
        <v>43</v>
      </c>
      <c r="C590">
        <v>2</v>
      </c>
      <c r="D590" t="s">
        <v>19</v>
      </c>
      <c r="E590" t="s">
        <v>18</v>
      </c>
      <c r="F590">
        <v>20</v>
      </c>
      <c r="G590">
        <v>0</v>
      </c>
      <c r="H590">
        <v>0</v>
      </c>
      <c r="I590">
        <v>1</v>
      </c>
      <c r="J590">
        <v>0</v>
      </c>
      <c r="K590">
        <v>192</v>
      </c>
      <c r="L590">
        <v>143</v>
      </c>
      <c r="M590">
        <v>88</v>
      </c>
      <c r="N590">
        <v>27.94</v>
      </c>
      <c r="O590">
        <v>75</v>
      </c>
      <c r="P590">
        <v>79</v>
      </c>
      <c r="Q590">
        <v>0</v>
      </c>
    </row>
    <row r="591" spans="1:17" x14ac:dyDescent="0.3">
      <c r="A591">
        <v>589</v>
      </c>
      <c r="B591">
        <v>54</v>
      </c>
      <c r="C591">
        <v>2</v>
      </c>
      <c r="D591" t="s">
        <v>17</v>
      </c>
      <c r="E591" t="s">
        <v>20</v>
      </c>
      <c r="F591">
        <v>0</v>
      </c>
      <c r="G591">
        <v>0</v>
      </c>
      <c r="H591">
        <v>0</v>
      </c>
      <c r="I591">
        <v>0</v>
      </c>
      <c r="J591">
        <v>0</v>
      </c>
      <c r="K591">
        <v>253</v>
      </c>
      <c r="L591">
        <v>127</v>
      </c>
      <c r="M591">
        <v>68.5</v>
      </c>
      <c r="N591">
        <v>22.54</v>
      </c>
      <c r="O591">
        <v>70</v>
      </c>
      <c r="P591">
        <v>76</v>
      </c>
      <c r="Q591">
        <v>0</v>
      </c>
    </row>
    <row r="592" spans="1:17" x14ac:dyDescent="0.3">
      <c r="A592">
        <v>590</v>
      </c>
      <c r="B592">
        <v>67</v>
      </c>
      <c r="C592">
        <v>1</v>
      </c>
      <c r="D592" t="s">
        <v>17</v>
      </c>
      <c r="E592" t="s">
        <v>20</v>
      </c>
      <c r="F592">
        <v>0</v>
      </c>
      <c r="G592">
        <v>0</v>
      </c>
      <c r="H592">
        <v>0</v>
      </c>
      <c r="I592">
        <v>1</v>
      </c>
      <c r="J592">
        <v>0</v>
      </c>
      <c r="K592">
        <v>254</v>
      </c>
      <c r="L592">
        <v>157</v>
      </c>
      <c r="M592">
        <v>89</v>
      </c>
      <c r="N592">
        <v>24.25</v>
      </c>
      <c r="O592">
        <v>60</v>
      </c>
      <c r="P592">
        <v>74</v>
      </c>
      <c r="Q592">
        <v>0</v>
      </c>
    </row>
    <row r="593" spans="1:17" x14ac:dyDescent="0.3">
      <c r="A593">
        <v>591</v>
      </c>
      <c r="B593">
        <v>63</v>
      </c>
      <c r="C593">
        <v>4</v>
      </c>
      <c r="D593" t="s">
        <v>17</v>
      </c>
      <c r="E593" t="s">
        <v>20</v>
      </c>
      <c r="F593">
        <v>0</v>
      </c>
      <c r="G593">
        <v>0</v>
      </c>
      <c r="H593">
        <v>0</v>
      </c>
      <c r="I593">
        <v>0</v>
      </c>
      <c r="J593">
        <v>0</v>
      </c>
      <c r="K593">
        <v>252</v>
      </c>
      <c r="L593">
        <v>120.5</v>
      </c>
      <c r="M593">
        <v>75</v>
      </c>
      <c r="N593">
        <v>24.3</v>
      </c>
      <c r="O593">
        <v>78</v>
      </c>
      <c r="P593">
        <v>77</v>
      </c>
      <c r="Q593">
        <v>0</v>
      </c>
    </row>
    <row r="594" spans="1:17" x14ac:dyDescent="0.3">
      <c r="A594">
        <v>592</v>
      </c>
      <c r="B594">
        <v>40</v>
      </c>
      <c r="C594">
        <v>2</v>
      </c>
      <c r="D594" t="s">
        <v>19</v>
      </c>
      <c r="E594" t="s">
        <v>18</v>
      </c>
      <c r="F594">
        <v>30</v>
      </c>
      <c r="G594">
        <v>0</v>
      </c>
      <c r="H594">
        <v>0</v>
      </c>
      <c r="I594">
        <v>0</v>
      </c>
      <c r="J594">
        <v>0</v>
      </c>
      <c r="K594">
        <v>165</v>
      </c>
      <c r="L594">
        <v>128</v>
      </c>
      <c r="M594">
        <v>83</v>
      </c>
      <c r="N594">
        <v>24.71</v>
      </c>
      <c r="O594">
        <v>69</v>
      </c>
      <c r="P594">
        <v>60</v>
      </c>
      <c r="Q594">
        <v>0</v>
      </c>
    </row>
    <row r="595" spans="1:17" x14ac:dyDescent="0.3">
      <c r="A595">
        <v>593</v>
      </c>
      <c r="B595">
        <v>48</v>
      </c>
      <c r="C595">
        <v>1</v>
      </c>
      <c r="D595" t="s">
        <v>17</v>
      </c>
      <c r="E595" t="s">
        <v>18</v>
      </c>
      <c r="F595">
        <v>5</v>
      </c>
      <c r="G595">
        <v>0</v>
      </c>
      <c r="H595">
        <v>0</v>
      </c>
      <c r="I595">
        <v>0</v>
      </c>
      <c r="J595">
        <v>0</v>
      </c>
      <c r="K595">
        <v>235</v>
      </c>
      <c r="L595">
        <v>120</v>
      </c>
      <c r="M595">
        <v>81</v>
      </c>
      <c r="N595">
        <v>23.36</v>
      </c>
      <c r="O595">
        <v>86</v>
      </c>
      <c r="P595">
        <v>80</v>
      </c>
      <c r="Q595">
        <v>0</v>
      </c>
    </row>
    <row r="596" spans="1:17" x14ac:dyDescent="0.3">
      <c r="A596">
        <v>594</v>
      </c>
      <c r="B596">
        <v>49</v>
      </c>
      <c r="C596">
        <v>1</v>
      </c>
      <c r="D596" t="s">
        <v>19</v>
      </c>
      <c r="E596" t="s">
        <v>20</v>
      </c>
      <c r="F596">
        <v>0</v>
      </c>
      <c r="G596">
        <v>0</v>
      </c>
      <c r="H596">
        <v>0</v>
      </c>
      <c r="I596">
        <v>0</v>
      </c>
      <c r="J596">
        <v>1</v>
      </c>
      <c r="K596">
        <v>248</v>
      </c>
      <c r="L596">
        <v>130.5</v>
      </c>
      <c r="M596">
        <v>82</v>
      </c>
      <c r="N596">
        <v>27.29</v>
      </c>
      <c r="O596">
        <v>52</v>
      </c>
      <c r="P596">
        <v>254</v>
      </c>
      <c r="Q596">
        <v>0</v>
      </c>
    </row>
    <row r="597" spans="1:17" x14ac:dyDescent="0.3">
      <c r="A597">
        <v>595</v>
      </c>
      <c r="B597">
        <v>62</v>
      </c>
      <c r="C597">
        <v>3</v>
      </c>
      <c r="D597" t="s">
        <v>17</v>
      </c>
      <c r="E597" t="s">
        <v>20</v>
      </c>
      <c r="F597">
        <v>0</v>
      </c>
      <c r="G597">
        <v>0</v>
      </c>
      <c r="H597">
        <v>0</v>
      </c>
      <c r="I597">
        <v>1</v>
      </c>
      <c r="J597">
        <v>0</v>
      </c>
      <c r="K597">
        <v>249</v>
      </c>
      <c r="L597">
        <v>176</v>
      </c>
      <c r="M597">
        <v>89</v>
      </c>
      <c r="N597">
        <v>24.49</v>
      </c>
      <c r="O597">
        <v>75</v>
      </c>
      <c r="P597">
        <v>81</v>
      </c>
      <c r="Q597">
        <v>0</v>
      </c>
    </row>
    <row r="598" spans="1:17" x14ac:dyDescent="0.3">
      <c r="A598">
        <v>596</v>
      </c>
      <c r="B598">
        <v>58</v>
      </c>
      <c r="C598">
        <v>1</v>
      </c>
      <c r="D598" t="s">
        <v>17</v>
      </c>
      <c r="E598" t="s">
        <v>18</v>
      </c>
      <c r="F598">
        <v>15</v>
      </c>
      <c r="G598">
        <v>0</v>
      </c>
      <c r="H598">
        <v>0</v>
      </c>
      <c r="I598">
        <v>0</v>
      </c>
      <c r="J598">
        <v>0</v>
      </c>
      <c r="K598">
        <v>222</v>
      </c>
      <c r="L598">
        <v>117</v>
      </c>
      <c r="M598">
        <v>79</v>
      </c>
      <c r="N598">
        <v>21.09</v>
      </c>
      <c r="O598">
        <v>92</v>
      </c>
      <c r="Q598">
        <v>1</v>
      </c>
    </row>
    <row r="599" spans="1:17" x14ac:dyDescent="0.3">
      <c r="A599">
        <v>597</v>
      </c>
      <c r="B599">
        <v>39</v>
      </c>
      <c r="C599">
        <v>1</v>
      </c>
      <c r="D599" t="s">
        <v>19</v>
      </c>
      <c r="E599" t="s">
        <v>18</v>
      </c>
      <c r="F599">
        <v>20</v>
      </c>
      <c r="G599">
        <v>0</v>
      </c>
      <c r="H599">
        <v>0</v>
      </c>
      <c r="I599">
        <v>0</v>
      </c>
      <c r="J599">
        <v>1</v>
      </c>
      <c r="K599">
        <v>195</v>
      </c>
      <c r="L599">
        <v>106</v>
      </c>
      <c r="M599">
        <v>80</v>
      </c>
      <c r="N599">
        <v>23.57</v>
      </c>
      <c r="O599">
        <v>85</v>
      </c>
      <c r="P599">
        <v>132</v>
      </c>
      <c r="Q599">
        <v>0</v>
      </c>
    </row>
    <row r="600" spans="1:17" x14ac:dyDescent="0.3">
      <c r="A600">
        <v>598</v>
      </c>
      <c r="B600">
        <v>63</v>
      </c>
      <c r="C600">
        <v>3</v>
      </c>
      <c r="D600" t="s">
        <v>19</v>
      </c>
      <c r="E600" t="s">
        <v>20</v>
      </c>
      <c r="F600">
        <v>0</v>
      </c>
      <c r="G600">
        <v>0</v>
      </c>
      <c r="H600">
        <v>0</v>
      </c>
      <c r="I600">
        <v>1</v>
      </c>
      <c r="J600">
        <v>0</v>
      </c>
      <c r="K600">
        <v>204</v>
      </c>
      <c r="L600">
        <v>158</v>
      </c>
      <c r="M600">
        <v>109</v>
      </c>
      <c r="N600">
        <v>28.4</v>
      </c>
      <c r="O600">
        <v>75</v>
      </c>
      <c r="P600">
        <v>71</v>
      </c>
      <c r="Q600">
        <v>0</v>
      </c>
    </row>
    <row r="601" spans="1:17" x14ac:dyDescent="0.3">
      <c r="A601">
        <v>599</v>
      </c>
      <c r="B601">
        <v>40</v>
      </c>
      <c r="C601">
        <v>1</v>
      </c>
      <c r="D601" t="s">
        <v>17</v>
      </c>
      <c r="E601" t="s">
        <v>20</v>
      </c>
      <c r="F601">
        <v>0</v>
      </c>
      <c r="G601">
        <v>0</v>
      </c>
      <c r="H601">
        <v>0</v>
      </c>
      <c r="I601">
        <v>0</v>
      </c>
      <c r="J601">
        <v>0</v>
      </c>
      <c r="K601">
        <v>340</v>
      </c>
      <c r="L601">
        <v>149</v>
      </c>
      <c r="M601">
        <v>81</v>
      </c>
      <c r="N601">
        <v>28.46</v>
      </c>
      <c r="O601">
        <v>110</v>
      </c>
      <c r="P601">
        <v>99</v>
      </c>
      <c r="Q601">
        <v>0</v>
      </c>
    </row>
    <row r="602" spans="1:17" x14ac:dyDescent="0.3">
      <c r="A602">
        <v>600</v>
      </c>
      <c r="B602">
        <v>50</v>
      </c>
      <c r="C602">
        <v>1</v>
      </c>
      <c r="D602" t="s">
        <v>19</v>
      </c>
      <c r="E602" t="s">
        <v>18</v>
      </c>
      <c r="F602">
        <v>30</v>
      </c>
      <c r="G602">
        <v>0</v>
      </c>
      <c r="H602">
        <v>0</v>
      </c>
      <c r="I602">
        <v>0</v>
      </c>
      <c r="J602">
        <v>0</v>
      </c>
      <c r="K602">
        <v>234</v>
      </c>
      <c r="L602">
        <v>122</v>
      </c>
      <c r="M602">
        <v>81.5</v>
      </c>
      <c r="N602">
        <v>29.64</v>
      </c>
      <c r="O602">
        <v>64</v>
      </c>
      <c r="P602">
        <v>76</v>
      </c>
      <c r="Q602">
        <v>0</v>
      </c>
    </row>
    <row r="603" spans="1:17" x14ac:dyDescent="0.3">
      <c r="A603">
        <v>601</v>
      </c>
      <c r="B603">
        <v>45</v>
      </c>
      <c r="C603">
        <v>4</v>
      </c>
      <c r="D603" t="s">
        <v>19</v>
      </c>
      <c r="E603" t="s">
        <v>18</v>
      </c>
      <c r="F603">
        <v>20</v>
      </c>
      <c r="G603">
        <v>0</v>
      </c>
      <c r="H603">
        <v>0</v>
      </c>
      <c r="I603">
        <v>0</v>
      </c>
      <c r="J603">
        <v>0</v>
      </c>
      <c r="K603">
        <v>226</v>
      </c>
      <c r="L603">
        <v>119</v>
      </c>
      <c r="M603">
        <v>75</v>
      </c>
      <c r="N603">
        <v>25.34</v>
      </c>
      <c r="O603">
        <v>70</v>
      </c>
      <c r="P603">
        <v>66</v>
      </c>
      <c r="Q603">
        <v>0</v>
      </c>
    </row>
    <row r="604" spans="1:17" x14ac:dyDescent="0.3">
      <c r="A604">
        <v>602</v>
      </c>
      <c r="B604">
        <v>50</v>
      </c>
      <c r="C604">
        <v>2</v>
      </c>
      <c r="D604" t="s">
        <v>19</v>
      </c>
      <c r="E604" t="s">
        <v>18</v>
      </c>
      <c r="F604">
        <v>20</v>
      </c>
      <c r="G604">
        <v>0</v>
      </c>
      <c r="H604">
        <v>0</v>
      </c>
      <c r="I604">
        <v>0</v>
      </c>
      <c r="J604">
        <v>0</v>
      </c>
      <c r="K604">
        <v>163</v>
      </c>
      <c r="L604">
        <v>96.5</v>
      </c>
      <c r="M604">
        <v>72.5</v>
      </c>
      <c r="N604">
        <v>20.72</v>
      </c>
      <c r="O604">
        <v>75</v>
      </c>
      <c r="P604">
        <v>77</v>
      </c>
      <c r="Q604">
        <v>0</v>
      </c>
    </row>
    <row r="605" spans="1:17" x14ac:dyDescent="0.3">
      <c r="A605">
        <v>603</v>
      </c>
      <c r="B605">
        <v>45</v>
      </c>
      <c r="C605">
        <v>1</v>
      </c>
      <c r="D605" t="s">
        <v>19</v>
      </c>
      <c r="E605" t="s">
        <v>18</v>
      </c>
      <c r="F605">
        <v>15</v>
      </c>
      <c r="G605">
        <v>0</v>
      </c>
      <c r="H605">
        <v>0</v>
      </c>
      <c r="I605">
        <v>0</v>
      </c>
      <c r="J605">
        <v>0</v>
      </c>
      <c r="K605">
        <v>221</v>
      </c>
      <c r="L605">
        <v>131</v>
      </c>
      <c r="M605">
        <v>84</v>
      </c>
      <c r="N605">
        <v>28.58</v>
      </c>
      <c r="O605">
        <v>85</v>
      </c>
      <c r="P605">
        <v>72</v>
      </c>
      <c r="Q605">
        <v>0</v>
      </c>
    </row>
    <row r="606" spans="1:17" x14ac:dyDescent="0.3">
      <c r="A606">
        <v>604</v>
      </c>
      <c r="B606">
        <v>46</v>
      </c>
      <c r="C606">
        <v>1</v>
      </c>
      <c r="D606" t="s">
        <v>17</v>
      </c>
      <c r="E606" t="s">
        <v>18</v>
      </c>
      <c r="F606">
        <v>40</v>
      </c>
      <c r="G606">
        <v>0</v>
      </c>
      <c r="H606">
        <v>0</v>
      </c>
      <c r="I606">
        <v>0</v>
      </c>
      <c r="J606">
        <v>0</v>
      </c>
      <c r="K606">
        <v>253</v>
      </c>
      <c r="L606">
        <v>118</v>
      </c>
      <c r="M606">
        <v>74</v>
      </c>
      <c r="N606">
        <v>26.42</v>
      </c>
      <c r="O606">
        <v>75</v>
      </c>
      <c r="P606">
        <v>64</v>
      </c>
      <c r="Q606">
        <v>1</v>
      </c>
    </row>
    <row r="607" spans="1:17" x14ac:dyDescent="0.3">
      <c r="A607">
        <v>605</v>
      </c>
      <c r="B607">
        <v>42</v>
      </c>
      <c r="C607">
        <v>2</v>
      </c>
      <c r="D607" t="s">
        <v>17</v>
      </c>
      <c r="E607" t="s">
        <v>20</v>
      </c>
      <c r="F607">
        <v>0</v>
      </c>
      <c r="G607">
        <v>0</v>
      </c>
      <c r="H607">
        <v>0</v>
      </c>
      <c r="I607">
        <v>1</v>
      </c>
      <c r="J607">
        <v>0</v>
      </c>
      <c r="K607">
        <v>263</v>
      </c>
      <c r="L607">
        <v>150</v>
      </c>
      <c r="M607">
        <v>88</v>
      </c>
      <c r="N607">
        <v>23.68</v>
      </c>
      <c r="O607">
        <v>96</v>
      </c>
      <c r="P607">
        <v>78</v>
      </c>
      <c r="Q607">
        <v>0</v>
      </c>
    </row>
    <row r="608" spans="1:17" x14ac:dyDescent="0.3">
      <c r="A608">
        <v>606</v>
      </c>
      <c r="B608">
        <v>59</v>
      </c>
      <c r="C608">
        <v>1</v>
      </c>
      <c r="D608" t="s">
        <v>17</v>
      </c>
      <c r="E608" t="s">
        <v>20</v>
      </c>
      <c r="F608">
        <v>0</v>
      </c>
      <c r="G608">
        <v>0</v>
      </c>
      <c r="H608">
        <v>0</v>
      </c>
      <c r="I608">
        <v>1</v>
      </c>
      <c r="J608">
        <v>0</v>
      </c>
      <c r="K608">
        <v>220</v>
      </c>
      <c r="L608">
        <v>145</v>
      </c>
      <c r="M608">
        <v>86</v>
      </c>
      <c r="N608">
        <v>25.9</v>
      </c>
      <c r="O608">
        <v>90</v>
      </c>
      <c r="P608">
        <v>77</v>
      </c>
      <c r="Q608">
        <v>0</v>
      </c>
    </row>
    <row r="609" spans="1:17" x14ac:dyDescent="0.3">
      <c r="A609">
        <v>607</v>
      </c>
      <c r="B609">
        <v>65</v>
      </c>
      <c r="C609">
        <v>2</v>
      </c>
      <c r="D609" t="s">
        <v>17</v>
      </c>
      <c r="E609" t="s">
        <v>20</v>
      </c>
      <c r="F609">
        <v>0</v>
      </c>
      <c r="G609">
        <v>0</v>
      </c>
      <c r="H609">
        <v>0</v>
      </c>
      <c r="I609">
        <v>1</v>
      </c>
      <c r="J609">
        <v>0</v>
      </c>
      <c r="K609">
        <v>256</v>
      </c>
      <c r="L609">
        <v>149</v>
      </c>
      <c r="M609">
        <v>96</v>
      </c>
      <c r="N609">
        <v>29.75</v>
      </c>
      <c r="O609">
        <v>90</v>
      </c>
      <c r="P609">
        <v>80</v>
      </c>
      <c r="Q609">
        <v>1</v>
      </c>
    </row>
    <row r="610" spans="1:17" x14ac:dyDescent="0.3">
      <c r="A610">
        <v>608</v>
      </c>
      <c r="B610">
        <v>65</v>
      </c>
      <c r="C610">
        <v>1</v>
      </c>
      <c r="D610" t="s">
        <v>17</v>
      </c>
      <c r="E610" t="s">
        <v>18</v>
      </c>
      <c r="F610">
        <v>9</v>
      </c>
      <c r="G610">
        <v>0</v>
      </c>
      <c r="H610">
        <v>0</v>
      </c>
      <c r="I610">
        <v>1</v>
      </c>
      <c r="J610">
        <v>1</v>
      </c>
      <c r="K610">
        <v>271</v>
      </c>
      <c r="L610">
        <v>144.5</v>
      </c>
      <c r="M610">
        <v>88</v>
      </c>
      <c r="N610">
        <v>32.409999999999997</v>
      </c>
      <c r="O610">
        <v>82</v>
      </c>
      <c r="P610">
        <v>116</v>
      </c>
      <c r="Q610">
        <v>0</v>
      </c>
    </row>
    <row r="611" spans="1:17" x14ac:dyDescent="0.3">
      <c r="A611">
        <v>609</v>
      </c>
      <c r="B611">
        <v>42</v>
      </c>
      <c r="C611">
        <v>3</v>
      </c>
      <c r="D611" t="s">
        <v>17</v>
      </c>
      <c r="E611" t="s">
        <v>18</v>
      </c>
      <c r="F611">
        <v>15</v>
      </c>
      <c r="G611">
        <v>0</v>
      </c>
      <c r="H611">
        <v>0</v>
      </c>
      <c r="I611">
        <v>0</v>
      </c>
      <c r="J611">
        <v>0</v>
      </c>
      <c r="K611">
        <v>212</v>
      </c>
      <c r="L611">
        <v>115</v>
      </c>
      <c r="M611">
        <v>72</v>
      </c>
      <c r="N611">
        <v>23.72</v>
      </c>
      <c r="O611">
        <v>73</v>
      </c>
      <c r="P611">
        <v>100</v>
      </c>
      <c r="Q611">
        <v>0</v>
      </c>
    </row>
    <row r="612" spans="1:17" x14ac:dyDescent="0.3">
      <c r="A612">
        <v>610</v>
      </c>
      <c r="B612">
        <v>42</v>
      </c>
      <c r="C612">
        <v>2</v>
      </c>
      <c r="D612" t="s">
        <v>17</v>
      </c>
      <c r="E612" t="s">
        <v>20</v>
      </c>
      <c r="F612">
        <v>0</v>
      </c>
      <c r="G612">
        <v>0</v>
      </c>
      <c r="H612">
        <v>1</v>
      </c>
      <c r="I612">
        <v>0</v>
      </c>
      <c r="J612">
        <v>0</v>
      </c>
      <c r="K612">
        <v>206</v>
      </c>
      <c r="L612">
        <v>101</v>
      </c>
      <c r="M612">
        <v>75</v>
      </c>
      <c r="N612">
        <v>18.73</v>
      </c>
      <c r="O612">
        <v>55</v>
      </c>
      <c r="P612">
        <v>84</v>
      </c>
      <c r="Q612">
        <v>0</v>
      </c>
    </row>
    <row r="613" spans="1:17" x14ac:dyDescent="0.3">
      <c r="A613">
        <v>611</v>
      </c>
      <c r="B613">
        <v>47</v>
      </c>
      <c r="C613">
        <v>2</v>
      </c>
      <c r="D613" t="s">
        <v>19</v>
      </c>
      <c r="E613" t="s">
        <v>18</v>
      </c>
      <c r="F613">
        <v>20</v>
      </c>
      <c r="G613">
        <v>0</v>
      </c>
      <c r="H613">
        <v>0</v>
      </c>
      <c r="I613">
        <v>0</v>
      </c>
      <c r="J613">
        <v>0</v>
      </c>
      <c r="K613">
        <v>344</v>
      </c>
      <c r="L613">
        <v>102.5</v>
      </c>
      <c r="M613">
        <v>71</v>
      </c>
      <c r="N613">
        <v>27.73</v>
      </c>
      <c r="O613">
        <v>65</v>
      </c>
      <c r="P613">
        <v>80</v>
      </c>
      <c r="Q613">
        <v>0</v>
      </c>
    </row>
    <row r="614" spans="1:17" x14ac:dyDescent="0.3">
      <c r="A614">
        <v>612</v>
      </c>
      <c r="B614">
        <v>49</v>
      </c>
      <c r="C614">
        <v>4</v>
      </c>
      <c r="D614" t="s">
        <v>17</v>
      </c>
      <c r="E614" t="s">
        <v>20</v>
      </c>
      <c r="F614">
        <v>0</v>
      </c>
      <c r="G614">
        <v>0</v>
      </c>
      <c r="H614">
        <v>0</v>
      </c>
      <c r="I614">
        <v>1</v>
      </c>
      <c r="J614">
        <v>0</v>
      </c>
      <c r="K614">
        <v>168</v>
      </c>
      <c r="L614">
        <v>165</v>
      </c>
      <c r="M614">
        <v>99</v>
      </c>
      <c r="N614">
        <v>27.1</v>
      </c>
      <c r="O614">
        <v>73</v>
      </c>
      <c r="P614">
        <v>86</v>
      </c>
      <c r="Q614">
        <v>0</v>
      </c>
    </row>
    <row r="615" spans="1:17" x14ac:dyDescent="0.3">
      <c r="A615">
        <v>613</v>
      </c>
      <c r="B615">
        <v>54</v>
      </c>
      <c r="C615">
        <v>1</v>
      </c>
      <c r="D615" t="s">
        <v>17</v>
      </c>
      <c r="E615" t="s">
        <v>20</v>
      </c>
      <c r="F615">
        <v>0</v>
      </c>
      <c r="G615">
        <v>0</v>
      </c>
      <c r="H615">
        <v>0</v>
      </c>
      <c r="I615">
        <v>0</v>
      </c>
      <c r="J615">
        <v>0</v>
      </c>
      <c r="K615">
        <v>195</v>
      </c>
      <c r="L615">
        <v>122</v>
      </c>
      <c r="M615">
        <v>88.5</v>
      </c>
      <c r="N615">
        <v>24.11</v>
      </c>
      <c r="O615">
        <v>76</v>
      </c>
      <c r="P615">
        <v>67</v>
      </c>
      <c r="Q615">
        <v>0</v>
      </c>
    </row>
    <row r="616" spans="1:17" x14ac:dyDescent="0.3">
      <c r="A616">
        <v>614</v>
      </c>
      <c r="B616">
        <v>45</v>
      </c>
      <c r="C616">
        <v>1</v>
      </c>
      <c r="D616" t="s">
        <v>17</v>
      </c>
      <c r="E616" t="s">
        <v>18</v>
      </c>
      <c r="F616">
        <v>2</v>
      </c>
      <c r="G616">
        <v>0</v>
      </c>
      <c r="H616">
        <v>0</v>
      </c>
      <c r="I616">
        <v>0</v>
      </c>
      <c r="J616">
        <v>0</v>
      </c>
      <c r="K616">
        <v>291</v>
      </c>
      <c r="L616">
        <v>125</v>
      </c>
      <c r="M616">
        <v>82</v>
      </c>
      <c r="N616">
        <v>21.26</v>
      </c>
      <c r="O616">
        <v>75</v>
      </c>
      <c r="P616">
        <v>72</v>
      </c>
      <c r="Q616">
        <v>0</v>
      </c>
    </row>
    <row r="617" spans="1:17" x14ac:dyDescent="0.3">
      <c r="A617">
        <v>615</v>
      </c>
      <c r="B617">
        <v>48</v>
      </c>
      <c r="C617">
        <v>1</v>
      </c>
      <c r="D617" t="s">
        <v>19</v>
      </c>
      <c r="E617" t="s">
        <v>20</v>
      </c>
      <c r="F617">
        <v>0</v>
      </c>
      <c r="G617">
        <v>0</v>
      </c>
      <c r="H617">
        <v>0</v>
      </c>
      <c r="I617">
        <v>0</v>
      </c>
      <c r="J617">
        <v>0</v>
      </c>
      <c r="K617">
        <v>204</v>
      </c>
      <c r="L617">
        <v>125</v>
      </c>
      <c r="M617">
        <v>84.5</v>
      </c>
      <c r="N617">
        <v>22.37</v>
      </c>
      <c r="O617">
        <v>65</v>
      </c>
      <c r="P617">
        <v>75</v>
      </c>
      <c r="Q617">
        <v>0</v>
      </c>
    </row>
    <row r="618" spans="1:17" x14ac:dyDescent="0.3">
      <c r="A618">
        <v>616</v>
      </c>
      <c r="B618">
        <v>53</v>
      </c>
      <c r="C618">
        <v>1</v>
      </c>
      <c r="D618" t="s">
        <v>19</v>
      </c>
      <c r="E618" t="s">
        <v>18</v>
      </c>
      <c r="F618">
        <v>11</v>
      </c>
      <c r="G618">
        <v>1</v>
      </c>
      <c r="H618">
        <v>0</v>
      </c>
      <c r="I618">
        <v>1</v>
      </c>
      <c r="J618">
        <v>0</v>
      </c>
      <c r="K618">
        <v>228</v>
      </c>
      <c r="L618">
        <v>132.5</v>
      </c>
      <c r="M618">
        <v>55</v>
      </c>
      <c r="N618">
        <v>19.97</v>
      </c>
      <c r="O618">
        <v>90</v>
      </c>
      <c r="P618">
        <v>83</v>
      </c>
      <c r="Q618">
        <v>1</v>
      </c>
    </row>
    <row r="619" spans="1:17" x14ac:dyDescent="0.3">
      <c r="A619">
        <v>617</v>
      </c>
      <c r="B619">
        <v>38</v>
      </c>
      <c r="C619">
        <v>2</v>
      </c>
      <c r="D619" t="s">
        <v>19</v>
      </c>
      <c r="E619" t="s">
        <v>18</v>
      </c>
      <c r="F619">
        <v>20</v>
      </c>
      <c r="G619">
        <v>0</v>
      </c>
      <c r="H619">
        <v>0</v>
      </c>
      <c r="I619">
        <v>0</v>
      </c>
      <c r="J619">
        <v>0</v>
      </c>
      <c r="K619">
        <v>180</v>
      </c>
      <c r="L619">
        <v>123</v>
      </c>
      <c r="M619">
        <v>69</v>
      </c>
      <c r="N619">
        <v>22.7</v>
      </c>
      <c r="O619">
        <v>72</v>
      </c>
      <c r="P619">
        <v>70</v>
      </c>
      <c r="Q619">
        <v>0</v>
      </c>
    </row>
    <row r="620" spans="1:17" x14ac:dyDescent="0.3">
      <c r="A620">
        <v>618</v>
      </c>
      <c r="B620">
        <v>36</v>
      </c>
      <c r="C620">
        <v>3</v>
      </c>
      <c r="D620" t="s">
        <v>19</v>
      </c>
      <c r="E620" t="s">
        <v>20</v>
      </c>
      <c r="F620">
        <v>0</v>
      </c>
      <c r="G620">
        <v>0</v>
      </c>
      <c r="H620">
        <v>0</v>
      </c>
      <c r="I620">
        <v>0</v>
      </c>
      <c r="J620">
        <v>0</v>
      </c>
      <c r="K620">
        <v>180</v>
      </c>
      <c r="L620">
        <v>111</v>
      </c>
      <c r="M620">
        <v>73</v>
      </c>
      <c r="N620">
        <v>27.78</v>
      </c>
      <c r="O620">
        <v>71</v>
      </c>
      <c r="P620">
        <v>80</v>
      </c>
      <c r="Q620">
        <v>0</v>
      </c>
    </row>
    <row r="621" spans="1:17" x14ac:dyDescent="0.3">
      <c r="A621">
        <v>619</v>
      </c>
      <c r="B621">
        <v>58</v>
      </c>
      <c r="C621">
        <v>4</v>
      </c>
      <c r="D621" t="s">
        <v>19</v>
      </c>
      <c r="E621" t="s">
        <v>20</v>
      </c>
      <c r="F621">
        <v>0</v>
      </c>
      <c r="G621">
        <v>0</v>
      </c>
      <c r="H621">
        <v>0</v>
      </c>
      <c r="I621">
        <v>0</v>
      </c>
      <c r="J621">
        <v>0</v>
      </c>
      <c r="K621">
        <v>210</v>
      </c>
      <c r="L621">
        <v>132</v>
      </c>
      <c r="M621">
        <v>86</v>
      </c>
      <c r="N621">
        <v>28.92</v>
      </c>
      <c r="O621">
        <v>94</v>
      </c>
      <c r="P621">
        <v>74</v>
      </c>
      <c r="Q621">
        <v>0</v>
      </c>
    </row>
    <row r="622" spans="1:17" x14ac:dyDescent="0.3">
      <c r="A622">
        <v>620</v>
      </c>
      <c r="B622">
        <v>46</v>
      </c>
      <c r="C622">
        <v>4</v>
      </c>
      <c r="D622" t="s">
        <v>17</v>
      </c>
      <c r="E622" t="s">
        <v>20</v>
      </c>
      <c r="F622">
        <v>0</v>
      </c>
      <c r="G622">
        <v>0</v>
      </c>
      <c r="H622">
        <v>0</v>
      </c>
      <c r="I622">
        <v>0</v>
      </c>
      <c r="J622">
        <v>0</v>
      </c>
      <c r="K622">
        <v>190</v>
      </c>
      <c r="L622">
        <v>107.5</v>
      </c>
      <c r="M622">
        <v>80</v>
      </c>
      <c r="N622">
        <v>25.13</v>
      </c>
      <c r="O622">
        <v>72</v>
      </c>
      <c r="P622">
        <v>75</v>
      </c>
      <c r="Q622">
        <v>0</v>
      </c>
    </row>
    <row r="623" spans="1:17" x14ac:dyDescent="0.3">
      <c r="A623">
        <v>621</v>
      </c>
      <c r="B623">
        <v>50</v>
      </c>
      <c r="C623">
        <v>4</v>
      </c>
      <c r="D623" t="s">
        <v>17</v>
      </c>
      <c r="E623" t="s">
        <v>20</v>
      </c>
      <c r="F623">
        <v>0</v>
      </c>
      <c r="G623">
        <v>0</v>
      </c>
      <c r="H623">
        <v>0</v>
      </c>
      <c r="I623">
        <v>0</v>
      </c>
      <c r="J623">
        <v>0</v>
      </c>
      <c r="K623">
        <v>305</v>
      </c>
      <c r="L623">
        <v>114</v>
      </c>
      <c r="M623">
        <v>80</v>
      </c>
      <c r="N623">
        <v>24.33</v>
      </c>
      <c r="O623">
        <v>55</v>
      </c>
      <c r="P623">
        <v>80</v>
      </c>
      <c r="Q623">
        <v>0</v>
      </c>
    </row>
    <row r="624" spans="1:17" x14ac:dyDescent="0.3">
      <c r="A624">
        <v>622</v>
      </c>
      <c r="B624">
        <v>44</v>
      </c>
      <c r="C624">
        <v>2</v>
      </c>
      <c r="D624" t="s">
        <v>17</v>
      </c>
      <c r="E624" t="s">
        <v>18</v>
      </c>
      <c r="F624">
        <v>15</v>
      </c>
      <c r="G624">
        <v>0</v>
      </c>
      <c r="H624">
        <v>0</v>
      </c>
      <c r="I624">
        <v>0</v>
      </c>
      <c r="J624">
        <v>0</v>
      </c>
      <c r="K624">
        <v>244</v>
      </c>
      <c r="L624">
        <v>101</v>
      </c>
      <c r="M624">
        <v>66</v>
      </c>
      <c r="N624">
        <v>25.38</v>
      </c>
      <c r="O624">
        <v>85</v>
      </c>
      <c r="P624">
        <v>76</v>
      </c>
      <c r="Q624">
        <v>0</v>
      </c>
    </row>
    <row r="625" spans="1:17" x14ac:dyDescent="0.3">
      <c r="A625">
        <v>623</v>
      </c>
      <c r="B625">
        <v>39</v>
      </c>
      <c r="C625">
        <v>2</v>
      </c>
      <c r="D625" t="s">
        <v>19</v>
      </c>
      <c r="E625" t="s">
        <v>18</v>
      </c>
      <c r="F625">
        <v>20</v>
      </c>
      <c r="G625">
        <v>0</v>
      </c>
      <c r="H625">
        <v>0</v>
      </c>
      <c r="I625">
        <v>0</v>
      </c>
      <c r="J625">
        <v>0</v>
      </c>
      <c r="K625">
        <v>287</v>
      </c>
      <c r="L625">
        <v>136</v>
      </c>
      <c r="M625">
        <v>86</v>
      </c>
      <c r="N625">
        <v>19</v>
      </c>
      <c r="O625">
        <v>112</v>
      </c>
      <c r="P625">
        <v>83</v>
      </c>
      <c r="Q625">
        <v>0</v>
      </c>
    </row>
    <row r="626" spans="1:17" x14ac:dyDescent="0.3">
      <c r="A626">
        <v>624</v>
      </c>
      <c r="B626">
        <v>45</v>
      </c>
      <c r="C626">
        <v>1</v>
      </c>
      <c r="D626" t="s">
        <v>17</v>
      </c>
      <c r="E626" t="s">
        <v>20</v>
      </c>
      <c r="F626">
        <v>0</v>
      </c>
      <c r="G626">
        <v>0</v>
      </c>
      <c r="H626">
        <v>0</v>
      </c>
      <c r="I626">
        <v>0</v>
      </c>
      <c r="J626">
        <v>0</v>
      </c>
      <c r="K626">
        <v>220</v>
      </c>
      <c r="L626">
        <v>126</v>
      </c>
      <c r="M626">
        <v>82</v>
      </c>
      <c r="N626">
        <v>23.87</v>
      </c>
      <c r="O626">
        <v>79</v>
      </c>
      <c r="P626">
        <v>90</v>
      </c>
      <c r="Q626">
        <v>0</v>
      </c>
    </row>
    <row r="627" spans="1:17" x14ac:dyDescent="0.3">
      <c r="A627">
        <v>625</v>
      </c>
      <c r="B627">
        <v>62</v>
      </c>
      <c r="C627">
        <v>2</v>
      </c>
      <c r="D627" t="s">
        <v>17</v>
      </c>
      <c r="E627" t="s">
        <v>18</v>
      </c>
      <c r="F627">
        <v>30</v>
      </c>
      <c r="G627">
        <v>0</v>
      </c>
      <c r="H627">
        <v>0</v>
      </c>
      <c r="I627">
        <v>0</v>
      </c>
      <c r="J627">
        <v>0</v>
      </c>
      <c r="L627">
        <v>153</v>
      </c>
      <c r="M627">
        <v>60</v>
      </c>
      <c r="N627">
        <v>27.47</v>
      </c>
      <c r="O627">
        <v>60</v>
      </c>
      <c r="Q627">
        <v>0</v>
      </c>
    </row>
    <row r="628" spans="1:17" x14ac:dyDescent="0.3">
      <c r="A628">
        <v>626</v>
      </c>
      <c r="B628">
        <v>61</v>
      </c>
      <c r="C628">
        <v>1</v>
      </c>
      <c r="D628" t="s">
        <v>17</v>
      </c>
      <c r="E628" t="s">
        <v>18</v>
      </c>
      <c r="F628">
        <v>20</v>
      </c>
      <c r="G628">
        <v>0</v>
      </c>
      <c r="H628">
        <v>0</v>
      </c>
      <c r="I628">
        <v>0</v>
      </c>
      <c r="J628">
        <v>0</v>
      </c>
      <c r="K628">
        <v>286</v>
      </c>
      <c r="L628">
        <v>141</v>
      </c>
      <c r="M628">
        <v>81</v>
      </c>
      <c r="N628">
        <v>23.61</v>
      </c>
      <c r="O628">
        <v>80</v>
      </c>
      <c r="P628">
        <v>52</v>
      </c>
      <c r="Q628">
        <v>0</v>
      </c>
    </row>
    <row r="629" spans="1:17" x14ac:dyDescent="0.3">
      <c r="A629">
        <v>627</v>
      </c>
      <c r="B629">
        <v>42</v>
      </c>
      <c r="C629">
        <v>3</v>
      </c>
      <c r="D629" t="s">
        <v>17</v>
      </c>
      <c r="E629" t="s">
        <v>20</v>
      </c>
      <c r="F629">
        <v>0</v>
      </c>
      <c r="G629">
        <v>0</v>
      </c>
      <c r="H629">
        <v>0</v>
      </c>
      <c r="I629">
        <v>0</v>
      </c>
      <c r="J629">
        <v>0</v>
      </c>
      <c r="K629">
        <v>260</v>
      </c>
      <c r="L629">
        <v>118.5</v>
      </c>
      <c r="M629">
        <v>74.5</v>
      </c>
      <c r="N629">
        <v>22.19</v>
      </c>
      <c r="O629">
        <v>60</v>
      </c>
      <c r="P629">
        <v>75</v>
      </c>
      <c r="Q629">
        <v>0</v>
      </c>
    </row>
    <row r="630" spans="1:17" x14ac:dyDescent="0.3">
      <c r="A630">
        <v>628</v>
      </c>
      <c r="B630">
        <v>61</v>
      </c>
      <c r="C630">
        <v>1</v>
      </c>
      <c r="D630" t="s">
        <v>17</v>
      </c>
      <c r="E630" t="s">
        <v>20</v>
      </c>
      <c r="F630">
        <v>0</v>
      </c>
      <c r="G630">
        <v>0</v>
      </c>
      <c r="H630">
        <v>0</v>
      </c>
      <c r="I630">
        <v>1</v>
      </c>
      <c r="J630">
        <v>0</v>
      </c>
      <c r="K630">
        <v>254</v>
      </c>
      <c r="L630">
        <v>168</v>
      </c>
      <c r="M630">
        <v>92</v>
      </c>
      <c r="N630">
        <v>31.63</v>
      </c>
      <c r="O630">
        <v>80</v>
      </c>
      <c r="P630">
        <v>90</v>
      </c>
      <c r="Q630">
        <v>0</v>
      </c>
    </row>
    <row r="631" spans="1:17" x14ac:dyDescent="0.3">
      <c r="A631">
        <v>629</v>
      </c>
      <c r="B631">
        <v>56</v>
      </c>
      <c r="C631">
        <v>4</v>
      </c>
      <c r="D631" t="s">
        <v>17</v>
      </c>
      <c r="E631" t="s">
        <v>18</v>
      </c>
      <c r="F631">
        <v>3</v>
      </c>
      <c r="G631">
        <v>0</v>
      </c>
      <c r="H631">
        <v>0</v>
      </c>
      <c r="I631">
        <v>0</v>
      </c>
      <c r="J631">
        <v>0</v>
      </c>
      <c r="K631">
        <v>266</v>
      </c>
      <c r="L631">
        <v>114</v>
      </c>
      <c r="M631">
        <v>72</v>
      </c>
      <c r="N631">
        <v>22.64</v>
      </c>
      <c r="O631">
        <v>65</v>
      </c>
      <c r="P631">
        <v>83</v>
      </c>
      <c r="Q631">
        <v>0</v>
      </c>
    </row>
    <row r="632" spans="1:17" x14ac:dyDescent="0.3">
      <c r="A632">
        <v>630</v>
      </c>
      <c r="B632">
        <v>49</v>
      </c>
      <c r="C632">
        <v>1</v>
      </c>
      <c r="D632" t="s">
        <v>17</v>
      </c>
      <c r="E632" t="s">
        <v>20</v>
      </c>
      <c r="F632">
        <v>0</v>
      </c>
      <c r="G632">
        <v>0</v>
      </c>
      <c r="H632">
        <v>0</v>
      </c>
      <c r="I632">
        <v>1</v>
      </c>
      <c r="J632">
        <v>0</v>
      </c>
      <c r="K632">
        <v>254</v>
      </c>
      <c r="L632">
        <v>131</v>
      </c>
      <c r="M632">
        <v>92</v>
      </c>
      <c r="N632">
        <v>29.22</v>
      </c>
      <c r="O632">
        <v>75</v>
      </c>
      <c r="P632">
        <v>65</v>
      </c>
      <c r="Q632">
        <v>0</v>
      </c>
    </row>
    <row r="633" spans="1:17" x14ac:dyDescent="0.3">
      <c r="A633">
        <v>631</v>
      </c>
      <c r="B633">
        <v>36</v>
      </c>
      <c r="C633">
        <v>2</v>
      </c>
      <c r="D633" t="s">
        <v>19</v>
      </c>
      <c r="E633" t="s">
        <v>20</v>
      </c>
      <c r="F633">
        <v>0</v>
      </c>
      <c r="G633">
        <v>0</v>
      </c>
      <c r="H633">
        <v>0</v>
      </c>
      <c r="I633">
        <v>0</v>
      </c>
      <c r="J633">
        <v>0</v>
      </c>
      <c r="K633">
        <v>186</v>
      </c>
      <c r="L633">
        <v>121</v>
      </c>
      <c r="M633">
        <v>79.5</v>
      </c>
      <c r="N633">
        <v>27.08</v>
      </c>
      <c r="O633">
        <v>56</v>
      </c>
      <c r="P633">
        <v>65</v>
      </c>
      <c r="Q633">
        <v>0</v>
      </c>
    </row>
    <row r="634" spans="1:17" x14ac:dyDescent="0.3">
      <c r="A634">
        <v>632</v>
      </c>
      <c r="B634">
        <v>52</v>
      </c>
      <c r="C634">
        <v>1</v>
      </c>
      <c r="D634" t="s">
        <v>19</v>
      </c>
      <c r="E634" t="s">
        <v>20</v>
      </c>
      <c r="F634">
        <v>0</v>
      </c>
      <c r="G634">
        <v>0</v>
      </c>
      <c r="H634">
        <v>0</v>
      </c>
      <c r="I634">
        <v>1</v>
      </c>
      <c r="J634">
        <v>0</v>
      </c>
      <c r="K634">
        <v>170</v>
      </c>
      <c r="L634">
        <v>153</v>
      </c>
      <c r="M634">
        <v>102.5</v>
      </c>
      <c r="N634">
        <v>29.35</v>
      </c>
      <c r="O634">
        <v>91</v>
      </c>
      <c r="P634">
        <v>67</v>
      </c>
      <c r="Q634">
        <v>0</v>
      </c>
    </row>
    <row r="635" spans="1:17" x14ac:dyDescent="0.3">
      <c r="A635">
        <v>633</v>
      </c>
      <c r="B635">
        <v>65</v>
      </c>
      <c r="C635">
        <v>1</v>
      </c>
      <c r="D635" t="s">
        <v>17</v>
      </c>
      <c r="E635" t="s">
        <v>20</v>
      </c>
      <c r="F635">
        <v>0</v>
      </c>
      <c r="G635">
        <v>0</v>
      </c>
      <c r="H635">
        <v>0</v>
      </c>
      <c r="I635">
        <v>0</v>
      </c>
      <c r="J635">
        <v>0</v>
      </c>
      <c r="K635">
        <v>221</v>
      </c>
      <c r="L635">
        <v>141</v>
      </c>
      <c r="M635">
        <v>82.5</v>
      </c>
      <c r="N635">
        <v>29.48</v>
      </c>
      <c r="O635">
        <v>80</v>
      </c>
      <c r="P635">
        <v>93</v>
      </c>
      <c r="Q635">
        <v>0</v>
      </c>
    </row>
    <row r="636" spans="1:17" x14ac:dyDescent="0.3">
      <c r="A636">
        <v>634</v>
      </c>
      <c r="B636">
        <v>46</v>
      </c>
      <c r="C636">
        <v>1</v>
      </c>
      <c r="D636" t="s">
        <v>17</v>
      </c>
      <c r="E636" t="s">
        <v>20</v>
      </c>
      <c r="F636">
        <v>0</v>
      </c>
      <c r="G636">
        <v>0</v>
      </c>
      <c r="H636">
        <v>0</v>
      </c>
      <c r="I636">
        <v>0</v>
      </c>
      <c r="J636">
        <v>0</v>
      </c>
      <c r="K636">
        <v>284</v>
      </c>
      <c r="L636">
        <v>147</v>
      </c>
      <c r="M636">
        <v>82</v>
      </c>
      <c r="N636">
        <v>25.6</v>
      </c>
      <c r="O636">
        <v>80</v>
      </c>
      <c r="Q636">
        <v>0</v>
      </c>
    </row>
    <row r="637" spans="1:17" x14ac:dyDescent="0.3">
      <c r="A637">
        <v>635</v>
      </c>
      <c r="B637">
        <v>45</v>
      </c>
      <c r="C637">
        <v>4</v>
      </c>
      <c r="D637" t="s">
        <v>19</v>
      </c>
      <c r="E637" t="s">
        <v>18</v>
      </c>
      <c r="F637">
        <v>10</v>
      </c>
      <c r="G637">
        <v>0</v>
      </c>
      <c r="H637">
        <v>0</v>
      </c>
      <c r="I637">
        <v>1</v>
      </c>
      <c r="J637">
        <v>0</v>
      </c>
      <c r="K637">
        <v>255</v>
      </c>
      <c r="L637">
        <v>111</v>
      </c>
      <c r="M637">
        <v>80</v>
      </c>
      <c r="N637">
        <v>30.92</v>
      </c>
      <c r="O637">
        <v>72</v>
      </c>
      <c r="P637">
        <v>80</v>
      </c>
      <c r="Q637">
        <v>0</v>
      </c>
    </row>
    <row r="638" spans="1:17" x14ac:dyDescent="0.3">
      <c r="A638">
        <v>636</v>
      </c>
      <c r="B638">
        <v>51</v>
      </c>
      <c r="C638">
        <v>1</v>
      </c>
      <c r="D638" t="s">
        <v>19</v>
      </c>
      <c r="E638" t="s">
        <v>18</v>
      </c>
      <c r="F638">
        <v>43</v>
      </c>
      <c r="G638">
        <v>0</v>
      </c>
      <c r="H638">
        <v>0</v>
      </c>
      <c r="I638">
        <v>1</v>
      </c>
      <c r="J638">
        <v>0</v>
      </c>
      <c r="K638">
        <v>176</v>
      </c>
      <c r="L638">
        <v>140</v>
      </c>
      <c r="M638">
        <v>88</v>
      </c>
      <c r="N638">
        <v>27.56</v>
      </c>
      <c r="O638">
        <v>110</v>
      </c>
      <c r="P638">
        <v>83</v>
      </c>
      <c r="Q638">
        <v>0</v>
      </c>
    </row>
    <row r="639" spans="1:17" x14ac:dyDescent="0.3">
      <c r="A639">
        <v>637</v>
      </c>
      <c r="B639">
        <v>58</v>
      </c>
      <c r="C639">
        <v>2</v>
      </c>
      <c r="D639" t="s">
        <v>19</v>
      </c>
      <c r="E639" t="s">
        <v>20</v>
      </c>
      <c r="F639">
        <v>0</v>
      </c>
      <c r="G639">
        <v>0</v>
      </c>
      <c r="H639">
        <v>0</v>
      </c>
      <c r="I639">
        <v>1</v>
      </c>
      <c r="J639">
        <v>0</v>
      </c>
      <c r="K639">
        <v>241</v>
      </c>
      <c r="L639">
        <v>151</v>
      </c>
      <c r="M639">
        <v>102</v>
      </c>
      <c r="N639">
        <v>26</v>
      </c>
      <c r="O639">
        <v>65</v>
      </c>
      <c r="P639">
        <v>90</v>
      </c>
      <c r="Q639">
        <v>0</v>
      </c>
    </row>
    <row r="640" spans="1:17" x14ac:dyDescent="0.3">
      <c r="A640">
        <v>638</v>
      </c>
      <c r="B640">
        <v>41</v>
      </c>
      <c r="C640">
        <v>2</v>
      </c>
      <c r="D640" t="s">
        <v>19</v>
      </c>
      <c r="E640" t="s">
        <v>18</v>
      </c>
      <c r="F640">
        <v>40</v>
      </c>
      <c r="G640">
        <v>0</v>
      </c>
      <c r="H640">
        <v>0</v>
      </c>
      <c r="I640">
        <v>0</v>
      </c>
      <c r="J640">
        <v>0</v>
      </c>
      <c r="K640">
        <v>242</v>
      </c>
      <c r="L640">
        <v>124.5</v>
      </c>
      <c r="M640">
        <v>86.5</v>
      </c>
      <c r="N640">
        <v>28.8</v>
      </c>
      <c r="O640">
        <v>87</v>
      </c>
      <c r="P640">
        <v>67</v>
      </c>
      <c r="Q640">
        <v>0</v>
      </c>
    </row>
    <row r="641" spans="1:17" x14ac:dyDescent="0.3">
      <c r="A641">
        <v>639</v>
      </c>
      <c r="B641">
        <v>48</v>
      </c>
      <c r="D641" t="s">
        <v>17</v>
      </c>
      <c r="E641" t="s">
        <v>20</v>
      </c>
      <c r="F641">
        <v>0</v>
      </c>
      <c r="G641">
        <v>0</v>
      </c>
      <c r="H641">
        <v>0</v>
      </c>
      <c r="I641">
        <v>1</v>
      </c>
      <c r="J641">
        <v>0</v>
      </c>
      <c r="K641">
        <v>249</v>
      </c>
      <c r="L641">
        <v>174</v>
      </c>
      <c r="M641">
        <v>101.5</v>
      </c>
      <c r="N641">
        <v>28.69</v>
      </c>
      <c r="O641">
        <v>74</v>
      </c>
      <c r="P641">
        <v>76</v>
      </c>
      <c r="Q641">
        <v>0</v>
      </c>
    </row>
    <row r="642" spans="1:17" x14ac:dyDescent="0.3">
      <c r="A642">
        <v>640</v>
      </c>
      <c r="B642">
        <v>56</v>
      </c>
      <c r="C642">
        <v>2</v>
      </c>
      <c r="D642" t="s">
        <v>19</v>
      </c>
      <c r="E642" t="s">
        <v>20</v>
      </c>
      <c r="F642">
        <v>0</v>
      </c>
      <c r="G642">
        <v>0</v>
      </c>
      <c r="H642">
        <v>0</v>
      </c>
      <c r="I642">
        <v>1</v>
      </c>
      <c r="J642">
        <v>0</v>
      </c>
      <c r="K642">
        <v>322</v>
      </c>
      <c r="L642">
        <v>140</v>
      </c>
      <c r="M642">
        <v>90</v>
      </c>
      <c r="N642">
        <v>29.47</v>
      </c>
      <c r="O642">
        <v>58</v>
      </c>
      <c r="P642">
        <v>64</v>
      </c>
      <c r="Q642">
        <v>0</v>
      </c>
    </row>
    <row r="643" spans="1:17" x14ac:dyDescent="0.3">
      <c r="A643">
        <v>641</v>
      </c>
      <c r="B643">
        <v>43</v>
      </c>
      <c r="C643">
        <v>2</v>
      </c>
      <c r="D643" t="s">
        <v>19</v>
      </c>
      <c r="E643" t="s">
        <v>18</v>
      </c>
      <c r="F643">
        <v>20</v>
      </c>
      <c r="G643">
        <v>0</v>
      </c>
      <c r="H643">
        <v>0</v>
      </c>
      <c r="I643">
        <v>0</v>
      </c>
      <c r="J643">
        <v>0</v>
      </c>
      <c r="K643">
        <v>275</v>
      </c>
      <c r="L643">
        <v>111</v>
      </c>
      <c r="M643">
        <v>76</v>
      </c>
      <c r="N643">
        <v>23.95</v>
      </c>
      <c r="O643">
        <v>68</v>
      </c>
      <c r="P643">
        <v>65</v>
      </c>
      <c r="Q643">
        <v>0</v>
      </c>
    </row>
    <row r="644" spans="1:17" x14ac:dyDescent="0.3">
      <c r="A644">
        <v>642</v>
      </c>
      <c r="B644">
        <v>37</v>
      </c>
      <c r="C644">
        <v>2</v>
      </c>
      <c r="D644" t="s">
        <v>17</v>
      </c>
      <c r="E644" t="s">
        <v>18</v>
      </c>
      <c r="F644">
        <v>20</v>
      </c>
      <c r="G644">
        <v>0</v>
      </c>
      <c r="H644">
        <v>0</v>
      </c>
      <c r="I644">
        <v>0</v>
      </c>
      <c r="J644">
        <v>0</v>
      </c>
      <c r="K644">
        <v>154</v>
      </c>
      <c r="L644">
        <v>106</v>
      </c>
      <c r="M644">
        <v>59.5</v>
      </c>
      <c r="N644">
        <v>22.71</v>
      </c>
      <c r="O644">
        <v>72</v>
      </c>
      <c r="P644">
        <v>50</v>
      </c>
      <c r="Q644">
        <v>0</v>
      </c>
    </row>
    <row r="645" spans="1:17" x14ac:dyDescent="0.3">
      <c r="A645">
        <v>643</v>
      </c>
      <c r="B645">
        <v>49</v>
      </c>
      <c r="C645">
        <v>1</v>
      </c>
      <c r="D645" t="s">
        <v>17</v>
      </c>
      <c r="E645" t="s">
        <v>20</v>
      </c>
      <c r="F645">
        <v>0</v>
      </c>
      <c r="G645">
        <v>0</v>
      </c>
      <c r="H645">
        <v>0</v>
      </c>
      <c r="I645">
        <v>0</v>
      </c>
      <c r="J645">
        <v>0</v>
      </c>
      <c r="K645">
        <v>225</v>
      </c>
      <c r="L645">
        <v>115.5</v>
      </c>
      <c r="M645">
        <v>72.5</v>
      </c>
      <c r="N645">
        <v>21.83</v>
      </c>
      <c r="O645">
        <v>69</v>
      </c>
      <c r="Q645">
        <v>1</v>
      </c>
    </row>
    <row r="646" spans="1:17" x14ac:dyDescent="0.3">
      <c r="A646">
        <v>644</v>
      </c>
      <c r="B646">
        <v>47</v>
      </c>
      <c r="C646">
        <v>3</v>
      </c>
      <c r="D646" t="s">
        <v>17</v>
      </c>
      <c r="E646" t="s">
        <v>18</v>
      </c>
      <c r="F646">
        <v>5</v>
      </c>
      <c r="G646">
        <v>0</v>
      </c>
      <c r="H646">
        <v>0</v>
      </c>
      <c r="I646">
        <v>0</v>
      </c>
      <c r="J646">
        <v>0</v>
      </c>
      <c r="K646">
        <v>196</v>
      </c>
      <c r="L646">
        <v>134</v>
      </c>
      <c r="M646">
        <v>86</v>
      </c>
      <c r="N646">
        <v>26.2</v>
      </c>
      <c r="O646">
        <v>71</v>
      </c>
      <c r="Q646">
        <v>0</v>
      </c>
    </row>
    <row r="647" spans="1:17" x14ac:dyDescent="0.3">
      <c r="A647">
        <v>645</v>
      </c>
      <c r="B647">
        <v>55</v>
      </c>
      <c r="C647">
        <v>1</v>
      </c>
      <c r="D647" t="s">
        <v>19</v>
      </c>
      <c r="E647" t="s">
        <v>18</v>
      </c>
      <c r="F647">
        <v>25</v>
      </c>
      <c r="G647">
        <v>0</v>
      </c>
      <c r="H647">
        <v>0</v>
      </c>
      <c r="I647">
        <v>0</v>
      </c>
      <c r="J647">
        <v>0</v>
      </c>
      <c r="K647">
        <v>270</v>
      </c>
      <c r="L647">
        <v>129</v>
      </c>
      <c r="M647">
        <v>82</v>
      </c>
      <c r="N647">
        <v>27.63</v>
      </c>
      <c r="O647">
        <v>88</v>
      </c>
      <c r="P647">
        <v>60</v>
      </c>
      <c r="Q647">
        <v>0</v>
      </c>
    </row>
    <row r="648" spans="1:17" x14ac:dyDescent="0.3">
      <c r="A648">
        <v>646</v>
      </c>
      <c r="B648">
        <v>38</v>
      </c>
      <c r="C648">
        <v>3</v>
      </c>
      <c r="D648" t="s">
        <v>19</v>
      </c>
      <c r="E648" t="s">
        <v>20</v>
      </c>
      <c r="F648">
        <v>0</v>
      </c>
      <c r="G648">
        <v>0</v>
      </c>
      <c r="H648">
        <v>0</v>
      </c>
      <c r="I648">
        <v>0</v>
      </c>
      <c r="J648">
        <v>0</v>
      </c>
      <c r="K648">
        <v>305</v>
      </c>
      <c r="L648">
        <v>130</v>
      </c>
      <c r="M648">
        <v>95</v>
      </c>
      <c r="N648">
        <v>23.1</v>
      </c>
      <c r="O648">
        <v>65</v>
      </c>
      <c r="P648">
        <v>78</v>
      </c>
      <c r="Q648">
        <v>1</v>
      </c>
    </row>
    <row r="649" spans="1:17" x14ac:dyDescent="0.3">
      <c r="A649">
        <v>647</v>
      </c>
      <c r="B649">
        <v>51</v>
      </c>
      <c r="D649" t="s">
        <v>17</v>
      </c>
      <c r="E649" t="s">
        <v>18</v>
      </c>
      <c r="F649">
        <v>15</v>
      </c>
      <c r="G649">
        <v>0</v>
      </c>
      <c r="H649">
        <v>0</v>
      </c>
      <c r="I649">
        <v>1</v>
      </c>
      <c r="J649">
        <v>0</v>
      </c>
      <c r="K649">
        <v>240</v>
      </c>
      <c r="L649">
        <v>180</v>
      </c>
      <c r="M649">
        <v>107.5</v>
      </c>
      <c r="N649">
        <v>25.33</v>
      </c>
      <c r="O649">
        <v>68</v>
      </c>
      <c r="P649">
        <v>80</v>
      </c>
      <c r="Q649">
        <v>0</v>
      </c>
    </row>
    <row r="650" spans="1:17" x14ac:dyDescent="0.3">
      <c r="A650">
        <v>648</v>
      </c>
      <c r="B650">
        <v>58</v>
      </c>
      <c r="C650">
        <v>1</v>
      </c>
      <c r="D650" t="s">
        <v>19</v>
      </c>
      <c r="E650" t="s">
        <v>20</v>
      </c>
      <c r="F650">
        <v>0</v>
      </c>
      <c r="G650">
        <v>0</v>
      </c>
      <c r="H650">
        <v>0</v>
      </c>
      <c r="I650">
        <v>1</v>
      </c>
      <c r="J650">
        <v>0</v>
      </c>
      <c r="K650">
        <v>333</v>
      </c>
      <c r="L650">
        <v>139</v>
      </c>
      <c r="M650">
        <v>96</v>
      </c>
      <c r="N650">
        <v>28.38</v>
      </c>
      <c r="O650">
        <v>75</v>
      </c>
      <c r="P650">
        <v>78</v>
      </c>
      <c r="Q650">
        <v>0</v>
      </c>
    </row>
    <row r="651" spans="1:17" x14ac:dyDescent="0.3">
      <c r="A651">
        <v>649</v>
      </c>
      <c r="B651">
        <v>61</v>
      </c>
      <c r="C651">
        <v>1</v>
      </c>
      <c r="D651" t="s">
        <v>19</v>
      </c>
      <c r="E651" t="s">
        <v>20</v>
      </c>
      <c r="F651">
        <v>0</v>
      </c>
      <c r="G651">
        <v>0</v>
      </c>
      <c r="H651">
        <v>0</v>
      </c>
      <c r="I651">
        <v>0</v>
      </c>
      <c r="J651">
        <v>0</v>
      </c>
      <c r="K651">
        <v>300</v>
      </c>
      <c r="L651">
        <v>127</v>
      </c>
      <c r="M651">
        <v>75</v>
      </c>
      <c r="N651">
        <v>24.93</v>
      </c>
      <c r="O651">
        <v>48</v>
      </c>
      <c r="Q651">
        <v>0</v>
      </c>
    </row>
    <row r="652" spans="1:17" x14ac:dyDescent="0.3">
      <c r="A652">
        <v>650</v>
      </c>
      <c r="B652">
        <v>54</v>
      </c>
      <c r="C652">
        <v>1</v>
      </c>
      <c r="D652" t="s">
        <v>19</v>
      </c>
      <c r="E652" t="s">
        <v>20</v>
      </c>
      <c r="F652">
        <v>0</v>
      </c>
      <c r="G652">
        <v>0</v>
      </c>
      <c r="H652">
        <v>0</v>
      </c>
      <c r="I652">
        <v>0</v>
      </c>
      <c r="J652">
        <v>0</v>
      </c>
      <c r="K652">
        <v>206</v>
      </c>
      <c r="L652">
        <v>141</v>
      </c>
      <c r="M652">
        <v>92</v>
      </c>
      <c r="N652">
        <v>35.85</v>
      </c>
      <c r="O652">
        <v>75</v>
      </c>
      <c r="P652">
        <v>120</v>
      </c>
      <c r="Q652">
        <v>0</v>
      </c>
    </row>
    <row r="653" spans="1:17" x14ac:dyDescent="0.3">
      <c r="A653">
        <v>651</v>
      </c>
      <c r="B653">
        <v>41</v>
      </c>
      <c r="C653">
        <v>4</v>
      </c>
      <c r="D653" t="s">
        <v>19</v>
      </c>
      <c r="E653" t="s">
        <v>20</v>
      </c>
      <c r="F653">
        <v>0</v>
      </c>
      <c r="G653">
        <v>0</v>
      </c>
      <c r="H653">
        <v>0</v>
      </c>
      <c r="I653">
        <v>0</v>
      </c>
      <c r="J653">
        <v>0</v>
      </c>
      <c r="K653">
        <v>197</v>
      </c>
      <c r="L653">
        <v>134</v>
      </c>
      <c r="M653">
        <v>87</v>
      </c>
      <c r="N653">
        <v>25.48</v>
      </c>
      <c r="O653">
        <v>75</v>
      </c>
      <c r="P653">
        <v>75</v>
      </c>
      <c r="Q653">
        <v>0</v>
      </c>
    </row>
    <row r="654" spans="1:17" x14ac:dyDescent="0.3">
      <c r="A654">
        <v>652</v>
      </c>
      <c r="B654">
        <v>57</v>
      </c>
      <c r="C654">
        <v>1</v>
      </c>
      <c r="D654" t="s">
        <v>19</v>
      </c>
      <c r="E654" t="s">
        <v>18</v>
      </c>
      <c r="F654">
        <v>20</v>
      </c>
      <c r="G654">
        <v>0</v>
      </c>
      <c r="H654">
        <v>0</v>
      </c>
      <c r="I654">
        <v>1</v>
      </c>
      <c r="J654">
        <v>0</v>
      </c>
      <c r="K654">
        <v>158</v>
      </c>
      <c r="L654">
        <v>154</v>
      </c>
      <c r="M654">
        <v>100</v>
      </c>
      <c r="N654">
        <v>24.07</v>
      </c>
      <c r="O654">
        <v>92</v>
      </c>
      <c r="P654">
        <v>70</v>
      </c>
      <c r="Q654">
        <v>1</v>
      </c>
    </row>
    <row r="655" spans="1:17" x14ac:dyDescent="0.3">
      <c r="A655">
        <v>653</v>
      </c>
      <c r="B655">
        <v>42</v>
      </c>
      <c r="C655">
        <v>1</v>
      </c>
      <c r="D655" t="s">
        <v>17</v>
      </c>
      <c r="E655" t="s">
        <v>18</v>
      </c>
      <c r="F655">
        <v>9</v>
      </c>
      <c r="G655">
        <v>0</v>
      </c>
      <c r="H655">
        <v>0</v>
      </c>
      <c r="I655">
        <v>0</v>
      </c>
      <c r="J655">
        <v>0</v>
      </c>
      <c r="K655">
        <v>231</v>
      </c>
      <c r="L655">
        <v>110</v>
      </c>
      <c r="M655">
        <v>80</v>
      </c>
      <c r="N655">
        <v>19.12</v>
      </c>
      <c r="O655">
        <v>78</v>
      </c>
      <c r="P655">
        <v>70</v>
      </c>
      <c r="Q655">
        <v>0</v>
      </c>
    </row>
    <row r="656" spans="1:17" x14ac:dyDescent="0.3">
      <c r="A656">
        <v>654</v>
      </c>
      <c r="B656">
        <v>38</v>
      </c>
      <c r="C656">
        <v>2</v>
      </c>
      <c r="D656" t="s">
        <v>17</v>
      </c>
      <c r="E656" t="s">
        <v>20</v>
      </c>
      <c r="F656">
        <v>0</v>
      </c>
      <c r="G656">
        <v>0</v>
      </c>
      <c r="H656">
        <v>0</v>
      </c>
      <c r="I656">
        <v>0</v>
      </c>
      <c r="J656">
        <v>0</v>
      </c>
      <c r="K656">
        <v>169</v>
      </c>
      <c r="L656">
        <v>115</v>
      </c>
      <c r="M656">
        <v>60</v>
      </c>
      <c r="N656">
        <v>26.87</v>
      </c>
      <c r="O656">
        <v>65</v>
      </c>
      <c r="P656">
        <v>60</v>
      </c>
      <c r="Q656">
        <v>0</v>
      </c>
    </row>
    <row r="657" spans="1:17" x14ac:dyDescent="0.3">
      <c r="A657">
        <v>655</v>
      </c>
      <c r="B657">
        <v>47</v>
      </c>
      <c r="C657">
        <v>3</v>
      </c>
      <c r="D657" t="s">
        <v>17</v>
      </c>
      <c r="E657" t="s">
        <v>20</v>
      </c>
      <c r="F657">
        <v>0</v>
      </c>
      <c r="G657">
        <v>0</v>
      </c>
      <c r="H657">
        <v>0</v>
      </c>
      <c r="I657">
        <v>0</v>
      </c>
      <c r="J657">
        <v>0</v>
      </c>
      <c r="K657">
        <v>294</v>
      </c>
      <c r="L657">
        <v>109</v>
      </c>
      <c r="M657">
        <v>72.5</v>
      </c>
      <c r="N657">
        <v>28.59</v>
      </c>
      <c r="O657">
        <v>82</v>
      </c>
      <c r="P657">
        <v>77</v>
      </c>
      <c r="Q657">
        <v>0</v>
      </c>
    </row>
    <row r="658" spans="1:17" x14ac:dyDescent="0.3">
      <c r="A658">
        <v>656</v>
      </c>
      <c r="B658">
        <v>37</v>
      </c>
      <c r="C658">
        <v>3</v>
      </c>
      <c r="D658" t="s">
        <v>17</v>
      </c>
      <c r="E658" t="s">
        <v>20</v>
      </c>
      <c r="F658">
        <v>0</v>
      </c>
      <c r="H658">
        <v>0</v>
      </c>
      <c r="I658">
        <v>0</v>
      </c>
      <c r="J658">
        <v>0</v>
      </c>
      <c r="K658">
        <v>145</v>
      </c>
      <c r="L658">
        <v>105</v>
      </c>
      <c r="M658">
        <v>73</v>
      </c>
      <c r="N658">
        <v>23.44</v>
      </c>
      <c r="O658">
        <v>58</v>
      </c>
      <c r="P658">
        <v>80</v>
      </c>
      <c r="Q658">
        <v>0</v>
      </c>
    </row>
    <row r="659" spans="1:17" x14ac:dyDescent="0.3">
      <c r="A659">
        <v>657</v>
      </c>
      <c r="B659">
        <v>37</v>
      </c>
      <c r="C659">
        <v>2</v>
      </c>
      <c r="D659" t="s">
        <v>19</v>
      </c>
      <c r="E659" t="s">
        <v>20</v>
      </c>
      <c r="F659">
        <v>0</v>
      </c>
      <c r="G659">
        <v>0</v>
      </c>
      <c r="H659">
        <v>0</v>
      </c>
      <c r="I659">
        <v>0</v>
      </c>
      <c r="J659">
        <v>0</v>
      </c>
      <c r="K659">
        <v>212</v>
      </c>
      <c r="L659">
        <v>114.5</v>
      </c>
      <c r="M659">
        <v>77</v>
      </c>
      <c r="N659">
        <v>31.22</v>
      </c>
      <c r="O659">
        <v>87</v>
      </c>
      <c r="P659">
        <v>68</v>
      </c>
      <c r="Q659">
        <v>0</v>
      </c>
    </row>
    <row r="660" spans="1:17" x14ac:dyDescent="0.3">
      <c r="A660">
        <v>658</v>
      </c>
      <c r="B660">
        <v>48</v>
      </c>
      <c r="C660">
        <v>1</v>
      </c>
      <c r="D660" t="s">
        <v>17</v>
      </c>
      <c r="E660" t="s">
        <v>20</v>
      </c>
      <c r="F660">
        <v>0</v>
      </c>
      <c r="G660">
        <v>0</v>
      </c>
      <c r="H660">
        <v>0</v>
      </c>
      <c r="I660">
        <v>0</v>
      </c>
      <c r="J660">
        <v>0</v>
      </c>
      <c r="K660">
        <v>227</v>
      </c>
      <c r="L660">
        <v>100</v>
      </c>
      <c r="M660">
        <v>76</v>
      </c>
      <c r="N660">
        <v>29.45</v>
      </c>
      <c r="O660">
        <v>75</v>
      </c>
      <c r="P660">
        <v>67</v>
      </c>
      <c r="Q660">
        <v>1</v>
      </c>
    </row>
    <row r="661" spans="1:17" x14ac:dyDescent="0.3">
      <c r="A661">
        <v>659</v>
      </c>
      <c r="B661">
        <v>63</v>
      </c>
      <c r="C661">
        <v>1</v>
      </c>
      <c r="D661" t="s">
        <v>17</v>
      </c>
      <c r="E661" t="s">
        <v>20</v>
      </c>
      <c r="F661">
        <v>0</v>
      </c>
      <c r="G661">
        <v>0</v>
      </c>
      <c r="H661">
        <v>0</v>
      </c>
      <c r="I661">
        <v>1</v>
      </c>
      <c r="J661">
        <v>0</v>
      </c>
      <c r="K661">
        <v>361</v>
      </c>
      <c r="L661">
        <v>167</v>
      </c>
      <c r="M661">
        <v>100</v>
      </c>
      <c r="N661">
        <v>27.31</v>
      </c>
      <c r="O661">
        <v>85</v>
      </c>
      <c r="P661">
        <v>103</v>
      </c>
      <c r="Q661">
        <v>1</v>
      </c>
    </row>
    <row r="662" spans="1:17" x14ac:dyDescent="0.3">
      <c r="A662">
        <v>660</v>
      </c>
      <c r="B662">
        <v>44</v>
      </c>
      <c r="D662" t="s">
        <v>19</v>
      </c>
      <c r="E662" t="s">
        <v>18</v>
      </c>
      <c r="F662">
        <v>40</v>
      </c>
      <c r="G662">
        <v>0</v>
      </c>
      <c r="H662">
        <v>0</v>
      </c>
      <c r="I662">
        <v>1</v>
      </c>
      <c r="J662">
        <v>0</v>
      </c>
      <c r="K662">
        <v>312</v>
      </c>
      <c r="L662">
        <v>157</v>
      </c>
      <c r="M662">
        <v>97</v>
      </c>
      <c r="N662">
        <v>29.91</v>
      </c>
      <c r="O662">
        <v>85</v>
      </c>
      <c r="P662">
        <v>74</v>
      </c>
      <c r="Q662">
        <v>1</v>
      </c>
    </row>
    <row r="663" spans="1:17" x14ac:dyDescent="0.3">
      <c r="A663">
        <v>661</v>
      </c>
      <c r="B663">
        <v>57</v>
      </c>
      <c r="C663">
        <v>4</v>
      </c>
      <c r="D663" t="s">
        <v>17</v>
      </c>
      <c r="E663" t="s">
        <v>18</v>
      </c>
      <c r="F663">
        <v>9</v>
      </c>
      <c r="G663">
        <v>0</v>
      </c>
      <c r="H663">
        <v>0</v>
      </c>
      <c r="I663">
        <v>0</v>
      </c>
      <c r="J663">
        <v>0</v>
      </c>
      <c r="K663">
        <v>382</v>
      </c>
      <c r="L663">
        <v>140</v>
      </c>
      <c r="M663">
        <v>94</v>
      </c>
      <c r="N663">
        <v>21.2</v>
      </c>
      <c r="O663">
        <v>98</v>
      </c>
      <c r="P663">
        <v>70</v>
      </c>
      <c r="Q663">
        <v>0</v>
      </c>
    </row>
    <row r="664" spans="1:17" x14ac:dyDescent="0.3">
      <c r="A664">
        <v>662</v>
      </c>
      <c r="B664">
        <v>40</v>
      </c>
      <c r="C664">
        <v>4</v>
      </c>
      <c r="D664" t="s">
        <v>17</v>
      </c>
      <c r="E664" t="s">
        <v>18</v>
      </c>
      <c r="F664">
        <v>20</v>
      </c>
      <c r="G664">
        <v>0</v>
      </c>
      <c r="H664">
        <v>0</v>
      </c>
      <c r="I664">
        <v>0</v>
      </c>
      <c r="J664">
        <v>0</v>
      </c>
      <c r="K664">
        <v>205</v>
      </c>
      <c r="L664">
        <v>158</v>
      </c>
      <c r="M664">
        <v>102</v>
      </c>
      <c r="N664">
        <v>25.45</v>
      </c>
      <c r="O664">
        <v>75</v>
      </c>
      <c r="P664">
        <v>87</v>
      </c>
      <c r="Q664">
        <v>1</v>
      </c>
    </row>
    <row r="665" spans="1:17" x14ac:dyDescent="0.3">
      <c r="A665">
        <v>663</v>
      </c>
      <c r="B665">
        <v>61</v>
      </c>
      <c r="C665">
        <v>4</v>
      </c>
      <c r="D665" t="s">
        <v>19</v>
      </c>
      <c r="E665" t="s">
        <v>18</v>
      </c>
      <c r="F665">
        <v>10</v>
      </c>
      <c r="G665">
        <v>0</v>
      </c>
      <c r="H665">
        <v>0</v>
      </c>
      <c r="I665">
        <v>0</v>
      </c>
      <c r="J665">
        <v>0</v>
      </c>
      <c r="K665">
        <v>258</v>
      </c>
      <c r="L665">
        <v>130</v>
      </c>
      <c r="M665">
        <v>70</v>
      </c>
      <c r="N665">
        <v>24.35</v>
      </c>
      <c r="O665">
        <v>67</v>
      </c>
      <c r="P665">
        <v>78</v>
      </c>
      <c r="Q665">
        <v>0</v>
      </c>
    </row>
    <row r="666" spans="1:17" x14ac:dyDescent="0.3">
      <c r="A666">
        <v>664</v>
      </c>
      <c r="B666">
        <v>45</v>
      </c>
      <c r="C666">
        <v>2</v>
      </c>
      <c r="D666" t="s">
        <v>17</v>
      </c>
      <c r="E666" t="s">
        <v>18</v>
      </c>
      <c r="F666">
        <v>2</v>
      </c>
      <c r="G666">
        <v>0</v>
      </c>
      <c r="H666">
        <v>0</v>
      </c>
      <c r="I666">
        <v>0</v>
      </c>
      <c r="J666">
        <v>0</v>
      </c>
      <c r="K666">
        <v>258</v>
      </c>
      <c r="L666">
        <v>111</v>
      </c>
      <c r="M666">
        <v>72</v>
      </c>
      <c r="N666">
        <v>26.24</v>
      </c>
      <c r="O666">
        <v>70</v>
      </c>
      <c r="P666">
        <v>65</v>
      </c>
      <c r="Q666">
        <v>0</v>
      </c>
    </row>
    <row r="667" spans="1:17" x14ac:dyDescent="0.3">
      <c r="A667">
        <v>665</v>
      </c>
      <c r="B667">
        <v>34</v>
      </c>
      <c r="C667">
        <v>2</v>
      </c>
      <c r="D667" t="s">
        <v>17</v>
      </c>
      <c r="E667" t="s">
        <v>20</v>
      </c>
      <c r="F667">
        <v>0</v>
      </c>
      <c r="G667">
        <v>0</v>
      </c>
      <c r="H667">
        <v>0</v>
      </c>
      <c r="I667">
        <v>0</v>
      </c>
      <c r="J667">
        <v>0</v>
      </c>
      <c r="K667">
        <v>226</v>
      </c>
      <c r="L667">
        <v>112.5</v>
      </c>
      <c r="M667">
        <v>77.5</v>
      </c>
      <c r="N667">
        <v>24.99</v>
      </c>
      <c r="O667">
        <v>100</v>
      </c>
      <c r="P667">
        <v>72</v>
      </c>
      <c r="Q667">
        <v>0</v>
      </c>
    </row>
    <row r="668" spans="1:17" x14ac:dyDescent="0.3">
      <c r="A668">
        <v>666</v>
      </c>
      <c r="B668">
        <v>44</v>
      </c>
      <c r="C668">
        <v>1</v>
      </c>
      <c r="D668" t="s">
        <v>17</v>
      </c>
      <c r="E668" t="s">
        <v>20</v>
      </c>
      <c r="F668">
        <v>0</v>
      </c>
      <c r="G668">
        <v>0</v>
      </c>
      <c r="H668">
        <v>0</v>
      </c>
      <c r="I668">
        <v>0</v>
      </c>
      <c r="J668">
        <v>0</v>
      </c>
      <c r="K668">
        <v>175</v>
      </c>
      <c r="L668">
        <v>135</v>
      </c>
      <c r="M668">
        <v>81</v>
      </c>
      <c r="N668">
        <v>26.38</v>
      </c>
      <c r="O668">
        <v>71</v>
      </c>
      <c r="Q668">
        <v>0</v>
      </c>
    </row>
    <row r="669" spans="1:17" x14ac:dyDescent="0.3">
      <c r="A669">
        <v>667</v>
      </c>
      <c r="B669">
        <v>37</v>
      </c>
      <c r="C669">
        <v>1</v>
      </c>
      <c r="D669" t="s">
        <v>17</v>
      </c>
      <c r="E669" t="s">
        <v>20</v>
      </c>
      <c r="F669">
        <v>0</v>
      </c>
      <c r="G669">
        <v>0</v>
      </c>
      <c r="H669">
        <v>0</v>
      </c>
      <c r="I669">
        <v>0</v>
      </c>
      <c r="J669">
        <v>0</v>
      </c>
      <c r="K669">
        <v>300</v>
      </c>
      <c r="L669">
        <v>112</v>
      </c>
      <c r="M669">
        <v>60</v>
      </c>
      <c r="N669">
        <v>23.67</v>
      </c>
      <c r="O669">
        <v>81</v>
      </c>
      <c r="P669">
        <v>75</v>
      </c>
      <c r="Q669">
        <v>0</v>
      </c>
    </row>
    <row r="670" spans="1:17" x14ac:dyDescent="0.3">
      <c r="A670">
        <v>668</v>
      </c>
      <c r="B670">
        <v>48</v>
      </c>
      <c r="C670">
        <v>2</v>
      </c>
      <c r="D670" t="s">
        <v>19</v>
      </c>
      <c r="E670" t="s">
        <v>18</v>
      </c>
      <c r="F670">
        <v>40</v>
      </c>
      <c r="G670">
        <v>0</v>
      </c>
      <c r="H670">
        <v>0</v>
      </c>
      <c r="I670">
        <v>0</v>
      </c>
      <c r="J670">
        <v>0</v>
      </c>
      <c r="K670">
        <v>228</v>
      </c>
      <c r="L670">
        <v>110</v>
      </c>
      <c r="M670">
        <v>70</v>
      </c>
      <c r="N670">
        <v>21.47</v>
      </c>
      <c r="O670">
        <v>70</v>
      </c>
      <c r="P670">
        <v>76</v>
      </c>
      <c r="Q670">
        <v>0</v>
      </c>
    </row>
    <row r="671" spans="1:17" x14ac:dyDescent="0.3">
      <c r="A671">
        <v>669</v>
      </c>
      <c r="B671">
        <v>49</v>
      </c>
      <c r="C671">
        <v>1</v>
      </c>
      <c r="D671" t="s">
        <v>17</v>
      </c>
      <c r="E671" t="s">
        <v>18</v>
      </c>
      <c r="F671">
        <v>9</v>
      </c>
      <c r="G671">
        <v>0</v>
      </c>
      <c r="H671">
        <v>0</v>
      </c>
      <c r="I671">
        <v>1</v>
      </c>
      <c r="J671">
        <v>0</v>
      </c>
      <c r="K671">
        <v>266</v>
      </c>
      <c r="L671">
        <v>159</v>
      </c>
      <c r="M671">
        <v>88</v>
      </c>
      <c r="N671">
        <v>20.66</v>
      </c>
      <c r="O671">
        <v>76</v>
      </c>
      <c r="P671">
        <v>84</v>
      </c>
      <c r="Q671">
        <v>0</v>
      </c>
    </row>
    <row r="672" spans="1:17" x14ac:dyDescent="0.3">
      <c r="A672">
        <v>670</v>
      </c>
      <c r="B672">
        <v>45</v>
      </c>
      <c r="C672">
        <v>1</v>
      </c>
      <c r="D672" t="s">
        <v>19</v>
      </c>
      <c r="E672" t="s">
        <v>20</v>
      </c>
      <c r="F672">
        <v>0</v>
      </c>
      <c r="G672">
        <v>0</v>
      </c>
      <c r="H672">
        <v>0</v>
      </c>
      <c r="I672">
        <v>0</v>
      </c>
      <c r="J672">
        <v>0</v>
      </c>
      <c r="K672">
        <v>172</v>
      </c>
      <c r="L672">
        <v>119</v>
      </c>
      <c r="M672">
        <v>84</v>
      </c>
      <c r="N672">
        <v>28.25</v>
      </c>
      <c r="O672">
        <v>58</v>
      </c>
      <c r="P672">
        <v>98</v>
      </c>
      <c r="Q672">
        <v>0</v>
      </c>
    </row>
    <row r="673" spans="1:17" x14ac:dyDescent="0.3">
      <c r="A673">
        <v>671</v>
      </c>
      <c r="B673">
        <v>47</v>
      </c>
      <c r="C673">
        <v>3</v>
      </c>
      <c r="D673" t="s">
        <v>19</v>
      </c>
      <c r="E673" t="s">
        <v>18</v>
      </c>
      <c r="F673">
        <v>15</v>
      </c>
      <c r="G673">
        <v>0</v>
      </c>
      <c r="H673">
        <v>0</v>
      </c>
      <c r="I673">
        <v>1</v>
      </c>
      <c r="J673">
        <v>0</v>
      </c>
      <c r="K673">
        <v>220</v>
      </c>
      <c r="L673">
        <v>127</v>
      </c>
      <c r="M673">
        <v>93</v>
      </c>
      <c r="N673">
        <v>30.7</v>
      </c>
      <c r="O673">
        <v>82</v>
      </c>
      <c r="P673">
        <v>57</v>
      </c>
      <c r="Q673">
        <v>0</v>
      </c>
    </row>
    <row r="674" spans="1:17" x14ac:dyDescent="0.3">
      <c r="A674">
        <v>672</v>
      </c>
      <c r="B674">
        <v>39</v>
      </c>
      <c r="C674">
        <v>4</v>
      </c>
      <c r="D674" t="s">
        <v>17</v>
      </c>
      <c r="E674" t="s">
        <v>18</v>
      </c>
      <c r="F674">
        <v>9</v>
      </c>
      <c r="G674">
        <v>0</v>
      </c>
      <c r="H674">
        <v>0</v>
      </c>
      <c r="I674">
        <v>0</v>
      </c>
      <c r="J674">
        <v>0</v>
      </c>
      <c r="K674">
        <v>191</v>
      </c>
      <c r="L674">
        <v>119</v>
      </c>
      <c r="M674">
        <v>78</v>
      </c>
      <c r="N674">
        <v>20.93</v>
      </c>
      <c r="O674">
        <v>65</v>
      </c>
      <c r="P674">
        <v>73</v>
      </c>
      <c r="Q674">
        <v>0</v>
      </c>
    </row>
    <row r="675" spans="1:17" x14ac:dyDescent="0.3">
      <c r="A675">
        <v>673</v>
      </c>
      <c r="B675">
        <v>42</v>
      </c>
      <c r="C675">
        <v>4</v>
      </c>
      <c r="D675" t="s">
        <v>19</v>
      </c>
      <c r="E675" t="s">
        <v>20</v>
      </c>
      <c r="F675">
        <v>0</v>
      </c>
      <c r="G675">
        <v>0</v>
      </c>
      <c r="H675">
        <v>0</v>
      </c>
      <c r="I675">
        <v>0</v>
      </c>
      <c r="J675">
        <v>0</v>
      </c>
      <c r="K675">
        <v>195</v>
      </c>
      <c r="L675">
        <v>112</v>
      </c>
      <c r="M675">
        <v>74.5</v>
      </c>
      <c r="N675">
        <v>23.37</v>
      </c>
      <c r="O675">
        <v>58</v>
      </c>
      <c r="P675">
        <v>110</v>
      </c>
      <c r="Q675">
        <v>0</v>
      </c>
    </row>
    <row r="676" spans="1:17" x14ac:dyDescent="0.3">
      <c r="A676">
        <v>674</v>
      </c>
      <c r="B676">
        <v>53</v>
      </c>
      <c r="C676">
        <v>1</v>
      </c>
      <c r="D676" t="s">
        <v>19</v>
      </c>
      <c r="E676" t="s">
        <v>18</v>
      </c>
      <c r="F676">
        <v>20</v>
      </c>
      <c r="G676">
        <v>0</v>
      </c>
      <c r="H676">
        <v>0</v>
      </c>
      <c r="I676">
        <v>1</v>
      </c>
      <c r="J676">
        <v>0</v>
      </c>
      <c r="K676">
        <v>248</v>
      </c>
      <c r="L676">
        <v>165</v>
      </c>
      <c r="M676">
        <v>96</v>
      </c>
      <c r="N676">
        <v>24.45</v>
      </c>
      <c r="O676">
        <v>100</v>
      </c>
      <c r="P676">
        <v>71</v>
      </c>
      <c r="Q676">
        <v>0</v>
      </c>
    </row>
    <row r="677" spans="1:17" x14ac:dyDescent="0.3">
      <c r="A677">
        <v>675</v>
      </c>
      <c r="B677">
        <v>49</v>
      </c>
      <c r="C677">
        <v>2</v>
      </c>
      <c r="D677" t="s">
        <v>19</v>
      </c>
      <c r="E677" t="s">
        <v>18</v>
      </c>
      <c r="F677">
        <v>50</v>
      </c>
      <c r="G677">
        <v>0</v>
      </c>
      <c r="H677">
        <v>0</v>
      </c>
      <c r="I677">
        <v>0</v>
      </c>
      <c r="J677">
        <v>0</v>
      </c>
      <c r="K677">
        <v>252</v>
      </c>
      <c r="L677">
        <v>156</v>
      </c>
      <c r="M677">
        <v>91</v>
      </c>
      <c r="N677">
        <v>25.35</v>
      </c>
      <c r="O677">
        <v>70</v>
      </c>
      <c r="P677">
        <v>114</v>
      </c>
      <c r="Q677">
        <v>1</v>
      </c>
    </row>
    <row r="678" spans="1:17" x14ac:dyDescent="0.3">
      <c r="A678">
        <v>676</v>
      </c>
      <c r="B678">
        <v>42</v>
      </c>
      <c r="C678">
        <v>1</v>
      </c>
      <c r="D678" t="s">
        <v>17</v>
      </c>
      <c r="E678" t="s">
        <v>18</v>
      </c>
      <c r="F678">
        <v>30</v>
      </c>
      <c r="G678">
        <v>0</v>
      </c>
      <c r="H678">
        <v>0</v>
      </c>
      <c r="I678">
        <v>0</v>
      </c>
      <c r="J678">
        <v>0</v>
      </c>
      <c r="K678">
        <v>240</v>
      </c>
      <c r="L678">
        <v>127</v>
      </c>
      <c r="M678">
        <v>90</v>
      </c>
      <c r="N678">
        <v>38.54</v>
      </c>
      <c r="O678">
        <v>75</v>
      </c>
      <c r="P678">
        <v>69</v>
      </c>
      <c r="Q678">
        <v>0</v>
      </c>
    </row>
    <row r="679" spans="1:17" x14ac:dyDescent="0.3">
      <c r="A679">
        <v>677</v>
      </c>
      <c r="B679">
        <v>57</v>
      </c>
      <c r="C679">
        <v>2</v>
      </c>
      <c r="D679" t="s">
        <v>17</v>
      </c>
      <c r="E679" t="s">
        <v>20</v>
      </c>
      <c r="F679">
        <v>0</v>
      </c>
      <c r="G679">
        <v>0</v>
      </c>
      <c r="H679">
        <v>0</v>
      </c>
      <c r="I679">
        <v>0</v>
      </c>
      <c r="J679">
        <v>0</v>
      </c>
      <c r="K679">
        <v>289</v>
      </c>
      <c r="L679">
        <v>125</v>
      </c>
      <c r="M679">
        <v>74</v>
      </c>
      <c r="N679">
        <v>18.64</v>
      </c>
      <c r="O679">
        <v>66</v>
      </c>
      <c r="P679">
        <v>69</v>
      </c>
      <c r="Q679">
        <v>0</v>
      </c>
    </row>
    <row r="680" spans="1:17" x14ac:dyDescent="0.3">
      <c r="A680">
        <v>678</v>
      </c>
      <c r="B680">
        <v>54</v>
      </c>
      <c r="C680">
        <v>1</v>
      </c>
      <c r="D680" t="s">
        <v>17</v>
      </c>
      <c r="E680" t="s">
        <v>20</v>
      </c>
      <c r="F680">
        <v>0</v>
      </c>
      <c r="G680">
        <v>0</v>
      </c>
      <c r="H680">
        <v>0</v>
      </c>
      <c r="I680">
        <v>1</v>
      </c>
      <c r="J680">
        <v>0</v>
      </c>
      <c r="K680">
        <v>293</v>
      </c>
      <c r="L680">
        <v>132</v>
      </c>
      <c r="M680">
        <v>84</v>
      </c>
      <c r="N680">
        <v>26.81</v>
      </c>
      <c r="O680">
        <v>80</v>
      </c>
      <c r="Q680">
        <v>0</v>
      </c>
    </row>
    <row r="681" spans="1:17" x14ac:dyDescent="0.3">
      <c r="A681">
        <v>679</v>
      </c>
      <c r="B681">
        <v>58</v>
      </c>
      <c r="C681">
        <v>1</v>
      </c>
      <c r="D681" t="s">
        <v>17</v>
      </c>
      <c r="E681" t="s">
        <v>18</v>
      </c>
      <c r="F681">
        <v>20</v>
      </c>
      <c r="G681">
        <v>0</v>
      </c>
      <c r="H681">
        <v>0</v>
      </c>
      <c r="I681">
        <v>0</v>
      </c>
      <c r="J681">
        <v>0</v>
      </c>
      <c r="K681">
        <v>215</v>
      </c>
      <c r="L681">
        <v>119.5</v>
      </c>
      <c r="M681">
        <v>73</v>
      </c>
      <c r="N681">
        <v>29.86</v>
      </c>
      <c r="O681">
        <v>67</v>
      </c>
      <c r="P681">
        <v>93</v>
      </c>
      <c r="Q681">
        <v>1</v>
      </c>
    </row>
    <row r="682" spans="1:17" x14ac:dyDescent="0.3">
      <c r="A682">
        <v>680</v>
      </c>
      <c r="B682">
        <v>60</v>
      </c>
      <c r="C682">
        <v>3</v>
      </c>
      <c r="D682" t="s">
        <v>19</v>
      </c>
      <c r="E682" t="s">
        <v>20</v>
      </c>
      <c r="F682">
        <v>0</v>
      </c>
      <c r="G682">
        <v>0</v>
      </c>
      <c r="H682">
        <v>1</v>
      </c>
      <c r="I682">
        <v>1</v>
      </c>
      <c r="J682">
        <v>0</v>
      </c>
      <c r="K682">
        <v>203</v>
      </c>
      <c r="L682">
        <v>140</v>
      </c>
      <c r="M682">
        <v>95</v>
      </c>
      <c r="N682">
        <v>28.04</v>
      </c>
      <c r="O682">
        <v>60</v>
      </c>
      <c r="P682">
        <v>83</v>
      </c>
      <c r="Q682">
        <v>0</v>
      </c>
    </row>
    <row r="683" spans="1:17" x14ac:dyDescent="0.3">
      <c r="A683">
        <v>681</v>
      </c>
      <c r="B683">
        <v>59</v>
      </c>
      <c r="C683">
        <v>1</v>
      </c>
      <c r="D683" t="s">
        <v>17</v>
      </c>
      <c r="E683" t="s">
        <v>20</v>
      </c>
      <c r="F683">
        <v>0</v>
      </c>
      <c r="G683">
        <v>0</v>
      </c>
      <c r="H683">
        <v>0</v>
      </c>
      <c r="I683">
        <v>0</v>
      </c>
      <c r="J683">
        <v>0</v>
      </c>
      <c r="K683">
        <v>225</v>
      </c>
      <c r="L683">
        <v>132</v>
      </c>
      <c r="M683">
        <v>80</v>
      </c>
      <c r="N683">
        <v>28.41</v>
      </c>
      <c r="O683">
        <v>58</v>
      </c>
      <c r="P683">
        <v>88</v>
      </c>
      <c r="Q683">
        <v>0</v>
      </c>
    </row>
    <row r="684" spans="1:17" x14ac:dyDescent="0.3">
      <c r="A684">
        <v>682</v>
      </c>
      <c r="B684">
        <v>41</v>
      </c>
      <c r="C684">
        <v>4</v>
      </c>
      <c r="D684" t="s">
        <v>19</v>
      </c>
      <c r="E684" t="s">
        <v>20</v>
      </c>
      <c r="F684">
        <v>0</v>
      </c>
      <c r="G684">
        <v>0</v>
      </c>
      <c r="H684">
        <v>0</v>
      </c>
      <c r="I684">
        <v>0</v>
      </c>
      <c r="J684">
        <v>0</v>
      </c>
      <c r="K684">
        <v>210</v>
      </c>
      <c r="L684">
        <v>124</v>
      </c>
      <c r="M684">
        <v>79</v>
      </c>
      <c r="N684">
        <v>25.26</v>
      </c>
      <c r="O684">
        <v>85</v>
      </c>
      <c r="P684">
        <v>91</v>
      </c>
      <c r="Q684">
        <v>0</v>
      </c>
    </row>
    <row r="685" spans="1:17" x14ac:dyDescent="0.3">
      <c r="A685">
        <v>683</v>
      </c>
      <c r="B685">
        <v>60</v>
      </c>
      <c r="C685">
        <v>3</v>
      </c>
      <c r="D685" t="s">
        <v>17</v>
      </c>
      <c r="E685" t="s">
        <v>20</v>
      </c>
      <c r="F685">
        <v>0</v>
      </c>
      <c r="G685">
        <v>0</v>
      </c>
      <c r="H685">
        <v>0</v>
      </c>
      <c r="I685">
        <v>1</v>
      </c>
      <c r="J685">
        <v>0</v>
      </c>
      <c r="K685">
        <v>286</v>
      </c>
      <c r="L685">
        <v>172.5</v>
      </c>
      <c r="M685">
        <v>85</v>
      </c>
      <c r="N685">
        <v>22</v>
      </c>
      <c r="O685">
        <v>72</v>
      </c>
      <c r="P685">
        <v>71</v>
      </c>
      <c r="Q685">
        <v>1</v>
      </c>
    </row>
    <row r="686" spans="1:17" x14ac:dyDescent="0.3">
      <c r="A686">
        <v>684</v>
      </c>
      <c r="B686">
        <v>56</v>
      </c>
      <c r="C686">
        <v>2</v>
      </c>
      <c r="D686" t="s">
        <v>19</v>
      </c>
      <c r="E686" t="s">
        <v>18</v>
      </c>
      <c r="F686">
        <v>20</v>
      </c>
      <c r="G686">
        <v>0</v>
      </c>
      <c r="H686">
        <v>0</v>
      </c>
      <c r="I686">
        <v>1</v>
      </c>
      <c r="J686">
        <v>0</v>
      </c>
      <c r="K686">
        <v>205</v>
      </c>
      <c r="L686">
        <v>210</v>
      </c>
      <c r="M686">
        <v>130</v>
      </c>
      <c r="N686">
        <v>25.49</v>
      </c>
      <c r="O686">
        <v>95</v>
      </c>
      <c r="P686">
        <v>127</v>
      </c>
      <c r="Q686">
        <v>1</v>
      </c>
    </row>
    <row r="687" spans="1:17" x14ac:dyDescent="0.3">
      <c r="A687">
        <v>685</v>
      </c>
      <c r="B687">
        <v>36</v>
      </c>
      <c r="C687">
        <v>4</v>
      </c>
      <c r="D687" t="s">
        <v>19</v>
      </c>
      <c r="E687" t="s">
        <v>18</v>
      </c>
      <c r="F687">
        <v>15</v>
      </c>
      <c r="G687">
        <v>0</v>
      </c>
      <c r="H687">
        <v>0</v>
      </c>
      <c r="I687">
        <v>0</v>
      </c>
      <c r="J687">
        <v>0</v>
      </c>
      <c r="K687">
        <v>155</v>
      </c>
      <c r="L687">
        <v>123</v>
      </c>
      <c r="M687">
        <v>78</v>
      </c>
      <c r="N687">
        <v>22.05</v>
      </c>
      <c r="O687">
        <v>67</v>
      </c>
      <c r="P687">
        <v>78</v>
      </c>
      <c r="Q687">
        <v>0</v>
      </c>
    </row>
    <row r="688" spans="1:17" x14ac:dyDescent="0.3">
      <c r="A688">
        <v>686</v>
      </c>
      <c r="B688">
        <v>55</v>
      </c>
      <c r="C688">
        <v>2</v>
      </c>
      <c r="D688" t="s">
        <v>17</v>
      </c>
      <c r="E688" t="s">
        <v>20</v>
      </c>
      <c r="F688">
        <v>0</v>
      </c>
      <c r="G688">
        <v>0</v>
      </c>
      <c r="H688">
        <v>0</v>
      </c>
      <c r="I688">
        <v>1</v>
      </c>
      <c r="J688">
        <v>0</v>
      </c>
      <c r="K688">
        <v>250</v>
      </c>
      <c r="L688">
        <v>161.5</v>
      </c>
      <c r="M688">
        <v>95</v>
      </c>
      <c r="N688">
        <v>27.76</v>
      </c>
      <c r="O688">
        <v>67</v>
      </c>
      <c r="P688">
        <v>83</v>
      </c>
      <c r="Q688">
        <v>0</v>
      </c>
    </row>
    <row r="689" spans="1:17" x14ac:dyDescent="0.3">
      <c r="A689">
        <v>687</v>
      </c>
      <c r="B689">
        <v>67</v>
      </c>
      <c r="C689">
        <v>2</v>
      </c>
      <c r="D689" t="s">
        <v>17</v>
      </c>
      <c r="E689" t="s">
        <v>20</v>
      </c>
      <c r="F689">
        <v>0</v>
      </c>
      <c r="G689">
        <v>0</v>
      </c>
      <c r="H689">
        <v>0</v>
      </c>
      <c r="I689">
        <v>0</v>
      </c>
      <c r="J689">
        <v>0</v>
      </c>
      <c r="K689">
        <v>292</v>
      </c>
      <c r="L689">
        <v>144</v>
      </c>
      <c r="M689">
        <v>89</v>
      </c>
      <c r="N689">
        <v>21.93</v>
      </c>
      <c r="O689">
        <v>96</v>
      </c>
      <c r="Q689">
        <v>0</v>
      </c>
    </row>
    <row r="690" spans="1:17" x14ac:dyDescent="0.3">
      <c r="A690">
        <v>688</v>
      </c>
      <c r="B690">
        <v>63</v>
      </c>
      <c r="C690">
        <v>1</v>
      </c>
      <c r="D690" t="s">
        <v>19</v>
      </c>
      <c r="E690" t="s">
        <v>18</v>
      </c>
      <c r="F690">
        <v>9</v>
      </c>
      <c r="G690">
        <v>0</v>
      </c>
      <c r="H690">
        <v>0</v>
      </c>
      <c r="I690">
        <v>0</v>
      </c>
      <c r="J690">
        <v>0</v>
      </c>
      <c r="K690">
        <v>188</v>
      </c>
      <c r="L690">
        <v>113</v>
      </c>
      <c r="M690">
        <v>82</v>
      </c>
      <c r="N690">
        <v>29.01</v>
      </c>
      <c r="O690">
        <v>74</v>
      </c>
      <c r="P690">
        <v>93</v>
      </c>
      <c r="Q690">
        <v>0</v>
      </c>
    </row>
    <row r="691" spans="1:17" x14ac:dyDescent="0.3">
      <c r="A691">
        <v>689</v>
      </c>
      <c r="B691">
        <v>54</v>
      </c>
      <c r="C691">
        <v>2</v>
      </c>
      <c r="D691" t="s">
        <v>17</v>
      </c>
      <c r="E691" t="s">
        <v>20</v>
      </c>
      <c r="F691">
        <v>0</v>
      </c>
      <c r="G691">
        <v>0</v>
      </c>
      <c r="H691">
        <v>0</v>
      </c>
      <c r="I691">
        <v>1</v>
      </c>
      <c r="J691">
        <v>0</v>
      </c>
      <c r="K691">
        <v>252</v>
      </c>
      <c r="L691">
        <v>146</v>
      </c>
      <c r="M691">
        <v>87</v>
      </c>
      <c r="N691">
        <v>33.11</v>
      </c>
      <c r="O691">
        <v>90</v>
      </c>
      <c r="P691">
        <v>100</v>
      </c>
      <c r="Q691">
        <v>0</v>
      </c>
    </row>
    <row r="692" spans="1:17" x14ac:dyDescent="0.3">
      <c r="A692">
        <v>690</v>
      </c>
      <c r="B692">
        <v>60</v>
      </c>
      <c r="C692">
        <v>1</v>
      </c>
      <c r="D692" t="s">
        <v>19</v>
      </c>
      <c r="E692" t="s">
        <v>18</v>
      </c>
      <c r="F692">
        <v>30</v>
      </c>
      <c r="G692">
        <v>0</v>
      </c>
      <c r="H692">
        <v>0</v>
      </c>
      <c r="I692">
        <v>0</v>
      </c>
      <c r="J692">
        <v>0</v>
      </c>
      <c r="K692">
        <v>288</v>
      </c>
      <c r="L692">
        <v>122.5</v>
      </c>
      <c r="M692">
        <v>68.5</v>
      </c>
      <c r="N692">
        <v>22.13</v>
      </c>
      <c r="O692">
        <v>80</v>
      </c>
      <c r="P692">
        <v>88</v>
      </c>
      <c r="Q692">
        <v>0</v>
      </c>
    </row>
    <row r="693" spans="1:17" x14ac:dyDescent="0.3">
      <c r="A693">
        <v>691</v>
      </c>
      <c r="B693">
        <v>53</v>
      </c>
      <c r="C693">
        <v>2</v>
      </c>
      <c r="D693" t="s">
        <v>17</v>
      </c>
      <c r="E693" t="s">
        <v>18</v>
      </c>
      <c r="F693">
        <v>10</v>
      </c>
      <c r="G693">
        <v>0</v>
      </c>
      <c r="H693">
        <v>0</v>
      </c>
      <c r="I693">
        <v>0</v>
      </c>
      <c r="J693">
        <v>0</v>
      </c>
      <c r="K693">
        <v>276</v>
      </c>
      <c r="L693">
        <v>130</v>
      </c>
      <c r="M693">
        <v>86</v>
      </c>
      <c r="N693">
        <v>27.09</v>
      </c>
      <c r="O693">
        <v>75</v>
      </c>
      <c r="P693">
        <v>56</v>
      </c>
      <c r="Q693">
        <v>0</v>
      </c>
    </row>
    <row r="694" spans="1:17" x14ac:dyDescent="0.3">
      <c r="A694">
        <v>692</v>
      </c>
      <c r="B694">
        <v>55</v>
      </c>
      <c r="D694" t="s">
        <v>17</v>
      </c>
      <c r="E694" t="s">
        <v>20</v>
      </c>
      <c r="F694">
        <v>0</v>
      </c>
      <c r="G694">
        <v>0</v>
      </c>
      <c r="H694">
        <v>0</v>
      </c>
      <c r="I694">
        <v>0</v>
      </c>
      <c r="J694">
        <v>0</v>
      </c>
      <c r="K694">
        <v>270</v>
      </c>
      <c r="L694">
        <v>117</v>
      </c>
      <c r="M694">
        <v>71</v>
      </c>
      <c r="N694">
        <v>23.79</v>
      </c>
      <c r="O694">
        <v>71</v>
      </c>
      <c r="P694">
        <v>72</v>
      </c>
      <c r="Q694">
        <v>0</v>
      </c>
    </row>
    <row r="695" spans="1:17" x14ac:dyDescent="0.3">
      <c r="A695">
        <v>693</v>
      </c>
      <c r="B695">
        <v>59</v>
      </c>
      <c r="C695">
        <v>3</v>
      </c>
      <c r="D695" t="s">
        <v>17</v>
      </c>
      <c r="E695" t="s">
        <v>18</v>
      </c>
      <c r="F695">
        <v>15</v>
      </c>
      <c r="G695">
        <v>0</v>
      </c>
      <c r="H695">
        <v>0</v>
      </c>
      <c r="I695">
        <v>0</v>
      </c>
      <c r="J695">
        <v>1</v>
      </c>
      <c r="K695">
        <v>342</v>
      </c>
      <c r="L695">
        <v>137</v>
      </c>
      <c r="M695">
        <v>83.5</v>
      </c>
      <c r="N695">
        <v>25.18</v>
      </c>
      <c r="O695">
        <v>86</v>
      </c>
      <c r="P695">
        <v>140</v>
      </c>
      <c r="Q695">
        <v>0</v>
      </c>
    </row>
    <row r="696" spans="1:17" x14ac:dyDescent="0.3">
      <c r="A696">
        <v>694</v>
      </c>
      <c r="B696">
        <v>42</v>
      </c>
      <c r="C696">
        <v>2</v>
      </c>
      <c r="D696" t="s">
        <v>17</v>
      </c>
      <c r="E696" t="s">
        <v>20</v>
      </c>
      <c r="F696">
        <v>0</v>
      </c>
      <c r="G696">
        <v>0</v>
      </c>
      <c r="H696">
        <v>0</v>
      </c>
      <c r="I696">
        <v>0</v>
      </c>
      <c r="J696">
        <v>0</v>
      </c>
      <c r="K696">
        <v>205</v>
      </c>
      <c r="L696">
        <v>112</v>
      </c>
      <c r="M696">
        <v>65</v>
      </c>
      <c r="N696">
        <v>27.35</v>
      </c>
      <c r="O696">
        <v>79</v>
      </c>
      <c r="P696">
        <v>60</v>
      </c>
      <c r="Q696">
        <v>0</v>
      </c>
    </row>
    <row r="697" spans="1:17" x14ac:dyDescent="0.3">
      <c r="A697">
        <v>695</v>
      </c>
      <c r="B697">
        <v>50</v>
      </c>
      <c r="C697">
        <v>1</v>
      </c>
      <c r="D697" t="s">
        <v>17</v>
      </c>
      <c r="E697" t="s">
        <v>18</v>
      </c>
      <c r="F697">
        <v>15</v>
      </c>
      <c r="G697">
        <v>0</v>
      </c>
      <c r="H697">
        <v>0</v>
      </c>
      <c r="I697">
        <v>0</v>
      </c>
      <c r="J697">
        <v>0</v>
      </c>
      <c r="K697">
        <v>168</v>
      </c>
      <c r="L697">
        <v>120</v>
      </c>
      <c r="M697">
        <v>80</v>
      </c>
      <c r="N697">
        <v>25.26</v>
      </c>
      <c r="O697">
        <v>96</v>
      </c>
      <c r="P697">
        <v>60</v>
      </c>
      <c r="Q697">
        <v>1</v>
      </c>
    </row>
    <row r="698" spans="1:17" x14ac:dyDescent="0.3">
      <c r="A698">
        <v>696</v>
      </c>
      <c r="B698">
        <v>40</v>
      </c>
      <c r="C698">
        <v>1</v>
      </c>
      <c r="D698" t="s">
        <v>17</v>
      </c>
      <c r="E698" t="s">
        <v>20</v>
      </c>
      <c r="F698">
        <v>0</v>
      </c>
      <c r="G698">
        <v>0</v>
      </c>
      <c r="H698">
        <v>0</v>
      </c>
      <c r="I698">
        <v>0</v>
      </c>
      <c r="J698">
        <v>0</v>
      </c>
      <c r="K698">
        <v>187</v>
      </c>
      <c r="L698">
        <v>105</v>
      </c>
      <c r="M698">
        <v>74</v>
      </c>
      <c r="N698">
        <v>23.26</v>
      </c>
      <c r="O698">
        <v>80</v>
      </c>
      <c r="P698">
        <v>69</v>
      </c>
      <c r="Q698">
        <v>0</v>
      </c>
    </row>
    <row r="699" spans="1:17" x14ac:dyDescent="0.3">
      <c r="A699">
        <v>697</v>
      </c>
      <c r="B699">
        <v>39</v>
      </c>
      <c r="C699">
        <v>2</v>
      </c>
      <c r="D699" t="s">
        <v>17</v>
      </c>
      <c r="E699" t="s">
        <v>18</v>
      </c>
      <c r="F699">
        <v>20</v>
      </c>
      <c r="G699">
        <v>0</v>
      </c>
      <c r="H699">
        <v>0</v>
      </c>
      <c r="I699">
        <v>0</v>
      </c>
      <c r="J699">
        <v>0</v>
      </c>
      <c r="K699">
        <v>185</v>
      </c>
      <c r="L699">
        <v>111</v>
      </c>
      <c r="M699">
        <v>67</v>
      </c>
      <c r="N699">
        <v>23.87</v>
      </c>
      <c r="O699">
        <v>70</v>
      </c>
      <c r="P699">
        <v>87</v>
      </c>
      <c r="Q699">
        <v>0</v>
      </c>
    </row>
    <row r="700" spans="1:17" x14ac:dyDescent="0.3">
      <c r="A700">
        <v>698</v>
      </c>
      <c r="B700">
        <v>42</v>
      </c>
      <c r="C700">
        <v>1</v>
      </c>
      <c r="D700" t="s">
        <v>19</v>
      </c>
      <c r="E700" t="s">
        <v>20</v>
      </c>
      <c r="F700">
        <v>0</v>
      </c>
      <c r="G700">
        <v>0</v>
      </c>
      <c r="H700">
        <v>0</v>
      </c>
      <c r="I700">
        <v>0</v>
      </c>
      <c r="J700">
        <v>0</v>
      </c>
      <c r="K700">
        <v>258</v>
      </c>
      <c r="L700">
        <v>110</v>
      </c>
      <c r="M700">
        <v>69</v>
      </c>
      <c r="N700">
        <v>26.25</v>
      </c>
      <c r="O700">
        <v>60</v>
      </c>
      <c r="P700">
        <v>73</v>
      </c>
      <c r="Q700">
        <v>0</v>
      </c>
    </row>
    <row r="701" spans="1:17" x14ac:dyDescent="0.3">
      <c r="A701">
        <v>699</v>
      </c>
      <c r="B701">
        <v>44</v>
      </c>
      <c r="C701">
        <v>1</v>
      </c>
      <c r="D701" t="s">
        <v>19</v>
      </c>
      <c r="E701" t="s">
        <v>18</v>
      </c>
      <c r="F701">
        <v>20</v>
      </c>
      <c r="G701">
        <v>0</v>
      </c>
      <c r="H701">
        <v>0</v>
      </c>
      <c r="I701">
        <v>0</v>
      </c>
      <c r="J701">
        <v>0</v>
      </c>
      <c r="K701">
        <v>277</v>
      </c>
      <c r="L701">
        <v>114</v>
      </c>
      <c r="M701">
        <v>81</v>
      </c>
      <c r="N701">
        <v>27.51</v>
      </c>
      <c r="O701">
        <v>62</v>
      </c>
      <c r="P701">
        <v>76</v>
      </c>
      <c r="Q701">
        <v>0</v>
      </c>
    </row>
    <row r="702" spans="1:17" x14ac:dyDescent="0.3">
      <c r="A702">
        <v>700</v>
      </c>
      <c r="B702">
        <v>44</v>
      </c>
      <c r="C702">
        <v>2</v>
      </c>
      <c r="D702" t="s">
        <v>17</v>
      </c>
      <c r="E702" t="s">
        <v>18</v>
      </c>
      <c r="F702">
        <v>9</v>
      </c>
      <c r="G702">
        <v>0</v>
      </c>
      <c r="H702">
        <v>0</v>
      </c>
      <c r="I702">
        <v>1</v>
      </c>
      <c r="J702">
        <v>0</v>
      </c>
      <c r="L702">
        <v>147.5</v>
      </c>
      <c r="M702">
        <v>96</v>
      </c>
      <c r="N702">
        <v>30.57</v>
      </c>
      <c r="O702">
        <v>78</v>
      </c>
      <c r="Q702">
        <v>1</v>
      </c>
    </row>
    <row r="703" spans="1:17" x14ac:dyDescent="0.3">
      <c r="A703">
        <v>701</v>
      </c>
      <c r="B703">
        <v>64</v>
      </c>
      <c r="C703">
        <v>1</v>
      </c>
      <c r="D703" t="s">
        <v>17</v>
      </c>
      <c r="E703" t="s">
        <v>20</v>
      </c>
      <c r="F703">
        <v>0</v>
      </c>
      <c r="G703">
        <v>0</v>
      </c>
      <c r="H703">
        <v>0</v>
      </c>
      <c r="I703">
        <v>1</v>
      </c>
      <c r="J703">
        <v>0</v>
      </c>
      <c r="K703">
        <v>273</v>
      </c>
      <c r="L703">
        <v>155</v>
      </c>
      <c r="M703">
        <v>86</v>
      </c>
      <c r="N703">
        <v>27.53</v>
      </c>
      <c r="O703">
        <v>100</v>
      </c>
      <c r="P703">
        <v>91</v>
      </c>
      <c r="Q703">
        <v>0</v>
      </c>
    </row>
    <row r="704" spans="1:17" x14ac:dyDescent="0.3">
      <c r="A704">
        <v>702</v>
      </c>
      <c r="B704">
        <v>39</v>
      </c>
      <c r="C704">
        <v>2</v>
      </c>
      <c r="D704" t="s">
        <v>17</v>
      </c>
      <c r="E704" t="s">
        <v>20</v>
      </c>
      <c r="F704">
        <v>0</v>
      </c>
      <c r="G704">
        <v>0</v>
      </c>
      <c r="H704">
        <v>0</v>
      </c>
      <c r="I704">
        <v>0</v>
      </c>
      <c r="J704">
        <v>0</v>
      </c>
      <c r="K704">
        <v>167</v>
      </c>
      <c r="L704">
        <v>127.5</v>
      </c>
      <c r="M704">
        <v>86.5</v>
      </c>
      <c r="N704">
        <v>28.28</v>
      </c>
      <c r="O704">
        <v>72</v>
      </c>
      <c r="P704">
        <v>82</v>
      </c>
      <c r="Q704">
        <v>0</v>
      </c>
    </row>
    <row r="705" spans="1:17" x14ac:dyDescent="0.3">
      <c r="A705">
        <v>703</v>
      </c>
      <c r="B705">
        <v>39</v>
      </c>
      <c r="C705">
        <v>4</v>
      </c>
      <c r="D705" t="s">
        <v>17</v>
      </c>
      <c r="E705" t="s">
        <v>18</v>
      </c>
      <c r="F705">
        <v>15</v>
      </c>
      <c r="G705">
        <v>0</v>
      </c>
      <c r="H705">
        <v>0</v>
      </c>
      <c r="I705">
        <v>0</v>
      </c>
      <c r="J705">
        <v>0</v>
      </c>
      <c r="K705">
        <v>229</v>
      </c>
      <c r="L705">
        <v>113.5</v>
      </c>
      <c r="M705">
        <v>72.5</v>
      </c>
      <c r="N705">
        <v>22.33</v>
      </c>
      <c r="O705">
        <v>84</v>
      </c>
      <c r="P705">
        <v>82</v>
      </c>
      <c r="Q705">
        <v>0</v>
      </c>
    </row>
    <row r="706" spans="1:17" x14ac:dyDescent="0.3">
      <c r="A706">
        <v>704</v>
      </c>
      <c r="B706">
        <v>53</v>
      </c>
      <c r="C706">
        <v>3</v>
      </c>
      <c r="D706" t="s">
        <v>17</v>
      </c>
      <c r="E706" t="s">
        <v>20</v>
      </c>
      <c r="F706">
        <v>0</v>
      </c>
      <c r="G706">
        <v>0</v>
      </c>
      <c r="H706">
        <v>0</v>
      </c>
      <c r="I706">
        <v>0</v>
      </c>
      <c r="J706">
        <v>0</v>
      </c>
      <c r="K706">
        <v>218</v>
      </c>
      <c r="L706">
        <v>125</v>
      </c>
      <c r="M706">
        <v>80</v>
      </c>
      <c r="N706">
        <v>24.96</v>
      </c>
      <c r="O706">
        <v>72</v>
      </c>
      <c r="Q706">
        <v>1</v>
      </c>
    </row>
    <row r="707" spans="1:17" x14ac:dyDescent="0.3">
      <c r="A707">
        <v>705</v>
      </c>
      <c r="B707">
        <v>53</v>
      </c>
      <c r="C707">
        <v>2</v>
      </c>
      <c r="D707" t="s">
        <v>17</v>
      </c>
      <c r="E707" t="s">
        <v>20</v>
      </c>
      <c r="F707">
        <v>0</v>
      </c>
      <c r="G707">
        <v>0</v>
      </c>
      <c r="H707">
        <v>0</v>
      </c>
      <c r="I707">
        <v>1</v>
      </c>
      <c r="J707">
        <v>0</v>
      </c>
      <c r="K707">
        <v>185</v>
      </c>
      <c r="L707">
        <v>202.5</v>
      </c>
      <c r="M707">
        <v>85</v>
      </c>
      <c r="N707">
        <v>24.65</v>
      </c>
      <c r="O707">
        <v>107</v>
      </c>
      <c r="P707">
        <v>104</v>
      </c>
      <c r="Q707">
        <v>0</v>
      </c>
    </row>
    <row r="708" spans="1:17" x14ac:dyDescent="0.3">
      <c r="A708">
        <v>706</v>
      </c>
      <c r="B708">
        <v>54</v>
      </c>
      <c r="C708">
        <v>1</v>
      </c>
      <c r="D708" t="s">
        <v>17</v>
      </c>
      <c r="E708" t="s">
        <v>20</v>
      </c>
      <c r="F708">
        <v>0</v>
      </c>
      <c r="G708">
        <v>0</v>
      </c>
      <c r="H708">
        <v>0</v>
      </c>
      <c r="I708">
        <v>1</v>
      </c>
      <c r="J708">
        <v>0</v>
      </c>
      <c r="K708">
        <v>266</v>
      </c>
      <c r="L708">
        <v>137</v>
      </c>
      <c r="M708">
        <v>88</v>
      </c>
      <c r="N708">
        <v>29.76</v>
      </c>
      <c r="O708">
        <v>80</v>
      </c>
      <c r="P708">
        <v>80</v>
      </c>
      <c r="Q708">
        <v>0</v>
      </c>
    </row>
    <row r="709" spans="1:17" x14ac:dyDescent="0.3">
      <c r="A709">
        <v>707</v>
      </c>
      <c r="B709">
        <v>52</v>
      </c>
      <c r="C709">
        <v>1</v>
      </c>
      <c r="D709" t="s">
        <v>19</v>
      </c>
      <c r="E709" t="s">
        <v>20</v>
      </c>
      <c r="F709">
        <v>0</v>
      </c>
      <c r="G709">
        <v>0</v>
      </c>
      <c r="H709">
        <v>0</v>
      </c>
      <c r="I709">
        <v>0</v>
      </c>
      <c r="J709">
        <v>0</v>
      </c>
      <c r="K709">
        <v>215</v>
      </c>
      <c r="L709">
        <v>129</v>
      </c>
      <c r="M709">
        <v>80</v>
      </c>
      <c r="N709">
        <v>29.29</v>
      </c>
      <c r="O709">
        <v>70</v>
      </c>
      <c r="P709">
        <v>87</v>
      </c>
      <c r="Q709">
        <v>0</v>
      </c>
    </row>
    <row r="710" spans="1:17" x14ac:dyDescent="0.3">
      <c r="A710">
        <v>708</v>
      </c>
      <c r="B710">
        <v>60</v>
      </c>
      <c r="C710">
        <v>4</v>
      </c>
      <c r="D710" t="s">
        <v>19</v>
      </c>
      <c r="E710" t="s">
        <v>20</v>
      </c>
      <c r="F710">
        <v>0</v>
      </c>
      <c r="G710">
        <v>0</v>
      </c>
      <c r="H710">
        <v>0</v>
      </c>
      <c r="I710">
        <v>0</v>
      </c>
      <c r="J710">
        <v>0</v>
      </c>
      <c r="K710">
        <v>280</v>
      </c>
      <c r="L710">
        <v>114</v>
      </c>
      <c r="M710">
        <v>82</v>
      </c>
      <c r="N710">
        <v>23.96</v>
      </c>
      <c r="O710">
        <v>70</v>
      </c>
      <c r="P710">
        <v>84</v>
      </c>
      <c r="Q710">
        <v>1</v>
      </c>
    </row>
    <row r="711" spans="1:17" x14ac:dyDescent="0.3">
      <c r="A711">
        <v>709</v>
      </c>
      <c r="B711">
        <v>48</v>
      </c>
      <c r="D711" t="s">
        <v>19</v>
      </c>
      <c r="E711" t="s">
        <v>20</v>
      </c>
      <c r="F711">
        <v>0</v>
      </c>
      <c r="G711">
        <v>0</v>
      </c>
      <c r="H711">
        <v>0</v>
      </c>
      <c r="I711">
        <v>1</v>
      </c>
      <c r="J711">
        <v>0</v>
      </c>
      <c r="K711">
        <v>202</v>
      </c>
      <c r="L711">
        <v>138</v>
      </c>
      <c r="M711">
        <v>96</v>
      </c>
      <c r="N711">
        <v>27.97</v>
      </c>
      <c r="O711">
        <v>68</v>
      </c>
      <c r="P711">
        <v>85</v>
      </c>
      <c r="Q711">
        <v>0</v>
      </c>
    </row>
    <row r="712" spans="1:17" x14ac:dyDescent="0.3">
      <c r="A712">
        <v>710</v>
      </c>
      <c r="B712">
        <v>58</v>
      </c>
      <c r="C712">
        <v>1</v>
      </c>
      <c r="D712" t="s">
        <v>17</v>
      </c>
      <c r="E712" t="s">
        <v>20</v>
      </c>
      <c r="F712">
        <v>0</v>
      </c>
      <c r="G712">
        <v>0</v>
      </c>
      <c r="H712">
        <v>0</v>
      </c>
      <c r="I712">
        <v>1</v>
      </c>
      <c r="J712">
        <v>0</v>
      </c>
      <c r="K712">
        <v>268</v>
      </c>
      <c r="L712">
        <v>170</v>
      </c>
      <c r="M712">
        <v>104</v>
      </c>
      <c r="N712">
        <v>24.51</v>
      </c>
      <c r="O712">
        <v>70</v>
      </c>
      <c r="P712">
        <v>75</v>
      </c>
      <c r="Q712">
        <v>0</v>
      </c>
    </row>
    <row r="713" spans="1:17" x14ac:dyDescent="0.3">
      <c r="A713">
        <v>711</v>
      </c>
      <c r="B713">
        <v>36</v>
      </c>
      <c r="C713">
        <v>2</v>
      </c>
      <c r="D713" t="s">
        <v>19</v>
      </c>
      <c r="E713" t="s">
        <v>20</v>
      </c>
      <c r="F713">
        <v>0</v>
      </c>
      <c r="G713">
        <v>0</v>
      </c>
      <c r="H713">
        <v>0</v>
      </c>
      <c r="I713">
        <v>0</v>
      </c>
      <c r="J713">
        <v>0</v>
      </c>
      <c r="K713">
        <v>230</v>
      </c>
      <c r="L713">
        <v>122</v>
      </c>
      <c r="M713">
        <v>78</v>
      </c>
      <c r="N713">
        <v>26.53</v>
      </c>
      <c r="O713">
        <v>45</v>
      </c>
      <c r="P713">
        <v>78</v>
      </c>
      <c r="Q713">
        <v>0</v>
      </c>
    </row>
    <row r="714" spans="1:17" x14ac:dyDescent="0.3">
      <c r="A714">
        <v>712</v>
      </c>
      <c r="B714">
        <v>40</v>
      </c>
      <c r="C714">
        <v>2</v>
      </c>
      <c r="D714" t="s">
        <v>19</v>
      </c>
      <c r="E714" t="s">
        <v>18</v>
      </c>
      <c r="F714">
        <v>5</v>
      </c>
      <c r="G714">
        <v>0</v>
      </c>
      <c r="H714">
        <v>0</v>
      </c>
      <c r="I714">
        <v>0</v>
      </c>
      <c r="J714">
        <v>0</v>
      </c>
      <c r="K714">
        <v>282</v>
      </c>
      <c r="L714">
        <v>120</v>
      </c>
      <c r="M714">
        <v>87</v>
      </c>
      <c r="N714">
        <v>22.98</v>
      </c>
      <c r="O714">
        <v>60</v>
      </c>
      <c r="Q714">
        <v>0</v>
      </c>
    </row>
    <row r="715" spans="1:17" x14ac:dyDescent="0.3">
      <c r="A715">
        <v>713</v>
      </c>
      <c r="B715">
        <v>36</v>
      </c>
      <c r="C715">
        <v>1</v>
      </c>
      <c r="D715" t="s">
        <v>19</v>
      </c>
      <c r="E715" t="s">
        <v>18</v>
      </c>
      <c r="F715">
        <v>40</v>
      </c>
      <c r="G715">
        <v>0</v>
      </c>
      <c r="H715">
        <v>0</v>
      </c>
      <c r="I715">
        <v>0</v>
      </c>
      <c r="J715">
        <v>0</v>
      </c>
      <c r="K715">
        <v>215</v>
      </c>
      <c r="L715">
        <v>118</v>
      </c>
      <c r="M715">
        <v>76</v>
      </c>
      <c r="N715">
        <v>18.989999999999998</v>
      </c>
      <c r="O715">
        <v>96</v>
      </c>
      <c r="P715">
        <v>97</v>
      </c>
      <c r="Q715">
        <v>0</v>
      </c>
    </row>
    <row r="716" spans="1:17" x14ac:dyDescent="0.3">
      <c r="A716">
        <v>714</v>
      </c>
      <c r="B716">
        <v>49</v>
      </c>
      <c r="C716">
        <v>2</v>
      </c>
      <c r="D716" t="s">
        <v>19</v>
      </c>
      <c r="E716" t="s">
        <v>18</v>
      </c>
      <c r="F716">
        <v>5</v>
      </c>
      <c r="G716">
        <v>0</v>
      </c>
      <c r="H716">
        <v>0</v>
      </c>
      <c r="I716">
        <v>0</v>
      </c>
      <c r="J716">
        <v>0</v>
      </c>
      <c r="K716">
        <v>260</v>
      </c>
      <c r="L716">
        <v>111</v>
      </c>
      <c r="M716">
        <v>70</v>
      </c>
      <c r="N716">
        <v>24.24</v>
      </c>
      <c r="O716">
        <v>75</v>
      </c>
      <c r="P716">
        <v>87</v>
      </c>
      <c r="Q716">
        <v>0</v>
      </c>
    </row>
    <row r="717" spans="1:17" x14ac:dyDescent="0.3">
      <c r="A717">
        <v>715</v>
      </c>
      <c r="B717">
        <v>51</v>
      </c>
      <c r="C717">
        <v>1</v>
      </c>
      <c r="D717" t="s">
        <v>19</v>
      </c>
      <c r="E717" t="s">
        <v>18</v>
      </c>
      <c r="F717">
        <v>7</v>
      </c>
      <c r="G717">
        <v>0</v>
      </c>
      <c r="H717">
        <v>0</v>
      </c>
      <c r="I717">
        <v>1</v>
      </c>
      <c r="J717">
        <v>0</v>
      </c>
      <c r="K717">
        <v>133</v>
      </c>
      <c r="L717">
        <v>138</v>
      </c>
      <c r="M717">
        <v>78</v>
      </c>
      <c r="N717">
        <v>16.98</v>
      </c>
      <c r="O717">
        <v>80</v>
      </c>
      <c r="P717">
        <v>65</v>
      </c>
      <c r="Q717">
        <v>1</v>
      </c>
    </row>
    <row r="718" spans="1:17" x14ac:dyDescent="0.3">
      <c r="A718">
        <v>716</v>
      </c>
      <c r="B718">
        <v>60</v>
      </c>
      <c r="C718">
        <v>2</v>
      </c>
      <c r="D718" t="s">
        <v>19</v>
      </c>
      <c r="E718" t="s">
        <v>20</v>
      </c>
      <c r="F718">
        <v>0</v>
      </c>
      <c r="G718">
        <v>0</v>
      </c>
      <c r="H718">
        <v>0</v>
      </c>
      <c r="I718">
        <v>1</v>
      </c>
      <c r="J718">
        <v>0</v>
      </c>
      <c r="K718">
        <v>213</v>
      </c>
      <c r="L718">
        <v>140.5</v>
      </c>
      <c r="M718">
        <v>83</v>
      </c>
      <c r="N718">
        <v>28.59</v>
      </c>
      <c r="O718">
        <v>80</v>
      </c>
      <c r="P718">
        <v>69</v>
      </c>
      <c r="Q718">
        <v>0</v>
      </c>
    </row>
    <row r="719" spans="1:17" x14ac:dyDescent="0.3">
      <c r="A719">
        <v>717</v>
      </c>
      <c r="B719">
        <v>39</v>
      </c>
      <c r="C719">
        <v>1</v>
      </c>
      <c r="D719" t="s">
        <v>17</v>
      </c>
      <c r="E719" t="s">
        <v>20</v>
      </c>
      <c r="F719">
        <v>0</v>
      </c>
      <c r="G719">
        <v>0</v>
      </c>
      <c r="H719">
        <v>0</v>
      </c>
      <c r="I719">
        <v>0</v>
      </c>
      <c r="J719">
        <v>0</v>
      </c>
      <c r="K719">
        <v>243</v>
      </c>
      <c r="L719">
        <v>116</v>
      </c>
      <c r="M719">
        <v>79</v>
      </c>
      <c r="N719">
        <v>22.44</v>
      </c>
      <c r="O719">
        <v>85</v>
      </c>
      <c r="P719">
        <v>82</v>
      </c>
      <c r="Q719">
        <v>0</v>
      </c>
    </row>
    <row r="720" spans="1:17" x14ac:dyDescent="0.3">
      <c r="A720">
        <v>718</v>
      </c>
      <c r="B720">
        <v>50</v>
      </c>
      <c r="C720">
        <v>3</v>
      </c>
      <c r="D720" t="s">
        <v>17</v>
      </c>
      <c r="E720" t="s">
        <v>20</v>
      </c>
      <c r="F720">
        <v>0</v>
      </c>
      <c r="G720">
        <v>0</v>
      </c>
      <c r="H720">
        <v>0</v>
      </c>
      <c r="I720">
        <v>1</v>
      </c>
      <c r="J720">
        <v>0</v>
      </c>
      <c r="K720">
        <v>224</v>
      </c>
      <c r="L720">
        <v>149</v>
      </c>
      <c r="M720">
        <v>90</v>
      </c>
      <c r="N720">
        <v>29.94</v>
      </c>
      <c r="O720">
        <v>100</v>
      </c>
      <c r="P720">
        <v>85</v>
      </c>
      <c r="Q720">
        <v>0</v>
      </c>
    </row>
    <row r="721" spans="1:17" x14ac:dyDescent="0.3">
      <c r="A721">
        <v>719</v>
      </c>
      <c r="B721">
        <v>41</v>
      </c>
      <c r="C721">
        <v>2</v>
      </c>
      <c r="D721" t="s">
        <v>19</v>
      </c>
      <c r="E721" t="s">
        <v>18</v>
      </c>
      <c r="F721">
        <v>30</v>
      </c>
      <c r="G721">
        <v>0</v>
      </c>
      <c r="H721">
        <v>0</v>
      </c>
      <c r="I721">
        <v>1</v>
      </c>
      <c r="J721">
        <v>0</v>
      </c>
      <c r="K721">
        <v>176</v>
      </c>
      <c r="L721">
        <v>146</v>
      </c>
      <c r="M721">
        <v>88</v>
      </c>
      <c r="N721">
        <v>24.04</v>
      </c>
      <c r="O721">
        <v>78</v>
      </c>
      <c r="P721">
        <v>83</v>
      </c>
      <c r="Q721">
        <v>0</v>
      </c>
    </row>
    <row r="722" spans="1:17" x14ac:dyDescent="0.3">
      <c r="A722">
        <v>720</v>
      </c>
      <c r="B722">
        <v>61</v>
      </c>
      <c r="C722">
        <v>1</v>
      </c>
      <c r="D722" t="s">
        <v>17</v>
      </c>
      <c r="E722" t="s">
        <v>20</v>
      </c>
      <c r="F722">
        <v>0</v>
      </c>
      <c r="G722">
        <v>0</v>
      </c>
      <c r="H722">
        <v>0</v>
      </c>
      <c r="I722">
        <v>1</v>
      </c>
      <c r="J722">
        <v>0</v>
      </c>
      <c r="K722">
        <v>300</v>
      </c>
      <c r="L722">
        <v>150.5</v>
      </c>
      <c r="M722">
        <v>89</v>
      </c>
      <c r="O722">
        <v>68</v>
      </c>
      <c r="P722">
        <v>72</v>
      </c>
      <c r="Q722">
        <v>1</v>
      </c>
    </row>
    <row r="723" spans="1:17" x14ac:dyDescent="0.3">
      <c r="A723">
        <v>721</v>
      </c>
      <c r="B723">
        <v>41</v>
      </c>
      <c r="C723">
        <v>2</v>
      </c>
      <c r="D723" t="s">
        <v>19</v>
      </c>
      <c r="E723" t="s">
        <v>20</v>
      </c>
      <c r="F723">
        <v>0</v>
      </c>
      <c r="G723">
        <v>0</v>
      </c>
      <c r="H723">
        <v>0</v>
      </c>
      <c r="I723">
        <v>0</v>
      </c>
      <c r="J723">
        <v>0</v>
      </c>
      <c r="K723">
        <v>274</v>
      </c>
      <c r="L723">
        <v>121</v>
      </c>
      <c r="M723">
        <v>61.5</v>
      </c>
      <c r="N723">
        <v>25.42</v>
      </c>
      <c r="O723">
        <v>80</v>
      </c>
      <c r="P723">
        <v>76</v>
      </c>
      <c r="Q723">
        <v>0</v>
      </c>
    </row>
    <row r="724" spans="1:17" x14ac:dyDescent="0.3">
      <c r="A724">
        <v>722</v>
      </c>
      <c r="B724">
        <v>41</v>
      </c>
      <c r="C724">
        <v>2</v>
      </c>
      <c r="D724" t="s">
        <v>19</v>
      </c>
      <c r="E724" t="s">
        <v>18</v>
      </c>
      <c r="F724">
        <v>15</v>
      </c>
      <c r="G724">
        <v>0</v>
      </c>
      <c r="H724">
        <v>0</v>
      </c>
      <c r="I724">
        <v>0</v>
      </c>
      <c r="J724">
        <v>0</v>
      </c>
      <c r="K724">
        <v>200</v>
      </c>
      <c r="L724">
        <v>118</v>
      </c>
      <c r="M724">
        <v>87</v>
      </c>
      <c r="N724">
        <v>21.28</v>
      </c>
      <c r="O724">
        <v>73</v>
      </c>
      <c r="P724">
        <v>71</v>
      </c>
      <c r="Q724">
        <v>0</v>
      </c>
    </row>
    <row r="725" spans="1:17" x14ac:dyDescent="0.3">
      <c r="A725">
        <v>723</v>
      </c>
      <c r="B725">
        <v>51</v>
      </c>
      <c r="C725">
        <v>1</v>
      </c>
      <c r="D725" t="s">
        <v>17</v>
      </c>
      <c r="E725" t="s">
        <v>20</v>
      </c>
      <c r="F725">
        <v>0</v>
      </c>
      <c r="G725">
        <v>0</v>
      </c>
      <c r="H725">
        <v>0</v>
      </c>
      <c r="I725">
        <v>1</v>
      </c>
      <c r="J725">
        <v>0</v>
      </c>
      <c r="K725">
        <v>285</v>
      </c>
      <c r="L725">
        <v>151.5</v>
      </c>
      <c r="M725">
        <v>79</v>
      </c>
      <c r="N725">
        <v>26.91</v>
      </c>
      <c r="O725">
        <v>84</v>
      </c>
      <c r="P725">
        <v>76</v>
      </c>
      <c r="Q725">
        <v>0</v>
      </c>
    </row>
    <row r="726" spans="1:17" x14ac:dyDescent="0.3">
      <c r="A726">
        <v>724</v>
      </c>
      <c r="B726">
        <v>40</v>
      </c>
      <c r="C726">
        <v>2</v>
      </c>
      <c r="D726" t="s">
        <v>19</v>
      </c>
      <c r="E726" t="s">
        <v>18</v>
      </c>
      <c r="F726">
        <v>20</v>
      </c>
      <c r="G726">
        <v>0</v>
      </c>
      <c r="H726">
        <v>0</v>
      </c>
      <c r="I726">
        <v>0</v>
      </c>
      <c r="J726">
        <v>0</v>
      </c>
      <c r="K726">
        <v>283</v>
      </c>
      <c r="L726">
        <v>146</v>
      </c>
      <c r="M726">
        <v>95</v>
      </c>
      <c r="N726">
        <v>23.27</v>
      </c>
      <c r="O726">
        <v>80</v>
      </c>
      <c r="P726">
        <v>64</v>
      </c>
      <c r="Q726">
        <v>1</v>
      </c>
    </row>
    <row r="727" spans="1:17" x14ac:dyDescent="0.3">
      <c r="A727">
        <v>725</v>
      </c>
      <c r="B727">
        <v>39</v>
      </c>
      <c r="C727">
        <v>2</v>
      </c>
      <c r="D727" t="s">
        <v>17</v>
      </c>
      <c r="E727" t="s">
        <v>20</v>
      </c>
      <c r="F727">
        <v>0</v>
      </c>
      <c r="G727">
        <v>0</v>
      </c>
      <c r="H727">
        <v>0</v>
      </c>
      <c r="I727">
        <v>0</v>
      </c>
      <c r="J727">
        <v>0</v>
      </c>
      <c r="K727">
        <v>253</v>
      </c>
      <c r="L727">
        <v>127</v>
      </c>
      <c r="M727">
        <v>68</v>
      </c>
      <c r="N727">
        <v>23.29</v>
      </c>
      <c r="O727">
        <v>85</v>
      </c>
      <c r="P727">
        <v>75</v>
      </c>
      <c r="Q727">
        <v>0</v>
      </c>
    </row>
    <row r="728" spans="1:17" x14ac:dyDescent="0.3">
      <c r="A728">
        <v>726</v>
      </c>
      <c r="B728">
        <v>41</v>
      </c>
      <c r="C728">
        <v>1</v>
      </c>
      <c r="D728" t="s">
        <v>17</v>
      </c>
      <c r="E728" t="s">
        <v>20</v>
      </c>
      <c r="F728">
        <v>0</v>
      </c>
      <c r="G728">
        <v>0</v>
      </c>
      <c r="H728">
        <v>0</v>
      </c>
      <c r="I728">
        <v>1</v>
      </c>
      <c r="J728">
        <v>0</v>
      </c>
      <c r="K728">
        <v>317</v>
      </c>
      <c r="L728">
        <v>149.5</v>
      </c>
      <c r="M728">
        <v>93</v>
      </c>
      <c r="N728">
        <v>35.42</v>
      </c>
      <c r="O728">
        <v>68</v>
      </c>
      <c r="P728">
        <v>87</v>
      </c>
      <c r="Q728">
        <v>0</v>
      </c>
    </row>
    <row r="729" spans="1:17" x14ac:dyDescent="0.3">
      <c r="A729">
        <v>727</v>
      </c>
      <c r="B729">
        <v>45</v>
      </c>
      <c r="C729">
        <v>3</v>
      </c>
      <c r="D729" t="s">
        <v>17</v>
      </c>
      <c r="E729" t="s">
        <v>18</v>
      </c>
      <c r="F729">
        <v>9</v>
      </c>
      <c r="G729">
        <v>0</v>
      </c>
      <c r="H729">
        <v>0</v>
      </c>
      <c r="I729">
        <v>1</v>
      </c>
      <c r="J729">
        <v>0</v>
      </c>
      <c r="K729">
        <v>261</v>
      </c>
      <c r="L729">
        <v>140</v>
      </c>
      <c r="M729">
        <v>88</v>
      </c>
      <c r="N729">
        <v>21.44</v>
      </c>
      <c r="O729">
        <v>70</v>
      </c>
      <c r="P729">
        <v>78</v>
      </c>
      <c r="Q729">
        <v>0</v>
      </c>
    </row>
    <row r="730" spans="1:17" x14ac:dyDescent="0.3">
      <c r="A730">
        <v>728</v>
      </c>
      <c r="B730">
        <v>40</v>
      </c>
      <c r="C730">
        <v>2</v>
      </c>
      <c r="D730" t="s">
        <v>17</v>
      </c>
      <c r="E730" t="s">
        <v>20</v>
      </c>
      <c r="F730">
        <v>0</v>
      </c>
      <c r="G730">
        <v>0</v>
      </c>
      <c r="H730">
        <v>0</v>
      </c>
      <c r="I730">
        <v>0</v>
      </c>
      <c r="J730">
        <v>0</v>
      </c>
      <c r="K730">
        <v>173</v>
      </c>
      <c r="L730">
        <v>106</v>
      </c>
      <c r="M730">
        <v>82</v>
      </c>
      <c r="N730">
        <v>23.05</v>
      </c>
      <c r="O730">
        <v>85</v>
      </c>
      <c r="P730">
        <v>83</v>
      </c>
      <c r="Q730">
        <v>0</v>
      </c>
    </row>
    <row r="731" spans="1:17" x14ac:dyDescent="0.3">
      <c r="A731">
        <v>729</v>
      </c>
      <c r="B731">
        <v>58</v>
      </c>
      <c r="C731">
        <v>1</v>
      </c>
      <c r="D731" t="s">
        <v>19</v>
      </c>
      <c r="E731" t="s">
        <v>18</v>
      </c>
      <c r="F731">
        <v>20</v>
      </c>
      <c r="G731">
        <v>0</v>
      </c>
      <c r="H731">
        <v>0</v>
      </c>
      <c r="I731">
        <v>0</v>
      </c>
      <c r="J731">
        <v>0</v>
      </c>
      <c r="K731">
        <v>290</v>
      </c>
      <c r="L731">
        <v>124</v>
      </c>
      <c r="M731">
        <v>76</v>
      </c>
      <c r="N731">
        <v>21.65</v>
      </c>
      <c r="O731">
        <v>63</v>
      </c>
      <c r="P731">
        <v>81</v>
      </c>
      <c r="Q731">
        <v>0</v>
      </c>
    </row>
    <row r="732" spans="1:17" x14ac:dyDescent="0.3">
      <c r="A732">
        <v>730</v>
      </c>
      <c r="B732">
        <v>61</v>
      </c>
      <c r="C732">
        <v>1</v>
      </c>
      <c r="D732" t="s">
        <v>19</v>
      </c>
      <c r="E732" t="s">
        <v>20</v>
      </c>
      <c r="F732">
        <v>0</v>
      </c>
      <c r="G732">
        <v>0</v>
      </c>
      <c r="H732">
        <v>0</v>
      </c>
      <c r="I732">
        <v>0</v>
      </c>
      <c r="J732">
        <v>0</v>
      </c>
      <c r="K732">
        <v>224</v>
      </c>
      <c r="L732">
        <v>124</v>
      </c>
      <c r="M732">
        <v>74</v>
      </c>
      <c r="N732">
        <v>21.9</v>
      </c>
      <c r="O732">
        <v>55</v>
      </c>
      <c r="P732">
        <v>75</v>
      </c>
      <c r="Q732">
        <v>0</v>
      </c>
    </row>
    <row r="733" spans="1:17" x14ac:dyDescent="0.3">
      <c r="A733">
        <v>731</v>
      </c>
      <c r="B733">
        <v>46</v>
      </c>
      <c r="C733">
        <v>2</v>
      </c>
      <c r="D733" t="s">
        <v>17</v>
      </c>
      <c r="E733" t="s">
        <v>18</v>
      </c>
      <c r="F733">
        <v>20</v>
      </c>
      <c r="G733">
        <v>0</v>
      </c>
      <c r="H733">
        <v>0</v>
      </c>
      <c r="I733">
        <v>1</v>
      </c>
      <c r="J733">
        <v>0</v>
      </c>
      <c r="K733">
        <v>271</v>
      </c>
      <c r="L733">
        <v>158</v>
      </c>
      <c r="M733">
        <v>94</v>
      </c>
      <c r="N733">
        <v>25.17</v>
      </c>
      <c r="O733">
        <v>78</v>
      </c>
      <c r="P733">
        <v>71</v>
      </c>
      <c r="Q733">
        <v>0</v>
      </c>
    </row>
    <row r="734" spans="1:17" x14ac:dyDescent="0.3">
      <c r="A734">
        <v>732</v>
      </c>
      <c r="B734">
        <v>61</v>
      </c>
      <c r="C734">
        <v>1</v>
      </c>
      <c r="D734" t="s">
        <v>17</v>
      </c>
      <c r="E734" t="s">
        <v>20</v>
      </c>
      <c r="F734">
        <v>0</v>
      </c>
      <c r="G734">
        <v>0</v>
      </c>
      <c r="H734">
        <v>0</v>
      </c>
      <c r="I734">
        <v>0</v>
      </c>
      <c r="J734">
        <v>0</v>
      </c>
      <c r="L734">
        <v>115</v>
      </c>
      <c r="M734">
        <v>60</v>
      </c>
      <c r="N734">
        <v>25.5</v>
      </c>
      <c r="O734">
        <v>76</v>
      </c>
      <c r="P734">
        <v>99</v>
      </c>
      <c r="Q734">
        <v>0</v>
      </c>
    </row>
    <row r="735" spans="1:17" x14ac:dyDescent="0.3">
      <c r="A735">
        <v>733</v>
      </c>
      <c r="B735">
        <v>42</v>
      </c>
      <c r="C735">
        <v>3</v>
      </c>
      <c r="D735" t="s">
        <v>17</v>
      </c>
      <c r="E735" t="s">
        <v>20</v>
      </c>
      <c r="F735">
        <v>0</v>
      </c>
      <c r="G735">
        <v>0</v>
      </c>
      <c r="H735">
        <v>0</v>
      </c>
      <c r="I735">
        <v>0</v>
      </c>
      <c r="J735">
        <v>0</v>
      </c>
      <c r="K735">
        <v>464</v>
      </c>
      <c r="L735">
        <v>128</v>
      </c>
      <c r="M735">
        <v>87</v>
      </c>
      <c r="N735">
        <v>22.9</v>
      </c>
      <c r="O735">
        <v>72</v>
      </c>
      <c r="P735">
        <v>72</v>
      </c>
      <c r="Q735">
        <v>1</v>
      </c>
    </row>
    <row r="736" spans="1:17" x14ac:dyDescent="0.3">
      <c r="A736">
        <v>734</v>
      </c>
      <c r="B736">
        <v>52</v>
      </c>
      <c r="C736">
        <v>3</v>
      </c>
      <c r="D736" t="s">
        <v>17</v>
      </c>
      <c r="E736" t="s">
        <v>20</v>
      </c>
      <c r="F736">
        <v>0</v>
      </c>
      <c r="G736">
        <v>0</v>
      </c>
      <c r="H736">
        <v>0</v>
      </c>
      <c r="I736">
        <v>0</v>
      </c>
      <c r="J736">
        <v>0</v>
      </c>
      <c r="K736">
        <v>254</v>
      </c>
      <c r="L736">
        <v>126.5</v>
      </c>
      <c r="M736">
        <v>93</v>
      </c>
      <c r="N736">
        <v>26.79</v>
      </c>
      <c r="O736">
        <v>75</v>
      </c>
      <c r="P736">
        <v>65</v>
      </c>
      <c r="Q736">
        <v>0</v>
      </c>
    </row>
    <row r="737" spans="1:17" x14ac:dyDescent="0.3">
      <c r="A737">
        <v>735</v>
      </c>
      <c r="B737">
        <v>44</v>
      </c>
      <c r="C737">
        <v>3</v>
      </c>
      <c r="D737" t="s">
        <v>19</v>
      </c>
      <c r="E737" t="s">
        <v>18</v>
      </c>
      <c r="F737">
        <v>15</v>
      </c>
      <c r="G737">
        <v>0</v>
      </c>
      <c r="H737">
        <v>0</v>
      </c>
      <c r="I737">
        <v>0</v>
      </c>
      <c r="J737">
        <v>0</v>
      </c>
      <c r="K737">
        <v>237</v>
      </c>
      <c r="L737">
        <v>124</v>
      </c>
      <c r="M737">
        <v>83</v>
      </c>
      <c r="N737">
        <v>27.17</v>
      </c>
      <c r="O737">
        <v>70</v>
      </c>
      <c r="P737">
        <v>88</v>
      </c>
      <c r="Q737">
        <v>0</v>
      </c>
    </row>
    <row r="738" spans="1:17" x14ac:dyDescent="0.3">
      <c r="A738">
        <v>736</v>
      </c>
      <c r="B738">
        <v>37</v>
      </c>
      <c r="C738">
        <v>1</v>
      </c>
      <c r="D738" t="s">
        <v>17</v>
      </c>
      <c r="E738" t="s">
        <v>20</v>
      </c>
      <c r="F738">
        <v>0</v>
      </c>
      <c r="G738">
        <v>0</v>
      </c>
      <c r="H738">
        <v>0</v>
      </c>
      <c r="I738">
        <v>0</v>
      </c>
      <c r="J738">
        <v>0</v>
      </c>
      <c r="K738">
        <v>181</v>
      </c>
      <c r="L738">
        <v>120.5</v>
      </c>
      <c r="M738">
        <v>80</v>
      </c>
      <c r="N738">
        <v>26.29</v>
      </c>
      <c r="O738">
        <v>71</v>
      </c>
      <c r="P738">
        <v>67</v>
      </c>
      <c r="Q738">
        <v>0</v>
      </c>
    </row>
    <row r="739" spans="1:17" x14ac:dyDescent="0.3">
      <c r="A739">
        <v>737</v>
      </c>
      <c r="B739">
        <v>37</v>
      </c>
      <c r="C739">
        <v>1</v>
      </c>
      <c r="D739" t="s">
        <v>17</v>
      </c>
      <c r="E739" t="s">
        <v>18</v>
      </c>
      <c r="F739">
        <v>5</v>
      </c>
      <c r="G739">
        <v>0</v>
      </c>
      <c r="H739">
        <v>0</v>
      </c>
      <c r="I739">
        <v>0</v>
      </c>
      <c r="J739">
        <v>0</v>
      </c>
      <c r="K739">
        <v>279</v>
      </c>
      <c r="L739">
        <v>110</v>
      </c>
      <c r="M739">
        <v>72.5</v>
      </c>
      <c r="N739">
        <v>24.89</v>
      </c>
      <c r="O739">
        <v>67</v>
      </c>
      <c r="P739">
        <v>70</v>
      </c>
      <c r="Q739">
        <v>0</v>
      </c>
    </row>
    <row r="740" spans="1:17" x14ac:dyDescent="0.3">
      <c r="A740">
        <v>738</v>
      </c>
      <c r="B740">
        <v>63</v>
      </c>
      <c r="C740">
        <v>1</v>
      </c>
      <c r="D740" t="s">
        <v>17</v>
      </c>
      <c r="E740" t="s">
        <v>20</v>
      </c>
      <c r="F740">
        <v>0</v>
      </c>
      <c r="G740">
        <v>0</v>
      </c>
      <c r="H740">
        <v>0</v>
      </c>
      <c r="I740">
        <v>0</v>
      </c>
      <c r="J740">
        <v>0</v>
      </c>
      <c r="K740">
        <v>238</v>
      </c>
      <c r="L740">
        <v>123</v>
      </c>
      <c r="M740">
        <v>66</v>
      </c>
      <c r="N740">
        <v>28.6</v>
      </c>
      <c r="O740">
        <v>70</v>
      </c>
      <c r="P740">
        <v>98</v>
      </c>
      <c r="Q740">
        <v>0</v>
      </c>
    </row>
    <row r="741" spans="1:17" x14ac:dyDescent="0.3">
      <c r="A741">
        <v>739</v>
      </c>
      <c r="B741">
        <v>44</v>
      </c>
      <c r="C741">
        <v>2</v>
      </c>
      <c r="D741" t="s">
        <v>17</v>
      </c>
      <c r="E741" t="s">
        <v>18</v>
      </c>
      <c r="F741">
        <v>8</v>
      </c>
      <c r="G741">
        <v>0</v>
      </c>
      <c r="H741">
        <v>0</v>
      </c>
      <c r="I741">
        <v>0</v>
      </c>
      <c r="J741">
        <v>0</v>
      </c>
      <c r="K741">
        <v>179</v>
      </c>
      <c r="L741">
        <v>122</v>
      </c>
      <c r="M741">
        <v>70</v>
      </c>
      <c r="N741">
        <v>24.37</v>
      </c>
      <c r="O741">
        <v>72</v>
      </c>
      <c r="Q741">
        <v>0</v>
      </c>
    </row>
    <row r="742" spans="1:17" x14ac:dyDescent="0.3">
      <c r="A742">
        <v>740</v>
      </c>
      <c r="B742">
        <v>54</v>
      </c>
      <c r="C742">
        <v>2</v>
      </c>
      <c r="D742" t="s">
        <v>17</v>
      </c>
      <c r="E742" t="s">
        <v>20</v>
      </c>
      <c r="F742">
        <v>0</v>
      </c>
      <c r="G742">
        <v>0</v>
      </c>
      <c r="H742">
        <v>0</v>
      </c>
      <c r="I742">
        <v>1</v>
      </c>
      <c r="J742">
        <v>0</v>
      </c>
      <c r="K742">
        <v>220</v>
      </c>
      <c r="L742">
        <v>142.5</v>
      </c>
      <c r="M742">
        <v>83.5</v>
      </c>
      <c r="N742">
        <v>25.09</v>
      </c>
      <c r="O742">
        <v>72</v>
      </c>
      <c r="P742">
        <v>84</v>
      </c>
      <c r="Q742">
        <v>0</v>
      </c>
    </row>
    <row r="743" spans="1:17" x14ac:dyDescent="0.3">
      <c r="A743">
        <v>741</v>
      </c>
      <c r="B743">
        <v>53</v>
      </c>
      <c r="C743">
        <v>2</v>
      </c>
      <c r="D743" t="s">
        <v>19</v>
      </c>
      <c r="E743" t="s">
        <v>18</v>
      </c>
      <c r="F743">
        <v>20</v>
      </c>
      <c r="G743">
        <v>0</v>
      </c>
      <c r="H743">
        <v>0</v>
      </c>
      <c r="I743">
        <v>0</v>
      </c>
      <c r="J743">
        <v>0</v>
      </c>
      <c r="K743">
        <v>239</v>
      </c>
      <c r="L743">
        <v>122</v>
      </c>
      <c r="M743">
        <v>82</v>
      </c>
      <c r="N743">
        <v>29.4</v>
      </c>
      <c r="O743">
        <v>70</v>
      </c>
      <c r="P743">
        <v>84</v>
      </c>
      <c r="Q743">
        <v>0</v>
      </c>
    </row>
    <row r="744" spans="1:17" x14ac:dyDescent="0.3">
      <c r="A744">
        <v>742</v>
      </c>
      <c r="B744">
        <v>48</v>
      </c>
      <c r="C744">
        <v>1</v>
      </c>
      <c r="D744" t="s">
        <v>17</v>
      </c>
      <c r="E744" t="s">
        <v>20</v>
      </c>
      <c r="F744">
        <v>0</v>
      </c>
      <c r="G744">
        <v>0</v>
      </c>
      <c r="H744">
        <v>0</v>
      </c>
      <c r="I744">
        <v>0</v>
      </c>
      <c r="J744">
        <v>0</v>
      </c>
      <c r="K744">
        <v>274</v>
      </c>
      <c r="L744">
        <v>110</v>
      </c>
      <c r="M744">
        <v>84</v>
      </c>
      <c r="N744">
        <v>22.51</v>
      </c>
      <c r="O744">
        <v>110</v>
      </c>
      <c r="P744">
        <v>78</v>
      </c>
      <c r="Q744">
        <v>0</v>
      </c>
    </row>
    <row r="745" spans="1:17" x14ac:dyDescent="0.3">
      <c r="A745">
        <v>743</v>
      </c>
      <c r="B745">
        <v>60</v>
      </c>
      <c r="C745">
        <v>1</v>
      </c>
      <c r="D745" t="s">
        <v>19</v>
      </c>
      <c r="E745" t="s">
        <v>20</v>
      </c>
      <c r="F745">
        <v>0</v>
      </c>
      <c r="G745">
        <v>0</v>
      </c>
      <c r="H745">
        <v>0</v>
      </c>
      <c r="I745">
        <v>0</v>
      </c>
      <c r="J745">
        <v>0</v>
      </c>
      <c r="K745">
        <v>183</v>
      </c>
      <c r="L745">
        <v>114</v>
      </c>
      <c r="M745">
        <v>70</v>
      </c>
      <c r="N745">
        <v>23.56</v>
      </c>
      <c r="O745">
        <v>75</v>
      </c>
      <c r="P745">
        <v>59</v>
      </c>
      <c r="Q745">
        <v>0</v>
      </c>
    </row>
    <row r="746" spans="1:17" x14ac:dyDescent="0.3">
      <c r="A746">
        <v>744</v>
      </c>
      <c r="B746">
        <v>56</v>
      </c>
      <c r="C746">
        <v>1</v>
      </c>
      <c r="D746" t="s">
        <v>19</v>
      </c>
      <c r="E746" t="s">
        <v>20</v>
      </c>
      <c r="F746">
        <v>0</v>
      </c>
      <c r="G746">
        <v>0</v>
      </c>
      <c r="H746">
        <v>0</v>
      </c>
      <c r="I746">
        <v>0</v>
      </c>
      <c r="J746">
        <v>0</v>
      </c>
      <c r="K746">
        <v>243</v>
      </c>
      <c r="L746">
        <v>128.5</v>
      </c>
      <c r="M746">
        <v>75</v>
      </c>
      <c r="N746">
        <v>27.68</v>
      </c>
      <c r="O746">
        <v>80</v>
      </c>
      <c r="P746">
        <v>89</v>
      </c>
      <c r="Q746">
        <v>0</v>
      </c>
    </row>
    <row r="747" spans="1:17" x14ac:dyDescent="0.3">
      <c r="A747">
        <v>745</v>
      </c>
      <c r="B747">
        <v>41</v>
      </c>
      <c r="C747">
        <v>1</v>
      </c>
      <c r="D747" t="s">
        <v>19</v>
      </c>
      <c r="E747" t="s">
        <v>18</v>
      </c>
      <c r="F747">
        <v>20</v>
      </c>
      <c r="G747">
        <v>0</v>
      </c>
      <c r="H747">
        <v>0</v>
      </c>
      <c r="I747">
        <v>0</v>
      </c>
      <c r="J747">
        <v>0</v>
      </c>
      <c r="K747">
        <v>238</v>
      </c>
      <c r="L747">
        <v>128</v>
      </c>
      <c r="M747">
        <v>86</v>
      </c>
      <c r="N747">
        <v>26.09</v>
      </c>
      <c r="O747">
        <v>80</v>
      </c>
      <c r="P747">
        <v>72</v>
      </c>
      <c r="Q747">
        <v>0</v>
      </c>
    </row>
    <row r="748" spans="1:17" x14ac:dyDescent="0.3">
      <c r="A748">
        <v>746</v>
      </c>
      <c r="B748">
        <v>42</v>
      </c>
      <c r="C748">
        <v>1</v>
      </c>
      <c r="D748" t="s">
        <v>19</v>
      </c>
      <c r="E748" t="s">
        <v>18</v>
      </c>
      <c r="F748">
        <v>20</v>
      </c>
      <c r="G748">
        <v>0</v>
      </c>
      <c r="H748">
        <v>0</v>
      </c>
      <c r="I748">
        <v>0</v>
      </c>
      <c r="J748">
        <v>0</v>
      </c>
      <c r="K748">
        <v>223</v>
      </c>
      <c r="L748">
        <v>115</v>
      </c>
      <c r="M748">
        <v>70</v>
      </c>
      <c r="N748">
        <v>24.58</v>
      </c>
      <c r="O748">
        <v>72</v>
      </c>
      <c r="P748">
        <v>81</v>
      </c>
      <c r="Q748">
        <v>0</v>
      </c>
    </row>
    <row r="749" spans="1:17" x14ac:dyDescent="0.3">
      <c r="A749">
        <v>747</v>
      </c>
      <c r="B749">
        <v>36</v>
      </c>
      <c r="C749">
        <v>2</v>
      </c>
      <c r="D749" t="s">
        <v>17</v>
      </c>
      <c r="E749" t="s">
        <v>20</v>
      </c>
      <c r="F749">
        <v>0</v>
      </c>
      <c r="G749">
        <v>0</v>
      </c>
      <c r="H749">
        <v>0</v>
      </c>
      <c r="I749">
        <v>0</v>
      </c>
      <c r="J749">
        <v>0</v>
      </c>
      <c r="K749">
        <v>203</v>
      </c>
      <c r="L749">
        <v>112.5</v>
      </c>
      <c r="M749">
        <v>73.5</v>
      </c>
      <c r="N749">
        <v>24.47</v>
      </c>
      <c r="O749">
        <v>70</v>
      </c>
      <c r="P749">
        <v>73</v>
      </c>
      <c r="Q749">
        <v>0</v>
      </c>
    </row>
    <row r="750" spans="1:17" x14ac:dyDescent="0.3">
      <c r="A750">
        <v>748</v>
      </c>
      <c r="B750">
        <v>34</v>
      </c>
      <c r="C750">
        <v>2</v>
      </c>
      <c r="D750" t="s">
        <v>17</v>
      </c>
      <c r="E750" t="s">
        <v>20</v>
      </c>
      <c r="F750">
        <v>0</v>
      </c>
      <c r="G750">
        <v>0</v>
      </c>
      <c r="H750">
        <v>0</v>
      </c>
      <c r="I750">
        <v>0</v>
      </c>
      <c r="J750">
        <v>0</v>
      </c>
      <c r="K750">
        <v>170</v>
      </c>
      <c r="L750">
        <v>121</v>
      </c>
      <c r="M750">
        <v>74</v>
      </c>
      <c r="N750">
        <v>20.82</v>
      </c>
      <c r="O750">
        <v>67</v>
      </c>
      <c r="P750">
        <v>83</v>
      </c>
      <c r="Q750">
        <v>0</v>
      </c>
    </row>
    <row r="751" spans="1:17" x14ac:dyDescent="0.3">
      <c r="A751">
        <v>749</v>
      </c>
      <c r="B751">
        <v>61</v>
      </c>
      <c r="C751">
        <v>3</v>
      </c>
      <c r="D751" t="s">
        <v>17</v>
      </c>
      <c r="E751" t="s">
        <v>20</v>
      </c>
      <c r="F751">
        <v>0</v>
      </c>
      <c r="G751">
        <v>0</v>
      </c>
      <c r="H751">
        <v>0</v>
      </c>
      <c r="I751">
        <v>0</v>
      </c>
      <c r="J751">
        <v>0</v>
      </c>
      <c r="K751">
        <v>257</v>
      </c>
      <c r="L751">
        <v>141</v>
      </c>
      <c r="M751">
        <v>80</v>
      </c>
      <c r="N751">
        <v>33.9</v>
      </c>
      <c r="O751">
        <v>85</v>
      </c>
      <c r="P751">
        <v>60</v>
      </c>
      <c r="Q751">
        <v>1</v>
      </c>
    </row>
    <row r="752" spans="1:17" x14ac:dyDescent="0.3">
      <c r="A752">
        <v>750</v>
      </c>
      <c r="B752">
        <v>46</v>
      </c>
      <c r="C752">
        <v>2</v>
      </c>
      <c r="D752" t="s">
        <v>19</v>
      </c>
      <c r="E752" t="s">
        <v>18</v>
      </c>
      <c r="F752">
        <v>20</v>
      </c>
      <c r="G752">
        <v>0</v>
      </c>
      <c r="H752">
        <v>0</v>
      </c>
      <c r="I752">
        <v>1</v>
      </c>
      <c r="J752">
        <v>0</v>
      </c>
      <c r="K752">
        <v>238</v>
      </c>
      <c r="L752">
        <v>140.5</v>
      </c>
      <c r="M752">
        <v>92.5</v>
      </c>
      <c r="N752">
        <v>26.97</v>
      </c>
      <c r="O752">
        <v>75</v>
      </c>
      <c r="P752">
        <v>83</v>
      </c>
      <c r="Q752">
        <v>0</v>
      </c>
    </row>
    <row r="753" spans="1:17" x14ac:dyDescent="0.3">
      <c r="A753">
        <v>751</v>
      </c>
      <c r="B753">
        <v>50</v>
      </c>
      <c r="C753">
        <v>2</v>
      </c>
      <c r="D753" t="s">
        <v>19</v>
      </c>
      <c r="E753" t="s">
        <v>20</v>
      </c>
      <c r="F753">
        <v>0</v>
      </c>
      <c r="G753">
        <v>0</v>
      </c>
      <c r="H753">
        <v>0</v>
      </c>
      <c r="I753">
        <v>1</v>
      </c>
      <c r="J753">
        <v>0</v>
      </c>
      <c r="K753">
        <v>239</v>
      </c>
      <c r="L753">
        <v>148.5</v>
      </c>
      <c r="M753">
        <v>100</v>
      </c>
      <c r="N753">
        <v>27.83</v>
      </c>
      <c r="O753">
        <v>80</v>
      </c>
      <c r="P753">
        <v>90</v>
      </c>
      <c r="Q753">
        <v>0</v>
      </c>
    </row>
    <row r="754" spans="1:17" x14ac:dyDescent="0.3">
      <c r="A754">
        <v>752</v>
      </c>
      <c r="B754">
        <v>49</v>
      </c>
      <c r="C754">
        <v>4</v>
      </c>
      <c r="D754" t="s">
        <v>19</v>
      </c>
      <c r="E754" t="s">
        <v>18</v>
      </c>
      <c r="F754">
        <v>40</v>
      </c>
      <c r="G754">
        <v>0</v>
      </c>
      <c r="H754">
        <v>0</v>
      </c>
      <c r="I754">
        <v>0</v>
      </c>
      <c r="J754">
        <v>0</v>
      </c>
      <c r="K754">
        <v>222</v>
      </c>
      <c r="L754">
        <v>118.5</v>
      </c>
      <c r="M754">
        <v>82</v>
      </c>
      <c r="N754">
        <v>28.47</v>
      </c>
      <c r="O754">
        <v>88</v>
      </c>
      <c r="P754">
        <v>87</v>
      </c>
      <c r="Q754">
        <v>0</v>
      </c>
    </row>
    <row r="755" spans="1:17" x14ac:dyDescent="0.3">
      <c r="A755">
        <v>753</v>
      </c>
      <c r="B755">
        <v>51</v>
      </c>
      <c r="C755">
        <v>3</v>
      </c>
      <c r="D755" t="s">
        <v>17</v>
      </c>
      <c r="E755" t="s">
        <v>18</v>
      </c>
      <c r="F755">
        <v>4</v>
      </c>
      <c r="G755">
        <v>0</v>
      </c>
      <c r="H755">
        <v>0</v>
      </c>
      <c r="I755">
        <v>0</v>
      </c>
      <c r="J755">
        <v>0</v>
      </c>
      <c r="K755">
        <v>220</v>
      </c>
      <c r="L755">
        <v>112</v>
      </c>
      <c r="M755">
        <v>74</v>
      </c>
      <c r="N755">
        <v>31.23</v>
      </c>
      <c r="O755">
        <v>88</v>
      </c>
      <c r="P755">
        <v>66</v>
      </c>
      <c r="Q755">
        <v>0</v>
      </c>
    </row>
    <row r="756" spans="1:17" x14ac:dyDescent="0.3">
      <c r="A756">
        <v>754</v>
      </c>
      <c r="B756">
        <v>46</v>
      </c>
      <c r="C756">
        <v>2</v>
      </c>
      <c r="D756" t="s">
        <v>17</v>
      </c>
      <c r="E756" t="s">
        <v>18</v>
      </c>
      <c r="F756">
        <v>7</v>
      </c>
      <c r="G756">
        <v>1</v>
      </c>
      <c r="H756">
        <v>0</v>
      </c>
      <c r="I756">
        <v>1</v>
      </c>
      <c r="J756">
        <v>0</v>
      </c>
      <c r="K756">
        <v>282</v>
      </c>
      <c r="L756">
        <v>176</v>
      </c>
      <c r="M756">
        <v>98</v>
      </c>
      <c r="N756">
        <v>33.020000000000003</v>
      </c>
      <c r="O756">
        <v>85</v>
      </c>
      <c r="P756">
        <v>78</v>
      </c>
      <c r="Q756">
        <v>0</v>
      </c>
    </row>
    <row r="757" spans="1:17" x14ac:dyDescent="0.3">
      <c r="A757">
        <v>755</v>
      </c>
      <c r="B757">
        <v>53</v>
      </c>
      <c r="C757">
        <v>3</v>
      </c>
      <c r="D757" t="s">
        <v>17</v>
      </c>
      <c r="E757" t="s">
        <v>20</v>
      </c>
      <c r="F757">
        <v>0</v>
      </c>
      <c r="G757">
        <v>0</v>
      </c>
      <c r="H757">
        <v>0</v>
      </c>
      <c r="I757">
        <v>0</v>
      </c>
      <c r="J757">
        <v>0</v>
      </c>
      <c r="K757">
        <v>260</v>
      </c>
      <c r="L757">
        <v>139</v>
      </c>
      <c r="M757">
        <v>80</v>
      </c>
      <c r="N757">
        <v>20.309999999999999</v>
      </c>
      <c r="O757">
        <v>72</v>
      </c>
      <c r="P757">
        <v>76</v>
      </c>
      <c r="Q757">
        <v>0</v>
      </c>
    </row>
    <row r="758" spans="1:17" x14ac:dyDescent="0.3">
      <c r="A758">
        <v>756</v>
      </c>
      <c r="B758">
        <v>49</v>
      </c>
      <c r="C758">
        <v>2</v>
      </c>
      <c r="D758" t="s">
        <v>17</v>
      </c>
      <c r="E758" t="s">
        <v>20</v>
      </c>
      <c r="F758">
        <v>0</v>
      </c>
      <c r="G758">
        <v>0</v>
      </c>
      <c r="H758">
        <v>0</v>
      </c>
      <c r="I758">
        <v>0</v>
      </c>
      <c r="J758">
        <v>0</v>
      </c>
      <c r="K758">
        <v>165</v>
      </c>
      <c r="L758">
        <v>120</v>
      </c>
      <c r="M758">
        <v>66.5</v>
      </c>
      <c r="N758">
        <v>21.45</v>
      </c>
      <c r="O758">
        <v>71</v>
      </c>
      <c r="P758">
        <v>74</v>
      </c>
      <c r="Q758">
        <v>0</v>
      </c>
    </row>
    <row r="759" spans="1:17" x14ac:dyDescent="0.3">
      <c r="A759">
        <v>757</v>
      </c>
      <c r="B759">
        <v>55</v>
      </c>
      <c r="C759">
        <v>1</v>
      </c>
      <c r="D759" t="s">
        <v>19</v>
      </c>
      <c r="E759" t="s">
        <v>20</v>
      </c>
      <c r="F759">
        <v>0</v>
      </c>
      <c r="G759">
        <v>0</v>
      </c>
      <c r="H759">
        <v>0</v>
      </c>
      <c r="I759">
        <v>0</v>
      </c>
      <c r="J759">
        <v>0</v>
      </c>
      <c r="K759">
        <v>237</v>
      </c>
      <c r="L759">
        <v>124</v>
      </c>
      <c r="M759">
        <v>84</v>
      </c>
      <c r="N759">
        <v>28.18</v>
      </c>
      <c r="O759">
        <v>63</v>
      </c>
      <c r="P759">
        <v>97</v>
      </c>
      <c r="Q759">
        <v>0</v>
      </c>
    </row>
    <row r="760" spans="1:17" x14ac:dyDescent="0.3">
      <c r="A760">
        <v>758</v>
      </c>
      <c r="B760">
        <v>61</v>
      </c>
      <c r="C760">
        <v>1</v>
      </c>
      <c r="D760" t="s">
        <v>19</v>
      </c>
      <c r="E760" t="s">
        <v>18</v>
      </c>
      <c r="F760">
        <v>20</v>
      </c>
      <c r="G760">
        <v>0</v>
      </c>
      <c r="H760">
        <v>0</v>
      </c>
      <c r="I760">
        <v>1</v>
      </c>
      <c r="J760">
        <v>0</v>
      </c>
      <c r="K760">
        <v>220</v>
      </c>
      <c r="L760">
        <v>215</v>
      </c>
      <c r="M760">
        <v>129</v>
      </c>
      <c r="N760">
        <v>24.69</v>
      </c>
      <c r="O760">
        <v>92</v>
      </c>
      <c r="Q760">
        <v>1</v>
      </c>
    </row>
    <row r="761" spans="1:17" x14ac:dyDescent="0.3">
      <c r="A761">
        <v>759</v>
      </c>
      <c r="B761">
        <v>53</v>
      </c>
      <c r="C761">
        <v>1</v>
      </c>
      <c r="D761" t="s">
        <v>17</v>
      </c>
      <c r="E761" t="s">
        <v>20</v>
      </c>
      <c r="F761">
        <v>0</v>
      </c>
      <c r="G761">
        <v>0</v>
      </c>
      <c r="H761">
        <v>0</v>
      </c>
      <c r="I761">
        <v>0</v>
      </c>
      <c r="J761">
        <v>0</v>
      </c>
      <c r="K761">
        <v>246</v>
      </c>
      <c r="L761">
        <v>115</v>
      </c>
      <c r="M761">
        <v>61</v>
      </c>
      <c r="N761">
        <v>25.96</v>
      </c>
      <c r="O761">
        <v>80</v>
      </c>
      <c r="P761">
        <v>60</v>
      </c>
      <c r="Q761">
        <v>0</v>
      </c>
    </row>
    <row r="762" spans="1:17" x14ac:dyDescent="0.3">
      <c r="A762">
        <v>760</v>
      </c>
      <c r="B762">
        <v>55</v>
      </c>
      <c r="D762" t="s">
        <v>17</v>
      </c>
      <c r="E762" t="s">
        <v>20</v>
      </c>
      <c r="F762">
        <v>0</v>
      </c>
      <c r="G762">
        <v>0</v>
      </c>
      <c r="H762">
        <v>0</v>
      </c>
      <c r="I762">
        <v>0</v>
      </c>
      <c r="J762">
        <v>0</v>
      </c>
      <c r="K762">
        <v>269</v>
      </c>
      <c r="L762">
        <v>112.5</v>
      </c>
      <c r="M762">
        <v>72.5</v>
      </c>
      <c r="N762">
        <v>23.45</v>
      </c>
      <c r="O762">
        <v>60</v>
      </c>
      <c r="P762">
        <v>80</v>
      </c>
      <c r="Q762">
        <v>0</v>
      </c>
    </row>
    <row r="763" spans="1:17" x14ac:dyDescent="0.3">
      <c r="A763">
        <v>761</v>
      </c>
      <c r="B763">
        <v>53</v>
      </c>
      <c r="D763" t="s">
        <v>17</v>
      </c>
      <c r="E763" t="s">
        <v>20</v>
      </c>
      <c r="F763">
        <v>0</v>
      </c>
      <c r="G763">
        <v>0</v>
      </c>
      <c r="H763">
        <v>0</v>
      </c>
      <c r="I763">
        <v>0</v>
      </c>
      <c r="J763">
        <v>0</v>
      </c>
      <c r="K763">
        <v>185</v>
      </c>
      <c r="L763">
        <v>96</v>
      </c>
      <c r="M763">
        <v>72</v>
      </c>
      <c r="N763">
        <v>21.35</v>
      </c>
      <c r="O763">
        <v>60</v>
      </c>
      <c r="P763">
        <v>82</v>
      </c>
      <c r="Q763">
        <v>0</v>
      </c>
    </row>
    <row r="764" spans="1:17" x14ac:dyDescent="0.3">
      <c r="A764">
        <v>762</v>
      </c>
      <c r="B764">
        <v>47</v>
      </c>
      <c r="C764">
        <v>2</v>
      </c>
      <c r="D764" t="s">
        <v>19</v>
      </c>
      <c r="E764" t="s">
        <v>18</v>
      </c>
      <c r="F764">
        <v>30</v>
      </c>
      <c r="G764">
        <v>0</v>
      </c>
      <c r="H764">
        <v>0</v>
      </c>
      <c r="I764">
        <v>0</v>
      </c>
      <c r="J764">
        <v>0</v>
      </c>
      <c r="K764">
        <v>260</v>
      </c>
      <c r="L764">
        <v>126</v>
      </c>
      <c r="M764">
        <v>91</v>
      </c>
      <c r="N764">
        <v>27.01</v>
      </c>
      <c r="O764">
        <v>75</v>
      </c>
      <c r="P764">
        <v>84</v>
      </c>
      <c r="Q764">
        <v>0</v>
      </c>
    </row>
    <row r="765" spans="1:17" x14ac:dyDescent="0.3">
      <c r="A765">
        <v>763</v>
      </c>
      <c r="B765">
        <v>38</v>
      </c>
      <c r="C765">
        <v>2</v>
      </c>
      <c r="D765" t="s">
        <v>17</v>
      </c>
      <c r="E765" t="s">
        <v>18</v>
      </c>
      <c r="F765">
        <v>15</v>
      </c>
      <c r="G765">
        <v>0</v>
      </c>
      <c r="H765">
        <v>0</v>
      </c>
      <c r="I765">
        <v>0</v>
      </c>
      <c r="J765">
        <v>0</v>
      </c>
      <c r="K765">
        <v>176</v>
      </c>
      <c r="L765">
        <v>110</v>
      </c>
      <c r="M765">
        <v>80</v>
      </c>
      <c r="N765">
        <v>24.03</v>
      </c>
      <c r="O765">
        <v>100</v>
      </c>
      <c r="P765">
        <v>113</v>
      </c>
      <c r="Q765">
        <v>0</v>
      </c>
    </row>
    <row r="766" spans="1:17" x14ac:dyDescent="0.3">
      <c r="A766">
        <v>764</v>
      </c>
      <c r="B766">
        <v>54</v>
      </c>
      <c r="C766">
        <v>3</v>
      </c>
      <c r="D766" t="s">
        <v>19</v>
      </c>
      <c r="E766" t="s">
        <v>18</v>
      </c>
      <c r="F766">
        <v>20</v>
      </c>
      <c r="G766">
        <v>0</v>
      </c>
      <c r="H766">
        <v>0</v>
      </c>
      <c r="I766">
        <v>1</v>
      </c>
      <c r="J766">
        <v>0</v>
      </c>
      <c r="K766">
        <v>298</v>
      </c>
      <c r="L766">
        <v>133</v>
      </c>
      <c r="M766">
        <v>84</v>
      </c>
      <c r="N766">
        <v>25.59</v>
      </c>
      <c r="O766">
        <v>90</v>
      </c>
      <c r="P766">
        <v>94</v>
      </c>
      <c r="Q766">
        <v>0</v>
      </c>
    </row>
    <row r="767" spans="1:17" x14ac:dyDescent="0.3">
      <c r="A767">
        <v>765</v>
      </c>
      <c r="B767">
        <v>39</v>
      </c>
      <c r="C767">
        <v>2</v>
      </c>
      <c r="D767" t="s">
        <v>17</v>
      </c>
      <c r="E767" t="s">
        <v>18</v>
      </c>
      <c r="F767">
        <v>15</v>
      </c>
      <c r="G767">
        <v>0</v>
      </c>
      <c r="H767">
        <v>0</v>
      </c>
      <c r="I767">
        <v>0</v>
      </c>
      <c r="J767">
        <v>0</v>
      </c>
      <c r="K767">
        <v>284</v>
      </c>
      <c r="L767">
        <v>115.5</v>
      </c>
      <c r="M767">
        <v>65.5</v>
      </c>
      <c r="N767">
        <v>20.39</v>
      </c>
      <c r="O767">
        <v>64</v>
      </c>
      <c r="P767">
        <v>78</v>
      </c>
      <c r="Q767">
        <v>0</v>
      </c>
    </row>
    <row r="768" spans="1:17" x14ac:dyDescent="0.3">
      <c r="A768">
        <v>766</v>
      </c>
      <c r="B768">
        <v>41</v>
      </c>
      <c r="C768">
        <v>1</v>
      </c>
      <c r="D768" t="s">
        <v>17</v>
      </c>
      <c r="E768" t="s">
        <v>20</v>
      </c>
      <c r="F768">
        <v>0</v>
      </c>
      <c r="G768">
        <v>0</v>
      </c>
      <c r="H768">
        <v>0</v>
      </c>
      <c r="I768">
        <v>0</v>
      </c>
      <c r="J768">
        <v>0</v>
      </c>
      <c r="K768">
        <v>225</v>
      </c>
      <c r="L768">
        <v>110</v>
      </c>
      <c r="M768">
        <v>60</v>
      </c>
      <c r="N768">
        <v>25.54</v>
      </c>
      <c r="O768">
        <v>75</v>
      </c>
      <c r="P768">
        <v>58</v>
      </c>
      <c r="Q768">
        <v>0</v>
      </c>
    </row>
    <row r="769" spans="1:17" x14ac:dyDescent="0.3">
      <c r="A769">
        <v>767</v>
      </c>
      <c r="B769">
        <v>54</v>
      </c>
      <c r="C769">
        <v>1</v>
      </c>
      <c r="D769" t="s">
        <v>19</v>
      </c>
      <c r="E769" t="s">
        <v>18</v>
      </c>
      <c r="G769">
        <v>0</v>
      </c>
      <c r="H769">
        <v>0</v>
      </c>
      <c r="I769">
        <v>0</v>
      </c>
      <c r="J769">
        <v>0</v>
      </c>
      <c r="K769">
        <v>219</v>
      </c>
      <c r="L769">
        <v>110</v>
      </c>
      <c r="M769">
        <v>72</v>
      </c>
      <c r="N769">
        <v>26.05</v>
      </c>
      <c r="O769">
        <v>95</v>
      </c>
      <c r="P769">
        <v>86</v>
      </c>
      <c r="Q769">
        <v>0</v>
      </c>
    </row>
    <row r="770" spans="1:17" x14ac:dyDescent="0.3">
      <c r="A770">
        <v>768</v>
      </c>
      <c r="B770">
        <v>51</v>
      </c>
      <c r="C770">
        <v>1</v>
      </c>
      <c r="D770" t="s">
        <v>19</v>
      </c>
      <c r="E770" t="s">
        <v>18</v>
      </c>
      <c r="F770">
        <v>20</v>
      </c>
      <c r="G770">
        <v>0</v>
      </c>
      <c r="H770">
        <v>0</v>
      </c>
      <c r="I770">
        <v>0</v>
      </c>
      <c r="J770">
        <v>0</v>
      </c>
      <c r="K770">
        <v>300</v>
      </c>
      <c r="L770">
        <v>134</v>
      </c>
      <c r="M770">
        <v>86.5</v>
      </c>
      <c r="N770">
        <v>24.76</v>
      </c>
      <c r="O770">
        <v>90</v>
      </c>
      <c r="P770">
        <v>81</v>
      </c>
      <c r="Q770">
        <v>0</v>
      </c>
    </row>
    <row r="771" spans="1:17" x14ac:dyDescent="0.3">
      <c r="A771">
        <v>769</v>
      </c>
      <c r="B771">
        <v>55</v>
      </c>
      <c r="C771">
        <v>1</v>
      </c>
      <c r="D771" t="s">
        <v>17</v>
      </c>
      <c r="E771" t="s">
        <v>20</v>
      </c>
      <c r="F771">
        <v>0</v>
      </c>
      <c r="G771">
        <v>0</v>
      </c>
      <c r="H771">
        <v>0</v>
      </c>
      <c r="I771">
        <v>0</v>
      </c>
      <c r="J771">
        <v>0</v>
      </c>
      <c r="K771">
        <v>232</v>
      </c>
      <c r="L771">
        <v>119</v>
      </c>
      <c r="M771">
        <v>81</v>
      </c>
      <c r="N771">
        <v>30</v>
      </c>
      <c r="O771">
        <v>60</v>
      </c>
      <c r="P771">
        <v>100</v>
      </c>
      <c r="Q771">
        <v>1</v>
      </c>
    </row>
    <row r="772" spans="1:17" x14ac:dyDescent="0.3">
      <c r="A772">
        <v>770</v>
      </c>
      <c r="B772">
        <v>57</v>
      </c>
      <c r="C772">
        <v>1</v>
      </c>
      <c r="D772" t="s">
        <v>17</v>
      </c>
      <c r="E772" t="s">
        <v>20</v>
      </c>
      <c r="F772">
        <v>0</v>
      </c>
      <c r="G772">
        <v>0</v>
      </c>
      <c r="H772">
        <v>0</v>
      </c>
      <c r="I772">
        <v>1</v>
      </c>
      <c r="J772">
        <v>0</v>
      </c>
      <c r="K772">
        <v>207</v>
      </c>
      <c r="L772">
        <v>175</v>
      </c>
      <c r="M772">
        <v>80</v>
      </c>
      <c r="N772">
        <v>20.86</v>
      </c>
      <c r="O772">
        <v>83</v>
      </c>
      <c r="P772">
        <v>75</v>
      </c>
      <c r="Q772">
        <v>1</v>
      </c>
    </row>
    <row r="773" spans="1:17" x14ac:dyDescent="0.3">
      <c r="A773">
        <v>771</v>
      </c>
      <c r="B773">
        <v>44</v>
      </c>
      <c r="C773">
        <v>2</v>
      </c>
      <c r="D773" t="s">
        <v>19</v>
      </c>
      <c r="E773" t="s">
        <v>20</v>
      </c>
      <c r="F773">
        <v>0</v>
      </c>
      <c r="G773">
        <v>0</v>
      </c>
      <c r="H773">
        <v>0</v>
      </c>
      <c r="I773">
        <v>0</v>
      </c>
      <c r="J773">
        <v>0</v>
      </c>
      <c r="K773">
        <v>267</v>
      </c>
      <c r="L773">
        <v>131</v>
      </c>
      <c r="M773">
        <v>79</v>
      </c>
      <c r="N773">
        <v>30.32</v>
      </c>
      <c r="O773">
        <v>70</v>
      </c>
      <c r="P773">
        <v>79</v>
      </c>
      <c r="Q773">
        <v>0</v>
      </c>
    </row>
    <row r="774" spans="1:17" x14ac:dyDescent="0.3">
      <c r="A774">
        <v>772</v>
      </c>
      <c r="B774">
        <v>52</v>
      </c>
      <c r="C774">
        <v>1</v>
      </c>
      <c r="D774" t="s">
        <v>19</v>
      </c>
      <c r="E774" t="s">
        <v>20</v>
      </c>
      <c r="F774">
        <v>0</v>
      </c>
      <c r="G774">
        <v>0</v>
      </c>
      <c r="H774">
        <v>0</v>
      </c>
      <c r="I774">
        <v>0</v>
      </c>
      <c r="J774">
        <v>0</v>
      </c>
      <c r="K774">
        <v>248</v>
      </c>
      <c r="L774">
        <v>128</v>
      </c>
      <c r="M774">
        <v>83.5</v>
      </c>
      <c r="N774">
        <v>25.88</v>
      </c>
      <c r="O774">
        <v>68</v>
      </c>
      <c r="P774">
        <v>75</v>
      </c>
      <c r="Q774">
        <v>0</v>
      </c>
    </row>
    <row r="775" spans="1:17" x14ac:dyDescent="0.3">
      <c r="A775">
        <v>773</v>
      </c>
      <c r="B775">
        <v>58</v>
      </c>
      <c r="C775">
        <v>1</v>
      </c>
      <c r="D775" t="s">
        <v>19</v>
      </c>
      <c r="E775" t="s">
        <v>20</v>
      </c>
      <c r="F775">
        <v>0</v>
      </c>
      <c r="G775">
        <v>0</v>
      </c>
      <c r="H775">
        <v>0</v>
      </c>
      <c r="I775">
        <v>0</v>
      </c>
      <c r="J775">
        <v>0</v>
      </c>
      <c r="K775">
        <v>220</v>
      </c>
      <c r="L775">
        <v>143</v>
      </c>
      <c r="M775">
        <v>104</v>
      </c>
      <c r="N775">
        <v>29.85</v>
      </c>
      <c r="O775">
        <v>75</v>
      </c>
      <c r="P775">
        <v>87</v>
      </c>
      <c r="Q775">
        <v>1</v>
      </c>
    </row>
    <row r="776" spans="1:17" x14ac:dyDescent="0.3">
      <c r="A776">
        <v>774</v>
      </c>
      <c r="B776">
        <v>37</v>
      </c>
      <c r="C776">
        <v>1</v>
      </c>
      <c r="D776" t="s">
        <v>17</v>
      </c>
      <c r="E776" t="s">
        <v>18</v>
      </c>
      <c r="F776">
        <v>9</v>
      </c>
      <c r="G776">
        <v>0</v>
      </c>
      <c r="H776">
        <v>0</v>
      </c>
      <c r="I776">
        <v>0</v>
      </c>
      <c r="J776">
        <v>0</v>
      </c>
      <c r="K776">
        <v>205</v>
      </c>
      <c r="L776">
        <v>111</v>
      </c>
      <c r="M776">
        <v>60.5</v>
      </c>
      <c r="N776">
        <v>21.8</v>
      </c>
      <c r="O776">
        <v>65</v>
      </c>
      <c r="P776">
        <v>82</v>
      </c>
      <c r="Q776">
        <v>0</v>
      </c>
    </row>
    <row r="777" spans="1:17" x14ac:dyDescent="0.3">
      <c r="A777">
        <v>775</v>
      </c>
      <c r="B777">
        <v>66</v>
      </c>
      <c r="C777">
        <v>2</v>
      </c>
      <c r="D777" t="s">
        <v>19</v>
      </c>
      <c r="E777" t="s">
        <v>20</v>
      </c>
      <c r="F777">
        <v>0</v>
      </c>
      <c r="G777">
        <v>0</v>
      </c>
      <c r="H777">
        <v>0</v>
      </c>
      <c r="I777">
        <v>1</v>
      </c>
      <c r="J777">
        <v>0</v>
      </c>
      <c r="K777">
        <v>124</v>
      </c>
      <c r="L777">
        <v>138</v>
      </c>
      <c r="M777">
        <v>91</v>
      </c>
      <c r="N777">
        <v>32.33</v>
      </c>
      <c r="O777">
        <v>75</v>
      </c>
      <c r="P777">
        <v>96</v>
      </c>
      <c r="Q777">
        <v>1</v>
      </c>
    </row>
    <row r="778" spans="1:17" x14ac:dyDescent="0.3">
      <c r="A778">
        <v>776</v>
      </c>
      <c r="B778">
        <v>47</v>
      </c>
      <c r="D778" t="s">
        <v>19</v>
      </c>
      <c r="E778" t="s">
        <v>20</v>
      </c>
      <c r="F778">
        <v>0</v>
      </c>
      <c r="G778">
        <v>0</v>
      </c>
      <c r="H778">
        <v>0</v>
      </c>
      <c r="I778">
        <v>1</v>
      </c>
      <c r="J778">
        <v>0</v>
      </c>
      <c r="K778">
        <v>254</v>
      </c>
      <c r="L778">
        <v>137.5</v>
      </c>
      <c r="M778">
        <v>91</v>
      </c>
      <c r="N778">
        <v>31.98</v>
      </c>
      <c r="O778">
        <v>75</v>
      </c>
      <c r="P778">
        <v>69</v>
      </c>
      <c r="Q778">
        <v>0</v>
      </c>
    </row>
    <row r="779" spans="1:17" x14ac:dyDescent="0.3">
      <c r="A779">
        <v>777</v>
      </c>
      <c r="B779">
        <v>57</v>
      </c>
      <c r="C779">
        <v>3</v>
      </c>
      <c r="D779" t="s">
        <v>17</v>
      </c>
      <c r="E779" t="s">
        <v>18</v>
      </c>
      <c r="F779">
        <v>20</v>
      </c>
      <c r="G779">
        <v>0</v>
      </c>
      <c r="H779">
        <v>0</v>
      </c>
      <c r="I779">
        <v>0</v>
      </c>
      <c r="J779">
        <v>0</v>
      </c>
      <c r="K779">
        <v>267</v>
      </c>
      <c r="L779">
        <v>102</v>
      </c>
      <c r="M779">
        <v>62</v>
      </c>
      <c r="N779">
        <v>20.34</v>
      </c>
      <c r="O779">
        <v>60</v>
      </c>
      <c r="Q779">
        <v>0</v>
      </c>
    </row>
    <row r="780" spans="1:17" x14ac:dyDescent="0.3">
      <c r="A780">
        <v>778</v>
      </c>
      <c r="B780">
        <v>45</v>
      </c>
      <c r="C780">
        <v>2</v>
      </c>
      <c r="D780" t="s">
        <v>17</v>
      </c>
      <c r="E780" t="s">
        <v>18</v>
      </c>
      <c r="F780">
        <v>15</v>
      </c>
      <c r="G780">
        <v>0</v>
      </c>
      <c r="H780">
        <v>0</v>
      </c>
      <c r="I780">
        <v>0</v>
      </c>
      <c r="J780">
        <v>0</v>
      </c>
      <c r="K780">
        <v>222</v>
      </c>
      <c r="L780">
        <v>95</v>
      </c>
      <c r="M780">
        <v>58</v>
      </c>
      <c r="N780">
        <v>21.68</v>
      </c>
      <c r="O780">
        <v>75</v>
      </c>
      <c r="P780">
        <v>77</v>
      </c>
      <c r="Q780">
        <v>0</v>
      </c>
    </row>
    <row r="781" spans="1:17" x14ac:dyDescent="0.3">
      <c r="A781">
        <v>779</v>
      </c>
      <c r="B781">
        <v>47</v>
      </c>
      <c r="C781">
        <v>1</v>
      </c>
      <c r="D781" t="s">
        <v>19</v>
      </c>
      <c r="E781" t="s">
        <v>18</v>
      </c>
      <c r="F781">
        <v>30</v>
      </c>
      <c r="G781">
        <v>0</v>
      </c>
      <c r="H781">
        <v>0</v>
      </c>
      <c r="I781">
        <v>0</v>
      </c>
      <c r="J781">
        <v>0</v>
      </c>
      <c r="K781">
        <v>277</v>
      </c>
      <c r="L781">
        <v>137</v>
      </c>
      <c r="M781">
        <v>86</v>
      </c>
      <c r="N781">
        <v>26.25</v>
      </c>
      <c r="O781">
        <v>75</v>
      </c>
      <c r="P781">
        <v>85</v>
      </c>
      <c r="Q781">
        <v>0</v>
      </c>
    </row>
    <row r="782" spans="1:17" x14ac:dyDescent="0.3">
      <c r="A782">
        <v>780</v>
      </c>
      <c r="B782">
        <v>39</v>
      </c>
      <c r="D782" t="s">
        <v>17</v>
      </c>
      <c r="E782" t="s">
        <v>20</v>
      </c>
      <c r="F782">
        <v>0</v>
      </c>
      <c r="G782">
        <v>0</v>
      </c>
      <c r="H782">
        <v>0</v>
      </c>
      <c r="I782">
        <v>0</v>
      </c>
      <c r="J782">
        <v>0</v>
      </c>
      <c r="K782">
        <v>185</v>
      </c>
      <c r="L782">
        <v>109</v>
      </c>
      <c r="M782">
        <v>78</v>
      </c>
      <c r="N782">
        <v>29.68</v>
      </c>
      <c r="O782">
        <v>63</v>
      </c>
      <c r="P782">
        <v>93</v>
      </c>
      <c r="Q782">
        <v>0</v>
      </c>
    </row>
    <row r="783" spans="1:17" x14ac:dyDescent="0.3">
      <c r="A783">
        <v>781</v>
      </c>
      <c r="B783">
        <v>56</v>
      </c>
      <c r="C783">
        <v>1</v>
      </c>
      <c r="D783" t="s">
        <v>17</v>
      </c>
      <c r="E783" t="s">
        <v>18</v>
      </c>
      <c r="F783">
        <v>10</v>
      </c>
      <c r="G783">
        <v>1</v>
      </c>
      <c r="H783">
        <v>0</v>
      </c>
      <c r="I783">
        <v>1</v>
      </c>
      <c r="J783">
        <v>1</v>
      </c>
      <c r="K783">
        <v>241</v>
      </c>
      <c r="L783">
        <v>174</v>
      </c>
      <c r="M783">
        <v>97</v>
      </c>
      <c r="N783">
        <v>29.22</v>
      </c>
      <c r="O783">
        <v>90</v>
      </c>
      <c r="P783">
        <v>135</v>
      </c>
      <c r="Q783">
        <v>1</v>
      </c>
    </row>
    <row r="784" spans="1:17" x14ac:dyDescent="0.3">
      <c r="A784">
        <v>782</v>
      </c>
      <c r="B784">
        <v>42</v>
      </c>
      <c r="C784">
        <v>1</v>
      </c>
      <c r="D784" t="s">
        <v>19</v>
      </c>
      <c r="E784" t="s">
        <v>18</v>
      </c>
      <c r="F784">
        <v>5</v>
      </c>
      <c r="G784">
        <v>0</v>
      </c>
      <c r="H784">
        <v>0</v>
      </c>
      <c r="I784">
        <v>0</v>
      </c>
      <c r="J784">
        <v>0</v>
      </c>
      <c r="K784">
        <v>197</v>
      </c>
      <c r="L784">
        <v>102</v>
      </c>
      <c r="M784">
        <v>70.5</v>
      </c>
      <c r="N784">
        <v>24.68</v>
      </c>
      <c r="O784">
        <v>83</v>
      </c>
      <c r="P784">
        <v>45</v>
      </c>
      <c r="Q784">
        <v>0</v>
      </c>
    </row>
    <row r="785" spans="1:17" x14ac:dyDescent="0.3">
      <c r="A785">
        <v>783</v>
      </c>
      <c r="B785">
        <v>68</v>
      </c>
      <c r="C785">
        <v>1</v>
      </c>
      <c r="D785" t="s">
        <v>19</v>
      </c>
      <c r="E785" t="s">
        <v>18</v>
      </c>
      <c r="F785">
        <v>15</v>
      </c>
      <c r="G785">
        <v>0</v>
      </c>
      <c r="H785">
        <v>0</v>
      </c>
      <c r="I785">
        <v>0</v>
      </c>
      <c r="J785">
        <v>0</v>
      </c>
      <c r="K785">
        <v>157</v>
      </c>
      <c r="L785">
        <v>106</v>
      </c>
      <c r="M785">
        <v>48</v>
      </c>
      <c r="N785">
        <v>26.73</v>
      </c>
      <c r="O785">
        <v>65</v>
      </c>
      <c r="P785">
        <v>65</v>
      </c>
      <c r="Q785">
        <v>1</v>
      </c>
    </row>
    <row r="786" spans="1:17" x14ac:dyDescent="0.3">
      <c r="A786">
        <v>784</v>
      </c>
      <c r="B786">
        <v>47</v>
      </c>
      <c r="C786">
        <v>1</v>
      </c>
      <c r="D786" t="s">
        <v>17</v>
      </c>
      <c r="E786" t="s">
        <v>18</v>
      </c>
      <c r="F786">
        <v>9</v>
      </c>
      <c r="G786">
        <v>0</v>
      </c>
      <c r="H786">
        <v>0</v>
      </c>
      <c r="I786">
        <v>0</v>
      </c>
      <c r="J786">
        <v>0</v>
      </c>
      <c r="K786">
        <v>214</v>
      </c>
      <c r="L786">
        <v>118</v>
      </c>
      <c r="M786">
        <v>72</v>
      </c>
      <c r="N786">
        <v>24.08</v>
      </c>
      <c r="O786">
        <v>60</v>
      </c>
      <c r="Q786">
        <v>0</v>
      </c>
    </row>
    <row r="787" spans="1:17" x14ac:dyDescent="0.3">
      <c r="A787">
        <v>785</v>
      </c>
      <c r="B787">
        <v>45</v>
      </c>
      <c r="C787">
        <v>4</v>
      </c>
      <c r="D787" t="s">
        <v>17</v>
      </c>
      <c r="E787" t="s">
        <v>20</v>
      </c>
      <c r="F787">
        <v>0</v>
      </c>
      <c r="G787">
        <v>0</v>
      </c>
      <c r="H787">
        <v>0</v>
      </c>
      <c r="I787">
        <v>0</v>
      </c>
      <c r="J787">
        <v>0</v>
      </c>
      <c r="K787">
        <v>201</v>
      </c>
      <c r="L787">
        <v>128.5</v>
      </c>
      <c r="M787">
        <v>73</v>
      </c>
      <c r="N787">
        <v>24.56</v>
      </c>
      <c r="O787">
        <v>85</v>
      </c>
      <c r="P787">
        <v>82</v>
      </c>
      <c r="Q787">
        <v>0</v>
      </c>
    </row>
    <row r="788" spans="1:17" x14ac:dyDescent="0.3">
      <c r="A788">
        <v>786</v>
      </c>
      <c r="B788">
        <v>58</v>
      </c>
      <c r="C788">
        <v>1</v>
      </c>
      <c r="D788" t="s">
        <v>19</v>
      </c>
      <c r="E788" t="s">
        <v>20</v>
      </c>
      <c r="F788">
        <v>0</v>
      </c>
      <c r="G788">
        <v>0</v>
      </c>
      <c r="H788">
        <v>0</v>
      </c>
      <c r="I788">
        <v>1</v>
      </c>
      <c r="J788">
        <v>1</v>
      </c>
      <c r="K788">
        <v>287</v>
      </c>
      <c r="L788">
        <v>145</v>
      </c>
      <c r="M788">
        <v>72.5</v>
      </c>
      <c r="N788">
        <v>26.27</v>
      </c>
      <c r="O788">
        <v>88</v>
      </c>
      <c r="P788">
        <v>206</v>
      </c>
      <c r="Q788">
        <v>1</v>
      </c>
    </row>
    <row r="789" spans="1:17" x14ac:dyDescent="0.3">
      <c r="A789">
        <v>787</v>
      </c>
      <c r="B789">
        <v>45</v>
      </c>
      <c r="C789">
        <v>2</v>
      </c>
      <c r="D789" t="s">
        <v>17</v>
      </c>
      <c r="E789" t="s">
        <v>18</v>
      </c>
      <c r="F789">
        <v>20</v>
      </c>
      <c r="G789">
        <v>0</v>
      </c>
      <c r="H789">
        <v>0</v>
      </c>
      <c r="I789">
        <v>1</v>
      </c>
      <c r="J789">
        <v>0</v>
      </c>
      <c r="K789">
        <v>297</v>
      </c>
      <c r="L789">
        <v>142</v>
      </c>
      <c r="M789">
        <v>91</v>
      </c>
      <c r="N789">
        <v>35.020000000000003</v>
      </c>
      <c r="O789">
        <v>87</v>
      </c>
      <c r="P789">
        <v>86</v>
      </c>
      <c r="Q789">
        <v>0</v>
      </c>
    </row>
    <row r="790" spans="1:17" x14ac:dyDescent="0.3">
      <c r="A790">
        <v>788</v>
      </c>
      <c r="B790">
        <v>38</v>
      </c>
      <c r="C790">
        <v>2</v>
      </c>
      <c r="D790" t="s">
        <v>19</v>
      </c>
      <c r="E790" t="s">
        <v>18</v>
      </c>
      <c r="F790">
        <v>20</v>
      </c>
      <c r="G790">
        <v>0</v>
      </c>
      <c r="H790">
        <v>0</v>
      </c>
      <c r="I790">
        <v>0</v>
      </c>
      <c r="J790">
        <v>0</v>
      </c>
      <c r="K790">
        <v>200</v>
      </c>
      <c r="L790">
        <v>123</v>
      </c>
      <c r="M790">
        <v>85</v>
      </c>
      <c r="N790">
        <v>25.63</v>
      </c>
      <c r="O790">
        <v>90</v>
      </c>
      <c r="P790">
        <v>84</v>
      </c>
      <c r="Q790">
        <v>0</v>
      </c>
    </row>
    <row r="791" spans="1:17" x14ac:dyDescent="0.3">
      <c r="A791">
        <v>789</v>
      </c>
      <c r="B791">
        <v>57</v>
      </c>
      <c r="C791">
        <v>1</v>
      </c>
      <c r="D791" t="s">
        <v>19</v>
      </c>
      <c r="E791" t="s">
        <v>20</v>
      </c>
      <c r="F791">
        <v>0</v>
      </c>
      <c r="G791">
        <v>0</v>
      </c>
      <c r="H791">
        <v>0</v>
      </c>
      <c r="I791">
        <v>0</v>
      </c>
      <c r="J791">
        <v>0</v>
      </c>
      <c r="K791">
        <v>242</v>
      </c>
      <c r="L791">
        <v>130</v>
      </c>
      <c r="M791">
        <v>74</v>
      </c>
      <c r="N791">
        <v>28.9</v>
      </c>
      <c r="O791">
        <v>60</v>
      </c>
      <c r="P791">
        <v>53</v>
      </c>
      <c r="Q791">
        <v>0</v>
      </c>
    </row>
    <row r="792" spans="1:17" x14ac:dyDescent="0.3">
      <c r="A792">
        <v>790</v>
      </c>
      <c r="B792">
        <v>56</v>
      </c>
      <c r="C792">
        <v>3</v>
      </c>
      <c r="D792" t="s">
        <v>19</v>
      </c>
      <c r="E792" t="s">
        <v>20</v>
      </c>
      <c r="F792">
        <v>0</v>
      </c>
      <c r="G792">
        <v>0</v>
      </c>
      <c r="H792">
        <v>0</v>
      </c>
      <c r="I792">
        <v>0</v>
      </c>
      <c r="J792">
        <v>0</v>
      </c>
      <c r="K792">
        <v>205</v>
      </c>
      <c r="L792">
        <v>129</v>
      </c>
      <c r="M792">
        <v>83.5</v>
      </c>
      <c r="N792">
        <v>28.82</v>
      </c>
      <c r="O792">
        <v>56</v>
      </c>
      <c r="P792">
        <v>64</v>
      </c>
      <c r="Q792">
        <v>0</v>
      </c>
    </row>
    <row r="793" spans="1:17" x14ac:dyDescent="0.3">
      <c r="A793">
        <v>791</v>
      </c>
      <c r="B793">
        <v>49</v>
      </c>
      <c r="C793">
        <v>3</v>
      </c>
      <c r="D793" t="s">
        <v>19</v>
      </c>
      <c r="E793" t="s">
        <v>18</v>
      </c>
      <c r="F793">
        <v>20</v>
      </c>
      <c r="G793">
        <v>0</v>
      </c>
      <c r="H793">
        <v>0</v>
      </c>
      <c r="I793">
        <v>0</v>
      </c>
      <c r="J793">
        <v>0</v>
      </c>
      <c r="K793">
        <v>189</v>
      </c>
      <c r="L793">
        <v>132</v>
      </c>
      <c r="M793">
        <v>76</v>
      </c>
      <c r="N793">
        <v>20.260000000000002</v>
      </c>
      <c r="O793">
        <v>75</v>
      </c>
      <c r="P793">
        <v>60</v>
      </c>
      <c r="Q793">
        <v>0</v>
      </c>
    </row>
    <row r="794" spans="1:17" x14ac:dyDescent="0.3">
      <c r="A794">
        <v>792</v>
      </c>
      <c r="B794">
        <v>42</v>
      </c>
      <c r="C794">
        <v>1</v>
      </c>
      <c r="D794" t="s">
        <v>19</v>
      </c>
      <c r="E794" t="s">
        <v>18</v>
      </c>
      <c r="F794">
        <v>20</v>
      </c>
      <c r="G794">
        <v>0</v>
      </c>
      <c r="H794">
        <v>0</v>
      </c>
      <c r="I794">
        <v>0</v>
      </c>
      <c r="J794">
        <v>0</v>
      </c>
      <c r="K794">
        <v>182</v>
      </c>
      <c r="L794">
        <v>120</v>
      </c>
      <c r="M794">
        <v>83</v>
      </c>
      <c r="N794">
        <v>27.26</v>
      </c>
      <c r="O794">
        <v>85</v>
      </c>
      <c r="P794">
        <v>87</v>
      </c>
      <c r="Q794">
        <v>0</v>
      </c>
    </row>
    <row r="795" spans="1:17" x14ac:dyDescent="0.3">
      <c r="A795">
        <v>793</v>
      </c>
      <c r="B795">
        <v>54</v>
      </c>
      <c r="C795">
        <v>1</v>
      </c>
      <c r="D795" t="s">
        <v>17</v>
      </c>
      <c r="E795" t="s">
        <v>18</v>
      </c>
      <c r="F795">
        <v>5</v>
      </c>
      <c r="G795">
        <v>0</v>
      </c>
      <c r="H795">
        <v>0</v>
      </c>
      <c r="I795">
        <v>1</v>
      </c>
      <c r="J795">
        <v>0</v>
      </c>
      <c r="K795">
        <v>209</v>
      </c>
      <c r="L795">
        <v>139</v>
      </c>
      <c r="M795">
        <v>75</v>
      </c>
      <c r="N795">
        <v>25.82</v>
      </c>
      <c r="O795">
        <v>72</v>
      </c>
      <c r="P795">
        <v>95</v>
      </c>
      <c r="Q795">
        <v>0</v>
      </c>
    </row>
    <row r="796" spans="1:17" x14ac:dyDescent="0.3">
      <c r="A796">
        <v>794</v>
      </c>
      <c r="B796">
        <v>59</v>
      </c>
      <c r="C796">
        <v>1</v>
      </c>
      <c r="D796" t="s">
        <v>17</v>
      </c>
      <c r="E796" t="s">
        <v>20</v>
      </c>
      <c r="F796">
        <v>0</v>
      </c>
      <c r="G796">
        <v>0</v>
      </c>
      <c r="H796">
        <v>0</v>
      </c>
      <c r="I796">
        <v>1</v>
      </c>
      <c r="J796">
        <v>0</v>
      </c>
      <c r="K796">
        <v>288</v>
      </c>
      <c r="L796">
        <v>158</v>
      </c>
      <c r="M796">
        <v>90</v>
      </c>
      <c r="N796">
        <v>32.840000000000003</v>
      </c>
      <c r="O796">
        <v>70</v>
      </c>
      <c r="P796">
        <v>87</v>
      </c>
      <c r="Q796">
        <v>0</v>
      </c>
    </row>
    <row r="797" spans="1:17" x14ac:dyDescent="0.3">
      <c r="A797">
        <v>795</v>
      </c>
      <c r="B797">
        <v>65</v>
      </c>
      <c r="C797">
        <v>1</v>
      </c>
      <c r="D797" t="s">
        <v>19</v>
      </c>
      <c r="E797" t="s">
        <v>20</v>
      </c>
      <c r="F797">
        <v>0</v>
      </c>
      <c r="G797">
        <v>0</v>
      </c>
      <c r="H797">
        <v>1</v>
      </c>
      <c r="I797">
        <v>1</v>
      </c>
      <c r="J797">
        <v>0</v>
      </c>
      <c r="K797">
        <v>266</v>
      </c>
      <c r="L797">
        <v>140</v>
      </c>
      <c r="M797">
        <v>100</v>
      </c>
      <c r="N797">
        <v>29.36</v>
      </c>
      <c r="O797">
        <v>80</v>
      </c>
      <c r="P797">
        <v>77</v>
      </c>
      <c r="Q797">
        <v>1</v>
      </c>
    </row>
    <row r="798" spans="1:17" x14ac:dyDescent="0.3">
      <c r="A798">
        <v>796</v>
      </c>
      <c r="B798">
        <v>43</v>
      </c>
      <c r="C798">
        <v>2</v>
      </c>
      <c r="D798" t="s">
        <v>17</v>
      </c>
      <c r="E798" t="s">
        <v>20</v>
      </c>
      <c r="F798">
        <v>0</v>
      </c>
      <c r="G798">
        <v>0</v>
      </c>
      <c r="H798">
        <v>0</v>
      </c>
      <c r="I798">
        <v>1</v>
      </c>
      <c r="J798">
        <v>0</v>
      </c>
      <c r="K798">
        <v>228</v>
      </c>
      <c r="L798">
        <v>180</v>
      </c>
      <c r="M798">
        <v>110</v>
      </c>
      <c r="N798">
        <v>30.3</v>
      </c>
      <c r="O798">
        <v>77</v>
      </c>
      <c r="P798">
        <v>99</v>
      </c>
      <c r="Q798">
        <v>0</v>
      </c>
    </row>
    <row r="799" spans="1:17" x14ac:dyDescent="0.3">
      <c r="A799">
        <v>797</v>
      </c>
      <c r="B799">
        <v>58</v>
      </c>
      <c r="C799">
        <v>1</v>
      </c>
      <c r="D799" t="s">
        <v>19</v>
      </c>
      <c r="E799" t="s">
        <v>20</v>
      </c>
      <c r="F799">
        <v>0</v>
      </c>
      <c r="G799">
        <v>0</v>
      </c>
      <c r="H799">
        <v>0</v>
      </c>
      <c r="I799">
        <v>0</v>
      </c>
      <c r="J799">
        <v>0</v>
      </c>
      <c r="L799">
        <v>116.5</v>
      </c>
      <c r="M799">
        <v>71</v>
      </c>
      <c r="N799">
        <v>27.04</v>
      </c>
      <c r="O799">
        <v>70</v>
      </c>
      <c r="P799">
        <v>86</v>
      </c>
      <c r="Q799">
        <v>0</v>
      </c>
    </row>
    <row r="800" spans="1:17" x14ac:dyDescent="0.3">
      <c r="A800">
        <v>798</v>
      </c>
      <c r="B800">
        <v>47</v>
      </c>
      <c r="C800">
        <v>3</v>
      </c>
      <c r="D800" t="s">
        <v>19</v>
      </c>
      <c r="E800" t="s">
        <v>20</v>
      </c>
      <c r="F800">
        <v>0</v>
      </c>
      <c r="G800">
        <v>0</v>
      </c>
      <c r="H800">
        <v>0</v>
      </c>
      <c r="I800">
        <v>0</v>
      </c>
      <c r="J800">
        <v>1</v>
      </c>
      <c r="K800">
        <v>199</v>
      </c>
      <c r="L800">
        <v>161</v>
      </c>
      <c r="M800">
        <v>102</v>
      </c>
      <c r="N800">
        <v>29.17</v>
      </c>
      <c r="O800">
        <v>58</v>
      </c>
      <c r="Q800">
        <v>0</v>
      </c>
    </row>
    <row r="801" spans="1:17" x14ac:dyDescent="0.3">
      <c r="A801">
        <v>799</v>
      </c>
      <c r="B801">
        <v>54</v>
      </c>
      <c r="C801">
        <v>3</v>
      </c>
      <c r="D801" t="s">
        <v>19</v>
      </c>
      <c r="E801" t="s">
        <v>20</v>
      </c>
      <c r="F801">
        <v>0</v>
      </c>
      <c r="G801">
        <v>0</v>
      </c>
      <c r="H801">
        <v>0</v>
      </c>
      <c r="I801">
        <v>1</v>
      </c>
      <c r="J801">
        <v>0</v>
      </c>
      <c r="K801">
        <v>248</v>
      </c>
      <c r="L801">
        <v>155</v>
      </c>
      <c r="M801">
        <v>92.5</v>
      </c>
      <c r="N801">
        <v>29.86</v>
      </c>
      <c r="O801">
        <v>85</v>
      </c>
      <c r="P801">
        <v>66</v>
      </c>
      <c r="Q801">
        <v>0</v>
      </c>
    </row>
    <row r="802" spans="1:17" x14ac:dyDescent="0.3">
      <c r="A802">
        <v>800</v>
      </c>
      <c r="B802">
        <v>43</v>
      </c>
      <c r="C802">
        <v>2</v>
      </c>
      <c r="D802" t="s">
        <v>17</v>
      </c>
      <c r="E802" t="s">
        <v>20</v>
      </c>
      <c r="F802">
        <v>0</v>
      </c>
      <c r="G802">
        <v>0</v>
      </c>
      <c r="H802">
        <v>0</v>
      </c>
      <c r="I802">
        <v>0</v>
      </c>
      <c r="J802">
        <v>0</v>
      </c>
      <c r="K802">
        <v>190</v>
      </c>
      <c r="L802">
        <v>111</v>
      </c>
      <c r="M802">
        <v>74</v>
      </c>
      <c r="N802">
        <v>24.47</v>
      </c>
      <c r="O802">
        <v>72</v>
      </c>
      <c r="Q802">
        <v>0</v>
      </c>
    </row>
    <row r="803" spans="1:17" x14ac:dyDescent="0.3">
      <c r="A803">
        <v>801</v>
      </c>
      <c r="B803">
        <v>56</v>
      </c>
      <c r="D803" t="s">
        <v>19</v>
      </c>
      <c r="E803" t="s">
        <v>20</v>
      </c>
      <c r="F803">
        <v>0</v>
      </c>
      <c r="G803">
        <v>0</v>
      </c>
      <c r="H803">
        <v>0</v>
      </c>
      <c r="I803">
        <v>0</v>
      </c>
      <c r="J803">
        <v>0</v>
      </c>
      <c r="K803">
        <v>257</v>
      </c>
      <c r="L803">
        <v>153.5</v>
      </c>
      <c r="M803">
        <v>102</v>
      </c>
      <c r="N803">
        <v>28.09</v>
      </c>
      <c r="O803">
        <v>72</v>
      </c>
      <c r="P803">
        <v>75</v>
      </c>
      <c r="Q803">
        <v>0</v>
      </c>
    </row>
    <row r="804" spans="1:17" x14ac:dyDescent="0.3">
      <c r="A804">
        <v>802</v>
      </c>
      <c r="B804">
        <v>54</v>
      </c>
      <c r="C804">
        <v>1</v>
      </c>
      <c r="D804" t="s">
        <v>17</v>
      </c>
      <c r="E804" t="s">
        <v>20</v>
      </c>
      <c r="F804">
        <v>0</v>
      </c>
      <c r="G804">
        <v>0</v>
      </c>
      <c r="H804">
        <v>0</v>
      </c>
      <c r="I804">
        <v>1</v>
      </c>
      <c r="J804">
        <v>0</v>
      </c>
      <c r="K804">
        <v>230</v>
      </c>
      <c r="L804">
        <v>180.5</v>
      </c>
      <c r="M804">
        <v>106.5</v>
      </c>
      <c r="N804">
        <v>28.92</v>
      </c>
      <c r="O804">
        <v>72</v>
      </c>
      <c r="P804">
        <v>64</v>
      </c>
      <c r="Q804">
        <v>0</v>
      </c>
    </row>
    <row r="805" spans="1:17" x14ac:dyDescent="0.3">
      <c r="A805">
        <v>803</v>
      </c>
      <c r="B805">
        <v>63</v>
      </c>
      <c r="C805">
        <v>4</v>
      </c>
      <c r="D805" t="s">
        <v>19</v>
      </c>
      <c r="E805" t="s">
        <v>18</v>
      </c>
      <c r="F805">
        <v>30</v>
      </c>
      <c r="G805">
        <v>0</v>
      </c>
      <c r="H805">
        <v>0</v>
      </c>
      <c r="I805">
        <v>0</v>
      </c>
      <c r="J805">
        <v>0</v>
      </c>
      <c r="K805">
        <v>260</v>
      </c>
      <c r="L805">
        <v>130.5</v>
      </c>
      <c r="M805">
        <v>82</v>
      </c>
      <c r="N805">
        <v>20.12</v>
      </c>
      <c r="O805">
        <v>65</v>
      </c>
      <c r="P805">
        <v>72</v>
      </c>
      <c r="Q805">
        <v>0</v>
      </c>
    </row>
    <row r="806" spans="1:17" x14ac:dyDescent="0.3">
      <c r="A806">
        <v>804</v>
      </c>
      <c r="B806">
        <v>59</v>
      </c>
      <c r="C806">
        <v>1</v>
      </c>
      <c r="D806" t="s">
        <v>17</v>
      </c>
      <c r="E806" t="s">
        <v>20</v>
      </c>
      <c r="F806">
        <v>0</v>
      </c>
      <c r="G806">
        <v>0</v>
      </c>
      <c r="H806">
        <v>0</v>
      </c>
      <c r="I806">
        <v>0</v>
      </c>
      <c r="J806">
        <v>0</v>
      </c>
      <c r="K806">
        <v>278</v>
      </c>
      <c r="L806">
        <v>141</v>
      </c>
      <c r="M806">
        <v>79</v>
      </c>
      <c r="N806">
        <v>26.45</v>
      </c>
      <c r="O806">
        <v>70</v>
      </c>
      <c r="P806">
        <v>94</v>
      </c>
      <c r="Q806">
        <v>0</v>
      </c>
    </row>
    <row r="807" spans="1:17" x14ac:dyDescent="0.3">
      <c r="A807">
        <v>805</v>
      </c>
      <c r="B807">
        <v>52</v>
      </c>
      <c r="C807">
        <v>1</v>
      </c>
      <c r="D807" t="s">
        <v>19</v>
      </c>
      <c r="E807" t="s">
        <v>18</v>
      </c>
      <c r="F807">
        <v>30</v>
      </c>
      <c r="G807">
        <v>1</v>
      </c>
      <c r="H807">
        <v>0</v>
      </c>
      <c r="I807">
        <v>1</v>
      </c>
      <c r="J807">
        <v>0</v>
      </c>
      <c r="K807">
        <v>238</v>
      </c>
      <c r="L807">
        <v>184</v>
      </c>
      <c r="M807">
        <v>102</v>
      </c>
      <c r="N807">
        <v>28.88</v>
      </c>
      <c r="O807">
        <v>90</v>
      </c>
      <c r="P807">
        <v>94</v>
      </c>
      <c r="Q807">
        <v>1</v>
      </c>
    </row>
    <row r="808" spans="1:17" x14ac:dyDescent="0.3">
      <c r="A808">
        <v>806</v>
      </c>
      <c r="B808">
        <v>37</v>
      </c>
      <c r="C808">
        <v>2</v>
      </c>
      <c r="D808" t="s">
        <v>17</v>
      </c>
      <c r="E808" t="s">
        <v>20</v>
      </c>
      <c r="F808">
        <v>0</v>
      </c>
      <c r="G808">
        <v>0</v>
      </c>
      <c r="H808">
        <v>0</v>
      </c>
      <c r="I808">
        <v>0</v>
      </c>
      <c r="J808">
        <v>0</v>
      </c>
      <c r="K808">
        <v>217</v>
      </c>
      <c r="L808">
        <v>126</v>
      </c>
      <c r="M808">
        <v>80</v>
      </c>
      <c r="N808">
        <v>25.91</v>
      </c>
      <c r="O808">
        <v>75</v>
      </c>
      <c r="P808">
        <v>62</v>
      </c>
      <c r="Q808">
        <v>0</v>
      </c>
    </row>
    <row r="809" spans="1:17" x14ac:dyDescent="0.3">
      <c r="A809">
        <v>807</v>
      </c>
      <c r="B809">
        <v>51</v>
      </c>
      <c r="C809">
        <v>1</v>
      </c>
      <c r="D809" t="s">
        <v>19</v>
      </c>
      <c r="E809" t="s">
        <v>18</v>
      </c>
      <c r="F809">
        <v>20</v>
      </c>
      <c r="G809">
        <v>0</v>
      </c>
      <c r="H809">
        <v>0</v>
      </c>
      <c r="I809">
        <v>0</v>
      </c>
      <c r="J809">
        <v>0</v>
      </c>
      <c r="K809">
        <v>240</v>
      </c>
      <c r="L809">
        <v>146.5</v>
      </c>
      <c r="M809">
        <v>83</v>
      </c>
      <c r="N809">
        <v>25.62</v>
      </c>
      <c r="O809">
        <v>83</v>
      </c>
      <c r="P809">
        <v>140</v>
      </c>
      <c r="Q809">
        <v>0</v>
      </c>
    </row>
    <row r="810" spans="1:17" x14ac:dyDescent="0.3">
      <c r="A810">
        <v>808</v>
      </c>
      <c r="B810">
        <v>47</v>
      </c>
      <c r="C810">
        <v>2</v>
      </c>
      <c r="D810" t="s">
        <v>17</v>
      </c>
      <c r="E810" t="s">
        <v>18</v>
      </c>
      <c r="F810">
        <v>20</v>
      </c>
      <c r="G810">
        <v>0</v>
      </c>
      <c r="H810">
        <v>0</v>
      </c>
      <c r="I810">
        <v>0</v>
      </c>
      <c r="J810">
        <v>0</v>
      </c>
      <c r="L810">
        <v>121</v>
      </c>
      <c r="M810">
        <v>70</v>
      </c>
      <c r="N810">
        <v>23.09</v>
      </c>
      <c r="O810">
        <v>80</v>
      </c>
      <c r="P810">
        <v>83</v>
      </c>
      <c r="Q810">
        <v>0</v>
      </c>
    </row>
    <row r="811" spans="1:17" x14ac:dyDescent="0.3">
      <c r="A811">
        <v>809</v>
      </c>
      <c r="B811">
        <v>57</v>
      </c>
      <c r="C811">
        <v>1</v>
      </c>
      <c r="D811" t="s">
        <v>17</v>
      </c>
      <c r="E811" t="s">
        <v>18</v>
      </c>
      <c r="F811">
        <v>3</v>
      </c>
      <c r="G811">
        <v>0</v>
      </c>
      <c r="H811">
        <v>0</v>
      </c>
      <c r="I811">
        <v>0</v>
      </c>
      <c r="J811">
        <v>0</v>
      </c>
      <c r="K811">
        <v>235</v>
      </c>
      <c r="L811">
        <v>126.5</v>
      </c>
      <c r="M811">
        <v>80</v>
      </c>
      <c r="N811">
        <v>24.88</v>
      </c>
      <c r="O811">
        <v>83</v>
      </c>
      <c r="P811">
        <v>72</v>
      </c>
      <c r="Q811">
        <v>0</v>
      </c>
    </row>
    <row r="812" spans="1:17" x14ac:dyDescent="0.3">
      <c r="A812">
        <v>810</v>
      </c>
      <c r="B812">
        <v>39</v>
      </c>
      <c r="C812">
        <v>3</v>
      </c>
      <c r="D812" t="s">
        <v>17</v>
      </c>
      <c r="E812" t="s">
        <v>18</v>
      </c>
      <c r="F812">
        <v>3</v>
      </c>
      <c r="G812">
        <v>0</v>
      </c>
      <c r="H812">
        <v>0</v>
      </c>
      <c r="I812">
        <v>0</v>
      </c>
      <c r="J812">
        <v>0</v>
      </c>
      <c r="K812">
        <v>186</v>
      </c>
      <c r="L812">
        <v>114</v>
      </c>
      <c r="M812">
        <v>77</v>
      </c>
      <c r="N812">
        <v>21.01</v>
      </c>
      <c r="O812">
        <v>80</v>
      </c>
      <c r="P812">
        <v>85</v>
      </c>
      <c r="Q812">
        <v>0</v>
      </c>
    </row>
    <row r="813" spans="1:17" x14ac:dyDescent="0.3">
      <c r="A813">
        <v>811</v>
      </c>
      <c r="B813">
        <v>39</v>
      </c>
      <c r="C813">
        <v>3</v>
      </c>
      <c r="D813" t="s">
        <v>17</v>
      </c>
      <c r="E813" t="s">
        <v>18</v>
      </c>
      <c r="F813">
        <v>30</v>
      </c>
      <c r="G813">
        <v>0</v>
      </c>
      <c r="H813">
        <v>0</v>
      </c>
      <c r="I813">
        <v>1</v>
      </c>
      <c r="J813">
        <v>0</v>
      </c>
      <c r="K813">
        <v>235</v>
      </c>
      <c r="L813">
        <v>196</v>
      </c>
      <c r="M813">
        <v>116</v>
      </c>
      <c r="N813">
        <v>29.7</v>
      </c>
      <c r="O813">
        <v>73</v>
      </c>
      <c r="P813">
        <v>87</v>
      </c>
      <c r="Q813">
        <v>1</v>
      </c>
    </row>
    <row r="814" spans="1:17" x14ac:dyDescent="0.3">
      <c r="A814">
        <v>812</v>
      </c>
      <c r="B814">
        <v>52</v>
      </c>
      <c r="C814">
        <v>1</v>
      </c>
      <c r="D814" t="s">
        <v>19</v>
      </c>
      <c r="E814" t="s">
        <v>18</v>
      </c>
      <c r="F814">
        <v>30</v>
      </c>
      <c r="G814">
        <v>0</v>
      </c>
      <c r="H814">
        <v>0</v>
      </c>
      <c r="I814">
        <v>0</v>
      </c>
      <c r="J814">
        <v>0</v>
      </c>
      <c r="K814">
        <v>223</v>
      </c>
      <c r="L814">
        <v>133</v>
      </c>
      <c r="M814">
        <v>82</v>
      </c>
      <c r="N814">
        <v>21.18</v>
      </c>
      <c r="O814">
        <v>66</v>
      </c>
      <c r="P814">
        <v>77</v>
      </c>
      <c r="Q814">
        <v>0</v>
      </c>
    </row>
    <row r="815" spans="1:17" x14ac:dyDescent="0.3">
      <c r="A815">
        <v>813</v>
      </c>
      <c r="B815">
        <v>40</v>
      </c>
      <c r="C815">
        <v>3</v>
      </c>
      <c r="D815" t="s">
        <v>17</v>
      </c>
      <c r="E815" t="s">
        <v>20</v>
      </c>
      <c r="F815">
        <v>0</v>
      </c>
      <c r="G815">
        <v>0</v>
      </c>
      <c r="H815">
        <v>0</v>
      </c>
      <c r="I815">
        <v>0</v>
      </c>
      <c r="J815">
        <v>0</v>
      </c>
      <c r="K815">
        <v>188</v>
      </c>
      <c r="L815">
        <v>123</v>
      </c>
      <c r="M815">
        <v>76.5</v>
      </c>
      <c r="N815">
        <v>28</v>
      </c>
      <c r="O815">
        <v>58</v>
      </c>
      <c r="P815">
        <v>76</v>
      </c>
      <c r="Q815">
        <v>0</v>
      </c>
    </row>
    <row r="816" spans="1:17" x14ac:dyDescent="0.3">
      <c r="A816">
        <v>814</v>
      </c>
      <c r="B816">
        <v>55</v>
      </c>
      <c r="C816">
        <v>1</v>
      </c>
      <c r="D816" t="s">
        <v>17</v>
      </c>
      <c r="E816" t="s">
        <v>20</v>
      </c>
      <c r="F816">
        <v>0</v>
      </c>
      <c r="G816">
        <v>0</v>
      </c>
      <c r="H816">
        <v>0</v>
      </c>
      <c r="I816">
        <v>0</v>
      </c>
      <c r="J816">
        <v>0</v>
      </c>
      <c r="K816">
        <v>328</v>
      </c>
      <c r="L816">
        <v>106</v>
      </c>
      <c r="M816">
        <v>77</v>
      </c>
      <c r="N816">
        <v>29.65</v>
      </c>
      <c r="O816">
        <v>75</v>
      </c>
      <c r="Q816">
        <v>0</v>
      </c>
    </row>
    <row r="817" spans="1:17" x14ac:dyDescent="0.3">
      <c r="A817">
        <v>815</v>
      </c>
      <c r="B817">
        <v>61</v>
      </c>
      <c r="C817">
        <v>2</v>
      </c>
      <c r="D817" t="s">
        <v>17</v>
      </c>
      <c r="E817" t="s">
        <v>18</v>
      </c>
      <c r="F817">
        <v>20</v>
      </c>
      <c r="G817">
        <v>0</v>
      </c>
      <c r="H817">
        <v>0</v>
      </c>
      <c r="I817">
        <v>1</v>
      </c>
      <c r="J817">
        <v>0</v>
      </c>
      <c r="K817">
        <v>326</v>
      </c>
      <c r="L817">
        <v>141</v>
      </c>
      <c r="M817">
        <v>75</v>
      </c>
      <c r="N817">
        <v>26.11</v>
      </c>
      <c r="O817">
        <v>60</v>
      </c>
      <c r="P817">
        <v>72</v>
      </c>
      <c r="Q817">
        <v>0</v>
      </c>
    </row>
    <row r="818" spans="1:17" x14ac:dyDescent="0.3">
      <c r="A818">
        <v>816</v>
      </c>
      <c r="B818">
        <v>53</v>
      </c>
      <c r="C818">
        <v>2</v>
      </c>
      <c r="D818" t="s">
        <v>17</v>
      </c>
      <c r="E818" t="s">
        <v>20</v>
      </c>
      <c r="F818">
        <v>0</v>
      </c>
      <c r="G818">
        <v>0</v>
      </c>
      <c r="H818">
        <v>0</v>
      </c>
      <c r="I818">
        <v>1</v>
      </c>
      <c r="J818">
        <v>0</v>
      </c>
      <c r="K818">
        <v>284</v>
      </c>
      <c r="L818">
        <v>167.5</v>
      </c>
      <c r="M818">
        <v>102.5</v>
      </c>
      <c r="N818">
        <v>31.5</v>
      </c>
      <c r="O818">
        <v>88</v>
      </c>
      <c r="P818">
        <v>87</v>
      </c>
      <c r="Q818">
        <v>0</v>
      </c>
    </row>
    <row r="819" spans="1:17" x14ac:dyDescent="0.3">
      <c r="A819">
        <v>817</v>
      </c>
      <c r="B819">
        <v>48</v>
      </c>
      <c r="C819">
        <v>3</v>
      </c>
      <c r="D819" t="s">
        <v>19</v>
      </c>
      <c r="E819" t="s">
        <v>20</v>
      </c>
      <c r="F819">
        <v>0</v>
      </c>
      <c r="G819">
        <v>0</v>
      </c>
      <c r="H819">
        <v>0</v>
      </c>
      <c r="I819">
        <v>0</v>
      </c>
      <c r="J819">
        <v>0</v>
      </c>
      <c r="K819">
        <v>243</v>
      </c>
      <c r="L819">
        <v>116</v>
      </c>
      <c r="M819">
        <v>82</v>
      </c>
      <c r="N819">
        <v>26.09</v>
      </c>
      <c r="O819">
        <v>80</v>
      </c>
      <c r="P819">
        <v>85</v>
      </c>
      <c r="Q819">
        <v>0</v>
      </c>
    </row>
    <row r="820" spans="1:17" x14ac:dyDescent="0.3">
      <c r="A820">
        <v>818</v>
      </c>
      <c r="B820">
        <v>60</v>
      </c>
      <c r="C820">
        <v>1</v>
      </c>
      <c r="D820" t="s">
        <v>19</v>
      </c>
      <c r="E820" t="s">
        <v>18</v>
      </c>
      <c r="F820">
        <v>9</v>
      </c>
      <c r="G820">
        <v>0</v>
      </c>
      <c r="H820">
        <v>0</v>
      </c>
      <c r="I820">
        <v>0</v>
      </c>
      <c r="J820">
        <v>0</v>
      </c>
      <c r="K820">
        <v>166</v>
      </c>
      <c r="L820">
        <v>141</v>
      </c>
      <c r="M820">
        <v>81</v>
      </c>
      <c r="N820">
        <v>19.420000000000002</v>
      </c>
      <c r="O820">
        <v>67</v>
      </c>
      <c r="P820">
        <v>101</v>
      </c>
      <c r="Q820">
        <v>0</v>
      </c>
    </row>
    <row r="821" spans="1:17" x14ac:dyDescent="0.3">
      <c r="A821">
        <v>819</v>
      </c>
      <c r="B821">
        <v>53</v>
      </c>
      <c r="C821">
        <v>3</v>
      </c>
      <c r="D821" t="s">
        <v>17</v>
      </c>
      <c r="E821" t="s">
        <v>18</v>
      </c>
      <c r="F821">
        <v>14</v>
      </c>
      <c r="G821">
        <v>0</v>
      </c>
      <c r="H821">
        <v>0</v>
      </c>
      <c r="I821">
        <v>0</v>
      </c>
      <c r="J821">
        <v>0</v>
      </c>
      <c r="K821">
        <v>252</v>
      </c>
      <c r="L821">
        <v>120</v>
      </c>
      <c r="M821">
        <v>74</v>
      </c>
      <c r="N821">
        <v>21.14</v>
      </c>
      <c r="O821">
        <v>68</v>
      </c>
      <c r="Q821">
        <v>0</v>
      </c>
    </row>
    <row r="822" spans="1:17" x14ac:dyDescent="0.3">
      <c r="A822">
        <v>820</v>
      </c>
      <c r="B822">
        <v>43</v>
      </c>
      <c r="C822">
        <v>1</v>
      </c>
      <c r="D822" t="s">
        <v>19</v>
      </c>
      <c r="E822" t="s">
        <v>18</v>
      </c>
      <c r="F822">
        <v>43</v>
      </c>
      <c r="G822">
        <v>0</v>
      </c>
      <c r="H822">
        <v>0</v>
      </c>
      <c r="I822">
        <v>0</v>
      </c>
      <c r="J822">
        <v>0</v>
      </c>
      <c r="K822">
        <v>215</v>
      </c>
      <c r="L822">
        <v>122</v>
      </c>
      <c r="M822">
        <v>76</v>
      </c>
      <c r="N822">
        <v>26.84</v>
      </c>
      <c r="O822">
        <v>85</v>
      </c>
      <c r="P822">
        <v>74</v>
      </c>
      <c r="Q822">
        <v>0</v>
      </c>
    </row>
    <row r="823" spans="1:17" x14ac:dyDescent="0.3">
      <c r="A823">
        <v>821</v>
      </c>
      <c r="B823">
        <v>44</v>
      </c>
      <c r="C823">
        <v>3</v>
      </c>
      <c r="D823" t="s">
        <v>17</v>
      </c>
      <c r="E823" t="s">
        <v>20</v>
      </c>
      <c r="F823">
        <v>0</v>
      </c>
      <c r="G823">
        <v>0</v>
      </c>
      <c r="H823">
        <v>0</v>
      </c>
      <c r="I823">
        <v>0</v>
      </c>
      <c r="J823">
        <v>0</v>
      </c>
      <c r="K823">
        <v>180</v>
      </c>
      <c r="L823">
        <v>110</v>
      </c>
      <c r="M823">
        <v>70</v>
      </c>
      <c r="N823">
        <v>23.98</v>
      </c>
      <c r="O823">
        <v>92</v>
      </c>
      <c r="P823">
        <v>67</v>
      </c>
      <c r="Q823">
        <v>1</v>
      </c>
    </row>
    <row r="824" spans="1:17" x14ac:dyDescent="0.3">
      <c r="A824">
        <v>822</v>
      </c>
      <c r="B824">
        <v>62</v>
      </c>
      <c r="C824">
        <v>4</v>
      </c>
      <c r="D824" t="s">
        <v>19</v>
      </c>
      <c r="E824" t="s">
        <v>18</v>
      </c>
      <c r="F824">
        <v>40</v>
      </c>
      <c r="G824">
        <v>0</v>
      </c>
      <c r="H824">
        <v>0</v>
      </c>
      <c r="I824">
        <v>1</v>
      </c>
      <c r="J824">
        <v>0</v>
      </c>
      <c r="K824">
        <v>203</v>
      </c>
      <c r="L824">
        <v>148</v>
      </c>
      <c r="M824">
        <v>96</v>
      </c>
      <c r="N824">
        <v>30.84</v>
      </c>
      <c r="O824">
        <v>70</v>
      </c>
      <c r="P824">
        <v>95</v>
      </c>
      <c r="Q824">
        <v>1</v>
      </c>
    </row>
    <row r="825" spans="1:17" x14ac:dyDescent="0.3">
      <c r="A825">
        <v>823</v>
      </c>
      <c r="B825">
        <v>59</v>
      </c>
      <c r="C825">
        <v>3</v>
      </c>
      <c r="D825" t="s">
        <v>19</v>
      </c>
      <c r="E825" t="s">
        <v>20</v>
      </c>
      <c r="F825">
        <v>0</v>
      </c>
      <c r="G825">
        <v>0</v>
      </c>
      <c r="H825">
        <v>0</v>
      </c>
      <c r="I825">
        <v>0</v>
      </c>
      <c r="J825">
        <v>0</v>
      </c>
      <c r="K825">
        <v>236</v>
      </c>
      <c r="L825">
        <v>127</v>
      </c>
      <c r="M825">
        <v>83</v>
      </c>
      <c r="N825">
        <v>26.53</v>
      </c>
      <c r="O825">
        <v>57</v>
      </c>
      <c r="P825">
        <v>86</v>
      </c>
      <c r="Q825">
        <v>0</v>
      </c>
    </row>
    <row r="826" spans="1:17" x14ac:dyDescent="0.3">
      <c r="A826">
        <v>824</v>
      </c>
      <c r="B826">
        <v>52</v>
      </c>
      <c r="C826">
        <v>1</v>
      </c>
      <c r="D826" t="s">
        <v>17</v>
      </c>
      <c r="E826" t="s">
        <v>20</v>
      </c>
      <c r="F826">
        <v>0</v>
      </c>
      <c r="G826">
        <v>0</v>
      </c>
      <c r="H826">
        <v>0</v>
      </c>
      <c r="I826">
        <v>0</v>
      </c>
      <c r="J826">
        <v>0</v>
      </c>
      <c r="K826">
        <v>235</v>
      </c>
      <c r="L826">
        <v>129.5</v>
      </c>
      <c r="M826">
        <v>83</v>
      </c>
      <c r="N826">
        <v>28.86</v>
      </c>
      <c r="O826">
        <v>65</v>
      </c>
      <c r="P826">
        <v>79</v>
      </c>
      <c r="Q826">
        <v>1</v>
      </c>
    </row>
    <row r="827" spans="1:17" x14ac:dyDescent="0.3">
      <c r="A827">
        <v>825</v>
      </c>
      <c r="B827">
        <v>62</v>
      </c>
      <c r="C827">
        <v>1</v>
      </c>
      <c r="D827" t="s">
        <v>19</v>
      </c>
      <c r="E827" t="s">
        <v>18</v>
      </c>
      <c r="F827">
        <v>20</v>
      </c>
      <c r="G827">
        <v>0</v>
      </c>
      <c r="H827">
        <v>0</v>
      </c>
      <c r="I827">
        <v>1</v>
      </c>
      <c r="J827">
        <v>1</v>
      </c>
      <c r="K827">
        <v>194</v>
      </c>
      <c r="L827">
        <v>151.5</v>
      </c>
      <c r="M827">
        <v>88</v>
      </c>
      <c r="N827">
        <v>21.61</v>
      </c>
      <c r="O827">
        <v>75</v>
      </c>
      <c r="P827">
        <v>105</v>
      </c>
      <c r="Q827">
        <v>1</v>
      </c>
    </row>
    <row r="828" spans="1:17" x14ac:dyDescent="0.3">
      <c r="A828">
        <v>826</v>
      </c>
      <c r="B828">
        <v>56</v>
      </c>
      <c r="C828">
        <v>2</v>
      </c>
      <c r="D828" t="s">
        <v>17</v>
      </c>
      <c r="E828" t="s">
        <v>18</v>
      </c>
      <c r="F828">
        <v>5</v>
      </c>
      <c r="G828">
        <v>0</v>
      </c>
      <c r="H828">
        <v>0</v>
      </c>
      <c r="I828">
        <v>0</v>
      </c>
      <c r="J828">
        <v>0</v>
      </c>
      <c r="K828">
        <v>310</v>
      </c>
      <c r="L828">
        <v>128.5</v>
      </c>
      <c r="M828">
        <v>82</v>
      </c>
      <c r="N828">
        <v>25.36</v>
      </c>
      <c r="O828">
        <v>70</v>
      </c>
      <c r="P828">
        <v>85</v>
      </c>
      <c r="Q828">
        <v>0</v>
      </c>
    </row>
    <row r="829" spans="1:17" x14ac:dyDescent="0.3">
      <c r="A829">
        <v>827</v>
      </c>
      <c r="B829">
        <v>51</v>
      </c>
      <c r="C829">
        <v>3</v>
      </c>
      <c r="D829" t="s">
        <v>17</v>
      </c>
      <c r="E829" t="s">
        <v>18</v>
      </c>
      <c r="F829">
        <v>15</v>
      </c>
      <c r="G829">
        <v>0</v>
      </c>
      <c r="H829">
        <v>0</v>
      </c>
      <c r="I829">
        <v>0</v>
      </c>
      <c r="J829">
        <v>0</v>
      </c>
      <c r="K829">
        <v>326</v>
      </c>
      <c r="L829">
        <v>101</v>
      </c>
      <c r="M829">
        <v>67</v>
      </c>
      <c r="N829">
        <v>22.73</v>
      </c>
      <c r="O829">
        <v>69</v>
      </c>
      <c r="P829">
        <v>87</v>
      </c>
      <c r="Q829">
        <v>0</v>
      </c>
    </row>
    <row r="830" spans="1:17" x14ac:dyDescent="0.3">
      <c r="A830">
        <v>828</v>
      </c>
      <c r="B830">
        <v>61</v>
      </c>
      <c r="C830">
        <v>4</v>
      </c>
      <c r="D830" t="s">
        <v>19</v>
      </c>
      <c r="E830" t="s">
        <v>18</v>
      </c>
      <c r="F830">
        <v>15</v>
      </c>
      <c r="G830">
        <v>0</v>
      </c>
      <c r="H830">
        <v>0</v>
      </c>
      <c r="I830">
        <v>0</v>
      </c>
      <c r="J830">
        <v>0</v>
      </c>
      <c r="K830">
        <v>217</v>
      </c>
      <c r="L830">
        <v>131</v>
      </c>
      <c r="M830">
        <v>83</v>
      </c>
      <c r="N830">
        <v>26.46</v>
      </c>
      <c r="O830">
        <v>62</v>
      </c>
      <c r="P830">
        <v>81</v>
      </c>
      <c r="Q830">
        <v>1</v>
      </c>
    </row>
    <row r="831" spans="1:17" x14ac:dyDescent="0.3">
      <c r="A831">
        <v>829</v>
      </c>
      <c r="B831">
        <v>62</v>
      </c>
      <c r="C831">
        <v>2</v>
      </c>
      <c r="D831" t="s">
        <v>17</v>
      </c>
      <c r="E831" t="s">
        <v>20</v>
      </c>
      <c r="F831">
        <v>0</v>
      </c>
      <c r="G831">
        <v>1</v>
      </c>
      <c r="H831">
        <v>0</v>
      </c>
      <c r="I831">
        <v>1</v>
      </c>
      <c r="J831">
        <v>0</v>
      </c>
      <c r="K831">
        <v>298</v>
      </c>
      <c r="L831">
        <v>248</v>
      </c>
      <c r="M831">
        <v>130</v>
      </c>
      <c r="N831">
        <v>37.1</v>
      </c>
      <c r="O831">
        <v>96</v>
      </c>
      <c r="P831">
        <v>77</v>
      </c>
      <c r="Q831">
        <v>1</v>
      </c>
    </row>
    <row r="832" spans="1:17" x14ac:dyDescent="0.3">
      <c r="A832">
        <v>830</v>
      </c>
      <c r="B832">
        <v>55</v>
      </c>
      <c r="C832">
        <v>4</v>
      </c>
      <c r="D832" t="s">
        <v>17</v>
      </c>
      <c r="E832" t="s">
        <v>18</v>
      </c>
      <c r="F832">
        <v>9</v>
      </c>
      <c r="G832">
        <v>0</v>
      </c>
      <c r="H832">
        <v>0</v>
      </c>
      <c r="I832">
        <v>1</v>
      </c>
      <c r="J832">
        <v>0</v>
      </c>
      <c r="K832">
        <v>263</v>
      </c>
      <c r="L832">
        <v>155</v>
      </c>
      <c r="M832">
        <v>84</v>
      </c>
      <c r="N832">
        <v>27.87</v>
      </c>
      <c r="O832">
        <v>68</v>
      </c>
      <c r="P832">
        <v>60</v>
      </c>
      <c r="Q832">
        <v>0</v>
      </c>
    </row>
    <row r="833" spans="1:17" x14ac:dyDescent="0.3">
      <c r="A833">
        <v>831</v>
      </c>
      <c r="B833">
        <v>61</v>
      </c>
      <c r="C833">
        <v>1</v>
      </c>
      <c r="D833" t="s">
        <v>19</v>
      </c>
      <c r="E833" t="s">
        <v>20</v>
      </c>
      <c r="F833">
        <v>0</v>
      </c>
      <c r="G833">
        <v>0</v>
      </c>
      <c r="H833">
        <v>0</v>
      </c>
      <c r="I833">
        <v>0</v>
      </c>
      <c r="J833">
        <v>0</v>
      </c>
      <c r="K833">
        <v>238</v>
      </c>
      <c r="L833">
        <v>119</v>
      </c>
      <c r="M833">
        <v>78</v>
      </c>
      <c r="N833">
        <v>25.36</v>
      </c>
      <c r="O833">
        <v>80</v>
      </c>
      <c r="P833">
        <v>75</v>
      </c>
      <c r="Q833">
        <v>0</v>
      </c>
    </row>
    <row r="834" spans="1:17" x14ac:dyDescent="0.3">
      <c r="A834">
        <v>832</v>
      </c>
      <c r="B834">
        <v>62</v>
      </c>
      <c r="C834">
        <v>1</v>
      </c>
      <c r="D834" t="s">
        <v>17</v>
      </c>
      <c r="E834" t="s">
        <v>20</v>
      </c>
      <c r="F834">
        <v>0</v>
      </c>
      <c r="G834">
        <v>0</v>
      </c>
      <c r="H834">
        <v>0</v>
      </c>
      <c r="I834">
        <v>0</v>
      </c>
      <c r="J834">
        <v>0</v>
      </c>
      <c r="K834">
        <v>224</v>
      </c>
      <c r="L834">
        <v>121.5</v>
      </c>
      <c r="M834">
        <v>77.5</v>
      </c>
      <c r="N834">
        <v>28.66</v>
      </c>
      <c r="O834">
        <v>75</v>
      </c>
      <c r="Q834">
        <v>0</v>
      </c>
    </row>
    <row r="835" spans="1:17" x14ac:dyDescent="0.3">
      <c r="A835">
        <v>833</v>
      </c>
      <c r="B835">
        <v>53</v>
      </c>
      <c r="C835">
        <v>4</v>
      </c>
      <c r="D835" t="s">
        <v>19</v>
      </c>
      <c r="E835" t="s">
        <v>18</v>
      </c>
      <c r="F835">
        <v>30</v>
      </c>
      <c r="G835">
        <v>0</v>
      </c>
      <c r="H835">
        <v>0</v>
      </c>
      <c r="I835">
        <v>1</v>
      </c>
      <c r="J835">
        <v>0</v>
      </c>
      <c r="K835">
        <v>226</v>
      </c>
      <c r="L835">
        <v>139</v>
      </c>
      <c r="M835">
        <v>80</v>
      </c>
      <c r="N835">
        <v>23.62</v>
      </c>
      <c r="O835">
        <v>72</v>
      </c>
      <c r="P835">
        <v>69</v>
      </c>
      <c r="Q835">
        <v>0</v>
      </c>
    </row>
    <row r="836" spans="1:17" x14ac:dyDescent="0.3">
      <c r="A836">
        <v>834</v>
      </c>
      <c r="B836">
        <v>45</v>
      </c>
      <c r="C836">
        <v>4</v>
      </c>
      <c r="D836" t="s">
        <v>19</v>
      </c>
      <c r="E836" t="s">
        <v>18</v>
      </c>
      <c r="F836">
        <v>43</v>
      </c>
      <c r="G836">
        <v>0</v>
      </c>
      <c r="H836">
        <v>0</v>
      </c>
      <c r="I836">
        <v>0</v>
      </c>
      <c r="J836">
        <v>0</v>
      </c>
      <c r="K836">
        <v>216</v>
      </c>
      <c r="L836">
        <v>137.5</v>
      </c>
      <c r="M836">
        <v>85</v>
      </c>
      <c r="N836">
        <v>24.24</v>
      </c>
      <c r="O836">
        <v>83</v>
      </c>
      <c r="P836">
        <v>105</v>
      </c>
      <c r="Q836">
        <v>0</v>
      </c>
    </row>
    <row r="837" spans="1:17" x14ac:dyDescent="0.3">
      <c r="A837">
        <v>835</v>
      </c>
      <c r="B837">
        <v>50</v>
      </c>
      <c r="C837">
        <v>1</v>
      </c>
      <c r="D837" t="s">
        <v>17</v>
      </c>
      <c r="E837" t="s">
        <v>18</v>
      </c>
      <c r="F837">
        <v>15</v>
      </c>
      <c r="G837">
        <v>0</v>
      </c>
      <c r="H837">
        <v>0</v>
      </c>
      <c r="I837">
        <v>1</v>
      </c>
      <c r="J837">
        <v>0</v>
      </c>
      <c r="K837">
        <v>204</v>
      </c>
      <c r="L837">
        <v>147</v>
      </c>
      <c r="M837">
        <v>100</v>
      </c>
      <c r="N837">
        <v>39.94</v>
      </c>
      <c r="O837">
        <v>85</v>
      </c>
      <c r="P837">
        <v>90</v>
      </c>
      <c r="Q837">
        <v>0</v>
      </c>
    </row>
    <row r="838" spans="1:17" x14ac:dyDescent="0.3">
      <c r="A838">
        <v>836</v>
      </c>
      <c r="B838">
        <v>47</v>
      </c>
      <c r="C838">
        <v>3</v>
      </c>
      <c r="D838" t="s">
        <v>17</v>
      </c>
      <c r="E838" t="s">
        <v>20</v>
      </c>
      <c r="F838">
        <v>0</v>
      </c>
      <c r="G838">
        <v>0</v>
      </c>
      <c r="H838">
        <v>0</v>
      </c>
      <c r="I838">
        <v>1</v>
      </c>
      <c r="J838">
        <v>0</v>
      </c>
      <c r="K838">
        <v>248</v>
      </c>
      <c r="L838">
        <v>143.5</v>
      </c>
      <c r="M838">
        <v>109</v>
      </c>
      <c r="N838">
        <v>32.43</v>
      </c>
      <c r="O838">
        <v>76</v>
      </c>
      <c r="P838">
        <v>66</v>
      </c>
      <c r="Q838">
        <v>0</v>
      </c>
    </row>
    <row r="839" spans="1:17" x14ac:dyDescent="0.3">
      <c r="A839">
        <v>837</v>
      </c>
      <c r="B839">
        <v>40</v>
      </c>
      <c r="C839">
        <v>3</v>
      </c>
      <c r="D839" t="s">
        <v>17</v>
      </c>
      <c r="E839" t="s">
        <v>18</v>
      </c>
      <c r="F839">
        <v>10</v>
      </c>
      <c r="G839">
        <v>0</v>
      </c>
      <c r="H839">
        <v>0</v>
      </c>
      <c r="I839">
        <v>1</v>
      </c>
      <c r="J839">
        <v>0</v>
      </c>
      <c r="K839">
        <v>187</v>
      </c>
      <c r="L839">
        <v>144</v>
      </c>
      <c r="M839">
        <v>90</v>
      </c>
      <c r="N839">
        <v>22.17</v>
      </c>
      <c r="O839">
        <v>90</v>
      </c>
      <c r="P839">
        <v>93</v>
      </c>
      <c r="Q839">
        <v>0</v>
      </c>
    </row>
    <row r="840" spans="1:17" x14ac:dyDescent="0.3">
      <c r="A840">
        <v>838</v>
      </c>
      <c r="B840">
        <v>46</v>
      </c>
      <c r="C840">
        <v>1</v>
      </c>
      <c r="D840" t="s">
        <v>19</v>
      </c>
      <c r="E840" t="s">
        <v>20</v>
      </c>
      <c r="F840">
        <v>0</v>
      </c>
      <c r="G840">
        <v>0</v>
      </c>
      <c r="H840">
        <v>0</v>
      </c>
      <c r="I840">
        <v>1</v>
      </c>
      <c r="J840">
        <v>0</v>
      </c>
      <c r="K840">
        <v>185</v>
      </c>
      <c r="L840">
        <v>121</v>
      </c>
      <c r="M840">
        <v>85</v>
      </c>
      <c r="N840">
        <v>31.31</v>
      </c>
      <c r="O840">
        <v>80</v>
      </c>
      <c r="P840">
        <v>97</v>
      </c>
      <c r="Q840">
        <v>0</v>
      </c>
    </row>
    <row r="841" spans="1:17" x14ac:dyDescent="0.3">
      <c r="A841">
        <v>839</v>
      </c>
      <c r="B841">
        <v>47</v>
      </c>
      <c r="C841">
        <v>3</v>
      </c>
      <c r="D841" t="s">
        <v>17</v>
      </c>
      <c r="E841" t="s">
        <v>18</v>
      </c>
      <c r="F841">
        <v>3</v>
      </c>
      <c r="G841">
        <v>0</v>
      </c>
      <c r="H841">
        <v>0</v>
      </c>
      <c r="I841">
        <v>0</v>
      </c>
      <c r="J841">
        <v>0</v>
      </c>
      <c r="K841">
        <v>246</v>
      </c>
      <c r="L841">
        <v>120</v>
      </c>
      <c r="M841">
        <v>78</v>
      </c>
      <c r="N841">
        <v>24.71</v>
      </c>
      <c r="O841">
        <v>63</v>
      </c>
      <c r="P841">
        <v>75</v>
      </c>
      <c r="Q841">
        <v>0</v>
      </c>
    </row>
    <row r="842" spans="1:17" x14ac:dyDescent="0.3">
      <c r="A842">
        <v>840</v>
      </c>
      <c r="B842">
        <v>51</v>
      </c>
      <c r="C842">
        <v>2</v>
      </c>
      <c r="D842" t="s">
        <v>17</v>
      </c>
      <c r="E842" t="s">
        <v>20</v>
      </c>
      <c r="F842">
        <v>0</v>
      </c>
      <c r="G842">
        <v>0</v>
      </c>
      <c r="H842">
        <v>0</v>
      </c>
      <c r="I842">
        <v>1</v>
      </c>
      <c r="J842">
        <v>0</v>
      </c>
      <c r="K842">
        <v>238</v>
      </c>
      <c r="L842">
        <v>123</v>
      </c>
      <c r="M842">
        <v>80</v>
      </c>
      <c r="N842">
        <v>22.19</v>
      </c>
      <c r="O842">
        <v>80</v>
      </c>
      <c r="P842">
        <v>100</v>
      </c>
      <c r="Q842">
        <v>0</v>
      </c>
    </row>
    <row r="843" spans="1:17" x14ac:dyDescent="0.3">
      <c r="A843">
        <v>841</v>
      </c>
      <c r="B843">
        <v>41</v>
      </c>
      <c r="C843">
        <v>2</v>
      </c>
      <c r="D843" t="s">
        <v>19</v>
      </c>
      <c r="E843" t="s">
        <v>18</v>
      </c>
      <c r="F843">
        <v>20</v>
      </c>
      <c r="G843">
        <v>0</v>
      </c>
      <c r="H843">
        <v>0</v>
      </c>
      <c r="I843">
        <v>1</v>
      </c>
      <c r="J843">
        <v>0</v>
      </c>
      <c r="K843">
        <v>293</v>
      </c>
      <c r="L843">
        <v>132</v>
      </c>
      <c r="M843">
        <v>86</v>
      </c>
      <c r="N843">
        <v>24.62</v>
      </c>
      <c r="O843">
        <v>65</v>
      </c>
      <c r="P843">
        <v>75</v>
      </c>
      <c r="Q843">
        <v>0</v>
      </c>
    </row>
    <row r="844" spans="1:17" x14ac:dyDescent="0.3">
      <c r="A844">
        <v>842</v>
      </c>
      <c r="B844">
        <v>59</v>
      </c>
      <c r="C844">
        <v>1</v>
      </c>
      <c r="D844" t="s">
        <v>17</v>
      </c>
      <c r="E844" t="s">
        <v>20</v>
      </c>
      <c r="F844">
        <v>0</v>
      </c>
      <c r="G844">
        <v>0</v>
      </c>
      <c r="H844">
        <v>0</v>
      </c>
      <c r="I844">
        <v>0</v>
      </c>
      <c r="J844">
        <v>0</v>
      </c>
      <c r="K844">
        <v>281</v>
      </c>
      <c r="L844">
        <v>130.5</v>
      </c>
      <c r="M844">
        <v>86</v>
      </c>
      <c r="N844">
        <v>25.11</v>
      </c>
      <c r="O844">
        <v>80</v>
      </c>
      <c r="P844">
        <v>83</v>
      </c>
      <c r="Q844">
        <v>0</v>
      </c>
    </row>
    <row r="845" spans="1:17" x14ac:dyDescent="0.3">
      <c r="A845">
        <v>843</v>
      </c>
      <c r="B845">
        <v>52</v>
      </c>
      <c r="C845">
        <v>3</v>
      </c>
      <c r="D845" t="s">
        <v>17</v>
      </c>
      <c r="E845" t="s">
        <v>18</v>
      </c>
      <c r="F845">
        <v>20</v>
      </c>
      <c r="G845">
        <v>0</v>
      </c>
      <c r="H845">
        <v>0</v>
      </c>
      <c r="I845">
        <v>0</v>
      </c>
      <c r="J845">
        <v>0</v>
      </c>
      <c r="K845">
        <v>215</v>
      </c>
      <c r="L845">
        <v>132</v>
      </c>
      <c r="M845">
        <v>82</v>
      </c>
      <c r="N845">
        <v>25.11</v>
      </c>
      <c r="O845">
        <v>71</v>
      </c>
      <c r="P845">
        <v>75</v>
      </c>
      <c r="Q845">
        <v>0</v>
      </c>
    </row>
    <row r="846" spans="1:17" x14ac:dyDescent="0.3">
      <c r="A846">
        <v>844</v>
      </c>
      <c r="B846">
        <v>46</v>
      </c>
      <c r="C846">
        <v>2</v>
      </c>
      <c r="D846" t="s">
        <v>17</v>
      </c>
      <c r="E846" t="s">
        <v>18</v>
      </c>
      <c r="F846">
        <v>20</v>
      </c>
      <c r="G846">
        <v>0</v>
      </c>
      <c r="H846">
        <v>0</v>
      </c>
      <c r="I846">
        <v>1</v>
      </c>
      <c r="J846">
        <v>0</v>
      </c>
      <c r="K846">
        <v>197</v>
      </c>
      <c r="L846">
        <v>144</v>
      </c>
      <c r="M846">
        <v>78</v>
      </c>
      <c r="N846">
        <v>22.51</v>
      </c>
      <c r="O846">
        <v>72</v>
      </c>
      <c r="P846">
        <v>60</v>
      </c>
      <c r="Q846">
        <v>0</v>
      </c>
    </row>
    <row r="847" spans="1:17" x14ac:dyDescent="0.3">
      <c r="A847">
        <v>845</v>
      </c>
      <c r="B847">
        <v>50</v>
      </c>
      <c r="C847">
        <v>1</v>
      </c>
      <c r="D847" t="s">
        <v>17</v>
      </c>
      <c r="E847" t="s">
        <v>20</v>
      </c>
      <c r="F847">
        <v>0</v>
      </c>
      <c r="G847">
        <v>0</v>
      </c>
      <c r="H847">
        <v>0</v>
      </c>
      <c r="I847">
        <v>1</v>
      </c>
      <c r="J847">
        <v>0</v>
      </c>
      <c r="K847">
        <v>236</v>
      </c>
      <c r="L847">
        <v>152</v>
      </c>
      <c r="M847">
        <v>92</v>
      </c>
      <c r="N847">
        <v>24.47</v>
      </c>
      <c r="O847">
        <v>120</v>
      </c>
      <c r="P847">
        <v>67</v>
      </c>
      <c r="Q847">
        <v>1</v>
      </c>
    </row>
    <row r="848" spans="1:17" x14ac:dyDescent="0.3">
      <c r="A848">
        <v>846</v>
      </c>
      <c r="B848">
        <v>57</v>
      </c>
      <c r="C848">
        <v>1</v>
      </c>
      <c r="D848" t="s">
        <v>19</v>
      </c>
      <c r="E848" t="s">
        <v>20</v>
      </c>
      <c r="F848">
        <v>0</v>
      </c>
      <c r="G848">
        <v>0</v>
      </c>
      <c r="H848">
        <v>0</v>
      </c>
      <c r="I848">
        <v>1</v>
      </c>
      <c r="J848">
        <v>0</v>
      </c>
      <c r="K848">
        <v>263</v>
      </c>
      <c r="L848">
        <v>146</v>
      </c>
      <c r="M848">
        <v>94</v>
      </c>
      <c r="N848">
        <v>29.08</v>
      </c>
      <c r="O848">
        <v>63</v>
      </c>
      <c r="Q848">
        <v>0</v>
      </c>
    </row>
    <row r="849" spans="1:17" x14ac:dyDescent="0.3">
      <c r="A849">
        <v>847</v>
      </c>
      <c r="B849">
        <v>44</v>
      </c>
      <c r="C849">
        <v>1</v>
      </c>
      <c r="D849" t="s">
        <v>19</v>
      </c>
      <c r="E849" t="s">
        <v>18</v>
      </c>
      <c r="F849">
        <v>15</v>
      </c>
      <c r="G849">
        <v>0</v>
      </c>
      <c r="H849">
        <v>0</v>
      </c>
      <c r="I849">
        <v>1</v>
      </c>
      <c r="J849">
        <v>0</v>
      </c>
      <c r="K849">
        <v>274</v>
      </c>
      <c r="L849">
        <v>150</v>
      </c>
      <c r="M849">
        <v>95</v>
      </c>
      <c r="N849">
        <v>25.46</v>
      </c>
      <c r="O849">
        <v>75</v>
      </c>
      <c r="P849">
        <v>70</v>
      </c>
      <c r="Q849">
        <v>0</v>
      </c>
    </row>
    <row r="850" spans="1:17" x14ac:dyDescent="0.3">
      <c r="A850">
        <v>848</v>
      </c>
      <c r="B850">
        <v>55</v>
      </c>
      <c r="C850">
        <v>4</v>
      </c>
      <c r="D850" t="s">
        <v>17</v>
      </c>
      <c r="E850" t="s">
        <v>20</v>
      </c>
      <c r="F850">
        <v>0</v>
      </c>
      <c r="G850">
        <v>0</v>
      </c>
      <c r="H850">
        <v>0</v>
      </c>
      <c r="I850">
        <v>0</v>
      </c>
      <c r="J850">
        <v>0</v>
      </c>
      <c r="K850">
        <v>258</v>
      </c>
      <c r="L850">
        <v>123</v>
      </c>
      <c r="M850">
        <v>89</v>
      </c>
      <c r="N850">
        <v>31.35</v>
      </c>
      <c r="O850">
        <v>85</v>
      </c>
      <c r="P850">
        <v>84</v>
      </c>
      <c r="Q850">
        <v>0</v>
      </c>
    </row>
    <row r="851" spans="1:17" x14ac:dyDescent="0.3">
      <c r="A851">
        <v>849</v>
      </c>
      <c r="B851">
        <v>42</v>
      </c>
      <c r="C851">
        <v>2</v>
      </c>
      <c r="D851" t="s">
        <v>17</v>
      </c>
      <c r="E851" t="s">
        <v>20</v>
      </c>
      <c r="F851">
        <v>0</v>
      </c>
      <c r="G851">
        <v>0</v>
      </c>
      <c r="H851">
        <v>0</v>
      </c>
      <c r="I851">
        <v>0</v>
      </c>
      <c r="J851">
        <v>0</v>
      </c>
      <c r="K851">
        <v>185</v>
      </c>
      <c r="L851">
        <v>127.5</v>
      </c>
      <c r="M851">
        <v>91</v>
      </c>
      <c r="N851">
        <v>23.78</v>
      </c>
      <c r="O851">
        <v>67</v>
      </c>
      <c r="P851">
        <v>59</v>
      </c>
      <c r="Q851">
        <v>0</v>
      </c>
    </row>
    <row r="852" spans="1:17" x14ac:dyDescent="0.3">
      <c r="A852">
        <v>850</v>
      </c>
      <c r="B852">
        <v>44</v>
      </c>
      <c r="C852">
        <v>2</v>
      </c>
      <c r="D852" t="s">
        <v>17</v>
      </c>
      <c r="E852" t="s">
        <v>20</v>
      </c>
      <c r="F852">
        <v>0</v>
      </c>
      <c r="G852">
        <v>0</v>
      </c>
      <c r="H852">
        <v>0</v>
      </c>
      <c r="I852">
        <v>0</v>
      </c>
      <c r="J852">
        <v>0</v>
      </c>
      <c r="K852">
        <v>210</v>
      </c>
      <c r="L852">
        <v>138</v>
      </c>
      <c r="M852">
        <v>92</v>
      </c>
      <c r="N852">
        <v>23.13</v>
      </c>
      <c r="O852">
        <v>70</v>
      </c>
      <c r="P852">
        <v>92</v>
      </c>
      <c r="Q852">
        <v>0</v>
      </c>
    </row>
    <row r="853" spans="1:17" x14ac:dyDescent="0.3">
      <c r="A853">
        <v>851</v>
      </c>
      <c r="B853">
        <v>67</v>
      </c>
      <c r="C853">
        <v>1</v>
      </c>
      <c r="D853" t="s">
        <v>17</v>
      </c>
      <c r="E853" t="s">
        <v>20</v>
      </c>
      <c r="F853">
        <v>0</v>
      </c>
      <c r="G853">
        <v>0</v>
      </c>
      <c r="H853">
        <v>0</v>
      </c>
      <c r="I853">
        <v>1</v>
      </c>
      <c r="J853">
        <v>0</v>
      </c>
      <c r="K853">
        <v>248</v>
      </c>
      <c r="L853">
        <v>215</v>
      </c>
      <c r="M853">
        <v>105</v>
      </c>
      <c r="N853">
        <v>22.91</v>
      </c>
      <c r="O853">
        <v>90</v>
      </c>
      <c r="P853">
        <v>97</v>
      </c>
      <c r="Q853">
        <v>1</v>
      </c>
    </row>
    <row r="854" spans="1:17" x14ac:dyDescent="0.3">
      <c r="A854">
        <v>852</v>
      </c>
      <c r="B854">
        <v>54</v>
      </c>
      <c r="C854">
        <v>2</v>
      </c>
      <c r="D854" t="s">
        <v>17</v>
      </c>
      <c r="E854" t="s">
        <v>20</v>
      </c>
      <c r="F854">
        <v>0</v>
      </c>
      <c r="G854">
        <v>0</v>
      </c>
      <c r="H854">
        <v>0</v>
      </c>
      <c r="I854">
        <v>0</v>
      </c>
      <c r="J854">
        <v>0</v>
      </c>
      <c r="K854">
        <v>243</v>
      </c>
      <c r="L854">
        <v>138</v>
      </c>
      <c r="M854">
        <v>79</v>
      </c>
      <c r="N854">
        <v>21.93</v>
      </c>
      <c r="O854">
        <v>75</v>
      </c>
      <c r="P854">
        <v>95</v>
      </c>
      <c r="Q854">
        <v>0</v>
      </c>
    </row>
    <row r="855" spans="1:17" x14ac:dyDescent="0.3">
      <c r="A855">
        <v>853</v>
      </c>
      <c r="B855">
        <v>41</v>
      </c>
      <c r="C855">
        <v>2</v>
      </c>
      <c r="D855" t="s">
        <v>19</v>
      </c>
      <c r="E855" t="s">
        <v>18</v>
      </c>
      <c r="F855">
        <v>30</v>
      </c>
      <c r="G855">
        <v>0</v>
      </c>
      <c r="H855">
        <v>0</v>
      </c>
      <c r="I855">
        <v>0</v>
      </c>
      <c r="J855">
        <v>0</v>
      </c>
      <c r="K855">
        <v>228</v>
      </c>
      <c r="L855">
        <v>113</v>
      </c>
      <c r="M855">
        <v>82.5</v>
      </c>
      <c r="N855">
        <v>25.67</v>
      </c>
      <c r="O855">
        <v>67</v>
      </c>
      <c r="P855">
        <v>70</v>
      </c>
      <c r="Q855">
        <v>0</v>
      </c>
    </row>
    <row r="856" spans="1:17" x14ac:dyDescent="0.3">
      <c r="A856">
        <v>854</v>
      </c>
      <c r="B856">
        <v>46</v>
      </c>
      <c r="C856">
        <v>3</v>
      </c>
      <c r="D856" t="s">
        <v>17</v>
      </c>
      <c r="E856" t="s">
        <v>20</v>
      </c>
      <c r="F856">
        <v>0</v>
      </c>
      <c r="G856">
        <v>0</v>
      </c>
      <c r="H856">
        <v>0</v>
      </c>
      <c r="I856">
        <v>0</v>
      </c>
      <c r="J856">
        <v>0</v>
      </c>
      <c r="K856">
        <v>165</v>
      </c>
      <c r="L856">
        <v>108</v>
      </c>
      <c r="M856">
        <v>81</v>
      </c>
      <c r="N856">
        <v>24.19</v>
      </c>
      <c r="O856">
        <v>80</v>
      </c>
      <c r="P856">
        <v>72</v>
      </c>
      <c r="Q856">
        <v>0</v>
      </c>
    </row>
    <row r="857" spans="1:17" x14ac:dyDescent="0.3">
      <c r="A857">
        <v>855</v>
      </c>
      <c r="B857">
        <v>44</v>
      </c>
      <c r="C857">
        <v>4</v>
      </c>
      <c r="D857" t="s">
        <v>17</v>
      </c>
      <c r="E857" t="s">
        <v>18</v>
      </c>
      <c r="F857">
        <v>10</v>
      </c>
      <c r="G857">
        <v>0</v>
      </c>
      <c r="H857">
        <v>0</v>
      </c>
      <c r="I857">
        <v>0</v>
      </c>
      <c r="J857">
        <v>0</v>
      </c>
      <c r="K857">
        <v>170</v>
      </c>
      <c r="L857">
        <v>107</v>
      </c>
      <c r="M857">
        <v>70.5</v>
      </c>
      <c r="N857">
        <v>19.28</v>
      </c>
      <c r="O857">
        <v>63</v>
      </c>
      <c r="Q857">
        <v>0</v>
      </c>
    </row>
    <row r="858" spans="1:17" x14ac:dyDescent="0.3">
      <c r="A858">
        <v>856</v>
      </c>
      <c r="B858">
        <v>62</v>
      </c>
      <c r="C858">
        <v>1</v>
      </c>
      <c r="D858" t="s">
        <v>17</v>
      </c>
      <c r="E858" t="s">
        <v>20</v>
      </c>
      <c r="F858">
        <v>0</v>
      </c>
      <c r="G858">
        <v>0</v>
      </c>
      <c r="H858">
        <v>0</v>
      </c>
      <c r="I858">
        <v>0</v>
      </c>
      <c r="J858">
        <v>0</v>
      </c>
      <c r="K858">
        <v>239</v>
      </c>
      <c r="L858">
        <v>126</v>
      </c>
      <c r="M858">
        <v>81</v>
      </c>
      <c r="N858">
        <v>29.35</v>
      </c>
      <c r="O858">
        <v>95</v>
      </c>
      <c r="P858">
        <v>70</v>
      </c>
      <c r="Q858">
        <v>0</v>
      </c>
    </row>
    <row r="859" spans="1:17" x14ac:dyDescent="0.3">
      <c r="A859">
        <v>857</v>
      </c>
      <c r="B859">
        <v>51</v>
      </c>
      <c r="C859">
        <v>2</v>
      </c>
      <c r="D859" t="s">
        <v>17</v>
      </c>
      <c r="E859" t="s">
        <v>20</v>
      </c>
      <c r="F859">
        <v>0</v>
      </c>
      <c r="G859">
        <v>0</v>
      </c>
      <c r="H859">
        <v>0</v>
      </c>
      <c r="I859">
        <v>1</v>
      </c>
      <c r="J859">
        <v>0</v>
      </c>
      <c r="K859">
        <v>206</v>
      </c>
      <c r="L859">
        <v>146</v>
      </c>
      <c r="M859">
        <v>77</v>
      </c>
      <c r="N859">
        <v>23.58</v>
      </c>
      <c r="O859">
        <v>87</v>
      </c>
      <c r="P859">
        <v>90</v>
      </c>
      <c r="Q859">
        <v>0</v>
      </c>
    </row>
    <row r="860" spans="1:17" x14ac:dyDescent="0.3">
      <c r="A860">
        <v>858</v>
      </c>
      <c r="B860">
        <v>46</v>
      </c>
      <c r="C860">
        <v>2</v>
      </c>
      <c r="D860" t="s">
        <v>17</v>
      </c>
      <c r="E860" t="s">
        <v>20</v>
      </c>
      <c r="F860">
        <v>0</v>
      </c>
      <c r="G860">
        <v>0</v>
      </c>
      <c r="H860">
        <v>0</v>
      </c>
      <c r="I860">
        <v>1</v>
      </c>
      <c r="J860">
        <v>0</v>
      </c>
      <c r="K860">
        <v>214</v>
      </c>
      <c r="L860">
        <v>144</v>
      </c>
      <c r="M860">
        <v>79</v>
      </c>
      <c r="N860">
        <v>23.62</v>
      </c>
      <c r="O860">
        <v>96</v>
      </c>
      <c r="P860">
        <v>80</v>
      </c>
      <c r="Q860">
        <v>0</v>
      </c>
    </row>
    <row r="861" spans="1:17" x14ac:dyDescent="0.3">
      <c r="A861">
        <v>859</v>
      </c>
      <c r="B861">
        <v>38</v>
      </c>
      <c r="C861">
        <v>2</v>
      </c>
      <c r="D861" t="s">
        <v>19</v>
      </c>
      <c r="E861" t="s">
        <v>18</v>
      </c>
      <c r="F861">
        <v>20</v>
      </c>
      <c r="G861">
        <v>0</v>
      </c>
      <c r="H861">
        <v>0</v>
      </c>
      <c r="I861">
        <v>1</v>
      </c>
      <c r="J861">
        <v>0</v>
      </c>
      <c r="K861">
        <v>253</v>
      </c>
      <c r="L861">
        <v>133</v>
      </c>
      <c r="M861">
        <v>92</v>
      </c>
      <c r="N861">
        <v>28.82</v>
      </c>
      <c r="O861">
        <v>80</v>
      </c>
      <c r="P861">
        <v>63</v>
      </c>
      <c r="Q861">
        <v>1</v>
      </c>
    </row>
    <row r="862" spans="1:17" x14ac:dyDescent="0.3">
      <c r="A862">
        <v>860</v>
      </c>
      <c r="B862">
        <v>43</v>
      </c>
      <c r="C862">
        <v>3</v>
      </c>
      <c r="D862" t="s">
        <v>17</v>
      </c>
      <c r="E862" t="s">
        <v>18</v>
      </c>
      <c r="F862">
        <v>5</v>
      </c>
      <c r="G862">
        <v>0</v>
      </c>
      <c r="H862">
        <v>0</v>
      </c>
      <c r="I862">
        <v>0</v>
      </c>
      <c r="J862">
        <v>0</v>
      </c>
      <c r="K862">
        <v>250</v>
      </c>
      <c r="L862">
        <v>110</v>
      </c>
      <c r="M862">
        <v>70</v>
      </c>
      <c r="N862">
        <v>21.14</v>
      </c>
      <c r="O862">
        <v>64</v>
      </c>
      <c r="P862">
        <v>85</v>
      </c>
      <c r="Q862">
        <v>0</v>
      </c>
    </row>
    <row r="863" spans="1:17" x14ac:dyDescent="0.3">
      <c r="A863">
        <v>861</v>
      </c>
      <c r="B863">
        <v>46</v>
      </c>
      <c r="C863">
        <v>1</v>
      </c>
      <c r="D863" t="s">
        <v>17</v>
      </c>
      <c r="E863" t="s">
        <v>20</v>
      </c>
      <c r="F863">
        <v>0</v>
      </c>
      <c r="G863">
        <v>0</v>
      </c>
      <c r="H863">
        <v>0</v>
      </c>
      <c r="I863">
        <v>0</v>
      </c>
      <c r="J863">
        <v>0</v>
      </c>
      <c r="K863">
        <v>325</v>
      </c>
      <c r="L863">
        <v>119</v>
      </c>
      <c r="M863">
        <v>86</v>
      </c>
      <c r="N863">
        <v>35.130000000000003</v>
      </c>
      <c r="O863">
        <v>68</v>
      </c>
      <c r="P863">
        <v>64</v>
      </c>
      <c r="Q863">
        <v>0</v>
      </c>
    </row>
    <row r="864" spans="1:17" x14ac:dyDescent="0.3">
      <c r="A864">
        <v>862</v>
      </c>
      <c r="B864">
        <v>59</v>
      </c>
      <c r="C864">
        <v>1</v>
      </c>
      <c r="D864" t="s">
        <v>17</v>
      </c>
      <c r="E864" t="s">
        <v>18</v>
      </c>
      <c r="F864">
        <v>5</v>
      </c>
      <c r="G864">
        <v>0</v>
      </c>
      <c r="H864">
        <v>0</v>
      </c>
      <c r="I864">
        <v>0</v>
      </c>
      <c r="J864">
        <v>0</v>
      </c>
      <c r="K864">
        <v>254</v>
      </c>
      <c r="L864">
        <v>126.5</v>
      </c>
      <c r="M864">
        <v>79</v>
      </c>
      <c r="N864">
        <v>25.92</v>
      </c>
      <c r="O864">
        <v>60</v>
      </c>
      <c r="P864">
        <v>77</v>
      </c>
      <c r="Q864">
        <v>0</v>
      </c>
    </row>
    <row r="865" spans="1:17" x14ac:dyDescent="0.3">
      <c r="A865">
        <v>863</v>
      </c>
      <c r="B865">
        <v>53</v>
      </c>
      <c r="C865">
        <v>3</v>
      </c>
      <c r="D865" t="s">
        <v>17</v>
      </c>
      <c r="E865" t="s">
        <v>20</v>
      </c>
      <c r="F865">
        <v>0</v>
      </c>
      <c r="H865">
        <v>0</v>
      </c>
      <c r="I865">
        <v>0</v>
      </c>
      <c r="J865">
        <v>0</v>
      </c>
      <c r="K865">
        <v>252</v>
      </c>
      <c r="L865">
        <v>122.5</v>
      </c>
      <c r="M865">
        <v>75.5</v>
      </c>
      <c r="N865">
        <v>25.29</v>
      </c>
      <c r="O865">
        <v>75</v>
      </c>
      <c r="P865">
        <v>71</v>
      </c>
      <c r="Q865">
        <v>0</v>
      </c>
    </row>
    <row r="866" spans="1:17" x14ac:dyDescent="0.3">
      <c r="A866">
        <v>864</v>
      </c>
      <c r="B866">
        <v>40</v>
      </c>
      <c r="C866">
        <v>2</v>
      </c>
      <c r="D866" t="s">
        <v>17</v>
      </c>
      <c r="E866" t="s">
        <v>20</v>
      </c>
      <c r="F866">
        <v>0</v>
      </c>
      <c r="H866">
        <v>0</v>
      </c>
      <c r="I866">
        <v>0</v>
      </c>
      <c r="J866">
        <v>0</v>
      </c>
      <c r="K866">
        <v>157</v>
      </c>
      <c r="L866">
        <v>131</v>
      </c>
      <c r="M866">
        <v>85</v>
      </c>
      <c r="N866">
        <v>27.38</v>
      </c>
      <c r="O866">
        <v>95</v>
      </c>
      <c r="P866">
        <v>78</v>
      </c>
      <c r="Q866">
        <v>0</v>
      </c>
    </row>
    <row r="867" spans="1:17" x14ac:dyDescent="0.3">
      <c r="A867">
        <v>865</v>
      </c>
      <c r="B867">
        <v>62</v>
      </c>
      <c r="C867">
        <v>1</v>
      </c>
      <c r="D867" t="s">
        <v>17</v>
      </c>
      <c r="E867" t="s">
        <v>20</v>
      </c>
      <c r="F867">
        <v>0</v>
      </c>
      <c r="G867">
        <v>0</v>
      </c>
      <c r="H867">
        <v>0</v>
      </c>
      <c r="I867">
        <v>0</v>
      </c>
      <c r="J867">
        <v>0</v>
      </c>
      <c r="K867">
        <v>205</v>
      </c>
      <c r="L867">
        <v>118</v>
      </c>
      <c r="M867">
        <v>79.5</v>
      </c>
      <c r="N867">
        <v>30.21</v>
      </c>
      <c r="O867">
        <v>82</v>
      </c>
      <c r="P867">
        <v>75</v>
      </c>
      <c r="Q867">
        <v>0</v>
      </c>
    </row>
    <row r="868" spans="1:17" x14ac:dyDescent="0.3">
      <c r="A868">
        <v>866</v>
      </c>
      <c r="B868">
        <v>64</v>
      </c>
      <c r="D868" t="s">
        <v>19</v>
      </c>
      <c r="E868" t="s">
        <v>20</v>
      </c>
      <c r="F868">
        <v>0</v>
      </c>
      <c r="G868">
        <v>0</v>
      </c>
      <c r="H868">
        <v>0</v>
      </c>
      <c r="I868">
        <v>1</v>
      </c>
      <c r="J868">
        <v>0</v>
      </c>
      <c r="K868">
        <v>186</v>
      </c>
      <c r="L868">
        <v>144</v>
      </c>
      <c r="M868">
        <v>76</v>
      </c>
      <c r="N868">
        <v>31.23</v>
      </c>
      <c r="O868">
        <v>62</v>
      </c>
      <c r="P868">
        <v>93</v>
      </c>
      <c r="Q868">
        <v>0</v>
      </c>
    </row>
    <row r="869" spans="1:17" x14ac:dyDescent="0.3">
      <c r="A869">
        <v>867</v>
      </c>
      <c r="B869">
        <v>42</v>
      </c>
      <c r="C869">
        <v>2</v>
      </c>
      <c r="D869" t="s">
        <v>17</v>
      </c>
      <c r="E869" t="s">
        <v>18</v>
      </c>
      <c r="F869">
        <v>15</v>
      </c>
      <c r="G869">
        <v>0</v>
      </c>
      <c r="H869">
        <v>0</v>
      </c>
      <c r="I869">
        <v>0</v>
      </c>
      <c r="J869">
        <v>0</v>
      </c>
      <c r="K869">
        <v>177</v>
      </c>
      <c r="L869">
        <v>112.5</v>
      </c>
      <c r="M869">
        <v>70</v>
      </c>
      <c r="N869">
        <v>20.62</v>
      </c>
      <c r="O869">
        <v>86</v>
      </c>
      <c r="P869">
        <v>83</v>
      </c>
      <c r="Q869">
        <v>0</v>
      </c>
    </row>
    <row r="870" spans="1:17" x14ac:dyDescent="0.3">
      <c r="A870">
        <v>868</v>
      </c>
      <c r="B870">
        <v>61</v>
      </c>
      <c r="C870">
        <v>1</v>
      </c>
      <c r="D870" t="s">
        <v>17</v>
      </c>
      <c r="E870" t="s">
        <v>20</v>
      </c>
      <c r="F870">
        <v>0</v>
      </c>
      <c r="G870">
        <v>0</v>
      </c>
      <c r="H870">
        <v>0</v>
      </c>
      <c r="I870">
        <v>0</v>
      </c>
      <c r="J870">
        <v>0</v>
      </c>
      <c r="K870">
        <v>210</v>
      </c>
      <c r="L870">
        <v>122</v>
      </c>
      <c r="M870">
        <v>81</v>
      </c>
      <c r="N870">
        <v>22.48</v>
      </c>
      <c r="O870">
        <v>68</v>
      </c>
      <c r="P870">
        <v>97</v>
      </c>
      <c r="Q870">
        <v>0</v>
      </c>
    </row>
    <row r="871" spans="1:17" x14ac:dyDescent="0.3">
      <c r="A871">
        <v>869</v>
      </c>
      <c r="B871">
        <v>58</v>
      </c>
      <c r="C871">
        <v>2</v>
      </c>
      <c r="D871" t="s">
        <v>19</v>
      </c>
      <c r="E871" t="s">
        <v>18</v>
      </c>
      <c r="F871">
        <v>60</v>
      </c>
      <c r="G871">
        <v>0</v>
      </c>
      <c r="H871">
        <v>0</v>
      </c>
      <c r="I871">
        <v>1</v>
      </c>
      <c r="J871">
        <v>0</v>
      </c>
      <c r="K871">
        <v>250</v>
      </c>
      <c r="L871">
        <v>150</v>
      </c>
      <c r="M871">
        <v>97</v>
      </c>
      <c r="N871">
        <v>32</v>
      </c>
      <c r="O871">
        <v>75</v>
      </c>
      <c r="P871">
        <v>65</v>
      </c>
      <c r="Q871">
        <v>0</v>
      </c>
    </row>
    <row r="872" spans="1:17" x14ac:dyDescent="0.3">
      <c r="A872">
        <v>870</v>
      </c>
      <c r="B872">
        <v>58</v>
      </c>
      <c r="C872">
        <v>1</v>
      </c>
      <c r="D872" t="s">
        <v>19</v>
      </c>
      <c r="E872" t="s">
        <v>20</v>
      </c>
      <c r="F872">
        <v>0</v>
      </c>
      <c r="G872">
        <v>0</v>
      </c>
      <c r="H872">
        <v>0</v>
      </c>
      <c r="I872">
        <v>1</v>
      </c>
      <c r="J872">
        <v>0</v>
      </c>
      <c r="K872">
        <v>279</v>
      </c>
      <c r="L872">
        <v>181</v>
      </c>
      <c r="M872">
        <v>74</v>
      </c>
      <c r="N872">
        <v>22.49</v>
      </c>
      <c r="O872">
        <v>66</v>
      </c>
      <c r="P872">
        <v>65</v>
      </c>
      <c r="Q872">
        <v>0</v>
      </c>
    </row>
    <row r="873" spans="1:17" x14ac:dyDescent="0.3">
      <c r="A873">
        <v>871</v>
      </c>
      <c r="B873">
        <v>51</v>
      </c>
      <c r="C873">
        <v>2</v>
      </c>
      <c r="D873" t="s">
        <v>17</v>
      </c>
      <c r="E873" t="s">
        <v>18</v>
      </c>
      <c r="F873">
        <v>1</v>
      </c>
      <c r="G873">
        <v>0</v>
      </c>
      <c r="H873">
        <v>0</v>
      </c>
      <c r="I873">
        <v>0</v>
      </c>
      <c r="J873">
        <v>0</v>
      </c>
      <c r="K873">
        <v>220</v>
      </c>
      <c r="L873">
        <v>142</v>
      </c>
      <c r="M873">
        <v>82.5</v>
      </c>
      <c r="N873">
        <v>21.02</v>
      </c>
      <c r="O873">
        <v>56</v>
      </c>
      <c r="P873">
        <v>78</v>
      </c>
      <c r="Q873">
        <v>0</v>
      </c>
    </row>
    <row r="874" spans="1:17" x14ac:dyDescent="0.3">
      <c r="A874">
        <v>872</v>
      </c>
      <c r="B874">
        <v>44</v>
      </c>
      <c r="C874">
        <v>3</v>
      </c>
      <c r="D874" t="s">
        <v>19</v>
      </c>
      <c r="E874" t="s">
        <v>18</v>
      </c>
      <c r="F874">
        <v>15</v>
      </c>
      <c r="G874">
        <v>0</v>
      </c>
      <c r="H874">
        <v>0</v>
      </c>
      <c r="I874">
        <v>0</v>
      </c>
      <c r="J874">
        <v>0</v>
      </c>
      <c r="K874">
        <v>340</v>
      </c>
      <c r="L874">
        <v>125</v>
      </c>
      <c r="M874">
        <v>78</v>
      </c>
      <c r="N874">
        <v>26.41</v>
      </c>
      <c r="O874">
        <v>56</v>
      </c>
      <c r="P874">
        <v>90</v>
      </c>
      <c r="Q874">
        <v>0</v>
      </c>
    </row>
    <row r="875" spans="1:17" x14ac:dyDescent="0.3">
      <c r="A875">
        <v>873</v>
      </c>
      <c r="B875">
        <v>45</v>
      </c>
      <c r="C875">
        <v>2</v>
      </c>
      <c r="D875" t="s">
        <v>17</v>
      </c>
      <c r="E875" t="s">
        <v>18</v>
      </c>
      <c r="F875">
        <v>20</v>
      </c>
      <c r="G875">
        <v>0</v>
      </c>
      <c r="H875">
        <v>0</v>
      </c>
      <c r="I875">
        <v>0</v>
      </c>
      <c r="J875">
        <v>0</v>
      </c>
      <c r="K875">
        <v>311</v>
      </c>
      <c r="L875">
        <v>117.5</v>
      </c>
      <c r="M875">
        <v>76</v>
      </c>
      <c r="N875">
        <v>26.27</v>
      </c>
      <c r="O875">
        <v>68</v>
      </c>
      <c r="P875">
        <v>67</v>
      </c>
      <c r="Q875">
        <v>1</v>
      </c>
    </row>
    <row r="876" spans="1:17" x14ac:dyDescent="0.3">
      <c r="A876">
        <v>874</v>
      </c>
      <c r="B876">
        <v>46</v>
      </c>
      <c r="C876">
        <v>3</v>
      </c>
      <c r="D876" t="s">
        <v>17</v>
      </c>
      <c r="E876" t="s">
        <v>20</v>
      </c>
      <c r="F876">
        <v>0</v>
      </c>
      <c r="G876">
        <v>0</v>
      </c>
      <c r="H876">
        <v>0</v>
      </c>
      <c r="I876">
        <v>0</v>
      </c>
      <c r="J876">
        <v>0</v>
      </c>
      <c r="K876">
        <v>197</v>
      </c>
      <c r="L876">
        <v>105.5</v>
      </c>
      <c r="M876">
        <v>67</v>
      </c>
      <c r="N876">
        <v>23.14</v>
      </c>
      <c r="O876">
        <v>60</v>
      </c>
      <c r="P876">
        <v>69</v>
      </c>
      <c r="Q876">
        <v>0</v>
      </c>
    </row>
    <row r="877" spans="1:17" x14ac:dyDescent="0.3">
      <c r="A877">
        <v>875</v>
      </c>
      <c r="B877">
        <v>63</v>
      </c>
      <c r="C877">
        <v>1</v>
      </c>
      <c r="D877" t="s">
        <v>19</v>
      </c>
      <c r="E877" t="s">
        <v>18</v>
      </c>
      <c r="F877">
        <v>30</v>
      </c>
      <c r="G877">
        <v>0</v>
      </c>
      <c r="H877">
        <v>0</v>
      </c>
      <c r="I877">
        <v>1</v>
      </c>
      <c r="J877">
        <v>0</v>
      </c>
      <c r="K877">
        <v>225</v>
      </c>
      <c r="L877">
        <v>146</v>
      </c>
      <c r="M877">
        <v>82</v>
      </c>
      <c r="N877">
        <v>27.17</v>
      </c>
      <c r="O877">
        <v>70</v>
      </c>
      <c r="P877">
        <v>85</v>
      </c>
      <c r="Q877">
        <v>1</v>
      </c>
    </row>
    <row r="878" spans="1:17" x14ac:dyDescent="0.3">
      <c r="A878">
        <v>876</v>
      </c>
      <c r="B878">
        <v>64</v>
      </c>
      <c r="C878">
        <v>1</v>
      </c>
      <c r="D878" t="s">
        <v>17</v>
      </c>
      <c r="E878" t="s">
        <v>20</v>
      </c>
      <c r="F878">
        <v>0</v>
      </c>
      <c r="G878">
        <v>0</v>
      </c>
      <c r="H878">
        <v>0</v>
      </c>
      <c r="I878">
        <v>1</v>
      </c>
      <c r="J878">
        <v>0</v>
      </c>
      <c r="K878">
        <v>282</v>
      </c>
      <c r="L878">
        <v>158</v>
      </c>
      <c r="M878">
        <v>105</v>
      </c>
      <c r="N878">
        <v>24.37</v>
      </c>
      <c r="O878">
        <v>75</v>
      </c>
      <c r="P878">
        <v>71</v>
      </c>
      <c r="Q878">
        <v>0</v>
      </c>
    </row>
    <row r="879" spans="1:17" x14ac:dyDescent="0.3">
      <c r="A879">
        <v>877</v>
      </c>
      <c r="B879">
        <v>41</v>
      </c>
      <c r="C879">
        <v>1</v>
      </c>
      <c r="D879" t="s">
        <v>17</v>
      </c>
      <c r="E879" t="s">
        <v>20</v>
      </c>
      <c r="F879">
        <v>0</v>
      </c>
      <c r="G879">
        <v>0</v>
      </c>
      <c r="H879">
        <v>0</v>
      </c>
      <c r="I879">
        <v>1</v>
      </c>
      <c r="J879">
        <v>0</v>
      </c>
      <c r="K879">
        <v>229</v>
      </c>
      <c r="L879">
        <v>150</v>
      </c>
      <c r="M879">
        <v>89</v>
      </c>
      <c r="N879">
        <v>36.07</v>
      </c>
      <c r="O879">
        <v>75</v>
      </c>
      <c r="P879">
        <v>92</v>
      </c>
      <c r="Q879">
        <v>0</v>
      </c>
    </row>
    <row r="880" spans="1:17" x14ac:dyDescent="0.3">
      <c r="A880">
        <v>878</v>
      </c>
      <c r="B880">
        <v>65</v>
      </c>
      <c r="C880">
        <v>4</v>
      </c>
      <c r="D880" t="s">
        <v>19</v>
      </c>
      <c r="E880" t="s">
        <v>18</v>
      </c>
      <c r="F880">
        <v>25</v>
      </c>
      <c r="G880">
        <v>0</v>
      </c>
      <c r="H880">
        <v>0</v>
      </c>
      <c r="I880">
        <v>0</v>
      </c>
      <c r="J880">
        <v>0</v>
      </c>
      <c r="K880">
        <v>215</v>
      </c>
      <c r="L880">
        <v>147.5</v>
      </c>
      <c r="M880">
        <v>95</v>
      </c>
      <c r="N880">
        <v>29.08</v>
      </c>
      <c r="O880">
        <v>82</v>
      </c>
      <c r="P880">
        <v>88</v>
      </c>
      <c r="Q880">
        <v>1</v>
      </c>
    </row>
    <row r="881" spans="1:17" x14ac:dyDescent="0.3">
      <c r="A881">
        <v>879</v>
      </c>
      <c r="B881">
        <v>59</v>
      </c>
      <c r="C881">
        <v>1</v>
      </c>
      <c r="D881" t="s">
        <v>17</v>
      </c>
      <c r="E881" t="s">
        <v>20</v>
      </c>
      <c r="F881">
        <v>0</v>
      </c>
      <c r="G881">
        <v>0</v>
      </c>
      <c r="H881">
        <v>0</v>
      </c>
      <c r="I881">
        <v>0</v>
      </c>
      <c r="J881">
        <v>0</v>
      </c>
      <c r="K881">
        <v>241</v>
      </c>
      <c r="L881">
        <v>120</v>
      </c>
      <c r="M881">
        <v>73</v>
      </c>
      <c r="N881">
        <v>23.76</v>
      </c>
      <c r="O881">
        <v>60</v>
      </c>
      <c r="P881">
        <v>88</v>
      </c>
      <c r="Q881">
        <v>1</v>
      </c>
    </row>
    <row r="882" spans="1:17" x14ac:dyDescent="0.3">
      <c r="A882">
        <v>880</v>
      </c>
      <c r="B882">
        <v>54</v>
      </c>
      <c r="C882">
        <v>1</v>
      </c>
      <c r="D882" t="s">
        <v>19</v>
      </c>
      <c r="E882" t="s">
        <v>18</v>
      </c>
      <c r="F882">
        <v>43</v>
      </c>
      <c r="G882">
        <v>0</v>
      </c>
      <c r="H882">
        <v>0</v>
      </c>
      <c r="I882">
        <v>0</v>
      </c>
      <c r="J882">
        <v>0</v>
      </c>
      <c r="K882">
        <v>243</v>
      </c>
      <c r="L882">
        <v>135</v>
      </c>
      <c r="M882">
        <v>92</v>
      </c>
      <c r="N882">
        <v>31.3</v>
      </c>
      <c r="O882">
        <v>90</v>
      </c>
      <c r="P882">
        <v>65</v>
      </c>
      <c r="Q882">
        <v>1</v>
      </c>
    </row>
    <row r="883" spans="1:17" x14ac:dyDescent="0.3">
      <c r="A883">
        <v>881</v>
      </c>
      <c r="B883">
        <v>59</v>
      </c>
      <c r="C883">
        <v>4</v>
      </c>
      <c r="D883" t="s">
        <v>17</v>
      </c>
      <c r="E883" t="s">
        <v>20</v>
      </c>
      <c r="F883">
        <v>0</v>
      </c>
      <c r="H883">
        <v>0</v>
      </c>
      <c r="I883">
        <v>1</v>
      </c>
      <c r="J883">
        <v>0</v>
      </c>
      <c r="K883">
        <v>240</v>
      </c>
      <c r="L883">
        <v>195</v>
      </c>
      <c r="M883">
        <v>118</v>
      </c>
      <c r="N883">
        <v>23.82</v>
      </c>
      <c r="O883">
        <v>80</v>
      </c>
      <c r="P883">
        <v>73</v>
      </c>
      <c r="Q883">
        <v>0</v>
      </c>
    </row>
    <row r="884" spans="1:17" x14ac:dyDescent="0.3">
      <c r="A884">
        <v>882</v>
      </c>
      <c r="B884">
        <v>38</v>
      </c>
      <c r="C884">
        <v>4</v>
      </c>
      <c r="D884" t="s">
        <v>17</v>
      </c>
      <c r="E884" t="s">
        <v>20</v>
      </c>
      <c r="F884">
        <v>0</v>
      </c>
      <c r="G884">
        <v>0</v>
      </c>
      <c r="H884">
        <v>0</v>
      </c>
      <c r="I884">
        <v>0</v>
      </c>
      <c r="J884">
        <v>0</v>
      </c>
      <c r="K884">
        <v>227</v>
      </c>
      <c r="L884">
        <v>99</v>
      </c>
      <c r="M884">
        <v>62</v>
      </c>
      <c r="N884">
        <v>27.16</v>
      </c>
      <c r="O884">
        <v>75</v>
      </c>
      <c r="P884">
        <v>90</v>
      </c>
      <c r="Q884">
        <v>0</v>
      </c>
    </row>
    <row r="885" spans="1:17" x14ac:dyDescent="0.3">
      <c r="A885">
        <v>883</v>
      </c>
      <c r="B885">
        <v>56</v>
      </c>
      <c r="C885">
        <v>3</v>
      </c>
      <c r="D885" t="s">
        <v>17</v>
      </c>
      <c r="E885" t="s">
        <v>18</v>
      </c>
      <c r="F885">
        <v>5</v>
      </c>
      <c r="G885">
        <v>0</v>
      </c>
      <c r="H885">
        <v>0</v>
      </c>
      <c r="I885">
        <v>0</v>
      </c>
      <c r="J885">
        <v>0</v>
      </c>
      <c r="K885">
        <v>230</v>
      </c>
      <c r="L885">
        <v>123</v>
      </c>
      <c r="M885">
        <v>78.5</v>
      </c>
      <c r="N885">
        <v>24.71</v>
      </c>
      <c r="O885">
        <v>76</v>
      </c>
      <c r="P885">
        <v>87</v>
      </c>
      <c r="Q885">
        <v>1</v>
      </c>
    </row>
    <row r="886" spans="1:17" x14ac:dyDescent="0.3">
      <c r="A886">
        <v>884</v>
      </c>
      <c r="B886">
        <v>68</v>
      </c>
      <c r="C886">
        <v>1</v>
      </c>
      <c r="D886" t="s">
        <v>19</v>
      </c>
      <c r="E886" t="s">
        <v>20</v>
      </c>
      <c r="F886">
        <v>0</v>
      </c>
      <c r="G886">
        <v>0</v>
      </c>
      <c r="H886">
        <v>0</v>
      </c>
      <c r="I886">
        <v>0</v>
      </c>
      <c r="J886">
        <v>0</v>
      </c>
      <c r="K886">
        <v>237</v>
      </c>
      <c r="L886">
        <v>130</v>
      </c>
      <c r="M886">
        <v>62</v>
      </c>
      <c r="N886">
        <v>33.520000000000003</v>
      </c>
      <c r="O886">
        <v>60</v>
      </c>
      <c r="P886">
        <v>82</v>
      </c>
      <c r="Q886">
        <v>0</v>
      </c>
    </row>
    <row r="887" spans="1:17" x14ac:dyDescent="0.3">
      <c r="A887">
        <v>885</v>
      </c>
      <c r="B887">
        <v>36</v>
      </c>
      <c r="C887">
        <v>4</v>
      </c>
      <c r="D887" t="s">
        <v>19</v>
      </c>
      <c r="E887" t="s">
        <v>18</v>
      </c>
      <c r="F887">
        <v>20</v>
      </c>
      <c r="G887">
        <v>0</v>
      </c>
      <c r="H887">
        <v>0</v>
      </c>
      <c r="I887">
        <v>0</v>
      </c>
      <c r="J887">
        <v>0</v>
      </c>
      <c r="K887">
        <v>155</v>
      </c>
      <c r="L887">
        <v>127.5</v>
      </c>
      <c r="M887">
        <v>77.5</v>
      </c>
      <c r="N887">
        <v>30.2</v>
      </c>
      <c r="O887">
        <v>56</v>
      </c>
      <c r="P887">
        <v>61</v>
      </c>
      <c r="Q887">
        <v>0</v>
      </c>
    </row>
    <row r="888" spans="1:17" x14ac:dyDescent="0.3">
      <c r="A888">
        <v>886</v>
      </c>
      <c r="B888">
        <v>37</v>
      </c>
      <c r="C888">
        <v>4</v>
      </c>
      <c r="D888" t="s">
        <v>19</v>
      </c>
      <c r="E888" t="s">
        <v>18</v>
      </c>
      <c r="F888">
        <v>30</v>
      </c>
      <c r="G888">
        <v>0</v>
      </c>
      <c r="H888">
        <v>0</v>
      </c>
      <c r="I888">
        <v>0</v>
      </c>
      <c r="J888">
        <v>0</v>
      </c>
      <c r="K888">
        <v>170</v>
      </c>
      <c r="L888">
        <v>111</v>
      </c>
      <c r="M888">
        <v>74</v>
      </c>
      <c r="N888">
        <v>26</v>
      </c>
      <c r="O888">
        <v>80</v>
      </c>
      <c r="P888">
        <v>67</v>
      </c>
      <c r="Q888">
        <v>0</v>
      </c>
    </row>
    <row r="889" spans="1:17" x14ac:dyDescent="0.3">
      <c r="A889">
        <v>887</v>
      </c>
      <c r="B889">
        <v>51</v>
      </c>
      <c r="C889">
        <v>4</v>
      </c>
      <c r="D889" t="s">
        <v>17</v>
      </c>
      <c r="E889" t="s">
        <v>20</v>
      </c>
      <c r="F889">
        <v>0</v>
      </c>
      <c r="G889">
        <v>0</v>
      </c>
      <c r="H889">
        <v>0</v>
      </c>
      <c r="I889">
        <v>0</v>
      </c>
      <c r="J889">
        <v>0</v>
      </c>
      <c r="K889">
        <v>239</v>
      </c>
      <c r="L889">
        <v>110</v>
      </c>
      <c r="M889">
        <v>73</v>
      </c>
      <c r="N889">
        <v>22.62</v>
      </c>
      <c r="O889">
        <v>87</v>
      </c>
      <c r="Q889">
        <v>0</v>
      </c>
    </row>
    <row r="890" spans="1:17" x14ac:dyDescent="0.3">
      <c r="A890">
        <v>888</v>
      </c>
      <c r="B890">
        <v>46</v>
      </c>
      <c r="C890">
        <v>1</v>
      </c>
      <c r="D890" t="s">
        <v>19</v>
      </c>
      <c r="E890" t="s">
        <v>18</v>
      </c>
      <c r="F890">
        <v>20</v>
      </c>
      <c r="G890">
        <v>0</v>
      </c>
      <c r="H890">
        <v>0</v>
      </c>
      <c r="I890">
        <v>1</v>
      </c>
      <c r="J890">
        <v>0</v>
      </c>
      <c r="K890">
        <v>253</v>
      </c>
      <c r="L890">
        <v>159</v>
      </c>
      <c r="M890">
        <v>100</v>
      </c>
      <c r="N890">
        <v>27.31</v>
      </c>
      <c r="O890">
        <v>64</v>
      </c>
      <c r="P890">
        <v>70</v>
      </c>
      <c r="Q890">
        <v>0</v>
      </c>
    </row>
    <row r="891" spans="1:17" x14ac:dyDescent="0.3">
      <c r="A891">
        <v>889</v>
      </c>
      <c r="B891">
        <v>36</v>
      </c>
      <c r="C891">
        <v>4</v>
      </c>
      <c r="D891" t="s">
        <v>19</v>
      </c>
      <c r="E891" t="s">
        <v>20</v>
      </c>
      <c r="F891">
        <v>0</v>
      </c>
      <c r="G891">
        <v>0</v>
      </c>
      <c r="H891">
        <v>0</v>
      </c>
      <c r="I891">
        <v>0</v>
      </c>
      <c r="J891">
        <v>0</v>
      </c>
      <c r="K891">
        <v>172</v>
      </c>
      <c r="L891">
        <v>122.5</v>
      </c>
      <c r="M891">
        <v>82.5</v>
      </c>
      <c r="N891">
        <v>28.53</v>
      </c>
      <c r="O891">
        <v>82</v>
      </c>
      <c r="P891">
        <v>75</v>
      </c>
      <c r="Q891">
        <v>0</v>
      </c>
    </row>
    <row r="892" spans="1:17" x14ac:dyDescent="0.3">
      <c r="A892">
        <v>890</v>
      </c>
      <c r="B892">
        <v>56</v>
      </c>
      <c r="C892">
        <v>1</v>
      </c>
      <c r="D892" t="s">
        <v>17</v>
      </c>
      <c r="E892" t="s">
        <v>20</v>
      </c>
      <c r="F892">
        <v>0</v>
      </c>
      <c r="G892">
        <v>0</v>
      </c>
      <c r="H892">
        <v>0</v>
      </c>
      <c r="I892">
        <v>0</v>
      </c>
      <c r="J892">
        <v>0</v>
      </c>
      <c r="K892">
        <v>280</v>
      </c>
      <c r="L892">
        <v>123</v>
      </c>
      <c r="M892">
        <v>77</v>
      </c>
      <c r="N892">
        <v>27.96</v>
      </c>
      <c r="O892">
        <v>65</v>
      </c>
      <c r="Q892">
        <v>0</v>
      </c>
    </row>
    <row r="893" spans="1:17" x14ac:dyDescent="0.3">
      <c r="A893">
        <v>891</v>
      </c>
      <c r="B893">
        <v>38</v>
      </c>
      <c r="C893">
        <v>2</v>
      </c>
      <c r="D893" t="s">
        <v>19</v>
      </c>
      <c r="E893" t="s">
        <v>18</v>
      </c>
      <c r="F893">
        <v>43</v>
      </c>
      <c r="G893">
        <v>0</v>
      </c>
      <c r="H893">
        <v>0</v>
      </c>
      <c r="I893">
        <v>1</v>
      </c>
      <c r="J893">
        <v>0</v>
      </c>
      <c r="K893">
        <v>265</v>
      </c>
      <c r="L893">
        <v>129</v>
      </c>
      <c r="M893">
        <v>85</v>
      </c>
      <c r="N893">
        <v>31.61</v>
      </c>
      <c r="O893">
        <v>68</v>
      </c>
      <c r="P893">
        <v>68</v>
      </c>
      <c r="Q893">
        <v>0</v>
      </c>
    </row>
    <row r="894" spans="1:17" x14ac:dyDescent="0.3">
      <c r="A894">
        <v>892</v>
      </c>
      <c r="B894">
        <v>37</v>
      </c>
      <c r="C894">
        <v>2</v>
      </c>
      <c r="D894" t="s">
        <v>19</v>
      </c>
      <c r="E894" t="s">
        <v>18</v>
      </c>
      <c r="F894">
        <v>30</v>
      </c>
      <c r="G894">
        <v>0</v>
      </c>
      <c r="H894">
        <v>0</v>
      </c>
      <c r="I894">
        <v>0</v>
      </c>
      <c r="J894">
        <v>0</v>
      </c>
      <c r="K894">
        <v>249</v>
      </c>
      <c r="L894">
        <v>112</v>
      </c>
      <c r="M894">
        <v>70</v>
      </c>
      <c r="N894">
        <v>22.79</v>
      </c>
      <c r="O894">
        <v>56</v>
      </c>
      <c r="P894">
        <v>76</v>
      </c>
      <c r="Q894">
        <v>0</v>
      </c>
    </row>
    <row r="895" spans="1:17" x14ac:dyDescent="0.3">
      <c r="A895">
        <v>893</v>
      </c>
      <c r="B895">
        <v>35</v>
      </c>
      <c r="C895">
        <v>2</v>
      </c>
      <c r="D895" t="s">
        <v>17</v>
      </c>
      <c r="E895" t="s">
        <v>20</v>
      </c>
      <c r="F895">
        <v>0</v>
      </c>
      <c r="G895">
        <v>0</v>
      </c>
      <c r="H895">
        <v>0</v>
      </c>
      <c r="I895">
        <v>0</v>
      </c>
      <c r="J895">
        <v>0</v>
      </c>
      <c r="K895">
        <v>135</v>
      </c>
      <c r="L895">
        <v>105</v>
      </c>
      <c r="M895">
        <v>69</v>
      </c>
      <c r="N895">
        <v>22.88</v>
      </c>
      <c r="O895">
        <v>70</v>
      </c>
      <c r="P895">
        <v>76</v>
      </c>
      <c r="Q895">
        <v>0</v>
      </c>
    </row>
    <row r="896" spans="1:17" x14ac:dyDescent="0.3">
      <c r="A896">
        <v>894</v>
      </c>
      <c r="B896">
        <v>53</v>
      </c>
      <c r="C896">
        <v>1</v>
      </c>
      <c r="D896" t="s">
        <v>19</v>
      </c>
      <c r="E896" t="s">
        <v>18</v>
      </c>
      <c r="F896">
        <v>30</v>
      </c>
      <c r="G896">
        <v>0</v>
      </c>
      <c r="H896">
        <v>0</v>
      </c>
      <c r="I896">
        <v>0</v>
      </c>
      <c r="J896">
        <v>0</v>
      </c>
      <c r="K896">
        <v>244</v>
      </c>
      <c r="L896">
        <v>106</v>
      </c>
      <c r="M896">
        <v>67.5</v>
      </c>
      <c r="N896">
        <v>21.84</v>
      </c>
      <c r="O896">
        <v>88</v>
      </c>
      <c r="P896">
        <v>65</v>
      </c>
      <c r="Q896">
        <v>0</v>
      </c>
    </row>
    <row r="897" spans="1:17" x14ac:dyDescent="0.3">
      <c r="A897">
        <v>895</v>
      </c>
      <c r="B897">
        <v>42</v>
      </c>
      <c r="C897">
        <v>3</v>
      </c>
      <c r="D897" t="s">
        <v>17</v>
      </c>
      <c r="E897" t="s">
        <v>20</v>
      </c>
      <c r="F897">
        <v>0</v>
      </c>
      <c r="G897">
        <v>0</v>
      </c>
      <c r="H897">
        <v>0</v>
      </c>
      <c r="I897">
        <v>0</v>
      </c>
      <c r="J897">
        <v>0</v>
      </c>
      <c r="K897">
        <v>215</v>
      </c>
      <c r="L897">
        <v>111</v>
      </c>
      <c r="M897">
        <v>72</v>
      </c>
      <c r="N897">
        <v>25.38</v>
      </c>
      <c r="O897">
        <v>77</v>
      </c>
      <c r="P897">
        <v>55</v>
      </c>
      <c r="Q897">
        <v>0</v>
      </c>
    </row>
    <row r="898" spans="1:17" x14ac:dyDescent="0.3">
      <c r="A898">
        <v>896</v>
      </c>
      <c r="B898">
        <v>43</v>
      </c>
      <c r="C898">
        <v>3</v>
      </c>
      <c r="D898" t="s">
        <v>17</v>
      </c>
      <c r="E898" t="s">
        <v>20</v>
      </c>
      <c r="F898">
        <v>0</v>
      </c>
      <c r="G898">
        <v>0</v>
      </c>
      <c r="H898">
        <v>0</v>
      </c>
      <c r="I898">
        <v>0</v>
      </c>
      <c r="J898">
        <v>0</v>
      </c>
      <c r="K898">
        <v>214</v>
      </c>
      <c r="L898">
        <v>121.5</v>
      </c>
      <c r="M898">
        <v>78</v>
      </c>
      <c r="N898">
        <v>26.11</v>
      </c>
      <c r="O898">
        <v>90</v>
      </c>
      <c r="P898">
        <v>82</v>
      </c>
      <c r="Q898">
        <v>0</v>
      </c>
    </row>
    <row r="899" spans="1:17" x14ac:dyDescent="0.3">
      <c r="A899">
        <v>897</v>
      </c>
      <c r="B899">
        <v>45</v>
      </c>
      <c r="D899" t="s">
        <v>17</v>
      </c>
      <c r="E899" t="s">
        <v>18</v>
      </c>
      <c r="F899">
        <v>20</v>
      </c>
      <c r="G899">
        <v>0</v>
      </c>
      <c r="H899">
        <v>0</v>
      </c>
      <c r="I899">
        <v>0</v>
      </c>
      <c r="J899">
        <v>0</v>
      </c>
      <c r="K899">
        <v>215</v>
      </c>
      <c r="L899">
        <v>107</v>
      </c>
      <c r="M899">
        <v>75</v>
      </c>
      <c r="N899">
        <v>22.14</v>
      </c>
      <c r="O899">
        <v>79</v>
      </c>
      <c r="P899">
        <v>105</v>
      </c>
      <c r="Q899">
        <v>0</v>
      </c>
    </row>
    <row r="900" spans="1:17" x14ac:dyDescent="0.3">
      <c r="A900">
        <v>898</v>
      </c>
      <c r="B900">
        <v>60</v>
      </c>
      <c r="C900">
        <v>1</v>
      </c>
      <c r="D900" t="s">
        <v>19</v>
      </c>
      <c r="E900" t="s">
        <v>20</v>
      </c>
      <c r="F900">
        <v>0</v>
      </c>
      <c r="G900">
        <v>0</v>
      </c>
      <c r="H900">
        <v>0</v>
      </c>
      <c r="I900">
        <v>0</v>
      </c>
      <c r="J900">
        <v>0</v>
      </c>
      <c r="K900">
        <v>264</v>
      </c>
      <c r="L900">
        <v>137</v>
      </c>
      <c r="M900">
        <v>80</v>
      </c>
      <c r="N900">
        <v>29.99</v>
      </c>
      <c r="O900">
        <v>65</v>
      </c>
      <c r="P900">
        <v>58</v>
      </c>
      <c r="Q900">
        <v>0</v>
      </c>
    </row>
    <row r="901" spans="1:17" x14ac:dyDescent="0.3">
      <c r="A901">
        <v>899</v>
      </c>
      <c r="B901">
        <v>52</v>
      </c>
      <c r="C901">
        <v>2</v>
      </c>
      <c r="D901" t="s">
        <v>19</v>
      </c>
      <c r="E901" t="s">
        <v>18</v>
      </c>
      <c r="F901">
        <v>20</v>
      </c>
      <c r="G901">
        <v>0</v>
      </c>
      <c r="H901">
        <v>0</v>
      </c>
      <c r="I901">
        <v>0</v>
      </c>
      <c r="J901">
        <v>0</v>
      </c>
      <c r="K901">
        <v>215</v>
      </c>
      <c r="L901">
        <v>98</v>
      </c>
      <c r="M901">
        <v>65</v>
      </c>
      <c r="N901">
        <v>20.87</v>
      </c>
      <c r="O901">
        <v>68</v>
      </c>
      <c r="P901">
        <v>76</v>
      </c>
      <c r="Q901">
        <v>0</v>
      </c>
    </row>
    <row r="902" spans="1:17" x14ac:dyDescent="0.3">
      <c r="A902">
        <v>900</v>
      </c>
      <c r="B902">
        <v>57</v>
      </c>
      <c r="C902">
        <v>1</v>
      </c>
      <c r="D902" t="s">
        <v>17</v>
      </c>
      <c r="E902" t="s">
        <v>18</v>
      </c>
      <c r="F902">
        <v>20</v>
      </c>
      <c r="G902">
        <v>0</v>
      </c>
      <c r="H902">
        <v>0</v>
      </c>
      <c r="I902">
        <v>0</v>
      </c>
      <c r="J902">
        <v>0</v>
      </c>
      <c r="K902">
        <v>174</v>
      </c>
      <c r="L902">
        <v>120</v>
      </c>
      <c r="M902">
        <v>62</v>
      </c>
      <c r="N902">
        <v>25.13</v>
      </c>
      <c r="O902">
        <v>95</v>
      </c>
      <c r="P902">
        <v>77</v>
      </c>
      <c r="Q902">
        <v>1</v>
      </c>
    </row>
    <row r="903" spans="1:17" x14ac:dyDescent="0.3">
      <c r="A903">
        <v>901</v>
      </c>
      <c r="B903">
        <v>53</v>
      </c>
      <c r="C903">
        <v>2</v>
      </c>
      <c r="D903" t="s">
        <v>17</v>
      </c>
      <c r="E903" t="s">
        <v>20</v>
      </c>
      <c r="F903">
        <v>0</v>
      </c>
      <c r="G903">
        <v>1</v>
      </c>
      <c r="H903">
        <v>0</v>
      </c>
      <c r="I903">
        <v>1</v>
      </c>
      <c r="J903">
        <v>0</v>
      </c>
      <c r="K903">
        <v>250</v>
      </c>
      <c r="L903">
        <v>144</v>
      </c>
      <c r="M903">
        <v>98</v>
      </c>
      <c r="N903">
        <v>28.78</v>
      </c>
      <c r="O903">
        <v>90</v>
      </c>
      <c r="P903">
        <v>78</v>
      </c>
      <c r="Q903">
        <v>0</v>
      </c>
    </row>
    <row r="904" spans="1:17" x14ac:dyDescent="0.3">
      <c r="A904">
        <v>902</v>
      </c>
      <c r="B904">
        <v>40</v>
      </c>
      <c r="C904">
        <v>1</v>
      </c>
      <c r="D904" t="s">
        <v>17</v>
      </c>
      <c r="E904" t="s">
        <v>20</v>
      </c>
      <c r="F904">
        <v>0</v>
      </c>
      <c r="G904">
        <v>0</v>
      </c>
      <c r="H904">
        <v>0</v>
      </c>
      <c r="I904">
        <v>0</v>
      </c>
      <c r="J904">
        <v>0</v>
      </c>
      <c r="K904">
        <v>190</v>
      </c>
      <c r="L904">
        <v>122</v>
      </c>
      <c r="M904">
        <v>78</v>
      </c>
      <c r="N904">
        <v>28.18</v>
      </c>
      <c r="O904">
        <v>86</v>
      </c>
      <c r="P904">
        <v>87</v>
      </c>
      <c r="Q904">
        <v>0</v>
      </c>
    </row>
    <row r="905" spans="1:17" x14ac:dyDescent="0.3">
      <c r="A905">
        <v>903</v>
      </c>
      <c r="B905">
        <v>45</v>
      </c>
      <c r="C905">
        <v>1</v>
      </c>
      <c r="D905" t="s">
        <v>19</v>
      </c>
      <c r="E905" t="s">
        <v>18</v>
      </c>
      <c r="F905">
        <v>43</v>
      </c>
      <c r="G905">
        <v>0</v>
      </c>
      <c r="H905">
        <v>0</v>
      </c>
      <c r="I905">
        <v>1</v>
      </c>
      <c r="J905">
        <v>0</v>
      </c>
      <c r="K905">
        <v>191</v>
      </c>
      <c r="L905">
        <v>139.5</v>
      </c>
      <c r="M905">
        <v>75</v>
      </c>
      <c r="N905">
        <v>22.3</v>
      </c>
      <c r="O905">
        <v>77</v>
      </c>
      <c r="Q905">
        <v>0</v>
      </c>
    </row>
    <row r="906" spans="1:17" x14ac:dyDescent="0.3">
      <c r="A906">
        <v>904</v>
      </c>
      <c r="B906">
        <v>53</v>
      </c>
      <c r="C906">
        <v>3</v>
      </c>
      <c r="D906" t="s">
        <v>17</v>
      </c>
      <c r="E906" t="s">
        <v>18</v>
      </c>
      <c r="F906">
        <v>30</v>
      </c>
      <c r="G906">
        <v>0</v>
      </c>
      <c r="H906">
        <v>0</v>
      </c>
      <c r="I906">
        <v>1</v>
      </c>
      <c r="J906">
        <v>0</v>
      </c>
      <c r="K906">
        <v>268</v>
      </c>
      <c r="L906">
        <v>163</v>
      </c>
      <c r="M906">
        <v>97</v>
      </c>
      <c r="N906">
        <v>27.88</v>
      </c>
      <c r="O906">
        <v>80</v>
      </c>
      <c r="P906">
        <v>65</v>
      </c>
      <c r="Q906">
        <v>0</v>
      </c>
    </row>
    <row r="907" spans="1:17" x14ac:dyDescent="0.3">
      <c r="A907">
        <v>905</v>
      </c>
      <c r="B907">
        <v>45</v>
      </c>
      <c r="C907">
        <v>3</v>
      </c>
      <c r="D907" t="s">
        <v>19</v>
      </c>
      <c r="E907" t="s">
        <v>20</v>
      </c>
      <c r="F907">
        <v>0</v>
      </c>
      <c r="G907">
        <v>0</v>
      </c>
      <c r="H907">
        <v>0</v>
      </c>
      <c r="I907">
        <v>0</v>
      </c>
      <c r="J907">
        <v>0</v>
      </c>
      <c r="K907">
        <v>185</v>
      </c>
      <c r="L907">
        <v>108</v>
      </c>
      <c r="M907">
        <v>70</v>
      </c>
      <c r="N907">
        <v>20.5</v>
      </c>
      <c r="O907">
        <v>60</v>
      </c>
      <c r="P907">
        <v>87</v>
      </c>
      <c r="Q907">
        <v>0</v>
      </c>
    </row>
    <row r="908" spans="1:17" x14ac:dyDescent="0.3">
      <c r="A908">
        <v>906</v>
      </c>
      <c r="B908">
        <v>49</v>
      </c>
      <c r="C908">
        <v>1</v>
      </c>
      <c r="D908" t="s">
        <v>19</v>
      </c>
      <c r="E908" t="s">
        <v>20</v>
      </c>
      <c r="F908">
        <v>0</v>
      </c>
      <c r="G908">
        <v>0</v>
      </c>
      <c r="H908">
        <v>0</v>
      </c>
      <c r="I908">
        <v>1</v>
      </c>
      <c r="J908">
        <v>0</v>
      </c>
      <c r="K908">
        <v>152</v>
      </c>
      <c r="L908">
        <v>120</v>
      </c>
      <c r="M908">
        <v>90</v>
      </c>
      <c r="N908">
        <v>23.03</v>
      </c>
      <c r="O908">
        <v>77</v>
      </c>
      <c r="P908">
        <v>93</v>
      </c>
      <c r="Q908">
        <v>0</v>
      </c>
    </row>
    <row r="909" spans="1:17" x14ac:dyDescent="0.3">
      <c r="A909">
        <v>907</v>
      </c>
      <c r="B909">
        <v>51</v>
      </c>
      <c r="C909">
        <v>1</v>
      </c>
      <c r="D909" t="s">
        <v>17</v>
      </c>
      <c r="E909" t="s">
        <v>20</v>
      </c>
      <c r="F909">
        <v>0</v>
      </c>
      <c r="G909">
        <v>0</v>
      </c>
      <c r="H909">
        <v>0</v>
      </c>
      <c r="I909">
        <v>0</v>
      </c>
      <c r="J909">
        <v>0</v>
      </c>
      <c r="K909">
        <v>226</v>
      </c>
      <c r="L909">
        <v>131</v>
      </c>
      <c r="M909">
        <v>87</v>
      </c>
      <c r="N909">
        <v>24.36</v>
      </c>
      <c r="O909">
        <v>75</v>
      </c>
      <c r="P909">
        <v>73</v>
      </c>
      <c r="Q909">
        <v>0</v>
      </c>
    </row>
    <row r="910" spans="1:17" x14ac:dyDescent="0.3">
      <c r="A910">
        <v>908</v>
      </c>
      <c r="B910">
        <v>36</v>
      </c>
      <c r="C910">
        <v>2</v>
      </c>
      <c r="D910" t="s">
        <v>19</v>
      </c>
      <c r="E910" t="s">
        <v>18</v>
      </c>
      <c r="F910">
        <v>20</v>
      </c>
      <c r="G910">
        <v>0</v>
      </c>
      <c r="H910">
        <v>0</v>
      </c>
      <c r="I910">
        <v>0</v>
      </c>
      <c r="J910">
        <v>0</v>
      </c>
      <c r="K910">
        <v>204</v>
      </c>
      <c r="L910">
        <v>132.5</v>
      </c>
      <c r="M910">
        <v>82.5</v>
      </c>
      <c r="N910">
        <v>21.27</v>
      </c>
      <c r="O910">
        <v>70</v>
      </c>
      <c r="P910">
        <v>84</v>
      </c>
      <c r="Q910">
        <v>0</v>
      </c>
    </row>
    <row r="911" spans="1:17" x14ac:dyDescent="0.3">
      <c r="A911">
        <v>909</v>
      </c>
      <c r="B911">
        <v>59</v>
      </c>
      <c r="C911">
        <v>2</v>
      </c>
      <c r="D911" t="s">
        <v>17</v>
      </c>
      <c r="E911" t="s">
        <v>20</v>
      </c>
      <c r="F911">
        <v>0</v>
      </c>
      <c r="G911">
        <v>0</v>
      </c>
      <c r="H911">
        <v>0</v>
      </c>
      <c r="I911">
        <v>1</v>
      </c>
      <c r="J911">
        <v>0</v>
      </c>
      <c r="K911">
        <v>320</v>
      </c>
      <c r="L911">
        <v>182</v>
      </c>
      <c r="M911">
        <v>98</v>
      </c>
      <c r="N911">
        <v>30.28</v>
      </c>
      <c r="O911">
        <v>88</v>
      </c>
      <c r="Q911">
        <v>1</v>
      </c>
    </row>
    <row r="912" spans="1:17" x14ac:dyDescent="0.3">
      <c r="A912">
        <v>910</v>
      </c>
      <c r="B912">
        <v>62</v>
      </c>
      <c r="C912">
        <v>1</v>
      </c>
      <c r="D912" t="s">
        <v>19</v>
      </c>
      <c r="E912" t="s">
        <v>18</v>
      </c>
      <c r="F912">
        <v>7</v>
      </c>
      <c r="G912">
        <v>0</v>
      </c>
      <c r="H912">
        <v>0</v>
      </c>
      <c r="I912">
        <v>0</v>
      </c>
      <c r="J912">
        <v>0</v>
      </c>
      <c r="K912">
        <v>260</v>
      </c>
      <c r="L912">
        <v>104</v>
      </c>
      <c r="M912">
        <v>69</v>
      </c>
      <c r="N912">
        <v>24.02</v>
      </c>
      <c r="O912">
        <v>70</v>
      </c>
      <c r="P912">
        <v>93</v>
      </c>
      <c r="Q912">
        <v>0</v>
      </c>
    </row>
    <row r="913" spans="1:17" x14ac:dyDescent="0.3">
      <c r="A913">
        <v>911</v>
      </c>
      <c r="B913">
        <v>44</v>
      </c>
      <c r="C913">
        <v>1</v>
      </c>
      <c r="D913" t="s">
        <v>19</v>
      </c>
      <c r="E913" t="s">
        <v>20</v>
      </c>
      <c r="F913">
        <v>0</v>
      </c>
      <c r="G913">
        <v>0</v>
      </c>
      <c r="H913">
        <v>0</v>
      </c>
      <c r="I913">
        <v>1</v>
      </c>
      <c r="J913">
        <v>0</v>
      </c>
      <c r="K913">
        <v>229</v>
      </c>
      <c r="L913">
        <v>142</v>
      </c>
      <c r="M913">
        <v>92</v>
      </c>
      <c r="N913">
        <v>25.21</v>
      </c>
      <c r="O913">
        <v>72</v>
      </c>
      <c r="P913">
        <v>76</v>
      </c>
      <c r="Q913">
        <v>0</v>
      </c>
    </row>
    <row r="914" spans="1:17" x14ac:dyDescent="0.3">
      <c r="A914">
        <v>912</v>
      </c>
      <c r="B914">
        <v>60</v>
      </c>
      <c r="C914">
        <v>1</v>
      </c>
      <c r="D914" t="s">
        <v>17</v>
      </c>
      <c r="E914" t="s">
        <v>20</v>
      </c>
      <c r="F914">
        <v>0</v>
      </c>
      <c r="G914">
        <v>0</v>
      </c>
      <c r="H914">
        <v>0</v>
      </c>
      <c r="I914">
        <v>0</v>
      </c>
      <c r="J914">
        <v>0</v>
      </c>
      <c r="K914">
        <v>391</v>
      </c>
      <c r="L914">
        <v>114</v>
      </c>
      <c r="M914">
        <v>64</v>
      </c>
      <c r="N914">
        <v>24.57</v>
      </c>
      <c r="O914">
        <v>82</v>
      </c>
      <c r="P914">
        <v>83</v>
      </c>
      <c r="Q914">
        <v>0</v>
      </c>
    </row>
    <row r="915" spans="1:17" x14ac:dyDescent="0.3">
      <c r="A915">
        <v>913</v>
      </c>
      <c r="B915">
        <v>40</v>
      </c>
      <c r="C915">
        <v>2</v>
      </c>
      <c r="D915" t="s">
        <v>19</v>
      </c>
      <c r="E915" t="s">
        <v>18</v>
      </c>
      <c r="F915">
        <v>30</v>
      </c>
      <c r="G915">
        <v>0</v>
      </c>
      <c r="H915">
        <v>0</v>
      </c>
      <c r="I915">
        <v>0</v>
      </c>
      <c r="J915">
        <v>0</v>
      </c>
      <c r="K915">
        <v>197</v>
      </c>
      <c r="L915">
        <v>116</v>
      </c>
      <c r="M915">
        <v>73</v>
      </c>
      <c r="N915">
        <v>24.01</v>
      </c>
      <c r="O915">
        <v>80</v>
      </c>
      <c r="P915">
        <v>83</v>
      </c>
      <c r="Q915">
        <v>0</v>
      </c>
    </row>
    <row r="916" spans="1:17" x14ac:dyDescent="0.3">
      <c r="A916">
        <v>914</v>
      </c>
      <c r="B916">
        <v>57</v>
      </c>
      <c r="C916">
        <v>4</v>
      </c>
      <c r="D916" t="s">
        <v>19</v>
      </c>
      <c r="E916" t="s">
        <v>20</v>
      </c>
      <c r="F916">
        <v>0</v>
      </c>
      <c r="G916">
        <v>0</v>
      </c>
      <c r="H916">
        <v>0</v>
      </c>
      <c r="I916">
        <v>1</v>
      </c>
      <c r="J916">
        <v>0</v>
      </c>
      <c r="K916">
        <v>310</v>
      </c>
      <c r="L916">
        <v>147.5</v>
      </c>
      <c r="M916">
        <v>90</v>
      </c>
      <c r="N916">
        <v>32.090000000000003</v>
      </c>
      <c r="O916">
        <v>67</v>
      </c>
      <c r="P916">
        <v>73</v>
      </c>
      <c r="Q916">
        <v>1</v>
      </c>
    </row>
    <row r="917" spans="1:17" x14ac:dyDescent="0.3">
      <c r="A917">
        <v>915</v>
      </c>
      <c r="B917">
        <v>37</v>
      </c>
      <c r="C917">
        <v>4</v>
      </c>
      <c r="D917" t="s">
        <v>19</v>
      </c>
      <c r="E917" t="s">
        <v>20</v>
      </c>
      <c r="F917">
        <v>0</v>
      </c>
      <c r="G917">
        <v>0</v>
      </c>
      <c r="H917">
        <v>0</v>
      </c>
      <c r="I917">
        <v>1</v>
      </c>
      <c r="J917">
        <v>0</v>
      </c>
      <c r="K917">
        <v>195</v>
      </c>
      <c r="L917">
        <v>141</v>
      </c>
      <c r="M917">
        <v>84</v>
      </c>
      <c r="N917">
        <v>25.66</v>
      </c>
      <c r="O917">
        <v>83</v>
      </c>
      <c r="P917">
        <v>117</v>
      </c>
      <c r="Q917">
        <v>0</v>
      </c>
    </row>
    <row r="918" spans="1:17" x14ac:dyDescent="0.3">
      <c r="A918">
        <v>916</v>
      </c>
      <c r="B918">
        <v>52</v>
      </c>
      <c r="C918">
        <v>3</v>
      </c>
      <c r="D918" t="s">
        <v>19</v>
      </c>
      <c r="E918" t="s">
        <v>20</v>
      </c>
      <c r="F918">
        <v>0</v>
      </c>
      <c r="G918">
        <v>0</v>
      </c>
      <c r="H918">
        <v>0</v>
      </c>
      <c r="I918">
        <v>1</v>
      </c>
      <c r="J918">
        <v>0</v>
      </c>
      <c r="K918">
        <v>238</v>
      </c>
      <c r="L918">
        <v>131</v>
      </c>
      <c r="M918">
        <v>99</v>
      </c>
      <c r="N918">
        <v>31.19</v>
      </c>
      <c r="O918">
        <v>96</v>
      </c>
      <c r="P918">
        <v>86</v>
      </c>
      <c r="Q918">
        <v>0</v>
      </c>
    </row>
    <row r="919" spans="1:17" x14ac:dyDescent="0.3">
      <c r="A919">
        <v>917</v>
      </c>
      <c r="B919">
        <v>59</v>
      </c>
      <c r="C919">
        <v>1</v>
      </c>
      <c r="D919" t="s">
        <v>19</v>
      </c>
      <c r="E919" t="s">
        <v>20</v>
      </c>
      <c r="F919">
        <v>0</v>
      </c>
      <c r="G919">
        <v>0</v>
      </c>
      <c r="H919">
        <v>0</v>
      </c>
      <c r="I919">
        <v>1</v>
      </c>
      <c r="J919">
        <v>0</v>
      </c>
      <c r="K919">
        <v>313</v>
      </c>
      <c r="L919">
        <v>150</v>
      </c>
      <c r="M919">
        <v>82</v>
      </c>
      <c r="N919">
        <v>27.27</v>
      </c>
      <c r="O919">
        <v>62</v>
      </c>
      <c r="P919">
        <v>94</v>
      </c>
      <c r="Q919">
        <v>0</v>
      </c>
    </row>
    <row r="920" spans="1:17" x14ac:dyDescent="0.3">
      <c r="A920">
        <v>918</v>
      </c>
      <c r="B920">
        <v>48</v>
      </c>
      <c r="C920">
        <v>1</v>
      </c>
      <c r="D920" t="s">
        <v>19</v>
      </c>
      <c r="E920" t="s">
        <v>18</v>
      </c>
      <c r="F920">
        <v>30</v>
      </c>
      <c r="G920">
        <v>0</v>
      </c>
      <c r="H920">
        <v>0</v>
      </c>
      <c r="I920">
        <v>0</v>
      </c>
      <c r="J920">
        <v>0</v>
      </c>
      <c r="K920">
        <v>150</v>
      </c>
      <c r="L920">
        <v>127.5</v>
      </c>
      <c r="M920">
        <v>75</v>
      </c>
      <c r="N920">
        <v>26.6</v>
      </c>
      <c r="O920">
        <v>75</v>
      </c>
      <c r="P920">
        <v>112</v>
      </c>
      <c r="Q920">
        <v>0</v>
      </c>
    </row>
    <row r="921" spans="1:17" x14ac:dyDescent="0.3">
      <c r="A921">
        <v>919</v>
      </c>
      <c r="B921">
        <v>38</v>
      </c>
      <c r="C921">
        <v>4</v>
      </c>
      <c r="D921" t="s">
        <v>19</v>
      </c>
      <c r="E921" t="s">
        <v>20</v>
      </c>
      <c r="F921">
        <v>0</v>
      </c>
      <c r="G921">
        <v>0</v>
      </c>
      <c r="H921">
        <v>0</v>
      </c>
      <c r="I921">
        <v>0</v>
      </c>
      <c r="J921">
        <v>0</v>
      </c>
      <c r="K921">
        <v>235</v>
      </c>
      <c r="L921">
        <v>118</v>
      </c>
      <c r="M921">
        <v>77</v>
      </c>
      <c r="N921">
        <v>25.87</v>
      </c>
      <c r="O921">
        <v>60</v>
      </c>
      <c r="P921">
        <v>82</v>
      </c>
      <c r="Q921">
        <v>0</v>
      </c>
    </row>
    <row r="922" spans="1:17" x14ac:dyDescent="0.3">
      <c r="A922">
        <v>920</v>
      </c>
      <c r="B922">
        <v>46</v>
      </c>
      <c r="C922">
        <v>4</v>
      </c>
      <c r="D922" t="s">
        <v>19</v>
      </c>
      <c r="E922" t="s">
        <v>18</v>
      </c>
      <c r="F922">
        <v>20</v>
      </c>
      <c r="G922">
        <v>0</v>
      </c>
      <c r="H922">
        <v>0</v>
      </c>
      <c r="I922">
        <v>0</v>
      </c>
      <c r="J922">
        <v>0</v>
      </c>
      <c r="K922">
        <v>259</v>
      </c>
      <c r="L922">
        <v>101</v>
      </c>
      <c r="M922">
        <v>71</v>
      </c>
      <c r="N922">
        <v>20.100000000000001</v>
      </c>
      <c r="O922">
        <v>80</v>
      </c>
      <c r="P922">
        <v>73</v>
      </c>
      <c r="Q922">
        <v>0</v>
      </c>
    </row>
    <row r="923" spans="1:17" x14ac:dyDescent="0.3">
      <c r="A923">
        <v>921</v>
      </c>
      <c r="B923">
        <v>46</v>
      </c>
      <c r="C923">
        <v>3</v>
      </c>
      <c r="D923" t="s">
        <v>17</v>
      </c>
      <c r="E923" t="s">
        <v>18</v>
      </c>
      <c r="F923">
        <v>20</v>
      </c>
      <c r="G923">
        <v>0</v>
      </c>
      <c r="H923">
        <v>0</v>
      </c>
      <c r="I923">
        <v>0</v>
      </c>
      <c r="J923">
        <v>0</v>
      </c>
      <c r="K923">
        <v>259</v>
      </c>
      <c r="L923">
        <v>129</v>
      </c>
      <c r="M923">
        <v>83</v>
      </c>
      <c r="N923">
        <v>22.91</v>
      </c>
      <c r="O923">
        <v>66</v>
      </c>
      <c r="P923">
        <v>84</v>
      </c>
      <c r="Q923">
        <v>0</v>
      </c>
    </row>
    <row r="924" spans="1:17" x14ac:dyDescent="0.3">
      <c r="A924">
        <v>922</v>
      </c>
      <c r="B924">
        <v>59</v>
      </c>
      <c r="C924">
        <v>1</v>
      </c>
      <c r="D924" t="s">
        <v>17</v>
      </c>
      <c r="E924" t="s">
        <v>20</v>
      </c>
      <c r="F924">
        <v>0</v>
      </c>
      <c r="G924">
        <v>0</v>
      </c>
      <c r="H924">
        <v>0</v>
      </c>
      <c r="I924">
        <v>0</v>
      </c>
      <c r="J924">
        <v>0</v>
      </c>
      <c r="K924">
        <v>280</v>
      </c>
      <c r="L924">
        <v>135.5</v>
      </c>
      <c r="M924">
        <v>72.5</v>
      </c>
      <c r="N924">
        <v>22.38</v>
      </c>
      <c r="O924">
        <v>96</v>
      </c>
      <c r="Q924">
        <v>0</v>
      </c>
    </row>
    <row r="925" spans="1:17" x14ac:dyDescent="0.3">
      <c r="A925">
        <v>923</v>
      </c>
      <c r="B925">
        <v>52</v>
      </c>
      <c r="C925">
        <v>1</v>
      </c>
      <c r="D925" t="s">
        <v>17</v>
      </c>
      <c r="E925" t="s">
        <v>20</v>
      </c>
      <c r="F925">
        <v>0</v>
      </c>
      <c r="H925">
        <v>0</v>
      </c>
      <c r="I925">
        <v>1</v>
      </c>
      <c r="J925">
        <v>0</v>
      </c>
      <c r="K925">
        <v>252</v>
      </c>
      <c r="L925">
        <v>208</v>
      </c>
      <c r="M925">
        <v>136</v>
      </c>
      <c r="N925">
        <v>25.79</v>
      </c>
      <c r="O925">
        <v>92</v>
      </c>
      <c r="P925">
        <v>82</v>
      </c>
      <c r="Q925">
        <v>0</v>
      </c>
    </row>
    <row r="926" spans="1:17" x14ac:dyDescent="0.3">
      <c r="A926">
        <v>924</v>
      </c>
      <c r="B926">
        <v>63</v>
      </c>
      <c r="C926">
        <v>1</v>
      </c>
      <c r="D926" t="s">
        <v>17</v>
      </c>
      <c r="E926" t="s">
        <v>20</v>
      </c>
      <c r="F926">
        <v>0</v>
      </c>
      <c r="G926">
        <v>0</v>
      </c>
      <c r="H926">
        <v>0</v>
      </c>
      <c r="I926">
        <v>0</v>
      </c>
      <c r="J926">
        <v>0</v>
      </c>
      <c r="K926">
        <v>362</v>
      </c>
      <c r="L926">
        <v>151.5</v>
      </c>
      <c r="M926">
        <v>82.5</v>
      </c>
      <c r="N926">
        <v>25.15</v>
      </c>
      <c r="O926">
        <v>102</v>
      </c>
      <c r="Q926">
        <v>0</v>
      </c>
    </row>
    <row r="927" spans="1:17" x14ac:dyDescent="0.3">
      <c r="A927">
        <v>925</v>
      </c>
      <c r="B927">
        <v>60</v>
      </c>
      <c r="C927">
        <v>1</v>
      </c>
      <c r="D927" t="s">
        <v>19</v>
      </c>
      <c r="E927" t="s">
        <v>20</v>
      </c>
      <c r="F927">
        <v>0</v>
      </c>
      <c r="G927">
        <v>0</v>
      </c>
      <c r="H927">
        <v>0</v>
      </c>
      <c r="I927">
        <v>0</v>
      </c>
      <c r="J927">
        <v>0</v>
      </c>
      <c r="K927">
        <v>252</v>
      </c>
      <c r="L927">
        <v>128</v>
      </c>
      <c r="M927">
        <v>82</v>
      </c>
      <c r="N927">
        <v>21.18</v>
      </c>
      <c r="O927">
        <v>75</v>
      </c>
      <c r="P927">
        <v>70</v>
      </c>
      <c r="Q927">
        <v>1</v>
      </c>
    </row>
    <row r="928" spans="1:17" x14ac:dyDescent="0.3">
      <c r="A928">
        <v>926</v>
      </c>
      <c r="B928">
        <v>42</v>
      </c>
      <c r="C928">
        <v>2</v>
      </c>
      <c r="D928" t="s">
        <v>17</v>
      </c>
      <c r="E928" t="s">
        <v>18</v>
      </c>
      <c r="F928">
        <v>15</v>
      </c>
      <c r="G928">
        <v>0</v>
      </c>
      <c r="H928">
        <v>0</v>
      </c>
      <c r="I928">
        <v>0</v>
      </c>
      <c r="J928">
        <v>0</v>
      </c>
      <c r="K928">
        <v>197</v>
      </c>
      <c r="L928">
        <v>124</v>
      </c>
      <c r="M928">
        <v>81</v>
      </c>
      <c r="N928">
        <v>21.5</v>
      </c>
      <c r="O928">
        <v>80</v>
      </c>
      <c r="P928">
        <v>63</v>
      </c>
      <c r="Q928">
        <v>0</v>
      </c>
    </row>
    <row r="929" spans="1:17" x14ac:dyDescent="0.3">
      <c r="A929">
        <v>927</v>
      </c>
      <c r="B929">
        <v>63</v>
      </c>
      <c r="C929">
        <v>3</v>
      </c>
      <c r="D929" t="s">
        <v>17</v>
      </c>
      <c r="E929" t="s">
        <v>20</v>
      </c>
      <c r="F929">
        <v>0</v>
      </c>
      <c r="G929">
        <v>0</v>
      </c>
      <c r="H929">
        <v>0</v>
      </c>
      <c r="I929">
        <v>1</v>
      </c>
      <c r="J929">
        <v>0</v>
      </c>
      <c r="K929">
        <v>315</v>
      </c>
      <c r="L929">
        <v>156</v>
      </c>
      <c r="M929">
        <v>90</v>
      </c>
      <c r="N929">
        <v>25.92</v>
      </c>
      <c r="O929">
        <v>64</v>
      </c>
      <c r="P929">
        <v>74</v>
      </c>
      <c r="Q929">
        <v>0</v>
      </c>
    </row>
    <row r="930" spans="1:17" x14ac:dyDescent="0.3">
      <c r="A930">
        <v>928</v>
      </c>
      <c r="B930">
        <v>55</v>
      </c>
      <c r="C930">
        <v>1</v>
      </c>
      <c r="D930" t="s">
        <v>17</v>
      </c>
      <c r="E930" t="s">
        <v>18</v>
      </c>
      <c r="F930">
        <v>4</v>
      </c>
      <c r="G930">
        <v>0</v>
      </c>
      <c r="H930">
        <v>0</v>
      </c>
      <c r="I930">
        <v>0</v>
      </c>
      <c r="J930">
        <v>0</v>
      </c>
      <c r="K930">
        <v>308</v>
      </c>
      <c r="L930">
        <v>124</v>
      </c>
      <c r="M930">
        <v>76</v>
      </c>
      <c r="N930">
        <v>27.23</v>
      </c>
      <c r="O930">
        <v>75</v>
      </c>
      <c r="P930">
        <v>68</v>
      </c>
      <c r="Q930">
        <v>0</v>
      </c>
    </row>
    <row r="931" spans="1:17" x14ac:dyDescent="0.3">
      <c r="A931">
        <v>929</v>
      </c>
      <c r="B931">
        <v>41</v>
      </c>
      <c r="C931">
        <v>2</v>
      </c>
      <c r="D931" t="s">
        <v>19</v>
      </c>
      <c r="E931" t="s">
        <v>18</v>
      </c>
      <c r="F931">
        <v>30</v>
      </c>
      <c r="G931">
        <v>0</v>
      </c>
      <c r="H931">
        <v>0</v>
      </c>
      <c r="I931">
        <v>0</v>
      </c>
      <c r="J931">
        <v>0</v>
      </c>
      <c r="K931">
        <v>224</v>
      </c>
      <c r="L931">
        <v>114</v>
      </c>
      <c r="M931">
        <v>68</v>
      </c>
      <c r="N931">
        <v>21.42</v>
      </c>
      <c r="O931">
        <v>66</v>
      </c>
      <c r="P931">
        <v>107</v>
      </c>
      <c r="Q931">
        <v>0</v>
      </c>
    </row>
    <row r="932" spans="1:17" x14ac:dyDescent="0.3">
      <c r="A932">
        <v>930</v>
      </c>
      <c r="B932">
        <v>59</v>
      </c>
      <c r="C932">
        <v>2</v>
      </c>
      <c r="D932" t="s">
        <v>19</v>
      </c>
      <c r="E932" t="s">
        <v>20</v>
      </c>
      <c r="F932">
        <v>0</v>
      </c>
      <c r="G932">
        <v>0</v>
      </c>
      <c r="H932">
        <v>0</v>
      </c>
      <c r="I932">
        <v>1</v>
      </c>
      <c r="J932">
        <v>0</v>
      </c>
      <c r="K932">
        <v>207</v>
      </c>
      <c r="L932">
        <v>148</v>
      </c>
      <c r="M932">
        <v>98</v>
      </c>
      <c r="N932">
        <v>25.63</v>
      </c>
      <c r="O932">
        <v>80</v>
      </c>
      <c r="P932">
        <v>93</v>
      </c>
      <c r="Q932">
        <v>0</v>
      </c>
    </row>
    <row r="933" spans="1:17" x14ac:dyDescent="0.3">
      <c r="A933">
        <v>931</v>
      </c>
      <c r="B933">
        <v>41</v>
      </c>
      <c r="C933">
        <v>3</v>
      </c>
      <c r="D933" t="s">
        <v>19</v>
      </c>
      <c r="E933" t="s">
        <v>18</v>
      </c>
      <c r="F933">
        <v>20</v>
      </c>
      <c r="G933">
        <v>0</v>
      </c>
      <c r="H933">
        <v>0</v>
      </c>
      <c r="I933">
        <v>0</v>
      </c>
      <c r="J933">
        <v>0</v>
      </c>
      <c r="K933">
        <v>217</v>
      </c>
      <c r="L933">
        <v>110</v>
      </c>
      <c r="M933">
        <v>79</v>
      </c>
      <c r="N933">
        <v>21.27</v>
      </c>
      <c r="O933">
        <v>100</v>
      </c>
      <c r="P933">
        <v>95</v>
      </c>
      <c r="Q933">
        <v>0</v>
      </c>
    </row>
    <row r="934" spans="1:17" x14ac:dyDescent="0.3">
      <c r="A934">
        <v>932</v>
      </c>
      <c r="B934">
        <v>51</v>
      </c>
      <c r="C934">
        <v>1</v>
      </c>
      <c r="D934" t="s">
        <v>17</v>
      </c>
      <c r="E934" t="s">
        <v>20</v>
      </c>
      <c r="F934">
        <v>0</v>
      </c>
      <c r="G934">
        <v>0</v>
      </c>
      <c r="H934">
        <v>0</v>
      </c>
      <c r="I934">
        <v>1</v>
      </c>
      <c r="J934">
        <v>0</v>
      </c>
      <c r="K934">
        <v>230</v>
      </c>
      <c r="L934">
        <v>168.5</v>
      </c>
      <c r="M934">
        <v>97</v>
      </c>
      <c r="N934">
        <v>26.36</v>
      </c>
      <c r="O934">
        <v>57</v>
      </c>
      <c r="P934">
        <v>77</v>
      </c>
      <c r="Q934">
        <v>0</v>
      </c>
    </row>
    <row r="935" spans="1:17" x14ac:dyDescent="0.3">
      <c r="A935">
        <v>933</v>
      </c>
      <c r="B935">
        <v>39</v>
      </c>
      <c r="C935">
        <v>3</v>
      </c>
      <c r="D935" t="s">
        <v>19</v>
      </c>
      <c r="E935" t="s">
        <v>20</v>
      </c>
      <c r="F935">
        <v>0</v>
      </c>
      <c r="G935">
        <v>0</v>
      </c>
      <c r="H935">
        <v>0</v>
      </c>
      <c r="I935">
        <v>0</v>
      </c>
      <c r="J935">
        <v>0</v>
      </c>
      <c r="K935">
        <v>202</v>
      </c>
      <c r="L935">
        <v>136.5</v>
      </c>
      <c r="M935">
        <v>79</v>
      </c>
      <c r="N935">
        <v>24.35</v>
      </c>
      <c r="O935">
        <v>73</v>
      </c>
      <c r="P935">
        <v>60</v>
      </c>
      <c r="Q935">
        <v>0</v>
      </c>
    </row>
    <row r="936" spans="1:17" x14ac:dyDescent="0.3">
      <c r="A936">
        <v>934</v>
      </c>
      <c r="B936">
        <v>43</v>
      </c>
      <c r="C936">
        <v>2</v>
      </c>
      <c r="D936" t="s">
        <v>19</v>
      </c>
      <c r="E936" t="s">
        <v>18</v>
      </c>
      <c r="F936">
        <v>9</v>
      </c>
      <c r="G936">
        <v>0</v>
      </c>
      <c r="H936">
        <v>0</v>
      </c>
      <c r="I936">
        <v>0</v>
      </c>
      <c r="J936">
        <v>0</v>
      </c>
      <c r="K936">
        <v>229</v>
      </c>
      <c r="L936">
        <v>131</v>
      </c>
      <c r="M936">
        <v>87</v>
      </c>
      <c r="N936">
        <v>23.31</v>
      </c>
      <c r="O936">
        <v>80</v>
      </c>
      <c r="P936">
        <v>74</v>
      </c>
      <c r="Q936">
        <v>0</v>
      </c>
    </row>
    <row r="937" spans="1:17" x14ac:dyDescent="0.3">
      <c r="A937">
        <v>935</v>
      </c>
      <c r="B937">
        <v>44</v>
      </c>
      <c r="C937">
        <v>1</v>
      </c>
      <c r="D937" t="s">
        <v>19</v>
      </c>
      <c r="E937" t="s">
        <v>20</v>
      </c>
      <c r="F937">
        <v>0</v>
      </c>
      <c r="G937">
        <v>0</v>
      </c>
      <c r="H937">
        <v>0</v>
      </c>
      <c r="I937">
        <v>1</v>
      </c>
      <c r="J937">
        <v>0</v>
      </c>
      <c r="K937">
        <v>260</v>
      </c>
      <c r="L937">
        <v>127</v>
      </c>
      <c r="M937">
        <v>80</v>
      </c>
      <c r="N937">
        <v>31.69</v>
      </c>
      <c r="O937">
        <v>69</v>
      </c>
      <c r="P937">
        <v>73</v>
      </c>
      <c r="Q937">
        <v>0</v>
      </c>
    </row>
    <row r="938" spans="1:17" x14ac:dyDescent="0.3">
      <c r="A938">
        <v>936</v>
      </c>
      <c r="B938">
        <v>40</v>
      </c>
      <c r="C938">
        <v>2</v>
      </c>
      <c r="D938" t="s">
        <v>19</v>
      </c>
      <c r="E938" t="s">
        <v>18</v>
      </c>
      <c r="F938">
        <v>30</v>
      </c>
      <c r="G938">
        <v>0</v>
      </c>
      <c r="H938">
        <v>0</v>
      </c>
      <c r="I938">
        <v>0</v>
      </c>
      <c r="J938">
        <v>0</v>
      </c>
      <c r="K938">
        <v>219</v>
      </c>
      <c r="L938">
        <v>131</v>
      </c>
      <c r="M938">
        <v>85.5</v>
      </c>
      <c r="N938">
        <v>31.96</v>
      </c>
      <c r="O938">
        <v>77</v>
      </c>
      <c r="P938">
        <v>74</v>
      </c>
      <c r="Q938">
        <v>0</v>
      </c>
    </row>
    <row r="939" spans="1:17" x14ac:dyDescent="0.3">
      <c r="A939">
        <v>937</v>
      </c>
      <c r="B939">
        <v>44</v>
      </c>
      <c r="C939">
        <v>4</v>
      </c>
      <c r="D939" t="s">
        <v>17</v>
      </c>
      <c r="E939" t="s">
        <v>18</v>
      </c>
      <c r="F939">
        <v>5</v>
      </c>
      <c r="G939">
        <v>0</v>
      </c>
      <c r="H939">
        <v>0</v>
      </c>
      <c r="I939">
        <v>0</v>
      </c>
      <c r="J939">
        <v>0</v>
      </c>
      <c r="K939">
        <v>265</v>
      </c>
      <c r="L939">
        <v>110</v>
      </c>
      <c r="M939">
        <v>78</v>
      </c>
      <c r="N939">
        <v>20.88</v>
      </c>
      <c r="O939">
        <v>60</v>
      </c>
      <c r="P939">
        <v>68</v>
      </c>
      <c r="Q939">
        <v>0</v>
      </c>
    </row>
    <row r="940" spans="1:17" x14ac:dyDescent="0.3">
      <c r="A940">
        <v>938</v>
      </c>
      <c r="B940">
        <v>52</v>
      </c>
      <c r="D940" t="s">
        <v>19</v>
      </c>
      <c r="E940" t="s">
        <v>20</v>
      </c>
      <c r="F940">
        <v>0</v>
      </c>
      <c r="G940">
        <v>0</v>
      </c>
      <c r="H940">
        <v>0</v>
      </c>
      <c r="I940">
        <v>0</v>
      </c>
      <c r="J940">
        <v>0</v>
      </c>
      <c r="K940">
        <v>340</v>
      </c>
      <c r="L940">
        <v>114</v>
      </c>
      <c r="M940">
        <v>83</v>
      </c>
      <c r="N940">
        <v>31.02</v>
      </c>
      <c r="O940">
        <v>78</v>
      </c>
      <c r="P940">
        <v>80</v>
      </c>
      <c r="Q940">
        <v>0</v>
      </c>
    </row>
    <row r="941" spans="1:17" x14ac:dyDescent="0.3">
      <c r="A941">
        <v>939</v>
      </c>
      <c r="B941">
        <v>59</v>
      </c>
      <c r="C941">
        <v>4</v>
      </c>
      <c r="D941" t="s">
        <v>19</v>
      </c>
      <c r="E941" t="s">
        <v>18</v>
      </c>
      <c r="F941">
        <v>30</v>
      </c>
      <c r="G941">
        <v>0</v>
      </c>
      <c r="H941">
        <v>0</v>
      </c>
      <c r="I941">
        <v>0</v>
      </c>
      <c r="J941">
        <v>0</v>
      </c>
      <c r="K941">
        <v>235</v>
      </c>
      <c r="L941">
        <v>136</v>
      </c>
      <c r="M941">
        <v>96</v>
      </c>
      <c r="N941">
        <v>28.61</v>
      </c>
      <c r="O941">
        <v>54</v>
      </c>
      <c r="P941">
        <v>85</v>
      </c>
      <c r="Q941">
        <v>0</v>
      </c>
    </row>
    <row r="942" spans="1:17" x14ac:dyDescent="0.3">
      <c r="A942">
        <v>940</v>
      </c>
      <c r="B942">
        <v>58</v>
      </c>
      <c r="C942">
        <v>2</v>
      </c>
      <c r="D942" t="s">
        <v>19</v>
      </c>
      <c r="E942" t="s">
        <v>18</v>
      </c>
      <c r="F942">
        <v>20</v>
      </c>
      <c r="G942">
        <v>0</v>
      </c>
      <c r="H942">
        <v>0</v>
      </c>
      <c r="I942">
        <v>0</v>
      </c>
      <c r="J942">
        <v>0</v>
      </c>
      <c r="K942">
        <v>207</v>
      </c>
      <c r="L942">
        <v>110</v>
      </c>
      <c r="M942">
        <v>80</v>
      </c>
      <c r="N942">
        <v>23.55</v>
      </c>
      <c r="O942">
        <v>78</v>
      </c>
      <c r="P942">
        <v>78</v>
      </c>
      <c r="Q942">
        <v>0</v>
      </c>
    </row>
    <row r="943" spans="1:17" x14ac:dyDescent="0.3">
      <c r="A943">
        <v>941</v>
      </c>
      <c r="B943">
        <v>46</v>
      </c>
      <c r="C943">
        <v>3</v>
      </c>
      <c r="D943" t="s">
        <v>19</v>
      </c>
      <c r="E943" t="s">
        <v>20</v>
      </c>
      <c r="F943">
        <v>0</v>
      </c>
      <c r="G943">
        <v>0</v>
      </c>
      <c r="H943">
        <v>0</v>
      </c>
      <c r="I943">
        <v>0</v>
      </c>
      <c r="J943">
        <v>0</v>
      </c>
      <c r="K943">
        <v>216</v>
      </c>
      <c r="L943">
        <v>124</v>
      </c>
      <c r="M943">
        <v>85</v>
      </c>
      <c r="N943">
        <v>29.91</v>
      </c>
      <c r="O943">
        <v>100</v>
      </c>
      <c r="P943">
        <v>103</v>
      </c>
      <c r="Q943">
        <v>0</v>
      </c>
    </row>
    <row r="944" spans="1:17" x14ac:dyDescent="0.3">
      <c r="A944">
        <v>942</v>
      </c>
      <c r="B944">
        <v>46</v>
      </c>
      <c r="C944">
        <v>2</v>
      </c>
      <c r="D944" t="s">
        <v>17</v>
      </c>
      <c r="E944" t="s">
        <v>18</v>
      </c>
      <c r="F944">
        <v>20</v>
      </c>
      <c r="G944">
        <v>0</v>
      </c>
      <c r="H944">
        <v>0</v>
      </c>
      <c r="I944">
        <v>0</v>
      </c>
      <c r="J944">
        <v>0</v>
      </c>
      <c r="K944">
        <v>250</v>
      </c>
      <c r="L944">
        <v>115</v>
      </c>
      <c r="M944">
        <v>74</v>
      </c>
      <c r="N944">
        <v>22.7</v>
      </c>
      <c r="O944">
        <v>100</v>
      </c>
      <c r="P944">
        <v>69</v>
      </c>
      <c r="Q944">
        <v>0</v>
      </c>
    </row>
    <row r="945" spans="1:17" x14ac:dyDescent="0.3">
      <c r="A945">
        <v>943</v>
      </c>
      <c r="B945">
        <v>51</v>
      </c>
      <c r="C945">
        <v>3</v>
      </c>
      <c r="D945" t="s">
        <v>17</v>
      </c>
      <c r="E945" t="s">
        <v>18</v>
      </c>
      <c r="F945">
        <v>20</v>
      </c>
      <c r="G945">
        <v>0</v>
      </c>
      <c r="H945">
        <v>0</v>
      </c>
      <c r="I945">
        <v>1</v>
      </c>
      <c r="J945">
        <v>0</v>
      </c>
      <c r="K945">
        <v>251</v>
      </c>
      <c r="L945">
        <v>140</v>
      </c>
      <c r="M945">
        <v>80</v>
      </c>
      <c r="N945">
        <v>25.6</v>
      </c>
      <c r="O945">
        <v>75</v>
      </c>
      <c r="Q945">
        <v>0</v>
      </c>
    </row>
    <row r="946" spans="1:17" x14ac:dyDescent="0.3">
      <c r="A946">
        <v>944</v>
      </c>
      <c r="B946">
        <v>59</v>
      </c>
      <c r="C946">
        <v>1</v>
      </c>
      <c r="D946" t="s">
        <v>17</v>
      </c>
      <c r="E946" t="s">
        <v>18</v>
      </c>
      <c r="F946">
        <v>9</v>
      </c>
      <c r="G946">
        <v>0</v>
      </c>
      <c r="H946">
        <v>0</v>
      </c>
      <c r="I946">
        <v>0</v>
      </c>
      <c r="J946">
        <v>0</v>
      </c>
      <c r="K946">
        <v>184</v>
      </c>
      <c r="L946">
        <v>122</v>
      </c>
      <c r="M946">
        <v>74</v>
      </c>
      <c r="N946">
        <v>24.66</v>
      </c>
      <c r="O946">
        <v>78</v>
      </c>
      <c r="P946">
        <v>67</v>
      </c>
      <c r="Q946">
        <v>0</v>
      </c>
    </row>
    <row r="947" spans="1:17" x14ac:dyDescent="0.3">
      <c r="A947">
        <v>945</v>
      </c>
      <c r="B947">
        <v>50</v>
      </c>
      <c r="C947">
        <v>2</v>
      </c>
      <c r="D947" t="s">
        <v>17</v>
      </c>
      <c r="E947" t="s">
        <v>18</v>
      </c>
      <c r="F947">
        <v>20</v>
      </c>
      <c r="G947">
        <v>0</v>
      </c>
      <c r="H947">
        <v>0</v>
      </c>
      <c r="I947">
        <v>0</v>
      </c>
      <c r="J947">
        <v>0</v>
      </c>
      <c r="K947">
        <v>265</v>
      </c>
      <c r="L947">
        <v>110</v>
      </c>
      <c r="M947">
        <v>74</v>
      </c>
      <c r="N947">
        <v>25.26</v>
      </c>
      <c r="O947">
        <v>80</v>
      </c>
      <c r="P947">
        <v>88</v>
      </c>
      <c r="Q947">
        <v>0</v>
      </c>
    </row>
    <row r="948" spans="1:17" x14ac:dyDescent="0.3">
      <c r="A948">
        <v>946</v>
      </c>
      <c r="B948">
        <v>59</v>
      </c>
      <c r="C948">
        <v>2</v>
      </c>
      <c r="D948" t="s">
        <v>17</v>
      </c>
      <c r="E948" t="s">
        <v>20</v>
      </c>
      <c r="F948">
        <v>0</v>
      </c>
      <c r="G948">
        <v>0</v>
      </c>
      <c r="H948">
        <v>0</v>
      </c>
      <c r="I948">
        <v>0</v>
      </c>
      <c r="J948">
        <v>0</v>
      </c>
      <c r="K948">
        <v>279</v>
      </c>
      <c r="L948">
        <v>132</v>
      </c>
      <c r="M948">
        <v>88</v>
      </c>
      <c r="N948">
        <v>26.48</v>
      </c>
      <c r="O948">
        <v>78</v>
      </c>
      <c r="P948">
        <v>88</v>
      </c>
      <c r="Q948">
        <v>0</v>
      </c>
    </row>
    <row r="949" spans="1:17" x14ac:dyDescent="0.3">
      <c r="A949">
        <v>947</v>
      </c>
      <c r="B949">
        <v>55</v>
      </c>
      <c r="C949">
        <v>1</v>
      </c>
      <c r="D949" t="s">
        <v>17</v>
      </c>
      <c r="E949" t="s">
        <v>20</v>
      </c>
      <c r="F949">
        <v>0</v>
      </c>
      <c r="G949">
        <v>0</v>
      </c>
      <c r="H949">
        <v>0</v>
      </c>
      <c r="I949">
        <v>0</v>
      </c>
      <c r="J949">
        <v>0</v>
      </c>
      <c r="K949">
        <v>282</v>
      </c>
      <c r="L949">
        <v>158.5</v>
      </c>
      <c r="M949">
        <v>81</v>
      </c>
      <c r="N949">
        <v>30.24</v>
      </c>
      <c r="O949">
        <v>54</v>
      </c>
      <c r="P949">
        <v>70</v>
      </c>
      <c r="Q949">
        <v>0</v>
      </c>
    </row>
    <row r="950" spans="1:17" x14ac:dyDescent="0.3">
      <c r="A950">
        <v>948</v>
      </c>
      <c r="B950">
        <v>37</v>
      </c>
      <c r="C950">
        <v>2</v>
      </c>
      <c r="D950" t="s">
        <v>19</v>
      </c>
      <c r="E950" t="s">
        <v>18</v>
      </c>
      <c r="F950">
        <v>1</v>
      </c>
      <c r="G950">
        <v>0</v>
      </c>
      <c r="H950">
        <v>0</v>
      </c>
      <c r="I950">
        <v>1</v>
      </c>
      <c r="J950">
        <v>0</v>
      </c>
      <c r="K950">
        <v>165</v>
      </c>
      <c r="L950">
        <v>134.5</v>
      </c>
      <c r="M950">
        <v>91</v>
      </c>
      <c r="N950">
        <v>27.97</v>
      </c>
      <c r="O950">
        <v>86</v>
      </c>
      <c r="P950">
        <v>80</v>
      </c>
      <c r="Q950">
        <v>0</v>
      </c>
    </row>
    <row r="951" spans="1:17" x14ac:dyDescent="0.3">
      <c r="A951">
        <v>949</v>
      </c>
      <c r="B951">
        <v>52</v>
      </c>
      <c r="C951">
        <v>4</v>
      </c>
      <c r="D951" t="s">
        <v>19</v>
      </c>
      <c r="E951" t="s">
        <v>18</v>
      </c>
      <c r="F951">
        <v>30</v>
      </c>
      <c r="G951">
        <v>0</v>
      </c>
      <c r="H951">
        <v>0</v>
      </c>
      <c r="I951">
        <v>0</v>
      </c>
      <c r="J951">
        <v>0</v>
      </c>
      <c r="K951">
        <v>346</v>
      </c>
      <c r="L951">
        <v>133</v>
      </c>
      <c r="M951">
        <v>96</v>
      </c>
      <c r="N951">
        <v>25.95</v>
      </c>
      <c r="O951">
        <v>65</v>
      </c>
      <c r="P951">
        <v>126</v>
      </c>
      <c r="Q951">
        <v>1</v>
      </c>
    </row>
    <row r="952" spans="1:17" x14ac:dyDescent="0.3">
      <c r="A952">
        <v>950</v>
      </c>
      <c r="B952">
        <v>61</v>
      </c>
      <c r="C952">
        <v>2</v>
      </c>
      <c r="D952" t="s">
        <v>17</v>
      </c>
      <c r="E952" t="s">
        <v>18</v>
      </c>
      <c r="F952">
        <v>20</v>
      </c>
      <c r="G952">
        <v>0</v>
      </c>
      <c r="H952">
        <v>0</v>
      </c>
      <c r="I952">
        <v>1</v>
      </c>
      <c r="J952">
        <v>0</v>
      </c>
      <c r="K952">
        <v>231</v>
      </c>
      <c r="L952">
        <v>128</v>
      </c>
      <c r="M952">
        <v>87</v>
      </c>
      <c r="N952">
        <v>26.3</v>
      </c>
      <c r="O952">
        <v>82</v>
      </c>
      <c r="P952">
        <v>93</v>
      </c>
      <c r="Q952">
        <v>0</v>
      </c>
    </row>
    <row r="953" spans="1:17" x14ac:dyDescent="0.3">
      <c r="A953">
        <v>951</v>
      </c>
      <c r="B953">
        <v>52</v>
      </c>
      <c r="C953">
        <v>1</v>
      </c>
      <c r="D953" t="s">
        <v>17</v>
      </c>
      <c r="E953" t="s">
        <v>20</v>
      </c>
      <c r="F953">
        <v>0</v>
      </c>
      <c r="G953">
        <v>0</v>
      </c>
      <c r="H953">
        <v>0</v>
      </c>
      <c r="I953">
        <v>0</v>
      </c>
      <c r="J953">
        <v>0</v>
      </c>
      <c r="K953">
        <v>234</v>
      </c>
      <c r="L953">
        <v>148</v>
      </c>
      <c r="M953">
        <v>78</v>
      </c>
      <c r="N953">
        <v>34.17</v>
      </c>
      <c r="O953">
        <v>70</v>
      </c>
      <c r="P953">
        <v>113</v>
      </c>
      <c r="Q953">
        <v>0</v>
      </c>
    </row>
    <row r="954" spans="1:17" x14ac:dyDescent="0.3">
      <c r="A954">
        <v>952</v>
      </c>
      <c r="B954">
        <v>59</v>
      </c>
      <c r="C954">
        <v>2</v>
      </c>
      <c r="D954" t="s">
        <v>17</v>
      </c>
      <c r="E954" t="s">
        <v>18</v>
      </c>
      <c r="F954">
        <v>15</v>
      </c>
      <c r="G954">
        <v>0</v>
      </c>
      <c r="H954">
        <v>0</v>
      </c>
      <c r="I954">
        <v>1</v>
      </c>
      <c r="J954">
        <v>0</v>
      </c>
      <c r="K954">
        <v>167</v>
      </c>
      <c r="L954">
        <v>156</v>
      </c>
      <c r="M954">
        <v>104</v>
      </c>
      <c r="N954">
        <v>15.96</v>
      </c>
      <c r="O954">
        <v>72</v>
      </c>
      <c r="P954">
        <v>45</v>
      </c>
      <c r="Q954">
        <v>1</v>
      </c>
    </row>
    <row r="955" spans="1:17" x14ac:dyDescent="0.3">
      <c r="A955">
        <v>953</v>
      </c>
      <c r="B955">
        <v>55</v>
      </c>
      <c r="C955">
        <v>1</v>
      </c>
      <c r="D955" t="s">
        <v>19</v>
      </c>
      <c r="E955" t="s">
        <v>18</v>
      </c>
      <c r="F955">
        <v>20</v>
      </c>
      <c r="G955">
        <v>0</v>
      </c>
      <c r="H955">
        <v>0</v>
      </c>
      <c r="I955">
        <v>0</v>
      </c>
      <c r="J955">
        <v>0</v>
      </c>
      <c r="K955">
        <v>242</v>
      </c>
      <c r="L955">
        <v>120</v>
      </c>
      <c r="M955">
        <v>86</v>
      </c>
      <c r="N955">
        <v>26.77</v>
      </c>
      <c r="O955">
        <v>55</v>
      </c>
      <c r="P955">
        <v>73</v>
      </c>
      <c r="Q955">
        <v>0</v>
      </c>
    </row>
    <row r="956" spans="1:17" x14ac:dyDescent="0.3">
      <c r="A956">
        <v>954</v>
      </c>
      <c r="B956">
        <v>59</v>
      </c>
      <c r="C956">
        <v>2</v>
      </c>
      <c r="D956" t="s">
        <v>19</v>
      </c>
      <c r="E956" t="s">
        <v>18</v>
      </c>
      <c r="F956">
        <v>30</v>
      </c>
      <c r="G956">
        <v>0</v>
      </c>
      <c r="H956">
        <v>0</v>
      </c>
      <c r="I956">
        <v>0</v>
      </c>
      <c r="J956">
        <v>0</v>
      </c>
      <c r="K956">
        <v>303</v>
      </c>
      <c r="L956">
        <v>134</v>
      </c>
      <c r="M956">
        <v>89</v>
      </c>
      <c r="N956">
        <v>24.07</v>
      </c>
      <c r="O956">
        <v>78</v>
      </c>
      <c r="P956">
        <v>75</v>
      </c>
      <c r="Q956">
        <v>0</v>
      </c>
    </row>
    <row r="957" spans="1:17" x14ac:dyDescent="0.3">
      <c r="A957">
        <v>955</v>
      </c>
      <c r="B957">
        <v>48</v>
      </c>
      <c r="C957">
        <v>1</v>
      </c>
      <c r="D957" t="s">
        <v>17</v>
      </c>
      <c r="E957" t="s">
        <v>20</v>
      </c>
      <c r="F957">
        <v>0</v>
      </c>
      <c r="G957">
        <v>0</v>
      </c>
      <c r="H957">
        <v>0</v>
      </c>
      <c r="I957">
        <v>0</v>
      </c>
      <c r="J957">
        <v>0</v>
      </c>
      <c r="K957">
        <v>164</v>
      </c>
      <c r="L957">
        <v>159</v>
      </c>
      <c r="M957">
        <v>90</v>
      </c>
      <c r="N957">
        <v>26.73</v>
      </c>
      <c r="O957">
        <v>80</v>
      </c>
      <c r="P957">
        <v>63</v>
      </c>
      <c r="Q957">
        <v>0</v>
      </c>
    </row>
    <row r="958" spans="1:17" x14ac:dyDescent="0.3">
      <c r="A958">
        <v>956</v>
      </c>
      <c r="B958">
        <v>53</v>
      </c>
      <c r="C958">
        <v>2</v>
      </c>
      <c r="D958" t="s">
        <v>19</v>
      </c>
      <c r="E958" t="s">
        <v>20</v>
      </c>
      <c r="F958">
        <v>0</v>
      </c>
      <c r="G958">
        <v>0</v>
      </c>
      <c r="H958">
        <v>0</v>
      </c>
      <c r="I958">
        <v>0</v>
      </c>
      <c r="J958">
        <v>0</v>
      </c>
      <c r="K958">
        <v>202</v>
      </c>
      <c r="L958">
        <v>119</v>
      </c>
      <c r="M958">
        <v>80</v>
      </c>
      <c r="N958">
        <v>23.98</v>
      </c>
      <c r="O958">
        <v>64</v>
      </c>
      <c r="P958">
        <v>78</v>
      </c>
      <c r="Q958">
        <v>0</v>
      </c>
    </row>
    <row r="959" spans="1:17" x14ac:dyDescent="0.3">
      <c r="A959">
        <v>957</v>
      </c>
      <c r="B959">
        <v>41</v>
      </c>
      <c r="C959">
        <v>1</v>
      </c>
      <c r="D959" t="s">
        <v>19</v>
      </c>
      <c r="E959" t="s">
        <v>18</v>
      </c>
      <c r="F959">
        <v>15</v>
      </c>
      <c r="H959">
        <v>0</v>
      </c>
      <c r="I959">
        <v>0</v>
      </c>
      <c r="J959">
        <v>0</v>
      </c>
      <c r="K959">
        <v>198</v>
      </c>
      <c r="L959">
        <v>114.5</v>
      </c>
      <c r="M959">
        <v>80</v>
      </c>
      <c r="N959">
        <v>22.53</v>
      </c>
      <c r="O959">
        <v>72</v>
      </c>
      <c r="P959">
        <v>75</v>
      </c>
      <c r="Q959">
        <v>0</v>
      </c>
    </row>
    <row r="960" spans="1:17" x14ac:dyDescent="0.3">
      <c r="A960">
        <v>958</v>
      </c>
      <c r="B960">
        <v>54</v>
      </c>
      <c r="C960">
        <v>2</v>
      </c>
      <c r="D960" t="s">
        <v>17</v>
      </c>
      <c r="E960" t="s">
        <v>20</v>
      </c>
      <c r="F960">
        <v>0</v>
      </c>
      <c r="G960">
        <v>0</v>
      </c>
      <c r="H960">
        <v>1</v>
      </c>
      <c r="I960">
        <v>0</v>
      </c>
      <c r="J960">
        <v>0</v>
      </c>
      <c r="K960">
        <v>321</v>
      </c>
      <c r="L960">
        <v>150</v>
      </c>
      <c r="M960">
        <v>93</v>
      </c>
      <c r="N960">
        <v>22.5</v>
      </c>
      <c r="O960">
        <v>75</v>
      </c>
      <c r="P960">
        <v>131</v>
      </c>
      <c r="Q960">
        <v>0</v>
      </c>
    </row>
    <row r="961" spans="1:17" x14ac:dyDescent="0.3">
      <c r="A961">
        <v>959</v>
      </c>
      <c r="B961">
        <v>65</v>
      </c>
      <c r="C961">
        <v>1</v>
      </c>
      <c r="D961" t="s">
        <v>19</v>
      </c>
      <c r="E961" t="s">
        <v>20</v>
      </c>
      <c r="F961">
        <v>0</v>
      </c>
      <c r="G961">
        <v>1</v>
      </c>
      <c r="H961">
        <v>0</v>
      </c>
      <c r="I961">
        <v>1</v>
      </c>
      <c r="J961">
        <v>0</v>
      </c>
      <c r="K961">
        <v>201</v>
      </c>
      <c r="L961">
        <v>166</v>
      </c>
      <c r="M961">
        <v>93</v>
      </c>
      <c r="N961">
        <v>28.16</v>
      </c>
      <c r="O961">
        <v>54</v>
      </c>
      <c r="P961">
        <v>91</v>
      </c>
      <c r="Q961">
        <v>0</v>
      </c>
    </row>
    <row r="962" spans="1:17" x14ac:dyDescent="0.3">
      <c r="A962">
        <v>960</v>
      </c>
      <c r="B962">
        <v>59</v>
      </c>
      <c r="C962">
        <v>1</v>
      </c>
      <c r="D962" t="s">
        <v>19</v>
      </c>
      <c r="E962" t="s">
        <v>18</v>
      </c>
      <c r="F962">
        <v>20</v>
      </c>
      <c r="G962">
        <v>0</v>
      </c>
      <c r="H962">
        <v>0</v>
      </c>
      <c r="I962">
        <v>0</v>
      </c>
      <c r="J962">
        <v>0</v>
      </c>
      <c r="K962">
        <v>206</v>
      </c>
      <c r="L962">
        <v>115</v>
      </c>
      <c r="M962">
        <v>70</v>
      </c>
      <c r="N962">
        <v>24.79</v>
      </c>
      <c r="O962">
        <v>84</v>
      </c>
      <c r="P962">
        <v>76</v>
      </c>
      <c r="Q962">
        <v>0</v>
      </c>
    </row>
    <row r="963" spans="1:17" x14ac:dyDescent="0.3">
      <c r="A963">
        <v>961</v>
      </c>
      <c r="B963">
        <v>50</v>
      </c>
      <c r="C963">
        <v>2</v>
      </c>
      <c r="D963" t="s">
        <v>17</v>
      </c>
      <c r="E963" t="s">
        <v>20</v>
      </c>
      <c r="F963">
        <v>0</v>
      </c>
      <c r="G963">
        <v>0</v>
      </c>
      <c r="H963">
        <v>0</v>
      </c>
      <c r="I963">
        <v>0</v>
      </c>
      <c r="J963">
        <v>0</v>
      </c>
      <c r="K963">
        <v>270</v>
      </c>
      <c r="L963">
        <v>142.5</v>
      </c>
      <c r="M963">
        <v>85</v>
      </c>
      <c r="N963">
        <v>21.86</v>
      </c>
      <c r="O963">
        <v>72</v>
      </c>
      <c r="P963">
        <v>75</v>
      </c>
      <c r="Q963">
        <v>0</v>
      </c>
    </row>
    <row r="964" spans="1:17" x14ac:dyDescent="0.3">
      <c r="A964">
        <v>962</v>
      </c>
      <c r="B964">
        <v>50</v>
      </c>
      <c r="C964">
        <v>3</v>
      </c>
      <c r="D964" t="s">
        <v>17</v>
      </c>
      <c r="E964" t="s">
        <v>20</v>
      </c>
      <c r="F964">
        <v>0</v>
      </c>
      <c r="G964">
        <v>0</v>
      </c>
      <c r="H964">
        <v>0</v>
      </c>
      <c r="I964">
        <v>0</v>
      </c>
      <c r="J964">
        <v>0</v>
      </c>
      <c r="K964">
        <v>250</v>
      </c>
      <c r="L964">
        <v>109</v>
      </c>
      <c r="M964">
        <v>70</v>
      </c>
      <c r="N964">
        <v>20.74</v>
      </c>
      <c r="O964">
        <v>75</v>
      </c>
      <c r="P964">
        <v>77</v>
      </c>
      <c r="Q964">
        <v>0</v>
      </c>
    </row>
    <row r="965" spans="1:17" x14ac:dyDescent="0.3">
      <c r="A965">
        <v>963</v>
      </c>
      <c r="B965">
        <v>46</v>
      </c>
      <c r="C965">
        <v>3</v>
      </c>
      <c r="D965" t="s">
        <v>17</v>
      </c>
      <c r="E965" t="s">
        <v>18</v>
      </c>
      <c r="F965">
        <v>25</v>
      </c>
      <c r="G965">
        <v>0</v>
      </c>
      <c r="H965">
        <v>0</v>
      </c>
      <c r="I965">
        <v>0</v>
      </c>
      <c r="J965">
        <v>0</v>
      </c>
      <c r="K965">
        <v>165</v>
      </c>
      <c r="L965">
        <v>99.5</v>
      </c>
      <c r="M965">
        <v>66</v>
      </c>
      <c r="N965">
        <v>21.67</v>
      </c>
      <c r="O965">
        <v>72</v>
      </c>
      <c r="P965">
        <v>66</v>
      </c>
      <c r="Q965">
        <v>0</v>
      </c>
    </row>
    <row r="966" spans="1:17" x14ac:dyDescent="0.3">
      <c r="A966">
        <v>964</v>
      </c>
      <c r="B966">
        <v>38</v>
      </c>
      <c r="C966">
        <v>3</v>
      </c>
      <c r="D966" t="s">
        <v>17</v>
      </c>
      <c r="E966" t="s">
        <v>18</v>
      </c>
      <c r="F966">
        <v>20</v>
      </c>
      <c r="G966">
        <v>0</v>
      </c>
      <c r="H966">
        <v>0</v>
      </c>
      <c r="I966">
        <v>0</v>
      </c>
      <c r="J966">
        <v>0</v>
      </c>
      <c r="K966">
        <v>167</v>
      </c>
      <c r="L966">
        <v>105</v>
      </c>
      <c r="M966">
        <v>70</v>
      </c>
      <c r="N966">
        <v>19.760000000000002</v>
      </c>
      <c r="O966">
        <v>80</v>
      </c>
      <c r="P966">
        <v>80</v>
      </c>
      <c r="Q966">
        <v>0</v>
      </c>
    </row>
    <row r="967" spans="1:17" x14ac:dyDescent="0.3">
      <c r="A967">
        <v>965</v>
      </c>
      <c r="B967">
        <v>54</v>
      </c>
      <c r="C967">
        <v>1</v>
      </c>
      <c r="D967" t="s">
        <v>17</v>
      </c>
      <c r="E967" t="s">
        <v>20</v>
      </c>
      <c r="F967">
        <v>0</v>
      </c>
      <c r="G967">
        <v>0</v>
      </c>
      <c r="H967">
        <v>0</v>
      </c>
      <c r="I967">
        <v>0</v>
      </c>
      <c r="J967">
        <v>0</v>
      </c>
      <c r="K967">
        <v>262</v>
      </c>
      <c r="L967">
        <v>113.5</v>
      </c>
      <c r="M967">
        <v>80</v>
      </c>
      <c r="N967">
        <v>26.42</v>
      </c>
      <c r="O967">
        <v>75</v>
      </c>
      <c r="P967">
        <v>67</v>
      </c>
      <c r="Q967">
        <v>0</v>
      </c>
    </row>
    <row r="968" spans="1:17" x14ac:dyDescent="0.3">
      <c r="A968">
        <v>966</v>
      </c>
      <c r="B968">
        <v>42</v>
      </c>
      <c r="C968">
        <v>2</v>
      </c>
      <c r="D968" t="s">
        <v>17</v>
      </c>
      <c r="E968" t="s">
        <v>20</v>
      </c>
      <c r="F968">
        <v>0</v>
      </c>
      <c r="G968">
        <v>0</v>
      </c>
      <c r="H968">
        <v>0</v>
      </c>
      <c r="I968">
        <v>0</v>
      </c>
      <c r="J968">
        <v>0</v>
      </c>
      <c r="K968">
        <v>233</v>
      </c>
      <c r="L968">
        <v>132</v>
      </c>
      <c r="M968">
        <v>82</v>
      </c>
      <c r="N968">
        <v>26.81</v>
      </c>
      <c r="O968">
        <v>69</v>
      </c>
      <c r="P968">
        <v>71</v>
      </c>
      <c r="Q968">
        <v>0</v>
      </c>
    </row>
    <row r="969" spans="1:17" x14ac:dyDescent="0.3">
      <c r="A969">
        <v>967</v>
      </c>
      <c r="B969">
        <v>38</v>
      </c>
      <c r="C969">
        <v>2</v>
      </c>
      <c r="D969" t="s">
        <v>17</v>
      </c>
      <c r="E969" t="s">
        <v>20</v>
      </c>
      <c r="F969">
        <v>0</v>
      </c>
      <c r="G969">
        <v>0</v>
      </c>
      <c r="H969">
        <v>0</v>
      </c>
      <c r="I969">
        <v>0</v>
      </c>
      <c r="J969">
        <v>0</v>
      </c>
      <c r="K969">
        <v>227</v>
      </c>
      <c r="L969">
        <v>117.5</v>
      </c>
      <c r="M969">
        <v>77.5</v>
      </c>
      <c r="N969">
        <v>30.24</v>
      </c>
      <c r="O969">
        <v>85</v>
      </c>
      <c r="Q969">
        <v>0</v>
      </c>
    </row>
    <row r="970" spans="1:17" x14ac:dyDescent="0.3">
      <c r="A970">
        <v>968</v>
      </c>
      <c r="B970">
        <v>39</v>
      </c>
      <c r="C970">
        <v>1</v>
      </c>
      <c r="D970" t="s">
        <v>17</v>
      </c>
      <c r="E970" t="s">
        <v>20</v>
      </c>
      <c r="F970">
        <v>0</v>
      </c>
      <c r="G970">
        <v>0</v>
      </c>
      <c r="H970">
        <v>0</v>
      </c>
      <c r="I970">
        <v>1</v>
      </c>
      <c r="J970">
        <v>0</v>
      </c>
      <c r="K970">
        <v>173</v>
      </c>
      <c r="L970">
        <v>109</v>
      </c>
      <c r="M970">
        <v>82</v>
      </c>
      <c r="N970">
        <v>27.27</v>
      </c>
      <c r="O970">
        <v>85</v>
      </c>
      <c r="Q970">
        <v>0</v>
      </c>
    </row>
    <row r="971" spans="1:17" x14ac:dyDescent="0.3">
      <c r="A971">
        <v>969</v>
      </c>
      <c r="B971">
        <v>36</v>
      </c>
      <c r="C971">
        <v>4</v>
      </c>
      <c r="D971" t="s">
        <v>19</v>
      </c>
      <c r="E971" t="s">
        <v>18</v>
      </c>
      <c r="F971">
        <v>30</v>
      </c>
      <c r="G971">
        <v>0</v>
      </c>
      <c r="H971">
        <v>0</v>
      </c>
      <c r="I971">
        <v>0</v>
      </c>
      <c r="J971">
        <v>0</v>
      </c>
      <c r="K971">
        <v>155</v>
      </c>
      <c r="L971">
        <v>126</v>
      </c>
      <c r="M971">
        <v>72</v>
      </c>
      <c r="N971">
        <v>25.14</v>
      </c>
      <c r="O971">
        <v>50</v>
      </c>
      <c r="P971">
        <v>70</v>
      </c>
      <c r="Q971">
        <v>0</v>
      </c>
    </row>
    <row r="972" spans="1:17" x14ac:dyDescent="0.3">
      <c r="A972">
        <v>970</v>
      </c>
      <c r="B972">
        <v>60</v>
      </c>
      <c r="C972">
        <v>1</v>
      </c>
      <c r="D972" t="s">
        <v>19</v>
      </c>
      <c r="E972" t="s">
        <v>18</v>
      </c>
      <c r="F972">
        <v>1</v>
      </c>
      <c r="G972">
        <v>1</v>
      </c>
      <c r="H972">
        <v>0</v>
      </c>
      <c r="I972">
        <v>1</v>
      </c>
      <c r="J972">
        <v>0</v>
      </c>
      <c r="K972">
        <v>232</v>
      </c>
      <c r="L972">
        <v>173</v>
      </c>
      <c r="M972">
        <v>106</v>
      </c>
      <c r="N972">
        <v>28.63</v>
      </c>
      <c r="O972">
        <v>85</v>
      </c>
      <c r="P972">
        <v>64</v>
      </c>
      <c r="Q972">
        <v>0</v>
      </c>
    </row>
    <row r="973" spans="1:17" x14ac:dyDescent="0.3">
      <c r="A973">
        <v>971</v>
      </c>
      <c r="B973">
        <v>63</v>
      </c>
      <c r="C973">
        <v>1</v>
      </c>
      <c r="D973" t="s">
        <v>19</v>
      </c>
      <c r="E973" t="s">
        <v>20</v>
      </c>
      <c r="F973">
        <v>0</v>
      </c>
      <c r="G973">
        <v>0</v>
      </c>
      <c r="H973">
        <v>0</v>
      </c>
      <c r="I973">
        <v>1</v>
      </c>
      <c r="J973">
        <v>0</v>
      </c>
      <c r="K973">
        <v>222</v>
      </c>
      <c r="L973">
        <v>159</v>
      </c>
      <c r="M973">
        <v>90</v>
      </c>
      <c r="N973">
        <v>21.9</v>
      </c>
      <c r="O973">
        <v>80</v>
      </c>
      <c r="P973">
        <v>95</v>
      </c>
      <c r="Q973">
        <v>1</v>
      </c>
    </row>
    <row r="974" spans="1:17" x14ac:dyDescent="0.3">
      <c r="A974">
        <v>972</v>
      </c>
      <c r="B974">
        <v>47</v>
      </c>
      <c r="C974">
        <v>1</v>
      </c>
      <c r="D974" t="s">
        <v>17</v>
      </c>
      <c r="E974" t="s">
        <v>18</v>
      </c>
      <c r="F974">
        <v>40</v>
      </c>
      <c r="G974">
        <v>0</v>
      </c>
      <c r="H974">
        <v>0</v>
      </c>
      <c r="I974">
        <v>0</v>
      </c>
      <c r="J974">
        <v>0</v>
      </c>
      <c r="K974">
        <v>221</v>
      </c>
      <c r="L974">
        <v>144</v>
      </c>
      <c r="M974">
        <v>91</v>
      </c>
      <c r="N974">
        <v>35.78</v>
      </c>
      <c r="O974">
        <v>85</v>
      </c>
      <c r="P974">
        <v>66</v>
      </c>
      <c r="Q974">
        <v>0</v>
      </c>
    </row>
    <row r="975" spans="1:17" x14ac:dyDescent="0.3">
      <c r="A975">
        <v>973</v>
      </c>
      <c r="B975">
        <v>44</v>
      </c>
      <c r="C975">
        <v>3</v>
      </c>
      <c r="D975" t="s">
        <v>17</v>
      </c>
      <c r="E975" t="s">
        <v>20</v>
      </c>
      <c r="F975">
        <v>0</v>
      </c>
      <c r="G975">
        <v>0</v>
      </c>
      <c r="H975">
        <v>0</v>
      </c>
      <c r="I975">
        <v>0</v>
      </c>
      <c r="J975">
        <v>0</v>
      </c>
      <c r="K975">
        <v>270</v>
      </c>
      <c r="L975">
        <v>131.5</v>
      </c>
      <c r="M975">
        <v>76</v>
      </c>
      <c r="N975">
        <v>22.19</v>
      </c>
      <c r="O975">
        <v>68</v>
      </c>
      <c r="P975">
        <v>113</v>
      </c>
      <c r="Q975">
        <v>0</v>
      </c>
    </row>
    <row r="976" spans="1:17" x14ac:dyDescent="0.3">
      <c r="A976">
        <v>974</v>
      </c>
      <c r="B976">
        <v>42</v>
      </c>
      <c r="C976">
        <v>4</v>
      </c>
      <c r="D976" t="s">
        <v>19</v>
      </c>
      <c r="E976" t="s">
        <v>20</v>
      </c>
      <c r="F976">
        <v>0</v>
      </c>
      <c r="G976">
        <v>0</v>
      </c>
      <c r="H976">
        <v>0</v>
      </c>
      <c r="I976">
        <v>0</v>
      </c>
      <c r="J976">
        <v>0</v>
      </c>
      <c r="K976">
        <v>236</v>
      </c>
      <c r="L976">
        <v>124</v>
      </c>
      <c r="M976">
        <v>80</v>
      </c>
      <c r="N976">
        <v>21.5</v>
      </c>
      <c r="O976">
        <v>65</v>
      </c>
      <c r="P976">
        <v>60</v>
      </c>
      <c r="Q976">
        <v>0</v>
      </c>
    </row>
    <row r="977" spans="1:17" x14ac:dyDescent="0.3">
      <c r="A977">
        <v>975</v>
      </c>
      <c r="B977">
        <v>41</v>
      </c>
      <c r="C977">
        <v>1</v>
      </c>
      <c r="D977" t="s">
        <v>17</v>
      </c>
      <c r="E977" t="s">
        <v>18</v>
      </c>
      <c r="F977">
        <v>5</v>
      </c>
      <c r="G977">
        <v>0</v>
      </c>
      <c r="H977">
        <v>0</v>
      </c>
      <c r="I977">
        <v>0</v>
      </c>
      <c r="J977">
        <v>0</v>
      </c>
      <c r="K977">
        <v>192</v>
      </c>
      <c r="L977">
        <v>123</v>
      </c>
      <c r="M977">
        <v>72</v>
      </c>
      <c r="N977">
        <v>19.16</v>
      </c>
      <c r="O977">
        <v>62</v>
      </c>
      <c r="P977">
        <v>90</v>
      </c>
      <c r="Q977">
        <v>1</v>
      </c>
    </row>
    <row r="978" spans="1:17" x14ac:dyDescent="0.3">
      <c r="A978">
        <v>976</v>
      </c>
      <c r="B978">
        <v>46</v>
      </c>
      <c r="C978">
        <v>3</v>
      </c>
      <c r="D978" t="s">
        <v>19</v>
      </c>
      <c r="E978" t="s">
        <v>20</v>
      </c>
      <c r="F978">
        <v>0</v>
      </c>
      <c r="G978">
        <v>0</v>
      </c>
      <c r="H978">
        <v>0</v>
      </c>
      <c r="I978">
        <v>1</v>
      </c>
      <c r="J978">
        <v>0</v>
      </c>
      <c r="K978">
        <v>300</v>
      </c>
      <c r="L978">
        <v>146</v>
      </c>
      <c r="M978">
        <v>98.5</v>
      </c>
      <c r="N978">
        <v>30.41</v>
      </c>
      <c r="O978">
        <v>60</v>
      </c>
      <c r="P978">
        <v>79</v>
      </c>
      <c r="Q978">
        <v>0</v>
      </c>
    </row>
    <row r="979" spans="1:17" x14ac:dyDescent="0.3">
      <c r="A979">
        <v>977</v>
      </c>
      <c r="B979">
        <v>64</v>
      </c>
      <c r="C979">
        <v>2</v>
      </c>
      <c r="D979" t="s">
        <v>19</v>
      </c>
      <c r="E979" t="s">
        <v>20</v>
      </c>
      <c r="F979">
        <v>0</v>
      </c>
      <c r="G979">
        <v>0</v>
      </c>
      <c r="H979">
        <v>0</v>
      </c>
      <c r="I979">
        <v>0</v>
      </c>
      <c r="J979">
        <v>0</v>
      </c>
      <c r="K979">
        <v>210</v>
      </c>
      <c r="L979">
        <v>120</v>
      </c>
      <c r="M979">
        <v>68</v>
      </c>
      <c r="N979">
        <v>24.77</v>
      </c>
      <c r="O979">
        <v>80</v>
      </c>
      <c r="P979">
        <v>77</v>
      </c>
      <c r="Q979">
        <v>1</v>
      </c>
    </row>
    <row r="980" spans="1:17" x14ac:dyDescent="0.3">
      <c r="A980">
        <v>978</v>
      </c>
      <c r="B980">
        <v>54</v>
      </c>
      <c r="C980">
        <v>2</v>
      </c>
      <c r="D980" t="s">
        <v>17</v>
      </c>
      <c r="E980" t="s">
        <v>18</v>
      </c>
      <c r="F980">
        <v>5</v>
      </c>
      <c r="G980">
        <v>0</v>
      </c>
      <c r="H980">
        <v>0</v>
      </c>
      <c r="I980">
        <v>1</v>
      </c>
      <c r="J980">
        <v>0</v>
      </c>
      <c r="K980">
        <v>390</v>
      </c>
      <c r="L980">
        <v>150</v>
      </c>
      <c r="M980">
        <v>94</v>
      </c>
      <c r="N980">
        <v>27.34</v>
      </c>
      <c r="O980">
        <v>75</v>
      </c>
      <c r="P980">
        <v>71</v>
      </c>
      <c r="Q980">
        <v>0</v>
      </c>
    </row>
    <row r="981" spans="1:17" x14ac:dyDescent="0.3">
      <c r="A981">
        <v>979</v>
      </c>
      <c r="B981">
        <v>56</v>
      </c>
      <c r="C981">
        <v>1</v>
      </c>
      <c r="D981" t="s">
        <v>17</v>
      </c>
      <c r="E981" t="s">
        <v>18</v>
      </c>
      <c r="F981">
        <v>10</v>
      </c>
      <c r="G981">
        <v>0</v>
      </c>
      <c r="H981">
        <v>0</v>
      </c>
      <c r="I981">
        <v>0</v>
      </c>
      <c r="J981">
        <v>0</v>
      </c>
      <c r="K981">
        <v>225</v>
      </c>
      <c r="L981">
        <v>120</v>
      </c>
      <c r="M981">
        <v>70</v>
      </c>
      <c r="N981">
        <v>18.46</v>
      </c>
      <c r="O981">
        <v>57</v>
      </c>
      <c r="Q981">
        <v>0</v>
      </c>
    </row>
    <row r="982" spans="1:17" x14ac:dyDescent="0.3">
      <c r="A982">
        <v>980</v>
      </c>
      <c r="B982">
        <v>50</v>
      </c>
      <c r="C982">
        <v>3</v>
      </c>
      <c r="D982" t="s">
        <v>17</v>
      </c>
      <c r="E982" t="s">
        <v>18</v>
      </c>
      <c r="F982">
        <v>3</v>
      </c>
      <c r="G982">
        <v>0</v>
      </c>
      <c r="H982">
        <v>0</v>
      </c>
      <c r="I982">
        <v>0</v>
      </c>
      <c r="J982">
        <v>0</v>
      </c>
      <c r="K982">
        <v>271</v>
      </c>
      <c r="L982">
        <v>112.5</v>
      </c>
      <c r="M982">
        <v>60</v>
      </c>
      <c r="N982">
        <v>23.29</v>
      </c>
      <c r="O982">
        <v>60</v>
      </c>
      <c r="P982">
        <v>61</v>
      </c>
      <c r="Q982">
        <v>0</v>
      </c>
    </row>
    <row r="983" spans="1:17" x14ac:dyDescent="0.3">
      <c r="A983">
        <v>981</v>
      </c>
      <c r="B983">
        <v>47</v>
      </c>
      <c r="C983">
        <v>4</v>
      </c>
      <c r="D983" t="s">
        <v>19</v>
      </c>
      <c r="E983" t="s">
        <v>18</v>
      </c>
      <c r="F983">
        <v>20</v>
      </c>
      <c r="G983">
        <v>0</v>
      </c>
      <c r="H983">
        <v>0</v>
      </c>
      <c r="I983">
        <v>0</v>
      </c>
      <c r="J983">
        <v>0</v>
      </c>
      <c r="K983">
        <v>294</v>
      </c>
      <c r="L983">
        <v>102</v>
      </c>
      <c r="M983">
        <v>68</v>
      </c>
      <c r="N983">
        <v>24.18</v>
      </c>
      <c r="O983">
        <v>62</v>
      </c>
      <c r="P983">
        <v>66</v>
      </c>
      <c r="Q983">
        <v>1</v>
      </c>
    </row>
    <row r="984" spans="1:17" x14ac:dyDescent="0.3">
      <c r="A984">
        <v>982</v>
      </c>
      <c r="B984">
        <v>40</v>
      </c>
      <c r="C984">
        <v>1</v>
      </c>
      <c r="D984" t="s">
        <v>19</v>
      </c>
      <c r="E984" t="s">
        <v>18</v>
      </c>
      <c r="F984">
        <v>20</v>
      </c>
      <c r="G984">
        <v>0</v>
      </c>
      <c r="H984">
        <v>0</v>
      </c>
      <c r="I984">
        <v>0</v>
      </c>
      <c r="J984">
        <v>0</v>
      </c>
      <c r="K984">
        <v>332</v>
      </c>
      <c r="L984">
        <v>114</v>
      </c>
      <c r="M984">
        <v>76</v>
      </c>
      <c r="N984">
        <v>26.51</v>
      </c>
      <c r="O984">
        <v>70</v>
      </c>
      <c r="P984">
        <v>90</v>
      </c>
      <c r="Q984">
        <v>0</v>
      </c>
    </row>
    <row r="985" spans="1:17" x14ac:dyDescent="0.3">
      <c r="A985">
        <v>983</v>
      </c>
      <c r="B985">
        <v>45</v>
      </c>
      <c r="C985">
        <v>3</v>
      </c>
      <c r="D985" t="s">
        <v>17</v>
      </c>
      <c r="E985" t="s">
        <v>18</v>
      </c>
      <c r="F985">
        <v>20</v>
      </c>
      <c r="G985">
        <v>0</v>
      </c>
      <c r="H985">
        <v>0</v>
      </c>
      <c r="I985">
        <v>0</v>
      </c>
      <c r="J985">
        <v>0</v>
      </c>
      <c r="K985">
        <v>156</v>
      </c>
      <c r="L985">
        <v>119</v>
      </c>
      <c r="M985">
        <v>83</v>
      </c>
      <c r="N985">
        <v>22.02</v>
      </c>
      <c r="O985">
        <v>68</v>
      </c>
      <c r="P985">
        <v>78</v>
      </c>
      <c r="Q985">
        <v>0</v>
      </c>
    </row>
    <row r="986" spans="1:17" x14ac:dyDescent="0.3">
      <c r="A986">
        <v>984</v>
      </c>
      <c r="B986">
        <v>57</v>
      </c>
      <c r="C986">
        <v>1</v>
      </c>
      <c r="D986" t="s">
        <v>19</v>
      </c>
      <c r="E986" t="s">
        <v>18</v>
      </c>
      <c r="F986">
        <v>20</v>
      </c>
      <c r="G986">
        <v>0</v>
      </c>
      <c r="H986">
        <v>0</v>
      </c>
      <c r="I986">
        <v>1</v>
      </c>
      <c r="J986">
        <v>0</v>
      </c>
      <c r="K986">
        <v>262</v>
      </c>
      <c r="L986">
        <v>131.5</v>
      </c>
      <c r="M986">
        <v>92</v>
      </c>
      <c r="N986">
        <v>28.3</v>
      </c>
      <c r="O986">
        <v>70</v>
      </c>
      <c r="P986">
        <v>78</v>
      </c>
      <c r="Q986">
        <v>0</v>
      </c>
    </row>
    <row r="987" spans="1:17" x14ac:dyDescent="0.3">
      <c r="A987">
        <v>985</v>
      </c>
      <c r="B987">
        <v>55</v>
      </c>
      <c r="C987">
        <v>3</v>
      </c>
      <c r="D987" t="s">
        <v>17</v>
      </c>
      <c r="E987" t="s">
        <v>18</v>
      </c>
      <c r="F987">
        <v>3</v>
      </c>
      <c r="G987">
        <v>0</v>
      </c>
      <c r="H987">
        <v>0</v>
      </c>
      <c r="I987">
        <v>0</v>
      </c>
      <c r="J987">
        <v>0</v>
      </c>
      <c r="K987">
        <v>222</v>
      </c>
      <c r="L987">
        <v>103</v>
      </c>
      <c r="M987">
        <v>61</v>
      </c>
      <c r="N987">
        <v>23.18</v>
      </c>
      <c r="O987">
        <v>68</v>
      </c>
      <c r="P987">
        <v>75</v>
      </c>
      <c r="Q987">
        <v>1</v>
      </c>
    </row>
    <row r="988" spans="1:17" x14ac:dyDescent="0.3">
      <c r="A988">
        <v>986</v>
      </c>
      <c r="B988">
        <v>43</v>
      </c>
      <c r="C988">
        <v>4</v>
      </c>
      <c r="D988" t="s">
        <v>17</v>
      </c>
      <c r="E988" t="s">
        <v>20</v>
      </c>
      <c r="F988">
        <v>0</v>
      </c>
      <c r="G988">
        <v>0</v>
      </c>
      <c r="H988">
        <v>0</v>
      </c>
      <c r="I988">
        <v>1</v>
      </c>
      <c r="J988">
        <v>0</v>
      </c>
      <c r="K988">
        <v>240</v>
      </c>
      <c r="L988">
        <v>141.5</v>
      </c>
      <c r="M988">
        <v>93</v>
      </c>
      <c r="N988">
        <v>38.43</v>
      </c>
      <c r="O988">
        <v>72</v>
      </c>
      <c r="P988">
        <v>77</v>
      </c>
      <c r="Q988">
        <v>0</v>
      </c>
    </row>
    <row r="989" spans="1:17" x14ac:dyDescent="0.3">
      <c r="A989">
        <v>987</v>
      </c>
      <c r="B989">
        <v>56</v>
      </c>
      <c r="C989">
        <v>3</v>
      </c>
      <c r="D989" t="s">
        <v>17</v>
      </c>
      <c r="E989" t="s">
        <v>20</v>
      </c>
      <c r="F989">
        <v>0</v>
      </c>
      <c r="G989">
        <v>0</v>
      </c>
      <c r="H989">
        <v>0</v>
      </c>
      <c r="I989">
        <v>0</v>
      </c>
      <c r="J989">
        <v>0</v>
      </c>
      <c r="K989">
        <v>207</v>
      </c>
      <c r="L989">
        <v>120</v>
      </c>
      <c r="M989">
        <v>60</v>
      </c>
      <c r="N989">
        <v>22.89</v>
      </c>
      <c r="O989">
        <v>75</v>
      </c>
      <c r="P989">
        <v>71</v>
      </c>
      <c r="Q989">
        <v>0</v>
      </c>
    </row>
    <row r="990" spans="1:17" x14ac:dyDescent="0.3">
      <c r="A990">
        <v>988</v>
      </c>
      <c r="B990">
        <v>59</v>
      </c>
      <c r="C990">
        <v>1</v>
      </c>
      <c r="D990" t="s">
        <v>19</v>
      </c>
      <c r="E990" t="s">
        <v>18</v>
      </c>
      <c r="F990">
        <v>43</v>
      </c>
      <c r="G990">
        <v>0</v>
      </c>
      <c r="H990">
        <v>0</v>
      </c>
      <c r="I990">
        <v>0</v>
      </c>
      <c r="J990">
        <v>0</v>
      </c>
      <c r="K990">
        <v>162</v>
      </c>
      <c r="L990">
        <v>117</v>
      </c>
      <c r="M990">
        <v>73</v>
      </c>
      <c r="N990">
        <v>25.01</v>
      </c>
      <c r="O990">
        <v>96</v>
      </c>
      <c r="P990">
        <v>87</v>
      </c>
      <c r="Q990">
        <v>0</v>
      </c>
    </row>
    <row r="991" spans="1:17" x14ac:dyDescent="0.3">
      <c r="A991">
        <v>989</v>
      </c>
      <c r="B991">
        <v>42</v>
      </c>
      <c r="C991">
        <v>2</v>
      </c>
      <c r="D991" t="s">
        <v>17</v>
      </c>
      <c r="E991" t="s">
        <v>18</v>
      </c>
      <c r="F991">
        <v>3</v>
      </c>
      <c r="G991">
        <v>0</v>
      </c>
      <c r="H991">
        <v>0</v>
      </c>
      <c r="I991">
        <v>0</v>
      </c>
      <c r="J991">
        <v>0</v>
      </c>
      <c r="K991">
        <v>220</v>
      </c>
      <c r="L991">
        <v>129</v>
      </c>
      <c r="M991">
        <v>81</v>
      </c>
      <c r="N991">
        <v>19.739999999999998</v>
      </c>
      <c r="O991">
        <v>80</v>
      </c>
      <c r="P991">
        <v>61</v>
      </c>
      <c r="Q991">
        <v>0</v>
      </c>
    </row>
    <row r="992" spans="1:17" x14ac:dyDescent="0.3">
      <c r="A992">
        <v>990</v>
      </c>
      <c r="B992">
        <v>54</v>
      </c>
      <c r="C992">
        <v>3</v>
      </c>
      <c r="D992" t="s">
        <v>17</v>
      </c>
      <c r="E992" t="s">
        <v>20</v>
      </c>
      <c r="F992">
        <v>0</v>
      </c>
      <c r="G992">
        <v>0</v>
      </c>
      <c r="H992">
        <v>0</v>
      </c>
      <c r="I992">
        <v>1</v>
      </c>
      <c r="J992">
        <v>0</v>
      </c>
      <c r="K992">
        <v>239</v>
      </c>
      <c r="L992">
        <v>142.5</v>
      </c>
      <c r="M992">
        <v>83.5</v>
      </c>
      <c r="N992">
        <v>30.47</v>
      </c>
      <c r="O992">
        <v>83</v>
      </c>
      <c r="P992">
        <v>84</v>
      </c>
      <c r="Q992">
        <v>0</v>
      </c>
    </row>
    <row r="993" spans="1:17" x14ac:dyDescent="0.3">
      <c r="A993">
        <v>991</v>
      </c>
      <c r="B993">
        <v>44</v>
      </c>
      <c r="C993">
        <v>2</v>
      </c>
      <c r="D993" t="s">
        <v>19</v>
      </c>
      <c r="E993" t="s">
        <v>18</v>
      </c>
      <c r="F993">
        <v>20</v>
      </c>
      <c r="G993">
        <v>0</v>
      </c>
      <c r="H993">
        <v>0</v>
      </c>
      <c r="I993">
        <v>1</v>
      </c>
      <c r="J993">
        <v>0</v>
      </c>
      <c r="K993">
        <v>319</v>
      </c>
      <c r="L993">
        <v>158</v>
      </c>
      <c r="M993">
        <v>90</v>
      </c>
      <c r="N993">
        <v>29.15</v>
      </c>
      <c r="O993">
        <v>89</v>
      </c>
      <c r="P993">
        <v>100</v>
      </c>
      <c r="Q993">
        <v>1</v>
      </c>
    </row>
    <row r="994" spans="1:17" x14ac:dyDescent="0.3">
      <c r="A994">
        <v>992</v>
      </c>
      <c r="B994">
        <v>54</v>
      </c>
      <c r="C994">
        <v>3</v>
      </c>
      <c r="D994" t="s">
        <v>17</v>
      </c>
      <c r="E994" t="s">
        <v>20</v>
      </c>
      <c r="F994">
        <v>0</v>
      </c>
      <c r="G994">
        <v>0</v>
      </c>
      <c r="H994">
        <v>0</v>
      </c>
      <c r="I994">
        <v>1</v>
      </c>
      <c r="J994">
        <v>0</v>
      </c>
      <c r="K994">
        <v>227</v>
      </c>
      <c r="L994">
        <v>168</v>
      </c>
      <c r="M994">
        <v>94</v>
      </c>
      <c r="N994">
        <v>22.7</v>
      </c>
      <c r="O994">
        <v>75</v>
      </c>
      <c r="P994">
        <v>70</v>
      </c>
      <c r="Q994">
        <v>0</v>
      </c>
    </row>
    <row r="995" spans="1:17" x14ac:dyDescent="0.3">
      <c r="A995">
        <v>993</v>
      </c>
      <c r="B995">
        <v>43</v>
      </c>
      <c r="C995">
        <v>1</v>
      </c>
      <c r="D995" t="s">
        <v>19</v>
      </c>
      <c r="E995" t="s">
        <v>20</v>
      </c>
      <c r="F995">
        <v>0</v>
      </c>
      <c r="G995">
        <v>1</v>
      </c>
      <c r="H995">
        <v>0</v>
      </c>
      <c r="I995">
        <v>1</v>
      </c>
      <c r="J995">
        <v>0</v>
      </c>
      <c r="K995">
        <v>210</v>
      </c>
      <c r="L995">
        <v>181</v>
      </c>
      <c r="M995">
        <v>97.5</v>
      </c>
      <c r="N995">
        <v>21.83</v>
      </c>
      <c r="O995">
        <v>75</v>
      </c>
      <c r="P995">
        <v>55</v>
      </c>
      <c r="Q995">
        <v>0</v>
      </c>
    </row>
    <row r="996" spans="1:17" x14ac:dyDescent="0.3">
      <c r="A996">
        <v>994</v>
      </c>
      <c r="B996">
        <v>46</v>
      </c>
      <c r="C996">
        <v>4</v>
      </c>
      <c r="D996" t="s">
        <v>17</v>
      </c>
      <c r="E996" t="s">
        <v>18</v>
      </c>
      <c r="F996">
        <v>5</v>
      </c>
      <c r="G996">
        <v>0</v>
      </c>
      <c r="H996">
        <v>0</v>
      </c>
      <c r="I996">
        <v>0</v>
      </c>
      <c r="J996">
        <v>0</v>
      </c>
      <c r="K996">
        <v>240</v>
      </c>
      <c r="L996">
        <v>125</v>
      </c>
      <c r="M996">
        <v>74</v>
      </c>
      <c r="N996">
        <v>22.89</v>
      </c>
      <c r="O996">
        <v>87</v>
      </c>
      <c r="P996">
        <v>76</v>
      </c>
      <c r="Q996">
        <v>0</v>
      </c>
    </row>
    <row r="997" spans="1:17" x14ac:dyDescent="0.3">
      <c r="A997">
        <v>995</v>
      </c>
      <c r="B997">
        <v>56</v>
      </c>
      <c r="C997">
        <v>1</v>
      </c>
      <c r="D997" t="s">
        <v>17</v>
      </c>
      <c r="E997" t="s">
        <v>18</v>
      </c>
      <c r="F997">
        <v>3</v>
      </c>
      <c r="G997">
        <v>0</v>
      </c>
      <c r="H997">
        <v>0</v>
      </c>
      <c r="I997">
        <v>1</v>
      </c>
      <c r="J997">
        <v>0</v>
      </c>
      <c r="K997">
        <v>268</v>
      </c>
      <c r="L997">
        <v>170</v>
      </c>
      <c r="M997">
        <v>102</v>
      </c>
      <c r="N997">
        <v>22.89</v>
      </c>
      <c r="O997">
        <v>57</v>
      </c>
      <c r="Q997">
        <v>0</v>
      </c>
    </row>
    <row r="998" spans="1:17" x14ac:dyDescent="0.3">
      <c r="A998">
        <v>996</v>
      </c>
      <c r="B998">
        <v>39</v>
      </c>
      <c r="C998">
        <v>3</v>
      </c>
      <c r="D998" t="s">
        <v>17</v>
      </c>
      <c r="E998" t="s">
        <v>20</v>
      </c>
      <c r="F998">
        <v>0</v>
      </c>
      <c r="G998">
        <v>0</v>
      </c>
      <c r="H998">
        <v>0</v>
      </c>
      <c r="I998">
        <v>0</v>
      </c>
      <c r="J998">
        <v>1</v>
      </c>
      <c r="K998">
        <v>209</v>
      </c>
      <c r="L998">
        <v>104</v>
      </c>
      <c r="M998">
        <v>72</v>
      </c>
      <c r="N998">
        <v>23.96</v>
      </c>
      <c r="O998">
        <v>90</v>
      </c>
      <c r="P998">
        <v>103</v>
      </c>
      <c r="Q998">
        <v>0</v>
      </c>
    </row>
    <row r="999" spans="1:17" x14ac:dyDescent="0.3">
      <c r="A999">
        <v>997</v>
      </c>
      <c r="B999">
        <v>55</v>
      </c>
      <c r="C999">
        <v>2</v>
      </c>
      <c r="D999" t="s">
        <v>17</v>
      </c>
      <c r="E999" t="s">
        <v>18</v>
      </c>
      <c r="F999">
        <v>20</v>
      </c>
      <c r="G999">
        <v>0</v>
      </c>
      <c r="H999">
        <v>0</v>
      </c>
      <c r="I999">
        <v>0</v>
      </c>
      <c r="J999">
        <v>0</v>
      </c>
      <c r="K999">
        <v>250</v>
      </c>
      <c r="L999">
        <v>138</v>
      </c>
      <c r="M999">
        <v>87</v>
      </c>
      <c r="N999">
        <v>25.33</v>
      </c>
      <c r="O999">
        <v>95</v>
      </c>
      <c r="Q999">
        <v>1</v>
      </c>
    </row>
    <row r="1000" spans="1:17" x14ac:dyDescent="0.3">
      <c r="A1000">
        <v>998</v>
      </c>
      <c r="B1000">
        <v>61</v>
      </c>
      <c r="C1000">
        <v>1</v>
      </c>
      <c r="D1000" t="s">
        <v>19</v>
      </c>
      <c r="E1000" t="s">
        <v>18</v>
      </c>
      <c r="F1000">
        <v>20</v>
      </c>
      <c r="G1000">
        <v>0</v>
      </c>
      <c r="H1000">
        <v>0</v>
      </c>
      <c r="I1000">
        <v>1</v>
      </c>
      <c r="J1000">
        <v>0</v>
      </c>
      <c r="K1000">
        <v>360</v>
      </c>
      <c r="L1000">
        <v>157</v>
      </c>
      <c r="M1000">
        <v>99</v>
      </c>
      <c r="N1000">
        <v>28.74</v>
      </c>
      <c r="O1000">
        <v>95</v>
      </c>
      <c r="P1000">
        <v>73</v>
      </c>
      <c r="Q1000">
        <v>0</v>
      </c>
    </row>
    <row r="1001" spans="1:17" x14ac:dyDescent="0.3">
      <c r="A1001">
        <v>999</v>
      </c>
      <c r="B1001">
        <v>39</v>
      </c>
      <c r="C1001">
        <v>2</v>
      </c>
      <c r="D1001" t="s">
        <v>19</v>
      </c>
      <c r="E1001" t="s">
        <v>20</v>
      </c>
      <c r="F1001">
        <v>0</v>
      </c>
      <c r="G1001">
        <v>0</v>
      </c>
      <c r="H1001">
        <v>0</v>
      </c>
      <c r="I1001">
        <v>0</v>
      </c>
      <c r="J1001">
        <v>0</v>
      </c>
      <c r="K1001">
        <v>258</v>
      </c>
      <c r="L1001">
        <v>105</v>
      </c>
      <c r="M1001">
        <v>69</v>
      </c>
      <c r="N1001">
        <v>24.1</v>
      </c>
      <c r="O1001">
        <v>52</v>
      </c>
      <c r="P1001">
        <v>79</v>
      </c>
      <c r="Q1001">
        <v>0</v>
      </c>
    </row>
    <row r="1002" spans="1:17" x14ac:dyDescent="0.3">
      <c r="A1002">
        <v>1000</v>
      </c>
      <c r="B1002">
        <v>56</v>
      </c>
      <c r="C1002">
        <v>2</v>
      </c>
      <c r="D1002" t="s">
        <v>17</v>
      </c>
      <c r="E1002" t="s">
        <v>20</v>
      </c>
      <c r="F1002">
        <v>0</v>
      </c>
      <c r="G1002">
        <v>1</v>
      </c>
      <c r="H1002">
        <v>0</v>
      </c>
      <c r="I1002">
        <v>1</v>
      </c>
      <c r="J1002">
        <v>0</v>
      </c>
      <c r="K1002">
        <v>260</v>
      </c>
      <c r="L1002">
        <v>158</v>
      </c>
      <c r="M1002">
        <v>102.5</v>
      </c>
      <c r="N1002">
        <v>26.89</v>
      </c>
      <c r="O1002">
        <v>90</v>
      </c>
      <c r="P1002">
        <v>88</v>
      </c>
      <c r="Q1002">
        <v>0</v>
      </c>
    </row>
    <row r="1003" spans="1:17" x14ac:dyDescent="0.3">
      <c r="A1003">
        <v>1001</v>
      </c>
      <c r="B1003">
        <v>59</v>
      </c>
      <c r="C1003">
        <v>1</v>
      </c>
      <c r="D1003" t="s">
        <v>17</v>
      </c>
      <c r="E1003" t="s">
        <v>20</v>
      </c>
      <c r="F1003">
        <v>0</v>
      </c>
      <c r="G1003">
        <v>0</v>
      </c>
      <c r="H1003">
        <v>0</v>
      </c>
      <c r="I1003">
        <v>0</v>
      </c>
      <c r="J1003">
        <v>0</v>
      </c>
      <c r="K1003">
        <v>254</v>
      </c>
      <c r="L1003">
        <v>116</v>
      </c>
      <c r="M1003">
        <v>71</v>
      </c>
      <c r="N1003">
        <v>25.48</v>
      </c>
      <c r="O1003">
        <v>75</v>
      </c>
      <c r="P1003">
        <v>98</v>
      </c>
      <c r="Q1003">
        <v>1</v>
      </c>
    </row>
    <row r="1004" spans="1:17" x14ac:dyDescent="0.3">
      <c r="A1004">
        <v>1002</v>
      </c>
      <c r="B1004">
        <v>50</v>
      </c>
      <c r="C1004">
        <v>3</v>
      </c>
      <c r="D1004" t="s">
        <v>17</v>
      </c>
      <c r="E1004" t="s">
        <v>18</v>
      </c>
      <c r="F1004">
        <v>15</v>
      </c>
      <c r="G1004">
        <v>0</v>
      </c>
      <c r="H1004">
        <v>0</v>
      </c>
      <c r="I1004">
        <v>0</v>
      </c>
      <c r="J1004">
        <v>0</v>
      </c>
      <c r="K1004">
        <v>150</v>
      </c>
      <c r="L1004">
        <v>121</v>
      </c>
      <c r="M1004">
        <v>84</v>
      </c>
      <c r="N1004">
        <v>28.69</v>
      </c>
      <c r="O1004">
        <v>75</v>
      </c>
      <c r="P1004">
        <v>88</v>
      </c>
      <c r="Q1004">
        <v>0</v>
      </c>
    </row>
    <row r="1005" spans="1:17" x14ac:dyDescent="0.3">
      <c r="A1005">
        <v>1003</v>
      </c>
      <c r="B1005">
        <v>39</v>
      </c>
      <c r="C1005">
        <v>2</v>
      </c>
      <c r="D1005" t="s">
        <v>17</v>
      </c>
      <c r="E1005" t="s">
        <v>18</v>
      </c>
      <c r="F1005">
        <v>20</v>
      </c>
      <c r="G1005">
        <v>0</v>
      </c>
      <c r="H1005">
        <v>0</v>
      </c>
      <c r="I1005">
        <v>0</v>
      </c>
      <c r="J1005">
        <v>0</v>
      </c>
      <c r="K1005">
        <v>323</v>
      </c>
      <c r="L1005">
        <v>131.5</v>
      </c>
      <c r="M1005">
        <v>85</v>
      </c>
      <c r="N1005">
        <v>24.79</v>
      </c>
      <c r="O1005">
        <v>68</v>
      </c>
      <c r="P1005">
        <v>93</v>
      </c>
      <c r="Q1005">
        <v>0</v>
      </c>
    </row>
    <row r="1006" spans="1:17" x14ac:dyDescent="0.3">
      <c r="A1006">
        <v>1004</v>
      </c>
      <c r="B1006">
        <v>50</v>
      </c>
      <c r="C1006">
        <v>1</v>
      </c>
      <c r="D1006" t="s">
        <v>17</v>
      </c>
      <c r="E1006" t="s">
        <v>18</v>
      </c>
      <c r="F1006">
        <v>20</v>
      </c>
      <c r="G1006">
        <v>0</v>
      </c>
      <c r="H1006">
        <v>0</v>
      </c>
      <c r="I1006">
        <v>0</v>
      </c>
      <c r="J1006">
        <v>0</v>
      </c>
      <c r="K1006">
        <v>195</v>
      </c>
      <c r="L1006">
        <v>131.5</v>
      </c>
      <c r="M1006">
        <v>83</v>
      </c>
      <c r="N1006">
        <v>24.61</v>
      </c>
      <c r="O1006">
        <v>75</v>
      </c>
      <c r="P1006">
        <v>78</v>
      </c>
      <c r="Q1006">
        <v>0</v>
      </c>
    </row>
    <row r="1007" spans="1:17" x14ac:dyDescent="0.3">
      <c r="A1007">
        <v>1005</v>
      </c>
      <c r="B1007">
        <v>62</v>
      </c>
      <c r="C1007">
        <v>1</v>
      </c>
      <c r="D1007" t="s">
        <v>19</v>
      </c>
      <c r="E1007" t="s">
        <v>18</v>
      </c>
      <c r="F1007">
        <v>20</v>
      </c>
      <c r="G1007">
        <v>0</v>
      </c>
      <c r="H1007">
        <v>0</v>
      </c>
      <c r="I1007">
        <v>1</v>
      </c>
      <c r="J1007">
        <v>0</v>
      </c>
      <c r="K1007">
        <v>245</v>
      </c>
      <c r="L1007">
        <v>158</v>
      </c>
      <c r="M1007">
        <v>86.5</v>
      </c>
      <c r="N1007">
        <v>26.51</v>
      </c>
      <c r="O1007">
        <v>90</v>
      </c>
      <c r="P1007">
        <v>74</v>
      </c>
      <c r="Q1007">
        <v>0</v>
      </c>
    </row>
    <row r="1008" spans="1:17" x14ac:dyDescent="0.3">
      <c r="A1008">
        <v>1006</v>
      </c>
      <c r="B1008">
        <v>66</v>
      </c>
      <c r="C1008">
        <v>1</v>
      </c>
      <c r="D1008" t="s">
        <v>19</v>
      </c>
      <c r="E1008" t="s">
        <v>20</v>
      </c>
      <c r="F1008">
        <v>0</v>
      </c>
      <c r="G1008">
        <v>0</v>
      </c>
      <c r="H1008">
        <v>0</v>
      </c>
      <c r="I1008">
        <v>1</v>
      </c>
      <c r="J1008">
        <v>0</v>
      </c>
      <c r="K1008">
        <v>276</v>
      </c>
      <c r="L1008">
        <v>159</v>
      </c>
      <c r="M1008">
        <v>82</v>
      </c>
      <c r="N1008">
        <v>31.42</v>
      </c>
      <c r="O1008">
        <v>90</v>
      </c>
      <c r="P1008">
        <v>65</v>
      </c>
      <c r="Q1008">
        <v>0</v>
      </c>
    </row>
    <row r="1009" spans="1:17" x14ac:dyDescent="0.3">
      <c r="A1009">
        <v>1007</v>
      </c>
      <c r="B1009">
        <v>61</v>
      </c>
      <c r="D1009" t="s">
        <v>17</v>
      </c>
      <c r="E1009" t="s">
        <v>20</v>
      </c>
      <c r="F1009">
        <v>0</v>
      </c>
      <c r="G1009">
        <v>0</v>
      </c>
      <c r="H1009">
        <v>0</v>
      </c>
      <c r="I1009">
        <v>0</v>
      </c>
      <c r="J1009">
        <v>0</v>
      </c>
      <c r="K1009">
        <v>265</v>
      </c>
      <c r="L1009">
        <v>123</v>
      </c>
      <c r="M1009">
        <v>79</v>
      </c>
      <c r="N1009">
        <v>26.07</v>
      </c>
      <c r="O1009">
        <v>81</v>
      </c>
      <c r="P1009">
        <v>114</v>
      </c>
      <c r="Q1009">
        <v>0</v>
      </c>
    </row>
    <row r="1010" spans="1:17" x14ac:dyDescent="0.3">
      <c r="A1010">
        <v>1008</v>
      </c>
      <c r="B1010">
        <v>38</v>
      </c>
      <c r="C1010">
        <v>2</v>
      </c>
      <c r="D1010" t="s">
        <v>17</v>
      </c>
      <c r="E1010" t="s">
        <v>18</v>
      </c>
      <c r="F1010">
        <v>20</v>
      </c>
      <c r="G1010">
        <v>0</v>
      </c>
      <c r="H1010">
        <v>0</v>
      </c>
      <c r="I1010">
        <v>0</v>
      </c>
      <c r="J1010">
        <v>0</v>
      </c>
      <c r="K1010">
        <v>195</v>
      </c>
      <c r="L1010">
        <v>116</v>
      </c>
      <c r="M1010">
        <v>72</v>
      </c>
      <c r="N1010">
        <v>24.45</v>
      </c>
      <c r="O1010">
        <v>75</v>
      </c>
      <c r="P1010">
        <v>90</v>
      </c>
      <c r="Q1010">
        <v>0</v>
      </c>
    </row>
    <row r="1011" spans="1:17" x14ac:dyDescent="0.3">
      <c r="A1011">
        <v>1009</v>
      </c>
      <c r="B1011">
        <v>52</v>
      </c>
      <c r="C1011">
        <v>3</v>
      </c>
      <c r="D1011" t="s">
        <v>19</v>
      </c>
      <c r="E1011" t="s">
        <v>18</v>
      </c>
      <c r="F1011">
        <v>30</v>
      </c>
      <c r="G1011">
        <v>0</v>
      </c>
      <c r="H1011">
        <v>0</v>
      </c>
      <c r="I1011">
        <v>0</v>
      </c>
      <c r="J1011">
        <v>0</v>
      </c>
      <c r="K1011">
        <v>248</v>
      </c>
      <c r="L1011">
        <v>119</v>
      </c>
      <c r="M1011">
        <v>82</v>
      </c>
      <c r="N1011">
        <v>26.55</v>
      </c>
      <c r="O1011">
        <v>65</v>
      </c>
      <c r="P1011">
        <v>100</v>
      </c>
      <c r="Q1011">
        <v>0</v>
      </c>
    </row>
    <row r="1012" spans="1:17" x14ac:dyDescent="0.3">
      <c r="A1012">
        <v>1010</v>
      </c>
      <c r="B1012">
        <v>55</v>
      </c>
      <c r="C1012">
        <v>4</v>
      </c>
      <c r="D1012" t="s">
        <v>17</v>
      </c>
      <c r="E1012" t="s">
        <v>20</v>
      </c>
      <c r="F1012">
        <v>0</v>
      </c>
      <c r="G1012">
        <v>0</v>
      </c>
      <c r="H1012">
        <v>0</v>
      </c>
      <c r="I1012">
        <v>0</v>
      </c>
      <c r="J1012">
        <v>0</v>
      </c>
      <c r="K1012">
        <v>230</v>
      </c>
      <c r="L1012">
        <v>113</v>
      </c>
      <c r="M1012">
        <v>82</v>
      </c>
      <c r="N1012">
        <v>24.99</v>
      </c>
      <c r="O1012">
        <v>68</v>
      </c>
      <c r="Q1012">
        <v>0</v>
      </c>
    </row>
    <row r="1013" spans="1:17" x14ac:dyDescent="0.3">
      <c r="A1013">
        <v>1011</v>
      </c>
      <c r="B1013">
        <v>39</v>
      </c>
      <c r="C1013">
        <v>2</v>
      </c>
      <c r="D1013" t="s">
        <v>17</v>
      </c>
      <c r="E1013" t="s">
        <v>20</v>
      </c>
      <c r="F1013">
        <v>0</v>
      </c>
      <c r="G1013">
        <v>0</v>
      </c>
      <c r="H1013">
        <v>0</v>
      </c>
      <c r="I1013">
        <v>0</v>
      </c>
      <c r="J1013">
        <v>0</v>
      </c>
      <c r="K1013">
        <v>202</v>
      </c>
      <c r="L1013">
        <v>100.5</v>
      </c>
      <c r="M1013">
        <v>67</v>
      </c>
      <c r="N1013">
        <v>21.33</v>
      </c>
      <c r="O1013">
        <v>63</v>
      </c>
      <c r="Q1013">
        <v>0</v>
      </c>
    </row>
    <row r="1014" spans="1:17" x14ac:dyDescent="0.3">
      <c r="A1014">
        <v>1012</v>
      </c>
      <c r="B1014">
        <v>47</v>
      </c>
      <c r="C1014">
        <v>2</v>
      </c>
      <c r="D1014" t="s">
        <v>17</v>
      </c>
      <c r="E1014" t="s">
        <v>18</v>
      </c>
      <c r="F1014">
        <v>20</v>
      </c>
      <c r="G1014">
        <v>0</v>
      </c>
      <c r="H1014">
        <v>0</v>
      </c>
      <c r="I1014">
        <v>1</v>
      </c>
      <c r="J1014">
        <v>0</v>
      </c>
      <c r="K1014">
        <v>308</v>
      </c>
      <c r="L1014">
        <v>138</v>
      </c>
      <c r="M1014">
        <v>94</v>
      </c>
      <c r="N1014">
        <v>24.33</v>
      </c>
      <c r="O1014">
        <v>70</v>
      </c>
      <c r="P1014">
        <v>90</v>
      </c>
      <c r="Q1014">
        <v>0</v>
      </c>
    </row>
    <row r="1015" spans="1:17" x14ac:dyDescent="0.3">
      <c r="A1015">
        <v>1013</v>
      </c>
      <c r="B1015">
        <v>34</v>
      </c>
      <c r="C1015">
        <v>2</v>
      </c>
      <c r="D1015" t="s">
        <v>19</v>
      </c>
      <c r="E1015" t="s">
        <v>18</v>
      </c>
      <c r="F1015">
        <v>25</v>
      </c>
      <c r="G1015">
        <v>0</v>
      </c>
      <c r="H1015">
        <v>0</v>
      </c>
      <c r="I1015">
        <v>0</v>
      </c>
      <c r="J1015">
        <v>0</v>
      </c>
      <c r="K1015">
        <v>250</v>
      </c>
      <c r="L1015">
        <v>119</v>
      </c>
      <c r="M1015">
        <v>77</v>
      </c>
      <c r="N1015">
        <v>29.04</v>
      </c>
      <c r="O1015">
        <v>63</v>
      </c>
      <c r="P1015">
        <v>80</v>
      </c>
      <c r="Q1015">
        <v>0</v>
      </c>
    </row>
    <row r="1016" spans="1:17" x14ac:dyDescent="0.3">
      <c r="A1016">
        <v>1014</v>
      </c>
      <c r="B1016">
        <v>41</v>
      </c>
      <c r="C1016">
        <v>1</v>
      </c>
      <c r="D1016" t="s">
        <v>19</v>
      </c>
      <c r="E1016" t="s">
        <v>18</v>
      </c>
      <c r="F1016">
        <v>3</v>
      </c>
      <c r="G1016">
        <v>0</v>
      </c>
      <c r="H1016">
        <v>0</v>
      </c>
      <c r="I1016">
        <v>0</v>
      </c>
      <c r="J1016">
        <v>0</v>
      </c>
      <c r="K1016">
        <v>309</v>
      </c>
      <c r="L1016">
        <v>113</v>
      </c>
      <c r="M1016">
        <v>74</v>
      </c>
      <c r="N1016">
        <v>25.4</v>
      </c>
      <c r="O1016">
        <v>75</v>
      </c>
      <c r="P1016">
        <v>64</v>
      </c>
      <c r="Q1016">
        <v>0</v>
      </c>
    </row>
    <row r="1017" spans="1:17" x14ac:dyDescent="0.3">
      <c r="A1017">
        <v>1015</v>
      </c>
      <c r="B1017">
        <v>36</v>
      </c>
      <c r="C1017">
        <v>2</v>
      </c>
      <c r="D1017" t="s">
        <v>19</v>
      </c>
      <c r="E1017" t="s">
        <v>20</v>
      </c>
      <c r="F1017">
        <v>0</v>
      </c>
      <c r="G1017">
        <v>0</v>
      </c>
      <c r="H1017">
        <v>0</v>
      </c>
      <c r="I1017">
        <v>1</v>
      </c>
      <c r="J1017">
        <v>0</v>
      </c>
      <c r="K1017">
        <v>183</v>
      </c>
      <c r="L1017">
        <v>140</v>
      </c>
      <c r="M1017">
        <v>85</v>
      </c>
      <c r="N1017">
        <v>24.39</v>
      </c>
      <c r="O1017">
        <v>67</v>
      </c>
      <c r="P1017">
        <v>84</v>
      </c>
      <c r="Q1017">
        <v>0</v>
      </c>
    </row>
    <row r="1018" spans="1:17" x14ac:dyDescent="0.3">
      <c r="A1018">
        <v>1016</v>
      </c>
      <c r="B1018">
        <v>61</v>
      </c>
      <c r="C1018">
        <v>3</v>
      </c>
      <c r="D1018" t="s">
        <v>17</v>
      </c>
      <c r="E1018" t="s">
        <v>18</v>
      </c>
      <c r="F1018">
        <v>1</v>
      </c>
      <c r="G1018">
        <v>0</v>
      </c>
      <c r="H1018">
        <v>0</v>
      </c>
      <c r="I1018">
        <v>0</v>
      </c>
      <c r="J1018">
        <v>0</v>
      </c>
      <c r="K1018">
        <v>310</v>
      </c>
      <c r="L1018">
        <v>118</v>
      </c>
      <c r="M1018">
        <v>77.5</v>
      </c>
      <c r="N1018">
        <v>24.03</v>
      </c>
      <c r="O1018">
        <v>90</v>
      </c>
      <c r="P1018">
        <v>70</v>
      </c>
      <c r="Q1018">
        <v>0</v>
      </c>
    </row>
    <row r="1019" spans="1:17" x14ac:dyDescent="0.3">
      <c r="A1019">
        <v>1017</v>
      </c>
      <c r="B1019">
        <v>43</v>
      </c>
      <c r="C1019">
        <v>3</v>
      </c>
      <c r="D1019" t="s">
        <v>19</v>
      </c>
      <c r="E1019" t="s">
        <v>18</v>
      </c>
      <c r="F1019">
        <v>30</v>
      </c>
      <c r="G1019">
        <v>0</v>
      </c>
      <c r="H1019">
        <v>0</v>
      </c>
      <c r="I1019">
        <v>0</v>
      </c>
      <c r="J1019">
        <v>0</v>
      </c>
      <c r="K1019">
        <v>218</v>
      </c>
      <c r="L1019">
        <v>121</v>
      </c>
      <c r="M1019">
        <v>69</v>
      </c>
      <c r="N1019">
        <v>24.21</v>
      </c>
      <c r="O1019">
        <v>65</v>
      </c>
      <c r="P1019">
        <v>103</v>
      </c>
      <c r="Q1019">
        <v>0</v>
      </c>
    </row>
    <row r="1020" spans="1:17" x14ac:dyDescent="0.3">
      <c r="A1020">
        <v>1018</v>
      </c>
      <c r="B1020">
        <v>48</v>
      </c>
      <c r="C1020">
        <v>1</v>
      </c>
      <c r="D1020" t="s">
        <v>19</v>
      </c>
      <c r="E1020" t="s">
        <v>20</v>
      </c>
      <c r="F1020">
        <v>0</v>
      </c>
      <c r="G1020">
        <v>0</v>
      </c>
      <c r="H1020">
        <v>0</v>
      </c>
      <c r="I1020">
        <v>1</v>
      </c>
      <c r="J1020">
        <v>0</v>
      </c>
      <c r="K1020">
        <v>306</v>
      </c>
      <c r="L1020">
        <v>140</v>
      </c>
      <c r="M1020">
        <v>94</v>
      </c>
      <c r="N1020">
        <v>23.95</v>
      </c>
      <c r="O1020">
        <v>65</v>
      </c>
      <c r="P1020">
        <v>70</v>
      </c>
      <c r="Q1020">
        <v>0</v>
      </c>
    </row>
    <row r="1021" spans="1:17" x14ac:dyDescent="0.3">
      <c r="A1021">
        <v>1019</v>
      </c>
      <c r="B1021">
        <v>61</v>
      </c>
      <c r="C1021">
        <v>1</v>
      </c>
      <c r="D1021" t="s">
        <v>17</v>
      </c>
      <c r="E1021" t="s">
        <v>20</v>
      </c>
      <c r="F1021">
        <v>0</v>
      </c>
      <c r="G1021">
        <v>1</v>
      </c>
      <c r="H1021">
        <v>1</v>
      </c>
      <c r="I1021">
        <v>1</v>
      </c>
      <c r="J1021">
        <v>0</v>
      </c>
      <c r="K1021">
        <v>225</v>
      </c>
      <c r="L1021">
        <v>194</v>
      </c>
      <c r="M1021">
        <v>111</v>
      </c>
      <c r="N1021">
        <v>51.28</v>
      </c>
      <c r="O1021">
        <v>80</v>
      </c>
      <c r="P1021">
        <v>103</v>
      </c>
      <c r="Q1021">
        <v>0</v>
      </c>
    </row>
    <row r="1022" spans="1:17" x14ac:dyDescent="0.3">
      <c r="A1022">
        <v>1020</v>
      </c>
      <c r="B1022">
        <v>49</v>
      </c>
      <c r="C1022">
        <v>1</v>
      </c>
      <c r="D1022" t="s">
        <v>17</v>
      </c>
      <c r="E1022" t="s">
        <v>20</v>
      </c>
      <c r="F1022">
        <v>0</v>
      </c>
      <c r="G1022">
        <v>0</v>
      </c>
      <c r="H1022">
        <v>0</v>
      </c>
      <c r="I1022">
        <v>1</v>
      </c>
      <c r="J1022">
        <v>0</v>
      </c>
      <c r="K1022">
        <v>262</v>
      </c>
      <c r="L1022">
        <v>145</v>
      </c>
      <c r="M1022">
        <v>81</v>
      </c>
      <c r="N1022">
        <v>23.1</v>
      </c>
      <c r="O1022">
        <v>75</v>
      </c>
      <c r="P1022">
        <v>83</v>
      </c>
      <c r="Q1022">
        <v>0</v>
      </c>
    </row>
    <row r="1023" spans="1:17" x14ac:dyDescent="0.3">
      <c r="A1023">
        <v>1021</v>
      </c>
      <c r="B1023">
        <v>60</v>
      </c>
      <c r="C1023">
        <v>2</v>
      </c>
      <c r="D1023" t="s">
        <v>17</v>
      </c>
      <c r="E1023" t="s">
        <v>18</v>
      </c>
      <c r="F1023">
        <v>15</v>
      </c>
      <c r="G1023">
        <v>0</v>
      </c>
      <c r="H1023">
        <v>0</v>
      </c>
      <c r="I1023">
        <v>1</v>
      </c>
      <c r="J1023">
        <v>0</v>
      </c>
      <c r="K1023">
        <v>236</v>
      </c>
      <c r="L1023">
        <v>183</v>
      </c>
      <c r="M1023">
        <v>107</v>
      </c>
      <c r="N1023">
        <v>25.45</v>
      </c>
      <c r="O1023">
        <v>86</v>
      </c>
      <c r="Q1023">
        <v>0</v>
      </c>
    </row>
    <row r="1024" spans="1:17" x14ac:dyDescent="0.3">
      <c r="A1024">
        <v>1022</v>
      </c>
      <c r="B1024">
        <v>41</v>
      </c>
      <c r="C1024">
        <v>2</v>
      </c>
      <c r="D1024" t="s">
        <v>17</v>
      </c>
      <c r="E1024" t="s">
        <v>20</v>
      </c>
      <c r="F1024">
        <v>0</v>
      </c>
      <c r="G1024">
        <v>0</v>
      </c>
      <c r="H1024">
        <v>0</v>
      </c>
      <c r="I1024">
        <v>0</v>
      </c>
      <c r="J1024">
        <v>0</v>
      </c>
      <c r="K1024">
        <v>277</v>
      </c>
      <c r="L1024">
        <v>113.5</v>
      </c>
      <c r="M1024">
        <v>75</v>
      </c>
      <c r="N1024">
        <v>29.73</v>
      </c>
      <c r="O1024">
        <v>63</v>
      </c>
      <c r="P1024">
        <v>90</v>
      </c>
      <c r="Q1024">
        <v>0</v>
      </c>
    </row>
    <row r="1025" spans="1:17" x14ac:dyDescent="0.3">
      <c r="A1025">
        <v>1023</v>
      </c>
      <c r="B1025">
        <v>50</v>
      </c>
      <c r="C1025">
        <v>1</v>
      </c>
      <c r="D1025" t="s">
        <v>19</v>
      </c>
      <c r="E1025" t="s">
        <v>18</v>
      </c>
      <c r="F1025">
        <v>20</v>
      </c>
      <c r="G1025">
        <v>0</v>
      </c>
      <c r="H1025">
        <v>0</v>
      </c>
      <c r="I1025">
        <v>0</v>
      </c>
      <c r="J1025">
        <v>0</v>
      </c>
      <c r="K1025">
        <v>329</v>
      </c>
      <c r="L1025">
        <v>126</v>
      </c>
      <c r="M1025">
        <v>84</v>
      </c>
      <c r="N1025">
        <v>21.45</v>
      </c>
      <c r="O1025">
        <v>65</v>
      </c>
      <c r="P1025">
        <v>65</v>
      </c>
      <c r="Q1025">
        <v>0</v>
      </c>
    </row>
    <row r="1026" spans="1:17" x14ac:dyDescent="0.3">
      <c r="A1026">
        <v>1024</v>
      </c>
      <c r="B1026">
        <v>58</v>
      </c>
      <c r="C1026">
        <v>1</v>
      </c>
      <c r="D1026" t="s">
        <v>19</v>
      </c>
      <c r="E1026" t="s">
        <v>18</v>
      </c>
      <c r="F1026">
        <v>20</v>
      </c>
      <c r="G1026">
        <v>0</v>
      </c>
      <c r="H1026">
        <v>0</v>
      </c>
      <c r="I1026">
        <v>1</v>
      </c>
      <c r="J1026">
        <v>0</v>
      </c>
      <c r="K1026">
        <v>192</v>
      </c>
      <c r="L1026">
        <v>143</v>
      </c>
      <c r="M1026">
        <v>98</v>
      </c>
      <c r="N1026">
        <v>29.01</v>
      </c>
      <c r="O1026">
        <v>90</v>
      </c>
      <c r="P1026">
        <v>68</v>
      </c>
      <c r="Q1026">
        <v>0</v>
      </c>
    </row>
    <row r="1027" spans="1:17" x14ac:dyDescent="0.3">
      <c r="A1027">
        <v>1025</v>
      </c>
      <c r="B1027">
        <v>47</v>
      </c>
      <c r="C1027">
        <v>1</v>
      </c>
      <c r="D1027" t="s">
        <v>19</v>
      </c>
      <c r="E1027" t="s">
        <v>20</v>
      </c>
      <c r="F1027">
        <v>0</v>
      </c>
      <c r="G1027">
        <v>0</v>
      </c>
      <c r="H1027">
        <v>0</v>
      </c>
      <c r="I1027">
        <v>0</v>
      </c>
      <c r="J1027">
        <v>0</v>
      </c>
      <c r="K1027">
        <v>219</v>
      </c>
      <c r="L1027">
        <v>116</v>
      </c>
      <c r="M1027">
        <v>82</v>
      </c>
      <c r="N1027">
        <v>24.05</v>
      </c>
      <c r="O1027">
        <v>58</v>
      </c>
      <c r="P1027">
        <v>87</v>
      </c>
      <c r="Q1027">
        <v>0</v>
      </c>
    </row>
    <row r="1028" spans="1:17" x14ac:dyDescent="0.3">
      <c r="A1028">
        <v>1026</v>
      </c>
      <c r="B1028">
        <v>51</v>
      </c>
      <c r="C1028">
        <v>1</v>
      </c>
      <c r="D1028" t="s">
        <v>17</v>
      </c>
      <c r="E1028" t="s">
        <v>18</v>
      </c>
      <c r="F1028">
        <v>15</v>
      </c>
      <c r="G1028">
        <v>0</v>
      </c>
      <c r="H1028">
        <v>0</v>
      </c>
      <c r="I1028">
        <v>0</v>
      </c>
      <c r="J1028">
        <v>0</v>
      </c>
      <c r="K1028">
        <v>352</v>
      </c>
      <c r="L1028">
        <v>136.5</v>
      </c>
      <c r="M1028">
        <v>87</v>
      </c>
      <c r="N1028">
        <v>25.79</v>
      </c>
      <c r="O1028">
        <v>73</v>
      </c>
      <c r="P1028">
        <v>67</v>
      </c>
      <c r="Q1028">
        <v>0</v>
      </c>
    </row>
    <row r="1029" spans="1:17" x14ac:dyDescent="0.3">
      <c r="A1029">
        <v>1027</v>
      </c>
      <c r="B1029">
        <v>57</v>
      </c>
      <c r="C1029">
        <v>2</v>
      </c>
      <c r="D1029" t="s">
        <v>17</v>
      </c>
      <c r="E1029" t="s">
        <v>18</v>
      </c>
      <c r="F1029">
        <v>1</v>
      </c>
      <c r="G1029">
        <v>0</v>
      </c>
      <c r="H1029">
        <v>0</v>
      </c>
      <c r="I1029">
        <v>1</v>
      </c>
      <c r="J1029">
        <v>0</v>
      </c>
      <c r="K1029">
        <v>254</v>
      </c>
      <c r="L1029">
        <v>174</v>
      </c>
      <c r="M1029">
        <v>84.5</v>
      </c>
      <c r="N1029">
        <v>24.22</v>
      </c>
      <c r="O1029">
        <v>90</v>
      </c>
      <c r="P1029">
        <v>76</v>
      </c>
      <c r="Q1029">
        <v>0</v>
      </c>
    </row>
    <row r="1030" spans="1:17" x14ac:dyDescent="0.3">
      <c r="A1030">
        <v>1028</v>
      </c>
      <c r="B1030">
        <v>60</v>
      </c>
      <c r="C1030">
        <v>1</v>
      </c>
      <c r="D1030" t="s">
        <v>19</v>
      </c>
      <c r="E1030" t="s">
        <v>20</v>
      </c>
      <c r="F1030">
        <v>0</v>
      </c>
      <c r="G1030">
        <v>0</v>
      </c>
      <c r="H1030">
        <v>0</v>
      </c>
      <c r="I1030">
        <v>1</v>
      </c>
      <c r="J1030">
        <v>0</v>
      </c>
      <c r="K1030">
        <v>220</v>
      </c>
      <c r="L1030">
        <v>167.5</v>
      </c>
      <c r="M1030">
        <v>110</v>
      </c>
      <c r="N1030">
        <v>30.41</v>
      </c>
      <c r="O1030">
        <v>90</v>
      </c>
      <c r="P1030">
        <v>84</v>
      </c>
      <c r="Q1030">
        <v>1</v>
      </c>
    </row>
    <row r="1031" spans="1:17" x14ac:dyDescent="0.3">
      <c r="A1031">
        <v>1029</v>
      </c>
      <c r="B1031">
        <v>59</v>
      </c>
      <c r="C1031">
        <v>1</v>
      </c>
      <c r="D1031" t="s">
        <v>17</v>
      </c>
      <c r="E1031" t="s">
        <v>20</v>
      </c>
      <c r="F1031">
        <v>0</v>
      </c>
      <c r="G1031">
        <v>0</v>
      </c>
      <c r="H1031">
        <v>0</v>
      </c>
      <c r="I1031">
        <v>1</v>
      </c>
      <c r="J1031">
        <v>0</v>
      </c>
      <c r="K1031">
        <v>240</v>
      </c>
      <c r="L1031">
        <v>155.5</v>
      </c>
      <c r="M1031">
        <v>100.5</v>
      </c>
      <c r="N1031">
        <v>33.54</v>
      </c>
      <c r="O1031">
        <v>72</v>
      </c>
      <c r="P1031">
        <v>116</v>
      </c>
      <c r="Q1031">
        <v>1</v>
      </c>
    </row>
    <row r="1032" spans="1:17" x14ac:dyDescent="0.3">
      <c r="A1032">
        <v>1030</v>
      </c>
      <c r="B1032">
        <v>54</v>
      </c>
      <c r="C1032">
        <v>3</v>
      </c>
      <c r="D1032" t="s">
        <v>19</v>
      </c>
      <c r="E1032" t="s">
        <v>18</v>
      </c>
      <c r="F1032">
        <v>40</v>
      </c>
      <c r="G1032">
        <v>0</v>
      </c>
      <c r="H1032">
        <v>0</v>
      </c>
      <c r="I1032">
        <v>0</v>
      </c>
      <c r="J1032">
        <v>0</v>
      </c>
      <c r="K1032">
        <v>250</v>
      </c>
      <c r="L1032">
        <v>114</v>
      </c>
      <c r="M1032">
        <v>82</v>
      </c>
      <c r="N1032">
        <v>24.39</v>
      </c>
      <c r="O1032">
        <v>65</v>
      </c>
      <c r="P1032">
        <v>62</v>
      </c>
      <c r="Q1032">
        <v>0</v>
      </c>
    </row>
    <row r="1033" spans="1:17" x14ac:dyDescent="0.3">
      <c r="A1033">
        <v>1031</v>
      </c>
      <c r="B1033">
        <v>41</v>
      </c>
      <c r="C1033">
        <v>2</v>
      </c>
      <c r="D1033" t="s">
        <v>19</v>
      </c>
      <c r="E1033" t="s">
        <v>18</v>
      </c>
      <c r="F1033">
        <v>15</v>
      </c>
      <c r="G1033">
        <v>0</v>
      </c>
      <c r="H1033">
        <v>0</v>
      </c>
      <c r="I1033">
        <v>0</v>
      </c>
      <c r="J1033">
        <v>0</v>
      </c>
      <c r="K1033">
        <v>239</v>
      </c>
      <c r="L1033">
        <v>101</v>
      </c>
      <c r="M1033">
        <v>69</v>
      </c>
      <c r="N1033">
        <v>26.95</v>
      </c>
      <c r="O1033">
        <v>80</v>
      </c>
      <c r="Q1033">
        <v>0</v>
      </c>
    </row>
    <row r="1034" spans="1:17" x14ac:dyDescent="0.3">
      <c r="A1034">
        <v>1032</v>
      </c>
      <c r="B1034">
        <v>67</v>
      </c>
      <c r="C1034">
        <v>2</v>
      </c>
      <c r="D1034" t="s">
        <v>17</v>
      </c>
      <c r="E1034" t="s">
        <v>20</v>
      </c>
      <c r="F1034">
        <v>0</v>
      </c>
      <c r="G1034">
        <v>1</v>
      </c>
      <c r="H1034">
        <v>0</v>
      </c>
      <c r="I1034">
        <v>1</v>
      </c>
      <c r="J1034">
        <v>1</v>
      </c>
      <c r="K1034">
        <v>303</v>
      </c>
      <c r="L1034">
        <v>204</v>
      </c>
      <c r="M1034">
        <v>96</v>
      </c>
      <c r="N1034">
        <v>27.86</v>
      </c>
      <c r="O1034">
        <v>75</v>
      </c>
      <c r="P1034">
        <v>394</v>
      </c>
      <c r="Q1034">
        <v>1</v>
      </c>
    </row>
    <row r="1035" spans="1:17" x14ac:dyDescent="0.3">
      <c r="A1035">
        <v>1033</v>
      </c>
      <c r="B1035">
        <v>55</v>
      </c>
      <c r="C1035">
        <v>1</v>
      </c>
      <c r="D1035" t="s">
        <v>19</v>
      </c>
      <c r="E1035" t="s">
        <v>18</v>
      </c>
      <c r="F1035">
        <v>20</v>
      </c>
      <c r="G1035">
        <v>0</v>
      </c>
      <c r="H1035">
        <v>0</v>
      </c>
      <c r="I1035">
        <v>1</v>
      </c>
      <c r="J1035">
        <v>0</v>
      </c>
      <c r="K1035">
        <v>244</v>
      </c>
      <c r="L1035">
        <v>125</v>
      </c>
      <c r="M1035">
        <v>93</v>
      </c>
      <c r="N1035">
        <v>24.5</v>
      </c>
      <c r="O1035">
        <v>75</v>
      </c>
      <c r="Q1035">
        <v>0</v>
      </c>
    </row>
    <row r="1036" spans="1:17" x14ac:dyDescent="0.3">
      <c r="A1036">
        <v>1034</v>
      </c>
      <c r="B1036">
        <v>53</v>
      </c>
      <c r="C1036">
        <v>1</v>
      </c>
      <c r="D1036" t="s">
        <v>17</v>
      </c>
      <c r="E1036" t="s">
        <v>18</v>
      </c>
      <c r="F1036">
        <v>10</v>
      </c>
      <c r="G1036">
        <v>0</v>
      </c>
      <c r="H1036">
        <v>0</v>
      </c>
      <c r="I1036">
        <v>0</v>
      </c>
      <c r="J1036">
        <v>0</v>
      </c>
      <c r="K1036">
        <v>366</v>
      </c>
      <c r="L1036">
        <v>116</v>
      </c>
      <c r="M1036">
        <v>83</v>
      </c>
      <c r="N1036">
        <v>27.87</v>
      </c>
      <c r="O1036">
        <v>68</v>
      </c>
      <c r="Q1036">
        <v>0</v>
      </c>
    </row>
    <row r="1037" spans="1:17" x14ac:dyDescent="0.3">
      <c r="A1037">
        <v>1035</v>
      </c>
      <c r="B1037">
        <v>62</v>
      </c>
      <c r="C1037">
        <v>4</v>
      </c>
      <c r="D1037" t="s">
        <v>19</v>
      </c>
      <c r="E1037" t="s">
        <v>20</v>
      </c>
      <c r="F1037">
        <v>0</v>
      </c>
      <c r="G1037">
        <v>0</v>
      </c>
      <c r="H1037">
        <v>0</v>
      </c>
      <c r="I1037">
        <v>0</v>
      </c>
      <c r="J1037">
        <v>0</v>
      </c>
      <c r="K1037">
        <v>273</v>
      </c>
      <c r="L1037">
        <v>129</v>
      </c>
      <c r="M1037">
        <v>83</v>
      </c>
      <c r="N1037">
        <v>25.49</v>
      </c>
      <c r="O1037">
        <v>63</v>
      </c>
      <c r="P1037">
        <v>70</v>
      </c>
      <c r="Q1037">
        <v>0</v>
      </c>
    </row>
    <row r="1038" spans="1:17" x14ac:dyDescent="0.3">
      <c r="A1038">
        <v>1036</v>
      </c>
      <c r="B1038">
        <v>37</v>
      </c>
      <c r="C1038">
        <v>2</v>
      </c>
      <c r="D1038" t="s">
        <v>19</v>
      </c>
      <c r="E1038" t="s">
        <v>20</v>
      </c>
      <c r="F1038">
        <v>0</v>
      </c>
      <c r="G1038">
        <v>0</v>
      </c>
      <c r="H1038">
        <v>0</v>
      </c>
      <c r="I1038">
        <v>0</v>
      </c>
      <c r="J1038">
        <v>0</v>
      </c>
      <c r="K1038">
        <v>228</v>
      </c>
      <c r="L1038">
        <v>113</v>
      </c>
      <c r="M1038">
        <v>83</v>
      </c>
      <c r="N1038">
        <v>24.81</v>
      </c>
      <c r="O1038">
        <v>58</v>
      </c>
      <c r="P1038">
        <v>73</v>
      </c>
      <c r="Q1038">
        <v>0</v>
      </c>
    </row>
    <row r="1039" spans="1:17" x14ac:dyDescent="0.3">
      <c r="A1039">
        <v>1037</v>
      </c>
      <c r="B1039">
        <v>59</v>
      </c>
      <c r="C1039">
        <v>3</v>
      </c>
      <c r="D1039" t="s">
        <v>17</v>
      </c>
      <c r="E1039" t="s">
        <v>20</v>
      </c>
      <c r="F1039">
        <v>0</v>
      </c>
      <c r="G1039">
        <v>0</v>
      </c>
      <c r="H1039">
        <v>0</v>
      </c>
      <c r="I1039">
        <v>0</v>
      </c>
      <c r="J1039">
        <v>0</v>
      </c>
      <c r="K1039">
        <v>226</v>
      </c>
      <c r="L1039">
        <v>108</v>
      </c>
      <c r="M1039">
        <v>72</v>
      </c>
      <c r="N1039">
        <v>24.87</v>
      </c>
      <c r="O1039">
        <v>55</v>
      </c>
      <c r="P1039">
        <v>86</v>
      </c>
      <c r="Q1039">
        <v>0</v>
      </c>
    </row>
    <row r="1040" spans="1:17" x14ac:dyDescent="0.3">
      <c r="A1040">
        <v>1038</v>
      </c>
      <c r="B1040">
        <v>58</v>
      </c>
      <c r="C1040">
        <v>1</v>
      </c>
      <c r="D1040" t="s">
        <v>17</v>
      </c>
      <c r="E1040" t="s">
        <v>18</v>
      </c>
      <c r="F1040">
        <v>2</v>
      </c>
      <c r="G1040">
        <v>0</v>
      </c>
      <c r="H1040">
        <v>0</v>
      </c>
      <c r="I1040">
        <v>0</v>
      </c>
      <c r="J1040">
        <v>0</v>
      </c>
      <c r="K1040">
        <v>271</v>
      </c>
      <c r="L1040">
        <v>146</v>
      </c>
      <c r="M1040">
        <v>92</v>
      </c>
      <c r="N1040">
        <v>23.07</v>
      </c>
      <c r="O1040">
        <v>75</v>
      </c>
      <c r="P1040">
        <v>83</v>
      </c>
      <c r="Q1040">
        <v>1</v>
      </c>
    </row>
    <row r="1041" spans="1:17" x14ac:dyDescent="0.3">
      <c r="A1041">
        <v>1039</v>
      </c>
      <c r="B1041">
        <v>40</v>
      </c>
      <c r="C1041">
        <v>2</v>
      </c>
      <c r="D1041" t="s">
        <v>19</v>
      </c>
      <c r="E1041" t="s">
        <v>18</v>
      </c>
      <c r="F1041">
        <v>25</v>
      </c>
      <c r="G1041">
        <v>0</v>
      </c>
      <c r="H1041">
        <v>0</v>
      </c>
      <c r="I1041">
        <v>0</v>
      </c>
      <c r="J1041">
        <v>0</v>
      </c>
      <c r="K1041">
        <v>335</v>
      </c>
      <c r="L1041">
        <v>136.5</v>
      </c>
      <c r="M1041">
        <v>84</v>
      </c>
      <c r="N1041">
        <v>23.6</v>
      </c>
      <c r="O1041">
        <v>85</v>
      </c>
      <c r="P1041">
        <v>76</v>
      </c>
      <c r="Q1041">
        <v>0</v>
      </c>
    </row>
    <row r="1042" spans="1:17" x14ac:dyDescent="0.3">
      <c r="A1042">
        <v>1040</v>
      </c>
      <c r="B1042">
        <v>50</v>
      </c>
      <c r="C1042">
        <v>4</v>
      </c>
      <c r="D1042" t="s">
        <v>17</v>
      </c>
      <c r="E1042" t="s">
        <v>18</v>
      </c>
      <c r="F1042">
        <v>15</v>
      </c>
      <c r="G1042">
        <v>0</v>
      </c>
      <c r="H1042">
        <v>0</v>
      </c>
      <c r="I1042">
        <v>0</v>
      </c>
      <c r="J1042">
        <v>0</v>
      </c>
      <c r="K1042">
        <v>261</v>
      </c>
      <c r="L1042">
        <v>110</v>
      </c>
      <c r="M1042">
        <v>76</v>
      </c>
      <c r="N1042">
        <v>23.31</v>
      </c>
      <c r="O1042">
        <v>75</v>
      </c>
      <c r="P1042">
        <v>85</v>
      </c>
      <c r="Q1042">
        <v>0</v>
      </c>
    </row>
    <row r="1043" spans="1:17" x14ac:dyDescent="0.3">
      <c r="A1043">
        <v>1041</v>
      </c>
      <c r="B1043">
        <v>44</v>
      </c>
      <c r="C1043">
        <v>2</v>
      </c>
      <c r="D1043" t="s">
        <v>19</v>
      </c>
      <c r="E1043" t="s">
        <v>18</v>
      </c>
      <c r="F1043">
        <v>40</v>
      </c>
      <c r="G1043">
        <v>0</v>
      </c>
      <c r="H1043">
        <v>0</v>
      </c>
      <c r="I1043">
        <v>0</v>
      </c>
      <c r="J1043">
        <v>0</v>
      </c>
      <c r="K1043">
        <v>189</v>
      </c>
      <c r="L1043">
        <v>130</v>
      </c>
      <c r="M1043">
        <v>90</v>
      </c>
      <c r="N1043">
        <v>22.33</v>
      </c>
      <c r="O1043">
        <v>90</v>
      </c>
      <c r="P1043">
        <v>64</v>
      </c>
      <c r="Q1043">
        <v>0</v>
      </c>
    </row>
    <row r="1044" spans="1:17" x14ac:dyDescent="0.3">
      <c r="A1044">
        <v>1042</v>
      </c>
      <c r="B1044">
        <v>55</v>
      </c>
      <c r="C1044">
        <v>2</v>
      </c>
      <c r="D1044" t="s">
        <v>17</v>
      </c>
      <c r="E1044" t="s">
        <v>18</v>
      </c>
      <c r="F1044">
        <v>9</v>
      </c>
      <c r="G1044">
        <v>0</v>
      </c>
      <c r="H1044">
        <v>0</v>
      </c>
      <c r="I1044">
        <v>1</v>
      </c>
      <c r="J1044">
        <v>0</v>
      </c>
      <c r="K1044">
        <v>265</v>
      </c>
      <c r="L1044">
        <v>154</v>
      </c>
      <c r="M1044">
        <v>87</v>
      </c>
      <c r="N1044">
        <v>20.92</v>
      </c>
      <c r="O1044">
        <v>96</v>
      </c>
      <c r="P1044">
        <v>66</v>
      </c>
      <c r="Q1044">
        <v>0</v>
      </c>
    </row>
    <row r="1045" spans="1:17" x14ac:dyDescent="0.3">
      <c r="A1045">
        <v>1043</v>
      </c>
      <c r="B1045">
        <v>59</v>
      </c>
      <c r="C1045">
        <v>2</v>
      </c>
      <c r="D1045" t="s">
        <v>17</v>
      </c>
      <c r="E1045" t="s">
        <v>20</v>
      </c>
      <c r="F1045">
        <v>0</v>
      </c>
      <c r="G1045">
        <v>0</v>
      </c>
      <c r="H1045">
        <v>0</v>
      </c>
      <c r="I1045">
        <v>0</v>
      </c>
      <c r="J1045">
        <v>0</v>
      </c>
      <c r="K1045">
        <v>310</v>
      </c>
      <c r="L1045">
        <v>129</v>
      </c>
      <c r="M1045">
        <v>70</v>
      </c>
      <c r="N1045">
        <v>23.29</v>
      </c>
      <c r="O1045">
        <v>80</v>
      </c>
      <c r="P1045">
        <v>70</v>
      </c>
      <c r="Q1045">
        <v>0</v>
      </c>
    </row>
    <row r="1046" spans="1:17" x14ac:dyDescent="0.3">
      <c r="A1046">
        <v>1044</v>
      </c>
      <c r="B1046">
        <v>62</v>
      </c>
      <c r="C1046">
        <v>3</v>
      </c>
      <c r="D1046" t="s">
        <v>19</v>
      </c>
      <c r="E1046" t="s">
        <v>18</v>
      </c>
      <c r="F1046">
        <v>20</v>
      </c>
      <c r="G1046">
        <v>0</v>
      </c>
      <c r="H1046">
        <v>0</v>
      </c>
      <c r="I1046">
        <v>0</v>
      </c>
      <c r="J1046">
        <v>0</v>
      </c>
      <c r="K1046">
        <v>300</v>
      </c>
      <c r="L1046">
        <v>108</v>
      </c>
      <c r="M1046">
        <v>73</v>
      </c>
      <c r="N1046">
        <v>20.87</v>
      </c>
      <c r="O1046">
        <v>60</v>
      </c>
      <c r="P1046">
        <v>80</v>
      </c>
      <c r="Q1046">
        <v>0</v>
      </c>
    </row>
    <row r="1047" spans="1:17" x14ac:dyDescent="0.3">
      <c r="A1047">
        <v>1045</v>
      </c>
      <c r="B1047">
        <v>58</v>
      </c>
      <c r="C1047">
        <v>4</v>
      </c>
      <c r="D1047" t="s">
        <v>19</v>
      </c>
      <c r="E1047" t="s">
        <v>18</v>
      </c>
      <c r="F1047">
        <v>3</v>
      </c>
      <c r="G1047">
        <v>0</v>
      </c>
      <c r="H1047">
        <v>0</v>
      </c>
      <c r="I1047">
        <v>0</v>
      </c>
      <c r="J1047">
        <v>0</v>
      </c>
      <c r="K1047">
        <v>290</v>
      </c>
      <c r="L1047">
        <v>116.5</v>
      </c>
      <c r="M1047">
        <v>83</v>
      </c>
      <c r="N1047">
        <v>23.27</v>
      </c>
      <c r="O1047">
        <v>75</v>
      </c>
      <c r="P1047">
        <v>85</v>
      </c>
      <c r="Q1047">
        <v>0</v>
      </c>
    </row>
    <row r="1048" spans="1:17" x14ac:dyDescent="0.3">
      <c r="A1048">
        <v>1046</v>
      </c>
      <c r="B1048">
        <v>49</v>
      </c>
      <c r="C1048">
        <v>4</v>
      </c>
      <c r="D1048" t="s">
        <v>17</v>
      </c>
      <c r="E1048" t="s">
        <v>18</v>
      </c>
      <c r="F1048">
        <v>20</v>
      </c>
      <c r="G1048">
        <v>1</v>
      </c>
      <c r="H1048">
        <v>0</v>
      </c>
      <c r="I1048">
        <v>1</v>
      </c>
      <c r="J1048">
        <v>0</v>
      </c>
      <c r="K1048">
        <v>262</v>
      </c>
      <c r="L1048">
        <v>147.5</v>
      </c>
      <c r="M1048">
        <v>97.5</v>
      </c>
      <c r="N1048">
        <v>24.96</v>
      </c>
      <c r="O1048">
        <v>60</v>
      </c>
      <c r="P1048">
        <v>67</v>
      </c>
      <c r="Q1048">
        <v>0</v>
      </c>
    </row>
    <row r="1049" spans="1:17" x14ac:dyDescent="0.3">
      <c r="A1049">
        <v>1047</v>
      </c>
      <c r="B1049">
        <v>48</v>
      </c>
      <c r="C1049">
        <v>1</v>
      </c>
      <c r="D1049" t="s">
        <v>19</v>
      </c>
      <c r="E1049" t="s">
        <v>18</v>
      </c>
      <c r="F1049">
        <v>35</v>
      </c>
      <c r="G1049">
        <v>0</v>
      </c>
      <c r="H1049">
        <v>0</v>
      </c>
      <c r="I1049">
        <v>0</v>
      </c>
      <c r="J1049">
        <v>0</v>
      </c>
      <c r="K1049">
        <v>188</v>
      </c>
      <c r="L1049">
        <v>120</v>
      </c>
      <c r="M1049">
        <v>82.5</v>
      </c>
      <c r="N1049">
        <v>31.67</v>
      </c>
      <c r="O1049">
        <v>80</v>
      </c>
      <c r="P1049">
        <v>68</v>
      </c>
      <c r="Q1049">
        <v>0</v>
      </c>
    </row>
    <row r="1050" spans="1:17" x14ac:dyDescent="0.3">
      <c r="A1050">
        <v>1048</v>
      </c>
      <c r="B1050">
        <v>48</v>
      </c>
      <c r="C1050">
        <v>3</v>
      </c>
      <c r="D1050" t="s">
        <v>17</v>
      </c>
      <c r="E1050" t="s">
        <v>20</v>
      </c>
      <c r="F1050">
        <v>0</v>
      </c>
      <c r="G1050">
        <v>0</v>
      </c>
      <c r="H1050">
        <v>0</v>
      </c>
      <c r="I1050">
        <v>0</v>
      </c>
      <c r="J1050">
        <v>0</v>
      </c>
      <c r="K1050">
        <v>258</v>
      </c>
      <c r="L1050">
        <v>109.5</v>
      </c>
      <c r="M1050">
        <v>74</v>
      </c>
      <c r="N1050">
        <v>26.73</v>
      </c>
      <c r="O1050">
        <v>68</v>
      </c>
      <c r="Q1050">
        <v>0</v>
      </c>
    </row>
    <row r="1051" spans="1:17" x14ac:dyDescent="0.3">
      <c r="A1051">
        <v>1049</v>
      </c>
      <c r="B1051">
        <v>57</v>
      </c>
      <c r="C1051">
        <v>1</v>
      </c>
      <c r="D1051" t="s">
        <v>19</v>
      </c>
      <c r="E1051" t="s">
        <v>20</v>
      </c>
      <c r="F1051">
        <v>0</v>
      </c>
      <c r="G1051">
        <v>0</v>
      </c>
      <c r="H1051">
        <v>0</v>
      </c>
      <c r="I1051">
        <v>0</v>
      </c>
      <c r="J1051">
        <v>0</v>
      </c>
      <c r="K1051">
        <v>176</v>
      </c>
      <c r="L1051">
        <v>147.5</v>
      </c>
      <c r="M1051">
        <v>87.5</v>
      </c>
      <c r="N1051">
        <v>24.15</v>
      </c>
      <c r="O1051">
        <v>85</v>
      </c>
      <c r="P1051">
        <v>100</v>
      </c>
      <c r="Q1051">
        <v>0</v>
      </c>
    </row>
    <row r="1052" spans="1:17" x14ac:dyDescent="0.3">
      <c r="A1052">
        <v>1050</v>
      </c>
      <c r="B1052">
        <v>44</v>
      </c>
      <c r="D1052" t="s">
        <v>17</v>
      </c>
      <c r="E1052" t="s">
        <v>18</v>
      </c>
      <c r="F1052">
        <v>30</v>
      </c>
      <c r="G1052">
        <v>0</v>
      </c>
      <c r="H1052">
        <v>0</v>
      </c>
      <c r="I1052">
        <v>0</v>
      </c>
      <c r="J1052">
        <v>0</v>
      </c>
      <c r="K1052">
        <v>292</v>
      </c>
      <c r="L1052">
        <v>110</v>
      </c>
      <c r="M1052">
        <v>65</v>
      </c>
      <c r="N1052">
        <v>22.55</v>
      </c>
      <c r="O1052">
        <v>62</v>
      </c>
      <c r="P1052">
        <v>78</v>
      </c>
      <c r="Q1052">
        <v>0</v>
      </c>
    </row>
    <row r="1053" spans="1:17" x14ac:dyDescent="0.3">
      <c r="A1053">
        <v>1051</v>
      </c>
      <c r="B1053">
        <v>44</v>
      </c>
      <c r="C1053">
        <v>2</v>
      </c>
      <c r="D1053" t="s">
        <v>19</v>
      </c>
      <c r="E1053" t="s">
        <v>18</v>
      </c>
      <c r="F1053">
        <v>30</v>
      </c>
      <c r="G1053">
        <v>0</v>
      </c>
      <c r="H1053">
        <v>0</v>
      </c>
      <c r="I1053">
        <v>0</v>
      </c>
      <c r="J1053">
        <v>0</v>
      </c>
      <c r="K1053">
        <v>339</v>
      </c>
      <c r="L1053">
        <v>97</v>
      </c>
      <c r="M1053">
        <v>62</v>
      </c>
      <c r="N1053">
        <v>22.19</v>
      </c>
      <c r="O1053">
        <v>90</v>
      </c>
      <c r="P1053">
        <v>85</v>
      </c>
      <c r="Q1053">
        <v>0</v>
      </c>
    </row>
    <row r="1054" spans="1:17" x14ac:dyDescent="0.3">
      <c r="A1054">
        <v>1052</v>
      </c>
      <c r="B1054">
        <v>43</v>
      </c>
      <c r="C1054">
        <v>4</v>
      </c>
      <c r="D1054" t="s">
        <v>19</v>
      </c>
      <c r="E1054" t="s">
        <v>20</v>
      </c>
      <c r="F1054">
        <v>0</v>
      </c>
      <c r="G1054">
        <v>0</v>
      </c>
      <c r="H1054">
        <v>0</v>
      </c>
      <c r="I1054">
        <v>0</v>
      </c>
      <c r="J1054">
        <v>0</v>
      </c>
      <c r="K1054">
        <v>262</v>
      </c>
      <c r="L1054">
        <v>121</v>
      </c>
      <c r="M1054">
        <v>79</v>
      </c>
      <c r="N1054">
        <v>24.01</v>
      </c>
      <c r="O1054">
        <v>85</v>
      </c>
      <c r="P1054">
        <v>87</v>
      </c>
      <c r="Q1054">
        <v>0</v>
      </c>
    </row>
    <row r="1055" spans="1:17" x14ac:dyDescent="0.3">
      <c r="A1055">
        <v>1053</v>
      </c>
      <c r="B1055">
        <v>58</v>
      </c>
      <c r="C1055">
        <v>3</v>
      </c>
      <c r="D1055" t="s">
        <v>17</v>
      </c>
      <c r="E1055" t="s">
        <v>20</v>
      </c>
      <c r="F1055">
        <v>0</v>
      </c>
      <c r="G1055">
        <v>0</v>
      </c>
      <c r="H1055">
        <v>0</v>
      </c>
      <c r="I1055">
        <v>1</v>
      </c>
      <c r="J1055">
        <v>0</v>
      </c>
      <c r="K1055">
        <v>287</v>
      </c>
      <c r="L1055">
        <v>144</v>
      </c>
      <c r="M1055">
        <v>84</v>
      </c>
      <c r="N1055">
        <v>21.81</v>
      </c>
      <c r="O1055">
        <v>69</v>
      </c>
      <c r="P1055">
        <v>68</v>
      </c>
      <c r="Q1055">
        <v>0</v>
      </c>
    </row>
    <row r="1056" spans="1:17" x14ac:dyDescent="0.3">
      <c r="A1056">
        <v>1054</v>
      </c>
      <c r="B1056">
        <v>48</v>
      </c>
      <c r="C1056">
        <v>4</v>
      </c>
      <c r="D1056" t="s">
        <v>17</v>
      </c>
      <c r="E1056" t="s">
        <v>18</v>
      </c>
      <c r="F1056">
        <v>9</v>
      </c>
      <c r="G1056">
        <v>0</v>
      </c>
      <c r="H1056">
        <v>0</v>
      </c>
      <c r="I1056">
        <v>0</v>
      </c>
      <c r="J1056">
        <v>0</v>
      </c>
      <c r="K1056">
        <v>280</v>
      </c>
      <c r="L1056">
        <v>105</v>
      </c>
      <c r="M1056">
        <v>85</v>
      </c>
      <c r="N1056">
        <v>25.5</v>
      </c>
      <c r="O1056">
        <v>85</v>
      </c>
      <c r="P1056">
        <v>79</v>
      </c>
      <c r="Q1056">
        <v>0</v>
      </c>
    </row>
    <row r="1057" spans="1:17" x14ac:dyDescent="0.3">
      <c r="A1057">
        <v>1055</v>
      </c>
      <c r="B1057">
        <v>41</v>
      </c>
      <c r="C1057">
        <v>3</v>
      </c>
      <c r="D1057" t="s">
        <v>17</v>
      </c>
      <c r="E1057" t="s">
        <v>20</v>
      </c>
      <c r="F1057">
        <v>0</v>
      </c>
      <c r="G1057">
        <v>0</v>
      </c>
      <c r="H1057">
        <v>0</v>
      </c>
      <c r="I1057">
        <v>0</v>
      </c>
      <c r="J1057">
        <v>0</v>
      </c>
      <c r="K1057">
        <v>239</v>
      </c>
      <c r="L1057">
        <v>123</v>
      </c>
      <c r="M1057">
        <v>70</v>
      </c>
      <c r="N1057">
        <v>20.2</v>
      </c>
      <c r="O1057">
        <v>65</v>
      </c>
      <c r="Q1057">
        <v>0</v>
      </c>
    </row>
    <row r="1058" spans="1:17" x14ac:dyDescent="0.3">
      <c r="A1058">
        <v>1056</v>
      </c>
      <c r="B1058">
        <v>36</v>
      </c>
      <c r="C1058">
        <v>1</v>
      </c>
      <c r="D1058" t="s">
        <v>17</v>
      </c>
      <c r="E1058" t="s">
        <v>20</v>
      </c>
      <c r="F1058">
        <v>0</v>
      </c>
      <c r="G1058">
        <v>0</v>
      </c>
      <c r="H1058">
        <v>0</v>
      </c>
      <c r="I1058">
        <v>0</v>
      </c>
      <c r="J1058">
        <v>0</v>
      </c>
      <c r="K1058">
        <v>200</v>
      </c>
      <c r="L1058">
        <v>108</v>
      </c>
      <c r="M1058">
        <v>62</v>
      </c>
      <c r="N1058">
        <v>20.79</v>
      </c>
      <c r="O1058">
        <v>75</v>
      </c>
      <c r="P1058">
        <v>69</v>
      </c>
      <c r="Q1058">
        <v>0</v>
      </c>
    </row>
    <row r="1059" spans="1:17" x14ac:dyDescent="0.3">
      <c r="A1059">
        <v>1057</v>
      </c>
      <c r="B1059">
        <v>64</v>
      </c>
      <c r="C1059">
        <v>2</v>
      </c>
      <c r="D1059" t="s">
        <v>19</v>
      </c>
      <c r="E1059" t="s">
        <v>18</v>
      </c>
      <c r="F1059">
        <v>20</v>
      </c>
      <c r="G1059">
        <v>0</v>
      </c>
      <c r="H1059">
        <v>0</v>
      </c>
      <c r="I1059">
        <v>0</v>
      </c>
      <c r="J1059">
        <v>0</v>
      </c>
      <c r="K1059">
        <v>225</v>
      </c>
      <c r="L1059">
        <v>120</v>
      </c>
      <c r="M1059">
        <v>75</v>
      </c>
      <c r="O1059">
        <v>70</v>
      </c>
      <c r="P1059">
        <v>94</v>
      </c>
      <c r="Q1059">
        <v>0</v>
      </c>
    </row>
    <row r="1060" spans="1:17" x14ac:dyDescent="0.3">
      <c r="A1060">
        <v>1058</v>
      </c>
      <c r="B1060">
        <v>35</v>
      </c>
      <c r="C1060">
        <v>2</v>
      </c>
      <c r="D1060" t="s">
        <v>17</v>
      </c>
      <c r="E1060" t="s">
        <v>18</v>
      </c>
      <c r="F1060">
        <v>20</v>
      </c>
      <c r="G1060">
        <v>0</v>
      </c>
      <c r="H1060">
        <v>0</v>
      </c>
      <c r="I1060">
        <v>0</v>
      </c>
      <c r="J1060">
        <v>0</v>
      </c>
      <c r="K1060">
        <v>168</v>
      </c>
      <c r="L1060">
        <v>83.5</v>
      </c>
      <c r="M1060">
        <v>55</v>
      </c>
      <c r="N1060">
        <v>16.71</v>
      </c>
      <c r="O1060">
        <v>79</v>
      </c>
      <c r="P1060">
        <v>63</v>
      </c>
      <c r="Q1060">
        <v>1</v>
      </c>
    </row>
    <row r="1061" spans="1:17" x14ac:dyDescent="0.3">
      <c r="A1061">
        <v>1059</v>
      </c>
      <c r="B1061">
        <v>39</v>
      </c>
      <c r="C1061">
        <v>2</v>
      </c>
      <c r="D1061" t="s">
        <v>19</v>
      </c>
      <c r="E1061" t="s">
        <v>18</v>
      </c>
      <c r="F1061">
        <v>20</v>
      </c>
      <c r="G1061">
        <v>0</v>
      </c>
      <c r="H1061">
        <v>0</v>
      </c>
      <c r="I1061">
        <v>0</v>
      </c>
      <c r="J1061">
        <v>0</v>
      </c>
      <c r="K1061">
        <v>190</v>
      </c>
      <c r="L1061">
        <v>118</v>
      </c>
      <c r="M1061">
        <v>70</v>
      </c>
      <c r="N1061">
        <v>23.57</v>
      </c>
      <c r="O1061">
        <v>64</v>
      </c>
      <c r="P1061">
        <v>69</v>
      </c>
      <c r="Q1061">
        <v>0</v>
      </c>
    </row>
    <row r="1062" spans="1:17" x14ac:dyDescent="0.3">
      <c r="A1062">
        <v>1060</v>
      </c>
      <c r="B1062">
        <v>54</v>
      </c>
      <c r="C1062">
        <v>4</v>
      </c>
      <c r="D1062" t="s">
        <v>19</v>
      </c>
      <c r="E1062" t="s">
        <v>18</v>
      </c>
      <c r="F1062">
        <v>30</v>
      </c>
      <c r="G1062">
        <v>0</v>
      </c>
      <c r="H1062">
        <v>0</v>
      </c>
      <c r="I1062">
        <v>0</v>
      </c>
      <c r="J1062">
        <v>0</v>
      </c>
      <c r="K1062">
        <v>195</v>
      </c>
      <c r="L1062">
        <v>113.5</v>
      </c>
      <c r="M1062">
        <v>72</v>
      </c>
      <c r="N1062">
        <v>21.78</v>
      </c>
      <c r="O1062">
        <v>65</v>
      </c>
      <c r="P1062">
        <v>67</v>
      </c>
      <c r="Q1062">
        <v>0</v>
      </c>
    </row>
    <row r="1063" spans="1:17" x14ac:dyDescent="0.3">
      <c r="A1063">
        <v>1061</v>
      </c>
      <c r="B1063">
        <v>47</v>
      </c>
      <c r="C1063">
        <v>1</v>
      </c>
      <c r="D1063" t="s">
        <v>19</v>
      </c>
      <c r="E1063" t="s">
        <v>20</v>
      </c>
      <c r="F1063">
        <v>0</v>
      </c>
      <c r="G1063">
        <v>0</v>
      </c>
      <c r="H1063">
        <v>0</v>
      </c>
      <c r="I1063">
        <v>1</v>
      </c>
      <c r="J1063">
        <v>0</v>
      </c>
      <c r="K1063">
        <v>283</v>
      </c>
      <c r="L1063">
        <v>146.5</v>
      </c>
      <c r="M1063">
        <v>97.5</v>
      </c>
      <c r="N1063">
        <v>26.25</v>
      </c>
      <c r="O1063">
        <v>66</v>
      </c>
      <c r="P1063">
        <v>73</v>
      </c>
      <c r="Q1063">
        <v>0</v>
      </c>
    </row>
    <row r="1064" spans="1:17" x14ac:dyDescent="0.3">
      <c r="A1064">
        <v>1062</v>
      </c>
      <c r="B1064">
        <v>40</v>
      </c>
      <c r="C1064">
        <v>3</v>
      </c>
      <c r="D1064" t="s">
        <v>17</v>
      </c>
      <c r="E1064" t="s">
        <v>18</v>
      </c>
      <c r="F1064">
        <v>10</v>
      </c>
      <c r="G1064">
        <v>0</v>
      </c>
      <c r="H1064">
        <v>0</v>
      </c>
      <c r="I1064">
        <v>0</v>
      </c>
      <c r="J1064">
        <v>0</v>
      </c>
      <c r="K1064">
        <v>210</v>
      </c>
      <c r="L1064">
        <v>103</v>
      </c>
      <c r="M1064">
        <v>71</v>
      </c>
      <c r="N1064">
        <v>24.4</v>
      </c>
      <c r="O1064">
        <v>73</v>
      </c>
      <c r="P1064">
        <v>68</v>
      </c>
      <c r="Q1064">
        <v>1</v>
      </c>
    </row>
    <row r="1065" spans="1:17" x14ac:dyDescent="0.3">
      <c r="A1065">
        <v>1063</v>
      </c>
      <c r="B1065">
        <v>60</v>
      </c>
      <c r="C1065">
        <v>1</v>
      </c>
      <c r="D1065" t="s">
        <v>19</v>
      </c>
      <c r="E1065" t="s">
        <v>20</v>
      </c>
      <c r="F1065">
        <v>0</v>
      </c>
      <c r="G1065">
        <v>0</v>
      </c>
      <c r="H1065">
        <v>0</v>
      </c>
      <c r="I1065">
        <v>1</v>
      </c>
      <c r="J1065">
        <v>0</v>
      </c>
      <c r="K1065">
        <v>270</v>
      </c>
      <c r="L1065">
        <v>145</v>
      </c>
      <c r="M1065">
        <v>81</v>
      </c>
      <c r="N1065">
        <v>29.37</v>
      </c>
      <c r="O1065">
        <v>75</v>
      </c>
      <c r="P1065">
        <v>73</v>
      </c>
      <c r="Q1065">
        <v>0</v>
      </c>
    </row>
    <row r="1066" spans="1:17" x14ac:dyDescent="0.3">
      <c r="A1066">
        <v>1064</v>
      </c>
      <c r="B1066">
        <v>60</v>
      </c>
      <c r="C1066">
        <v>3</v>
      </c>
      <c r="D1066" t="s">
        <v>17</v>
      </c>
      <c r="E1066" t="s">
        <v>18</v>
      </c>
      <c r="F1066">
        <v>10</v>
      </c>
      <c r="G1066">
        <v>0</v>
      </c>
      <c r="H1066">
        <v>0</v>
      </c>
      <c r="I1066">
        <v>0</v>
      </c>
      <c r="J1066">
        <v>0</v>
      </c>
      <c r="K1066">
        <v>212</v>
      </c>
      <c r="L1066">
        <v>186</v>
      </c>
      <c r="M1066">
        <v>102</v>
      </c>
      <c r="N1066">
        <v>23.06</v>
      </c>
      <c r="O1066">
        <v>80</v>
      </c>
      <c r="P1066">
        <v>60</v>
      </c>
      <c r="Q1066">
        <v>0</v>
      </c>
    </row>
    <row r="1067" spans="1:17" x14ac:dyDescent="0.3">
      <c r="A1067">
        <v>1065</v>
      </c>
      <c r="B1067">
        <v>43</v>
      </c>
      <c r="D1067" t="s">
        <v>17</v>
      </c>
      <c r="E1067" t="s">
        <v>18</v>
      </c>
      <c r="F1067">
        <v>20</v>
      </c>
      <c r="G1067">
        <v>0</v>
      </c>
      <c r="H1067">
        <v>0</v>
      </c>
      <c r="I1067">
        <v>0</v>
      </c>
      <c r="J1067">
        <v>0</v>
      </c>
      <c r="K1067">
        <v>276</v>
      </c>
      <c r="L1067">
        <v>127.5</v>
      </c>
      <c r="M1067">
        <v>85</v>
      </c>
      <c r="N1067">
        <v>25.09</v>
      </c>
      <c r="O1067">
        <v>85</v>
      </c>
      <c r="P1067">
        <v>74</v>
      </c>
      <c r="Q1067">
        <v>0</v>
      </c>
    </row>
    <row r="1068" spans="1:17" x14ac:dyDescent="0.3">
      <c r="A1068">
        <v>1066</v>
      </c>
      <c r="B1068">
        <v>51</v>
      </c>
      <c r="C1068">
        <v>3</v>
      </c>
      <c r="D1068" t="s">
        <v>19</v>
      </c>
      <c r="E1068" t="s">
        <v>20</v>
      </c>
      <c r="F1068">
        <v>0</v>
      </c>
      <c r="G1068">
        <v>0</v>
      </c>
      <c r="H1068">
        <v>0</v>
      </c>
      <c r="I1068">
        <v>1</v>
      </c>
      <c r="J1068">
        <v>0</v>
      </c>
      <c r="K1068">
        <v>214</v>
      </c>
      <c r="L1068">
        <v>145</v>
      </c>
      <c r="M1068">
        <v>92.5</v>
      </c>
      <c r="N1068">
        <v>26.09</v>
      </c>
      <c r="O1068">
        <v>70</v>
      </c>
      <c r="Q1068">
        <v>0</v>
      </c>
    </row>
    <row r="1069" spans="1:17" x14ac:dyDescent="0.3">
      <c r="A1069">
        <v>1067</v>
      </c>
      <c r="B1069">
        <v>56</v>
      </c>
      <c r="C1069">
        <v>2</v>
      </c>
      <c r="D1069" t="s">
        <v>17</v>
      </c>
      <c r="E1069" t="s">
        <v>20</v>
      </c>
      <c r="F1069">
        <v>0</v>
      </c>
      <c r="G1069">
        <v>0</v>
      </c>
      <c r="H1069">
        <v>0</v>
      </c>
      <c r="I1069">
        <v>0</v>
      </c>
      <c r="J1069">
        <v>0</v>
      </c>
      <c r="K1069">
        <v>225</v>
      </c>
      <c r="L1069">
        <v>113</v>
      </c>
      <c r="M1069">
        <v>75.5</v>
      </c>
      <c r="N1069">
        <v>27.51</v>
      </c>
      <c r="O1069">
        <v>86</v>
      </c>
      <c r="P1069">
        <v>104</v>
      </c>
      <c r="Q1069">
        <v>0</v>
      </c>
    </row>
    <row r="1070" spans="1:17" x14ac:dyDescent="0.3">
      <c r="A1070">
        <v>1068</v>
      </c>
      <c r="B1070">
        <v>58</v>
      </c>
      <c r="C1070">
        <v>2</v>
      </c>
      <c r="D1070" t="s">
        <v>17</v>
      </c>
      <c r="E1070" t="s">
        <v>20</v>
      </c>
      <c r="F1070">
        <v>0</v>
      </c>
      <c r="G1070">
        <v>0</v>
      </c>
      <c r="H1070">
        <v>0</v>
      </c>
      <c r="I1070">
        <v>1</v>
      </c>
      <c r="J1070">
        <v>0</v>
      </c>
      <c r="K1070">
        <v>345</v>
      </c>
      <c r="L1070">
        <v>188</v>
      </c>
      <c r="M1070">
        <v>102</v>
      </c>
      <c r="N1070">
        <v>28.89</v>
      </c>
      <c r="O1070">
        <v>95</v>
      </c>
      <c r="Q1070">
        <v>0</v>
      </c>
    </row>
    <row r="1071" spans="1:17" x14ac:dyDescent="0.3">
      <c r="A1071">
        <v>1069</v>
      </c>
      <c r="B1071">
        <v>54</v>
      </c>
      <c r="C1071">
        <v>4</v>
      </c>
      <c r="D1071" t="s">
        <v>19</v>
      </c>
      <c r="E1071" t="s">
        <v>18</v>
      </c>
      <c r="F1071">
        <v>30</v>
      </c>
      <c r="H1071">
        <v>0</v>
      </c>
      <c r="I1071">
        <v>1</v>
      </c>
      <c r="J1071">
        <v>0</v>
      </c>
      <c r="K1071">
        <v>234</v>
      </c>
      <c r="L1071">
        <v>152.5</v>
      </c>
      <c r="M1071">
        <v>80</v>
      </c>
      <c r="N1071">
        <v>23.5</v>
      </c>
      <c r="O1071">
        <v>75</v>
      </c>
      <c r="P1071">
        <v>75</v>
      </c>
      <c r="Q1071">
        <v>0</v>
      </c>
    </row>
    <row r="1072" spans="1:17" x14ac:dyDescent="0.3">
      <c r="A1072">
        <v>1070</v>
      </c>
      <c r="B1072">
        <v>69</v>
      </c>
      <c r="C1072">
        <v>1</v>
      </c>
      <c r="D1072" t="s">
        <v>19</v>
      </c>
      <c r="E1072" t="s">
        <v>18</v>
      </c>
      <c r="F1072">
        <v>4</v>
      </c>
      <c r="G1072">
        <v>0</v>
      </c>
      <c r="H1072">
        <v>0</v>
      </c>
      <c r="I1072">
        <v>1</v>
      </c>
      <c r="J1072">
        <v>0</v>
      </c>
      <c r="K1072">
        <v>232</v>
      </c>
      <c r="L1072">
        <v>151</v>
      </c>
      <c r="M1072">
        <v>74</v>
      </c>
      <c r="N1072">
        <v>24.14</v>
      </c>
      <c r="O1072">
        <v>75</v>
      </c>
      <c r="P1072">
        <v>62</v>
      </c>
      <c r="Q1072">
        <v>0</v>
      </c>
    </row>
    <row r="1073" spans="1:17" x14ac:dyDescent="0.3">
      <c r="A1073">
        <v>1071</v>
      </c>
      <c r="B1073">
        <v>39</v>
      </c>
      <c r="C1073">
        <v>2</v>
      </c>
      <c r="D1073" t="s">
        <v>17</v>
      </c>
      <c r="E1073" t="s">
        <v>20</v>
      </c>
      <c r="F1073">
        <v>0</v>
      </c>
      <c r="G1073">
        <v>0</v>
      </c>
      <c r="H1073">
        <v>0</v>
      </c>
      <c r="I1073">
        <v>0</v>
      </c>
      <c r="J1073">
        <v>0</v>
      </c>
      <c r="K1073">
        <v>250</v>
      </c>
      <c r="L1073">
        <v>123</v>
      </c>
      <c r="M1073">
        <v>92.5</v>
      </c>
      <c r="N1073">
        <v>29.23</v>
      </c>
      <c r="O1073">
        <v>90</v>
      </c>
      <c r="P1073">
        <v>71</v>
      </c>
      <c r="Q1073">
        <v>0</v>
      </c>
    </row>
    <row r="1074" spans="1:17" x14ac:dyDescent="0.3">
      <c r="A1074">
        <v>1072</v>
      </c>
      <c r="B1074">
        <v>55</v>
      </c>
      <c r="D1074" t="s">
        <v>17</v>
      </c>
      <c r="E1074" t="s">
        <v>20</v>
      </c>
      <c r="F1074">
        <v>0</v>
      </c>
      <c r="G1074">
        <v>0</v>
      </c>
      <c r="H1074">
        <v>0</v>
      </c>
      <c r="I1074">
        <v>0</v>
      </c>
      <c r="J1074">
        <v>0</v>
      </c>
      <c r="K1074">
        <v>240</v>
      </c>
      <c r="L1074">
        <v>145</v>
      </c>
      <c r="M1074">
        <v>96</v>
      </c>
      <c r="N1074">
        <v>26.27</v>
      </c>
      <c r="O1074">
        <v>72</v>
      </c>
      <c r="Q1074">
        <v>0</v>
      </c>
    </row>
    <row r="1075" spans="1:17" x14ac:dyDescent="0.3">
      <c r="A1075">
        <v>1073</v>
      </c>
      <c r="B1075">
        <v>67</v>
      </c>
      <c r="C1075">
        <v>3</v>
      </c>
      <c r="D1075" t="s">
        <v>19</v>
      </c>
      <c r="E1075" t="s">
        <v>20</v>
      </c>
      <c r="F1075">
        <v>0</v>
      </c>
      <c r="G1075">
        <v>1</v>
      </c>
      <c r="H1075">
        <v>0</v>
      </c>
      <c r="I1075">
        <v>1</v>
      </c>
      <c r="J1075">
        <v>0</v>
      </c>
      <c r="K1075">
        <v>223</v>
      </c>
      <c r="L1075">
        <v>214</v>
      </c>
      <c r="M1075">
        <v>94</v>
      </c>
      <c r="N1075">
        <v>25.86</v>
      </c>
      <c r="O1075">
        <v>80</v>
      </c>
      <c r="P1075">
        <v>87</v>
      </c>
      <c r="Q1075">
        <v>1</v>
      </c>
    </row>
    <row r="1076" spans="1:17" x14ac:dyDescent="0.3">
      <c r="A1076">
        <v>1074</v>
      </c>
      <c r="B1076">
        <v>56</v>
      </c>
      <c r="C1076">
        <v>1</v>
      </c>
      <c r="D1076" t="s">
        <v>17</v>
      </c>
      <c r="E1076" t="s">
        <v>18</v>
      </c>
      <c r="F1076">
        <v>9</v>
      </c>
      <c r="G1076">
        <v>1</v>
      </c>
      <c r="H1076">
        <v>0</v>
      </c>
      <c r="I1076">
        <v>1</v>
      </c>
      <c r="J1076">
        <v>0</v>
      </c>
      <c r="K1076">
        <v>285</v>
      </c>
      <c r="L1076">
        <v>165</v>
      </c>
      <c r="M1076">
        <v>115</v>
      </c>
      <c r="N1076">
        <v>24.25</v>
      </c>
      <c r="O1076">
        <v>72</v>
      </c>
      <c r="P1076">
        <v>116</v>
      </c>
      <c r="Q1076">
        <v>0</v>
      </c>
    </row>
    <row r="1077" spans="1:17" x14ac:dyDescent="0.3">
      <c r="A1077">
        <v>1075</v>
      </c>
      <c r="B1077">
        <v>49</v>
      </c>
      <c r="C1077">
        <v>3</v>
      </c>
      <c r="D1077" t="s">
        <v>17</v>
      </c>
      <c r="E1077" t="s">
        <v>18</v>
      </c>
      <c r="F1077">
        <v>15</v>
      </c>
      <c r="G1077">
        <v>0</v>
      </c>
      <c r="H1077">
        <v>0</v>
      </c>
      <c r="I1077">
        <v>0</v>
      </c>
      <c r="J1077">
        <v>0</v>
      </c>
      <c r="K1077">
        <v>267</v>
      </c>
      <c r="L1077">
        <v>107</v>
      </c>
      <c r="M1077">
        <v>74</v>
      </c>
      <c r="N1077">
        <v>27.8</v>
      </c>
      <c r="O1077">
        <v>65</v>
      </c>
      <c r="P1077">
        <v>75</v>
      </c>
      <c r="Q1077">
        <v>0</v>
      </c>
    </row>
    <row r="1078" spans="1:17" x14ac:dyDescent="0.3">
      <c r="A1078">
        <v>1076</v>
      </c>
      <c r="B1078">
        <v>40</v>
      </c>
      <c r="C1078">
        <v>3</v>
      </c>
      <c r="D1078" t="s">
        <v>17</v>
      </c>
      <c r="E1078" t="s">
        <v>18</v>
      </c>
      <c r="F1078">
        <v>9</v>
      </c>
      <c r="G1078">
        <v>0</v>
      </c>
      <c r="H1078">
        <v>0</v>
      </c>
      <c r="I1078">
        <v>0</v>
      </c>
      <c r="J1078">
        <v>0</v>
      </c>
      <c r="K1078">
        <v>180</v>
      </c>
      <c r="L1078">
        <v>118</v>
      </c>
      <c r="M1078">
        <v>86.5</v>
      </c>
      <c r="N1078">
        <v>22.69</v>
      </c>
      <c r="O1078">
        <v>89</v>
      </c>
      <c r="P1078">
        <v>67</v>
      </c>
      <c r="Q1078">
        <v>0</v>
      </c>
    </row>
    <row r="1079" spans="1:17" x14ac:dyDescent="0.3">
      <c r="A1079">
        <v>1077</v>
      </c>
      <c r="B1079">
        <v>60</v>
      </c>
      <c r="C1079">
        <v>4</v>
      </c>
      <c r="D1079" t="s">
        <v>19</v>
      </c>
      <c r="E1079" t="s">
        <v>20</v>
      </c>
      <c r="F1079">
        <v>0</v>
      </c>
      <c r="G1079">
        <v>0</v>
      </c>
      <c r="H1079">
        <v>0</v>
      </c>
      <c r="I1079">
        <v>0</v>
      </c>
      <c r="J1079">
        <v>0</v>
      </c>
      <c r="K1079">
        <v>227</v>
      </c>
      <c r="L1079">
        <v>119</v>
      </c>
      <c r="M1079">
        <v>76</v>
      </c>
      <c r="N1079">
        <v>24.8</v>
      </c>
      <c r="O1079">
        <v>71</v>
      </c>
      <c r="P1079">
        <v>92</v>
      </c>
      <c r="Q1079">
        <v>0</v>
      </c>
    </row>
    <row r="1080" spans="1:17" x14ac:dyDescent="0.3">
      <c r="A1080">
        <v>1078</v>
      </c>
      <c r="B1080">
        <v>53</v>
      </c>
      <c r="C1080">
        <v>4</v>
      </c>
      <c r="D1080" t="s">
        <v>17</v>
      </c>
      <c r="E1080" t="s">
        <v>20</v>
      </c>
      <c r="F1080">
        <v>0</v>
      </c>
      <c r="G1080">
        <v>0</v>
      </c>
      <c r="H1080">
        <v>0</v>
      </c>
      <c r="I1080">
        <v>1</v>
      </c>
      <c r="J1080">
        <v>0</v>
      </c>
      <c r="K1080">
        <v>243</v>
      </c>
      <c r="L1080">
        <v>188.5</v>
      </c>
      <c r="M1080">
        <v>106.5</v>
      </c>
      <c r="N1080">
        <v>29.82</v>
      </c>
      <c r="O1080">
        <v>68</v>
      </c>
      <c r="P1080">
        <v>70</v>
      </c>
      <c r="Q1080">
        <v>0</v>
      </c>
    </row>
    <row r="1081" spans="1:17" x14ac:dyDescent="0.3">
      <c r="A1081">
        <v>1079</v>
      </c>
      <c r="B1081">
        <v>46</v>
      </c>
      <c r="C1081">
        <v>1</v>
      </c>
      <c r="D1081" t="s">
        <v>19</v>
      </c>
      <c r="E1081" t="s">
        <v>18</v>
      </c>
      <c r="F1081">
        <v>40</v>
      </c>
      <c r="G1081">
        <v>0</v>
      </c>
      <c r="H1081">
        <v>0</v>
      </c>
      <c r="I1081">
        <v>0</v>
      </c>
      <c r="J1081">
        <v>0</v>
      </c>
      <c r="K1081">
        <v>210</v>
      </c>
      <c r="L1081">
        <v>154</v>
      </c>
      <c r="M1081">
        <v>91</v>
      </c>
      <c r="N1081">
        <v>26.25</v>
      </c>
      <c r="O1081">
        <v>88</v>
      </c>
      <c r="P1081">
        <v>82</v>
      </c>
      <c r="Q1081">
        <v>0</v>
      </c>
    </row>
    <row r="1082" spans="1:17" x14ac:dyDescent="0.3">
      <c r="A1082">
        <v>1080</v>
      </c>
      <c r="B1082">
        <v>47</v>
      </c>
      <c r="C1082">
        <v>2</v>
      </c>
      <c r="D1082" t="s">
        <v>17</v>
      </c>
      <c r="E1082" t="s">
        <v>18</v>
      </c>
      <c r="F1082">
        <v>5</v>
      </c>
      <c r="G1082">
        <v>0</v>
      </c>
      <c r="H1082">
        <v>0</v>
      </c>
      <c r="I1082">
        <v>0</v>
      </c>
      <c r="J1082">
        <v>0</v>
      </c>
      <c r="K1082">
        <v>236</v>
      </c>
      <c r="L1082">
        <v>128</v>
      </c>
      <c r="M1082">
        <v>81</v>
      </c>
      <c r="N1082">
        <v>27.42</v>
      </c>
      <c r="O1082">
        <v>60</v>
      </c>
      <c r="P1082">
        <v>93</v>
      </c>
      <c r="Q1082">
        <v>0</v>
      </c>
    </row>
    <row r="1083" spans="1:17" x14ac:dyDescent="0.3">
      <c r="A1083">
        <v>1081</v>
      </c>
      <c r="B1083">
        <v>57</v>
      </c>
      <c r="C1083">
        <v>1</v>
      </c>
      <c r="D1083" t="s">
        <v>19</v>
      </c>
      <c r="E1083" t="s">
        <v>18</v>
      </c>
      <c r="F1083">
        <v>20</v>
      </c>
      <c r="G1083">
        <v>0</v>
      </c>
      <c r="H1083">
        <v>0</v>
      </c>
      <c r="I1083">
        <v>0</v>
      </c>
      <c r="J1083">
        <v>0</v>
      </c>
      <c r="K1083">
        <v>198</v>
      </c>
      <c r="L1083">
        <v>128</v>
      </c>
      <c r="M1083">
        <v>85</v>
      </c>
      <c r="N1083">
        <v>28.18</v>
      </c>
      <c r="O1083">
        <v>85</v>
      </c>
      <c r="P1083">
        <v>99</v>
      </c>
      <c r="Q1083">
        <v>0</v>
      </c>
    </row>
    <row r="1084" spans="1:17" x14ac:dyDescent="0.3">
      <c r="A1084">
        <v>1082</v>
      </c>
      <c r="B1084">
        <v>64</v>
      </c>
      <c r="C1084">
        <v>2</v>
      </c>
      <c r="D1084" t="s">
        <v>17</v>
      </c>
      <c r="E1084" t="s">
        <v>20</v>
      </c>
      <c r="F1084">
        <v>0</v>
      </c>
      <c r="G1084">
        <v>0</v>
      </c>
      <c r="H1084">
        <v>0</v>
      </c>
      <c r="I1084">
        <v>1</v>
      </c>
      <c r="J1084">
        <v>0</v>
      </c>
      <c r="K1084">
        <v>272</v>
      </c>
      <c r="L1084">
        <v>149.5</v>
      </c>
      <c r="M1084">
        <v>86</v>
      </c>
      <c r="N1084">
        <v>26.91</v>
      </c>
      <c r="O1084">
        <v>85</v>
      </c>
      <c r="P1084">
        <v>62</v>
      </c>
      <c r="Q1084">
        <v>0</v>
      </c>
    </row>
    <row r="1085" spans="1:17" x14ac:dyDescent="0.3">
      <c r="A1085">
        <v>1083</v>
      </c>
      <c r="B1085">
        <v>42</v>
      </c>
      <c r="C1085">
        <v>3</v>
      </c>
      <c r="D1085" t="s">
        <v>19</v>
      </c>
      <c r="E1085" t="s">
        <v>18</v>
      </c>
      <c r="F1085">
        <v>20</v>
      </c>
      <c r="G1085">
        <v>0</v>
      </c>
      <c r="H1085">
        <v>0</v>
      </c>
      <c r="I1085">
        <v>0</v>
      </c>
      <c r="J1085">
        <v>0</v>
      </c>
      <c r="K1085">
        <v>230</v>
      </c>
      <c r="L1085">
        <v>112</v>
      </c>
      <c r="M1085">
        <v>66</v>
      </c>
      <c r="N1085">
        <v>25.31</v>
      </c>
      <c r="O1085">
        <v>80</v>
      </c>
      <c r="P1085">
        <v>69</v>
      </c>
      <c r="Q1085">
        <v>0</v>
      </c>
    </row>
    <row r="1086" spans="1:17" x14ac:dyDescent="0.3">
      <c r="A1086">
        <v>1084</v>
      </c>
      <c r="B1086">
        <v>48</v>
      </c>
      <c r="C1086">
        <v>2</v>
      </c>
      <c r="D1086" t="s">
        <v>19</v>
      </c>
      <c r="E1086" t="s">
        <v>20</v>
      </c>
      <c r="F1086">
        <v>0</v>
      </c>
      <c r="G1086">
        <v>0</v>
      </c>
      <c r="H1086">
        <v>0</v>
      </c>
      <c r="I1086">
        <v>0</v>
      </c>
      <c r="J1086">
        <v>0</v>
      </c>
      <c r="K1086">
        <v>263</v>
      </c>
      <c r="L1086">
        <v>114</v>
      </c>
      <c r="M1086">
        <v>80</v>
      </c>
      <c r="N1086">
        <v>25.14</v>
      </c>
      <c r="O1086">
        <v>80</v>
      </c>
      <c r="P1086">
        <v>77</v>
      </c>
      <c r="Q1086">
        <v>0</v>
      </c>
    </row>
    <row r="1087" spans="1:17" x14ac:dyDescent="0.3">
      <c r="A1087">
        <v>1085</v>
      </c>
      <c r="B1087">
        <v>53</v>
      </c>
      <c r="C1087">
        <v>1</v>
      </c>
      <c r="D1087" t="s">
        <v>19</v>
      </c>
      <c r="E1087" t="s">
        <v>18</v>
      </c>
      <c r="F1087">
        <v>20</v>
      </c>
      <c r="G1087">
        <v>0</v>
      </c>
      <c r="H1087">
        <v>0</v>
      </c>
      <c r="I1087">
        <v>0</v>
      </c>
      <c r="J1087">
        <v>0</v>
      </c>
      <c r="K1087">
        <v>188</v>
      </c>
      <c r="L1087">
        <v>138</v>
      </c>
      <c r="M1087">
        <v>89</v>
      </c>
      <c r="N1087">
        <v>18.23</v>
      </c>
      <c r="O1087">
        <v>60</v>
      </c>
      <c r="P1087">
        <v>75</v>
      </c>
      <c r="Q1087">
        <v>0</v>
      </c>
    </row>
    <row r="1088" spans="1:17" x14ac:dyDescent="0.3">
      <c r="A1088">
        <v>1086</v>
      </c>
      <c r="B1088">
        <v>41</v>
      </c>
      <c r="C1088">
        <v>2</v>
      </c>
      <c r="D1088" t="s">
        <v>19</v>
      </c>
      <c r="E1088" t="s">
        <v>18</v>
      </c>
      <c r="F1088">
        <v>20</v>
      </c>
      <c r="G1088">
        <v>0</v>
      </c>
      <c r="H1088">
        <v>0</v>
      </c>
      <c r="I1088">
        <v>1</v>
      </c>
      <c r="J1088">
        <v>0</v>
      </c>
      <c r="K1088">
        <v>196</v>
      </c>
      <c r="L1088">
        <v>147.5</v>
      </c>
      <c r="M1088">
        <v>92.5</v>
      </c>
      <c r="N1088">
        <v>22.72</v>
      </c>
      <c r="O1088">
        <v>75</v>
      </c>
      <c r="P1088">
        <v>71</v>
      </c>
      <c r="Q1088">
        <v>0</v>
      </c>
    </row>
    <row r="1089" spans="1:17" x14ac:dyDescent="0.3">
      <c r="A1089">
        <v>1087</v>
      </c>
      <c r="B1089">
        <v>43</v>
      </c>
      <c r="C1089">
        <v>1</v>
      </c>
      <c r="D1089" t="s">
        <v>17</v>
      </c>
      <c r="E1089" t="s">
        <v>18</v>
      </c>
      <c r="F1089">
        <v>20</v>
      </c>
      <c r="G1089">
        <v>0</v>
      </c>
      <c r="H1089">
        <v>0</v>
      </c>
      <c r="I1089">
        <v>0</v>
      </c>
      <c r="J1089">
        <v>0</v>
      </c>
      <c r="K1089">
        <v>259</v>
      </c>
      <c r="L1089">
        <v>120</v>
      </c>
      <c r="M1089">
        <v>87</v>
      </c>
      <c r="N1089">
        <v>19.88</v>
      </c>
      <c r="O1089">
        <v>86</v>
      </c>
      <c r="P1089">
        <v>71</v>
      </c>
      <c r="Q1089">
        <v>0</v>
      </c>
    </row>
    <row r="1090" spans="1:17" x14ac:dyDescent="0.3">
      <c r="A1090">
        <v>1088</v>
      </c>
      <c r="B1090">
        <v>64</v>
      </c>
      <c r="C1090">
        <v>3</v>
      </c>
      <c r="D1090" t="s">
        <v>17</v>
      </c>
      <c r="E1090" t="s">
        <v>20</v>
      </c>
      <c r="F1090">
        <v>0</v>
      </c>
      <c r="G1090">
        <v>0</v>
      </c>
      <c r="H1090">
        <v>0</v>
      </c>
      <c r="I1090">
        <v>1</v>
      </c>
      <c r="J1090">
        <v>0</v>
      </c>
      <c r="K1090">
        <v>200</v>
      </c>
      <c r="L1090">
        <v>151</v>
      </c>
      <c r="M1090">
        <v>90</v>
      </c>
      <c r="N1090">
        <v>21.99</v>
      </c>
      <c r="O1090">
        <v>70</v>
      </c>
      <c r="P1090">
        <v>87</v>
      </c>
      <c r="Q1090">
        <v>0</v>
      </c>
    </row>
    <row r="1091" spans="1:17" x14ac:dyDescent="0.3">
      <c r="A1091">
        <v>1089</v>
      </c>
      <c r="B1091">
        <v>45</v>
      </c>
      <c r="C1091">
        <v>1</v>
      </c>
      <c r="D1091" t="s">
        <v>17</v>
      </c>
      <c r="E1091" t="s">
        <v>20</v>
      </c>
      <c r="F1091">
        <v>0</v>
      </c>
      <c r="G1091">
        <v>0</v>
      </c>
      <c r="H1091">
        <v>0</v>
      </c>
      <c r="I1091">
        <v>0</v>
      </c>
      <c r="J1091">
        <v>0</v>
      </c>
      <c r="K1091">
        <v>219</v>
      </c>
      <c r="L1091">
        <v>123.5</v>
      </c>
      <c r="M1091">
        <v>80.5</v>
      </c>
      <c r="N1091">
        <v>24.45</v>
      </c>
      <c r="O1091">
        <v>65</v>
      </c>
      <c r="P1091">
        <v>83</v>
      </c>
      <c r="Q1091">
        <v>0</v>
      </c>
    </row>
    <row r="1092" spans="1:17" x14ac:dyDescent="0.3">
      <c r="A1092">
        <v>1090</v>
      </c>
      <c r="B1092">
        <v>44</v>
      </c>
      <c r="C1092">
        <v>1</v>
      </c>
      <c r="D1092" t="s">
        <v>19</v>
      </c>
      <c r="E1092" t="s">
        <v>18</v>
      </c>
      <c r="F1092">
        <v>40</v>
      </c>
      <c r="G1092">
        <v>0</v>
      </c>
      <c r="H1092">
        <v>0</v>
      </c>
      <c r="I1092">
        <v>0</v>
      </c>
      <c r="J1092">
        <v>0</v>
      </c>
      <c r="K1092">
        <v>158</v>
      </c>
      <c r="L1092">
        <v>150.5</v>
      </c>
      <c r="M1092">
        <v>87</v>
      </c>
      <c r="N1092">
        <v>21.44</v>
      </c>
      <c r="O1092">
        <v>75</v>
      </c>
      <c r="P1092">
        <v>98</v>
      </c>
      <c r="Q1092">
        <v>1</v>
      </c>
    </row>
    <row r="1093" spans="1:17" x14ac:dyDescent="0.3">
      <c r="A1093">
        <v>1091</v>
      </c>
      <c r="B1093">
        <v>61</v>
      </c>
      <c r="C1093">
        <v>1</v>
      </c>
      <c r="D1093" t="s">
        <v>17</v>
      </c>
      <c r="E1093" t="s">
        <v>18</v>
      </c>
      <c r="F1093">
        <v>10</v>
      </c>
      <c r="G1093">
        <v>0</v>
      </c>
      <c r="H1093">
        <v>0</v>
      </c>
      <c r="I1093">
        <v>0</v>
      </c>
      <c r="J1093">
        <v>0</v>
      </c>
      <c r="K1093">
        <v>200</v>
      </c>
      <c r="L1093">
        <v>187</v>
      </c>
      <c r="M1093">
        <v>95.5</v>
      </c>
      <c r="N1093">
        <v>21.57</v>
      </c>
      <c r="O1093">
        <v>58</v>
      </c>
      <c r="P1093">
        <v>64</v>
      </c>
      <c r="Q1093">
        <v>0</v>
      </c>
    </row>
    <row r="1094" spans="1:17" x14ac:dyDescent="0.3">
      <c r="A1094">
        <v>1092</v>
      </c>
      <c r="B1094">
        <v>40</v>
      </c>
      <c r="C1094">
        <v>1</v>
      </c>
      <c r="D1094" t="s">
        <v>17</v>
      </c>
      <c r="E1094" t="s">
        <v>20</v>
      </c>
      <c r="F1094">
        <v>0</v>
      </c>
      <c r="G1094">
        <v>0</v>
      </c>
      <c r="H1094">
        <v>0</v>
      </c>
      <c r="I1094">
        <v>0</v>
      </c>
      <c r="J1094">
        <v>0</v>
      </c>
      <c r="K1094">
        <v>156</v>
      </c>
      <c r="L1094">
        <v>110</v>
      </c>
      <c r="M1094">
        <v>74</v>
      </c>
      <c r="N1094">
        <v>20.79</v>
      </c>
      <c r="O1094">
        <v>56</v>
      </c>
      <c r="P1094">
        <v>76</v>
      </c>
      <c r="Q1094">
        <v>0</v>
      </c>
    </row>
    <row r="1095" spans="1:17" x14ac:dyDescent="0.3">
      <c r="A1095">
        <v>1093</v>
      </c>
      <c r="B1095">
        <v>38</v>
      </c>
      <c r="C1095">
        <v>3</v>
      </c>
      <c r="D1095" t="s">
        <v>19</v>
      </c>
      <c r="E1095" t="s">
        <v>20</v>
      </c>
      <c r="F1095">
        <v>0</v>
      </c>
      <c r="G1095">
        <v>0</v>
      </c>
      <c r="H1095">
        <v>0</v>
      </c>
      <c r="I1095">
        <v>1</v>
      </c>
      <c r="J1095">
        <v>0</v>
      </c>
      <c r="K1095">
        <v>252</v>
      </c>
      <c r="L1095">
        <v>125</v>
      </c>
      <c r="M1095">
        <v>92</v>
      </c>
      <c r="N1095">
        <v>24.72</v>
      </c>
      <c r="O1095">
        <v>60</v>
      </c>
      <c r="P1095">
        <v>69</v>
      </c>
      <c r="Q1095">
        <v>0</v>
      </c>
    </row>
    <row r="1096" spans="1:17" x14ac:dyDescent="0.3">
      <c r="A1096">
        <v>1094</v>
      </c>
      <c r="B1096">
        <v>66</v>
      </c>
      <c r="C1096">
        <v>3</v>
      </c>
      <c r="D1096" t="s">
        <v>17</v>
      </c>
      <c r="E1096" t="s">
        <v>18</v>
      </c>
      <c r="F1096">
        <v>20</v>
      </c>
      <c r="G1096">
        <v>0</v>
      </c>
      <c r="H1096">
        <v>0</v>
      </c>
      <c r="I1096">
        <v>0</v>
      </c>
      <c r="J1096">
        <v>0</v>
      </c>
      <c r="K1096">
        <v>241</v>
      </c>
      <c r="L1096">
        <v>112</v>
      </c>
      <c r="M1096">
        <v>66</v>
      </c>
      <c r="N1096">
        <v>23.36</v>
      </c>
      <c r="O1096">
        <v>75</v>
      </c>
      <c r="P1096">
        <v>74</v>
      </c>
      <c r="Q1096">
        <v>0</v>
      </c>
    </row>
    <row r="1097" spans="1:17" x14ac:dyDescent="0.3">
      <c r="A1097">
        <v>1095</v>
      </c>
      <c r="B1097">
        <v>61</v>
      </c>
      <c r="C1097">
        <v>1</v>
      </c>
      <c r="D1097" t="s">
        <v>19</v>
      </c>
      <c r="E1097" t="s">
        <v>20</v>
      </c>
      <c r="F1097">
        <v>0</v>
      </c>
      <c r="G1097">
        <v>0</v>
      </c>
      <c r="H1097">
        <v>0</v>
      </c>
      <c r="I1097">
        <v>0</v>
      </c>
      <c r="J1097">
        <v>0</v>
      </c>
      <c r="K1097">
        <v>257</v>
      </c>
      <c r="L1097">
        <v>124.5</v>
      </c>
      <c r="M1097">
        <v>80</v>
      </c>
      <c r="N1097">
        <v>23.84</v>
      </c>
      <c r="O1097">
        <v>64</v>
      </c>
      <c r="P1097">
        <v>76</v>
      </c>
      <c r="Q1097">
        <v>1</v>
      </c>
    </row>
    <row r="1098" spans="1:17" x14ac:dyDescent="0.3">
      <c r="A1098">
        <v>1096</v>
      </c>
      <c r="B1098">
        <v>48</v>
      </c>
      <c r="C1098">
        <v>3</v>
      </c>
      <c r="D1098" t="s">
        <v>17</v>
      </c>
      <c r="E1098" t="s">
        <v>20</v>
      </c>
      <c r="F1098">
        <v>0</v>
      </c>
      <c r="G1098">
        <v>0</v>
      </c>
      <c r="H1098">
        <v>0</v>
      </c>
      <c r="I1098">
        <v>1</v>
      </c>
      <c r="J1098">
        <v>0</v>
      </c>
      <c r="K1098">
        <v>205</v>
      </c>
      <c r="L1098">
        <v>140</v>
      </c>
      <c r="M1098">
        <v>99</v>
      </c>
      <c r="N1098">
        <v>24.41</v>
      </c>
      <c r="O1098">
        <v>100</v>
      </c>
      <c r="P1098">
        <v>92</v>
      </c>
      <c r="Q1098">
        <v>0</v>
      </c>
    </row>
    <row r="1099" spans="1:17" x14ac:dyDescent="0.3">
      <c r="A1099">
        <v>1097</v>
      </c>
      <c r="B1099">
        <v>36</v>
      </c>
      <c r="C1099">
        <v>4</v>
      </c>
      <c r="D1099" t="s">
        <v>17</v>
      </c>
      <c r="E1099" t="s">
        <v>18</v>
      </c>
      <c r="F1099">
        <v>10</v>
      </c>
      <c r="G1099">
        <v>0</v>
      </c>
      <c r="H1099">
        <v>0</v>
      </c>
      <c r="I1099">
        <v>0</v>
      </c>
      <c r="J1099">
        <v>0</v>
      </c>
      <c r="K1099">
        <v>214</v>
      </c>
      <c r="L1099">
        <v>119</v>
      </c>
      <c r="M1099">
        <v>76</v>
      </c>
      <c r="N1099">
        <v>21.67</v>
      </c>
      <c r="O1099">
        <v>67</v>
      </c>
      <c r="P1099">
        <v>75</v>
      </c>
      <c r="Q1099">
        <v>0</v>
      </c>
    </row>
    <row r="1100" spans="1:17" x14ac:dyDescent="0.3">
      <c r="A1100">
        <v>1098</v>
      </c>
      <c r="B1100">
        <v>69</v>
      </c>
      <c r="C1100">
        <v>1</v>
      </c>
      <c r="D1100" t="s">
        <v>19</v>
      </c>
      <c r="E1100" t="s">
        <v>18</v>
      </c>
      <c r="F1100">
        <v>1</v>
      </c>
      <c r="G1100">
        <v>0</v>
      </c>
      <c r="H1100">
        <v>0</v>
      </c>
      <c r="I1100">
        <v>0</v>
      </c>
      <c r="J1100">
        <v>0</v>
      </c>
      <c r="K1100">
        <v>245</v>
      </c>
      <c r="L1100">
        <v>123</v>
      </c>
      <c r="M1100">
        <v>77</v>
      </c>
      <c r="N1100">
        <v>26.58</v>
      </c>
      <c r="O1100">
        <v>70</v>
      </c>
      <c r="P1100">
        <v>81</v>
      </c>
      <c r="Q1100">
        <v>1</v>
      </c>
    </row>
    <row r="1101" spans="1:17" x14ac:dyDescent="0.3">
      <c r="A1101">
        <v>1099</v>
      </c>
      <c r="B1101">
        <v>66</v>
      </c>
      <c r="C1101">
        <v>1</v>
      </c>
      <c r="D1101" t="s">
        <v>17</v>
      </c>
      <c r="E1101" t="s">
        <v>20</v>
      </c>
      <c r="F1101">
        <v>0</v>
      </c>
      <c r="G1101">
        <v>0</v>
      </c>
      <c r="H1101">
        <v>0</v>
      </c>
      <c r="I1101">
        <v>0</v>
      </c>
      <c r="J1101">
        <v>0</v>
      </c>
      <c r="K1101">
        <v>304</v>
      </c>
      <c r="L1101">
        <v>161</v>
      </c>
      <c r="M1101">
        <v>90</v>
      </c>
      <c r="N1101">
        <v>23.48</v>
      </c>
      <c r="O1101">
        <v>80</v>
      </c>
      <c r="P1101">
        <v>57</v>
      </c>
      <c r="Q1101">
        <v>1</v>
      </c>
    </row>
    <row r="1102" spans="1:17" x14ac:dyDescent="0.3">
      <c r="A1102">
        <v>1100</v>
      </c>
      <c r="B1102">
        <v>63</v>
      </c>
      <c r="C1102">
        <v>2</v>
      </c>
      <c r="D1102" t="s">
        <v>17</v>
      </c>
      <c r="E1102" t="s">
        <v>20</v>
      </c>
      <c r="F1102">
        <v>0</v>
      </c>
      <c r="G1102">
        <v>0</v>
      </c>
      <c r="H1102">
        <v>0</v>
      </c>
      <c r="I1102">
        <v>1</v>
      </c>
      <c r="J1102">
        <v>0</v>
      </c>
      <c r="K1102">
        <v>276</v>
      </c>
      <c r="L1102">
        <v>144</v>
      </c>
      <c r="M1102">
        <v>90</v>
      </c>
      <c r="N1102">
        <v>21.35</v>
      </c>
      <c r="O1102">
        <v>70</v>
      </c>
      <c r="P1102">
        <v>78</v>
      </c>
      <c r="Q1102">
        <v>0</v>
      </c>
    </row>
    <row r="1103" spans="1:17" x14ac:dyDescent="0.3">
      <c r="A1103">
        <v>1101</v>
      </c>
      <c r="B1103">
        <v>54</v>
      </c>
      <c r="C1103">
        <v>2</v>
      </c>
      <c r="D1103" t="s">
        <v>19</v>
      </c>
      <c r="E1103" t="s">
        <v>18</v>
      </c>
      <c r="F1103">
        <v>20</v>
      </c>
      <c r="G1103">
        <v>0</v>
      </c>
      <c r="H1103">
        <v>0</v>
      </c>
      <c r="I1103">
        <v>0</v>
      </c>
      <c r="J1103">
        <v>0</v>
      </c>
      <c r="K1103">
        <v>261</v>
      </c>
      <c r="L1103">
        <v>117</v>
      </c>
      <c r="M1103">
        <v>74</v>
      </c>
      <c r="N1103">
        <v>20.88</v>
      </c>
      <c r="O1103">
        <v>80</v>
      </c>
      <c r="P1103">
        <v>77</v>
      </c>
      <c r="Q1103">
        <v>1</v>
      </c>
    </row>
    <row r="1104" spans="1:17" x14ac:dyDescent="0.3">
      <c r="A1104">
        <v>1102</v>
      </c>
      <c r="B1104">
        <v>58</v>
      </c>
      <c r="C1104">
        <v>2</v>
      </c>
      <c r="D1104" t="s">
        <v>19</v>
      </c>
      <c r="E1104" t="s">
        <v>18</v>
      </c>
      <c r="F1104">
        <v>20</v>
      </c>
      <c r="G1104">
        <v>0</v>
      </c>
      <c r="H1104">
        <v>0</v>
      </c>
      <c r="I1104">
        <v>0</v>
      </c>
      <c r="J1104">
        <v>0</v>
      </c>
      <c r="K1104">
        <v>220</v>
      </c>
      <c r="L1104">
        <v>129</v>
      </c>
      <c r="M1104">
        <v>82</v>
      </c>
      <c r="N1104">
        <v>26.33</v>
      </c>
      <c r="O1104">
        <v>72</v>
      </c>
      <c r="P1104">
        <v>80</v>
      </c>
      <c r="Q1104">
        <v>1</v>
      </c>
    </row>
    <row r="1105" spans="1:17" x14ac:dyDescent="0.3">
      <c r="A1105">
        <v>1103</v>
      </c>
      <c r="B1105">
        <v>58</v>
      </c>
      <c r="C1105">
        <v>1</v>
      </c>
      <c r="D1105" t="s">
        <v>17</v>
      </c>
      <c r="E1105" t="s">
        <v>18</v>
      </c>
      <c r="F1105">
        <v>20</v>
      </c>
      <c r="G1105">
        <v>0</v>
      </c>
      <c r="H1105">
        <v>0</v>
      </c>
      <c r="I1105">
        <v>0</v>
      </c>
      <c r="J1105">
        <v>0</v>
      </c>
      <c r="L1105">
        <v>126</v>
      </c>
      <c r="M1105">
        <v>77</v>
      </c>
      <c r="N1105">
        <v>30.08</v>
      </c>
      <c r="O1105">
        <v>78</v>
      </c>
      <c r="Q1105">
        <v>0</v>
      </c>
    </row>
    <row r="1106" spans="1:17" x14ac:dyDescent="0.3">
      <c r="A1106">
        <v>1104</v>
      </c>
      <c r="B1106">
        <v>44</v>
      </c>
      <c r="C1106">
        <v>1</v>
      </c>
      <c r="D1106" t="s">
        <v>17</v>
      </c>
      <c r="E1106" t="s">
        <v>18</v>
      </c>
      <c r="F1106">
        <v>20</v>
      </c>
      <c r="G1106">
        <v>0</v>
      </c>
      <c r="H1106">
        <v>0</v>
      </c>
      <c r="I1106">
        <v>0</v>
      </c>
      <c r="J1106">
        <v>0</v>
      </c>
      <c r="K1106">
        <v>205</v>
      </c>
      <c r="L1106">
        <v>132.5</v>
      </c>
      <c r="M1106">
        <v>82.5</v>
      </c>
      <c r="N1106">
        <v>30.98</v>
      </c>
      <c r="O1106">
        <v>72</v>
      </c>
      <c r="P1106">
        <v>66</v>
      </c>
      <c r="Q1106">
        <v>0</v>
      </c>
    </row>
    <row r="1107" spans="1:17" x14ac:dyDescent="0.3">
      <c r="A1107">
        <v>1105</v>
      </c>
      <c r="B1107">
        <v>50</v>
      </c>
      <c r="C1107">
        <v>1</v>
      </c>
      <c r="D1107" t="s">
        <v>19</v>
      </c>
      <c r="E1107" t="s">
        <v>18</v>
      </c>
      <c r="F1107">
        <v>30</v>
      </c>
      <c r="G1107">
        <v>0</v>
      </c>
      <c r="H1107">
        <v>0</v>
      </c>
      <c r="I1107">
        <v>0</v>
      </c>
      <c r="J1107">
        <v>0</v>
      </c>
      <c r="K1107">
        <v>196</v>
      </c>
      <c r="L1107">
        <v>131</v>
      </c>
      <c r="M1107">
        <v>80</v>
      </c>
      <c r="N1107">
        <v>20.420000000000002</v>
      </c>
      <c r="O1107">
        <v>108</v>
      </c>
      <c r="Q1107">
        <v>0</v>
      </c>
    </row>
    <row r="1108" spans="1:17" x14ac:dyDescent="0.3">
      <c r="A1108">
        <v>1106</v>
      </c>
      <c r="B1108">
        <v>49</v>
      </c>
      <c r="C1108">
        <v>1</v>
      </c>
      <c r="D1108" t="s">
        <v>17</v>
      </c>
      <c r="E1108" t="s">
        <v>20</v>
      </c>
      <c r="F1108">
        <v>0</v>
      </c>
      <c r="G1108">
        <v>0</v>
      </c>
      <c r="H1108">
        <v>0</v>
      </c>
      <c r="I1108">
        <v>0</v>
      </c>
      <c r="J1108">
        <v>0</v>
      </c>
      <c r="K1108">
        <v>270</v>
      </c>
      <c r="L1108">
        <v>126.5</v>
      </c>
      <c r="M1108">
        <v>67.5</v>
      </c>
      <c r="N1108">
        <v>26.56</v>
      </c>
      <c r="O1108">
        <v>70</v>
      </c>
      <c r="P1108">
        <v>77</v>
      </c>
      <c r="Q1108">
        <v>0</v>
      </c>
    </row>
    <row r="1109" spans="1:17" x14ac:dyDescent="0.3">
      <c r="A1109">
        <v>1107</v>
      </c>
      <c r="B1109">
        <v>48</v>
      </c>
      <c r="C1109">
        <v>1</v>
      </c>
      <c r="D1109" t="s">
        <v>19</v>
      </c>
      <c r="E1109" t="s">
        <v>18</v>
      </c>
      <c r="F1109">
        <v>30</v>
      </c>
      <c r="G1109">
        <v>0</v>
      </c>
      <c r="H1109">
        <v>0</v>
      </c>
      <c r="I1109">
        <v>0</v>
      </c>
      <c r="J1109">
        <v>0</v>
      </c>
      <c r="K1109">
        <v>212</v>
      </c>
      <c r="L1109">
        <v>139</v>
      </c>
      <c r="M1109">
        <v>86</v>
      </c>
      <c r="N1109">
        <v>20.27</v>
      </c>
      <c r="O1109">
        <v>66</v>
      </c>
      <c r="P1109">
        <v>62</v>
      </c>
      <c r="Q1109">
        <v>1</v>
      </c>
    </row>
    <row r="1110" spans="1:17" x14ac:dyDescent="0.3">
      <c r="A1110">
        <v>1108</v>
      </c>
      <c r="B1110">
        <v>57</v>
      </c>
      <c r="C1110">
        <v>1</v>
      </c>
      <c r="D1110" t="s">
        <v>17</v>
      </c>
      <c r="E1110" t="s">
        <v>20</v>
      </c>
      <c r="F1110">
        <v>0</v>
      </c>
      <c r="G1110">
        <v>0</v>
      </c>
      <c r="H1110">
        <v>0</v>
      </c>
      <c r="I1110">
        <v>0</v>
      </c>
      <c r="J1110">
        <v>0</v>
      </c>
      <c r="K1110">
        <v>306</v>
      </c>
      <c r="L1110">
        <v>135</v>
      </c>
      <c r="M1110">
        <v>88</v>
      </c>
      <c r="N1110">
        <v>28.36</v>
      </c>
      <c r="O1110">
        <v>80</v>
      </c>
      <c r="P1110">
        <v>70</v>
      </c>
      <c r="Q1110">
        <v>0</v>
      </c>
    </row>
    <row r="1111" spans="1:17" x14ac:dyDescent="0.3">
      <c r="A1111">
        <v>1109</v>
      </c>
      <c r="B1111">
        <v>43</v>
      </c>
      <c r="C1111">
        <v>3</v>
      </c>
      <c r="D1111" t="s">
        <v>17</v>
      </c>
      <c r="E1111" t="s">
        <v>18</v>
      </c>
      <c r="F1111">
        <v>1</v>
      </c>
      <c r="G1111">
        <v>0</v>
      </c>
      <c r="H1111">
        <v>0</v>
      </c>
      <c r="I1111">
        <v>0</v>
      </c>
      <c r="J1111">
        <v>0</v>
      </c>
      <c r="K1111">
        <v>185</v>
      </c>
      <c r="L1111">
        <v>125</v>
      </c>
      <c r="M1111">
        <v>84</v>
      </c>
      <c r="N1111">
        <v>23.18</v>
      </c>
      <c r="O1111">
        <v>75</v>
      </c>
      <c r="P1111">
        <v>55</v>
      </c>
      <c r="Q1111">
        <v>0</v>
      </c>
    </row>
    <row r="1112" spans="1:17" x14ac:dyDescent="0.3">
      <c r="A1112">
        <v>1110</v>
      </c>
      <c r="B1112">
        <v>44</v>
      </c>
      <c r="C1112">
        <v>1</v>
      </c>
      <c r="D1112" t="s">
        <v>19</v>
      </c>
      <c r="E1112" t="s">
        <v>18</v>
      </c>
      <c r="F1112">
        <v>20</v>
      </c>
      <c r="G1112">
        <v>0</v>
      </c>
      <c r="H1112">
        <v>0</v>
      </c>
      <c r="I1112">
        <v>1</v>
      </c>
      <c r="J1112">
        <v>0</v>
      </c>
      <c r="K1112">
        <v>246</v>
      </c>
      <c r="L1112">
        <v>136</v>
      </c>
      <c r="M1112">
        <v>94</v>
      </c>
      <c r="N1112">
        <v>24.56</v>
      </c>
      <c r="O1112">
        <v>85</v>
      </c>
      <c r="P1112">
        <v>86</v>
      </c>
      <c r="Q1112">
        <v>0</v>
      </c>
    </row>
    <row r="1113" spans="1:17" x14ac:dyDescent="0.3">
      <c r="A1113">
        <v>1111</v>
      </c>
      <c r="B1113">
        <v>53</v>
      </c>
      <c r="C1113">
        <v>1</v>
      </c>
      <c r="D1113" t="s">
        <v>19</v>
      </c>
      <c r="E1113" t="s">
        <v>18</v>
      </c>
      <c r="F1113">
        <v>30</v>
      </c>
      <c r="G1113">
        <v>0</v>
      </c>
      <c r="H1113">
        <v>0</v>
      </c>
      <c r="I1113">
        <v>0</v>
      </c>
      <c r="J1113">
        <v>0</v>
      </c>
      <c r="K1113">
        <v>253</v>
      </c>
      <c r="L1113">
        <v>121</v>
      </c>
      <c r="M1113">
        <v>85.5</v>
      </c>
      <c r="N1113">
        <v>28.52</v>
      </c>
      <c r="O1113">
        <v>80</v>
      </c>
      <c r="P1113">
        <v>68</v>
      </c>
      <c r="Q1113">
        <v>0</v>
      </c>
    </row>
    <row r="1114" spans="1:17" x14ac:dyDescent="0.3">
      <c r="A1114">
        <v>1112</v>
      </c>
      <c r="B1114">
        <v>67</v>
      </c>
      <c r="C1114">
        <v>1</v>
      </c>
      <c r="D1114" t="s">
        <v>19</v>
      </c>
      <c r="E1114" t="s">
        <v>18</v>
      </c>
      <c r="F1114">
        <v>2</v>
      </c>
      <c r="G1114">
        <v>0</v>
      </c>
      <c r="H1114">
        <v>0</v>
      </c>
      <c r="I1114">
        <v>0</v>
      </c>
      <c r="J1114">
        <v>0</v>
      </c>
      <c r="K1114">
        <v>144</v>
      </c>
      <c r="L1114">
        <v>113</v>
      </c>
      <c r="M1114">
        <v>62</v>
      </c>
      <c r="N1114">
        <v>22.9</v>
      </c>
      <c r="O1114">
        <v>58</v>
      </c>
      <c r="P1114">
        <v>69</v>
      </c>
      <c r="Q1114">
        <v>0</v>
      </c>
    </row>
    <row r="1115" spans="1:17" x14ac:dyDescent="0.3">
      <c r="A1115">
        <v>1113</v>
      </c>
      <c r="B1115">
        <v>53</v>
      </c>
      <c r="C1115">
        <v>1</v>
      </c>
      <c r="D1115" t="s">
        <v>19</v>
      </c>
      <c r="E1115" t="s">
        <v>18</v>
      </c>
      <c r="F1115">
        <v>43</v>
      </c>
      <c r="G1115">
        <v>0</v>
      </c>
      <c r="H1115">
        <v>0</v>
      </c>
      <c r="I1115">
        <v>1</v>
      </c>
      <c r="J1115">
        <v>0</v>
      </c>
      <c r="K1115">
        <v>246</v>
      </c>
      <c r="L1115">
        <v>176</v>
      </c>
      <c r="M1115">
        <v>109</v>
      </c>
      <c r="N1115">
        <v>32.32</v>
      </c>
      <c r="O1115">
        <v>72</v>
      </c>
      <c r="P1115">
        <v>59</v>
      </c>
      <c r="Q1115">
        <v>0</v>
      </c>
    </row>
    <row r="1116" spans="1:17" x14ac:dyDescent="0.3">
      <c r="A1116">
        <v>1114</v>
      </c>
      <c r="B1116">
        <v>37</v>
      </c>
      <c r="C1116">
        <v>2</v>
      </c>
      <c r="D1116" t="s">
        <v>17</v>
      </c>
      <c r="E1116" t="s">
        <v>18</v>
      </c>
      <c r="F1116">
        <v>20</v>
      </c>
      <c r="G1116">
        <v>0</v>
      </c>
      <c r="H1116">
        <v>0</v>
      </c>
      <c r="I1116">
        <v>0</v>
      </c>
      <c r="J1116">
        <v>0</v>
      </c>
      <c r="K1116">
        <v>257</v>
      </c>
      <c r="L1116">
        <v>141</v>
      </c>
      <c r="M1116">
        <v>93</v>
      </c>
      <c r="N1116">
        <v>41.29</v>
      </c>
      <c r="O1116">
        <v>80</v>
      </c>
      <c r="P1116">
        <v>58</v>
      </c>
      <c r="Q1116">
        <v>0</v>
      </c>
    </row>
    <row r="1117" spans="1:17" x14ac:dyDescent="0.3">
      <c r="A1117">
        <v>1115</v>
      </c>
      <c r="B1117">
        <v>52</v>
      </c>
      <c r="C1117">
        <v>2</v>
      </c>
      <c r="D1117" t="s">
        <v>19</v>
      </c>
      <c r="E1117" t="s">
        <v>20</v>
      </c>
      <c r="F1117">
        <v>0</v>
      </c>
      <c r="G1117">
        <v>0</v>
      </c>
      <c r="H1117">
        <v>0</v>
      </c>
      <c r="I1117">
        <v>0</v>
      </c>
      <c r="J1117">
        <v>0</v>
      </c>
      <c r="K1117">
        <v>219</v>
      </c>
      <c r="L1117">
        <v>136</v>
      </c>
      <c r="M1117">
        <v>76</v>
      </c>
      <c r="N1117">
        <v>24.49</v>
      </c>
      <c r="O1117">
        <v>52</v>
      </c>
      <c r="P1117">
        <v>73</v>
      </c>
      <c r="Q1117">
        <v>1</v>
      </c>
    </row>
    <row r="1118" spans="1:17" x14ac:dyDescent="0.3">
      <c r="A1118">
        <v>1116</v>
      </c>
      <c r="B1118">
        <v>42</v>
      </c>
      <c r="C1118">
        <v>4</v>
      </c>
      <c r="D1118" t="s">
        <v>19</v>
      </c>
      <c r="E1118" t="s">
        <v>20</v>
      </c>
      <c r="F1118">
        <v>0</v>
      </c>
      <c r="G1118">
        <v>0</v>
      </c>
      <c r="H1118">
        <v>0</v>
      </c>
      <c r="I1118">
        <v>1</v>
      </c>
      <c r="J1118">
        <v>0</v>
      </c>
      <c r="K1118">
        <v>245</v>
      </c>
      <c r="L1118">
        <v>142.5</v>
      </c>
      <c r="M1118">
        <v>85</v>
      </c>
      <c r="N1118">
        <v>35.450000000000003</v>
      </c>
      <c r="O1118">
        <v>62</v>
      </c>
      <c r="Q1118">
        <v>0</v>
      </c>
    </row>
    <row r="1119" spans="1:17" x14ac:dyDescent="0.3">
      <c r="A1119">
        <v>1117</v>
      </c>
      <c r="B1119">
        <v>51</v>
      </c>
      <c r="C1119">
        <v>2</v>
      </c>
      <c r="D1119" t="s">
        <v>17</v>
      </c>
      <c r="E1119" t="s">
        <v>20</v>
      </c>
      <c r="F1119">
        <v>0</v>
      </c>
      <c r="G1119">
        <v>0</v>
      </c>
      <c r="H1119">
        <v>0</v>
      </c>
      <c r="I1119">
        <v>0</v>
      </c>
      <c r="J1119">
        <v>0</v>
      </c>
      <c r="K1119">
        <v>285</v>
      </c>
      <c r="L1119">
        <v>136.5</v>
      </c>
      <c r="M1119">
        <v>86.5</v>
      </c>
      <c r="N1119">
        <v>24.81</v>
      </c>
      <c r="O1119">
        <v>70</v>
      </c>
      <c r="P1119">
        <v>83</v>
      </c>
      <c r="Q1119">
        <v>0</v>
      </c>
    </row>
    <row r="1120" spans="1:17" x14ac:dyDescent="0.3">
      <c r="A1120">
        <v>1118</v>
      </c>
      <c r="B1120">
        <v>39</v>
      </c>
      <c r="C1120">
        <v>1</v>
      </c>
      <c r="D1120" t="s">
        <v>17</v>
      </c>
      <c r="E1120" t="s">
        <v>18</v>
      </c>
      <c r="F1120">
        <v>1</v>
      </c>
      <c r="G1120">
        <v>0</v>
      </c>
      <c r="H1120">
        <v>0</v>
      </c>
      <c r="I1120">
        <v>0</v>
      </c>
      <c r="J1120">
        <v>0</v>
      </c>
      <c r="K1120">
        <v>175</v>
      </c>
      <c r="L1120">
        <v>105.5</v>
      </c>
      <c r="M1120">
        <v>64.5</v>
      </c>
      <c r="N1120">
        <v>25.83</v>
      </c>
      <c r="O1120">
        <v>72</v>
      </c>
      <c r="P1120">
        <v>72</v>
      </c>
      <c r="Q1120">
        <v>0</v>
      </c>
    </row>
    <row r="1121" spans="1:17" x14ac:dyDescent="0.3">
      <c r="A1121">
        <v>1119</v>
      </c>
      <c r="B1121">
        <v>58</v>
      </c>
      <c r="C1121">
        <v>2</v>
      </c>
      <c r="D1121" t="s">
        <v>17</v>
      </c>
      <c r="E1121" t="s">
        <v>20</v>
      </c>
      <c r="F1121">
        <v>0</v>
      </c>
      <c r="G1121">
        <v>0</v>
      </c>
      <c r="H1121">
        <v>0</v>
      </c>
      <c r="I1121">
        <v>1</v>
      </c>
      <c r="J1121">
        <v>0</v>
      </c>
      <c r="K1121">
        <v>270</v>
      </c>
      <c r="L1121">
        <v>145</v>
      </c>
      <c r="M1121">
        <v>95</v>
      </c>
      <c r="N1121">
        <v>23.17</v>
      </c>
      <c r="O1121">
        <v>77</v>
      </c>
      <c r="P1121">
        <v>120</v>
      </c>
      <c r="Q1121">
        <v>0</v>
      </c>
    </row>
    <row r="1122" spans="1:17" x14ac:dyDescent="0.3">
      <c r="A1122">
        <v>1120</v>
      </c>
      <c r="B1122">
        <v>46</v>
      </c>
      <c r="C1122">
        <v>1</v>
      </c>
      <c r="D1122" t="s">
        <v>17</v>
      </c>
      <c r="E1122" t="s">
        <v>20</v>
      </c>
      <c r="F1122">
        <v>0</v>
      </c>
      <c r="G1122">
        <v>0</v>
      </c>
      <c r="H1122">
        <v>0</v>
      </c>
      <c r="I1122">
        <v>0</v>
      </c>
      <c r="J1122">
        <v>0</v>
      </c>
      <c r="K1122">
        <v>248</v>
      </c>
      <c r="L1122">
        <v>115</v>
      </c>
      <c r="M1122">
        <v>82</v>
      </c>
      <c r="N1122">
        <v>28.92</v>
      </c>
      <c r="O1122">
        <v>93</v>
      </c>
      <c r="P1122">
        <v>100</v>
      </c>
      <c r="Q1122">
        <v>0</v>
      </c>
    </row>
    <row r="1123" spans="1:17" x14ac:dyDescent="0.3">
      <c r="A1123">
        <v>1121</v>
      </c>
      <c r="B1123">
        <v>40</v>
      </c>
      <c r="C1123">
        <v>2</v>
      </c>
      <c r="D1123" t="s">
        <v>17</v>
      </c>
      <c r="E1123" t="s">
        <v>20</v>
      </c>
      <c r="F1123">
        <v>0</v>
      </c>
      <c r="G1123">
        <v>0</v>
      </c>
      <c r="H1123">
        <v>0</v>
      </c>
      <c r="I1123">
        <v>0</v>
      </c>
      <c r="J1123">
        <v>0</v>
      </c>
      <c r="K1123">
        <v>185</v>
      </c>
      <c r="L1123">
        <v>117.5</v>
      </c>
      <c r="M1123">
        <v>72</v>
      </c>
      <c r="N1123">
        <v>21.12</v>
      </c>
      <c r="O1123">
        <v>70</v>
      </c>
      <c r="P1123">
        <v>79</v>
      </c>
      <c r="Q1123">
        <v>0</v>
      </c>
    </row>
    <row r="1124" spans="1:17" x14ac:dyDescent="0.3">
      <c r="A1124">
        <v>1122</v>
      </c>
      <c r="B1124">
        <v>44</v>
      </c>
      <c r="C1124">
        <v>3</v>
      </c>
      <c r="D1124" t="s">
        <v>17</v>
      </c>
      <c r="E1124" t="s">
        <v>18</v>
      </c>
      <c r="F1124">
        <v>10</v>
      </c>
      <c r="G1124">
        <v>0</v>
      </c>
      <c r="H1124">
        <v>0</v>
      </c>
      <c r="I1124">
        <v>0</v>
      </c>
      <c r="J1124">
        <v>0</v>
      </c>
      <c r="K1124">
        <v>250</v>
      </c>
      <c r="L1124">
        <v>136.5</v>
      </c>
      <c r="M1124">
        <v>83.5</v>
      </c>
      <c r="N1124">
        <v>21.33</v>
      </c>
      <c r="O1124">
        <v>70</v>
      </c>
      <c r="P1124">
        <v>95</v>
      </c>
      <c r="Q1124">
        <v>1</v>
      </c>
    </row>
    <row r="1125" spans="1:17" x14ac:dyDescent="0.3">
      <c r="A1125">
        <v>1123</v>
      </c>
      <c r="B1125">
        <v>57</v>
      </c>
      <c r="C1125">
        <v>1</v>
      </c>
      <c r="D1125" t="s">
        <v>19</v>
      </c>
      <c r="E1125" t="s">
        <v>18</v>
      </c>
      <c r="F1125">
        <v>30</v>
      </c>
      <c r="G1125">
        <v>0</v>
      </c>
      <c r="H1125">
        <v>0</v>
      </c>
      <c r="I1125">
        <v>0</v>
      </c>
      <c r="J1125">
        <v>0</v>
      </c>
      <c r="K1125">
        <v>167</v>
      </c>
      <c r="L1125">
        <v>127</v>
      </c>
      <c r="M1125">
        <v>69</v>
      </c>
      <c r="N1125">
        <v>28.13</v>
      </c>
      <c r="O1125">
        <v>83</v>
      </c>
      <c r="P1125">
        <v>107</v>
      </c>
      <c r="Q1125">
        <v>0</v>
      </c>
    </row>
    <row r="1126" spans="1:17" x14ac:dyDescent="0.3">
      <c r="A1126">
        <v>1124</v>
      </c>
      <c r="B1126">
        <v>37</v>
      </c>
      <c r="C1126">
        <v>3</v>
      </c>
      <c r="D1126" t="s">
        <v>17</v>
      </c>
      <c r="E1126" t="s">
        <v>18</v>
      </c>
      <c r="F1126">
        <v>20</v>
      </c>
      <c r="G1126">
        <v>0</v>
      </c>
      <c r="H1126">
        <v>0</v>
      </c>
      <c r="I1126">
        <v>0</v>
      </c>
      <c r="J1126">
        <v>0</v>
      </c>
      <c r="K1126">
        <v>254</v>
      </c>
      <c r="L1126">
        <v>119</v>
      </c>
      <c r="M1126">
        <v>62.5</v>
      </c>
      <c r="N1126">
        <v>28.78</v>
      </c>
      <c r="O1126">
        <v>70</v>
      </c>
      <c r="P1126">
        <v>69</v>
      </c>
      <c r="Q1126">
        <v>0</v>
      </c>
    </row>
    <row r="1127" spans="1:17" x14ac:dyDescent="0.3">
      <c r="A1127">
        <v>1125</v>
      </c>
      <c r="B1127">
        <v>38</v>
      </c>
      <c r="C1127">
        <v>2</v>
      </c>
      <c r="D1127" t="s">
        <v>17</v>
      </c>
      <c r="E1127" t="s">
        <v>20</v>
      </c>
      <c r="F1127">
        <v>0</v>
      </c>
      <c r="G1127">
        <v>0</v>
      </c>
      <c r="H1127">
        <v>0</v>
      </c>
      <c r="I1127">
        <v>0</v>
      </c>
      <c r="J1127">
        <v>0</v>
      </c>
      <c r="K1127">
        <v>216</v>
      </c>
      <c r="L1127">
        <v>142</v>
      </c>
      <c r="M1127">
        <v>72</v>
      </c>
      <c r="N1127">
        <v>22.01</v>
      </c>
      <c r="O1127">
        <v>63</v>
      </c>
      <c r="P1127">
        <v>75</v>
      </c>
      <c r="Q1127">
        <v>0</v>
      </c>
    </row>
    <row r="1128" spans="1:17" x14ac:dyDescent="0.3">
      <c r="A1128">
        <v>1126</v>
      </c>
      <c r="B1128">
        <v>37</v>
      </c>
      <c r="C1128">
        <v>1</v>
      </c>
      <c r="D1128" t="s">
        <v>19</v>
      </c>
      <c r="E1128" t="s">
        <v>18</v>
      </c>
      <c r="F1128">
        <v>30</v>
      </c>
      <c r="G1128">
        <v>0</v>
      </c>
      <c r="H1128">
        <v>0</v>
      </c>
      <c r="I1128">
        <v>0</v>
      </c>
      <c r="J1128">
        <v>0</v>
      </c>
      <c r="K1128">
        <v>275</v>
      </c>
      <c r="L1128">
        <v>127</v>
      </c>
      <c r="M1128">
        <v>80</v>
      </c>
      <c r="N1128">
        <v>27.22</v>
      </c>
      <c r="O1128">
        <v>85</v>
      </c>
      <c r="P1128">
        <v>93</v>
      </c>
      <c r="Q1128">
        <v>0</v>
      </c>
    </row>
    <row r="1129" spans="1:17" x14ac:dyDescent="0.3">
      <c r="A1129">
        <v>1127</v>
      </c>
      <c r="B1129">
        <v>45</v>
      </c>
      <c r="C1129">
        <v>2</v>
      </c>
      <c r="D1129" t="s">
        <v>19</v>
      </c>
      <c r="E1129" t="s">
        <v>18</v>
      </c>
      <c r="F1129">
        <v>20</v>
      </c>
      <c r="G1129">
        <v>0</v>
      </c>
      <c r="H1129">
        <v>0</v>
      </c>
      <c r="I1129">
        <v>0</v>
      </c>
      <c r="J1129">
        <v>0</v>
      </c>
      <c r="K1129">
        <v>212</v>
      </c>
      <c r="L1129">
        <v>119</v>
      </c>
      <c r="M1129">
        <v>72</v>
      </c>
      <c r="N1129">
        <v>22.33</v>
      </c>
      <c r="O1129">
        <v>60</v>
      </c>
      <c r="P1129">
        <v>91</v>
      </c>
      <c r="Q1129">
        <v>0</v>
      </c>
    </row>
    <row r="1130" spans="1:17" x14ac:dyDescent="0.3">
      <c r="A1130">
        <v>1128</v>
      </c>
      <c r="B1130">
        <v>41</v>
      </c>
      <c r="C1130">
        <v>2</v>
      </c>
      <c r="D1130" t="s">
        <v>17</v>
      </c>
      <c r="E1130" t="s">
        <v>20</v>
      </c>
      <c r="F1130">
        <v>0</v>
      </c>
      <c r="G1130">
        <v>0</v>
      </c>
      <c r="H1130">
        <v>0</v>
      </c>
      <c r="I1130">
        <v>0</v>
      </c>
      <c r="J1130">
        <v>0</v>
      </c>
      <c r="K1130">
        <v>180</v>
      </c>
      <c r="L1130">
        <v>115</v>
      </c>
      <c r="M1130">
        <v>84</v>
      </c>
      <c r="N1130">
        <v>20.11</v>
      </c>
      <c r="O1130">
        <v>75</v>
      </c>
      <c r="P1130">
        <v>64</v>
      </c>
      <c r="Q1130">
        <v>0</v>
      </c>
    </row>
    <row r="1131" spans="1:17" x14ac:dyDescent="0.3">
      <c r="A1131">
        <v>1129</v>
      </c>
      <c r="B1131">
        <v>52</v>
      </c>
      <c r="C1131">
        <v>1</v>
      </c>
      <c r="D1131" t="s">
        <v>19</v>
      </c>
      <c r="E1131" t="s">
        <v>18</v>
      </c>
      <c r="F1131">
        <v>20</v>
      </c>
      <c r="G1131">
        <v>0</v>
      </c>
      <c r="H1131">
        <v>0</v>
      </c>
      <c r="I1131">
        <v>0</v>
      </c>
      <c r="J1131">
        <v>0</v>
      </c>
      <c r="K1131">
        <v>239</v>
      </c>
      <c r="L1131">
        <v>125</v>
      </c>
      <c r="M1131">
        <v>88</v>
      </c>
      <c r="N1131">
        <v>23.86</v>
      </c>
      <c r="O1131">
        <v>67</v>
      </c>
      <c r="P1131">
        <v>123</v>
      </c>
      <c r="Q1131">
        <v>0</v>
      </c>
    </row>
    <row r="1132" spans="1:17" x14ac:dyDescent="0.3">
      <c r="A1132">
        <v>1130</v>
      </c>
      <c r="B1132">
        <v>52</v>
      </c>
      <c r="C1132">
        <v>1</v>
      </c>
      <c r="D1132" t="s">
        <v>17</v>
      </c>
      <c r="E1132" t="s">
        <v>20</v>
      </c>
      <c r="F1132">
        <v>0</v>
      </c>
      <c r="G1132">
        <v>0</v>
      </c>
      <c r="H1132">
        <v>0</v>
      </c>
      <c r="I1132">
        <v>1</v>
      </c>
      <c r="J1132">
        <v>0</v>
      </c>
      <c r="K1132">
        <v>225</v>
      </c>
      <c r="L1132">
        <v>159</v>
      </c>
      <c r="M1132">
        <v>95</v>
      </c>
      <c r="N1132">
        <v>30.18</v>
      </c>
      <c r="O1132">
        <v>71</v>
      </c>
      <c r="P1132">
        <v>114</v>
      </c>
      <c r="Q1132">
        <v>0</v>
      </c>
    </row>
    <row r="1133" spans="1:17" x14ac:dyDescent="0.3">
      <c r="A1133">
        <v>1131</v>
      </c>
      <c r="B1133">
        <v>48</v>
      </c>
      <c r="C1133">
        <v>1</v>
      </c>
      <c r="D1133" t="s">
        <v>17</v>
      </c>
      <c r="E1133" t="s">
        <v>20</v>
      </c>
      <c r="F1133">
        <v>0</v>
      </c>
      <c r="G1133">
        <v>0</v>
      </c>
      <c r="H1133">
        <v>0</v>
      </c>
      <c r="I1133">
        <v>0</v>
      </c>
      <c r="J1133">
        <v>0</v>
      </c>
      <c r="K1133">
        <v>287</v>
      </c>
      <c r="L1133">
        <v>155</v>
      </c>
      <c r="M1133">
        <v>80</v>
      </c>
      <c r="N1133">
        <v>28.54</v>
      </c>
      <c r="O1133">
        <v>75</v>
      </c>
      <c r="P1133">
        <v>75</v>
      </c>
      <c r="Q1133">
        <v>0</v>
      </c>
    </row>
    <row r="1134" spans="1:17" x14ac:dyDescent="0.3">
      <c r="A1134">
        <v>1132</v>
      </c>
      <c r="B1134">
        <v>49</v>
      </c>
      <c r="C1134">
        <v>3</v>
      </c>
      <c r="D1134" t="s">
        <v>17</v>
      </c>
      <c r="E1134" t="s">
        <v>18</v>
      </c>
      <c r="F1134">
        <v>3</v>
      </c>
      <c r="G1134">
        <v>0</v>
      </c>
      <c r="H1134">
        <v>0</v>
      </c>
      <c r="I1134">
        <v>0</v>
      </c>
      <c r="J1134">
        <v>0</v>
      </c>
      <c r="K1134">
        <v>247</v>
      </c>
      <c r="L1134">
        <v>121</v>
      </c>
      <c r="M1134">
        <v>82</v>
      </c>
      <c r="N1134">
        <v>29.07</v>
      </c>
      <c r="O1134">
        <v>72</v>
      </c>
      <c r="P1134">
        <v>69</v>
      </c>
      <c r="Q1134">
        <v>0</v>
      </c>
    </row>
    <row r="1135" spans="1:17" x14ac:dyDescent="0.3">
      <c r="A1135">
        <v>1133</v>
      </c>
      <c r="B1135">
        <v>38</v>
      </c>
      <c r="C1135">
        <v>3</v>
      </c>
      <c r="D1135" t="s">
        <v>19</v>
      </c>
      <c r="E1135" t="s">
        <v>18</v>
      </c>
      <c r="F1135">
        <v>20</v>
      </c>
      <c r="G1135">
        <v>0</v>
      </c>
      <c r="H1135">
        <v>0</v>
      </c>
      <c r="I1135">
        <v>0</v>
      </c>
      <c r="J1135">
        <v>0</v>
      </c>
      <c r="K1135">
        <v>238</v>
      </c>
      <c r="L1135">
        <v>119</v>
      </c>
      <c r="M1135">
        <v>83.5</v>
      </c>
      <c r="N1135">
        <v>24.18</v>
      </c>
      <c r="O1135">
        <v>68</v>
      </c>
      <c r="P1135">
        <v>71</v>
      </c>
      <c r="Q1135">
        <v>0</v>
      </c>
    </row>
    <row r="1136" spans="1:17" x14ac:dyDescent="0.3">
      <c r="A1136">
        <v>1134</v>
      </c>
      <c r="B1136">
        <v>57</v>
      </c>
      <c r="C1136">
        <v>1</v>
      </c>
      <c r="D1136" t="s">
        <v>19</v>
      </c>
      <c r="E1136" t="s">
        <v>20</v>
      </c>
      <c r="F1136">
        <v>0</v>
      </c>
      <c r="G1136">
        <v>1</v>
      </c>
      <c r="H1136">
        <v>0</v>
      </c>
      <c r="I1136">
        <v>1</v>
      </c>
      <c r="J1136">
        <v>0</v>
      </c>
      <c r="K1136">
        <v>321</v>
      </c>
      <c r="L1136">
        <v>192.5</v>
      </c>
      <c r="M1136">
        <v>113</v>
      </c>
      <c r="N1136">
        <v>25.94</v>
      </c>
      <c r="O1136">
        <v>63</v>
      </c>
      <c r="P1136">
        <v>90</v>
      </c>
      <c r="Q1136">
        <v>1</v>
      </c>
    </row>
    <row r="1137" spans="1:17" x14ac:dyDescent="0.3">
      <c r="A1137">
        <v>1135</v>
      </c>
      <c r="B1137">
        <v>51</v>
      </c>
      <c r="C1137">
        <v>2</v>
      </c>
      <c r="D1137" t="s">
        <v>17</v>
      </c>
      <c r="E1137" t="s">
        <v>18</v>
      </c>
      <c r="F1137">
        <v>18</v>
      </c>
      <c r="G1137">
        <v>0</v>
      </c>
      <c r="H1137">
        <v>0</v>
      </c>
      <c r="I1137">
        <v>1</v>
      </c>
      <c r="J1137">
        <v>0</v>
      </c>
      <c r="K1137">
        <v>176</v>
      </c>
      <c r="L1137">
        <v>146</v>
      </c>
      <c r="M1137">
        <v>94</v>
      </c>
      <c r="N1137">
        <v>27.42</v>
      </c>
      <c r="O1137">
        <v>80</v>
      </c>
      <c r="P1137">
        <v>85</v>
      </c>
      <c r="Q1137">
        <v>0</v>
      </c>
    </row>
    <row r="1138" spans="1:17" x14ac:dyDescent="0.3">
      <c r="A1138">
        <v>1136</v>
      </c>
      <c r="B1138">
        <v>53</v>
      </c>
      <c r="C1138">
        <v>4</v>
      </c>
      <c r="D1138" t="s">
        <v>17</v>
      </c>
      <c r="E1138" t="s">
        <v>20</v>
      </c>
      <c r="F1138">
        <v>0</v>
      </c>
      <c r="G1138">
        <v>0</v>
      </c>
      <c r="H1138">
        <v>0</v>
      </c>
      <c r="I1138">
        <v>1</v>
      </c>
      <c r="J1138">
        <v>0</v>
      </c>
      <c r="K1138">
        <v>263</v>
      </c>
      <c r="L1138">
        <v>173</v>
      </c>
      <c r="M1138">
        <v>89</v>
      </c>
      <c r="N1138">
        <v>23.03</v>
      </c>
      <c r="O1138">
        <v>65</v>
      </c>
      <c r="P1138">
        <v>82</v>
      </c>
      <c r="Q1138">
        <v>1</v>
      </c>
    </row>
    <row r="1139" spans="1:17" x14ac:dyDescent="0.3">
      <c r="A1139">
        <v>1137</v>
      </c>
      <c r="B1139">
        <v>63</v>
      </c>
      <c r="C1139">
        <v>2</v>
      </c>
      <c r="D1139" t="s">
        <v>19</v>
      </c>
      <c r="E1139" t="s">
        <v>18</v>
      </c>
      <c r="F1139">
        <v>20</v>
      </c>
      <c r="G1139">
        <v>0</v>
      </c>
      <c r="H1139">
        <v>0</v>
      </c>
      <c r="I1139">
        <v>1</v>
      </c>
      <c r="J1139">
        <v>0</v>
      </c>
      <c r="K1139">
        <v>264</v>
      </c>
      <c r="L1139">
        <v>129.5</v>
      </c>
      <c r="M1139">
        <v>82.5</v>
      </c>
      <c r="N1139">
        <v>24.91</v>
      </c>
      <c r="O1139">
        <v>88</v>
      </c>
      <c r="P1139">
        <v>83</v>
      </c>
      <c r="Q1139">
        <v>0</v>
      </c>
    </row>
    <row r="1140" spans="1:17" x14ac:dyDescent="0.3">
      <c r="A1140">
        <v>1138</v>
      </c>
      <c r="B1140">
        <v>50</v>
      </c>
      <c r="C1140">
        <v>3</v>
      </c>
      <c r="D1140" t="s">
        <v>17</v>
      </c>
      <c r="E1140" t="s">
        <v>18</v>
      </c>
      <c r="F1140">
        <v>9</v>
      </c>
      <c r="G1140">
        <v>0</v>
      </c>
      <c r="H1140">
        <v>0</v>
      </c>
      <c r="I1140">
        <v>0</v>
      </c>
      <c r="J1140">
        <v>1</v>
      </c>
      <c r="K1140">
        <v>210</v>
      </c>
      <c r="L1140">
        <v>134</v>
      </c>
      <c r="M1140">
        <v>80</v>
      </c>
      <c r="N1140">
        <v>18.260000000000002</v>
      </c>
      <c r="O1140">
        <v>64</v>
      </c>
      <c r="Q1140">
        <v>0</v>
      </c>
    </row>
    <row r="1141" spans="1:17" x14ac:dyDescent="0.3">
      <c r="A1141">
        <v>1139</v>
      </c>
      <c r="B1141">
        <v>62</v>
      </c>
      <c r="C1141">
        <v>1</v>
      </c>
      <c r="D1141" t="s">
        <v>19</v>
      </c>
      <c r="E1141" t="s">
        <v>20</v>
      </c>
      <c r="F1141">
        <v>0</v>
      </c>
      <c r="G1141">
        <v>0</v>
      </c>
      <c r="H1141">
        <v>0</v>
      </c>
      <c r="I1141">
        <v>0</v>
      </c>
      <c r="J1141">
        <v>0</v>
      </c>
      <c r="K1141">
        <v>232</v>
      </c>
      <c r="L1141">
        <v>120</v>
      </c>
      <c r="M1141">
        <v>67.5</v>
      </c>
      <c r="N1141">
        <v>23.24</v>
      </c>
      <c r="O1141">
        <v>60</v>
      </c>
      <c r="P1141">
        <v>62</v>
      </c>
      <c r="Q1141">
        <v>0</v>
      </c>
    </row>
    <row r="1142" spans="1:17" x14ac:dyDescent="0.3">
      <c r="A1142">
        <v>1140</v>
      </c>
      <c r="B1142">
        <v>41</v>
      </c>
      <c r="C1142">
        <v>3</v>
      </c>
      <c r="D1142" t="s">
        <v>17</v>
      </c>
      <c r="E1142" t="s">
        <v>20</v>
      </c>
      <c r="F1142">
        <v>0</v>
      </c>
      <c r="G1142">
        <v>0</v>
      </c>
      <c r="H1142">
        <v>0</v>
      </c>
      <c r="I1142">
        <v>0</v>
      </c>
      <c r="J1142">
        <v>0</v>
      </c>
      <c r="K1142">
        <v>192</v>
      </c>
      <c r="L1142">
        <v>103</v>
      </c>
      <c r="M1142">
        <v>72.5</v>
      </c>
      <c r="N1142">
        <v>22.72</v>
      </c>
      <c r="O1142">
        <v>61</v>
      </c>
      <c r="P1142">
        <v>70</v>
      </c>
      <c r="Q1142">
        <v>0</v>
      </c>
    </row>
    <row r="1143" spans="1:17" x14ac:dyDescent="0.3">
      <c r="A1143">
        <v>1141</v>
      </c>
      <c r="B1143">
        <v>68</v>
      </c>
      <c r="C1143">
        <v>1</v>
      </c>
      <c r="D1143" t="s">
        <v>19</v>
      </c>
      <c r="E1143" t="s">
        <v>18</v>
      </c>
      <c r="F1143">
        <v>10</v>
      </c>
      <c r="G1143">
        <v>0</v>
      </c>
      <c r="H1143">
        <v>0</v>
      </c>
      <c r="I1143">
        <v>0</v>
      </c>
      <c r="J1143">
        <v>0</v>
      </c>
      <c r="K1143">
        <v>261</v>
      </c>
      <c r="L1143">
        <v>122</v>
      </c>
      <c r="M1143">
        <v>70</v>
      </c>
      <c r="N1143">
        <v>26.37</v>
      </c>
      <c r="O1143">
        <v>96</v>
      </c>
      <c r="P1143">
        <v>60</v>
      </c>
      <c r="Q1143">
        <v>0</v>
      </c>
    </row>
    <row r="1144" spans="1:17" x14ac:dyDescent="0.3">
      <c r="A1144">
        <v>1142</v>
      </c>
      <c r="B1144">
        <v>45</v>
      </c>
      <c r="C1144">
        <v>2</v>
      </c>
      <c r="D1144" t="s">
        <v>19</v>
      </c>
      <c r="E1144" t="s">
        <v>18</v>
      </c>
      <c r="F1144">
        <v>25</v>
      </c>
      <c r="G1144">
        <v>0</v>
      </c>
      <c r="H1144">
        <v>0</v>
      </c>
      <c r="I1144">
        <v>0</v>
      </c>
      <c r="J1144">
        <v>0</v>
      </c>
      <c r="K1144">
        <v>288</v>
      </c>
      <c r="L1144">
        <v>124</v>
      </c>
      <c r="M1144">
        <v>81</v>
      </c>
      <c r="N1144">
        <v>27.94</v>
      </c>
      <c r="O1144">
        <v>69</v>
      </c>
      <c r="P1144">
        <v>118</v>
      </c>
      <c r="Q1144">
        <v>0</v>
      </c>
    </row>
    <row r="1145" spans="1:17" x14ac:dyDescent="0.3">
      <c r="A1145">
        <v>1143</v>
      </c>
      <c r="B1145">
        <v>34</v>
      </c>
      <c r="C1145">
        <v>3</v>
      </c>
      <c r="D1145" t="s">
        <v>17</v>
      </c>
      <c r="E1145" t="s">
        <v>20</v>
      </c>
      <c r="F1145">
        <v>0</v>
      </c>
      <c r="G1145">
        <v>0</v>
      </c>
      <c r="H1145">
        <v>0</v>
      </c>
      <c r="I1145">
        <v>0</v>
      </c>
      <c r="J1145">
        <v>0</v>
      </c>
      <c r="K1145">
        <v>196</v>
      </c>
      <c r="L1145">
        <v>108.5</v>
      </c>
      <c r="M1145">
        <v>68</v>
      </c>
      <c r="N1145">
        <v>25.67</v>
      </c>
      <c r="O1145">
        <v>60</v>
      </c>
      <c r="P1145">
        <v>82</v>
      </c>
      <c r="Q1145">
        <v>0</v>
      </c>
    </row>
    <row r="1146" spans="1:17" x14ac:dyDescent="0.3">
      <c r="A1146">
        <v>1144</v>
      </c>
      <c r="B1146">
        <v>44</v>
      </c>
      <c r="C1146">
        <v>2</v>
      </c>
      <c r="D1146" t="s">
        <v>19</v>
      </c>
      <c r="E1146" t="s">
        <v>18</v>
      </c>
      <c r="F1146">
        <v>20</v>
      </c>
      <c r="G1146">
        <v>0</v>
      </c>
      <c r="H1146">
        <v>0</v>
      </c>
      <c r="I1146">
        <v>0</v>
      </c>
      <c r="J1146">
        <v>0</v>
      </c>
      <c r="K1146">
        <v>225</v>
      </c>
      <c r="L1146">
        <v>128</v>
      </c>
      <c r="M1146">
        <v>82</v>
      </c>
      <c r="N1146">
        <v>26.79</v>
      </c>
      <c r="O1146">
        <v>82</v>
      </c>
      <c r="P1146">
        <v>85</v>
      </c>
      <c r="Q1146">
        <v>0</v>
      </c>
    </row>
    <row r="1147" spans="1:17" x14ac:dyDescent="0.3">
      <c r="A1147">
        <v>1145</v>
      </c>
      <c r="B1147">
        <v>42</v>
      </c>
      <c r="C1147">
        <v>4</v>
      </c>
      <c r="D1147" t="s">
        <v>19</v>
      </c>
      <c r="E1147" t="s">
        <v>18</v>
      </c>
      <c r="F1147">
        <v>40</v>
      </c>
      <c r="G1147">
        <v>0</v>
      </c>
      <c r="H1147">
        <v>0</v>
      </c>
      <c r="I1147">
        <v>1</v>
      </c>
      <c r="J1147">
        <v>0</v>
      </c>
      <c r="K1147">
        <v>218</v>
      </c>
      <c r="L1147">
        <v>129</v>
      </c>
      <c r="M1147">
        <v>90</v>
      </c>
      <c r="N1147">
        <v>23.22</v>
      </c>
      <c r="O1147">
        <v>70</v>
      </c>
      <c r="P1147">
        <v>73</v>
      </c>
      <c r="Q1147">
        <v>0</v>
      </c>
    </row>
    <row r="1148" spans="1:17" x14ac:dyDescent="0.3">
      <c r="A1148">
        <v>1146</v>
      </c>
      <c r="B1148">
        <v>47</v>
      </c>
      <c r="C1148">
        <v>2</v>
      </c>
      <c r="D1148" t="s">
        <v>19</v>
      </c>
      <c r="E1148" t="s">
        <v>18</v>
      </c>
      <c r="F1148">
        <v>50</v>
      </c>
      <c r="G1148">
        <v>0</v>
      </c>
      <c r="H1148">
        <v>0</v>
      </c>
      <c r="I1148">
        <v>0</v>
      </c>
      <c r="J1148">
        <v>0</v>
      </c>
      <c r="K1148">
        <v>217</v>
      </c>
      <c r="L1148">
        <v>145</v>
      </c>
      <c r="M1148">
        <v>89</v>
      </c>
      <c r="N1148">
        <v>28.88</v>
      </c>
      <c r="O1148">
        <v>82</v>
      </c>
      <c r="P1148">
        <v>75</v>
      </c>
      <c r="Q1148">
        <v>0</v>
      </c>
    </row>
    <row r="1149" spans="1:17" x14ac:dyDescent="0.3">
      <c r="A1149">
        <v>1147</v>
      </c>
      <c r="B1149">
        <v>66</v>
      </c>
      <c r="C1149">
        <v>3</v>
      </c>
      <c r="D1149" t="s">
        <v>19</v>
      </c>
      <c r="E1149" t="s">
        <v>20</v>
      </c>
      <c r="F1149">
        <v>0</v>
      </c>
      <c r="G1149">
        <v>0</v>
      </c>
      <c r="H1149">
        <v>0</v>
      </c>
      <c r="I1149">
        <v>0</v>
      </c>
      <c r="J1149">
        <v>0</v>
      </c>
      <c r="K1149">
        <v>288</v>
      </c>
      <c r="L1149">
        <v>109</v>
      </c>
      <c r="M1149">
        <v>71</v>
      </c>
      <c r="N1149">
        <v>29.29</v>
      </c>
      <c r="O1149">
        <v>80</v>
      </c>
      <c r="P1149">
        <v>80</v>
      </c>
      <c r="Q1149">
        <v>0</v>
      </c>
    </row>
    <row r="1150" spans="1:17" x14ac:dyDescent="0.3">
      <c r="A1150">
        <v>1148</v>
      </c>
      <c r="B1150">
        <v>36</v>
      </c>
      <c r="C1150">
        <v>3</v>
      </c>
      <c r="D1150" t="s">
        <v>19</v>
      </c>
      <c r="E1150" t="s">
        <v>18</v>
      </c>
      <c r="F1150">
        <v>20</v>
      </c>
      <c r="H1150">
        <v>0</v>
      </c>
      <c r="I1150">
        <v>1</v>
      </c>
      <c r="J1150">
        <v>0</v>
      </c>
      <c r="K1150">
        <v>194</v>
      </c>
      <c r="L1150">
        <v>139</v>
      </c>
      <c r="M1150">
        <v>93</v>
      </c>
      <c r="N1150">
        <v>24.33</v>
      </c>
      <c r="O1150">
        <v>80</v>
      </c>
      <c r="P1150">
        <v>62</v>
      </c>
      <c r="Q1150">
        <v>0</v>
      </c>
    </row>
    <row r="1151" spans="1:17" x14ac:dyDescent="0.3">
      <c r="A1151">
        <v>1149</v>
      </c>
      <c r="B1151">
        <v>46</v>
      </c>
      <c r="C1151">
        <v>3</v>
      </c>
      <c r="D1151" t="s">
        <v>19</v>
      </c>
      <c r="E1151" t="s">
        <v>18</v>
      </c>
      <c r="F1151">
        <v>20</v>
      </c>
      <c r="G1151">
        <v>0</v>
      </c>
      <c r="H1151">
        <v>0</v>
      </c>
      <c r="I1151">
        <v>0</v>
      </c>
      <c r="J1151">
        <v>0</v>
      </c>
      <c r="K1151">
        <v>270</v>
      </c>
      <c r="L1151">
        <v>120.5</v>
      </c>
      <c r="M1151">
        <v>78</v>
      </c>
      <c r="N1151">
        <v>22.54</v>
      </c>
      <c r="O1151">
        <v>83</v>
      </c>
      <c r="P1151">
        <v>83</v>
      </c>
      <c r="Q1151">
        <v>1</v>
      </c>
    </row>
    <row r="1152" spans="1:17" x14ac:dyDescent="0.3">
      <c r="A1152">
        <v>1150</v>
      </c>
      <c r="B1152">
        <v>52</v>
      </c>
      <c r="C1152">
        <v>1</v>
      </c>
      <c r="D1152" t="s">
        <v>19</v>
      </c>
      <c r="E1152" t="s">
        <v>20</v>
      </c>
      <c r="F1152">
        <v>0</v>
      </c>
      <c r="G1152">
        <v>0</v>
      </c>
      <c r="H1152">
        <v>0</v>
      </c>
      <c r="I1152">
        <v>1</v>
      </c>
      <c r="J1152">
        <v>1</v>
      </c>
      <c r="K1152">
        <v>258</v>
      </c>
      <c r="L1152">
        <v>177</v>
      </c>
      <c r="M1152">
        <v>111</v>
      </c>
      <c r="N1152">
        <v>30.38</v>
      </c>
      <c r="O1152">
        <v>80</v>
      </c>
      <c r="P1152">
        <v>270</v>
      </c>
      <c r="Q1152">
        <v>1</v>
      </c>
    </row>
    <row r="1153" spans="1:17" x14ac:dyDescent="0.3">
      <c r="A1153">
        <v>1151</v>
      </c>
      <c r="B1153">
        <v>63</v>
      </c>
      <c r="D1153" t="s">
        <v>19</v>
      </c>
      <c r="E1153" t="s">
        <v>18</v>
      </c>
      <c r="F1153">
        <v>10</v>
      </c>
      <c r="G1153">
        <v>0</v>
      </c>
      <c r="H1153">
        <v>0</v>
      </c>
      <c r="I1153">
        <v>0</v>
      </c>
      <c r="J1153">
        <v>0</v>
      </c>
      <c r="K1153">
        <v>271</v>
      </c>
      <c r="L1153">
        <v>131</v>
      </c>
      <c r="M1153">
        <v>73.5</v>
      </c>
      <c r="N1153">
        <v>30.12</v>
      </c>
      <c r="O1153">
        <v>72</v>
      </c>
      <c r="P1153">
        <v>107</v>
      </c>
      <c r="Q1153">
        <v>1</v>
      </c>
    </row>
    <row r="1154" spans="1:17" x14ac:dyDescent="0.3">
      <c r="A1154">
        <v>1152</v>
      </c>
      <c r="B1154">
        <v>54</v>
      </c>
      <c r="C1154">
        <v>3</v>
      </c>
      <c r="D1154" t="s">
        <v>17</v>
      </c>
      <c r="E1154" t="s">
        <v>20</v>
      </c>
      <c r="F1154">
        <v>0</v>
      </c>
      <c r="G1154">
        <v>0</v>
      </c>
      <c r="H1154">
        <v>0</v>
      </c>
      <c r="I1154">
        <v>0</v>
      </c>
      <c r="J1154">
        <v>0</v>
      </c>
      <c r="K1154">
        <v>292</v>
      </c>
      <c r="L1154">
        <v>137</v>
      </c>
      <c r="M1154">
        <v>84</v>
      </c>
      <c r="N1154">
        <v>24.96</v>
      </c>
      <c r="O1154">
        <v>60</v>
      </c>
      <c r="P1154">
        <v>94</v>
      </c>
      <c r="Q1154">
        <v>0</v>
      </c>
    </row>
    <row r="1155" spans="1:17" x14ac:dyDescent="0.3">
      <c r="A1155">
        <v>1153</v>
      </c>
      <c r="B1155">
        <v>48</v>
      </c>
      <c r="C1155">
        <v>3</v>
      </c>
      <c r="D1155" t="s">
        <v>17</v>
      </c>
      <c r="E1155" t="s">
        <v>20</v>
      </c>
      <c r="F1155">
        <v>0</v>
      </c>
      <c r="G1155">
        <v>0</v>
      </c>
      <c r="H1155">
        <v>0</v>
      </c>
      <c r="I1155">
        <v>0</v>
      </c>
      <c r="J1155">
        <v>0</v>
      </c>
      <c r="K1155">
        <v>253</v>
      </c>
      <c r="L1155">
        <v>124</v>
      </c>
      <c r="M1155">
        <v>77</v>
      </c>
      <c r="N1155">
        <v>20.27</v>
      </c>
      <c r="O1155">
        <v>65</v>
      </c>
      <c r="P1155">
        <v>72</v>
      </c>
      <c r="Q1155">
        <v>0</v>
      </c>
    </row>
    <row r="1156" spans="1:17" x14ac:dyDescent="0.3">
      <c r="A1156">
        <v>1154</v>
      </c>
      <c r="B1156">
        <v>54</v>
      </c>
      <c r="C1156">
        <v>4</v>
      </c>
      <c r="D1156" t="s">
        <v>19</v>
      </c>
      <c r="E1156" t="s">
        <v>20</v>
      </c>
      <c r="F1156">
        <v>0</v>
      </c>
      <c r="G1156">
        <v>0</v>
      </c>
      <c r="H1156">
        <v>0</v>
      </c>
      <c r="I1156">
        <v>1</v>
      </c>
      <c r="J1156">
        <v>0</v>
      </c>
      <c r="K1156">
        <v>225</v>
      </c>
      <c r="L1156">
        <v>134.5</v>
      </c>
      <c r="M1156">
        <v>92.5</v>
      </c>
      <c r="N1156">
        <v>30.62</v>
      </c>
      <c r="O1156">
        <v>78</v>
      </c>
      <c r="P1156">
        <v>69</v>
      </c>
      <c r="Q1156">
        <v>0</v>
      </c>
    </row>
    <row r="1157" spans="1:17" x14ac:dyDescent="0.3">
      <c r="A1157">
        <v>1155</v>
      </c>
      <c r="B1157">
        <v>47</v>
      </c>
      <c r="C1157">
        <v>1</v>
      </c>
      <c r="D1157" t="s">
        <v>19</v>
      </c>
      <c r="E1157" t="s">
        <v>18</v>
      </c>
      <c r="F1157">
        <v>43</v>
      </c>
      <c r="G1157">
        <v>1</v>
      </c>
      <c r="H1157">
        <v>0</v>
      </c>
      <c r="I1157">
        <v>1</v>
      </c>
      <c r="J1157">
        <v>0</v>
      </c>
      <c r="K1157">
        <v>237</v>
      </c>
      <c r="L1157">
        <v>182</v>
      </c>
      <c r="M1157">
        <v>110</v>
      </c>
      <c r="N1157">
        <v>28.88</v>
      </c>
      <c r="O1157">
        <v>72</v>
      </c>
      <c r="P1157">
        <v>83</v>
      </c>
      <c r="Q1157">
        <v>0</v>
      </c>
    </row>
    <row r="1158" spans="1:17" x14ac:dyDescent="0.3">
      <c r="A1158">
        <v>1156</v>
      </c>
      <c r="B1158">
        <v>47</v>
      </c>
      <c r="C1158">
        <v>1</v>
      </c>
      <c r="D1158" t="s">
        <v>17</v>
      </c>
      <c r="E1158" t="s">
        <v>18</v>
      </c>
      <c r="F1158">
        <v>1</v>
      </c>
      <c r="G1158">
        <v>0</v>
      </c>
      <c r="H1158">
        <v>0</v>
      </c>
      <c r="I1158">
        <v>1</v>
      </c>
      <c r="J1158">
        <v>1</v>
      </c>
      <c r="K1158">
        <v>160</v>
      </c>
      <c r="L1158">
        <v>197</v>
      </c>
      <c r="M1158">
        <v>109</v>
      </c>
      <c r="N1158">
        <v>34.909999999999997</v>
      </c>
      <c r="O1158">
        <v>82</v>
      </c>
      <c r="P1158">
        <v>320</v>
      </c>
      <c r="Q1158">
        <v>1</v>
      </c>
    </row>
    <row r="1159" spans="1:17" x14ac:dyDescent="0.3">
      <c r="A1159">
        <v>1157</v>
      </c>
      <c r="B1159">
        <v>61</v>
      </c>
      <c r="C1159">
        <v>1</v>
      </c>
      <c r="D1159" t="s">
        <v>17</v>
      </c>
      <c r="E1159" t="s">
        <v>18</v>
      </c>
      <c r="F1159">
        <v>20</v>
      </c>
      <c r="G1159">
        <v>0</v>
      </c>
      <c r="H1159">
        <v>0</v>
      </c>
      <c r="I1159">
        <v>0</v>
      </c>
      <c r="J1159">
        <v>0</v>
      </c>
      <c r="K1159">
        <v>229</v>
      </c>
      <c r="L1159">
        <v>122</v>
      </c>
      <c r="M1159">
        <v>83</v>
      </c>
      <c r="N1159">
        <v>25.45</v>
      </c>
      <c r="O1159">
        <v>78</v>
      </c>
      <c r="P1159">
        <v>61</v>
      </c>
      <c r="Q1159">
        <v>0</v>
      </c>
    </row>
    <row r="1160" spans="1:17" x14ac:dyDescent="0.3">
      <c r="A1160">
        <v>1158</v>
      </c>
      <c r="B1160">
        <v>38</v>
      </c>
      <c r="C1160">
        <v>2</v>
      </c>
      <c r="D1160" t="s">
        <v>19</v>
      </c>
      <c r="E1160" t="s">
        <v>20</v>
      </c>
      <c r="F1160">
        <v>0</v>
      </c>
      <c r="G1160">
        <v>0</v>
      </c>
      <c r="H1160">
        <v>0</v>
      </c>
      <c r="I1160">
        <v>0</v>
      </c>
      <c r="J1160">
        <v>0</v>
      </c>
      <c r="K1160">
        <v>148</v>
      </c>
      <c r="L1160">
        <v>115</v>
      </c>
      <c r="M1160">
        <v>75</v>
      </c>
      <c r="N1160">
        <v>26.49</v>
      </c>
      <c r="O1160">
        <v>75</v>
      </c>
      <c r="P1160">
        <v>74</v>
      </c>
      <c r="Q1160">
        <v>0</v>
      </c>
    </row>
    <row r="1161" spans="1:17" x14ac:dyDescent="0.3">
      <c r="A1161">
        <v>1159</v>
      </c>
      <c r="B1161">
        <v>36</v>
      </c>
      <c r="C1161">
        <v>1</v>
      </c>
      <c r="D1161" t="s">
        <v>17</v>
      </c>
      <c r="E1161" t="s">
        <v>20</v>
      </c>
      <c r="F1161">
        <v>0</v>
      </c>
      <c r="G1161">
        <v>0</v>
      </c>
      <c r="H1161">
        <v>0</v>
      </c>
      <c r="I1161">
        <v>0</v>
      </c>
      <c r="J1161">
        <v>0</v>
      </c>
      <c r="K1161">
        <v>200</v>
      </c>
      <c r="L1161">
        <v>112</v>
      </c>
      <c r="M1161">
        <v>76</v>
      </c>
      <c r="N1161">
        <v>26.03</v>
      </c>
      <c r="O1161">
        <v>75</v>
      </c>
      <c r="P1161">
        <v>62</v>
      </c>
      <c r="Q1161">
        <v>0</v>
      </c>
    </row>
    <row r="1162" spans="1:17" x14ac:dyDescent="0.3">
      <c r="A1162">
        <v>1160</v>
      </c>
      <c r="B1162">
        <v>45</v>
      </c>
      <c r="C1162">
        <v>3</v>
      </c>
      <c r="D1162" t="s">
        <v>17</v>
      </c>
      <c r="E1162" t="s">
        <v>20</v>
      </c>
      <c r="F1162">
        <v>0</v>
      </c>
      <c r="G1162">
        <v>0</v>
      </c>
      <c r="H1162">
        <v>0</v>
      </c>
      <c r="I1162">
        <v>0</v>
      </c>
      <c r="J1162">
        <v>0</v>
      </c>
      <c r="K1162">
        <v>254</v>
      </c>
      <c r="L1162">
        <v>104</v>
      </c>
      <c r="M1162">
        <v>73</v>
      </c>
      <c r="N1162">
        <v>19.46</v>
      </c>
      <c r="O1162">
        <v>60</v>
      </c>
      <c r="P1162">
        <v>77</v>
      </c>
      <c r="Q1162">
        <v>0</v>
      </c>
    </row>
    <row r="1163" spans="1:17" x14ac:dyDescent="0.3">
      <c r="A1163">
        <v>1161</v>
      </c>
      <c r="B1163">
        <v>37</v>
      </c>
      <c r="C1163">
        <v>2</v>
      </c>
      <c r="D1163" t="s">
        <v>19</v>
      </c>
      <c r="E1163" t="s">
        <v>18</v>
      </c>
      <c r="F1163">
        <v>9</v>
      </c>
      <c r="G1163">
        <v>0</v>
      </c>
      <c r="H1163">
        <v>0</v>
      </c>
      <c r="I1163">
        <v>0</v>
      </c>
      <c r="J1163">
        <v>0</v>
      </c>
      <c r="K1163">
        <v>237</v>
      </c>
      <c r="L1163">
        <v>102</v>
      </c>
      <c r="M1163">
        <v>72</v>
      </c>
      <c r="N1163">
        <v>19.68</v>
      </c>
      <c r="O1163">
        <v>67</v>
      </c>
      <c r="P1163">
        <v>83</v>
      </c>
      <c r="Q1163">
        <v>0</v>
      </c>
    </row>
    <row r="1164" spans="1:17" x14ac:dyDescent="0.3">
      <c r="A1164">
        <v>1162</v>
      </c>
      <c r="B1164">
        <v>61</v>
      </c>
      <c r="C1164">
        <v>1</v>
      </c>
      <c r="D1164" t="s">
        <v>19</v>
      </c>
      <c r="E1164" t="s">
        <v>18</v>
      </c>
      <c r="F1164">
        <v>20</v>
      </c>
      <c r="G1164">
        <v>0</v>
      </c>
      <c r="H1164">
        <v>0</v>
      </c>
      <c r="I1164">
        <v>0</v>
      </c>
      <c r="J1164">
        <v>0</v>
      </c>
      <c r="K1164">
        <v>262</v>
      </c>
      <c r="L1164">
        <v>129</v>
      </c>
      <c r="M1164">
        <v>85</v>
      </c>
      <c r="N1164">
        <v>21.77</v>
      </c>
      <c r="O1164">
        <v>80</v>
      </c>
      <c r="P1164">
        <v>74</v>
      </c>
      <c r="Q1164">
        <v>0</v>
      </c>
    </row>
    <row r="1165" spans="1:17" x14ac:dyDescent="0.3">
      <c r="A1165">
        <v>1163</v>
      </c>
      <c r="B1165">
        <v>43</v>
      </c>
      <c r="C1165">
        <v>2</v>
      </c>
      <c r="D1165" t="s">
        <v>17</v>
      </c>
      <c r="E1165" t="s">
        <v>20</v>
      </c>
      <c r="F1165">
        <v>0</v>
      </c>
      <c r="G1165">
        <v>0</v>
      </c>
      <c r="H1165">
        <v>0</v>
      </c>
      <c r="I1165">
        <v>0</v>
      </c>
      <c r="J1165">
        <v>0</v>
      </c>
      <c r="K1165">
        <v>237</v>
      </c>
      <c r="L1165">
        <v>130</v>
      </c>
      <c r="M1165">
        <v>80</v>
      </c>
      <c r="N1165">
        <v>22.71</v>
      </c>
      <c r="O1165">
        <v>65</v>
      </c>
      <c r="Q1165">
        <v>0</v>
      </c>
    </row>
    <row r="1166" spans="1:17" x14ac:dyDescent="0.3">
      <c r="A1166">
        <v>1164</v>
      </c>
      <c r="B1166">
        <v>48</v>
      </c>
      <c r="C1166">
        <v>4</v>
      </c>
      <c r="D1166" t="s">
        <v>17</v>
      </c>
      <c r="E1166" t="s">
        <v>18</v>
      </c>
      <c r="F1166">
        <v>9</v>
      </c>
      <c r="G1166">
        <v>0</v>
      </c>
      <c r="H1166">
        <v>0</v>
      </c>
      <c r="I1166">
        <v>0</v>
      </c>
      <c r="J1166">
        <v>0</v>
      </c>
      <c r="K1166">
        <v>195</v>
      </c>
      <c r="L1166">
        <v>109</v>
      </c>
      <c r="M1166">
        <v>71</v>
      </c>
      <c r="N1166">
        <v>21.1</v>
      </c>
      <c r="O1166">
        <v>73</v>
      </c>
      <c r="P1166">
        <v>65</v>
      </c>
      <c r="Q1166">
        <v>0</v>
      </c>
    </row>
    <row r="1167" spans="1:17" x14ac:dyDescent="0.3">
      <c r="A1167">
        <v>1165</v>
      </c>
      <c r="B1167">
        <v>52</v>
      </c>
      <c r="C1167">
        <v>1</v>
      </c>
      <c r="D1167" t="s">
        <v>17</v>
      </c>
      <c r="E1167" t="s">
        <v>18</v>
      </c>
      <c r="F1167">
        <v>3</v>
      </c>
      <c r="G1167">
        <v>0</v>
      </c>
      <c r="H1167">
        <v>0</v>
      </c>
      <c r="I1167">
        <v>1</v>
      </c>
      <c r="J1167">
        <v>0</v>
      </c>
      <c r="K1167">
        <v>210</v>
      </c>
      <c r="L1167">
        <v>185</v>
      </c>
      <c r="M1167">
        <v>114</v>
      </c>
      <c r="N1167">
        <v>27.01</v>
      </c>
      <c r="O1167">
        <v>70</v>
      </c>
      <c r="P1167">
        <v>83</v>
      </c>
      <c r="Q1167">
        <v>0</v>
      </c>
    </row>
    <row r="1168" spans="1:17" x14ac:dyDescent="0.3">
      <c r="A1168">
        <v>1166</v>
      </c>
      <c r="B1168">
        <v>59</v>
      </c>
      <c r="C1168">
        <v>1</v>
      </c>
      <c r="D1168" t="s">
        <v>17</v>
      </c>
      <c r="E1168" t="s">
        <v>20</v>
      </c>
      <c r="F1168">
        <v>0</v>
      </c>
      <c r="G1168">
        <v>0</v>
      </c>
      <c r="H1168">
        <v>0</v>
      </c>
      <c r="I1168">
        <v>0</v>
      </c>
      <c r="J1168">
        <v>0</v>
      </c>
      <c r="K1168">
        <v>339</v>
      </c>
      <c r="L1168">
        <v>110</v>
      </c>
      <c r="M1168">
        <v>69</v>
      </c>
      <c r="N1168">
        <v>26.89</v>
      </c>
      <c r="O1168">
        <v>75</v>
      </c>
      <c r="P1168">
        <v>73</v>
      </c>
      <c r="Q1168">
        <v>0</v>
      </c>
    </row>
    <row r="1169" spans="1:17" x14ac:dyDescent="0.3">
      <c r="A1169">
        <v>1167</v>
      </c>
      <c r="B1169">
        <v>58</v>
      </c>
      <c r="C1169">
        <v>1</v>
      </c>
      <c r="D1169" t="s">
        <v>17</v>
      </c>
      <c r="E1169" t="s">
        <v>20</v>
      </c>
      <c r="F1169">
        <v>0</v>
      </c>
      <c r="G1169">
        <v>0</v>
      </c>
      <c r="H1169">
        <v>0</v>
      </c>
      <c r="I1169">
        <v>1</v>
      </c>
      <c r="J1169">
        <v>0</v>
      </c>
      <c r="K1169">
        <v>281</v>
      </c>
      <c r="L1169">
        <v>150</v>
      </c>
      <c r="M1169">
        <v>101</v>
      </c>
      <c r="N1169">
        <v>36.909999999999997</v>
      </c>
      <c r="O1169">
        <v>72</v>
      </c>
      <c r="P1169">
        <v>97</v>
      </c>
      <c r="Q1169">
        <v>1</v>
      </c>
    </row>
    <row r="1170" spans="1:17" x14ac:dyDescent="0.3">
      <c r="A1170">
        <v>1168</v>
      </c>
      <c r="B1170">
        <v>49</v>
      </c>
      <c r="C1170">
        <v>2</v>
      </c>
      <c r="D1170" t="s">
        <v>17</v>
      </c>
      <c r="E1170" t="s">
        <v>20</v>
      </c>
      <c r="F1170">
        <v>0</v>
      </c>
      <c r="G1170">
        <v>0</v>
      </c>
      <c r="H1170">
        <v>0</v>
      </c>
      <c r="I1170">
        <v>1</v>
      </c>
      <c r="J1170">
        <v>0</v>
      </c>
      <c r="K1170">
        <v>239</v>
      </c>
      <c r="L1170">
        <v>143</v>
      </c>
      <c r="M1170">
        <v>93</v>
      </c>
      <c r="N1170">
        <v>28.38</v>
      </c>
      <c r="O1170">
        <v>75</v>
      </c>
      <c r="P1170">
        <v>87</v>
      </c>
      <c r="Q1170">
        <v>0</v>
      </c>
    </row>
    <row r="1171" spans="1:17" x14ac:dyDescent="0.3">
      <c r="A1171">
        <v>1169</v>
      </c>
      <c r="B1171">
        <v>57</v>
      </c>
      <c r="C1171">
        <v>1</v>
      </c>
      <c r="D1171" t="s">
        <v>17</v>
      </c>
      <c r="E1171" t="s">
        <v>20</v>
      </c>
      <c r="F1171">
        <v>0</v>
      </c>
      <c r="G1171">
        <v>0</v>
      </c>
      <c r="H1171">
        <v>0</v>
      </c>
      <c r="I1171">
        <v>1</v>
      </c>
      <c r="J1171">
        <v>0</v>
      </c>
      <c r="K1171">
        <v>285</v>
      </c>
      <c r="L1171">
        <v>197</v>
      </c>
      <c r="M1171">
        <v>72</v>
      </c>
      <c r="N1171">
        <v>23.41</v>
      </c>
      <c r="O1171">
        <v>68</v>
      </c>
      <c r="P1171">
        <v>78</v>
      </c>
      <c r="Q1171">
        <v>1</v>
      </c>
    </row>
    <row r="1172" spans="1:17" x14ac:dyDescent="0.3">
      <c r="A1172">
        <v>1170</v>
      </c>
      <c r="B1172">
        <v>42</v>
      </c>
      <c r="C1172">
        <v>1</v>
      </c>
      <c r="D1172" t="s">
        <v>19</v>
      </c>
      <c r="E1172" t="s">
        <v>18</v>
      </c>
      <c r="F1172">
        <v>30</v>
      </c>
      <c r="G1172">
        <v>0</v>
      </c>
      <c r="H1172">
        <v>0</v>
      </c>
      <c r="I1172">
        <v>0</v>
      </c>
      <c r="J1172">
        <v>0</v>
      </c>
      <c r="K1172">
        <v>232</v>
      </c>
      <c r="L1172">
        <v>111.5</v>
      </c>
      <c r="M1172">
        <v>70</v>
      </c>
      <c r="N1172">
        <v>28.3</v>
      </c>
      <c r="O1172">
        <v>90</v>
      </c>
      <c r="P1172">
        <v>80</v>
      </c>
      <c r="Q1172">
        <v>0</v>
      </c>
    </row>
    <row r="1173" spans="1:17" x14ac:dyDescent="0.3">
      <c r="A1173">
        <v>1171</v>
      </c>
      <c r="B1173">
        <v>52</v>
      </c>
      <c r="C1173">
        <v>1</v>
      </c>
      <c r="D1173" t="s">
        <v>19</v>
      </c>
      <c r="E1173" t="s">
        <v>18</v>
      </c>
      <c r="F1173">
        <v>15</v>
      </c>
      <c r="G1173">
        <v>0</v>
      </c>
      <c r="H1173">
        <v>0</v>
      </c>
      <c r="I1173">
        <v>1</v>
      </c>
      <c r="J1173">
        <v>0</v>
      </c>
      <c r="K1173">
        <v>253</v>
      </c>
      <c r="L1173">
        <v>159</v>
      </c>
      <c r="M1173">
        <v>89</v>
      </c>
      <c r="N1173">
        <v>23.68</v>
      </c>
      <c r="O1173">
        <v>100</v>
      </c>
      <c r="Q1173">
        <v>1</v>
      </c>
    </row>
    <row r="1174" spans="1:17" x14ac:dyDescent="0.3">
      <c r="A1174">
        <v>1172</v>
      </c>
      <c r="B1174">
        <v>46</v>
      </c>
      <c r="C1174">
        <v>2</v>
      </c>
      <c r="D1174" t="s">
        <v>19</v>
      </c>
      <c r="E1174" t="s">
        <v>18</v>
      </c>
      <c r="F1174">
        <v>20</v>
      </c>
      <c r="G1174">
        <v>0</v>
      </c>
      <c r="H1174">
        <v>0</v>
      </c>
      <c r="I1174">
        <v>0</v>
      </c>
      <c r="J1174">
        <v>0</v>
      </c>
      <c r="K1174">
        <v>235</v>
      </c>
      <c r="L1174">
        <v>150</v>
      </c>
      <c r="M1174">
        <v>96.5</v>
      </c>
      <c r="N1174">
        <v>27.22</v>
      </c>
      <c r="O1174">
        <v>94</v>
      </c>
      <c r="P1174">
        <v>78</v>
      </c>
      <c r="Q1174">
        <v>0</v>
      </c>
    </row>
    <row r="1175" spans="1:17" x14ac:dyDescent="0.3">
      <c r="A1175">
        <v>1173</v>
      </c>
      <c r="B1175">
        <v>35</v>
      </c>
      <c r="C1175">
        <v>3</v>
      </c>
      <c r="D1175" t="s">
        <v>17</v>
      </c>
      <c r="E1175" t="s">
        <v>20</v>
      </c>
      <c r="F1175">
        <v>0</v>
      </c>
      <c r="G1175">
        <v>0</v>
      </c>
      <c r="H1175">
        <v>0</v>
      </c>
      <c r="I1175">
        <v>0</v>
      </c>
      <c r="J1175">
        <v>0</v>
      </c>
      <c r="K1175">
        <v>190</v>
      </c>
      <c r="L1175">
        <v>115</v>
      </c>
      <c r="M1175">
        <v>77</v>
      </c>
      <c r="N1175">
        <v>23.95</v>
      </c>
      <c r="O1175">
        <v>70</v>
      </c>
      <c r="P1175">
        <v>80</v>
      </c>
      <c r="Q1175">
        <v>0</v>
      </c>
    </row>
    <row r="1176" spans="1:17" x14ac:dyDescent="0.3">
      <c r="A1176">
        <v>1174</v>
      </c>
      <c r="B1176">
        <v>39</v>
      </c>
      <c r="C1176">
        <v>2</v>
      </c>
      <c r="D1176" t="s">
        <v>19</v>
      </c>
      <c r="E1176" t="s">
        <v>18</v>
      </c>
      <c r="F1176">
        <v>30</v>
      </c>
      <c r="G1176">
        <v>0</v>
      </c>
      <c r="H1176">
        <v>0</v>
      </c>
      <c r="I1176">
        <v>1</v>
      </c>
      <c r="J1176">
        <v>0</v>
      </c>
      <c r="K1176">
        <v>186</v>
      </c>
      <c r="L1176">
        <v>162</v>
      </c>
      <c r="M1176">
        <v>109</v>
      </c>
      <c r="N1176">
        <v>29.72</v>
      </c>
      <c r="O1176">
        <v>90</v>
      </c>
      <c r="P1176">
        <v>129</v>
      </c>
      <c r="Q1176">
        <v>0</v>
      </c>
    </row>
    <row r="1177" spans="1:17" x14ac:dyDescent="0.3">
      <c r="A1177">
        <v>1175</v>
      </c>
      <c r="B1177">
        <v>55</v>
      </c>
      <c r="C1177">
        <v>3</v>
      </c>
      <c r="D1177" t="s">
        <v>17</v>
      </c>
      <c r="E1177" t="s">
        <v>20</v>
      </c>
      <c r="F1177">
        <v>0</v>
      </c>
      <c r="G1177">
        <v>0</v>
      </c>
      <c r="H1177">
        <v>0</v>
      </c>
      <c r="I1177">
        <v>1</v>
      </c>
      <c r="J1177">
        <v>0</v>
      </c>
      <c r="K1177">
        <v>308</v>
      </c>
      <c r="L1177">
        <v>124</v>
      </c>
      <c r="M1177">
        <v>87</v>
      </c>
      <c r="N1177">
        <v>31.82</v>
      </c>
      <c r="O1177">
        <v>75</v>
      </c>
      <c r="P1177">
        <v>84</v>
      </c>
      <c r="Q1177">
        <v>0</v>
      </c>
    </row>
    <row r="1178" spans="1:17" x14ac:dyDescent="0.3">
      <c r="A1178">
        <v>1176</v>
      </c>
      <c r="B1178">
        <v>54</v>
      </c>
      <c r="C1178">
        <v>2</v>
      </c>
      <c r="D1178" t="s">
        <v>17</v>
      </c>
      <c r="E1178" t="s">
        <v>20</v>
      </c>
      <c r="F1178">
        <v>0</v>
      </c>
      <c r="G1178">
        <v>0</v>
      </c>
      <c r="H1178">
        <v>0</v>
      </c>
      <c r="I1178">
        <v>1</v>
      </c>
      <c r="J1178">
        <v>0</v>
      </c>
      <c r="K1178">
        <v>320</v>
      </c>
      <c r="L1178">
        <v>165</v>
      </c>
      <c r="M1178">
        <v>84</v>
      </c>
      <c r="N1178">
        <v>38.31</v>
      </c>
      <c r="O1178">
        <v>80</v>
      </c>
      <c r="P1178">
        <v>99</v>
      </c>
      <c r="Q1178">
        <v>0</v>
      </c>
    </row>
    <row r="1179" spans="1:17" x14ac:dyDescent="0.3">
      <c r="A1179">
        <v>1177</v>
      </c>
      <c r="B1179">
        <v>50</v>
      </c>
      <c r="C1179">
        <v>3</v>
      </c>
      <c r="D1179" t="s">
        <v>19</v>
      </c>
      <c r="E1179" t="s">
        <v>18</v>
      </c>
      <c r="F1179">
        <v>30</v>
      </c>
      <c r="G1179">
        <v>0</v>
      </c>
      <c r="H1179">
        <v>0</v>
      </c>
      <c r="I1179">
        <v>1</v>
      </c>
      <c r="J1179">
        <v>0</v>
      </c>
      <c r="K1179">
        <v>320</v>
      </c>
      <c r="L1179">
        <v>190</v>
      </c>
      <c r="M1179">
        <v>110</v>
      </c>
      <c r="N1179">
        <v>25.45</v>
      </c>
      <c r="O1179">
        <v>90</v>
      </c>
      <c r="P1179">
        <v>71</v>
      </c>
      <c r="Q1179">
        <v>0</v>
      </c>
    </row>
    <row r="1180" spans="1:17" x14ac:dyDescent="0.3">
      <c r="A1180">
        <v>1178</v>
      </c>
      <c r="B1180">
        <v>50</v>
      </c>
      <c r="C1180">
        <v>2</v>
      </c>
      <c r="D1180" t="s">
        <v>17</v>
      </c>
      <c r="E1180" t="s">
        <v>18</v>
      </c>
      <c r="F1180">
        <v>30</v>
      </c>
      <c r="G1180">
        <v>0</v>
      </c>
      <c r="H1180">
        <v>0</v>
      </c>
      <c r="I1180">
        <v>1</v>
      </c>
      <c r="J1180">
        <v>0</v>
      </c>
      <c r="K1180">
        <v>308</v>
      </c>
      <c r="L1180">
        <v>145.5</v>
      </c>
      <c r="M1180">
        <v>96</v>
      </c>
      <c r="N1180">
        <v>25.61</v>
      </c>
      <c r="O1180">
        <v>72</v>
      </c>
      <c r="Q1180">
        <v>0</v>
      </c>
    </row>
    <row r="1181" spans="1:17" x14ac:dyDescent="0.3">
      <c r="A1181">
        <v>1179</v>
      </c>
      <c r="B1181">
        <v>63</v>
      </c>
      <c r="C1181">
        <v>1</v>
      </c>
      <c r="D1181" t="s">
        <v>19</v>
      </c>
      <c r="E1181" t="s">
        <v>18</v>
      </c>
      <c r="F1181">
        <v>20</v>
      </c>
      <c r="G1181">
        <v>0</v>
      </c>
      <c r="H1181">
        <v>0</v>
      </c>
      <c r="I1181">
        <v>1</v>
      </c>
      <c r="J1181">
        <v>0</v>
      </c>
      <c r="K1181">
        <v>252</v>
      </c>
      <c r="L1181">
        <v>149</v>
      </c>
      <c r="M1181">
        <v>90</v>
      </c>
      <c r="N1181">
        <v>33.49</v>
      </c>
      <c r="O1181">
        <v>82</v>
      </c>
      <c r="P1181">
        <v>83</v>
      </c>
      <c r="Q1181">
        <v>0</v>
      </c>
    </row>
    <row r="1182" spans="1:17" x14ac:dyDescent="0.3">
      <c r="A1182">
        <v>1180</v>
      </c>
      <c r="B1182">
        <v>56</v>
      </c>
      <c r="C1182">
        <v>1</v>
      </c>
      <c r="D1182" t="s">
        <v>17</v>
      </c>
      <c r="E1182" t="s">
        <v>18</v>
      </c>
      <c r="F1182">
        <v>3</v>
      </c>
      <c r="G1182">
        <v>0</v>
      </c>
      <c r="H1182">
        <v>0</v>
      </c>
      <c r="I1182">
        <v>1</v>
      </c>
      <c r="J1182">
        <v>0</v>
      </c>
      <c r="K1182">
        <v>279</v>
      </c>
      <c r="L1182">
        <v>136</v>
      </c>
      <c r="M1182">
        <v>94</v>
      </c>
      <c r="N1182">
        <v>32.99</v>
      </c>
      <c r="O1182">
        <v>50</v>
      </c>
      <c r="P1182">
        <v>102</v>
      </c>
      <c r="Q1182">
        <v>0</v>
      </c>
    </row>
    <row r="1183" spans="1:17" x14ac:dyDescent="0.3">
      <c r="A1183">
        <v>1181</v>
      </c>
      <c r="B1183">
        <v>47</v>
      </c>
      <c r="C1183">
        <v>4</v>
      </c>
      <c r="D1183" t="s">
        <v>19</v>
      </c>
      <c r="E1183" t="s">
        <v>18</v>
      </c>
      <c r="F1183">
        <v>43</v>
      </c>
      <c r="G1183">
        <v>0</v>
      </c>
      <c r="H1183">
        <v>0</v>
      </c>
      <c r="I1183">
        <v>0</v>
      </c>
      <c r="J1183">
        <v>0</v>
      </c>
      <c r="K1183">
        <v>227</v>
      </c>
      <c r="L1183">
        <v>126</v>
      </c>
      <c r="M1183">
        <v>84</v>
      </c>
      <c r="N1183">
        <v>19.14</v>
      </c>
      <c r="O1183">
        <v>68</v>
      </c>
      <c r="P1183">
        <v>74</v>
      </c>
      <c r="Q1183">
        <v>1</v>
      </c>
    </row>
    <row r="1184" spans="1:17" x14ac:dyDescent="0.3">
      <c r="A1184">
        <v>1182</v>
      </c>
      <c r="B1184">
        <v>41</v>
      </c>
      <c r="C1184">
        <v>3</v>
      </c>
      <c r="D1184" t="s">
        <v>19</v>
      </c>
      <c r="E1184" t="s">
        <v>18</v>
      </c>
      <c r="F1184">
        <v>30</v>
      </c>
      <c r="G1184">
        <v>0</v>
      </c>
      <c r="H1184">
        <v>0</v>
      </c>
      <c r="I1184">
        <v>1</v>
      </c>
      <c r="J1184">
        <v>0</v>
      </c>
      <c r="K1184">
        <v>292</v>
      </c>
      <c r="L1184">
        <v>152</v>
      </c>
      <c r="M1184">
        <v>73</v>
      </c>
      <c r="N1184">
        <v>25.21</v>
      </c>
      <c r="O1184">
        <v>75</v>
      </c>
      <c r="P1184">
        <v>112</v>
      </c>
      <c r="Q1184">
        <v>0</v>
      </c>
    </row>
    <row r="1185" spans="1:17" x14ac:dyDescent="0.3">
      <c r="A1185">
        <v>1183</v>
      </c>
      <c r="B1185">
        <v>58</v>
      </c>
      <c r="C1185">
        <v>4</v>
      </c>
      <c r="D1185" t="s">
        <v>19</v>
      </c>
      <c r="E1185" t="s">
        <v>18</v>
      </c>
      <c r="F1185">
        <v>5</v>
      </c>
      <c r="G1185">
        <v>0</v>
      </c>
      <c r="H1185">
        <v>0</v>
      </c>
      <c r="I1185">
        <v>0</v>
      </c>
      <c r="J1185">
        <v>0</v>
      </c>
      <c r="K1185">
        <v>243</v>
      </c>
      <c r="L1185">
        <v>106</v>
      </c>
      <c r="M1185">
        <v>70.5</v>
      </c>
      <c r="N1185">
        <v>23.72</v>
      </c>
      <c r="O1185">
        <v>60</v>
      </c>
      <c r="P1185">
        <v>80</v>
      </c>
      <c r="Q1185">
        <v>0</v>
      </c>
    </row>
    <row r="1186" spans="1:17" x14ac:dyDescent="0.3">
      <c r="A1186">
        <v>1184</v>
      </c>
      <c r="B1186">
        <v>58</v>
      </c>
      <c r="C1186">
        <v>2</v>
      </c>
      <c r="D1186" t="s">
        <v>17</v>
      </c>
      <c r="E1186" t="s">
        <v>20</v>
      </c>
      <c r="F1186">
        <v>0</v>
      </c>
      <c r="G1186">
        <v>0</v>
      </c>
      <c r="H1186">
        <v>0</v>
      </c>
      <c r="I1186">
        <v>1</v>
      </c>
      <c r="J1186">
        <v>0</v>
      </c>
      <c r="K1186">
        <v>312</v>
      </c>
      <c r="L1186">
        <v>161</v>
      </c>
      <c r="M1186">
        <v>100.5</v>
      </c>
      <c r="N1186">
        <v>21.51</v>
      </c>
      <c r="O1186">
        <v>75</v>
      </c>
      <c r="P1186">
        <v>64</v>
      </c>
      <c r="Q1186">
        <v>1</v>
      </c>
    </row>
    <row r="1187" spans="1:17" x14ac:dyDescent="0.3">
      <c r="A1187">
        <v>1185</v>
      </c>
      <c r="B1187">
        <v>61</v>
      </c>
      <c r="C1187">
        <v>2</v>
      </c>
      <c r="D1187" t="s">
        <v>17</v>
      </c>
      <c r="E1187" t="s">
        <v>20</v>
      </c>
      <c r="F1187">
        <v>0</v>
      </c>
      <c r="G1187">
        <v>0</v>
      </c>
      <c r="H1187">
        <v>0</v>
      </c>
      <c r="I1187">
        <v>0</v>
      </c>
      <c r="J1187">
        <v>0</v>
      </c>
      <c r="K1187">
        <v>255</v>
      </c>
      <c r="L1187">
        <v>114</v>
      </c>
      <c r="M1187">
        <v>70.5</v>
      </c>
      <c r="N1187">
        <v>24.79</v>
      </c>
      <c r="O1187">
        <v>83</v>
      </c>
      <c r="P1187">
        <v>107</v>
      </c>
      <c r="Q1187">
        <v>0</v>
      </c>
    </row>
    <row r="1188" spans="1:17" x14ac:dyDescent="0.3">
      <c r="A1188">
        <v>1186</v>
      </c>
      <c r="B1188">
        <v>41</v>
      </c>
      <c r="C1188">
        <v>3</v>
      </c>
      <c r="D1188" t="s">
        <v>17</v>
      </c>
      <c r="E1188" t="s">
        <v>18</v>
      </c>
      <c r="F1188">
        <v>15</v>
      </c>
      <c r="G1188">
        <v>0</v>
      </c>
      <c r="H1188">
        <v>0</v>
      </c>
      <c r="I1188">
        <v>1</v>
      </c>
      <c r="J1188">
        <v>0</v>
      </c>
      <c r="K1188">
        <v>268</v>
      </c>
      <c r="L1188">
        <v>140</v>
      </c>
      <c r="M1188">
        <v>92.5</v>
      </c>
      <c r="N1188">
        <v>24.71</v>
      </c>
      <c r="O1188">
        <v>75</v>
      </c>
      <c r="P1188">
        <v>90</v>
      </c>
      <c r="Q1188">
        <v>0</v>
      </c>
    </row>
    <row r="1189" spans="1:17" x14ac:dyDescent="0.3">
      <c r="A1189">
        <v>1187</v>
      </c>
      <c r="B1189">
        <v>53</v>
      </c>
      <c r="C1189">
        <v>3</v>
      </c>
      <c r="D1189" t="s">
        <v>17</v>
      </c>
      <c r="E1189" t="s">
        <v>20</v>
      </c>
      <c r="F1189">
        <v>0</v>
      </c>
      <c r="G1189">
        <v>0</v>
      </c>
      <c r="H1189">
        <v>0</v>
      </c>
      <c r="I1189">
        <v>0</v>
      </c>
      <c r="J1189">
        <v>0</v>
      </c>
      <c r="K1189">
        <v>294</v>
      </c>
      <c r="L1189">
        <v>156</v>
      </c>
      <c r="M1189">
        <v>95</v>
      </c>
      <c r="N1189">
        <v>26.05</v>
      </c>
      <c r="O1189">
        <v>94</v>
      </c>
      <c r="P1189">
        <v>115</v>
      </c>
      <c r="Q1189">
        <v>0</v>
      </c>
    </row>
    <row r="1190" spans="1:17" x14ac:dyDescent="0.3">
      <c r="A1190">
        <v>1188</v>
      </c>
      <c r="B1190">
        <v>52</v>
      </c>
      <c r="C1190">
        <v>1</v>
      </c>
      <c r="D1190" t="s">
        <v>17</v>
      </c>
      <c r="E1190" t="s">
        <v>20</v>
      </c>
      <c r="F1190">
        <v>0</v>
      </c>
      <c r="G1190">
        <v>0</v>
      </c>
      <c r="H1190">
        <v>1</v>
      </c>
      <c r="I1190">
        <v>1</v>
      </c>
      <c r="J1190">
        <v>0</v>
      </c>
      <c r="K1190">
        <v>291</v>
      </c>
      <c r="L1190">
        <v>150</v>
      </c>
      <c r="M1190">
        <v>94</v>
      </c>
      <c r="N1190">
        <v>28.68</v>
      </c>
      <c r="O1190">
        <v>67</v>
      </c>
      <c r="P1190">
        <v>74</v>
      </c>
      <c r="Q1190">
        <v>0</v>
      </c>
    </row>
    <row r="1191" spans="1:17" x14ac:dyDescent="0.3">
      <c r="A1191">
        <v>1189</v>
      </c>
      <c r="B1191">
        <v>47</v>
      </c>
      <c r="C1191">
        <v>3</v>
      </c>
      <c r="D1191" t="s">
        <v>19</v>
      </c>
      <c r="E1191" t="s">
        <v>18</v>
      </c>
      <c r="F1191">
        <v>20</v>
      </c>
      <c r="G1191">
        <v>0</v>
      </c>
      <c r="H1191">
        <v>0</v>
      </c>
      <c r="I1191">
        <v>0</v>
      </c>
      <c r="J1191">
        <v>0</v>
      </c>
      <c r="K1191">
        <v>281</v>
      </c>
      <c r="L1191">
        <v>119</v>
      </c>
      <c r="M1191">
        <v>81</v>
      </c>
      <c r="N1191">
        <v>23.72</v>
      </c>
      <c r="O1191">
        <v>80</v>
      </c>
      <c r="P1191">
        <v>65</v>
      </c>
      <c r="Q1191">
        <v>0</v>
      </c>
    </row>
    <row r="1192" spans="1:17" x14ac:dyDescent="0.3">
      <c r="A1192">
        <v>1190</v>
      </c>
      <c r="B1192">
        <v>59</v>
      </c>
      <c r="C1192">
        <v>4</v>
      </c>
      <c r="D1192" t="s">
        <v>17</v>
      </c>
      <c r="E1192" t="s">
        <v>20</v>
      </c>
      <c r="F1192">
        <v>0</v>
      </c>
      <c r="G1192">
        <v>0</v>
      </c>
      <c r="H1192">
        <v>0</v>
      </c>
      <c r="I1192">
        <v>1</v>
      </c>
      <c r="J1192">
        <v>0</v>
      </c>
      <c r="K1192">
        <v>313</v>
      </c>
      <c r="L1192">
        <v>186.5</v>
      </c>
      <c r="M1192">
        <v>99</v>
      </c>
      <c r="N1192">
        <v>25.65</v>
      </c>
      <c r="O1192">
        <v>72</v>
      </c>
      <c r="P1192">
        <v>84</v>
      </c>
      <c r="Q1192">
        <v>0</v>
      </c>
    </row>
    <row r="1193" spans="1:17" x14ac:dyDescent="0.3">
      <c r="A1193">
        <v>1191</v>
      </c>
      <c r="B1193">
        <v>54</v>
      </c>
      <c r="C1193">
        <v>3</v>
      </c>
      <c r="D1193" t="s">
        <v>17</v>
      </c>
      <c r="E1193" t="s">
        <v>20</v>
      </c>
      <c r="F1193">
        <v>0</v>
      </c>
      <c r="G1193">
        <v>0</v>
      </c>
      <c r="H1193">
        <v>0</v>
      </c>
      <c r="I1193">
        <v>1</v>
      </c>
      <c r="J1193">
        <v>0</v>
      </c>
      <c r="K1193">
        <v>258</v>
      </c>
      <c r="L1193">
        <v>148</v>
      </c>
      <c r="M1193">
        <v>93</v>
      </c>
      <c r="N1193">
        <v>20.51</v>
      </c>
      <c r="O1193">
        <v>74</v>
      </c>
      <c r="P1193">
        <v>95</v>
      </c>
      <c r="Q1193">
        <v>0</v>
      </c>
    </row>
    <row r="1194" spans="1:17" x14ac:dyDescent="0.3">
      <c r="A1194">
        <v>1192</v>
      </c>
      <c r="B1194">
        <v>51</v>
      </c>
      <c r="C1194">
        <v>3</v>
      </c>
      <c r="D1194" t="s">
        <v>17</v>
      </c>
      <c r="E1194" t="s">
        <v>18</v>
      </c>
      <c r="F1194">
        <v>5</v>
      </c>
      <c r="G1194">
        <v>0</v>
      </c>
      <c r="H1194">
        <v>0</v>
      </c>
      <c r="I1194">
        <v>0</v>
      </c>
      <c r="J1194">
        <v>0</v>
      </c>
      <c r="K1194">
        <v>248</v>
      </c>
      <c r="L1194">
        <v>139</v>
      </c>
      <c r="M1194">
        <v>81</v>
      </c>
      <c r="N1194">
        <v>31.16</v>
      </c>
      <c r="O1194">
        <v>68</v>
      </c>
      <c r="P1194">
        <v>95</v>
      </c>
      <c r="Q1194">
        <v>0</v>
      </c>
    </row>
    <row r="1195" spans="1:17" x14ac:dyDescent="0.3">
      <c r="A1195">
        <v>1193</v>
      </c>
      <c r="B1195">
        <v>50</v>
      </c>
      <c r="C1195">
        <v>1</v>
      </c>
      <c r="D1195" t="s">
        <v>19</v>
      </c>
      <c r="E1195" t="s">
        <v>20</v>
      </c>
      <c r="F1195">
        <v>0</v>
      </c>
      <c r="G1195">
        <v>0</v>
      </c>
      <c r="H1195">
        <v>0</v>
      </c>
      <c r="I1195">
        <v>1</v>
      </c>
      <c r="J1195">
        <v>0</v>
      </c>
      <c r="K1195">
        <v>230</v>
      </c>
      <c r="L1195">
        <v>133</v>
      </c>
      <c r="M1195">
        <v>91</v>
      </c>
      <c r="N1195">
        <v>25.74</v>
      </c>
      <c r="O1195">
        <v>72</v>
      </c>
      <c r="P1195">
        <v>70</v>
      </c>
      <c r="Q1195">
        <v>0</v>
      </c>
    </row>
    <row r="1196" spans="1:17" x14ac:dyDescent="0.3">
      <c r="A1196">
        <v>1194</v>
      </c>
      <c r="B1196">
        <v>45</v>
      </c>
      <c r="C1196">
        <v>2</v>
      </c>
      <c r="D1196" t="s">
        <v>19</v>
      </c>
      <c r="E1196" t="s">
        <v>18</v>
      </c>
      <c r="F1196">
        <v>20</v>
      </c>
      <c r="G1196">
        <v>0</v>
      </c>
      <c r="H1196">
        <v>0</v>
      </c>
      <c r="I1196">
        <v>0</v>
      </c>
      <c r="J1196">
        <v>0</v>
      </c>
      <c r="K1196">
        <v>207</v>
      </c>
      <c r="L1196">
        <v>117</v>
      </c>
      <c r="M1196">
        <v>80</v>
      </c>
      <c r="N1196">
        <v>20.170000000000002</v>
      </c>
      <c r="O1196">
        <v>75</v>
      </c>
      <c r="P1196">
        <v>59</v>
      </c>
      <c r="Q1196">
        <v>0</v>
      </c>
    </row>
    <row r="1197" spans="1:17" x14ac:dyDescent="0.3">
      <c r="A1197">
        <v>1195</v>
      </c>
      <c r="B1197">
        <v>36</v>
      </c>
      <c r="C1197">
        <v>2</v>
      </c>
      <c r="D1197" t="s">
        <v>19</v>
      </c>
      <c r="E1197" t="s">
        <v>18</v>
      </c>
      <c r="F1197">
        <v>20</v>
      </c>
      <c r="G1197">
        <v>0</v>
      </c>
      <c r="H1197">
        <v>0</v>
      </c>
      <c r="I1197">
        <v>0</v>
      </c>
      <c r="J1197">
        <v>0</v>
      </c>
      <c r="K1197">
        <v>226</v>
      </c>
      <c r="L1197">
        <v>124.5</v>
      </c>
      <c r="M1197">
        <v>84.5</v>
      </c>
      <c r="N1197">
        <v>21.63</v>
      </c>
      <c r="O1197">
        <v>68</v>
      </c>
      <c r="P1197">
        <v>74</v>
      </c>
      <c r="Q1197">
        <v>0</v>
      </c>
    </row>
    <row r="1198" spans="1:17" x14ac:dyDescent="0.3">
      <c r="A1198">
        <v>1196</v>
      </c>
      <c r="B1198">
        <v>41</v>
      </c>
      <c r="C1198">
        <v>4</v>
      </c>
      <c r="D1198" t="s">
        <v>17</v>
      </c>
      <c r="E1198" t="s">
        <v>18</v>
      </c>
      <c r="F1198">
        <v>20</v>
      </c>
      <c r="G1198">
        <v>0</v>
      </c>
      <c r="H1198">
        <v>0</v>
      </c>
      <c r="I1198">
        <v>0</v>
      </c>
      <c r="J1198">
        <v>0</v>
      </c>
      <c r="K1198">
        <v>243</v>
      </c>
      <c r="L1198">
        <v>97</v>
      </c>
      <c r="M1198">
        <v>63</v>
      </c>
      <c r="N1198">
        <v>22.53</v>
      </c>
      <c r="O1198">
        <v>76</v>
      </c>
      <c r="P1198">
        <v>64</v>
      </c>
      <c r="Q1198">
        <v>0</v>
      </c>
    </row>
    <row r="1199" spans="1:17" x14ac:dyDescent="0.3">
      <c r="A1199">
        <v>1197</v>
      </c>
      <c r="B1199">
        <v>55</v>
      </c>
      <c r="C1199">
        <v>1</v>
      </c>
      <c r="D1199" t="s">
        <v>19</v>
      </c>
      <c r="E1199" t="s">
        <v>20</v>
      </c>
      <c r="F1199">
        <v>0</v>
      </c>
      <c r="G1199">
        <v>0</v>
      </c>
      <c r="H1199">
        <v>0</v>
      </c>
      <c r="I1199">
        <v>1</v>
      </c>
      <c r="J1199">
        <v>1</v>
      </c>
      <c r="K1199">
        <v>180</v>
      </c>
      <c r="L1199">
        <v>174</v>
      </c>
      <c r="M1199">
        <v>100</v>
      </c>
      <c r="N1199">
        <v>26.83</v>
      </c>
      <c r="O1199">
        <v>71</v>
      </c>
      <c r="P1199">
        <v>78</v>
      </c>
      <c r="Q1199">
        <v>0</v>
      </c>
    </row>
    <row r="1200" spans="1:17" x14ac:dyDescent="0.3">
      <c r="A1200">
        <v>1198</v>
      </c>
      <c r="B1200">
        <v>50</v>
      </c>
      <c r="C1200">
        <v>3</v>
      </c>
      <c r="D1200" t="s">
        <v>19</v>
      </c>
      <c r="E1200" t="s">
        <v>18</v>
      </c>
      <c r="F1200">
        <v>3</v>
      </c>
      <c r="G1200">
        <v>0</v>
      </c>
      <c r="H1200">
        <v>0</v>
      </c>
      <c r="I1200">
        <v>0</v>
      </c>
      <c r="J1200">
        <v>0</v>
      </c>
      <c r="K1200">
        <v>200</v>
      </c>
      <c r="L1200">
        <v>105</v>
      </c>
      <c r="M1200">
        <v>68</v>
      </c>
      <c r="N1200">
        <v>23.3</v>
      </c>
      <c r="O1200">
        <v>65</v>
      </c>
      <c r="P1200">
        <v>68</v>
      </c>
      <c r="Q1200">
        <v>0</v>
      </c>
    </row>
    <row r="1201" spans="1:17" x14ac:dyDescent="0.3">
      <c r="A1201">
        <v>1199</v>
      </c>
      <c r="B1201">
        <v>38</v>
      </c>
      <c r="C1201">
        <v>1</v>
      </c>
      <c r="D1201" t="s">
        <v>19</v>
      </c>
      <c r="E1201" t="s">
        <v>18</v>
      </c>
      <c r="F1201">
        <v>10</v>
      </c>
      <c r="G1201">
        <v>0</v>
      </c>
      <c r="H1201">
        <v>0</v>
      </c>
      <c r="I1201">
        <v>0</v>
      </c>
      <c r="J1201">
        <v>0</v>
      </c>
      <c r="K1201">
        <v>219</v>
      </c>
      <c r="L1201">
        <v>115</v>
      </c>
      <c r="M1201">
        <v>71</v>
      </c>
      <c r="N1201">
        <v>24.58</v>
      </c>
      <c r="O1201">
        <v>65</v>
      </c>
      <c r="P1201">
        <v>93</v>
      </c>
      <c r="Q1201">
        <v>0</v>
      </c>
    </row>
    <row r="1202" spans="1:17" x14ac:dyDescent="0.3">
      <c r="A1202">
        <v>1200</v>
      </c>
      <c r="B1202">
        <v>55</v>
      </c>
      <c r="C1202">
        <v>1</v>
      </c>
      <c r="D1202" t="s">
        <v>17</v>
      </c>
      <c r="E1202" t="s">
        <v>20</v>
      </c>
      <c r="F1202">
        <v>0</v>
      </c>
      <c r="G1202">
        <v>0</v>
      </c>
      <c r="H1202">
        <v>0</v>
      </c>
      <c r="I1202">
        <v>1</v>
      </c>
      <c r="J1202">
        <v>0</v>
      </c>
      <c r="K1202">
        <v>208</v>
      </c>
      <c r="L1202">
        <v>190</v>
      </c>
      <c r="M1202">
        <v>130</v>
      </c>
      <c r="N1202">
        <v>56.8</v>
      </c>
      <c r="O1202">
        <v>90</v>
      </c>
      <c r="P1202">
        <v>86</v>
      </c>
      <c r="Q1202">
        <v>1</v>
      </c>
    </row>
    <row r="1203" spans="1:17" x14ac:dyDescent="0.3">
      <c r="A1203">
        <v>1201</v>
      </c>
      <c r="B1203">
        <v>42</v>
      </c>
      <c r="C1203">
        <v>1</v>
      </c>
      <c r="D1203" t="s">
        <v>19</v>
      </c>
      <c r="E1203" t="s">
        <v>18</v>
      </c>
      <c r="F1203">
        <v>30</v>
      </c>
      <c r="G1203">
        <v>0</v>
      </c>
      <c r="H1203">
        <v>0</v>
      </c>
      <c r="I1203">
        <v>0</v>
      </c>
      <c r="J1203">
        <v>0</v>
      </c>
      <c r="K1203">
        <v>270</v>
      </c>
      <c r="L1203">
        <v>122</v>
      </c>
      <c r="M1203">
        <v>82</v>
      </c>
      <c r="N1203">
        <v>30.31</v>
      </c>
      <c r="O1203">
        <v>72</v>
      </c>
      <c r="P1203">
        <v>142</v>
      </c>
      <c r="Q1203">
        <v>0</v>
      </c>
    </row>
    <row r="1204" spans="1:17" x14ac:dyDescent="0.3">
      <c r="A1204">
        <v>1202</v>
      </c>
      <c r="B1204">
        <v>45</v>
      </c>
      <c r="C1204">
        <v>4</v>
      </c>
      <c r="D1204" t="s">
        <v>19</v>
      </c>
      <c r="E1204" t="s">
        <v>18</v>
      </c>
      <c r="F1204">
        <v>5</v>
      </c>
      <c r="G1204">
        <v>0</v>
      </c>
      <c r="H1204">
        <v>0</v>
      </c>
      <c r="I1204">
        <v>1</v>
      </c>
      <c r="J1204">
        <v>0</v>
      </c>
      <c r="K1204">
        <v>227</v>
      </c>
      <c r="L1204">
        <v>166</v>
      </c>
      <c r="M1204">
        <v>102</v>
      </c>
      <c r="N1204">
        <v>29.32</v>
      </c>
      <c r="O1204">
        <v>58</v>
      </c>
      <c r="P1204">
        <v>85</v>
      </c>
      <c r="Q1204">
        <v>0</v>
      </c>
    </row>
    <row r="1205" spans="1:17" x14ac:dyDescent="0.3">
      <c r="A1205">
        <v>1203</v>
      </c>
      <c r="B1205">
        <v>41</v>
      </c>
      <c r="C1205">
        <v>2</v>
      </c>
      <c r="D1205" t="s">
        <v>17</v>
      </c>
      <c r="E1205" t="s">
        <v>20</v>
      </c>
      <c r="F1205">
        <v>0</v>
      </c>
      <c r="G1205">
        <v>0</v>
      </c>
      <c r="H1205">
        <v>0</v>
      </c>
      <c r="I1205">
        <v>1</v>
      </c>
      <c r="J1205">
        <v>0</v>
      </c>
      <c r="K1205">
        <v>188</v>
      </c>
      <c r="L1205">
        <v>142.5</v>
      </c>
      <c r="M1205">
        <v>87.5</v>
      </c>
      <c r="N1205">
        <v>39.21</v>
      </c>
      <c r="O1205">
        <v>70</v>
      </c>
      <c r="Q1205">
        <v>0</v>
      </c>
    </row>
    <row r="1206" spans="1:17" x14ac:dyDescent="0.3">
      <c r="A1206">
        <v>1204</v>
      </c>
      <c r="B1206">
        <v>53</v>
      </c>
      <c r="C1206">
        <v>1</v>
      </c>
      <c r="D1206" t="s">
        <v>17</v>
      </c>
      <c r="E1206" t="s">
        <v>20</v>
      </c>
      <c r="F1206">
        <v>0</v>
      </c>
      <c r="G1206">
        <v>0</v>
      </c>
      <c r="H1206">
        <v>0</v>
      </c>
      <c r="I1206">
        <v>0</v>
      </c>
      <c r="J1206">
        <v>0</v>
      </c>
      <c r="K1206">
        <v>279</v>
      </c>
      <c r="L1206">
        <v>132</v>
      </c>
      <c r="M1206">
        <v>81</v>
      </c>
      <c r="N1206">
        <v>26.18</v>
      </c>
      <c r="O1206">
        <v>67</v>
      </c>
      <c r="P1206">
        <v>77</v>
      </c>
      <c r="Q1206">
        <v>0</v>
      </c>
    </row>
    <row r="1207" spans="1:17" x14ac:dyDescent="0.3">
      <c r="A1207">
        <v>1205</v>
      </c>
      <c r="B1207">
        <v>36</v>
      </c>
      <c r="C1207">
        <v>1</v>
      </c>
      <c r="D1207" t="s">
        <v>19</v>
      </c>
      <c r="E1207" t="s">
        <v>18</v>
      </c>
      <c r="F1207">
        <v>15</v>
      </c>
      <c r="G1207">
        <v>0</v>
      </c>
      <c r="H1207">
        <v>0</v>
      </c>
      <c r="I1207">
        <v>0</v>
      </c>
      <c r="J1207">
        <v>0</v>
      </c>
      <c r="K1207">
        <v>300</v>
      </c>
      <c r="L1207">
        <v>102</v>
      </c>
      <c r="M1207">
        <v>66.5</v>
      </c>
      <c r="N1207">
        <v>25.68</v>
      </c>
      <c r="O1207">
        <v>100</v>
      </c>
      <c r="P1207">
        <v>100</v>
      </c>
      <c r="Q1207">
        <v>0</v>
      </c>
    </row>
    <row r="1208" spans="1:17" x14ac:dyDescent="0.3">
      <c r="A1208">
        <v>1206</v>
      </c>
      <c r="B1208">
        <v>38</v>
      </c>
      <c r="C1208">
        <v>2</v>
      </c>
      <c r="D1208" t="s">
        <v>19</v>
      </c>
      <c r="E1208" t="s">
        <v>20</v>
      </c>
      <c r="F1208">
        <v>0</v>
      </c>
      <c r="G1208">
        <v>0</v>
      </c>
      <c r="H1208">
        <v>0</v>
      </c>
      <c r="I1208">
        <v>0</v>
      </c>
      <c r="J1208">
        <v>0</v>
      </c>
      <c r="K1208">
        <v>208</v>
      </c>
      <c r="L1208">
        <v>121.5</v>
      </c>
      <c r="M1208">
        <v>74</v>
      </c>
      <c r="N1208">
        <v>27.05</v>
      </c>
      <c r="O1208">
        <v>53</v>
      </c>
      <c r="P1208">
        <v>90</v>
      </c>
      <c r="Q1208">
        <v>0</v>
      </c>
    </row>
    <row r="1209" spans="1:17" x14ac:dyDescent="0.3">
      <c r="A1209">
        <v>1207</v>
      </c>
      <c r="B1209">
        <v>70</v>
      </c>
      <c r="C1209">
        <v>2</v>
      </c>
      <c r="D1209" t="s">
        <v>17</v>
      </c>
      <c r="E1209" t="s">
        <v>20</v>
      </c>
      <c r="F1209">
        <v>0</v>
      </c>
      <c r="G1209">
        <v>1</v>
      </c>
      <c r="H1209">
        <v>0</v>
      </c>
      <c r="I1209">
        <v>1</v>
      </c>
      <c r="J1209">
        <v>0</v>
      </c>
      <c r="K1209">
        <v>231</v>
      </c>
      <c r="L1209">
        <v>136</v>
      </c>
      <c r="M1209">
        <v>84</v>
      </c>
      <c r="N1209">
        <v>31.78</v>
      </c>
      <c r="O1209">
        <v>60</v>
      </c>
      <c r="P1209">
        <v>95</v>
      </c>
      <c r="Q1209">
        <v>0</v>
      </c>
    </row>
    <row r="1210" spans="1:17" x14ac:dyDescent="0.3">
      <c r="A1210">
        <v>1208</v>
      </c>
      <c r="B1210">
        <v>63</v>
      </c>
      <c r="C1210">
        <v>1</v>
      </c>
      <c r="D1210" t="s">
        <v>17</v>
      </c>
      <c r="E1210" t="s">
        <v>20</v>
      </c>
      <c r="F1210">
        <v>0</v>
      </c>
      <c r="G1210">
        <v>0</v>
      </c>
      <c r="H1210">
        <v>0</v>
      </c>
      <c r="I1210">
        <v>0</v>
      </c>
      <c r="J1210">
        <v>0</v>
      </c>
      <c r="K1210">
        <v>219</v>
      </c>
      <c r="L1210">
        <v>124</v>
      </c>
      <c r="M1210">
        <v>75</v>
      </c>
      <c r="N1210">
        <v>28.57</v>
      </c>
      <c r="O1210">
        <v>66</v>
      </c>
      <c r="P1210">
        <v>76</v>
      </c>
      <c r="Q1210">
        <v>0</v>
      </c>
    </row>
    <row r="1211" spans="1:17" x14ac:dyDescent="0.3">
      <c r="A1211">
        <v>1209</v>
      </c>
      <c r="B1211">
        <v>45</v>
      </c>
      <c r="C1211">
        <v>2</v>
      </c>
      <c r="D1211" t="s">
        <v>17</v>
      </c>
      <c r="E1211" t="s">
        <v>18</v>
      </c>
      <c r="F1211">
        <v>20</v>
      </c>
      <c r="G1211">
        <v>1</v>
      </c>
      <c r="H1211">
        <v>0</v>
      </c>
      <c r="I1211">
        <v>1</v>
      </c>
      <c r="J1211">
        <v>0</v>
      </c>
      <c r="K1211">
        <v>213</v>
      </c>
      <c r="L1211">
        <v>150</v>
      </c>
      <c r="M1211">
        <v>90</v>
      </c>
      <c r="N1211">
        <v>22.35</v>
      </c>
      <c r="O1211">
        <v>65</v>
      </c>
      <c r="P1211">
        <v>72</v>
      </c>
      <c r="Q1211">
        <v>0</v>
      </c>
    </row>
    <row r="1212" spans="1:17" x14ac:dyDescent="0.3">
      <c r="A1212">
        <v>1210</v>
      </c>
      <c r="B1212">
        <v>51</v>
      </c>
      <c r="C1212">
        <v>1</v>
      </c>
      <c r="D1212" t="s">
        <v>17</v>
      </c>
      <c r="E1212" t="s">
        <v>18</v>
      </c>
      <c r="F1212">
        <v>10</v>
      </c>
      <c r="G1212">
        <v>0</v>
      </c>
      <c r="H1212">
        <v>0</v>
      </c>
      <c r="I1212">
        <v>1</v>
      </c>
      <c r="J1212">
        <v>0</v>
      </c>
      <c r="K1212">
        <v>201</v>
      </c>
      <c r="L1212">
        <v>147.5</v>
      </c>
      <c r="M1212">
        <v>95</v>
      </c>
      <c r="N1212">
        <v>22.34</v>
      </c>
      <c r="O1212">
        <v>100</v>
      </c>
      <c r="P1212">
        <v>67</v>
      </c>
      <c r="Q1212">
        <v>0</v>
      </c>
    </row>
    <row r="1213" spans="1:17" x14ac:dyDescent="0.3">
      <c r="A1213">
        <v>1211</v>
      </c>
      <c r="B1213">
        <v>39</v>
      </c>
      <c r="C1213">
        <v>1</v>
      </c>
      <c r="D1213" t="s">
        <v>17</v>
      </c>
      <c r="E1213" t="s">
        <v>18</v>
      </c>
      <c r="F1213">
        <v>5</v>
      </c>
      <c r="G1213">
        <v>0</v>
      </c>
      <c r="H1213">
        <v>0</v>
      </c>
      <c r="I1213">
        <v>0</v>
      </c>
      <c r="J1213">
        <v>0</v>
      </c>
      <c r="K1213">
        <v>236</v>
      </c>
      <c r="L1213">
        <v>117.5</v>
      </c>
      <c r="M1213">
        <v>71</v>
      </c>
      <c r="N1213">
        <v>27.27</v>
      </c>
      <c r="O1213">
        <v>77</v>
      </c>
      <c r="P1213">
        <v>74</v>
      </c>
      <c r="Q1213">
        <v>0</v>
      </c>
    </row>
    <row r="1214" spans="1:17" x14ac:dyDescent="0.3">
      <c r="A1214">
        <v>1212</v>
      </c>
      <c r="B1214">
        <v>46</v>
      </c>
      <c r="C1214">
        <v>4</v>
      </c>
      <c r="D1214" t="s">
        <v>17</v>
      </c>
      <c r="E1214" t="s">
        <v>20</v>
      </c>
      <c r="F1214">
        <v>0</v>
      </c>
      <c r="G1214">
        <v>0</v>
      </c>
      <c r="H1214">
        <v>0</v>
      </c>
      <c r="I1214">
        <v>0</v>
      </c>
      <c r="J1214">
        <v>0</v>
      </c>
      <c r="K1214">
        <v>192</v>
      </c>
      <c r="L1214">
        <v>122</v>
      </c>
      <c r="M1214">
        <v>83</v>
      </c>
      <c r="N1214">
        <v>23.99</v>
      </c>
      <c r="O1214">
        <v>78</v>
      </c>
      <c r="P1214">
        <v>106</v>
      </c>
      <c r="Q1214">
        <v>0</v>
      </c>
    </row>
    <row r="1215" spans="1:17" x14ac:dyDescent="0.3">
      <c r="A1215">
        <v>1213</v>
      </c>
      <c r="B1215">
        <v>37</v>
      </c>
      <c r="C1215">
        <v>1</v>
      </c>
      <c r="D1215" t="s">
        <v>17</v>
      </c>
      <c r="E1215" t="s">
        <v>20</v>
      </c>
      <c r="F1215">
        <v>0</v>
      </c>
      <c r="G1215">
        <v>0</v>
      </c>
      <c r="H1215">
        <v>0</v>
      </c>
      <c r="I1215">
        <v>0</v>
      </c>
      <c r="J1215">
        <v>0</v>
      </c>
      <c r="K1215">
        <v>184</v>
      </c>
      <c r="L1215">
        <v>137.5</v>
      </c>
      <c r="M1215">
        <v>88.5</v>
      </c>
      <c r="N1215">
        <v>16.48</v>
      </c>
      <c r="O1215">
        <v>100</v>
      </c>
      <c r="P1215">
        <v>68</v>
      </c>
      <c r="Q1215">
        <v>0</v>
      </c>
    </row>
    <row r="1216" spans="1:17" x14ac:dyDescent="0.3">
      <c r="A1216">
        <v>1214</v>
      </c>
      <c r="B1216">
        <v>41</v>
      </c>
      <c r="C1216">
        <v>3</v>
      </c>
      <c r="D1216" t="s">
        <v>19</v>
      </c>
      <c r="E1216" t="s">
        <v>20</v>
      </c>
      <c r="F1216">
        <v>0</v>
      </c>
      <c r="G1216">
        <v>0</v>
      </c>
      <c r="H1216">
        <v>0</v>
      </c>
      <c r="I1216">
        <v>0</v>
      </c>
      <c r="J1216">
        <v>0</v>
      </c>
      <c r="K1216">
        <v>215</v>
      </c>
      <c r="L1216">
        <v>113</v>
      </c>
      <c r="M1216">
        <v>68</v>
      </c>
      <c r="N1216">
        <v>25.13</v>
      </c>
      <c r="O1216">
        <v>65</v>
      </c>
      <c r="P1216">
        <v>87</v>
      </c>
      <c r="Q1216">
        <v>0</v>
      </c>
    </row>
    <row r="1217" spans="1:17" x14ac:dyDescent="0.3">
      <c r="A1217">
        <v>1215</v>
      </c>
      <c r="B1217">
        <v>43</v>
      </c>
      <c r="C1217">
        <v>1</v>
      </c>
      <c r="D1217" t="s">
        <v>17</v>
      </c>
      <c r="E1217" t="s">
        <v>18</v>
      </c>
      <c r="F1217">
        <v>10</v>
      </c>
      <c r="G1217">
        <v>0</v>
      </c>
      <c r="H1217">
        <v>0</v>
      </c>
      <c r="I1217">
        <v>0</v>
      </c>
      <c r="J1217">
        <v>0</v>
      </c>
      <c r="K1217">
        <v>216</v>
      </c>
      <c r="L1217">
        <v>116</v>
      </c>
      <c r="M1217">
        <v>74</v>
      </c>
      <c r="N1217">
        <v>22.65</v>
      </c>
      <c r="O1217">
        <v>90</v>
      </c>
      <c r="Q1217">
        <v>0</v>
      </c>
    </row>
    <row r="1218" spans="1:17" x14ac:dyDescent="0.3">
      <c r="A1218">
        <v>1216</v>
      </c>
      <c r="B1218">
        <v>44</v>
      </c>
      <c r="C1218">
        <v>4</v>
      </c>
      <c r="D1218" t="s">
        <v>19</v>
      </c>
      <c r="E1218" t="s">
        <v>18</v>
      </c>
      <c r="F1218">
        <v>20</v>
      </c>
      <c r="G1218">
        <v>0</v>
      </c>
      <c r="H1218">
        <v>0</v>
      </c>
      <c r="I1218">
        <v>1</v>
      </c>
      <c r="J1218">
        <v>0</v>
      </c>
      <c r="K1218">
        <v>230</v>
      </c>
      <c r="L1218">
        <v>138</v>
      </c>
      <c r="M1218">
        <v>98</v>
      </c>
      <c r="N1218">
        <v>25.12</v>
      </c>
      <c r="O1218">
        <v>75</v>
      </c>
      <c r="P1218">
        <v>93</v>
      </c>
      <c r="Q1218">
        <v>0</v>
      </c>
    </row>
    <row r="1219" spans="1:17" x14ac:dyDescent="0.3">
      <c r="A1219">
        <v>1217</v>
      </c>
      <c r="B1219">
        <v>50</v>
      </c>
      <c r="C1219">
        <v>2</v>
      </c>
      <c r="D1219" t="s">
        <v>19</v>
      </c>
      <c r="E1219" t="s">
        <v>18</v>
      </c>
      <c r="F1219">
        <v>16</v>
      </c>
      <c r="G1219">
        <v>0</v>
      </c>
      <c r="H1219">
        <v>0</v>
      </c>
      <c r="I1219">
        <v>0</v>
      </c>
      <c r="J1219">
        <v>0</v>
      </c>
      <c r="K1219">
        <v>214</v>
      </c>
      <c r="L1219">
        <v>114</v>
      </c>
      <c r="M1219">
        <v>72</v>
      </c>
      <c r="N1219">
        <v>22.93</v>
      </c>
      <c r="O1219">
        <v>66</v>
      </c>
      <c r="P1219">
        <v>83</v>
      </c>
      <c r="Q1219">
        <v>0</v>
      </c>
    </row>
    <row r="1220" spans="1:17" x14ac:dyDescent="0.3">
      <c r="A1220">
        <v>1218</v>
      </c>
      <c r="B1220">
        <v>63</v>
      </c>
      <c r="C1220">
        <v>3</v>
      </c>
      <c r="D1220" t="s">
        <v>19</v>
      </c>
      <c r="E1220" t="s">
        <v>20</v>
      </c>
      <c r="F1220">
        <v>0</v>
      </c>
      <c r="G1220">
        <v>0</v>
      </c>
      <c r="H1220">
        <v>0</v>
      </c>
      <c r="I1220">
        <v>1</v>
      </c>
      <c r="J1220">
        <v>0</v>
      </c>
      <c r="K1220">
        <v>161</v>
      </c>
      <c r="L1220">
        <v>196</v>
      </c>
      <c r="M1220">
        <v>102</v>
      </c>
      <c r="N1220">
        <v>28.43</v>
      </c>
      <c r="O1220">
        <v>56</v>
      </c>
      <c r="P1220">
        <v>88</v>
      </c>
      <c r="Q1220">
        <v>0</v>
      </c>
    </row>
    <row r="1221" spans="1:17" x14ac:dyDescent="0.3">
      <c r="A1221">
        <v>1219</v>
      </c>
      <c r="B1221">
        <v>62</v>
      </c>
      <c r="C1221">
        <v>4</v>
      </c>
      <c r="D1221" t="s">
        <v>17</v>
      </c>
      <c r="E1221" t="s">
        <v>20</v>
      </c>
      <c r="F1221">
        <v>0</v>
      </c>
      <c r="G1221">
        <v>0</v>
      </c>
      <c r="H1221">
        <v>0</v>
      </c>
      <c r="I1221">
        <v>0</v>
      </c>
      <c r="J1221">
        <v>0</v>
      </c>
      <c r="L1221">
        <v>122</v>
      </c>
      <c r="M1221">
        <v>75.5</v>
      </c>
      <c r="N1221">
        <v>23.03</v>
      </c>
      <c r="O1221">
        <v>75</v>
      </c>
      <c r="Q1221">
        <v>0</v>
      </c>
    </row>
    <row r="1222" spans="1:17" x14ac:dyDescent="0.3">
      <c r="A1222">
        <v>1220</v>
      </c>
      <c r="B1222">
        <v>49</v>
      </c>
      <c r="C1222">
        <v>2</v>
      </c>
      <c r="D1222" t="s">
        <v>19</v>
      </c>
      <c r="E1222" t="s">
        <v>18</v>
      </c>
      <c r="F1222">
        <v>2</v>
      </c>
      <c r="G1222">
        <v>0</v>
      </c>
      <c r="H1222">
        <v>0</v>
      </c>
      <c r="I1222">
        <v>0</v>
      </c>
      <c r="J1222">
        <v>0</v>
      </c>
      <c r="K1222">
        <v>262</v>
      </c>
      <c r="L1222">
        <v>115</v>
      </c>
      <c r="M1222">
        <v>83</v>
      </c>
      <c r="N1222">
        <v>22.86</v>
      </c>
      <c r="O1222">
        <v>65</v>
      </c>
      <c r="P1222">
        <v>57</v>
      </c>
      <c r="Q1222">
        <v>1</v>
      </c>
    </row>
    <row r="1223" spans="1:17" x14ac:dyDescent="0.3">
      <c r="A1223">
        <v>1221</v>
      </c>
      <c r="B1223">
        <v>50</v>
      </c>
      <c r="C1223">
        <v>1</v>
      </c>
      <c r="D1223" t="s">
        <v>17</v>
      </c>
      <c r="E1223" t="s">
        <v>20</v>
      </c>
      <c r="F1223">
        <v>0</v>
      </c>
      <c r="G1223">
        <v>0</v>
      </c>
      <c r="H1223">
        <v>0</v>
      </c>
      <c r="I1223">
        <v>1</v>
      </c>
      <c r="J1223">
        <v>0</v>
      </c>
      <c r="K1223">
        <v>212</v>
      </c>
      <c r="L1223">
        <v>169</v>
      </c>
      <c r="M1223">
        <v>117</v>
      </c>
      <c r="N1223">
        <v>27.08</v>
      </c>
      <c r="O1223">
        <v>100</v>
      </c>
      <c r="P1223">
        <v>68</v>
      </c>
      <c r="Q1223">
        <v>0</v>
      </c>
    </row>
    <row r="1224" spans="1:17" x14ac:dyDescent="0.3">
      <c r="A1224">
        <v>1222</v>
      </c>
      <c r="B1224">
        <v>42</v>
      </c>
      <c r="C1224">
        <v>2</v>
      </c>
      <c r="D1224" t="s">
        <v>19</v>
      </c>
      <c r="E1224" t="s">
        <v>18</v>
      </c>
      <c r="F1224">
        <v>40</v>
      </c>
      <c r="G1224">
        <v>0</v>
      </c>
      <c r="H1224">
        <v>0</v>
      </c>
      <c r="I1224">
        <v>0</v>
      </c>
      <c r="J1224">
        <v>0</v>
      </c>
      <c r="K1224">
        <v>245</v>
      </c>
      <c r="L1224">
        <v>105</v>
      </c>
      <c r="M1224">
        <v>70</v>
      </c>
      <c r="N1224">
        <v>22.41</v>
      </c>
      <c r="O1224">
        <v>65</v>
      </c>
      <c r="P1224">
        <v>69</v>
      </c>
      <c r="Q1224">
        <v>0</v>
      </c>
    </row>
    <row r="1225" spans="1:17" x14ac:dyDescent="0.3">
      <c r="A1225">
        <v>1223</v>
      </c>
      <c r="B1225">
        <v>42</v>
      </c>
      <c r="C1225">
        <v>3</v>
      </c>
      <c r="D1225" t="s">
        <v>17</v>
      </c>
      <c r="E1225" t="s">
        <v>20</v>
      </c>
      <c r="F1225">
        <v>0</v>
      </c>
      <c r="G1225">
        <v>0</v>
      </c>
      <c r="H1225">
        <v>0</v>
      </c>
      <c r="I1225">
        <v>0</v>
      </c>
      <c r="J1225">
        <v>0</v>
      </c>
      <c r="K1225">
        <v>190</v>
      </c>
      <c r="L1225">
        <v>121</v>
      </c>
      <c r="M1225">
        <v>85.5</v>
      </c>
      <c r="N1225">
        <v>22.19</v>
      </c>
      <c r="O1225">
        <v>87</v>
      </c>
      <c r="P1225">
        <v>85</v>
      </c>
      <c r="Q1225">
        <v>0</v>
      </c>
    </row>
    <row r="1226" spans="1:17" x14ac:dyDescent="0.3">
      <c r="A1226">
        <v>1224</v>
      </c>
      <c r="B1226">
        <v>52</v>
      </c>
      <c r="C1226">
        <v>1</v>
      </c>
      <c r="D1226" t="s">
        <v>17</v>
      </c>
      <c r="E1226" t="s">
        <v>20</v>
      </c>
      <c r="F1226">
        <v>0</v>
      </c>
      <c r="G1226">
        <v>0</v>
      </c>
      <c r="H1226">
        <v>0</v>
      </c>
      <c r="I1226">
        <v>1</v>
      </c>
      <c r="J1226">
        <v>0</v>
      </c>
      <c r="K1226">
        <v>245</v>
      </c>
      <c r="L1226">
        <v>148</v>
      </c>
      <c r="M1226">
        <v>92</v>
      </c>
      <c r="N1226">
        <v>22.7</v>
      </c>
      <c r="O1226">
        <v>70</v>
      </c>
      <c r="P1226">
        <v>60</v>
      </c>
      <c r="Q1226">
        <v>0</v>
      </c>
    </row>
    <row r="1227" spans="1:17" x14ac:dyDescent="0.3">
      <c r="A1227">
        <v>1225</v>
      </c>
      <c r="B1227">
        <v>58</v>
      </c>
      <c r="C1227">
        <v>3</v>
      </c>
      <c r="D1227" t="s">
        <v>19</v>
      </c>
      <c r="E1227" t="s">
        <v>20</v>
      </c>
      <c r="F1227">
        <v>0</v>
      </c>
      <c r="G1227">
        <v>1</v>
      </c>
      <c r="H1227">
        <v>1</v>
      </c>
      <c r="I1227">
        <v>1</v>
      </c>
      <c r="J1227">
        <v>0</v>
      </c>
      <c r="K1227">
        <v>241</v>
      </c>
      <c r="L1227">
        <v>164</v>
      </c>
      <c r="M1227">
        <v>97</v>
      </c>
      <c r="N1227">
        <v>32.18</v>
      </c>
      <c r="O1227">
        <v>65</v>
      </c>
      <c r="P1227">
        <v>54</v>
      </c>
      <c r="Q1227">
        <v>0</v>
      </c>
    </row>
    <row r="1228" spans="1:17" x14ac:dyDescent="0.3">
      <c r="A1228">
        <v>1226</v>
      </c>
      <c r="B1228">
        <v>48</v>
      </c>
      <c r="C1228">
        <v>2</v>
      </c>
      <c r="D1228" t="s">
        <v>17</v>
      </c>
      <c r="E1228" t="s">
        <v>20</v>
      </c>
      <c r="F1228">
        <v>0</v>
      </c>
      <c r="G1228">
        <v>0</v>
      </c>
      <c r="H1228">
        <v>0</v>
      </c>
      <c r="I1228">
        <v>0</v>
      </c>
      <c r="J1228">
        <v>0</v>
      </c>
      <c r="K1228">
        <v>196</v>
      </c>
      <c r="L1228">
        <v>96</v>
      </c>
      <c r="M1228">
        <v>70</v>
      </c>
      <c r="N1228">
        <v>22.72</v>
      </c>
      <c r="O1228">
        <v>60</v>
      </c>
      <c r="P1228">
        <v>68</v>
      </c>
      <c r="Q1228">
        <v>0</v>
      </c>
    </row>
    <row r="1229" spans="1:17" x14ac:dyDescent="0.3">
      <c r="A1229">
        <v>1227</v>
      </c>
      <c r="B1229">
        <v>43</v>
      </c>
      <c r="C1229">
        <v>2</v>
      </c>
      <c r="D1229" t="s">
        <v>19</v>
      </c>
      <c r="E1229" t="s">
        <v>20</v>
      </c>
      <c r="F1229">
        <v>0</v>
      </c>
      <c r="G1229">
        <v>0</v>
      </c>
      <c r="H1229">
        <v>0</v>
      </c>
      <c r="I1229">
        <v>0</v>
      </c>
      <c r="J1229">
        <v>0</v>
      </c>
      <c r="K1229">
        <v>222</v>
      </c>
      <c r="L1229">
        <v>115</v>
      </c>
      <c r="M1229">
        <v>72.5</v>
      </c>
      <c r="N1229">
        <v>25.46</v>
      </c>
      <c r="O1229">
        <v>75</v>
      </c>
      <c r="P1229">
        <v>69</v>
      </c>
      <c r="Q1229">
        <v>0</v>
      </c>
    </row>
    <row r="1230" spans="1:17" x14ac:dyDescent="0.3">
      <c r="A1230">
        <v>1228</v>
      </c>
      <c r="B1230">
        <v>44</v>
      </c>
      <c r="C1230">
        <v>2</v>
      </c>
      <c r="D1230" t="s">
        <v>17</v>
      </c>
      <c r="E1230" t="s">
        <v>20</v>
      </c>
      <c r="F1230">
        <v>0</v>
      </c>
      <c r="G1230">
        <v>1</v>
      </c>
      <c r="H1230">
        <v>0</v>
      </c>
      <c r="I1230">
        <v>1</v>
      </c>
      <c r="J1230">
        <v>0</v>
      </c>
      <c r="K1230">
        <v>208</v>
      </c>
      <c r="L1230">
        <v>142</v>
      </c>
      <c r="M1230">
        <v>88</v>
      </c>
      <c r="N1230">
        <v>31.29</v>
      </c>
      <c r="O1230">
        <v>69</v>
      </c>
      <c r="P1230">
        <v>77</v>
      </c>
      <c r="Q1230">
        <v>0</v>
      </c>
    </row>
    <row r="1231" spans="1:17" x14ac:dyDescent="0.3">
      <c r="A1231">
        <v>1229</v>
      </c>
      <c r="B1231">
        <v>54</v>
      </c>
      <c r="C1231">
        <v>2</v>
      </c>
      <c r="D1231" t="s">
        <v>17</v>
      </c>
      <c r="E1231" t="s">
        <v>18</v>
      </c>
      <c r="F1231">
        <v>15</v>
      </c>
      <c r="G1231">
        <v>0</v>
      </c>
      <c r="H1231">
        <v>0</v>
      </c>
      <c r="I1231">
        <v>1</v>
      </c>
      <c r="J1231">
        <v>0</v>
      </c>
      <c r="K1231">
        <v>262</v>
      </c>
      <c r="L1231">
        <v>230</v>
      </c>
      <c r="M1231">
        <v>110</v>
      </c>
      <c r="N1231">
        <v>24.76</v>
      </c>
      <c r="O1231">
        <v>93</v>
      </c>
      <c r="P1231">
        <v>97</v>
      </c>
      <c r="Q1231">
        <v>0</v>
      </c>
    </row>
    <row r="1232" spans="1:17" x14ac:dyDescent="0.3">
      <c r="A1232">
        <v>1230</v>
      </c>
      <c r="B1232">
        <v>57</v>
      </c>
      <c r="C1232">
        <v>2</v>
      </c>
      <c r="D1232" t="s">
        <v>17</v>
      </c>
      <c r="E1232" t="s">
        <v>20</v>
      </c>
      <c r="F1232">
        <v>0</v>
      </c>
      <c r="G1232">
        <v>1</v>
      </c>
      <c r="H1232">
        <v>0</v>
      </c>
      <c r="I1232">
        <v>1</v>
      </c>
      <c r="J1232">
        <v>1</v>
      </c>
      <c r="K1232">
        <v>318</v>
      </c>
      <c r="L1232">
        <v>161</v>
      </c>
      <c r="M1232">
        <v>90</v>
      </c>
      <c r="N1232">
        <v>38.11</v>
      </c>
      <c r="O1232">
        <v>68</v>
      </c>
      <c r="P1232">
        <v>112</v>
      </c>
      <c r="Q1232">
        <v>0</v>
      </c>
    </row>
    <row r="1233" spans="1:17" x14ac:dyDescent="0.3">
      <c r="A1233">
        <v>1231</v>
      </c>
      <c r="B1233">
        <v>44</v>
      </c>
      <c r="C1233">
        <v>1</v>
      </c>
      <c r="D1233" t="s">
        <v>17</v>
      </c>
      <c r="E1233" t="s">
        <v>18</v>
      </c>
      <c r="F1233">
        <v>20</v>
      </c>
      <c r="G1233">
        <v>0</v>
      </c>
      <c r="H1233">
        <v>0</v>
      </c>
      <c r="I1233">
        <v>0</v>
      </c>
      <c r="J1233">
        <v>0</v>
      </c>
      <c r="K1233">
        <v>302</v>
      </c>
      <c r="L1233">
        <v>116</v>
      </c>
      <c r="M1233">
        <v>77</v>
      </c>
      <c r="N1233">
        <v>22.67</v>
      </c>
      <c r="O1233">
        <v>75</v>
      </c>
      <c r="P1233">
        <v>98</v>
      </c>
      <c r="Q1233">
        <v>0</v>
      </c>
    </row>
    <row r="1234" spans="1:17" x14ac:dyDescent="0.3">
      <c r="A1234">
        <v>1232</v>
      </c>
      <c r="B1234">
        <v>58</v>
      </c>
      <c r="C1234">
        <v>2</v>
      </c>
      <c r="D1234" t="s">
        <v>17</v>
      </c>
      <c r="E1234" t="s">
        <v>20</v>
      </c>
      <c r="F1234">
        <v>0</v>
      </c>
      <c r="G1234">
        <v>0</v>
      </c>
      <c r="H1234">
        <v>0</v>
      </c>
      <c r="I1234">
        <v>1</v>
      </c>
      <c r="J1234">
        <v>1</v>
      </c>
      <c r="K1234">
        <v>265</v>
      </c>
      <c r="L1234">
        <v>143.5</v>
      </c>
      <c r="M1234">
        <v>85</v>
      </c>
      <c r="N1234">
        <v>21.68</v>
      </c>
      <c r="O1234">
        <v>91</v>
      </c>
      <c r="P1234">
        <v>107</v>
      </c>
      <c r="Q1234">
        <v>0</v>
      </c>
    </row>
    <row r="1235" spans="1:17" x14ac:dyDescent="0.3">
      <c r="A1235">
        <v>1233</v>
      </c>
      <c r="B1235">
        <v>44</v>
      </c>
      <c r="C1235">
        <v>2</v>
      </c>
      <c r="D1235" t="s">
        <v>19</v>
      </c>
      <c r="E1235" t="s">
        <v>20</v>
      </c>
      <c r="F1235">
        <v>0</v>
      </c>
      <c r="G1235">
        <v>0</v>
      </c>
      <c r="H1235">
        <v>0</v>
      </c>
      <c r="I1235">
        <v>1</v>
      </c>
      <c r="J1235">
        <v>0</v>
      </c>
      <c r="K1235">
        <v>254</v>
      </c>
      <c r="L1235">
        <v>123</v>
      </c>
      <c r="M1235">
        <v>90</v>
      </c>
      <c r="N1235">
        <v>24.44</v>
      </c>
      <c r="O1235">
        <v>66</v>
      </c>
      <c r="P1235">
        <v>72</v>
      </c>
      <c r="Q1235">
        <v>0</v>
      </c>
    </row>
    <row r="1236" spans="1:17" x14ac:dyDescent="0.3">
      <c r="A1236">
        <v>1234</v>
      </c>
      <c r="B1236">
        <v>52</v>
      </c>
      <c r="C1236">
        <v>4</v>
      </c>
      <c r="D1236" t="s">
        <v>17</v>
      </c>
      <c r="E1236" t="s">
        <v>18</v>
      </c>
      <c r="F1236">
        <v>20</v>
      </c>
      <c r="G1236">
        <v>0</v>
      </c>
      <c r="H1236">
        <v>0</v>
      </c>
      <c r="I1236">
        <v>0</v>
      </c>
      <c r="J1236">
        <v>0</v>
      </c>
      <c r="L1236">
        <v>110</v>
      </c>
      <c r="M1236">
        <v>70</v>
      </c>
      <c r="N1236">
        <v>22.52</v>
      </c>
      <c r="O1236">
        <v>75</v>
      </c>
      <c r="Q1236">
        <v>0</v>
      </c>
    </row>
    <row r="1237" spans="1:17" x14ac:dyDescent="0.3">
      <c r="A1237">
        <v>1235</v>
      </c>
      <c r="B1237">
        <v>59</v>
      </c>
      <c r="C1237">
        <v>1</v>
      </c>
      <c r="D1237" t="s">
        <v>17</v>
      </c>
      <c r="E1237" t="s">
        <v>20</v>
      </c>
      <c r="F1237">
        <v>0</v>
      </c>
      <c r="G1237">
        <v>0</v>
      </c>
      <c r="H1237">
        <v>0</v>
      </c>
      <c r="I1237">
        <v>0</v>
      </c>
      <c r="J1237">
        <v>0</v>
      </c>
      <c r="K1237">
        <v>205</v>
      </c>
      <c r="L1237">
        <v>142.5</v>
      </c>
      <c r="M1237">
        <v>74.5</v>
      </c>
      <c r="N1237">
        <v>25.63</v>
      </c>
      <c r="O1237">
        <v>85</v>
      </c>
      <c r="P1237">
        <v>83</v>
      </c>
      <c r="Q1237">
        <v>0</v>
      </c>
    </row>
    <row r="1238" spans="1:17" x14ac:dyDescent="0.3">
      <c r="A1238">
        <v>1236</v>
      </c>
      <c r="B1238">
        <v>36</v>
      </c>
      <c r="C1238">
        <v>2</v>
      </c>
      <c r="D1238" t="s">
        <v>17</v>
      </c>
      <c r="E1238" t="s">
        <v>18</v>
      </c>
      <c r="F1238">
        <v>15</v>
      </c>
      <c r="G1238">
        <v>0</v>
      </c>
      <c r="H1238">
        <v>0</v>
      </c>
      <c r="I1238">
        <v>0</v>
      </c>
      <c r="J1238">
        <v>0</v>
      </c>
      <c r="K1238">
        <v>197</v>
      </c>
      <c r="L1238">
        <v>113</v>
      </c>
      <c r="M1238">
        <v>72.5</v>
      </c>
      <c r="N1238">
        <v>22.73</v>
      </c>
      <c r="O1238">
        <v>70</v>
      </c>
      <c r="P1238">
        <v>65</v>
      </c>
      <c r="Q1238">
        <v>0</v>
      </c>
    </row>
    <row r="1239" spans="1:17" x14ac:dyDescent="0.3">
      <c r="A1239">
        <v>1237</v>
      </c>
      <c r="B1239">
        <v>41</v>
      </c>
      <c r="C1239">
        <v>2</v>
      </c>
      <c r="D1239" t="s">
        <v>17</v>
      </c>
      <c r="E1239" t="s">
        <v>20</v>
      </c>
      <c r="F1239">
        <v>0</v>
      </c>
      <c r="G1239">
        <v>0</v>
      </c>
      <c r="H1239">
        <v>0</v>
      </c>
      <c r="I1239">
        <v>0</v>
      </c>
      <c r="J1239">
        <v>0</v>
      </c>
      <c r="K1239">
        <v>235</v>
      </c>
      <c r="L1239">
        <v>143.5</v>
      </c>
      <c r="M1239">
        <v>90</v>
      </c>
      <c r="N1239">
        <v>26.22</v>
      </c>
      <c r="O1239">
        <v>70</v>
      </c>
      <c r="P1239">
        <v>83</v>
      </c>
      <c r="Q1239">
        <v>0</v>
      </c>
    </row>
    <row r="1240" spans="1:17" x14ac:dyDescent="0.3">
      <c r="A1240">
        <v>1238</v>
      </c>
      <c r="B1240">
        <v>43</v>
      </c>
      <c r="C1240">
        <v>4</v>
      </c>
      <c r="D1240" t="s">
        <v>17</v>
      </c>
      <c r="E1240" t="s">
        <v>20</v>
      </c>
      <c r="F1240">
        <v>0</v>
      </c>
      <c r="G1240">
        <v>0</v>
      </c>
      <c r="H1240">
        <v>0</v>
      </c>
      <c r="I1240">
        <v>0</v>
      </c>
      <c r="J1240">
        <v>0</v>
      </c>
      <c r="K1240">
        <v>223</v>
      </c>
      <c r="L1240">
        <v>100</v>
      </c>
      <c r="M1240">
        <v>70</v>
      </c>
      <c r="N1240">
        <v>22.73</v>
      </c>
      <c r="O1240">
        <v>63</v>
      </c>
      <c r="P1240">
        <v>68</v>
      </c>
      <c r="Q1240">
        <v>0</v>
      </c>
    </row>
    <row r="1241" spans="1:17" x14ac:dyDescent="0.3">
      <c r="A1241">
        <v>1239</v>
      </c>
      <c r="B1241">
        <v>67</v>
      </c>
      <c r="C1241">
        <v>2</v>
      </c>
      <c r="D1241" t="s">
        <v>17</v>
      </c>
      <c r="E1241" t="s">
        <v>20</v>
      </c>
      <c r="F1241">
        <v>0</v>
      </c>
      <c r="G1241">
        <v>1</v>
      </c>
      <c r="H1241">
        <v>0</v>
      </c>
      <c r="I1241">
        <v>1</v>
      </c>
      <c r="J1241">
        <v>0</v>
      </c>
      <c r="K1241">
        <v>295</v>
      </c>
      <c r="L1241">
        <v>170</v>
      </c>
      <c r="M1241">
        <v>89</v>
      </c>
      <c r="N1241">
        <v>35.35</v>
      </c>
      <c r="O1241">
        <v>66</v>
      </c>
      <c r="P1241">
        <v>63</v>
      </c>
      <c r="Q1241">
        <v>0</v>
      </c>
    </row>
    <row r="1242" spans="1:17" x14ac:dyDescent="0.3">
      <c r="A1242">
        <v>1240</v>
      </c>
      <c r="B1242">
        <v>41</v>
      </c>
      <c r="C1242">
        <v>2</v>
      </c>
      <c r="D1242" t="s">
        <v>19</v>
      </c>
      <c r="E1242" t="s">
        <v>18</v>
      </c>
      <c r="F1242">
        <v>5</v>
      </c>
      <c r="G1242">
        <v>0</v>
      </c>
      <c r="H1242">
        <v>0</v>
      </c>
      <c r="I1242">
        <v>0</v>
      </c>
      <c r="J1242">
        <v>0</v>
      </c>
      <c r="K1242">
        <v>218</v>
      </c>
      <c r="L1242">
        <v>129.5</v>
      </c>
      <c r="M1242">
        <v>93</v>
      </c>
      <c r="N1242">
        <v>27.8</v>
      </c>
      <c r="O1242">
        <v>58</v>
      </c>
      <c r="P1242">
        <v>83</v>
      </c>
      <c r="Q1242">
        <v>0</v>
      </c>
    </row>
    <row r="1243" spans="1:17" x14ac:dyDescent="0.3">
      <c r="A1243">
        <v>1241</v>
      </c>
      <c r="B1243">
        <v>47</v>
      </c>
      <c r="C1243">
        <v>2</v>
      </c>
      <c r="D1243" t="s">
        <v>17</v>
      </c>
      <c r="E1243" t="s">
        <v>18</v>
      </c>
      <c r="F1243">
        <v>30</v>
      </c>
      <c r="G1243">
        <v>0</v>
      </c>
      <c r="H1243">
        <v>0</v>
      </c>
      <c r="I1243">
        <v>0</v>
      </c>
      <c r="J1243">
        <v>0</v>
      </c>
      <c r="K1243">
        <v>198</v>
      </c>
      <c r="L1243">
        <v>143</v>
      </c>
      <c r="M1243">
        <v>87</v>
      </c>
      <c r="N1243">
        <v>20.86</v>
      </c>
      <c r="O1243">
        <v>85</v>
      </c>
      <c r="P1243">
        <v>79</v>
      </c>
      <c r="Q1243">
        <v>1</v>
      </c>
    </row>
    <row r="1244" spans="1:17" x14ac:dyDescent="0.3">
      <c r="A1244">
        <v>1242</v>
      </c>
      <c r="B1244">
        <v>53</v>
      </c>
      <c r="C1244">
        <v>2</v>
      </c>
      <c r="D1244" t="s">
        <v>17</v>
      </c>
      <c r="E1244" t="s">
        <v>20</v>
      </c>
      <c r="F1244">
        <v>0</v>
      </c>
      <c r="G1244">
        <v>0</v>
      </c>
      <c r="H1244">
        <v>0</v>
      </c>
      <c r="I1244">
        <v>1</v>
      </c>
      <c r="J1244">
        <v>0</v>
      </c>
      <c r="K1244">
        <v>272</v>
      </c>
      <c r="L1244">
        <v>146</v>
      </c>
      <c r="M1244">
        <v>89</v>
      </c>
      <c r="N1244">
        <v>25.5</v>
      </c>
      <c r="O1244">
        <v>73</v>
      </c>
      <c r="P1244">
        <v>67</v>
      </c>
      <c r="Q1244">
        <v>0</v>
      </c>
    </row>
    <row r="1245" spans="1:17" x14ac:dyDescent="0.3">
      <c r="A1245">
        <v>1243</v>
      </c>
      <c r="B1245">
        <v>51</v>
      </c>
      <c r="C1245">
        <v>1</v>
      </c>
      <c r="D1245" t="s">
        <v>19</v>
      </c>
      <c r="E1245" t="s">
        <v>18</v>
      </c>
      <c r="F1245">
        <v>40</v>
      </c>
      <c r="G1245">
        <v>0</v>
      </c>
      <c r="H1245">
        <v>0</v>
      </c>
      <c r="I1245">
        <v>0</v>
      </c>
      <c r="J1245">
        <v>0</v>
      </c>
      <c r="K1245">
        <v>264</v>
      </c>
      <c r="L1245">
        <v>119</v>
      </c>
      <c r="M1245">
        <v>82</v>
      </c>
      <c r="N1245">
        <v>28.55</v>
      </c>
      <c r="O1245">
        <v>85</v>
      </c>
      <c r="P1245">
        <v>63</v>
      </c>
      <c r="Q1245">
        <v>0</v>
      </c>
    </row>
    <row r="1246" spans="1:17" x14ac:dyDescent="0.3">
      <c r="A1246">
        <v>1244</v>
      </c>
      <c r="B1246">
        <v>42</v>
      </c>
      <c r="C1246">
        <v>1</v>
      </c>
      <c r="D1246" t="s">
        <v>17</v>
      </c>
      <c r="E1246" t="s">
        <v>18</v>
      </c>
      <c r="F1246">
        <v>20</v>
      </c>
      <c r="G1246">
        <v>0</v>
      </c>
      <c r="H1246">
        <v>0</v>
      </c>
      <c r="I1246">
        <v>0</v>
      </c>
      <c r="J1246">
        <v>0</v>
      </c>
      <c r="K1246">
        <v>209</v>
      </c>
      <c r="L1246">
        <v>105</v>
      </c>
      <c r="M1246">
        <v>65</v>
      </c>
      <c r="N1246">
        <v>23.8</v>
      </c>
      <c r="O1246">
        <v>69</v>
      </c>
      <c r="P1246">
        <v>64</v>
      </c>
      <c r="Q1246">
        <v>0</v>
      </c>
    </row>
    <row r="1247" spans="1:17" x14ac:dyDescent="0.3">
      <c r="A1247">
        <v>1245</v>
      </c>
      <c r="B1247">
        <v>44</v>
      </c>
      <c r="C1247">
        <v>1</v>
      </c>
      <c r="D1247" t="s">
        <v>19</v>
      </c>
      <c r="E1247" t="s">
        <v>18</v>
      </c>
      <c r="F1247">
        <v>20</v>
      </c>
      <c r="G1247">
        <v>0</v>
      </c>
      <c r="H1247">
        <v>0</v>
      </c>
      <c r="I1247">
        <v>0</v>
      </c>
      <c r="J1247">
        <v>0</v>
      </c>
      <c r="K1247">
        <v>214</v>
      </c>
      <c r="L1247">
        <v>128</v>
      </c>
      <c r="M1247">
        <v>94</v>
      </c>
      <c r="N1247">
        <v>23.51</v>
      </c>
      <c r="O1247">
        <v>72</v>
      </c>
      <c r="P1247">
        <v>66</v>
      </c>
      <c r="Q1247">
        <v>0</v>
      </c>
    </row>
    <row r="1248" spans="1:17" x14ac:dyDescent="0.3">
      <c r="A1248">
        <v>1246</v>
      </c>
      <c r="B1248">
        <v>52</v>
      </c>
      <c r="C1248">
        <v>1</v>
      </c>
      <c r="D1248" t="s">
        <v>17</v>
      </c>
      <c r="E1248" t="s">
        <v>18</v>
      </c>
      <c r="F1248">
        <v>25</v>
      </c>
      <c r="G1248">
        <v>0</v>
      </c>
      <c r="H1248">
        <v>0</v>
      </c>
      <c r="I1248">
        <v>0</v>
      </c>
      <c r="J1248">
        <v>0</v>
      </c>
      <c r="K1248">
        <v>235</v>
      </c>
      <c r="L1248">
        <v>119</v>
      </c>
      <c r="M1248">
        <v>82</v>
      </c>
      <c r="N1248">
        <v>24.25</v>
      </c>
      <c r="O1248">
        <v>77</v>
      </c>
      <c r="P1248">
        <v>79</v>
      </c>
      <c r="Q1248">
        <v>0</v>
      </c>
    </row>
    <row r="1249" spans="1:17" x14ac:dyDescent="0.3">
      <c r="A1249">
        <v>1247</v>
      </c>
      <c r="B1249">
        <v>52</v>
      </c>
      <c r="C1249">
        <v>3</v>
      </c>
      <c r="D1249" t="s">
        <v>17</v>
      </c>
      <c r="E1249" t="s">
        <v>18</v>
      </c>
      <c r="F1249">
        <v>9</v>
      </c>
      <c r="G1249">
        <v>0</v>
      </c>
      <c r="H1249">
        <v>0</v>
      </c>
      <c r="I1249">
        <v>0</v>
      </c>
      <c r="J1249">
        <v>0</v>
      </c>
      <c r="K1249">
        <v>249</v>
      </c>
      <c r="L1249">
        <v>112</v>
      </c>
      <c r="M1249">
        <v>75</v>
      </c>
      <c r="N1249">
        <v>22.54</v>
      </c>
      <c r="O1249">
        <v>72</v>
      </c>
      <c r="P1249">
        <v>71</v>
      </c>
      <c r="Q1249">
        <v>1</v>
      </c>
    </row>
    <row r="1250" spans="1:17" x14ac:dyDescent="0.3">
      <c r="A1250">
        <v>1248</v>
      </c>
      <c r="B1250">
        <v>65</v>
      </c>
      <c r="C1250">
        <v>1</v>
      </c>
      <c r="D1250" t="s">
        <v>17</v>
      </c>
      <c r="E1250" t="s">
        <v>20</v>
      </c>
      <c r="F1250">
        <v>0</v>
      </c>
      <c r="G1250">
        <v>0</v>
      </c>
      <c r="H1250">
        <v>0</v>
      </c>
      <c r="I1250">
        <v>0</v>
      </c>
      <c r="J1250">
        <v>0</v>
      </c>
      <c r="K1250">
        <v>288</v>
      </c>
      <c r="L1250">
        <v>146</v>
      </c>
      <c r="M1250">
        <v>94.5</v>
      </c>
      <c r="N1250">
        <v>26.54</v>
      </c>
      <c r="O1250">
        <v>80</v>
      </c>
      <c r="P1250">
        <v>74</v>
      </c>
      <c r="Q1250">
        <v>0</v>
      </c>
    </row>
    <row r="1251" spans="1:17" x14ac:dyDescent="0.3">
      <c r="A1251">
        <v>1249</v>
      </c>
      <c r="B1251">
        <v>54</v>
      </c>
      <c r="C1251">
        <v>1</v>
      </c>
      <c r="D1251" t="s">
        <v>17</v>
      </c>
      <c r="E1251" t="s">
        <v>20</v>
      </c>
      <c r="F1251">
        <v>0</v>
      </c>
      <c r="G1251">
        <v>0</v>
      </c>
      <c r="H1251">
        <v>0</v>
      </c>
      <c r="I1251">
        <v>1</v>
      </c>
      <c r="J1251">
        <v>0</v>
      </c>
      <c r="K1251">
        <v>287</v>
      </c>
      <c r="L1251">
        <v>145</v>
      </c>
      <c r="M1251">
        <v>91</v>
      </c>
      <c r="N1251">
        <v>23.81</v>
      </c>
      <c r="O1251">
        <v>68</v>
      </c>
      <c r="P1251">
        <v>83</v>
      </c>
      <c r="Q1251">
        <v>0</v>
      </c>
    </row>
    <row r="1252" spans="1:17" x14ac:dyDescent="0.3">
      <c r="A1252">
        <v>1250</v>
      </c>
      <c r="B1252">
        <v>41</v>
      </c>
      <c r="C1252">
        <v>2</v>
      </c>
      <c r="D1252" t="s">
        <v>19</v>
      </c>
      <c r="E1252" t="s">
        <v>20</v>
      </c>
      <c r="F1252">
        <v>0</v>
      </c>
      <c r="G1252">
        <v>0</v>
      </c>
      <c r="H1252">
        <v>0</v>
      </c>
      <c r="I1252">
        <v>0</v>
      </c>
      <c r="J1252">
        <v>0</v>
      </c>
      <c r="K1252">
        <v>298</v>
      </c>
      <c r="L1252">
        <v>132</v>
      </c>
      <c r="M1252">
        <v>85.5</v>
      </c>
      <c r="N1252">
        <v>31.06</v>
      </c>
      <c r="O1252">
        <v>58</v>
      </c>
      <c r="P1252">
        <v>90</v>
      </c>
      <c r="Q1252">
        <v>0</v>
      </c>
    </row>
    <row r="1253" spans="1:17" x14ac:dyDescent="0.3">
      <c r="A1253">
        <v>1251</v>
      </c>
      <c r="B1253">
        <v>56</v>
      </c>
      <c r="C1253">
        <v>2</v>
      </c>
      <c r="D1253" t="s">
        <v>17</v>
      </c>
      <c r="E1253" t="s">
        <v>20</v>
      </c>
      <c r="F1253">
        <v>0</v>
      </c>
      <c r="G1253">
        <v>0</v>
      </c>
      <c r="H1253">
        <v>0</v>
      </c>
      <c r="I1253">
        <v>1</v>
      </c>
      <c r="J1253">
        <v>0</v>
      </c>
      <c r="K1253">
        <v>199</v>
      </c>
      <c r="L1253">
        <v>160</v>
      </c>
      <c r="M1253">
        <v>105</v>
      </c>
      <c r="N1253">
        <v>25.71</v>
      </c>
      <c r="O1253">
        <v>75</v>
      </c>
      <c r="P1253">
        <v>83</v>
      </c>
      <c r="Q1253">
        <v>0</v>
      </c>
    </row>
    <row r="1254" spans="1:17" x14ac:dyDescent="0.3">
      <c r="A1254">
        <v>1252</v>
      </c>
      <c r="B1254">
        <v>39</v>
      </c>
      <c r="C1254">
        <v>4</v>
      </c>
      <c r="D1254" t="s">
        <v>19</v>
      </c>
      <c r="E1254" t="s">
        <v>18</v>
      </c>
      <c r="F1254">
        <v>1</v>
      </c>
      <c r="G1254">
        <v>0</v>
      </c>
      <c r="H1254">
        <v>0</v>
      </c>
      <c r="I1254">
        <v>0</v>
      </c>
      <c r="J1254">
        <v>0</v>
      </c>
      <c r="K1254">
        <v>163</v>
      </c>
      <c r="L1254">
        <v>129</v>
      </c>
      <c r="M1254">
        <v>84</v>
      </c>
      <c r="N1254">
        <v>21.01</v>
      </c>
      <c r="O1254">
        <v>60</v>
      </c>
      <c r="P1254">
        <v>120</v>
      </c>
      <c r="Q1254">
        <v>0</v>
      </c>
    </row>
    <row r="1255" spans="1:17" x14ac:dyDescent="0.3">
      <c r="A1255">
        <v>1253</v>
      </c>
      <c r="B1255">
        <v>42</v>
      </c>
      <c r="C1255">
        <v>2</v>
      </c>
      <c r="D1255" t="s">
        <v>17</v>
      </c>
      <c r="E1255" t="s">
        <v>18</v>
      </c>
      <c r="F1255">
        <v>2</v>
      </c>
      <c r="G1255">
        <v>0</v>
      </c>
      <c r="H1255">
        <v>0</v>
      </c>
      <c r="I1255">
        <v>0</v>
      </c>
      <c r="J1255">
        <v>0</v>
      </c>
      <c r="K1255">
        <v>230</v>
      </c>
      <c r="L1255">
        <v>124</v>
      </c>
      <c r="M1255">
        <v>80</v>
      </c>
      <c r="N1255">
        <v>24.87</v>
      </c>
      <c r="O1255">
        <v>90</v>
      </c>
      <c r="P1255">
        <v>77</v>
      </c>
      <c r="Q1255">
        <v>0</v>
      </c>
    </row>
    <row r="1256" spans="1:17" x14ac:dyDescent="0.3">
      <c r="A1256">
        <v>1254</v>
      </c>
      <c r="B1256">
        <v>68</v>
      </c>
      <c r="C1256">
        <v>1</v>
      </c>
      <c r="D1256" t="s">
        <v>19</v>
      </c>
      <c r="E1256" t="s">
        <v>18</v>
      </c>
      <c r="F1256">
        <v>15</v>
      </c>
      <c r="G1256">
        <v>0</v>
      </c>
      <c r="H1256">
        <v>0</v>
      </c>
      <c r="I1256">
        <v>0</v>
      </c>
      <c r="J1256">
        <v>0</v>
      </c>
      <c r="K1256">
        <v>193</v>
      </c>
      <c r="L1256">
        <v>145</v>
      </c>
      <c r="M1256">
        <v>67</v>
      </c>
      <c r="N1256">
        <v>23.13</v>
      </c>
      <c r="O1256">
        <v>75</v>
      </c>
      <c r="P1256">
        <v>72</v>
      </c>
      <c r="Q1256">
        <v>1</v>
      </c>
    </row>
    <row r="1257" spans="1:17" x14ac:dyDescent="0.3">
      <c r="A1257">
        <v>1255</v>
      </c>
      <c r="B1257">
        <v>48</v>
      </c>
      <c r="C1257">
        <v>4</v>
      </c>
      <c r="D1257" t="s">
        <v>19</v>
      </c>
      <c r="E1257" t="s">
        <v>18</v>
      </c>
      <c r="F1257">
        <v>5</v>
      </c>
      <c r="G1257">
        <v>0</v>
      </c>
      <c r="H1257">
        <v>0</v>
      </c>
      <c r="I1257">
        <v>0</v>
      </c>
      <c r="J1257">
        <v>0</v>
      </c>
      <c r="K1257">
        <v>150</v>
      </c>
      <c r="L1257">
        <v>123</v>
      </c>
      <c r="M1257">
        <v>72.5</v>
      </c>
      <c r="N1257">
        <v>25.1</v>
      </c>
      <c r="O1257">
        <v>78</v>
      </c>
      <c r="Q1257">
        <v>0</v>
      </c>
    </row>
    <row r="1258" spans="1:17" x14ac:dyDescent="0.3">
      <c r="A1258">
        <v>1256</v>
      </c>
      <c r="B1258">
        <v>45</v>
      </c>
      <c r="C1258">
        <v>3</v>
      </c>
      <c r="D1258" t="s">
        <v>19</v>
      </c>
      <c r="E1258" t="s">
        <v>18</v>
      </c>
      <c r="F1258">
        <v>30</v>
      </c>
      <c r="G1258">
        <v>0</v>
      </c>
      <c r="H1258">
        <v>0</v>
      </c>
      <c r="I1258">
        <v>1</v>
      </c>
      <c r="J1258">
        <v>0</v>
      </c>
      <c r="K1258">
        <v>270</v>
      </c>
      <c r="L1258">
        <v>140</v>
      </c>
      <c r="M1258">
        <v>94</v>
      </c>
      <c r="N1258">
        <v>30.39</v>
      </c>
      <c r="O1258">
        <v>75</v>
      </c>
      <c r="P1258">
        <v>80</v>
      </c>
      <c r="Q1258">
        <v>0</v>
      </c>
    </row>
    <row r="1259" spans="1:17" x14ac:dyDescent="0.3">
      <c r="A1259">
        <v>1257</v>
      </c>
      <c r="B1259">
        <v>62</v>
      </c>
      <c r="C1259">
        <v>1</v>
      </c>
      <c r="D1259" t="s">
        <v>17</v>
      </c>
      <c r="E1259" t="s">
        <v>20</v>
      </c>
      <c r="F1259">
        <v>0</v>
      </c>
      <c r="G1259">
        <v>0</v>
      </c>
      <c r="H1259">
        <v>0</v>
      </c>
      <c r="I1259">
        <v>1</v>
      </c>
      <c r="J1259">
        <v>0</v>
      </c>
      <c r="K1259">
        <v>312</v>
      </c>
      <c r="L1259">
        <v>156</v>
      </c>
      <c r="M1259">
        <v>105</v>
      </c>
      <c r="N1259">
        <v>22.35</v>
      </c>
      <c r="O1259">
        <v>77</v>
      </c>
      <c r="P1259">
        <v>82</v>
      </c>
      <c r="Q1259">
        <v>0</v>
      </c>
    </row>
    <row r="1260" spans="1:17" x14ac:dyDescent="0.3">
      <c r="A1260">
        <v>1258</v>
      </c>
      <c r="B1260">
        <v>40</v>
      </c>
      <c r="C1260">
        <v>4</v>
      </c>
      <c r="D1260" t="s">
        <v>17</v>
      </c>
      <c r="E1260" t="s">
        <v>18</v>
      </c>
      <c r="F1260">
        <v>15</v>
      </c>
      <c r="G1260">
        <v>0</v>
      </c>
      <c r="H1260">
        <v>0</v>
      </c>
      <c r="I1260">
        <v>0</v>
      </c>
      <c r="J1260">
        <v>0</v>
      </c>
      <c r="K1260">
        <v>155</v>
      </c>
      <c r="L1260">
        <v>121</v>
      </c>
      <c r="M1260">
        <v>86</v>
      </c>
      <c r="N1260">
        <v>23.16</v>
      </c>
      <c r="O1260">
        <v>70</v>
      </c>
      <c r="P1260">
        <v>59</v>
      </c>
      <c r="Q1260">
        <v>0</v>
      </c>
    </row>
    <row r="1261" spans="1:17" x14ac:dyDescent="0.3">
      <c r="A1261">
        <v>1259</v>
      </c>
      <c r="B1261">
        <v>52</v>
      </c>
      <c r="C1261">
        <v>4</v>
      </c>
      <c r="D1261" t="s">
        <v>19</v>
      </c>
      <c r="E1261" t="s">
        <v>18</v>
      </c>
      <c r="F1261">
        <v>20</v>
      </c>
      <c r="G1261">
        <v>0</v>
      </c>
      <c r="H1261">
        <v>0</v>
      </c>
      <c r="I1261">
        <v>1</v>
      </c>
      <c r="J1261">
        <v>0</v>
      </c>
      <c r="K1261">
        <v>225</v>
      </c>
      <c r="L1261">
        <v>156</v>
      </c>
      <c r="M1261">
        <v>98</v>
      </c>
      <c r="N1261">
        <v>30.93</v>
      </c>
      <c r="O1261">
        <v>80</v>
      </c>
      <c r="P1261">
        <v>100</v>
      </c>
      <c r="Q1261">
        <v>1</v>
      </c>
    </row>
    <row r="1262" spans="1:17" x14ac:dyDescent="0.3">
      <c r="A1262">
        <v>1260</v>
      </c>
      <c r="B1262">
        <v>55</v>
      </c>
      <c r="C1262">
        <v>1</v>
      </c>
      <c r="D1262" t="s">
        <v>17</v>
      </c>
      <c r="E1262" t="s">
        <v>20</v>
      </c>
      <c r="F1262">
        <v>0</v>
      </c>
      <c r="G1262">
        <v>0</v>
      </c>
      <c r="H1262">
        <v>0</v>
      </c>
      <c r="I1262">
        <v>1</v>
      </c>
      <c r="J1262">
        <v>0</v>
      </c>
      <c r="K1262">
        <v>180</v>
      </c>
      <c r="L1262">
        <v>165</v>
      </c>
      <c r="M1262">
        <v>88</v>
      </c>
      <c r="N1262">
        <v>22.57</v>
      </c>
      <c r="O1262">
        <v>68</v>
      </c>
      <c r="P1262">
        <v>77</v>
      </c>
      <c r="Q1262">
        <v>1</v>
      </c>
    </row>
    <row r="1263" spans="1:17" x14ac:dyDescent="0.3">
      <c r="A1263">
        <v>1261</v>
      </c>
      <c r="B1263">
        <v>48</v>
      </c>
      <c r="C1263">
        <v>1</v>
      </c>
      <c r="D1263" t="s">
        <v>17</v>
      </c>
      <c r="E1263" t="s">
        <v>20</v>
      </c>
      <c r="F1263">
        <v>0</v>
      </c>
      <c r="G1263">
        <v>0</v>
      </c>
      <c r="H1263">
        <v>0</v>
      </c>
      <c r="I1263">
        <v>0</v>
      </c>
      <c r="J1263">
        <v>0</v>
      </c>
      <c r="K1263">
        <v>222</v>
      </c>
      <c r="L1263">
        <v>119</v>
      </c>
      <c r="M1263">
        <v>85</v>
      </c>
      <c r="N1263">
        <v>30.46</v>
      </c>
      <c r="O1263">
        <v>77</v>
      </c>
      <c r="P1263">
        <v>80</v>
      </c>
      <c r="Q1263">
        <v>0</v>
      </c>
    </row>
    <row r="1264" spans="1:17" x14ac:dyDescent="0.3">
      <c r="A1264">
        <v>1262</v>
      </c>
      <c r="B1264">
        <v>43</v>
      </c>
      <c r="C1264">
        <v>4</v>
      </c>
      <c r="D1264" t="s">
        <v>17</v>
      </c>
      <c r="E1264" t="s">
        <v>20</v>
      </c>
      <c r="F1264">
        <v>0</v>
      </c>
      <c r="G1264">
        <v>0</v>
      </c>
      <c r="H1264">
        <v>0</v>
      </c>
      <c r="I1264">
        <v>0</v>
      </c>
      <c r="J1264">
        <v>0</v>
      </c>
      <c r="K1264">
        <v>213</v>
      </c>
      <c r="L1264">
        <v>100</v>
      </c>
      <c r="M1264">
        <v>70</v>
      </c>
      <c r="N1264">
        <v>20.059999999999999</v>
      </c>
      <c r="O1264">
        <v>68</v>
      </c>
      <c r="Q1264">
        <v>0</v>
      </c>
    </row>
    <row r="1265" spans="1:17" x14ac:dyDescent="0.3">
      <c r="A1265">
        <v>1263</v>
      </c>
      <c r="B1265">
        <v>60</v>
      </c>
      <c r="C1265">
        <v>1</v>
      </c>
      <c r="D1265" t="s">
        <v>17</v>
      </c>
      <c r="E1265" t="s">
        <v>20</v>
      </c>
      <c r="F1265">
        <v>0</v>
      </c>
      <c r="G1265">
        <v>0</v>
      </c>
      <c r="H1265">
        <v>0</v>
      </c>
      <c r="I1265">
        <v>1</v>
      </c>
      <c r="J1265">
        <v>0</v>
      </c>
      <c r="K1265">
        <v>295</v>
      </c>
      <c r="L1265">
        <v>149</v>
      </c>
      <c r="M1265">
        <v>103.5</v>
      </c>
      <c r="N1265">
        <v>22.69</v>
      </c>
      <c r="O1265">
        <v>80</v>
      </c>
      <c r="P1265">
        <v>52</v>
      </c>
      <c r="Q1265">
        <v>0</v>
      </c>
    </row>
    <row r="1266" spans="1:17" x14ac:dyDescent="0.3">
      <c r="A1266">
        <v>1264</v>
      </c>
      <c r="B1266">
        <v>48</v>
      </c>
      <c r="C1266">
        <v>2</v>
      </c>
      <c r="D1266" t="s">
        <v>17</v>
      </c>
      <c r="E1266" t="s">
        <v>20</v>
      </c>
      <c r="F1266">
        <v>0</v>
      </c>
      <c r="G1266">
        <v>0</v>
      </c>
      <c r="H1266">
        <v>0</v>
      </c>
      <c r="I1266">
        <v>0</v>
      </c>
      <c r="J1266">
        <v>0</v>
      </c>
      <c r="K1266">
        <v>231</v>
      </c>
      <c r="L1266">
        <v>115</v>
      </c>
      <c r="M1266">
        <v>69</v>
      </c>
      <c r="N1266">
        <v>25.48</v>
      </c>
      <c r="O1266">
        <v>90</v>
      </c>
      <c r="P1266">
        <v>77</v>
      </c>
      <c r="Q1266">
        <v>0</v>
      </c>
    </row>
    <row r="1267" spans="1:17" x14ac:dyDescent="0.3">
      <c r="A1267">
        <v>1265</v>
      </c>
      <c r="B1267">
        <v>41</v>
      </c>
      <c r="C1267">
        <v>1</v>
      </c>
      <c r="D1267" t="s">
        <v>17</v>
      </c>
      <c r="E1267" t="s">
        <v>20</v>
      </c>
      <c r="F1267">
        <v>0</v>
      </c>
      <c r="G1267">
        <v>0</v>
      </c>
      <c r="H1267">
        <v>0</v>
      </c>
      <c r="I1267">
        <v>0</v>
      </c>
      <c r="J1267">
        <v>0</v>
      </c>
      <c r="K1267">
        <v>199</v>
      </c>
      <c r="L1267">
        <v>117</v>
      </c>
      <c r="M1267">
        <v>86</v>
      </c>
      <c r="N1267">
        <v>34.54</v>
      </c>
      <c r="O1267">
        <v>72</v>
      </c>
      <c r="P1267">
        <v>84</v>
      </c>
      <c r="Q1267">
        <v>0</v>
      </c>
    </row>
    <row r="1268" spans="1:17" x14ac:dyDescent="0.3">
      <c r="A1268">
        <v>1266</v>
      </c>
      <c r="B1268">
        <v>48</v>
      </c>
      <c r="C1268">
        <v>3</v>
      </c>
      <c r="D1268" t="s">
        <v>19</v>
      </c>
      <c r="E1268" t="s">
        <v>20</v>
      </c>
      <c r="F1268">
        <v>0</v>
      </c>
      <c r="G1268">
        <v>0</v>
      </c>
      <c r="H1268">
        <v>0</v>
      </c>
      <c r="I1268">
        <v>0</v>
      </c>
      <c r="J1268">
        <v>0</v>
      </c>
      <c r="K1268">
        <v>235</v>
      </c>
      <c r="L1268">
        <v>150.5</v>
      </c>
      <c r="M1268">
        <v>98</v>
      </c>
      <c r="N1268">
        <v>32.4</v>
      </c>
      <c r="O1268">
        <v>75</v>
      </c>
      <c r="P1268">
        <v>92</v>
      </c>
      <c r="Q1268">
        <v>0</v>
      </c>
    </row>
    <row r="1269" spans="1:17" x14ac:dyDescent="0.3">
      <c r="A1269">
        <v>1267</v>
      </c>
      <c r="B1269">
        <v>49</v>
      </c>
      <c r="C1269">
        <v>2</v>
      </c>
      <c r="D1269" t="s">
        <v>17</v>
      </c>
      <c r="E1269" t="s">
        <v>18</v>
      </c>
      <c r="F1269">
        <v>15</v>
      </c>
      <c r="G1269">
        <v>0</v>
      </c>
      <c r="H1269">
        <v>0</v>
      </c>
      <c r="I1269">
        <v>0</v>
      </c>
      <c r="J1269">
        <v>0</v>
      </c>
      <c r="L1269">
        <v>108</v>
      </c>
      <c r="M1269">
        <v>76</v>
      </c>
      <c r="N1269">
        <v>19.25</v>
      </c>
      <c r="O1269">
        <v>85</v>
      </c>
      <c r="P1269">
        <v>102</v>
      </c>
      <c r="Q1269">
        <v>0</v>
      </c>
    </row>
    <row r="1270" spans="1:17" x14ac:dyDescent="0.3">
      <c r="A1270">
        <v>1268</v>
      </c>
      <c r="B1270">
        <v>54</v>
      </c>
      <c r="C1270">
        <v>2</v>
      </c>
      <c r="D1270" t="s">
        <v>19</v>
      </c>
      <c r="E1270" t="s">
        <v>18</v>
      </c>
      <c r="F1270">
        <v>30</v>
      </c>
      <c r="G1270">
        <v>0</v>
      </c>
      <c r="H1270">
        <v>0</v>
      </c>
      <c r="I1270">
        <v>0</v>
      </c>
      <c r="J1270">
        <v>0</v>
      </c>
      <c r="K1270">
        <v>215</v>
      </c>
      <c r="L1270">
        <v>117.5</v>
      </c>
      <c r="M1270">
        <v>70.5</v>
      </c>
      <c r="N1270">
        <v>26.77</v>
      </c>
      <c r="O1270">
        <v>60</v>
      </c>
      <c r="P1270">
        <v>75</v>
      </c>
      <c r="Q1270">
        <v>0</v>
      </c>
    </row>
    <row r="1271" spans="1:17" x14ac:dyDescent="0.3">
      <c r="A1271">
        <v>1269</v>
      </c>
      <c r="B1271">
        <v>49</v>
      </c>
      <c r="C1271">
        <v>1</v>
      </c>
      <c r="D1271" t="s">
        <v>17</v>
      </c>
      <c r="E1271" t="s">
        <v>20</v>
      </c>
      <c r="F1271">
        <v>0</v>
      </c>
      <c r="G1271">
        <v>0</v>
      </c>
      <c r="H1271">
        <v>0</v>
      </c>
      <c r="I1271">
        <v>0</v>
      </c>
      <c r="J1271">
        <v>0</v>
      </c>
      <c r="K1271">
        <v>257</v>
      </c>
      <c r="L1271">
        <v>115</v>
      </c>
      <c r="M1271">
        <v>75</v>
      </c>
      <c r="N1271">
        <v>25.61</v>
      </c>
      <c r="O1271">
        <v>72</v>
      </c>
      <c r="P1271">
        <v>74</v>
      </c>
      <c r="Q1271">
        <v>0</v>
      </c>
    </row>
    <row r="1272" spans="1:17" x14ac:dyDescent="0.3">
      <c r="A1272">
        <v>1270</v>
      </c>
      <c r="B1272">
        <v>58</v>
      </c>
      <c r="C1272">
        <v>4</v>
      </c>
      <c r="D1272" t="s">
        <v>19</v>
      </c>
      <c r="E1272" t="s">
        <v>18</v>
      </c>
      <c r="F1272">
        <v>9</v>
      </c>
      <c r="G1272">
        <v>0</v>
      </c>
      <c r="H1272">
        <v>0</v>
      </c>
      <c r="I1272">
        <v>0</v>
      </c>
      <c r="J1272">
        <v>0</v>
      </c>
      <c r="K1272">
        <v>229</v>
      </c>
      <c r="L1272">
        <v>140</v>
      </c>
      <c r="M1272">
        <v>89.5</v>
      </c>
      <c r="N1272">
        <v>25.96</v>
      </c>
      <c r="O1272">
        <v>80</v>
      </c>
      <c r="P1272">
        <v>83</v>
      </c>
      <c r="Q1272">
        <v>0</v>
      </c>
    </row>
    <row r="1273" spans="1:17" x14ac:dyDescent="0.3">
      <c r="A1273">
        <v>1271</v>
      </c>
      <c r="B1273">
        <v>48</v>
      </c>
      <c r="C1273">
        <v>1</v>
      </c>
      <c r="D1273" t="s">
        <v>19</v>
      </c>
      <c r="E1273" t="s">
        <v>18</v>
      </c>
      <c r="F1273">
        <v>20</v>
      </c>
      <c r="G1273">
        <v>0</v>
      </c>
      <c r="H1273">
        <v>0</v>
      </c>
      <c r="I1273">
        <v>0</v>
      </c>
      <c r="J1273">
        <v>0</v>
      </c>
      <c r="K1273">
        <v>210</v>
      </c>
      <c r="L1273">
        <v>109</v>
      </c>
      <c r="M1273">
        <v>77</v>
      </c>
      <c r="N1273">
        <v>24.12</v>
      </c>
      <c r="O1273">
        <v>73</v>
      </c>
      <c r="P1273">
        <v>79</v>
      </c>
      <c r="Q1273">
        <v>1</v>
      </c>
    </row>
    <row r="1274" spans="1:17" x14ac:dyDescent="0.3">
      <c r="A1274">
        <v>1272</v>
      </c>
      <c r="B1274">
        <v>38</v>
      </c>
      <c r="C1274">
        <v>2</v>
      </c>
      <c r="D1274" t="s">
        <v>17</v>
      </c>
      <c r="E1274" t="s">
        <v>18</v>
      </c>
      <c r="F1274">
        <v>10</v>
      </c>
      <c r="G1274">
        <v>0</v>
      </c>
      <c r="H1274">
        <v>0</v>
      </c>
      <c r="I1274">
        <v>0</v>
      </c>
      <c r="J1274">
        <v>0</v>
      </c>
      <c r="K1274">
        <v>309</v>
      </c>
      <c r="L1274">
        <v>113</v>
      </c>
      <c r="M1274">
        <v>68</v>
      </c>
      <c r="N1274">
        <v>21.35</v>
      </c>
      <c r="O1274">
        <v>60</v>
      </c>
      <c r="P1274">
        <v>75</v>
      </c>
      <c r="Q1274">
        <v>1</v>
      </c>
    </row>
    <row r="1275" spans="1:17" x14ac:dyDescent="0.3">
      <c r="A1275">
        <v>1273</v>
      </c>
      <c r="B1275">
        <v>66</v>
      </c>
      <c r="C1275">
        <v>1</v>
      </c>
      <c r="D1275" t="s">
        <v>17</v>
      </c>
      <c r="E1275" t="s">
        <v>20</v>
      </c>
      <c r="F1275">
        <v>0</v>
      </c>
      <c r="G1275">
        <v>0</v>
      </c>
      <c r="H1275">
        <v>0</v>
      </c>
      <c r="I1275">
        <v>1</v>
      </c>
      <c r="J1275">
        <v>0</v>
      </c>
      <c r="K1275">
        <v>312</v>
      </c>
      <c r="L1275">
        <v>150</v>
      </c>
      <c r="M1275">
        <v>74</v>
      </c>
      <c r="N1275">
        <v>25.59</v>
      </c>
      <c r="O1275">
        <v>72</v>
      </c>
      <c r="P1275">
        <v>90</v>
      </c>
      <c r="Q1275">
        <v>1</v>
      </c>
    </row>
    <row r="1276" spans="1:17" x14ac:dyDescent="0.3">
      <c r="A1276">
        <v>1274</v>
      </c>
      <c r="B1276">
        <v>60</v>
      </c>
      <c r="C1276">
        <v>1</v>
      </c>
      <c r="D1276" t="s">
        <v>19</v>
      </c>
      <c r="E1276" t="s">
        <v>20</v>
      </c>
      <c r="F1276">
        <v>0</v>
      </c>
      <c r="G1276">
        <v>1</v>
      </c>
      <c r="H1276">
        <v>0</v>
      </c>
      <c r="I1276">
        <v>1</v>
      </c>
      <c r="J1276">
        <v>0</v>
      </c>
      <c r="K1276">
        <v>173</v>
      </c>
      <c r="L1276">
        <v>135</v>
      </c>
      <c r="M1276">
        <v>97.5</v>
      </c>
      <c r="N1276">
        <v>30.71</v>
      </c>
      <c r="O1276">
        <v>63</v>
      </c>
      <c r="P1276">
        <v>86</v>
      </c>
      <c r="Q1276">
        <v>0</v>
      </c>
    </row>
    <row r="1277" spans="1:17" x14ac:dyDescent="0.3">
      <c r="A1277">
        <v>1275</v>
      </c>
      <c r="B1277">
        <v>55</v>
      </c>
      <c r="C1277">
        <v>3</v>
      </c>
      <c r="D1277" t="s">
        <v>17</v>
      </c>
      <c r="E1277" t="s">
        <v>18</v>
      </c>
      <c r="F1277">
        <v>20</v>
      </c>
      <c r="G1277">
        <v>0</v>
      </c>
      <c r="H1277">
        <v>0</v>
      </c>
      <c r="I1277">
        <v>0</v>
      </c>
      <c r="J1277">
        <v>0</v>
      </c>
      <c r="K1277">
        <v>249</v>
      </c>
      <c r="L1277">
        <v>109</v>
      </c>
      <c r="M1277">
        <v>66.5</v>
      </c>
      <c r="N1277">
        <v>24.79</v>
      </c>
      <c r="O1277">
        <v>94</v>
      </c>
      <c r="P1277">
        <v>85</v>
      </c>
      <c r="Q1277">
        <v>0</v>
      </c>
    </row>
    <row r="1278" spans="1:17" x14ac:dyDescent="0.3">
      <c r="A1278">
        <v>1276</v>
      </c>
      <c r="B1278">
        <v>36</v>
      </c>
      <c r="C1278">
        <v>2</v>
      </c>
      <c r="D1278" t="s">
        <v>19</v>
      </c>
      <c r="E1278" t="s">
        <v>18</v>
      </c>
      <c r="F1278">
        <v>20</v>
      </c>
      <c r="G1278">
        <v>0</v>
      </c>
      <c r="H1278">
        <v>0</v>
      </c>
      <c r="I1278">
        <v>0</v>
      </c>
      <c r="J1278">
        <v>0</v>
      </c>
      <c r="K1278">
        <v>242</v>
      </c>
      <c r="L1278">
        <v>118.5</v>
      </c>
      <c r="M1278">
        <v>84.5</v>
      </c>
      <c r="N1278">
        <v>24.04</v>
      </c>
      <c r="O1278">
        <v>78</v>
      </c>
      <c r="P1278">
        <v>103</v>
      </c>
      <c r="Q1278">
        <v>1</v>
      </c>
    </row>
    <row r="1279" spans="1:17" x14ac:dyDescent="0.3">
      <c r="A1279">
        <v>1277</v>
      </c>
      <c r="B1279">
        <v>40</v>
      </c>
      <c r="C1279">
        <v>3</v>
      </c>
      <c r="D1279" t="s">
        <v>19</v>
      </c>
      <c r="E1279" t="s">
        <v>20</v>
      </c>
      <c r="F1279">
        <v>0</v>
      </c>
      <c r="G1279">
        <v>0</v>
      </c>
      <c r="H1279">
        <v>0</v>
      </c>
      <c r="I1279">
        <v>0</v>
      </c>
      <c r="J1279">
        <v>0</v>
      </c>
      <c r="K1279">
        <v>213</v>
      </c>
      <c r="L1279">
        <v>149</v>
      </c>
      <c r="M1279">
        <v>83</v>
      </c>
      <c r="N1279">
        <v>26.68</v>
      </c>
      <c r="O1279">
        <v>69</v>
      </c>
      <c r="P1279">
        <v>94</v>
      </c>
      <c r="Q1279">
        <v>0</v>
      </c>
    </row>
    <row r="1280" spans="1:17" x14ac:dyDescent="0.3">
      <c r="A1280">
        <v>1278</v>
      </c>
      <c r="B1280">
        <v>61</v>
      </c>
      <c r="C1280">
        <v>3</v>
      </c>
      <c r="D1280" t="s">
        <v>19</v>
      </c>
      <c r="E1280" t="s">
        <v>18</v>
      </c>
      <c r="F1280">
        <v>15</v>
      </c>
      <c r="G1280">
        <v>0</v>
      </c>
      <c r="H1280">
        <v>0</v>
      </c>
      <c r="I1280">
        <v>0</v>
      </c>
      <c r="J1280">
        <v>0</v>
      </c>
      <c r="K1280">
        <v>180</v>
      </c>
      <c r="L1280">
        <v>110</v>
      </c>
      <c r="M1280">
        <v>80</v>
      </c>
      <c r="N1280">
        <v>20.72</v>
      </c>
      <c r="O1280">
        <v>77</v>
      </c>
      <c r="P1280">
        <v>86</v>
      </c>
      <c r="Q1280">
        <v>0</v>
      </c>
    </row>
    <row r="1281" spans="1:17" x14ac:dyDescent="0.3">
      <c r="A1281">
        <v>1279</v>
      </c>
      <c r="B1281">
        <v>39</v>
      </c>
      <c r="C1281">
        <v>2</v>
      </c>
      <c r="D1281" t="s">
        <v>19</v>
      </c>
      <c r="E1281" t="s">
        <v>18</v>
      </c>
      <c r="F1281">
        <v>20</v>
      </c>
      <c r="G1281">
        <v>0</v>
      </c>
      <c r="H1281">
        <v>0</v>
      </c>
      <c r="I1281">
        <v>0</v>
      </c>
      <c r="J1281">
        <v>0</v>
      </c>
      <c r="K1281">
        <v>212</v>
      </c>
      <c r="L1281">
        <v>107.5</v>
      </c>
      <c r="M1281">
        <v>67.5</v>
      </c>
      <c r="N1281">
        <v>27.43</v>
      </c>
      <c r="O1281">
        <v>87</v>
      </c>
      <c r="P1281">
        <v>77</v>
      </c>
      <c r="Q1281">
        <v>0</v>
      </c>
    </row>
    <row r="1282" spans="1:17" x14ac:dyDescent="0.3">
      <c r="A1282">
        <v>1280</v>
      </c>
      <c r="B1282">
        <v>49</v>
      </c>
      <c r="C1282">
        <v>4</v>
      </c>
      <c r="D1282" t="s">
        <v>17</v>
      </c>
      <c r="E1282" t="s">
        <v>20</v>
      </c>
      <c r="F1282">
        <v>0</v>
      </c>
      <c r="G1282">
        <v>0</v>
      </c>
      <c r="H1282">
        <v>0</v>
      </c>
      <c r="I1282">
        <v>0</v>
      </c>
      <c r="J1282">
        <v>0</v>
      </c>
      <c r="K1282">
        <v>232</v>
      </c>
      <c r="L1282">
        <v>125</v>
      </c>
      <c r="M1282">
        <v>83</v>
      </c>
      <c r="N1282">
        <v>22.17</v>
      </c>
      <c r="O1282">
        <v>70</v>
      </c>
      <c r="P1282">
        <v>77</v>
      </c>
      <c r="Q1282">
        <v>0</v>
      </c>
    </row>
    <row r="1283" spans="1:17" x14ac:dyDescent="0.3">
      <c r="A1283">
        <v>1281</v>
      </c>
      <c r="B1283">
        <v>54</v>
      </c>
      <c r="C1283">
        <v>1</v>
      </c>
      <c r="D1283" t="s">
        <v>17</v>
      </c>
      <c r="E1283" t="s">
        <v>20</v>
      </c>
      <c r="F1283">
        <v>0</v>
      </c>
      <c r="G1283">
        <v>0</v>
      </c>
      <c r="H1283">
        <v>0</v>
      </c>
      <c r="I1283">
        <v>1</v>
      </c>
      <c r="J1283">
        <v>1</v>
      </c>
      <c r="K1283">
        <v>326</v>
      </c>
      <c r="L1283">
        <v>187</v>
      </c>
      <c r="M1283">
        <v>95</v>
      </c>
      <c r="N1283">
        <v>29.94</v>
      </c>
      <c r="O1283">
        <v>67</v>
      </c>
      <c r="P1283">
        <v>235</v>
      </c>
      <c r="Q1283">
        <v>0</v>
      </c>
    </row>
    <row r="1284" spans="1:17" x14ac:dyDescent="0.3">
      <c r="A1284">
        <v>1282</v>
      </c>
      <c r="B1284">
        <v>48</v>
      </c>
      <c r="C1284">
        <v>1</v>
      </c>
      <c r="D1284" t="s">
        <v>19</v>
      </c>
      <c r="E1284" t="s">
        <v>18</v>
      </c>
      <c r="F1284">
        <v>15</v>
      </c>
      <c r="G1284">
        <v>0</v>
      </c>
      <c r="H1284">
        <v>0</v>
      </c>
      <c r="I1284">
        <v>0</v>
      </c>
      <c r="J1284">
        <v>0</v>
      </c>
      <c r="K1284">
        <v>170</v>
      </c>
      <c r="L1284">
        <v>132</v>
      </c>
      <c r="M1284">
        <v>91</v>
      </c>
      <c r="N1284">
        <v>27.61</v>
      </c>
      <c r="O1284">
        <v>78</v>
      </c>
      <c r="P1284">
        <v>57</v>
      </c>
      <c r="Q1284">
        <v>1</v>
      </c>
    </row>
    <row r="1285" spans="1:17" x14ac:dyDescent="0.3">
      <c r="A1285">
        <v>1283</v>
      </c>
      <c r="B1285">
        <v>36</v>
      </c>
      <c r="C1285">
        <v>1</v>
      </c>
      <c r="D1285" t="s">
        <v>17</v>
      </c>
      <c r="E1285" t="s">
        <v>18</v>
      </c>
      <c r="F1285">
        <v>5</v>
      </c>
      <c r="G1285">
        <v>0</v>
      </c>
      <c r="H1285">
        <v>0</v>
      </c>
      <c r="I1285">
        <v>0</v>
      </c>
      <c r="J1285">
        <v>0</v>
      </c>
      <c r="K1285">
        <v>195</v>
      </c>
      <c r="L1285">
        <v>109</v>
      </c>
      <c r="M1285">
        <v>69</v>
      </c>
      <c r="N1285">
        <v>23.24</v>
      </c>
      <c r="O1285">
        <v>70</v>
      </c>
      <c r="P1285">
        <v>70</v>
      </c>
      <c r="Q1285">
        <v>0</v>
      </c>
    </row>
    <row r="1286" spans="1:17" x14ac:dyDescent="0.3">
      <c r="A1286">
        <v>1284</v>
      </c>
      <c r="B1286">
        <v>58</v>
      </c>
      <c r="C1286">
        <v>1</v>
      </c>
      <c r="D1286" t="s">
        <v>17</v>
      </c>
      <c r="E1286" t="s">
        <v>20</v>
      </c>
      <c r="F1286">
        <v>0</v>
      </c>
      <c r="G1286">
        <v>1</v>
      </c>
      <c r="H1286">
        <v>0</v>
      </c>
      <c r="I1286">
        <v>1</v>
      </c>
      <c r="J1286">
        <v>0</v>
      </c>
      <c r="K1286">
        <v>290</v>
      </c>
      <c r="L1286">
        <v>145</v>
      </c>
      <c r="M1286">
        <v>88</v>
      </c>
      <c r="N1286">
        <v>36.65</v>
      </c>
      <c r="O1286">
        <v>60</v>
      </c>
      <c r="P1286">
        <v>86</v>
      </c>
      <c r="Q1286">
        <v>0</v>
      </c>
    </row>
    <row r="1287" spans="1:17" x14ac:dyDescent="0.3">
      <c r="A1287">
        <v>1285</v>
      </c>
      <c r="B1287">
        <v>55</v>
      </c>
      <c r="C1287">
        <v>1</v>
      </c>
      <c r="D1287" t="s">
        <v>19</v>
      </c>
      <c r="E1287" t="s">
        <v>20</v>
      </c>
      <c r="F1287">
        <v>0</v>
      </c>
      <c r="G1287">
        <v>0</v>
      </c>
      <c r="H1287">
        <v>0</v>
      </c>
      <c r="I1287">
        <v>0</v>
      </c>
      <c r="J1287">
        <v>0</v>
      </c>
      <c r="K1287">
        <v>298</v>
      </c>
      <c r="L1287">
        <v>169.5</v>
      </c>
      <c r="M1287">
        <v>104.5</v>
      </c>
      <c r="N1287">
        <v>27.51</v>
      </c>
      <c r="O1287">
        <v>76</v>
      </c>
      <c r="P1287">
        <v>78</v>
      </c>
      <c r="Q1287">
        <v>0</v>
      </c>
    </row>
    <row r="1288" spans="1:17" x14ac:dyDescent="0.3">
      <c r="A1288">
        <v>1286</v>
      </c>
      <c r="B1288">
        <v>49</v>
      </c>
      <c r="C1288">
        <v>1</v>
      </c>
      <c r="D1288" t="s">
        <v>17</v>
      </c>
      <c r="E1288" t="s">
        <v>18</v>
      </c>
      <c r="F1288">
        <v>10</v>
      </c>
      <c r="G1288">
        <v>0</v>
      </c>
      <c r="H1288">
        <v>0</v>
      </c>
      <c r="I1288">
        <v>0</v>
      </c>
      <c r="J1288">
        <v>0</v>
      </c>
      <c r="K1288">
        <v>288</v>
      </c>
      <c r="L1288">
        <v>99</v>
      </c>
      <c r="M1288">
        <v>60</v>
      </c>
      <c r="N1288">
        <v>22.19</v>
      </c>
      <c r="O1288">
        <v>77</v>
      </c>
      <c r="P1288">
        <v>76</v>
      </c>
      <c r="Q1288">
        <v>0</v>
      </c>
    </row>
    <row r="1289" spans="1:17" x14ac:dyDescent="0.3">
      <c r="A1289">
        <v>1287</v>
      </c>
      <c r="B1289">
        <v>42</v>
      </c>
      <c r="C1289">
        <v>2</v>
      </c>
      <c r="D1289" t="s">
        <v>17</v>
      </c>
      <c r="E1289" t="s">
        <v>18</v>
      </c>
      <c r="F1289">
        <v>20</v>
      </c>
      <c r="G1289">
        <v>0</v>
      </c>
      <c r="H1289">
        <v>0</v>
      </c>
      <c r="I1289">
        <v>0</v>
      </c>
      <c r="J1289">
        <v>0</v>
      </c>
      <c r="K1289">
        <v>235</v>
      </c>
      <c r="L1289">
        <v>128</v>
      </c>
      <c r="M1289">
        <v>86</v>
      </c>
      <c r="N1289">
        <v>24.05</v>
      </c>
      <c r="O1289">
        <v>66</v>
      </c>
      <c r="P1289">
        <v>70</v>
      </c>
      <c r="Q1289">
        <v>0</v>
      </c>
    </row>
    <row r="1290" spans="1:17" x14ac:dyDescent="0.3">
      <c r="A1290">
        <v>1288</v>
      </c>
      <c r="B1290">
        <v>45</v>
      </c>
      <c r="C1290">
        <v>3</v>
      </c>
      <c r="D1290" t="s">
        <v>19</v>
      </c>
      <c r="E1290" t="s">
        <v>18</v>
      </c>
      <c r="F1290">
        <v>40</v>
      </c>
      <c r="H1290">
        <v>0</v>
      </c>
      <c r="I1290">
        <v>0</v>
      </c>
      <c r="J1290">
        <v>0</v>
      </c>
      <c r="K1290">
        <v>278</v>
      </c>
      <c r="L1290">
        <v>135</v>
      </c>
      <c r="M1290">
        <v>84</v>
      </c>
      <c r="N1290">
        <v>23.79</v>
      </c>
      <c r="O1290">
        <v>75</v>
      </c>
      <c r="P1290">
        <v>79</v>
      </c>
      <c r="Q1290">
        <v>1</v>
      </c>
    </row>
    <row r="1291" spans="1:17" x14ac:dyDescent="0.3">
      <c r="A1291">
        <v>1289</v>
      </c>
      <c r="B1291">
        <v>40</v>
      </c>
      <c r="C1291">
        <v>3</v>
      </c>
      <c r="D1291" t="s">
        <v>19</v>
      </c>
      <c r="E1291" t="s">
        <v>18</v>
      </c>
      <c r="F1291">
        <v>40</v>
      </c>
      <c r="G1291">
        <v>0</v>
      </c>
      <c r="H1291">
        <v>0</v>
      </c>
      <c r="I1291">
        <v>0</v>
      </c>
      <c r="J1291">
        <v>0</v>
      </c>
      <c r="K1291">
        <v>208</v>
      </c>
      <c r="L1291">
        <v>120</v>
      </c>
      <c r="M1291">
        <v>80</v>
      </c>
      <c r="N1291">
        <v>25.98</v>
      </c>
      <c r="O1291">
        <v>75</v>
      </c>
      <c r="P1291">
        <v>66</v>
      </c>
      <c r="Q1291">
        <v>0</v>
      </c>
    </row>
    <row r="1292" spans="1:17" x14ac:dyDescent="0.3">
      <c r="A1292">
        <v>1290</v>
      </c>
      <c r="B1292">
        <v>58</v>
      </c>
      <c r="C1292">
        <v>3</v>
      </c>
      <c r="D1292" t="s">
        <v>19</v>
      </c>
      <c r="E1292" t="s">
        <v>20</v>
      </c>
      <c r="F1292">
        <v>0</v>
      </c>
      <c r="G1292">
        <v>0</v>
      </c>
      <c r="H1292">
        <v>0</v>
      </c>
      <c r="I1292">
        <v>0</v>
      </c>
      <c r="J1292">
        <v>0</v>
      </c>
      <c r="K1292">
        <v>250</v>
      </c>
      <c r="L1292">
        <v>109</v>
      </c>
      <c r="M1292">
        <v>78.5</v>
      </c>
      <c r="N1292">
        <v>25.26</v>
      </c>
      <c r="O1292">
        <v>90</v>
      </c>
      <c r="P1292">
        <v>83</v>
      </c>
      <c r="Q1292">
        <v>0</v>
      </c>
    </row>
    <row r="1293" spans="1:17" x14ac:dyDescent="0.3">
      <c r="A1293">
        <v>1291</v>
      </c>
      <c r="B1293">
        <v>52</v>
      </c>
      <c r="C1293">
        <v>1</v>
      </c>
      <c r="D1293" t="s">
        <v>19</v>
      </c>
      <c r="E1293" t="s">
        <v>18</v>
      </c>
      <c r="F1293">
        <v>20</v>
      </c>
      <c r="G1293">
        <v>0</v>
      </c>
      <c r="H1293">
        <v>0</v>
      </c>
      <c r="I1293">
        <v>0</v>
      </c>
      <c r="J1293">
        <v>0</v>
      </c>
      <c r="K1293">
        <v>225</v>
      </c>
      <c r="L1293">
        <v>126</v>
      </c>
      <c r="M1293">
        <v>75</v>
      </c>
      <c r="N1293">
        <v>22.18</v>
      </c>
      <c r="O1293">
        <v>85</v>
      </c>
      <c r="P1293">
        <v>100</v>
      </c>
      <c r="Q1293">
        <v>1</v>
      </c>
    </row>
    <row r="1294" spans="1:17" x14ac:dyDescent="0.3">
      <c r="A1294">
        <v>1292</v>
      </c>
      <c r="B1294">
        <v>65</v>
      </c>
      <c r="C1294">
        <v>2</v>
      </c>
      <c r="D1294" t="s">
        <v>19</v>
      </c>
      <c r="E1294" t="s">
        <v>20</v>
      </c>
      <c r="F1294">
        <v>0</v>
      </c>
      <c r="G1294">
        <v>0</v>
      </c>
      <c r="H1294">
        <v>0</v>
      </c>
      <c r="I1294">
        <v>0</v>
      </c>
      <c r="J1294">
        <v>0</v>
      </c>
      <c r="K1294">
        <v>286</v>
      </c>
      <c r="L1294">
        <v>135</v>
      </c>
      <c r="M1294">
        <v>80</v>
      </c>
      <c r="N1294">
        <v>28.06</v>
      </c>
      <c r="O1294">
        <v>70</v>
      </c>
      <c r="P1294">
        <v>116</v>
      </c>
      <c r="Q1294">
        <v>0</v>
      </c>
    </row>
    <row r="1295" spans="1:17" x14ac:dyDescent="0.3">
      <c r="A1295">
        <v>1293</v>
      </c>
      <c r="B1295">
        <v>53</v>
      </c>
      <c r="C1295">
        <v>4</v>
      </c>
      <c r="D1295" t="s">
        <v>19</v>
      </c>
      <c r="E1295" t="s">
        <v>20</v>
      </c>
      <c r="F1295">
        <v>0</v>
      </c>
      <c r="G1295">
        <v>0</v>
      </c>
      <c r="H1295">
        <v>0</v>
      </c>
      <c r="I1295">
        <v>0</v>
      </c>
      <c r="J1295">
        <v>0</v>
      </c>
      <c r="K1295">
        <v>225</v>
      </c>
      <c r="L1295">
        <v>108.5</v>
      </c>
      <c r="M1295">
        <v>73</v>
      </c>
      <c r="N1295">
        <v>26.55</v>
      </c>
      <c r="O1295">
        <v>54</v>
      </c>
      <c r="P1295">
        <v>73</v>
      </c>
      <c r="Q1295">
        <v>0</v>
      </c>
    </row>
    <row r="1296" spans="1:17" x14ac:dyDescent="0.3">
      <c r="A1296">
        <v>1294</v>
      </c>
      <c r="B1296">
        <v>54</v>
      </c>
      <c r="C1296">
        <v>1</v>
      </c>
      <c r="D1296" t="s">
        <v>17</v>
      </c>
      <c r="E1296" t="s">
        <v>20</v>
      </c>
      <c r="F1296">
        <v>0</v>
      </c>
      <c r="G1296">
        <v>0</v>
      </c>
      <c r="H1296">
        <v>0</v>
      </c>
      <c r="I1296">
        <v>0</v>
      </c>
      <c r="J1296">
        <v>0</v>
      </c>
      <c r="K1296">
        <v>241</v>
      </c>
      <c r="L1296">
        <v>106</v>
      </c>
      <c r="M1296">
        <v>77</v>
      </c>
      <c r="N1296">
        <v>27.64</v>
      </c>
      <c r="O1296">
        <v>78</v>
      </c>
      <c r="P1296">
        <v>74</v>
      </c>
      <c r="Q1296">
        <v>0</v>
      </c>
    </row>
    <row r="1297" spans="1:17" x14ac:dyDescent="0.3">
      <c r="A1297">
        <v>1295</v>
      </c>
      <c r="B1297">
        <v>59</v>
      </c>
      <c r="C1297">
        <v>4</v>
      </c>
      <c r="D1297" t="s">
        <v>19</v>
      </c>
      <c r="E1297" t="s">
        <v>18</v>
      </c>
      <c r="F1297">
        <v>20</v>
      </c>
      <c r="G1297">
        <v>0</v>
      </c>
      <c r="H1297">
        <v>0</v>
      </c>
      <c r="I1297">
        <v>1</v>
      </c>
      <c r="J1297">
        <v>0</v>
      </c>
      <c r="K1297">
        <v>232</v>
      </c>
      <c r="L1297">
        <v>151.5</v>
      </c>
      <c r="M1297">
        <v>110</v>
      </c>
      <c r="N1297">
        <v>26.89</v>
      </c>
      <c r="O1297">
        <v>68</v>
      </c>
      <c r="P1297">
        <v>69</v>
      </c>
      <c r="Q1297">
        <v>0</v>
      </c>
    </row>
    <row r="1298" spans="1:17" x14ac:dyDescent="0.3">
      <c r="A1298">
        <v>1296</v>
      </c>
      <c r="B1298">
        <v>64</v>
      </c>
      <c r="C1298">
        <v>4</v>
      </c>
      <c r="D1298" t="s">
        <v>17</v>
      </c>
      <c r="E1298" t="s">
        <v>18</v>
      </c>
      <c r="F1298">
        <v>9</v>
      </c>
      <c r="G1298">
        <v>0</v>
      </c>
      <c r="H1298">
        <v>0</v>
      </c>
      <c r="I1298">
        <v>0</v>
      </c>
      <c r="J1298">
        <v>0</v>
      </c>
      <c r="K1298">
        <v>342</v>
      </c>
      <c r="L1298">
        <v>128</v>
      </c>
      <c r="M1298">
        <v>71</v>
      </c>
      <c r="N1298">
        <v>20.52</v>
      </c>
      <c r="O1298">
        <v>60</v>
      </c>
      <c r="P1298">
        <v>62</v>
      </c>
      <c r="Q1298">
        <v>0</v>
      </c>
    </row>
    <row r="1299" spans="1:17" x14ac:dyDescent="0.3">
      <c r="A1299">
        <v>1297</v>
      </c>
      <c r="B1299">
        <v>42</v>
      </c>
      <c r="C1299">
        <v>1</v>
      </c>
      <c r="D1299" t="s">
        <v>17</v>
      </c>
      <c r="E1299" t="s">
        <v>20</v>
      </c>
      <c r="F1299">
        <v>0</v>
      </c>
      <c r="G1299">
        <v>0</v>
      </c>
      <c r="H1299">
        <v>0</v>
      </c>
      <c r="I1299">
        <v>0</v>
      </c>
      <c r="J1299">
        <v>0</v>
      </c>
      <c r="K1299">
        <v>179</v>
      </c>
      <c r="L1299">
        <v>115</v>
      </c>
      <c r="M1299">
        <v>78</v>
      </c>
      <c r="N1299">
        <v>25.75</v>
      </c>
      <c r="O1299">
        <v>80</v>
      </c>
      <c r="P1299">
        <v>77</v>
      </c>
      <c r="Q1299">
        <v>0</v>
      </c>
    </row>
    <row r="1300" spans="1:17" x14ac:dyDescent="0.3">
      <c r="A1300">
        <v>1298</v>
      </c>
      <c r="B1300">
        <v>58</v>
      </c>
      <c r="C1300">
        <v>1</v>
      </c>
      <c r="D1300" t="s">
        <v>17</v>
      </c>
      <c r="E1300" t="s">
        <v>18</v>
      </c>
      <c r="F1300">
        <v>8</v>
      </c>
      <c r="G1300">
        <v>1</v>
      </c>
      <c r="H1300">
        <v>0</v>
      </c>
      <c r="I1300">
        <v>1</v>
      </c>
      <c r="J1300">
        <v>0</v>
      </c>
      <c r="L1300">
        <v>185</v>
      </c>
      <c r="M1300">
        <v>105</v>
      </c>
      <c r="N1300">
        <v>31.18</v>
      </c>
      <c r="O1300">
        <v>75</v>
      </c>
      <c r="Q1300">
        <v>0</v>
      </c>
    </row>
    <row r="1301" spans="1:17" x14ac:dyDescent="0.3">
      <c r="A1301">
        <v>1299</v>
      </c>
      <c r="B1301">
        <v>62</v>
      </c>
      <c r="C1301">
        <v>1</v>
      </c>
      <c r="D1301" t="s">
        <v>19</v>
      </c>
      <c r="E1301" t="s">
        <v>18</v>
      </c>
      <c r="F1301">
        <v>43</v>
      </c>
      <c r="G1301">
        <v>0</v>
      </c>
      <c r="H1301">
        <v>0</v>
      </c>
      <c r="I1301">
        <v>0</v>
      </c>
      <c r="J1301">
        <v>0</v>
      </c>
      <c r="K1301">
        <v>217</v>
      </c>
      <c r="L1301">
        <v>107.5</v>
      </c>
      <c r="M1301">
        <v>75</v>
      </c>
      <c r="N1301">
        <v>26.21</v>
      </c>
      <c r="O1301">
        <v>80</v>
      </c>
      <c r="P1301">
        <v>66</v>
      </c>
      <c r="Q1301">
        <v>1</v>
      </c>
    </row>
    <row r="1302" spans="1:17" x14ac:dyDescent="0.3">
      <c r="A1302">
        <v>1300</v>
      </c>
      <c r="B1302">
        <v>44</v>
      </c>
      <c r="C1302">
        <v>4</v>
      </c>
      <c r="D1302" t="s">
        <v>19</v>
      </c>
      <c r="E1302" t="s">
        <v>20</v>
      </c>
      <c r="F1302">
        <v>0</v>
      </c>
      <c r="G1302">
        <v>0</v>
      </c>
      <c r="H1302">
        <v>0</v>
      </c>
      <c r="I1302">
        <v>1</v>
      </c>
      <c r="J1302">
        <v>0</v>
      </c>
      <c r="K1302">
        <v>249</v>
      </c>
      <c r="L1302">
        <v>182</v>
      </c>
      <c r="M1302">
        <v>111</v>
      </c>
      <c r="N1302">
        <v>39.04</v>
      </c>
      <c r="O1302">
        <v>90</v>
      </c>
      <c r="P1302">
        <v>67</v>
      </c>
      <c r="Q1302">
        <v>0</v>
      </c>
    </row>
    <row r="1303" spans="1:17" x14ac:dyDescent="0.3">
      <c r="A1303">
        <v>1301</v>
      </c>
      <c r="B1303">
        <v>43</v>
      </c>
      <c r="C1303">
        <v>1</v>
      </c>
      <c r="D1303" t="s">
        <v>17</v>
      </c>
      <c r="E1303" t="s">
        <v>18</v>
      </c>
      <c r="F1303">
        <v>20</v>
      </c>
      <c r="G1303">
        <v>0</v>
      </c>
      <c r="H1303">
        <v>0</v>
      </c>
      <c r="I1303">
        <v>0</v>
      </c>
      <c r="J1303">
        <v>0</v>
      </c>
      <c r="K1303">
        <v>200</v>
      </c>
      <c r="L1303">
        <v>115</v>
      </c>
      <c r="M1303">
        <v>80</v>
      </c>
      <c r="N1303">
        <v>26.66</v>
      </c>
      <c r="O1303">
        <v>60</v>
      </c>
      <c r="P1303">
        <v>81</v>
      </c>
      <c r="Q1303">
        <v>0</v>
      </c>
    </row>
    <row r="1304" spans="1:17" x14ac:dyDescent="0.3">
      <c r="A1304">
        <v>1302</v>
      </c>
      <c r="B1304">
        <v>55</v>
      </c>
      <c r="C1304">
        <v>1</v>
      </c>
      <c r="D1304" t="s">
        <v>17</v>
      </c>
      <c r="E1304" t="s">
        <v>20</v>
      </c>
      <c r="F1304">
        <v>0</v>
      </c>
      <c r="G1304">
        <v>0</v>
      </c>
      <c r="H1304">
        <v>0</v>
      </c>
      <c r="I1304">
        <v>0</v>
      </c>
      <c r="J1304">
        <v>0</v>
      </c>
      <c r="K1304">
        <v>204</v>
      </c>
      <c r="L1304">
        <v>131</v>
      </c>
      <c r="M1304">
        <v>87</v>
      </c>
      <c r="N1304">
        <v>24.68</v>
      </c>
      <c r="O1304">
        <v>63</v>
      </c>
      <c r="P1304">
        <v>70</v>
      </c>
      <c r="Q1304">
        <v>0</v>
      </c>
    </row>
    <row r="1305" spans="1:17" x14ac:dyDescent="0.3">
      <c r="A1305">
        <v>1303</v>
      </c>
      <c r="B1305">
        <v>47</v>
      </c>
      <c r="C1305">
        <v>1</v>
      </c>
      <c r="D1305" t="s">
        <v>17</v>
      </c>
      <c r="E1305" t="s">
        <v>20</v>
      </c>
      <c r="F1305">
        <v>0</v>
      </c>
      <c r="G1305">
        <v>0</v>
      </c>
      <c r="H1305">
        <v>0</v>
      </c>
      <c r="I1305">
        <v>0</v>
      </c>
      <c r="J1305">
        <v>0</v>
      </c>
      <c r="K1305">
        <v>289</v>
      </c>
      <c r="L1305">
        <v>126.5</v>
      </c>
      <c r="M1305">
        <v>84</v>
      </c>
      <c r="N1305">
        <v>21.71</v>
      </c>
      <c r="O1305">
        <v>69</v>
      </c>
      <c r="P1305">
        <v>70</v>
      </c>
      <c r="Q1305">
        <v>0</v>
      </c>
    </row>
    <row r="1306" spans="1:17" x14ac:dyDescent="0.3">
      <c r="A1306">
        <v>1304</v>
      </c>
      <c r="B1306">
        <v>37</v>
      </c>
      <c r="C1306">
        <v>3</v>
      </c>
      <c r="D1306" t="s">
        <v>19</v>
      </c>
      <c r="E1306" t="s">
        <v>18</v>
      </c>
      <c r="F1306">
        <v>20</v>
      </c>
      <c r="G1306">
        <v>0</v>
      </c>
      <c r="H1306">
        <v>0</v>
      </c>
      <c r="I1306">
        <v>0</v>
      </c>
      <c r="J1306">
        <v>0</v>
      </c>
      <c r="K1306">
        <v>205</v>
      </c>
      <c r="L1306">
        <v>142</v>
      </c>
      <c r="M1306">
        <v>80</v>
      </c>
      <c r="N1306">
        <v>27.93</v>
      </c>
      <c r="O1306">
        <v>100</v>
      </c>
      <c r="P1306">
        <v>103</v>
      </c>
      <c r="Q1306">
        <v>0</v>
      </c>
    </row>
    <row r="1307" spans="1:17" x14ac:dyDescent="0.3">
      <c r="A1307">
        <v>1305</v>
      </c>
      <c r="B1307">
        <v>42</v>
      </c>
      <c r="C1307">
        <v>3</v>
      </c>
      <c r="D1307" t="s">
        <v>17</v>
      </c>
      <c r="E1307" t="s">
        <v>20</v>
      </c>
      <c r="F1307">
        <v>0</v>
      </c>
      <c r="G1307">
        <v>0</v>
      </c>
      <c r="H1307">
        <v>0</v>
      </c>
      <c r="I1307">
        <v>0</v>
      </c>
      <c r="J1307">
        <v>0</v>
      </c>
      <c r="K1307">
        <v>270</v>
      </c>
      <c r="L1307">
        <v>126</v>
      </c>
      <c r="M1307">
        <v>86</v>
      </c>
      <c r="N1307">
        <v>23.98</v>
      </c>
      <c r="O1307">
        <v>80</v>
      </c>
      <c r="P1307">
        <v>77</v>
      </c>
      <c r="Q1307">
        <v>0</v>
      </c>
    </row>
    <row r="1308" spans="1:17" x14ac:dyDescent="0.3">
      <c r="A1308">
        <v>1306</v>
      </c>
      <c r="B1308">
        <v>53</v>
      </c>
      <c r="C1308">
        <v>2</v>
      </c>
      <c r="D1308" t="s">
        <v>17</v>
      </c>
      <c r="E1308" t="s">
        <v>20</v>
      </c>
      <c r="F1308">
        <v>0</v>
      </c>
      <c r="G1308">
        <v>0</v>
      </c>
      <c r="H1308">
        <v>0</v>
      </c>
      <c r="I1308">
        <v>1</v>
      </c>
      <c r="J1308">
        <v>0</v>
      </c>
      <c r="K1308">
        <v>230</v>
      </c>
      <c r="L1308">
        <v>170</v>
      </c>
      <c r="M1308">
        <v>113</v>
      </c>
      <c r="N1308">
        <v>29.55</v>
      </c>
      <c r="O1308">
        <v>115</v>
      </c>
      <c r="P1308">
        <v>115</v>
      </c>
      <c r="Q1308">
        <v>0</v>
      </c>
    </row>
    <row r="1309" spans="1:17" x14ac:dyDescent="0.3">
      <c r="A1309">
        <v>1307</v>
      </c>
      <c r="B1309">
        <v>56</v>
      </c>
      <c r="C1309">
        <v>3</v>
      </c>
      <c r="D1309" t="s">
        <v>17</v>
      </c>
      <c r="E1309" t="s">
        <v>20</v>
      </c>
      <c r="F1309">
        <v>0</v>
      </c>
      <c r="G1309">
        <v>0</v>
      </c>
      <c r="H1309">
        <v>0</v>
      </c>
      <c r="I1309">
        <v>1</v>
      </c>
      <c r="J1309">
        <v>0</v>
      </c>
      <c r="K1309">
        <v>287</v>
      </c>
      <c r="L1309">
        <v>150.5</v>
      </c>
      <c r="M1309">
        <v>94</v>
      </c>
      <c r="N1309">
        <v>26.01</v>
      </c>
      <c r="O1309">
        <v>75</v>
      </c>
      <c r="P1309">
        <v>99</v>
      </c>
      <c r="Q1309">
        <v>0</v>
      </c>
    </row>
    <row r="1310" spans="1:17" x14ac:dyDescent="0.3">
      <c r="A1310">
        <v>1308</v>
      </c>
      <c r="B1310">
        <v>40</v>
      </c>
      <c r="C1310">
        <v>2</v>
      </c>
      <c r="D1310" t="s">
        <v>17</v>
      </c>
      <c r="E1310" t="s">
        <v>20</v>
      </c>
      <c r="F1310">
        <v>0</v>
      </c>
      <c r="G1310">
        <v>0</v>
      </c>
      <c r="H1310">
        <v>0</v>
      </c>
      <c r="I1310">
        <v>0</v>
      </c>
      <c r="J1310">
        <v>0</v>
      </c>
      <c r="K1310">
        <v>197</v>
      </c>
      <c r="L1310">
        <v>107</v>
      </c>
      <c r="M1310">
        <v>61</v>
      </c>
      <c r="N1310">
        <v>23.65</v>
      </c>
      <c r="O1310">
        <v>80</v>
      </c>
      <c r="P1310">
        <v>80</v>
      </c>
      <c r="Q1310">
        <v>0</v>
      </c>
    </row>
    <row r="1311" spans="1:17" x14ac:dyDescent="0.3">
      <c r="A1311">
        <v>1309</v>
      </c>
      <c r="B1311">
        <v>38</v>
      </c>
      <c r="C1311">
        <v>2</v>
      </c>
      <c r="D1311" t="s">
        <v>19</v>
      </c>
      <c r="E1311" t="s">
        <v>18</v>
      </c>
      <c r="F1311">
        <v>15</v>
      </c>
      <c r="G1311">
        <v>0</v>
      </c>
      <c r="H1311">
        <v>0</v>
      </c>
      <c r="I1311">
        <v>0</v>
      </c>
      <c r="J1311">
        <v>0</v>
      </c>
      <c r="K1311">
        <v>150</v>
      </c>
      <c r="L1311">
        <v>123</v>
      </c>
      <c r="M1311">
        <v>76</v>
      </c>
      <c r="N1311">
        <v>20.39</v>
      </c>
      <c r="O1311">
        <v>60</v>
      </c>
      <c r="P1311">
        <v>82</v>
      </c>
      <c r="Q1311">
        <v>0</v>
      </c>
    </row>
    <row r="1312" spans="1:17" x14ac:dyDescent="0.3">
      <c r="A1312">
        <v>1310</v>
      </c>
      <c r="B1312">
        <v>60</v>
      </c>
      <c r="C1312">
        <v>3</v>
      </c>
      <c r="D1312" t="s">
        <v>17</v>
      </c>
      <c r="E1312" t="s">
        <v>20</v>
      </c>
      <c r="F1312">
        <v>0</v>
      </c>
      <c r="G1312">
        <v>0</v>
      </c>
      <c r="H1312">
        <v>0</v>
      </c>
      <c r="I1312">
        <v>0</v>
      </c>
      <c r="J1312">
        <v>0</v>
      </c>
      <c r="K1312">
        <v>259</v>
      </c>
      <c r="L1312">
        <v>155</v>
      </c>
      <c r="M1312">
        <v>90</v>
      </c>
      <c r="N1312">
        <v>27.94</v>
      </c>
      <c r="O1312">
        <v>68</v>
      </c>
      <c r="P1312">
        <v>95</v>
      </c>
      <c r="Q1312">
        <v>0</v>
      </c>
    </row>
    <row r="1313" spans="1:17" x14ac:dyDescent="0.3">
      <c r="A1313">
        <v>1311</v>
      </c>
      <c r="B1313">
        <v>44</v>
      </c>
      <c r="C1313">
        <v>3</v>
      </c>
      <c r="D1313" t="s">
        <v>17</v>
      </c>
      <c r="E1313" t="s">
        <v>18</v>
      </c>
      <c r="F1313">
        <v>9</v>
      </c>
      <c r="G1313">
        <v>0</v>
      </c>
      <c r="H1313">
        <v>0</v>
      </c>
      <c r="I1313">
        <v>0</v>
      </c>
      <c r="J1313">
        <v>0</v>
      </c>
      <c r="K1313">
        <v>226</v>
      </c>
      <c r="L1313">
        <v>114</v>
      </c>
      <c r="M1313">
        <v>83</v>
      </c>
      <c r="N1313">
        <v>24.16</v>
      </c>
      <c r="O1313">
        <v>80</v>
      </c>
      <c r="Q1313">
        <v>0</v>
      </c>
    </row>
    <row r="1314" spans="1:17" x14ac:dyDescent="0.3">
      <c r="A1314">
        <v>1312</v>
      </c>
      <c r="B1314">
        <v>46</v>
      </c>
      <c r="C1314">
        <v>1</v>
      </c>
      <c r="D1314" t="s">
        <v>19</v>
      </c>
      <c r="E1314" t="s">
        <v>18</v>
      </c>
      <c r="F1314">
        <v>20</v>
      </c>
      <c r="G1314">
        <v>0</v>
      </c>
      <c r="H1314">
        <v>0</v>
      </c>
      <c r="I1314">
        <v>0</v>
      </c>
      <c r="J1314">
        <v>0</v>
      </c>
      <c r="K1314">
        <v>182</v>
      </c>
      <c r="L1314">
        <v>120</v>
      </c>
      <c r="M1314">
        <v>78</v>
      </c>
      <c r="N1314">
        <v>20.23</v>
      </c>
      <c r="O1314">
        <v>75</v>
      </c>
      <c r="P1314">
        <v>85</v>
      </c>
      <c r="Q1314">
        <v>0</v>
      </c>
    </row>
    <row r="1315" spans="1:17" x14ac:dyDescent="0.3">
      <c r="A1315">
        <v>1313</v>
      </c>
      <c r="B1315">
        <v>50</v>
      </c>
      <c r="C1315">
        <v>1</v>
      </c>
      <c r="D1315" t="s">
        <v>17</v>
      </c>
      <c r="E1315" t="s">
        <v>18</v>
      </c>
      <c r="F1315">
        <v>20</v>
      </c>
      <c r="G1315">
        <v>0</v>
      </c>
      <c r="H1315">
        <v>0</v>
      </c>
      <c r="I1315">
        <v>0</v>
      </c>
      <c r="J1315">
        <v>0</v>
      </c>
      <c r="K1315">
        <v>242</v>
      </c>
      <c r="L1315">
        <v>116</v>
      </c>
      <c r="M1315">
        <v>69</v>
      </c>
      <c r="N1315">
        <v>21.65</v>
      </c>
      <c r="O1315">
        <v>75</v>
      </c>
      <c r="P1315">
        <v>73</v>
      </c>
      <c r="Q1315">
        <v>0</v>
      </c>
    </row>
    <row r="1316" spans="1:17" x14ac:dyDescent="0.3">
      <c r="A1316">
        <v>1314</v>
      </c>
      <c r="B1316">
        <v>49</v>
      </c>
      <c r="C1316">
        <v>3</v>
      </c>
      <c r="D1316" t="s">
        <v>17</v>
      </c>
      <c r="E1316" t="s">
        <v>20</v>
      </c>
      <c r="F1316">
        <v>0</v>
      </c>
      <c r="G1316">
        <v>0</v>
      </c>
      <c r="H1316">
        <v>0</v>
      </c>
      <c r="I1316">
        <v>0</v>
      </c>
      <c r="J1316">
        <v>0</v>
      </c>
      <c r="K1316">
        <v>241</v>
      </c>
      <c r="L1316">
        <v>120</v>
      </c>
      <c r="M1316">
        <v>70.5</v>
      </c>
      <c r="N1316">
        <v>23.29</v>
      </c>
      <c r="O1316">
        <v>87</v>
      </c>
      <c r="P1316">
        <v>84</v>
      </c>
      <c r="Q1316">
        <v>0</v>
      </c>
    </row>
    <row r="1317" spans="1:17" x14ac:dyDescent="0.3">
      <c r="A1317">
        <v>1315</v>
      </c>
      <c r="B1317">
        <v>43</v>
      </c>
      <c r="C1317">
        <v>2</v>
      </c>
      <c r="D1317" t="s">
        <v>19</v>
      </c>
      <c r="E1317" t="s">
        <v>18</v>
      </c>
      <c r="F1317">
        <v>43</v>
      </c>
      <c r="G1317">
        <v>0</v>
      </c>
      <c r="H1317">
        <v>0</v>
      </c>
      <c r="I1317">
        <v>0</v>
      </c>
      <c r="J1317">
        <v>0</v>
      </c>
      <c r="K1317">
        <v>240</v>
      </c>
      <c r="L1317">
        <v>126</v>
      </c>
      <c r="M1317">
        <v>79</v>
      </c>
      <c r="N1317">
        <v>21.38</v>
      </c>
      <c r="O1317">
        <v>88</v>
      </c>
      <c r="P1317">
        <v>40</v>
      </c>
      <c r="Q1317">
        <v>0</v>
      </c>
    </row>
    <row r="1318" spans="1:17" x14ac:dyDescent="0.3">
      <c r="A1318">
        <v>1316</v>
      </c>
      <c r="B1318">
        <v>54</v>
      </c>
      <c r="C1318">
        <v>2</v>
      </c>
      <c r="D1318" t="s">
        <v>17</v>
      </c>
      <c r="E1318" t="s">
        <v>20</v>
      </c>
      <c r="F1318">
        <v>0</v>
      </c>
      <c r="G1318">
        <v>0</v>
      </c>
      <c r="H1318">
        <v>0</v>
      </c>
      <c r="I1318">
        <v>0</v>
      </c>
      <c r="J1318">
        <v>0</v>
      </c>
      <c r="K1318">
        <v>193</v>
      </c>
      <c r="L1318">
        <v>118</v>
      </c>
      <c r="M1318">
        <v>84</v>
      </c>
      <c r="N1318">
        <v>24.9</v>
      </c>
      <c r="O1318">
        <v>70</v>
      </c>
      <c r="P1318">
        <v>82</v>
      </c>
      <c r="Q1318">
        <v>0</v>
      </c>
    </row>
    <row r="1319" spans="1:17" x14ac:dyDescent="0.3">
      <c r="A1319">
        <v>1317</v>
      </c>
      <c r="B1319">
        <v>53</v>
      </c>
      <c r="C1319">
        <v>4</v>
      </c>
      <c r="D1319" t="s">
        <v>17</v>
      </c>
      <c r="E1319" t="s">
        <v>20</v>
      </c>
      <c r="F1319">
        <v>0</v>
      </c>
      <c r="G1319">
        <v>0</v>
      </c>
      <c r="H1319">
        <v>0</v>
      </c>
      <c r="I1319">
        <v>0</v>
      </c>
      <c r="J1319">
        <v>0</v>
      </c>
      <c r="K1319">
        <v>232</v>
      </c>
      <c r="L1319">
        <v>116</v>
      </c>
      <c r="M1319">
        <v>71.5</v>
      </c>
      <c r="N1319">
        <v>21.31</v>
      </c>
      <c r="O1319">
        <v>73</v>
      </c>
      <c r="P1319">
        <v>83</v>
      </c>
      <c r="Q1319">
        <v>0</v>
      </c>
    </row>
    <row r="1320" spans="1:17" x14ac:dyDescent="0.3">
      <c r="A1320">
        <v>1318</v>
      </c>
      <c r="B1320">
        <v>57</v>
      </c>
      <c r="C1320">
        <v>3</v>
      </c>
      <c r="D1320" t="s">
        <v>17</v>
      </c>
      <c r="E1320" t="s">
        <v>20</v>
      </c>
      <c r="F1320">
        <v>0</v>
      </c>
      <c r="G1320">
        <v>0</v>
      </c>
      <c r="H1320">
        <v>0</v>
      </c>
      <c r="I1320">
        <v>1</v>
      </c>
      <c r="J1320">
        <v>0</v>
      </c>
      <c r="K1320">
        <v>366</v>
      </c>
      <c r="L1320">
        <v>146.5</v>
      </c>
      <c r="M1320">
        <v>80</v>
      </c>
      <c r="N1320">
        <v>24.19</v>
      </c>
      <c r="O1320">
        <v>85</v>
      </c>
      <c r="P1320">
        <v>73</v>
      </c>
      <c r="Q1320">
        <v>0</v>
      </c>
    </row>
    <row r="1321" spans="1:17" x14ac:dyDescent="0.3">
      <c r="A1321">
        <v>1319</v>
      </c>
      <c r="B1321">
        <v>53</v>
      </c>
      <c r="C1321">
        <v>1</v>
      </c>
      <c r="D1321" t="s">
        <v>19</v>
      </c>
      <c r="E1321" t="s">
        <v>18</v>
      </c>
      <c r="F1321">
        <v>20</v>
      </c>
      <c r="G1321">
        <v>0</v>
      </c>
      <c r="H1321">
        <v>0</v>
      </c>
      <c r="I1321">
        <v>0</v>
      </c>
      <c r="J1321">
        <v>0</v>
      </c>
      <c r="K1321">
        <v>220</v>
      </c>
      <c r="L1321">
        <v>123.5</v>
      </c>
      <c r="M1321">
        <v>75</v>
      </c>
      <c r="N1321">
        <v>19.64</v>
      </c>
      <c r="O1321">
        <v>78</v>
      </c>
      <c r="P1321">
        <v>73</v>
      </c>
      <c r="Q1321">
        <v>0</v>
      </c>
    </row>
    <row r="1322" spans="1:17" x14ac:dyDescent="0.3">
      <c r="A1322">
        <v>1320</v>
      </c>
      <c r="B1322">
        <v>41</v>
      </c>
      <c r="C1322">
        <v>3</v>
      </c>
      <c r="D1322" t="s">
        <v>19</v>
      </c>
      <c r="E1322" t="s">
        <v>20</v>
      </c>
      <c r="F1322">
        <v>0</v>
      </c>
      <c r="G1322">
        <v>0</v>
      </c>
      <c r="H1322">
        <v>0</v>
      </c>
      <c r="I1322">
        <v>1</v>
      </c>
      <c r="J1322">
        <v>0</v>
      </c>
      <c r="K1322">
        <v>240</v>
      </c>
      <c r="L1322">
        <v>158</v>
      </c>
      <c r="M1322">
        <v>102</v>
      </c>
      <c r="N1322">
        <v>23.68</v>
      </c>
      <c r="O1322">
        <v>75</v>
      </c>
      <c r="P1322">
        <v>81</v>
      </c>
      <c r="Q1322">
        <v>0</v>
      </c>
    </row>
    <row r="1323" spans="1:17" x14ac:dyDescent="0.3">
      <c r="A1323">
        <v>1321</v>
      </c>
      <c r="B1323">
        <v>60</v>
      </c>
      <c r="D1323" t="s">
        <v>19</v>
      </c>
      <c r="E1323" t="s">
        <v>18</v>
      </c>
      <c r="F1323">
        <v>20</v>
      </c>
      <c r="G1323">
        <v>0</v>
      </c>
      <c r="H1323">
        <v>0</v>
      </c>
      <c r="I1323">
        <v>0</v>
      </c>
      <c r="J1323">
        <v>0</v>
      </c>
      <c r="K1323">
        <v>212</v>
      </c>
      <c r="L1323">
        <v>138.5</v>
      </c>
      <c r="M1323">
        <v>87.5</v>
      </c>
      <c r="N1323">
        <v>19.54</v>
      </c>
      <c r="O1323">
        <v>64</v>
      </c>
      <c r="P1323">
        <v>73</v>
      </c>
      <c r="Q1323">
        <v>1</v>
      </c>
    </row>
    <row r="1324" spans="1:17" x14ac:dyDescent="0.3">
      <c r="A1324">
        <v>1322</v>
      </c>
      <c r="B1324">
        <v>44</v>
      </c>
      <c r="C1324">
        <v>2</v>
      </c>
      <c r="D1324" t="s">
        <v>19</v>
      </c>
      <c r="E1324" t="s">
        <v>18</v>
      </c>
      <c r="F1324">
        <v>15</v>
      </c>
      <c r="G1324">
        <v>0</v>
      </c>
      <c r="H1324">
        <v>0</v>
      </c>
      <c r="I1324">
        <v>0</v>
      </c>
      <c r="J1324">
        <v>0</v>
      </c>
      <c r="K1324">
        <v>209</v>
      </c>
      <c r="L1324">
        <v>127</v>
      </c>
      <c r="M1324">
        <v>86</v>
      </c>
      <c r="N1324">
        <v>26.41</v>
      </c>
      <c r="O1324">
        <v>85</v>
      </c>
      <c r="P1324">
        <v>88</v>
      </c>
      <c r="Q1324">
        <v>0</v>
      </c>
    </row>
    <row r="1325" spans="1:17" x14ac:dyDescent="0.3">
      <c r="A1325">
        <v>1323</v>
      </c>
      <c r="B1325">
        <v>64</v>
      </c>
      <c r="C1325">
        <v>2</v>
      </c>
      <c r="D1325" t="s">
        <v>19</v>
      </c>
      <c r="E1325" t="s">
        <v>18</v>
      </c>
      <c r="F1325">
        <v>40</v>
      </c>
      <c r="G1325">
        <v>0</v>
      </c>
      <c r="H1325">
        <v>0</v>
      </c>
      <c r="I1325">
        <v>0</v>
      </c>
      <c r="J1325">
        <v>0</v>
      </c>
      <c r="K1325">
        <v>206</v>
      </c>
      <c r="L1325">
        <v>126</v>
      </c>
      <c r="M1325">
        <v>82</v>
      </c>
      <c r="N1325">
        <v>24.35</v>
      </c>
      <c r="O1325">
        <v>95</v>
      </c>
      <c r="P1325">
        <v>97</v>
      </c>
      <c r="Q1325">
        <v>0</v>
      </c>
    </row>
    <row r="1326" spans="1:17" x14ac:dyDescent="0.3">
      <c r="A1326">
        <v>1324</v>
      </c>
      <c r="B1326">
        <v>53</v>
      </c>
      <c r="C1326">
        <v>4</v>
      </c>
      <c r="D1326" t="s">
        <v>19</v>
      </c>
      <c r="E1326" t="s">
        <v>20</v>
      </c>
      <c r="F1326">
        <v>0</v>
      </c>
      <c r="G1326">
        <v>0</v>
      </c>
      <c r="H1326">
        <v>0</v>
      </c>
      <c r="I1326">
        <v>0</v>
      </c>
      <c r="J1326">
        <v>0</v>
      </c>
      <c r="K1326">
        <v>292</v>
      </c>
      <c r="L1326">
        <v>112.5</v>
      </c>
      <c r="M1326">
        <v>82.5</v>
      </c>
      <c r="N1326">
        <v>25.04</v>
      </c>
      <c r="O1326">
        <v>67</v>
      </c>
      <c r="P1326">
        <v>82</v>
      </c>
      <c r="Q1326">
        <v>0</v>
      </c>
    </row>
    <row r="1327" spans="1:17" x14ac:dyDescent="0.3">
      <c r="A1327">
        <v>1325</v>
      </c>
      <c r="B1327">
        <v>37</v>
      </c>
      <c r="C1327">
        <v>1</v>
      </c>
      <c r="D1327" t="s">
        <v>19</v>
      </c>
      <c r="E1327" t="s">
        <v>18</v>
      </c>
      <c r="F1327">
        <v>20</v>
      </c>
      <c r="G1327">
        <v>0</v>
      </c>
      <c r="H1327">
        <v>0</v>
      </c>
      <c r="I1327">
        <v>0</v>
      </c>
      <c r="J1327">
        <v>0</v>
      </c>
      <c r="K1327">
        <v>261</v>
      </c>
      <c r="L1327">
        <v>111.5</v>
      </c>
      <c r="M1327">
        <v>72.5</v>
      </c>
      <c r="N1327">
        <v>26.48</v>
      </c>
      <c r="O1327">
        <v>73</v>
      </c>
      <c r="P1327">
        <v>74</v>
      </c>
      <c r="Q1327">
        <v>0</v>
      </c>
    </row>
    <row r="1328" spans="1:17" x14ac:dyDescent="0.3">
      <c r="A1328">
        <v>1326</v>
      </c>
      <c r="B1328">
        <v>60</v>
      </c>
      <c r="C1328">
        <v>3</v>
      </c>
      <c r="D1328" t="s">
        <v>17</v>
      </c>
      <c r="E1328" t="s">
        <v>20</v>
      </c>
      <c r="F1328">
        <v>0</v>
      </c>
      <c r="G1328">
        <v>0</v>
      </c>
      <c r="H1328">
        <v>0</v>
      </c>
      <c r="I1328">
        <v>1</v>
      </c>
      <c r="J1328">
        <v>0</v>
      </c>
      <c r="K1328">
        <v>325</v>
      </c>
      <c r="L1328">
        <v>182</v>
      </c>
      <c r="M1328">
        <v>106</v>
      </c>
      <c r="N1328">
        <v>27.61</v>
      </c>
      <c r="O1328">
        <v>80</v>
      </c>
      <c r="P1328">
        <v>77</v>
      </c>
      <c r="Q1328">
        <v>1</v>
      </c>
    </row>
    <row r="1329" spans="1:17" x14ac:dyDescent="0.3">
      <c r="A1329">
        <v>1327</v>
      </c>
      <c r="B1329">
        <v>44</v>
      </c>
      <c r="C1329">
        <v>1</v>
      </c>
      <c r="D1329" t="s">
        <v>17</v>
      </c>
      <c r="E1329" t="s">
        <v>18</v>
      </c>
      <c r="F1329">
        <v>10</v>
      </c>
      <c r="G1329">
        <v>0</v>
      </c>
      <c r="H1329">
        <v>0</v>
      </c>
      <c r="I1329">
        <v>1</v>
      </c>
      <c r="J1329">
        <v>0</v>
      </c>
      <c r="K1329">
        <v>229</v>
      </c>
      <c r="L1329">
        <v>146</v>
      </c>
      <c r="M1329">
        <v>78</v>
      </c>
      <c r="N1329">
        <v>25.25</v>
      </c>
      <c r="O1329">
        <v>69</v>
      </c>
      <c r="P1329">
        <v>75</v>
      </c>
      <c r="Q1329">
        <v>0</v>
      </c>
    </row>
    <row r="1330" spans="1:17" x14ac:dyDescent="0.3">
      <c r="A1330">
        <v>1328</v>
      </c>
      <c r="B1330">
        <v>64</v>
      </c>
      <c r="C1330">
        <v>3</v>
      </c>
      <c r="D1330" t="s">
        <v>19</v>
      </c>
      <c r="E1330" t="s">
        <v>20</v>
      </c>
      <c r="F1330">
        <v>0</v>
      </c>
      <c r="G1330">
        <v>0</v>
      </c>
      <c r="H1330">
        <v>0</v>
      </c>
      <c r="I1330">
        <v>0</v>
      </c>
      <c r="J1330">
        <v>0</v>
      </c>
      <c r="K1330">
        <v>229</v>
      </c>
      <c r="L1330">
        <v>105</v>
      </c>
      <c r="M1330">
        <v>72.5</v>
      </c>
      <c r="N1330">
        <v>26.76</v>
      </c>
      <c r="O1330">
        <v>84</v>
      </c>
      <c r="P1330">
        <v>77</v>
      </c>
      <c r="Q1330">
        <v>0</v>
      </c>
    </row>
    <row r="1331" spans="1:17" x14ac:dyDescent="0.3">
      <c r="A1331">
        <v>1329</v>
      </c>
      <c r="B1331">
        <v>44</v>
      </c>
      <c r="D1331" t="s">
        <v>19</v>
      </c>
      <c r="E1331" t="s">
        <v>18</v>
      </c>
      <c r="F1331">
        <v>4</v>
      </c>
      <c r="G1331">
        <v>0</v>
      </c>
      <c r="H1331">
        <v>0</v>
      </c>
      <c r="I1331">
        <v>0</v>
      </c>
      <c r="J1331">
        <v>0</v>
      </c>
      <c r="K1331">
        <v>196</v>
      </c>
      <c r="L1331">
        <v>107</v>
      </c>
      <c r="M1331">
        <v>73</v>
      </c>
      <c r="N1331">
        <v>24.36</v>
      </c>
      <c r="O1331">
        <v>60</v>
      </c>
      <c r="P1331">
        <v>71</v>
      </c>
      <c r="Q1331">
        <v>0</v>
      </c>
    </row>
    <row r="1332" spans="1:17" x14ac:dyDescent="0.3">
      <c r="A1332">
        <v>1330</v>
      </c>
      <c r="B1332">
        <v>46</v>
      </c>
      <c r="C1332">
        <v>1</v>
      </c>
      <c r="D1332" t="s">
        <v>17</v>
      </c>
      <c r="E1332" t="s">
        <v>20</v>
      </c>
      <c r="F1332">
        <v>0</v>
      </c>
      <c r="G1332">
        <v>0</v>
      </c>
      <c r="H1332">
        <v>0</v>
      </c>
      <c r="I1332">
        <v>1</v>
      </c>
      <c r="J1332">
        <v>0</v>
      </c>
      <c r="K1332">
        <v>238</v>
      </c>
      <c r="L1332">
        <v>162</v>
      </c>
      <c r="M1332">
        <v>87.5</v>
      </c>
      <c r="N1332">
        <v>26.95</v>
      </c>
      <c r="O1332">
        <v>100</v>
      </c>
      <c r="P1332">
        <v>93</v>
      </c>
      <c r="Q1332">
        <v>0</v>
      </c>
    </row>
    <row r="1333" spans="1:17" x14ac:dyDescent="0.3">
      <c r="A1333">
        <v>1331</v>
      </c>
      <c r="B1333">
        <v>65</v>
      </c>
      <c r="C1333">
        <v>1</v>
      </c>
      <c r="D1333" t="s">
        <v>17</v>
      </c>
      <c r="E1333" t="s">
        <v>20</v>
      </c>
      <c r="F1333">
        <v>0</v>
      </c>
      <c r="G1333">
        <v>0</v>
      </c>
      <c r="H1333">
        <v>0</v>
      </c>
      <c r="I1333">
        <v>1</v>
      </c>
      <c r="J1333">
        <v>0</v>
      </c>
      <c r="K1333">
        <v>205</v>
      </c>
      <c r="L1333">
        <v>167.5</v>
      </c>
      <c r="M1333">
        <v>92.5</v>
      </c>
      <c r="N1333">
        <v>24.72</v>
      </c>
      <c r="O1333">
        <v>87</v>
      </c>
      <c r="Q1333">
        <v>0</v>
      </c>
    </row>
    <row r="1334" spans="1:17" x14ac:dyDescent="0.3">
      <c r="A1334">
        <v>1332</v>
      </c>
      <c r="B1334">
        <v>51</v>
      </c>
      <c r="C1334">
        <v>2</v>
      </c>
      <c r="D1334" t="s">
        <v>19</v>
      </c>
      <c r="E1334" t="s">
        <v>18</v>
      </c>
      <c r="F1334">
        <v>20</v>
      </c>
      <c r="G1334">
        <v>0</v>
      </c>
      <c r="H1334">
        <v>0</v>
      </c>
      <c r="I1334">
        <v>1</v>
      </c>
      <c r="J1334">
        <v>0</v>
      </c>
      <c r="K1334">
        <v>261</v>
      </c>
      <c r="L1334">
        <v>161</v>
      </c>
      <c r="M1334">
        <v>105</v>
      </c>
      <c r="N1334">
        <v>27.47</v>
      </c>
      <c r="O1334">
        <v>70</v>
      </c>
      <c r="Q1334">
        <v>0</v>
      </c>
    </row>
    <row r="1335" spans="1:17" x14ac:dyDescent="0.3">
      <c r="A1335">
        <v>1333</v>
      </c>
      <c r="B1335">
        <v>45</v>
      </c>
      <c r="C1335">
        <v>3</v>
      </c>
      <c r="D1335" t="s">
        <v>19</v>
      </c>
      <c r="E1335" t="s">
        <v>18</v>
      </c>
      <c r="F1335">
        <v>35</v>
      </c>
      <c r="G1335">
        <v>0</v>
      </c>
      <c r="H1335">
        <v>0</v>
      </c>
      <c r="I1335">
        <v>0</v>
      </c>
      <c r="J1335">
        <v>0</v>
      </c>
      <c r="K1335">
        <v>161</v>
      </c>
      <c r="L1335">
        <v>122</v>
      </c>
      <c r="M1335">
        <v>82</v>
      </c>
      <c r="N1335">
        <v>26.09</v>
      </c>
      <c r="O1335">
        <v>65</v>
      </c>
      <c r="P1335">
        <v>91</v>
      </c>
      <c r="Q1335">
        <v>0</v>
      </c>
    </row>
    <row r="1336" spans="1:17" x14ac:dyDescent="0.3">
      <c r="A1336">
        <v>1334</v>
      </c>
      <c r="B1336">
        <v>59</v>
      </c>
      <c r="D1336" t="s">
        <v>19</v>
      </c>
      <c r="E1336" t="s">
        <v>18</v>
      </c>
      <c r="F1336">
        <v>20</v>
      </c>
      <c r="G1336">
        <v>0</v>
      </c>
      <c r="H1336">
        <v>0</v>
      </c>
      <c r="I1336">
        <v>0</v>
      </c>
      <c r="J1336">
        <v>0</v>
      </c>
      <c r="K1336">
        <v>190</v>
      </c>
      <c r="L1336">
        <v>93.5</v>
      </c>
      <c r="M1336">
        <v>69</v>
      </c>
      <c r="N1336">
        <v>27.25</v>
      </c>
      <c r="O1336">
        <v>68</v>
      </c>
      <c r="P1336">
        <v>74</v>
      </c>
      <c r="Q1336">
        <v>0</v>
      </c>
    </row>
    <row r="1337" spans="1:17" x14ac:dyDescent="0.3">
      <c r="A1337">
        <v>1335</v>
      </c>
      <c r="B1337">
        <v>63</v>
      </c>
      <c r="C1337">
        <v>2</v>
      </c>
      <c r="D1337" t="s">
        <v>17</v>
      </c>
      <c r="E1337" t="s">
        <v>20</v>
      </c>
      <c r="F1337">
        <v>0</v>
      </c>
      <c r="G1337">
        <v>0</v>
      </c>
      <c r="H1337">
        <v>0</v>
      </c>
      <c r="I1337">
        <v>1</v>
      </c>
      <c r="J1337">
        <v>0</v>
      </c>
      <c r="K1337">
        <v>223</v>
      </c>
      <c r="L1337">
        <v>178</v>
      </c>
      <c r="M1337">
        <v>88.5</v>
      </c>
      <c r="N1337">
        <v>27.18</v>
      </c>
      <c r="O1337">
        <v>85</v>
      </c>
      <c r="P1337">
        <v>91</v>
      </c>
      <c r="Q1337">
        <v>0</v>
      </c>
    </row>
    <row r="1338" spans="1:17" x14ac:dyDescent="0.3">
      <c r="A1338">
        <v>1336</v>
      </c>
      <c r="B1338">
        <v>46</v>
      </c>
      <c r="D1338" t="s">
        <v>19</v>
      </c>
      <c r="E1338" t="s">
        <v>20</v>
      </c>
      <c r="F1338">
        <v>0</v>
      </c>
      <c r="G1338">
        <v>0</v>
      </c>
      <c r="H1338">
        <v>0</v>
      </c>
      <c r="I1338">
        <v>0</v>
      </c>
      <c r="J1338">
        <v>0</v>
      </c>
      <c r="K1338">
        <v>188</v>
      </c>
      <c r="L1338">
        <v>135</v>
      </c>
      <c r="M1338">
        <v>95</v>
      </c>
      <c r="N1338">
        <v>26.84</v>
      </c>
      <c r="O1338">
        <v>60</v>
      </c>
      <c r="P1338">
        <v>78</v>
      </c>
      <c r="Q1338">
        <v>0</v>
      </c>
    </row>
    <row r="1339" spans="1:17" x14ac:dyDescent="0.3">
      <c r="A1339">
        <v>1337</v>
      </c>
      <c r="B1339">
        <v>36</v>
      </c>
      <c r="C1339">
        <v>1</v>
      </c>
      <c r="D1339" t="s">
        <v>17</v>
      </c>
      <c r="E1339" t="s">
        <v>18</v>
      </c>
      <c r="F1339">
        <v>15</v>
      </c>
      <c r="G1339">
        <v>0</v>
      </c>
      <c r="H1339">
        <v>0</v>
      </c>
      <c r="I1339">
        <v>0</v>
      </c>
      <c r="J1339">
        <v>0</v>
      </c>
      <c r="K1339">
        <v>164</v>
      </c>
      <c r="L1339">
        <v>100</v>
      </c>
      <c r="M1339">
        <v>64</v>
      </c>
      <c r="N1339">
        <v>19.87</v>
      </c>
      <c r="O1339">
        <v>85</v>
      </c>
      <c r="P1339">
        <v>65</v>
      </c>
      <c r="Q1339">
        <v>0</v>
      </c>
    </row>
    <row r="1340" spans="1:17" x14ac:dyDescent="0.3">
      <c r="A1340">
        <v>1338</v>
      </c>
      <c r="B1340">
        <v>67</v>
      </c>
      <c r="C1340">
        <v>1</v>
      </c>
      <c r="D1340" t="s">
        <v>17</v>
      </c>
      <c r="E1340" t="s">
        <v>18</v>
      </c>
      <c r="F1340">
        <v>3</v>
      </c>
      <c r="G1340">
        <v>0</v>
      </c>
      <c r="H1340">
        <v>0</v>
      </c>
      <c r="I1340">
        <v>1</v>
      </c>
      <c r="J1340">
        <v>0</v>
      </c>
      <c r="K1340">
        <v>270</v>
      </c>
      <c r="L1340">
        <v>137.5</v>
      </c>
      <c r="M1340">
        <v>72.5</v>
      </c>
      <c r="N1340">
        <v>35.01</v>
      </c>
      <c r="O1340">
        <v>85</v>
      </c>
      <c r="P1340">
        <v>73</v>
      </c>
      <c r="Q1340">
        <v>0</v>
      </c>
    </row>
    <row r="1341" spans="1:17" x14ac:dyDescent="0.3">
      <c r="A1341">
        <v>1339</v>
      </c>
      <c r="B1341">
        <v>44</v>
      </c>
      <c r="C1341">
        <v>3</v>
      </c>
      <c r="D1341" t="s">
        <v>17</v>
      </c>
      <c r="E1341" t="s">
        <v>18</v>
      </c>
      <c r="F1341">
        <v>20</v>
      </c>
      <c r="G1341">
        <v>0</v>
      </c>
      <c r="H1341">
        <v>0</v>
      </c>
      <c r="I1341">
        <v>0</v>
      </c>
      <c r="J1341">
        <v>0</v>
      </c>
      <c r="K1341">
        <v>245</v>
      </c>
      <c r="L1341">
        <v>95</v>
      </c>
      <c r="M1341">
        <v>50</v>
      </c>
      <c r="N1341">
        <v>21.65</v>
      </c>
      <c r="O1341">
        <v>82</v>
      </c>
      <c r="Q1341">
        <v>0</v>
      </c>
    </row>
    <row r="1342" spans="1:17" x14ac:dyDescent="0.3">
      <c r="A1342">
        <v>1340</v>
      </c>
      <c r="B1342">
        <v>62</v>
      </c>
      <c r="C1342">
        <v>1</v>
      </c>
      <c r="D1342" t="s">
        <v>19</v>
      </c>
      <c r="E1342" t="s">
        <v>18</v>
      </c>
      <c r="F1342">
        <v>23</v>
      </c>
      <c r="G1342">
        <v>0</v>
      </c>
      <c r="H1342">
        <v>0</v>
      </c>
      <c r="I1342">
        <v>1</v>
      </c>
      <c r="J1342">
        <v>0</v>
      </c>
      <c r="K1342">
        <v>286</v>
      </c>
      <c r="L1342">
        <v>164</v>
      </c>
      <c r="M1342">
        <v>88</v>
      </c>
      <c r="N1342">
        <v>19.53</v>
      </c>
      <c r="O1342">
        <v>85</v>
      </c>
      <c r="P1342">
        <v>126</v>
      </c>
      <c r="Q1342">
        <v>1</v>
      </c>
    </row>
    <row r="1343" spans="1:17" x14ac:dyDescent="0.3">
      <c r="A1343">
        <v>1341</v>
      </c>
      <c r="B1343">
        <v>42</v>
      </c>
      <c r="C1343">
        <v>2</v>
      </c>
      <c r="D1343" t="s">
        <v>17</v>
      </c>
      <c r="E1343" t="s">
        <v>20</v>
      </c>
      <c r="F1343">
        <v>0</v>
      </c>
      <c r="G1343">
        <v>0</v>
      </c>
      <c r="H1343">
        <v>0</v>
      </c>
      <c r="I1343">
        <v>0</v>
      </c>
      <c r="J1343">
        <v>0</v>
      </c>
      <c r="K1343">
        <v>232</v>
      </c>
      <c r="L1343">
        <v>113</v>
      </c>
      <c r="M1343">
        <v>69</v>
      </c>
      <c r="N1343">
        <v>21.29</v>
      </c>
      <c r="O1343">
        <v>68</v>
      </c>
      <c r="P1343">
        <v>70</v>
      </c>
      <c r="Q1343">
        <v>0</v>
      </c>
    </row>
    <row r="1344" spans="1:17" x14ac:dyDescent="0.3">
      <c r="A1344">
        <v>1342</v>
      </c>
      <c r="B1344">
        <v>40</v>
      </c>
      <c r="C1344">
        <v>4</v>
      </c>
      <c r="D1344" t="s">
        <v>19</v>
      </c>
      <c r="E1344" t="s">
        <v>20</v>
      </c>
      <c r="F1344">
        <v>0</v>
      </c>
      <c r="G1344">
        <v>0</v>
      </c>
      <c r="H1344">
        <v>0</v>
      </c>
      <c r="I1344">
        <v>1</v>
      </c>
      <c r="J1344">
        <v>0</v>
      </c>
      <c r="K1344">
        <v>213</v>
      </c>
      <c r="L1344">
        <v>145</v>
      </c>
      <c r="M1344">
        <v>100.5</v>
      </c>
      <c r="N1344">
        <v>27.34</v>
      </c>
      <c r="O1344">
        <v>95</v>
      </c>
      <c r="P1344">
        <v>117</v>
      </c>
      <c r="Q1344">
        <v>0</v>
      </c>
    </row>
    <row r="1345" spans="1:17" x14ac:dyDescent="0.3">
      <c r="A1345">
        <v>1343</v>
      </c>
      <c r="B1345">
        <v>46</v>
      </c>
      <c r="C1345">
        <v>3</v>
      </c>
      <c r="D1345" t="s">
        <v>17</v>
      </c>
      <c r="E1345" t="s">
        <v>20</v>
      </c>
      <c r="F1345">
        <v>0</v>
      </c>
      <c r="G1345">
        <v>0</v>
      </c>
      <c r="H1345">
        <v>0</v>
      </c>
      <c r="I1345">
        <v>0</v>
      </c>
      <c r="J1345">
        <v>0</v>
      </c>
      <c r="K1345">
        <v>193</v>
      </c>
      <c r="L1345">
        <v>110</v>
      </c>
      <c r="M1345">
        <v>68</v>
      </c>
      <c r="N1345">
        <v>22.19</v>
      </c>
      <c r="O1345">
        <v>68</v>
      </c>
      <c r="P1345">
        <v>65</v>
      </c>
      <c r="Q1345">
        <v>0</v>
      </c>
    </row>
    <row r="1346" spans="1:17" x14ac:dyDescent="0.3">
      <c r="A1346">
        <v>1344</v>
      </c>
      <c r="B1346">
        <v>39</v>
      </c>
      <c r="C1346">
        <v>1</v>
      </c>
      <c r="D1346" t="s">
        <v>17</v>
      </c>
      <c r="E1346" t="s">
        <v>20</v>
      </c>
      <c r="F1346">
        <v>0</v>
      </c>
      <c r="G1346">
        <v>0</v>
      </c>
      <c r="H1346">
        <v>0</v>
      </c>
      <c r="I1346">
        <v>0</v>
      </c>
      <c r="J1346">
        <v>0</v>
      </c>
      <c r="K1346">
        <v>195</v>
      </c>
      <c r="L1346">
        <v>129.5</v>
      </c>
      <c r="M1346">
        <v>93.5</v>
      </c>
      <c r="N1346">
        <v>34.840000000000003</v>
      </c>
      <c r="O1346">
        <v>85</v>
      </c>
      <c r="P1346">
        <v>85</v>
      </c>
      <c r="Q1346">
        <v>0</v>
      </c>
    </row>
    <row r="1347" spans="1:17" x14ac:dyDescent="0.3">
      <c r="A1347">
        <v>1345</v>
      </c>
      <c r="B1347">
        <v>45</v>
      </c>
      <c r="C1347">
        <v>4</v>
      </c>
      <c r="D1347" t="s">
        <v>19</v>
      </c>
      <c r="E1347" t="s">
        <v>18</v>
      </c>
      <c r="F1347">
        <v>18</v>
      </c>
      <c r="G1347">
        <v>0</v>
      </c>
      <c r="H1347">
        <v>0</v>
      </c>
      <c r="I1347">
        <v>0</v>
      </c>
      <c r="J1347">
        <v>0</v>
      </c>
      <c r="K1347">
        <v>176</v>
      </c>
      <c r="L1347">
        <v>124</v>
      </c>
      <c r="M1347">
        <v>84</v>
      </c>
      <c r="N1347">
        <v>20.27</v>
      </c>
      <c r="O1347">
        <v>77</v>
      </c>
      <c r="P1347">
        <v>75</v>
      </c>
      <c r="Q1347">
        <v>0</v>
      </c>
    </row>
    <row r="1348" spans="1:17" x14ac:dyDescent="0.3">
      <c r="A1348">
        <v>1346</v>
      </c>
      <c r="B1348">
        <v>45</v>
      </c>
      <c r="C1348">
        <v>3</v>
      </c>
      <c r="D1348" t="s">
        <v>17</v>
      </c>
      <c r="E1348" t="s">
        <v>20</v>
      </c>
      <c r="F1348">
        <v>0</v>
      </c>
      <c r="G1348">
        <v>0</v>
      </c>
      <c r="H1348">
        <v>0</v>
      </c>
      <c r="I1348">
        <v>0</v>
      </c>
      <c r="J1348">
        <v>0</v>
      </c>
      <c r="K1348">
        <v>297</v>
      </c>
      <c r="L1348">
        <v>134</v>
      </c>
      <c r="M1348">
        <v>93</v>
      </c>
      <c r="N1348">
        <v>28.81</v>
      </c>
      <c r="O1348">
        <v>92</v>
      </c>
      <c r="P1348">
        <v>74</v>
      </c>
      <c r="Q1348">
        <v>0</v>
      </c>
    </row>
    <row r="1349" spans="1:17" x14ac:dyDescent="0.3">
      <c r="A1349">
        <v>1347</v>
      </c>
      <c r="B1349">
        <v>48</v>
      </c>
      <c r="C1349">
        <v>1</v>
      </c>
      <c r="D1349" t="s">
        <v>17</v>
      </c>
      <c r="E1349" t="s">
        <v>18</v>
      </c>
      <c r="F1349">
        <v>20</v>
      </c>
      <c r="G1349">
        <v>0</v>
      </c>
      <c r="H1349">
        <v>0</v>
      </c>
      <c r="I1349">
        <v>0</v>
      </c>
      <c r="J1349">
        <v>0</v>
      </c>
      <c r="L1349">
        <v>117.5</v>
      </c>
      <c r="M1349">
        <v>67.5</v>
      </c>
      <c r="N1349">
        <v>28.62</v>
      </c>
      <c r="O1349">
        <v>75</v>
      </c>
      <c r="P1349">
        <v>68</v>
      </c>
      <c r="Q1349">
        <v>1</v>
      </c>
    </row>
    <row r="1350" spans="1:17" x14ac:dyDescent="0.3">
      <c r="A1350">
        <v>1348</v>
      </c>
      <c r="B1350">
        <v>56</v>
      </c>
      <c r="C1350">
        <v>1</v>
      </c>
      <c r="D1350" t="s">
        <v>19</v>
      </c>
      <c r="E1350" t="s">
        <v>20</v>
      </c>
      <c r="F1350">
        <v>0</v>
      </c>
      <c r="G1350">
        <v>0</v>
      </c>
      <c r="H1350">
        <v>0</v>
      </c>
      <c r="I1350">
        <v>1</v>
      </c>
      <c r="J1350">
        <v>0</v>
      </c>
      <c r="K1350">
        <v>194</v>
      </c>
      <c r="L1350">
        <v>127</v>
      </c>
      <c r="M1350">
        <v>83</v>
      </c>
      <c r="N1350">
        <v>26.05</v>
      </c>
      <c r="O1350">
        <v>80</v>
      </c>
      <c r="P1350">
        <v>73</v>
      </c>
      <c r="Q1350">
        <v>0</v>
      </c>
    </row>
    <row r="1351" spans="1:17" x14ac:dyDescent="0.3">
      <c r="A1351">
        <v>1349</v>
      </c>
      <c r="B1351">
        <v>48</v>
      </c>
      <c r="C1351">
        <v>1</v>
      </c>
      <c r="D1351" t="s">
        <v>17</v>
      </c>
      <c r="E1351" t="s">
        <v>20</v>
      </c>
      <c r="F1351">
        <v>0</v>
      </c>
      <c r="G1351">
        <v>0</v>
      </c>
      <c r="H1351">
        <v>0</v>
      </c>
      <c r="I1351">
        <v>0</v>
      </c>
      <c r="J1351">
        <v>0</v>
      </c>
      <c r="K1351">
        <v>186</v>
      </c>
      <c r="L1351">
        <v>113</v>
      </c>
      <c r="M1351">
        <v>78</v>
      </c>
      <c r="N1351">
        <v>22.98</v>
      </c>
      <c r="O1351">
        <v>64</v>
      </c>
      <c r="Q1351">
        <v>0</v>
      </c>
    </row>
    <row r="1352" spans="1:17" x14ac:dyDescent="0.3">
      <c r="A1352">
        <v>1350</v>
      </c>
      <c r="B1352">
        <v>46</v>
      </c>
      <c r="C1352">
        <v>2</v>
      </c>
      <c r="D1352" t="s">
        <v>17</v>
      </c>
      <c r="E1352" t="s">
        <v>20</v>
      </c>
      <c r="F1352">
        <v>0</v>
      </c>
      <c r="G1352">
        <v>0</v>
      </c>
      <c r="H1352">
        <v>0</v>
      </c>
      <c r="I1352">
        <v>0</v>
      </c>
      <c r="J1352">
        <v>0</v>
      </c>
      <c r="K1352">
        <v>244</v>
      </c>
      <c r="L1352">
        <v>107.5</v>
      </c>
      <c r="M1352">
        <v>70</v>
      </c>
      <c r="N1352">
        <v>22.72</v>
      </c>
      <c r="O1352">
        <v>47</v>
      </c>
      <c r="P1352">
        <v>88</v>
      </c>
      <c r="Q1352">
        <v>0</v>
      </c>
    </row>
    <row r="1353" spans="1:17" x14ac:dyDescent="0.3">
      <c r="A1353">
        <v>1351</v>
      </c>
      <c r="B1353">
        <v>62</v>
      </c>
      <c r="C1353">
        <v>1</v>
      </c>
      <c r="D1353" t="s">
        <v>17</v>
      </c>
      <c r="E1353" t="s">
        <v>20</v>
      </c>
      <c r="F1353">
        <v>0</v>
      </c>
      <c r="G1353">
        <v>0</v>
      </c>
      <c r="H1353">
        <v>0</v>
      </c>
      <c r="I1353">
        <v>1</v>
      </c>
      <c r="J1353">
        <v>0</v>
      </c>
      <c r="K1353">
        <v>231</v>
      </c>
      <c r="L1353">
        <v>184</v>
      </c>
      <c r="M1353">
        <v>90</v>
      </c>
      <c r="N1353">
        <v>26.03</v>
      </c>
      <c r="O1353">
        <v>70</v>
      </c>
      <c r="P1353">
        <v>75</v>
      </c>
      <c r="Q1353">
        <v>0</v>
      </c>
    </row>
    <row r="1354" spans="1:17" x14ac:dyDescent="0.3">
      <c r="A1354">
        <v>1352</v>
      </c>
      <c r="B1354">
        <v>67</v>
      </c>
      <c r="C1354">
        <v>1</v>
      </c>
      <c r="D1354" t="s">
        <v>17</v>
      </c>
      <c r="E1354" t="s">
        <v>20</v>
      </c>
      <c r="F1354">
        <v>0</v>
      </c>
      <c r="G1354">
        <v>0</v>
      </c>
      <c r="H1354">
        <v>0</v>
      </c>
      <c r="I1354">
        <v>1</v>
      </c>
      <c r="J1354">
        <v>0</v>
      </c>
      <c r="K1354">
        <v>264</v>
      </c>
      <c r="L1354">
        <v>139</v>
      </c>
      <c r="M1354">
        <v>80</v>
      </c>
      <c r="N1354">
        <v>25.75</v>
      </c>
      <c r="O1354">
        <v>75</v>
      </c>
      <c r="P1354">
        <v>87</v>
      </c>
      <c r="Q1354">
        <v>0</v>
      </c>
    </row>
    <row r="1355" spans="1:17" x14ac:dyDescent="0.3">
      <c r="A1355">
        <v>1353</v>
      </c>
      <c r="B1355">
        <v>37</v>
      </c>
      <c r="D1355" t="s">
        <v>17</v>
      </c>
      <c r="E1355" t="s">
        <v>18</v>
      </c>
      <c r="F1355">
        <v>20</v>
      </c>
      <c r="G1355">
        <v>0</v>
      </c>
      <c r="H1355">
        <v>0</v>
      </c>
      <c r="I1355">
        <v>0</v>
      </c>
      <c r="J1355">
        <v>0</v>
      </c>
      <c r="K1355">
        <v>223</v>
      </c>
      <c r="L1355">
        <v>115</v>
      </c>
      <c r="M1355">
        <v>72</v>
      </c>
      <c r="N1355">
        <v>22.71</v>
      </c>
      <c r="O1355">
        <v>76</v>
      </c>
      <c r="P1355">
        <v>63</v>
      </c>
      <c r="Q1355">
        <v>0</v>
      </c>
    </row>
    <row r="1356" spans="1:17" x14ac:dyDescent="0.3">
      <c r="A1356">
        <v>1354</v>
      </c>
      <c r="B1356">
        <v>50</v>
      </c>
      <c r="C1356">
        <v>1</v>
      </c>
      <c r="D1356" t="s">
        <v>17</v>
      </c>
      <c r="E1356" t="s">
        <v>18</v>
      </c>
      <c r="F1356">
        <v>3</v>
      </c>
      <c r="G1356">
        <v>0</v>
      </c>
      <c r="H1356">
        <v>0</v>
      </c>
      <c r="I1356">
        <v>1</v>
      </c>
      <c r="J1356">
        <v>0</v>
      </c>
      <c r="K1356">
        <v>238</v>
      </c>
      <c r="L1356">
        <v>158</v>
      </c>
      <c r="M1356">
        <v>74</v>
      </c>
      <c r="N1356">
        <v>35.68</v>
      </c>
      <c r="O1356">
        <v>69</v>
      </c>
      <c r="P1356">
        <v>98</v>
      </c>
      <c r="Q1356">
        <v>0</v>
      </c>
    </row>
    <row r="1357" spans="1:17" x14ac:dyDescent="0.3">
      <c r="A1357">
        <v>1355</v>
      </c>
      <c r="B1357">
        <v>57</v>
      </c>
      <c r="C1357">
        <v>1</v>
      </c>
      <c r="D1357" t="s">
        <v>19</v>
      </c>
      <c r="E1357" t="s">
        <v>20</v>
      </c>
      <c r="F1357">
        <v>0</v>
      </c>
      <c r="G1357">
        <v>0</v>
      </c>
      <c r="H1357">
        <v>0</v>
      </c>
      <c r="I1357">
        <v>0</v>
      </c>
      <c r="J1357">
        <v>0</v>
      </c>
      <c r="K1357">
        <v>178</v>
      </c>
      <c r="L1357">
        <v>123</v>
      </c>
      <c r="M1357">
        <v>79</v>
      </c>
      <c r="N1357">
        <v>26.36</v>
      </c>
      <c r="O1357">
        <v>74</v>
      </c>
      <c r="P1357">
        <v>78</v>
      </c>
      <c r="Q1357">
        <v>1</v>
      </c>
    </row>
    <row r="1358" spans="1:17" x14ac:dyDescent="0.3">
      <c r="A1358">
        <v>1356</v>
      </c>
      <c r="B1358">
        <v>50</v>
      </c>
      <c r="C1358">
        <v>1</v>
      </c>
      <c r="D1358" t="s">
        <v>19</v>
      </c>
      <c r="E1358" t="s">
        <v>20</v>
      </c>
      <c r="F1358">
        <v>0</v>
      </c>
      <c r="G1358">
        <v>0</v>
      </c>
      <c r="H1358">
        <v>0</v>
      </c>
      <c r="I1358">
        <v>0</v>
      </c>
      <c r="J1358">
        <v>0</v>
      </c>
      <c r="K1358">
        <v>220</v>
      </c>
      <c r="L1358">
        <v>124</v>
      </c>
      <c r="M1358">
        <v>82</v>
      </c>
      <c r="N1358">
        <v>24.54</v>
      </c>
      <c r="O1358">
        <v>54</v>
      </c>
      <c r="P1358">
        <v>83</v>
      </c>
      <c r="Q1358">
        <v>0</v>
      </c>
    </row>
    <row r="1359" spans="1:17" x14ac:dyDescent="0.3">
      <c r="A1359">
        <v>1357</v>
      </c>
      <c r="B1359">
        <v>41</v>
      </c>
      <c r="C1359">
        <v>4</v>
      </c>
      <c r="D1359" t="s">
        <v>17</v>
      </c>
      <c r="E1359" t="s">
        <v>18</v>
      </c>
      <c r="F1359">
        <v>5</v>
      </c>
      <c r="G1359">
        <v>0</v>
      </c>
      <c r="H1359">
        <v>0</v>
      </c>
      <c r="I1359">
        <v>0</v>
      </c>
      <c r="J1359">
        <v>0</v>
      </c>
      <c r="K1359">
        <v>209</v>
      </c>
      <c r="L1359">
        <v>122.5</v>
      </c>
      <c r="M1359">
        <v>90</v>
      </c>
      <c r="N1359">
        <v>20.79</v>
      </c>
      <c r="O1359">
        <v>90</v>
      </c>
      <c r="Q1359">
        <v>0</v>
      </c>
    </row>
    <row r="1360" spans="1:17" x14ac:dyDescent="0.3">
      <c r="A1360">
        <v>1358</v>
      </c>
      <c r="B1360">
        <v>44</v>
      </c>
      <c r="C1360">
        <v>2</v>
      </c>
      <c r="D1360" t="s">
        <v>19</v>
      </c>
      <c r="E1360" t="s">
        <v>18</v>
      </c>
      <c r="F1360">
        <v>40</v>
      </c>
      <c r="G1360">
        <v>0</v>
      </c>
      <c r="H1360">
        <v>0</v>
      </c>
      <c r="I1360">
        <v>0</v>
      </c>
      <c r="J1360">
        <v>0</v>
      </c>
      <c r="K1360">
        <v>232</v>
      </c>
      <c r="L1360">
        <v>125</v>
      </c>
      <c r="M1360">
        <v>86</v>
      </c>
      <c r="N1360">
        <v>23.23</v>
      </c>
      <c r="O1360">
        <v>72</v>
      </c>
      <c r="P1360">
        <v>80</v>
      </c>
      <c r="Q1360">
        <v>0</v>
      </c>
    </row>
    <row r="1361" spans="1:17" x14ac:dyDescent="0.3">
      <c r="A1361">
        <v>1359</v>
      </c>
      <c r="B1361">
        <v>41</v>
      </c>
      <c r="C1361">
        <v>2</v>
      </c>
      <c r="D1361" t="s">
        <v>19</v>
      </c>
      <c r="E1361" t="s">
        <v>18</v>
      </c>
      <c r="F1361">
        <v>20</v>
      </c>
      <c r="G1361">
        <v>0</v>
      </c>
      <c r="H1361">
        <v>0</v>
      </c>
      <c r="I1361">
        <v>0</v>
      </c>
      <c r="J1361">
        <v>0</v>
      </c>
      <c r="K1361">
        <v>255</v>
      </c>
      <c r="L1361">
        <v>126</v>
      </c>
      <c r="M1361">
        <v>78</v>
      </c>
      <c r="N1361">
        <v>25.48</v>
      </c>
      <c r="O1361">
        <v>80</v>
      </c>
      <c r="P1361">
        <v>76</v>
      </c>
      <c r="Q1361">
        <v>0</v>
      </c>
    </row>
    <row r="1362" spans="1:17" x14ac:dyDescent="0.3">
      <c r="A1362">
        <v>1360</v>
      </c>
      <c r="B1362">
        <v>39</v>
      </c>
      <c r="C1362">
        <v>2</v>
      </c>
      <c r="D1362" t="s">
        <v>17</v>
      </c>
      <c r="E1362" t="s">
        <v>18</v>
      </c>
      <c r="F1362">
        <v>1</v>
      </c>
      <c r="G1362">
        <v>0</v>
      </c>
      <c r="H1362">
        <v>0</v>
      </c>
      <c r="I1362">
        <v>0</v>
      </c>
      <c r="J1362">
        <v>0</v>
      </c>
      <c r="K1362">
        <v>225</v>
      </c>
      <c r="L1362">
        <v>112</v>
      </c>
      <c r="M1362">
        <v>74</v>
      </c>
      <c r="N1362">
        <v>27.26</v>
      </c>
      <c r="O1362">
        <v>85</v>
      </c>
      <c r="P1362">
        <v>85</v>
      </c>
      <c r="Q1362">
        <v>0</v>
      </c>
    </row>
    <row r="1363" spans="1:17" x14ac:dyDescent="0.3">
      <c r="A1363">
        <v>1361</v>
      </c>
      <c r="B1363">
        <v>52</v>
      </c>
      <c r="C1363">
        <v>1</v>
      </c>
      <c r="D1363" t="s">
        <v>17</v>
      </c>
      <c r="E1363" t="s">
        <v>20</v>
      </c>
      <c r="F1363">
        <v>0</v>
      </c>
      <c r="G1363">
        <v>0</v>
      </c>
      <c r="H1363">
        <v>0</v>
      </c>
      <c r="I1363">
        <v>0</v>
      </c>
      <c r="J1363">
        <v>0</v>
      </c>
      <c r="K1363">
        <v>280</v>
      </c>
      <c r="L1363">
        <v>118</v>
      </c>
      <c r="M1363">
        <v>71</v>
      </c>
      <c r="N1363">
        <v>21.84</v>
      </c>
      <c r="O1363">
        <v>96</v>
      </c>
      <c r="P1363">
        <v>62</v>
      </c>
      <c r="Q1363">
        <v>0</v>
      </c>
    </row>
    <row r="1364" spans="1:17" x14ac:dyDescent="0.3">
      <c r="A1364">
        <v>1362</v>
      </c>
      <c r="B1364">
        <v>48</v>
      </c>
      <c r="C1364">
        <v>3</v>
      </c>
      <c r="D1364" t="s">
        <v>17</v>
      </c>
      <c r="E1364" t="s">
        <v>18</v>
      </c>
      <c r="F1364">
        <v>9</v>
      </c>
      <c r="G1364">
        <v>0</v>
      </c>
      <c r="H1364">
        <v>0</v>
      </c>
      <c r="I1364">
        <v>0</v>
      </c>
      <c r="J1364">
        <v>0</v>
      </c>
      <c r="K1364">
        <v>248</v>
      </c>
      <c r="L1364">
        <v>114.5</v>
      </c>
      <c r="M1364">
        <v>70</v>
      </c>
      <c r="N1364">
        <v>27.69</v>
      </c>
      <c r="O1364">
        <v>95</v>
      </c>
      <c r="P1364">
        <v>75</v>
      </c>
      <c r="Q1364">
        <v>0</v>
      </c>
    </row>
    <row r="1365" spans="1:17" x14ac:dyDescent="0.3">
      <c r="A1365">
        <v>1363</v>
      </c>
      <c r="B1365">
        <v>52</v>
      </c>
      <c r="C1365">
        <v>2</v>
      </c>
      <c r="D1365" t="s">
        <v>19</v>
      </c>
      <c r="E1365" t="s">
        <v>20</v>
      </c>
      <c r="F1365">
        <v>0</v>
      </c>
      <c r="G1365">
        <v>0</v>
      </c>
      <c r="H1365">
        <v>0</v>
      </c>
      <c r="I1365">
        <v>0</v>
      </c>
      <c r="J1365">
        <v>0</v>
      </c>
      <c r="K1365">
        <v>310</v>
      </c>
      <c r="L1365">
        <v>135</v>
      </c>
      <c r="M1365">
        <v>89</v>
      </c>
      <c r="N1365">
        <v>29.51</v>
      </c>
      <c r="O1365">
        <v>64</v>
      </c>
      <c r="P1365">
        <v>74</v>
      </c>
      <c r="Q1365">
        <v>1</v>
      </c>
    </row>
    <row r="1366" spans="1:17" x14ac:dyDescent="0.3">
      <c r="A1366">
        <v>1364</v>
      </c>
      <c r="B1366">
        <v>37</v>
      </c>
      <c r="C1366">
        <v>4</v>
      </c>
      <c r="D1366" t="s">
        <v>17</v>
      </c>
      <c r="E1366" t="s">
        <v>18</v>
      </c>
      <c r="F1366">
        <v>20</v>
      </c>
      <c r="G1366">
        <v>0</v>
      </c>
      <c r="H1366">
        <v>0</v>
      </c>
      <c r="I1366">
        <v>0</v>
      </c>
      <c r="J1366">
        <v>0</v>
      </c>
      <c r="K1366">
        <v>240</v>
      </c>
      <c r="L1366">
        <v>120</v>
      </c>
      <c r="M1366">
        <v>79</v>
      </c>
      <c r="N1366">
        <v>23.09</v>
      </c>
      <c r="O1366">
        <v>75</v>
      </c>
      <c r="P1366">
        <v>80</v>
      </c>
      <c r="Q1366">
        <v>0</v>
      </c>
    </row>
    <row r="1367" spans="1:17" x14ac:dyDescent="0.3">
      <c r="A1367">
        <v>1365</v>
      </c>
      <c r="B1367">
        <v>37</v>
      </c>
      <c r="C1367">
        <v>1</v>
      </c>
      <c r="D1367" t="s">
        <v>19</v>
      </c>
      <c r="E1367" t="s">
        <v>18</v>
      </c>
      <c r="F1367">
        <v>15</v>
      </c>
      <c r="G1367">
        <v>0</v>
      </c>
      <c r="H1367">
        <v>0</v>
      </c>
      <c r="I1367">
        <v>0</v>
      </c>
      <c r="J1367">
        <v>0</v>
      </c>
      <c r="K1367">
        <v>231</v>
      </c>
      <c r="L1367">
        <v>135</v>
      </c>
      <c r="M1367">
        <v>79</v>
      </c>
      <c r="N1367">
        <v>28.46</v>
      </c>
      <c r="O1367">
        <v>73</v>
      </c>
      <c r="P1367">
        <v>67</v>
      </c>
      <c r="Q1367">
        <v>0</v>
      </c>
    </row>
    <row r="1368" spans="1:17" x14ac:dyDescent="0.3">
      <c r="A1368">
        <v>1366</v>
      </c>
      <c r="B1368">
        <v>55</v>
      </c>
      <c r="C1368">
        <v>1</v>
      </c>
      <c r="D1368" t="s">
        <v>17</v>
      </c>
      <c r="E1368" t="s">
        <v>20</v>
      </c>
      <c r="F1368">
        <v>0</v>
      </c>
      <c r="G1368">
        <v>0</v>
      </c>
      <c r="H1368">
        <v>0</v>
      </c>
      <c r="I1368">
        <v>0</v>
      </c>
      <c r="J1368">
        <v>0</v>
      </c>
      <c r="K1368">
        <v>244</v>
      </c>
      <c r="L1368">
        <v>133</v>
      </c>
      <c r="M1368">
        <v>80</v>
      </c>
      <c r="N1368">
        <v>25.01</v>
      </c>
      <c r="O1368">
        <v>75</v>
      </c>
      <c r="P1368">
        <v>70</v>
      </c>
      <c r="Q1368">
        <v>0</v>
      </c>
    </row>
    <row r="1369" spans="1:17" x14ac:dyDescent="0.3">
      <c r="A1369">
        <v>1367</v>
      </c>
      <c r="B1369">
        <v>66</v>
      </c>
      <c r="C1369">
        <v>1</v>
      </c>
      <c r="D1369" t="s">
        <v>17</v>
      </c>
      <c r="E1369" t="s">
        <v>20</v>
      </c>
      <c r="F1369">
        <v>0</v>
      </c>
      <c r="H1369">
        <v>0</v>
      </c>
      <c r="I1369">
        <v>1</v>
      </c>
      <c r="J1369">
        <v>1</v>
      </c>
      <c r="K1369">
        <v>203</v>
      </c>
      <c r="L1369">
        <v>205</v>
      </c>
      <c r="M1369">
        <v>83</v>
      </c>
      <c r="N1369">
        <v>28.27</v>
      </c>
      <c r="O1369">
        <v>75</v>
      </c>
      <c r="P1369">
        <v>118</v>
      </c>
      <c r="Q1369">
        <v>1</v>
      </c>
    </row>
    <row r="1370" spans="1:17" x14ac:dyDescent="0.3">
      <c r="A1370">
        <v>1368</v>
      </c>
      <c r="B1370">
        <v>37</v>
      </c>
      <c r="C1370">
        <v>1</v>
      </c>
      <c r="D1370" t="s">
        <v>17</v>
      </c>
      <c r="E1370" t="s">
        <v>20</v>
      </c>
      <c r="F1370">
        <v>0</v>
      </c>
      <c r="G1370">
        <v>0</v>
      </c>
      <c r="H1370">
        <v>0</v>
      </c>
      <c r="I1370">
        <v>0</v>
      </c>
      <c r="J1370">
        <v>0</v>
      </c>
      <c r="K1370">
        <v>208</v>
      </c>
      <c r="L1370">
        <v>118.5</v>
      </c>
      <c r="M1370">
        <v>70</v>
      </c>
      <c r="N1370">
        <v>25.09</v>
      </c>
      <c r="O1370">
        <v>70</v>
      </c>
      <c r="P1370">
        <v>85</v>
      </c>
      <c r="Q1370">
        <v>0</v>
      </c>
    </row>
    <row r="1371" spans="1:17" x14ac:dyDescent="0.3">
      <c r="A1371">
        <v>1369</v>
      </c>
      <c r="B1371">
        <v>39</v>
      </c>
      <c r="C1371">
        <v>2</v>
      </c>
      <c r="D1371" t="s">
        <v>19</v>
      </c>
      <c r="E1371" t="s">
        <v>20</v>
      </c>
      <c r="F1371">
        <v>0</v>
      </c>
      <c r="G1371">
        <v>0</v>
      </c>
      <c r="H1371">
        <v>0</v>
      </c>
      <c r="I1371">
        <v>0</v>
      </c>
      <c r="J1371">
        <v>0</v>
      </c>
      <c r="K1371">
        <v>247</v>
      </c>
      <c r="L1371">
        <v>113</v>
      </c>
      <c r="M1371">
        <v>80</v>
      </c>
      <c r="N1371">
        <v>28.59</v>
      </c>
      <c r="O1371">
        <v>80</v>
      </c>
      <c r="P1371">
        <v>82</v>
      </c>
      <c r="Q1371">
        <v>0</v>
      </c>
    </row>
    <row r="1372" spans="1:17" x14ac:dyDescent="0.3">
      <c r="A1372">
        <v>1370</v>
      </c>
      <c r="B1372">
        <v>59</v>
      </c>
      <c r="C1372">
        <v>3</v>
      </c>
      <c r="D1372" t="s">
        <v>17</v>
      </c>
      <c r="E1372" t="s">
        <v>18</v>
      </c>
      <c r="F1372">
        <v>3</v>
      </c>
      <c r="G1372">
        <v>0</v>
      </c>
      <c r="H1372">
        <v>0</v>
      </c>
      <c r="I1372">
        <v>1</v>
      </c>
      <c r="J1372">
        <v>0</v>
      </c>
      <c r="K1372">
        <v>216</v>
      </c>
      <c r="L1372">
        <v>205</v>
      </c>
      <c r="M1372">
        <v>92.5</v>
      </c>
      <c r="N1372">
        <v>25.86</v>
      </c>
      <c r="O1372">
        <v>66</v>
      </c>
      <c r="P1372">
        <v>84</v>
      </c>
      <c r="Q1372">
        <v>0</v>
      </c>
    </row>
    <row r="1373" spans="1:17" x14ac:dyDescent="0.3">
      <c r="A1373">
        <v>1371</v>
      </c>
      <c r="B1373">
        <v>53</v>
      </c>
      <c r="C1373">
        <v>2</v>
      </c>
      <c r="D1373" t="s">
        <v>17</v>
      </c>
      <c r="E1373" t="s">
        <v>20</v>
      </c>
      <c r="F1373">
        <v>0</v>
      </c>
      <c r="G1373">
        <v>0</v>
      </c>
      <c r="H1373">
        <v>0</v>
      </c>
      <c r="I1373">
        <v>0</v>
      </c>
      <c r="J1373">
        <v>0</v>
      </c>
      <c r="K1373">
        <v>370</v>
      </c>
      <c r="L1373">
        <v>123</v>
      </c>
      <c r="M1373">
        <v>83</v>
      </c>
      <c r="N1373">
        <v>24.64</v>
      </c>
      <c r="O1373">
        <v>63</v>
      </c>
      <c r="P1373">
        <v>74</v>
      </c>
      <c r="Q1373">
        <v>1</v>
      </c>
    </row>
    <row r="1374" spans="1:17" x14ac:dyDescent="0.3">
      <c r="A1374">
        <v>1372</v>
      </c>
      <c r="B1374">
        <v>54</v>
      </c>
      <c r="C1374">
        <v>1</v>
      </c>
      <c r="D1374" t="s">
        <v>17</v>
      </c>
      <c r="E1374" t="s">
        <v>18</v>
      </c>
      <c r="F1374">
        <v>9</v>
      </c>
      <c r="G1374">
        <v>0</v>
      </c>
      <c r="H1374">
        <v>0</v>
      </c>
      <c r="I1374">
        <v>0</v>
      </c>
      <c r="J1374">
        <v>1</v>
      </c>
      <c r="K1374">
        <v>266</v>
      </c>
      <c r="L1374">
        <v>114</v>
      </c>
      <c r="M1374">
        <v>76</v>
      </c>
      <c r="N1374">
        <v>17.61</v>
      </c>
      <c r="O1374">
        <v>88</v>
      </c>
      <c r="P1374">
        <v>55</v>
      </c>
      <c r="Q1374">
        <v>0</v>
      </c>
    </row>
    <row r="1375" spans="1:17" x14ac:dyDescent="0.3">
      <c r="A1375">
        <v>1373</v>
      </c>
      <c r="B1375">
        <v>52</v>
      </c>
      <c r="C1375">
        <v>1</v>
      </c>
      <c r="D1375" t="s">
        <v>19</v>
      </c>
      <c r="E1375" t="s">
        <v>20</v>
      </c>
      <c r="F1375">
        <v>0</v>
      </c>
      <c r="G1375">
        <v>0</v>
      </c>
      <c r="H1375">
        <v>0</v>
      </c>
      <c r="I1375">
        <v>0</v>
      </c>
      <c r="J1375">
        <v>0</v>
      </c>
      <c r="K1375">
        <v>200</v>
      </c>
      <c r="L1375">
        <v>114</v>
      </c>
      <c r="M1375">
        <v>77</v>
      </c>
      <c r="N1375">
        <v>28.28</v>
      </c>
      <c r="O1375">
        <v>66</v>
      </c>
      <c r="P1375">
        <v>84</v>
      </c>
      <c r="Q1375">
        <v>0</v>
      </c>
    </row>
    <row r="1376" spans="1:17" x14ac:dyDescent="0.3">
      <c r="A1376">
        <v>1374</v>
      </c>
      <c r="B1376">
        <v>57</v>
      </c>
      <c r="C1376">
        <v>1</v>
      </c>
      <c r="D1376" t="s">
        <v>17</v>
      </c>
      <c r="E1376" t="s">
        <v>20</v>
      </c>
      <c r="F1376">
        <v>0</v>
      </c>
      <c r="H1376">
        <v>0</v>
      </c>
      <c r="I1376">
        <v>0</v>
      </c>
      <c r="J1376">
        <v>0</v>
      </c>
      <c r="K1376">
        <v>372</v>
      </c>
      <c r="L1376">
        <v>122</v>
      </c>
      <c r="M1376">
        <v>80</v>
      </c>
      <c r="N1376">
        <v>21.02</v>
      </c>
      <c r="O1376">
        <v>65</v>
      </c>
      <c r="P1376">
        <v>81</v>
      </c>
      <c r="Q1376">
        <v>0</v>
      </c>
    </row>
    <row r="1377" spans="1:17" x14ac:dyDescent="0.3">
      <c r="A1377">
        <v>1375</v>
      </c>
      <c r="B1377">
        <v>49</v>
      </c>
      <c r="C1377">
        <v>3</v>
      </c>
      <c r="D1377" t="s">
        <v>17</v>
      </c>
      <c r="E1377" t="s">
        <v>20</v>
      </c>
      <c r="F1377">
        <v>0</v>
      </c>
      <c r="G1377">
        <v>0</v>
      </c>
      <c r="H1377">
        <v>0</v>
      </c>
      <c r="I1377">
        <v>0</v>
      </c>
      <c r="J1377">
        <v>0</v>
      </c>
      <c r="K1377">
        <v>203</v>
      </c>
      <c r="L1377">
        <v>128</v>
      </c>
      <c r="M1377">
        <v>72</v>
      </c>
      <c r="N1377">
        <v>24.87</v>
      </c>
      <c r="O1377">
        <v>75</v>
      </c>
      <c r="P1377">
        <v>82</v>
      </c>
      <c r="Q1377">
        <v>0</v>
      </c>
    </row>
    <row r="1378" spans="1:17" x14ac:dyDescent="0.3">
      <c r="A1378">
        <v>1376</v>
      </c>
      <c r="B1378">
        <v>57</v>
      </c>
      <c r="C1378">
        <v>1</v>
      </c>
      <c r="D1378" t="s">
        <v>19</v>
      </c>
      <c r="E1378" t="s">
        <v>18</v>
      </c>
      <c r="F1378">
        <v>30</v>
      </c>
      <c r="G1378">
        <v>0</v>
      </c>
      <c r="H1378">
        <v>0</v>
      </c>
      <c r="I1378">
        <v>0</v>
      </c>
      <c r="J1378">
        <v>0</v>
      </c>
      <c r="K1378">
        <v>225</v>
      </c>
      <c r="L1378">
        <v>140</v>
      </c>
      <c r="M1378">
        <v>88</v>
      </c>
      <c r="N1378">
        <v>24.71</v>
      </c>
      <c r="O1378">
        <v>80</v>
      </c>
      <c r="P1378">
        <v>78</v>
      </c>
      <c r="Q1378">
        <v>0</v>
      </c>
    </row>
    <row r="1379" spans="1:17" x14ac:dyDescent="0.3">
      <c r="A1379">
        <v>1377</v>
      </c>
      <c r="B1379">
        <v>54</v>
      </c>
      <c r="C1379">
        <v>1</v>
      </c>
      <c r="D1379" t="s">
        <v>17</v>
      </c>
      <c r="E1379" t="s">
        <v>20</v>
      </c>
      <c r="F1379">
        <v>0</v>
      </c>
      <c r="G1379">
        <v>0</v>
      </c>
      <c r="H1379">
        <v>0</v>
      </c>
      <c r="I1379">
        <v>0</v>
      </c>
      <c r="J1379">
        <v>0</v>
      </c>
      <c r="K1379">
        <v>248</v>
      </c>
      <c r="L1379">
        <v>131.5</v>
      </c>
      <c r="M1379">
        <v>83</v>
      </c>
      <c r="N1379">
        <v>26.84</v>
      </c>
      <c r="O1379">
        <v>67</v>
      </c>
      <c r="P1379">
        <v>63</v>
      </c>
      <c r="Q1379">
        <v>0</v>
      </c>
    </row>
    <row r="1380" spans="1:17" x14ac:dyDescent="0.3">
      <c r="A1380">
        <v>1378</v>
      </c>
      <c r="B1380">
        <v>60</v>
      </c>
      <c r="C1380">
        <v>1</v>
      </c>
      <c r="D1380" t="s">
        <v>17</v>
      </c>
      <c r="E1380" t="s">
        <v>18</v>
      </c>
      <c r="F1380">
        <v>20</v>
      </c>
      <c r="G1380">
        <v>0</v>
      </c>
      <c r="H1380">
        <v>0</v>
      </c>
      <c r="I1380">
        <v>0</v>
      </c>
      <c r="J1380">
        <v>1</v>
      </c>
      <c r="K1380">
        <v>180</v>
      </c>
      <c r="L1380">
        <v>200</v>
      </c>
      <c r="M1380">
        <v>122.5</v>
      </c>
      <c r="N1380">
        <v>44.27</v>
      </c>
      <c r="O1380">
        <v>88</v>
      </c>
      <c r="P1380">
        <v>150</v>
      </c>
      <c r="Q1380">
        <v>0</v>
      </c>
    </row>
    <row r="1381" spans="1:17" x14ac:dyDescent="0.3">
      <c r="A1381">
        <v>1379</v>
      </c>
      <c r="B1381">
        <v>50</v>
      </c>
      <c r="C1381">
        <v>1</v>
      </c>
      <c r="D1381" t="s">
        <v>19</v>
      </c>
      <c r="E1381" t="s">
        <v>20</v>
      </c>
      <c r="F1381">
        <v>0</v>
      </c>
      <c r="G1381">
        <v>0</v>
      </c>
      <c r="H1381">
        <v>0</v>
      </c>
      <c r="I1381">
        <v>0</v>
      </c>
      <c r="J1381">
        <v>0</v>
      </c>
      <c r="K1381">
        <v>227</v>
      </c>
      <c r="L1381">
        <v>114</v>
      </c>
      <c r="M1381">
        <v>87</v>
      </c>
      <c r="N1381">
        <v>33.1</v>
      </c>
      <c r="O1381">
        <v>92</v>
      </c>
      <c r="P1381">
        <v>120</v>
      </c>
      <c r="Q1381">
        <v>0</v>
      </c>
    </row>
    <row r="1382" spans="1:17" x14ac:dyDescent="0.3">
      <c r="A1382">
        <v>1380</v>
      </c>
      <c r="B1382">
        <v>51</v>
      </c>
      <c r="C1382">
        <v>3</v>
      </c>
      <c r="D1382" t="s">
        <v>17</v>
      </c>
      <c r="E1382" t="s">
        <v>20</v>
      </c>
      <c r="F1382">
        <v>0</v>
      </c>
      <c r="G1382">
        <v>0</v>
      </c>
      <c r="H1382">
        <v>0</v>
      </c>
      <c r="I1382">
        <v>0</v>
      </c>
      <c r="J1382">
        <v>0</v>
      </c>
      <c r="K1382">
        <v>260</v>
      </c>
      <c r="L1382">
        <v>107.5</v>
      </c>
      <c r="M1382">
        <v>70</v>
      </c>
      <c r="N1382">
        <v>23.53</v>
      </c>
      <c r="O1382">
        <v>80</v>
      </c>
      <c r="P1382">
        <v>67</v>
      </c>
      <c r="Q1382">
        <v>0</v>
      </c>
    </row>
    <row r="1383" spans="1:17" x14ac:dyDescent="0.3">
      <c r="A1383">
        <v>1381</v>
      </c>
      <c r="B1383">
        <v>36</v>
      </c>
      <c r="C1383">
        <v>3</v>
      </c>
      <c r="D1383" t="s">
        <v>17</v>
      </c>
      <c r="E1383" t="s">
        <v>18</v>
      </c>
      <c r="F1383">
        <v>25</v>
      </c>
      <c r="G1383">
        <v>0</v>
      </c>
      <c r="H1383">
        <v>0</v>
      </c>
      <c r="I1383">
        <v>0</v>
      </c>
      <c r="J1383">
        <v>0</v>
      </c>
      <c r="K1383">
        <v>220</v>
      </c>
      <c r="L1383">
        <v>125</v>
      </c>
      <c r="M1383">
        <v>85</v>
      </c>
      <c r="N1383">
        <v>21.34</v>
      </c>
      <c r="O1383">
        <v>95</v>
      </c>
      <c r="P1383">
        <v>82</v>
      </c>
      <c r="Q1383">
        <v>0</v>
      </c>
    </row>
    <row r="1384" spans="1:17" x14ac:dyDescent="0.3">
      <c r="A1384">
        <v>1382</v>
      </c>
      <c r="B1384">
        <v>47</v>
      </c>
      <c r="C1384">
        <v>2</v>
      </c>
      <c r="D1384" t="s">
        <v>17</v>
      </c>
      <c r="E1384" t="s">
        <v>18</v>
      </c>
      <c r="F1384">
        <v>43</v>
      </c>
      <c r="G1384">
        <v>0</v>
      </c>
      <c r="H1384">
        <v>0</v>
      </c>
      <c r="I1384">
        <v>1</v>
      </c>
      <c r="J1384">
        <v>0</v>
      </c>
      <c r="K1384">
        <v>218</v>
      </c>
      <c r="L1384">
        <v>147</v>
      </c>
      <c r="M1384">
        <v>81</v>
      </c>
      <c r="N1384">
        <v>20.39</v>
      </c>
      <c r="O1384">
        <v>75</v>
      </c>
      <c r="Q1384">
        <v>0</v>
      </c>
    </row>
    <row r="1385" spans="1:17" x14ac:dyDescent="0.3">
      <c r="A1385">
        <v>1383</v>
      </c>
      <c r="B1385">
        <v>50</v>
      </c>
      <c r="C1385">
        <v>4</v>
      </c>
      <c r="D1385" t="s">
        <v>17</v>
      </c>
      <c r="E1385" t="s">
        <v>18</v>
      </c>
      <c r="F1385">
        <v>9</v>
      </c>
      <c r="G1385">
        <v>0</v>
      </c>
      <c r="H1385">
        <v>0</v>
      </c>
      <c r="I1385">
        <v>0</v>
      </c>
      <c r="J1385">
        <v>0</v>
      </c>
      <c r="K1385">
        <v>256</v>
      </c>
      <c r="L1385">
        <v>136.5</v>
      </c>
      <c r="M1385">
        <v>81</v>
      </c>
      <c r="N1385">
        <v>23.07</v>
      </c>
      <c r="O1385">
        <v>75</v>
      </c>
      <c r="P1385">
        <v>78</v>
      </c>
      <c r="Q1385">
        <v>0</v>
      </c>
    </row>
    <row r="1386" spans="1:17" x14ac:dyDescent="0.3">
      <c r="A1386">
        <v>1384</v>
      </c>
      <c r="B1386">
        <v>56</v>
      </c>
      <c r="C1386">
        <v>1</v>
      </c>
      <c r="D1386" t="s">
        <v>19</v>
      </c>
      <c r="E1386" t="s">
        <v>18</v>
      </c>
      <c r="F1386">
        <v>20</v>
      </c>
      <c r="G1386">
        <v>0</v>
      </c>
      <c r="H1386">
        <v>0</v>
      </c>
      <c r="I1386">
        <v>1</v>
      </c>
      <c r="J1386">
        <v>0</v>
      </c>
      <c r="K1386">
        <v>197</v>
      </c>
      <c r="L1386">
        <v>140</v>
      </c>
      <c r="M1386">
        <v>86</v>
      </c>
      <c r="N1386">
        <v>25.16</v>
      </c>
      <c r="O1386">
        <v>90</v>
      </c>
      <c r="P1386">
        <v>71</v>
      </c>
      <c r="Q1386">
        <v>0</v>
      </c>
    </row>
    <row r="1387" spans="1:17" x14ac:dyDescent="0.3">
      <c r="A1387">
        <v>1385</v>
      </c>
      <c r="B1387">
        <v>45</v>
      </c>
      <c r="C1387">
        <v>3</v>
      </c>
      <c r="D1387" t="s">
        <v>17</v>
      </c>
      <c r="E1387" t="s">
        <v>20</v>
      </c>
      <c r="F1387">
        <v>0</v>
      </c>
      <c r="G1387">
        <v>0</v>
      </c>
      <c r="H1387">
        <v>0</v>
      </c>
      <c r="I1387">
        <v>0</v>
      </c>
      <c r="J1387">
        <v>0</v>
      </c>
      <c r="K1387">
        <v>237</v>
      </c>
      <c r="L1387">
        <v>118</v>
      </c>
      <c r="M1387">
        <v>84</v>
      </c>
      <c r="N1387">
        <v>22.53</v>
      </c>
      <c r="O1387">
        <v>68</v>
      </c>
      <c r="P1387">
        <v>78</v>
      </c>
      <c r="Q1387">
        <v>0</v>
      </c>
    </row>
    <row r="1388" spans="1:17" x14ac:dyDescent="0.3">
      <c r="A1388">
        <v>1386</v>
      </c>
      <c r="B1388">
        <v>43</v>
      </c>
      <c r="C1388">
        <v>2</v>
      </c>
      <c r="D1388" t="s">
        <v>17</v>
      </c>
      <c r="E1388" t="s">
        <v>18</v>
      </c>
      <c r="F1388">
        <v>15</v>
      </c>
      <c r="G1388">
        <v>1</v>
      </c>
      <c r="H1388">
        <v>0</v>
      </c>
      <c r="I1388">
        <v>1</v>
      </c>
      <c r="J1388">
        <v>0</v>
      </c>
      <c r="K1388">
        <v>172</v>
      </c>
      <c r="L1388">
        <v>149</v>
      </c>
      <c r="M1388">
        <v>82</v>
      </c>
      <c r="N1388">
        <v>22.35</v>
      </c>
      <c r="O1388">
        <v>60</v>
      </c>
      <c r="P1388">
        <v>64</v>
      </c>
      <c r="Q1388">
        <v>0</v>
      </c>
    </row>
    <row r="1389" spans="1:17" x14ac:dyDescent="0.3">
      <c r="A1389">
        <v>1387</v>
      </c>
      <c r="B1389">
        <v>63</v>
      </c>
      <c r="C1389">
        <v>1</v>
      </c>
      <c r="D1389" t="s">
        <v>17</v>
      </c>
      <c r="E1389" t="s">
        <v>20</v>
      </c>
      <c r="F1389">
        <v>0</v>
      </c>
      <c r="G1389">
        <v>0</v>
      </c>
      <c r="H1389">
        <v>0</v>
      </c>
      <c r="I1389">
        <v>1</v>
      </c>
      <c r="J1389">
        <v>1</v>
      </c>
      <c r="K1389">
        <v>236</v>
      </c>
      <c r="L1389">
        <v>155</v>
      </c>
      <c r="M1389">
        <v>82</v>
      </c>
      <c r="N1389">
        <v>39.17</v>
      </c>
      <c r="O1389">
        <v>78</v>
      </c>
      <c r="P1389">
        <v>79</v>
      </c>
      <c r="Q1389">
        <v>0</v>
      </c>
    </row>
    <row r="1390" spans="1:17" x14ac:dyDescent="0.3">
      <c r="A1390">
        <v>1388</v>
      </c>
      <c r="B1390">
        <v>64</v>
      </c>
      <c r="C1390">
        <v>1</v>
      </c>
      <c r="D1390" t="s">
        <v>19</v>
      </c>
      <c r="E1390" t="s">
        <v>18</v>
      </c>
      <c r="F1390">
        <v>18</v>
      </c>
      <c r="G1390">
        <v>0</v>
      </c>
      <c r="H1390">
        <v>0</v>
      </c>
      <c r="I1390">
        <v>1</v>
      </c>
      <c r="J1390">
        <v>0</v>
      </c>
      <c r="K1390">
        <v>219</v>
      </c>
      <c r="L1390">
        <v>172.5</v>
      </c>
      <c r="M1390">
        <v>75</v>
      </c>
      <c r="N1390">
        <v>29.29</v>
      </c>
      <c r="P1390">
        <v>91</v>
      </c>
      <c r="Q1390">
        <v>1</v>
      </c>
    </row>
    <row r="1391" spans="1:17" x14ac:dyDescent="0.3">
      <c r="A1391">
        <v>1389</v>
      </c>
      <c r="B1391">
        <v>42</v>
      </c>
      <c r="C1391">
        <v>1</v>
      </c>
      <c r="D1391" t="s">
        <v>19</v>
      </c>
      <c r="E1391" t="s">
        <v>18</v>
      </c>
      <c r="F1391">
        <v>20</v>
      </c>
      <c r="G1391">
        <v>0</v>
      </c>
      <c r="H1391">
        <v>0</v>
      </c>
      <c r="I1391">
        <v>0</v>
      </c>
      <c r="J1391">
        <v>0</v>
      </c>
      <c r="K1391">
        <v>319</v>
      </c>
      <c r="L1391">
        <v>116</v>
      </c>
      <c r="M1391">
        <v>74</v>
      </c>
      <c r="N1391">
        <v>26.62</v>
      </c>
      <c r="O1391">
        <v>83</v>
      </c>
      <c r="P1391">
        <v>136</v>
      </c>
      <c r="Q1391">
        <v>0</v>
      </c>
    </row>
    <row r="1392" spans="1:17" x14ac:dyDescent="0.3">
      <c r="A1392">
        <v>1390</v>
      </c>
      <c r="B1392">
        <v>64</v>
      </c>
      <c r="C1392">
        <v>1</v>
      </c>
      <c r="D1392" t="s">
        <v>17</v>
      </c>
      <c r="E1392" t="s">
        <v>20</v>
      </c>
      <c r="F1392">
        <v>0</v>
      </c>
      <c r="G1392">
        <v>0</v>
      </c>
      <c r="H1392">
        <v>0</v>
      </c>
      <c r="I1392">
        <v>1</v>
      </c>
      <c r="J1392">
        <v>0</v>
      </c>
      <c r="K1392">
        <v>300</v>
      </c>
      <c r="L1392">
        <v>144</v>
      </c>
      <c r="M1392">
        <v>80</v>
      </c>
      <c r="N1392">
        <v>25.81</v>
      </c>
      <c r="O1392">
        <v>75</v>
      </c>
      <c r="P1392">
        <v>102</v>
      </c>
      <c r="Q1392">
        <v>0</v>
      </c>
    </row>
    <row r="1393" spans="1:17" x14ac:dyDescent="0.3">
      <c r="A1393">
        <v>1391</v>
      </c>
      <c r="B1393">
        <v>54</v>
      </c>
      <c r="C1393">
        <v>1</v>
      </c>
      <c r="D1393" t="s">
        <v>19</v>
      </c>
      <c r="E1393" t="s">
        <v>20</v>
      </c>
      <c r="F1393">
        <v>0</v>
      </c>
      <c r="G1393">
        <v>0</v>
      </c>
      <c r="H1393">
        <v>0</v>
      </c>
      <c r="I1393">
        <v>1</v>
      </c>
      <c r="J1393">
        <v>0</v>
      </c>
      <c r="K1393">
        <v>267</v>
      </c>
      <c r="L1393">
        <v>148</v>
      </c>
      <c r="M1393">
        <v>92.5</v>
      </c>
      <c r="N1393">
        <v>26.58</v>
      </c>
      <c r="O1393">
        <v>75</v>
      </c>
      <c r="P1393">
        <v>98</v>
      </c>
      <c r="Q1393">
        <v>1</v>
      </c>
    </row>
    <row r="1394" spans="1:17" x14ac:dyDescent="0.3">
      <c r="A1394">
        <v>1392</v>
      </c>
      <c r="B1394">
        <v>50</v>
      </c>
      <c r="D1394" t="s">
        <v>19</v>
      </c>
      <c r="E1394" t="s">
        <v>20</v>
      </c>
      <c r="F1394">
        <v>0</v>
      </c>
      <c r="G1394">
        <v>0</v>
      </c>
      <c r="H1394">
        <v>0</v>
      </c>
      <c r="I1394">
        <v>0</v>
      </c>
      <c r="J1394">
        <v>0</v>
      </c>
      <c r="K1394">
        <v>200</v>
      </c>
      <c r="L1394">
        <v>126</v>
      </c>
      <c r="M1394">
        <v>88</v>
      </c>
      <c r="N1394">
        <v>26.73</v>
      </c>
      <c r="O1394">
        <v>80</v>
      </c>
      <c r="P1394">
        <v>76</v>
      </c>
      <c r="Q1394">
        <v>1</v>
      </c>
    </row>
    <row r="1395" spans="1:17" x14ac:dyDescent="0.3">
      <c r="A1395">
        <v>1393</v>
      </c>
      <c r="B1395">
        <v>52</v>
      </c>
      <c r="C1395">
        <v>1</v>
      </c>
      <c r="D1395" t="s">
        <v>17</v>
      </c>
      <c r="E1395" t="s">
        <v>18</v>
      </c>
      <c r="F1395">
        <v>20</v>
      </c>
      <c r="G1395">
        <v>0</v>
      </c>
      <c r="H1395">
        <v>0</v>
      </c>
      <c r="I1395">
        <v>0</v>
      </c>
      <c r="J1395">
        <v>0</v>
      </c>
      <c r="K1395">
        <v>232</v>
      </c>
      <c r="L1395">
        <v>115</v>
      </c>
      <c r="M1395">
        <v>80</v>
      </c>
      <c r="N1395">
        <v>28.79</v>
      </c>
      <c r="O1395">
        <v>72</v>
      </c>
      <c r="P1395">
        <v>68</v>
      </c>
      <c r="Q1395">
        <v>0</v>
      </c>
    </row>
    <row r="1396" spans="1:17" x14ac:dyDescent="0.3">
      <c r="A1396">
        <v>1394</v>
      </c>
      <c r="B1396">
        <v>44</v>
      </c>
      <c r="C1396">
        <v>1</v>
      </c>
      <c r="D1396" t="s">
        <v>17</v>
      </c>
      <c r="E1396" t="s">
        <v>20</v>
      </c>
      <c r="F1396">
        <v>0</v>
      </c>
      <c r="G1396">
        <v>0</v>
      </c>
      <c r="H1396">
        <v>0</v>
      </c>
      <c r="I1396">
        <v>0</v>
      </c>
      <c r="J1396">
        <v>0</v>
      </c>
      <c r="K1396">
        <v>202</v>
      </c>
      <c r="L1396">
        <v>155</v>
      </c>
      <c r="M1396">
        <v>85</v>
      </c>
      <c r="N1396">
        <v>24.04</v>
      </c>
      <c r="O1396">
        <v>83</v>
      </c>
      <c r="P1396">
        <v>68</v>
      </c>
      <c r="Q1396">
        <v>0</v>
      </c>
    </row>
    <row r="1397" spans="1:17" x14ac:dyDescent="0.3">
      <c r="A1397">
        <v>1395</v>
      </c>
      <c r="B1397">
        <v>44</v>
      </c>
      <c r="C1397">
        <v>1</v>
      </c>
      <c r="D1397" t="s">
        <v>17</v>
      </c>
      <c r="E1397" t="s">
        <v>18</v>
      </c>
      <c r="F1397">
        <v>5</v>
      </c>
      <c r="G1397">
        <v>0</v>
      </c>
      <c r="H1397">
        <v>0</v>
      </c>
      <c r="I1397">
        <v>0</v>
      </c>
      <c r="J1397">
        <v>0</v>
      </c>
      <c r="K1397">
        <v>214</v>
      </c>
      <c r="L1397">
        <v>102</v>
      </c>
      <c r="M1397">
        <v>68</v>
      </c>
      <c r="N1397">
        <v>32.82</v>
      </c>
      <c r="O1397">
        <v>88</v>
      </c>
      <c r="P1397">
        <v>80</v>
      </c>
      <c r="Q1397">
        <v>0</v>
      </c>
    </row>
    <row r="1398" spans="1:17" x14ac:dyDescent="0.3">
      <c r="A1398">
        <v>1396</v>
      </c>
      <c r="B1398">
        <v>40</v>
      </c>
      <c r="C1398">
        <v>3</v>
      </c>
      <c r="D1398" t="s">
        <v>17</v>
      </c>
      <c r="E1398" t="s">
        <v>18</v>
      </c>
      <c r="F1398">
        <v>1</v>
      </c>
      <c r="G1398">
        <v>0</v>
      </c>
      <c r="H1398">
        <v>0</v>
      </c>
      <c r="I1398">
        <v>0</v>
      </c>
      <c r="J1398">
        <v>0</v>
      </c>
      <c r="K1398">
        <v>205</v>
      </c>
      <c r="L1398">
        <v>125</v>
      </c>
      <c r="M1398">
        <v>73.5</v>
      </c>
      <c r="N1398">
        <v>20.68</v>
      </c>
      <c r="O1398">
        <v>83</v>
      </c>
      <c r="P1398">
        <v>99</v>
      </c>
      <c r="Q1398">
        <v>0</v>
      </c>
    </row>
    <row r="1399" spans="1:17" x14ac:dyDescent="0.3">
      <c r="A1399">
        <v>1397</v>
      </c>
      <c r="B1399">
        <v>41</v>
      </c>
      <c r="C1399">
        <v>2</v>
      </c>
      <c r="D1399" t="s">
        <v>17</v>
      </c>
      <c r="E1399" t="s">
        <v>18</v>
      </c>
      <c r="F1399">
        <v>15</v>
      </c>
      <c r="G1399">
        <v>0</v>
      </c>
      <c r="H1399">
        <v>0</v>
      </c>
      <c r="I1399">
        <v>0</v>
      </c>
      <c r="J1399">
        <v>0</v>
      </c>
      <c r="K1399">
        <v>235</v>
      </c>
      <c r="L1399">
        <v>107.5</v>
      </c>
      <c r="M1399">
        <v>68</v>
      </c>
      <c r="N1399">
        <v>21.1</v>
      </c>
      <c r="O1399">
        <v>80</v>
      </c>
      <c r="P1399">
        <v>113</v>
      </c>
      <c r="Q1399">
        <v>0</v>
      </c>
    </row>
    <row r="1400" spans="1:17" x14ac:dyDescent="0.3">
      <c r="A1400">
        <v>1398</v>
      </c>
      <c r="B1400">
        <v>39</v>
      </c>
      <c r="C1400">
        <v>2</v>
      </c>
      <c r="D1400" t="s">
        <v>19</v>
      </c>
      <c r="E1400" t="s">
        <v>18</v>
      </c>
      <c r="F1400">
        <v>20</v>
      </c>
      <c r="G1400">
        <v>0</v>
      </c>
      <c r="H1400">
        <v>0</v>
      </c>
      <c r="I1400">
        <v>0</v>
      </c>
      <c r="J1400">
        <v>0</v>
      </c>
      <c r="K1400">
        <v>188</v>
      </c>
      <c r="L1400">
        <v>120</v>
      </c>
      <c r="M1400">
        <v>74</v>
      </c>
      <c r="N1400">
        <v>26.48</v>
      </c>
      <c r="O1400">
        <v>65</v>
      </c>
      <c r="P1400">
        <v>80</v>
      </c>
      <c r="Q1400">
        <v>0</v>
      </c>
    </row>
    <row r="1401" spans="1:17" x14ac:dyDescent="0.3">
      <c r="A1401">
        <v>1399</v>
      </c>
      <c r="B1401">
        <v>39</v>
      </c>
      <c r="C1401">
        <v>3</v>
      </c>
      <c r="D1401" t="s">
        <v>17</v>
      </c>
      <c r="E1401" t="s">
        <v>18</v>
      </c>
      <c r="F1401">
        <v>8</v>
      </c>
      <c r="G1401">
        <v>0</v>
      </c>
      <c r="H1401">
        <v>0</v>
      </c>
      <c r="I1401">
        <v>0</v>
      </c>
      <c r="J1401">
        <v>0</v>
      </c>
      <c r="K1401">
        <v>192</v>
      </c>
      <c r="L1401">
        <v>109</v>
      </c>
      <c r="M1401">
        <v>61</v>
      </c>
      <c r="N1401">
        <v>23.36</v>
      </c>
      <c r="O1401">
        <v>64</v>
      </c>
      <c r="P1401">
        <v>84</v>
      </c>
      <c r="Q1401">
        <v>0</v>
      </c>
    </row>
    <row r="1402" spans="1:17" x14ac:dyDescent="0.3">
      <c r="A1402">
        <v>1400</v>
      </c>
      <c r="B1402">
        <v>45</v>
      </c>
      <c r="C1402">
        <v>4</v>
      </c>
      <c r="D1402" t="s">
        <v>17</v>
      </c>
      <c r="E1402" t="s">
        <v>18</v>
      </c>
      <c r="F1402">
        <v>15</v>
      </c>
      <c r="G1402">
        <v>0</v>
      </c>
      <c r="H1402">
        <v>0</v>
      </c>
      <c r="I1402">
        <v>0</v>
      </c>
      <c r="J1402">
        <v>0</v>
      </c>
      <c r="K1402">
        <v>239</v>
      </c>
      <c r="L1402">
        <v>112</v>
      </c>
      <c r="M1402">
        <v>70</v>
      </c>
      <c r="N1402">
        <v>23.48</v>
      </c>
      <c r="O1402">
        <v>68</v>
      </c>
      <c r="P1402">
        <v>95</v>
      </c>
      <c r="Q1402">
        <v>0</v>
      </c>
    </row>
    <row r="1403" spans="1:17" x14ac:dyDescent="0.3">
      <c r="A1403">
        <v>1401</v>
      </c>
      <c r="B1403">
        <v>39</v>
      </c>
      <c r="C1403">
        <v>1</v>
      </c>
      <c r="D1403" t="s">
        <v>19</v>
      </c>
      <c r="E1403" t="s">
        <v>18</v>
      </c>
      <c r="F1403">
        <v>30</v>
      </c>
      <c r="G1403">
        <v>0</v>
      </c>
      <c r="H1403">
        <v>0</v>
      </c>
      <c r="I1403">
        <v>1</v>
      </c>
      <c r="J1403">
        <v>0</v>
      </c>
      <c r="K1403">
        <v>220</v>
      </c>
      <c r="L1403">
        <v>135</v>
      </c>
      <c r="M1403">
        <v>85</v>
      </c>
      <c r="N1403">
        <v>27.17</v>
      </c>
      <c r="O1403">
        <v>70</v>
      </c>
      <c r="P1403">
        <v>81</v>
      </c>
      <c r="Q1403">
        <v>0</v>
      </c>
    </row>
    <row r="1404" spans="1:17" x14ac:dyDescent="0.3">
      <c r="A1404">
        <v>1402</v>
      </c>
      <c r="B1404">
        <v>45</v>
      </c>
      <c r="C1404">
        <v>3</v>
      </c>
      <c r="D1404" t="s">
        <v>17</v>
      </c>
      <c r="E1404" t="s">
        <v>18</v>
      </c>
      <c r="F1404">
        <v>15</v>
      </c>
      <c r="G1404">
        <v>0</v>
      </c>
      <c r="H1404">
        <v>0</v>
      </c>
      <c r="I1404">
        <v>0</v>
      </c>
      <c r="J1404">
        <v>0</v>
      </c>
      <c r="K1404">
        <v>210</v>
      </c>
      <c r="L1404">
        <v>127</v>
      </c>
      <c r="M1404">
        <v>76.5</v>
      </c>
      <c r="N1404">
        <v>21.67</v>
      </c>
      <c r="O1404">
        <v>83</v>
      </c>
      <c r="P1404">
        <v>72</v>
      </c>
      <c r="Q1404">
        <v>0</v>
      </c>
    </row>
    <row r="1405" spans="1:17" x14ac:dyDescent="0.3">
      <c r="A1405">
        <v>1403</v>
      </c>
      <c r="B1405">
        <v>44</v>
      </c>
      <c r="C1405">
        <v>1</v>
      </c>
      <c r="D1405" t="s">
        <v>19</v>
      </c>
      <c r="E1405" t="s">
        <v>20</v>
      </c>
      <c r="F1405">
        <v>0</v>
      </c>
      <c r="G1405">
        <v>0</v>
      </c>
      <c r="H1405">
        <v>0</v>
      </c>
      <c r="I1405">
        <v>0</v>
      </c>
      <c r="J1405">
        <v>0</v>
      </c>
      <c r="K1405">
        <v>268</v>
      </c>
      <c r="L1405">
        <v>114</v>
      </c>
      <c r="M1405">
        <v>83</v>
      </c>
      <c r="N1405">
        <v>31.16</v>
      </c>
      <c r="O1405">
        <v>75</v>
      </c>
      <c r="P1405">
        <v>76</v>
      </c>
      <c r="Q1405">
        <v>0</v>
      </c>
    </row>
    <row r="1406" spans="1:17" x14ac:dyDescent="0.3">
      <c r="A1406">
        <v>1404</v>
      </c>
      <c r="B1406">
        <v>45</v>
      </c>
      <c r="C1406">
        <v>3</v>
      </c>
      <c r="D1406" t="s">
        <v>17</v>
      </c>
      <c r="E1406" t="s">
        <v>20</v>
      </c>
      <c r="F1406">
        <v>0</v>
      </c>
      <c r="G1406">
        <v>0</v>
      </c>
      <c r="H1406">
        <v>0</v>
      </c>
      <c r="I1406">
        <v>0</v>
      </c>
      <c r="J1406">
        <v>0</v>
      </c>
      <c r="K1406">
        <v>222</v>
      </c>
      <c r="L1406">
        <v>121</v>
      </c>
      <c r="M1406">
        <v>78.5</v>
      </c>
      <c r="N1406">
        <v>24.58</v>
      </c>
      <c r="O1406">
        <v>78</v>
      </c>
      <c r="Q1406">
        <v>0</v>
      </c>
    </row>
    <row r="1407" spans="1:17" x14ac:dyDescent="0.3">
      <c r="A1407">
        <v>1405</v>
      </c>
      <c r="B1407">
        <v>60</v>
      </c>
      <c r="C1407">
        <v>1</v>
      </c>
      <c r="D1407" t="s">
        <v>19</v>
      </c>
      <c r="E1407" t="s">
        <v>18</v>
      </c>
      <c r="F1407">
        <v>20</v>
      </c>
      <c r="G1407">
        <v>0</v>
      </c>
      <c r="H1407">
        <v>0</v>
      </c>
      <c r="I1407">
        <v>1</v>
      </c>
      <c r="J1407">
        <v>0</v>
      </c>
      <c r="K1407">
        <v>170</v>
      </c>
      <c r="L1407">
        <v>179</v>
      </c>
      <c r="M1407">
        <v>94</v>
      </c>
      <c r="N1407">
        <v>26.52</v>
      </c>
      <c r="O1407">
        <v>90</v>
      </c>
      <c r="P1407">
        <v>83</v>
      </c>
      <c r="Q1407">
        <v>0</v>
      </c>
    </row>
    <row r="1408" spans="1:17" x14ac:dyDescent="0.3">
      <c r="A1408">
        <v>1406</v>
      </c>
      <c r="B1408">
        <v>48</v>
      </c>
      <c r="C1408">
        <v>1</v>
      </c>
      <c r="D1408" t="s">
        <v>17</v>
      </c>
      <c r="E1408" t="s">
        <v>20</v>
      </c>
      <c r="F1408">
        <v>0</v>
      </c>
      <c r="G1408">
        <v>0</v>
      </c>
      <c r="H1408">
        <v>0</v>
      </c>
      <c r="I1408">
        <v>0</v>
      </c>
      <c r="J1408">
        <v>0</v>
      </c>
      <c r="K1408">
        <v>279</v>
      </c>
      <c r="L1408">
        <v>128.5</v>
      </c>
      <c r="M1408">
        <v>73.5</v>
      </c>
      <c r="N1408">
        <v>27.49</v>
      </c>
      <c r="O1408">
        <v>72</v>
      </c>
      <c r="P1408">
        <v>77</v>
      </c>
      <c r="Q1408">
        <v>0</v>
      </c>
    </row>
    <row r="1409" spans="1:17" x14ac:dyDescent="0.3">
      <c r="A1409">
        <v>1407</v>
      </c>
      <c r="B1409">
        <v>57</v>
      </c>
      <c r="C1409">
        <v>1</v>
      </c>
      <c r="D1409" t="s">
        <v>19</v>
      </c>
      <c r="E1409" t="s">
        <v>18</v>
      </c>
      <c r="F1409">
        <v>9</v>
      </c>
      <c r="G1409">
        <v>0</v>
      </c>
      <c r="H1409">
        <v>0</v>
      </c>
      <c r="I1409">
        <v>1</v>
      </c>
      <c r="J1409">
        <v>0</v>
      </c>
      <c r="K1409">
        <v>274</v>
      </c>
      <c r="L1409">
        <v>173</v>
      </c>
      <c r="M1409">
        <v>102</v>
      </c>
      <c r="N1409">
        <v>27.26</v>
      </c>
      <c r="O1409">
        <v>69</v>
      </c>
      <c r="P1409">
        <v>75</v>
      </c>
      <c r="Q1409">
        <v>0</v>
      </c>
    </row>
    <row r="1410" spans="1:17" x14ac:dyDescent="0.3">
      <c r="A1410">
        <v>1408</v>
      </c>
      <c r="B1410">
        <v>64</v>
      </c>
      <c r="C1410">
        <v>1</v>
      </c>
      <c r="D1410" t="s">
        <v>17</v>
      </c>
      <c r="E1410" t="s">
        <v>20</v>
      </c>
      <c r="F1410">
        <v>0</v>
      </c>
      <c r="G1410">
        <v>0</v>
      </c>
      <c r="H1410">
        <v>0</v>
      </c>
      <c r="I1410">
        <v>0</v>
      </c>
      <c r="J1410">
        <v>0</v>
      </c>
      <c r="K1410">
        <v>305</v>
      </c>
      <c r="L1410">
        <v>126.5</v>
      </c>
      <c r="M1410">
        <v>67</v>
      </c>
      <c r="N1410">
        <v>25.77</v>
      </c>
      <c r="O1410">
        <v>67</v>
      </c>
      <c r="P1410">
        <v>66</v>
      </c>
      <c r="Q1410">
        <v>1</v>
      </c>
    </row>
    <row r="1411" spans="1:17" x14ac:dyDescent="0.3">
      <c r="A1411">
        <v>1409</v>
      </c>
      <c r="B1411">
        <v>41</v>
      </c>
      <c r="C1411">
        <v>3</v>
      </c>
      <c r="D1411" t="s">
        <v>19</v>
      </c>
      <c r="E1411" t="s">
        <v>20</v>
      </c>
      <c r="F1411">
        <v>0</v>
      </c>
      <c r="G1411">
        <v>0</v>
      </c>
      <c r="H1411">
        <v>0</v>
      </c>
      <c r="I1411">
        <v>1</v>
      </c>
      <c r="J1411">
        <v>0</v>
      </c>
      <c r="K1411">
        <v>230</v>
      </c>
      <c r="L1411">
        <v>150</v>
      </c>
      <c r="M1411">
        <v>101</v>
      </c>
      <c r="N1411">
        <v>28.54</v>
      </c>
      <c r="O1411">
        <v>75</v>
      </c>
      <c r="P1411">
        <v>65</v>
      </c>
      <c r="Q1411">
        <v>0</v>
      </c>
    </row>
    <row r="1412" spans="1:17" x14ac:dyDescent="0.3">
      <c r="A1412">
        <v>1410</v>
      </c>
      <c r="B1412">
        <v>45</v>
      </c>
      <c r="C1412">
        <v>1</v>
      </c>
      <c r="D1412" t="s">
        <v>19</v>
      </c>
      <c r="E1412" t="s">
        <v>20</v>
      </c>
      <c r="F1412">
        <v>0</v>
      </c>
      <c r="G1412">
        <v>0</v>
      </c>
      <c r="H1412">
        <v>0</v>
      </c>
      <c r="I1412">
        <v>0</v>
      </c>
      <c r="J1412">
        <v>0</v>
      </c>
      <c r="K1412">
        <v>258</v>
      </c>
      <c r="L1412">
        <v>128</v>
      </c>
      <c r="M1412">
        <v>79</v>
      </c>
      <c r="N1412">
        <v>32.03</v>
      </c>
      <c r="O1412">
        <v>70</v>
      </c>
      <c r="P1412">
        <v>75</v>
      </c>
      <c r="Q1412">
        <v>0</v>
      </c>
    </row>
    <row r="1413" spans="1:17" x14ac:dyDescent="0.3">
      <c r="A1413">
        <v>1411</v>
      </c>
      <c r="B1413">
        <v>50</v>
      </c>
      <c r="C1413">
        <v>2</v>
      </c>
      <c r="D1413" t="s">
        <v>17</v>
      </c>
      <c r="E1413" t="s">
        <v>18</v>
      </c>
      <c r="F1413">
        <v>20</v>
      </c>
      <c r="G1413">
        <v>0</v>
      </c>
      <c r="H1413">
        <v>0</v>
      </c>
      <c r="I1413">
        <v>0</v>
      </c>
      <c r="J1413">
        <v>0</v>
      </c>
      <c r="K1413">
        <v>275</v>
      </c>
      <c r="L1413">
        <v>123</v>
      </c>
      <c r="M1413">
        <v>83</v>
      </c>
      <c r="N1413">
        <v>24.29</v>
      </c>
      <c r="O1413">
        <v>90</v>
      </c>
      <c r="P1413">
        <v>64</v>
      </c>
      <c r="Q1413">
        <v>0</v>
      </c>
    </row>
    <row r="1414" spans="1:17" x14ac:dyDescent="0.3">
      <c r="A1414">
        <v>1412</v>
      </c>
      <c r="B1414">
        <v>38</v>
      </c>
      <c r="D1414" t="s">
        <v>19</v>
      </c>
      <c r="E1414" t="s">
        <v>20</v>
      </c>
      <c r="F1414">
        <v>0</v>
      </c>
      <c r="G1414">
        <v>0</v>
      </c>
      <c r="H1414">
        <v>0</v>
      </c>
      <c r="I1414">
        <v>0</v>
      </c>
      <c r="J1414">
        <v>0</v>
      </c>
      <c r="K1414">
        <v>221</v>
      </c>
      <c r="L1414">
        <v>119</v>
      </c>
      <c r="M1414">
        <v>84</v>
      </c>
      <c r="N1414">
        <v>26.89</v>
      </c>
      <c r="O1414">
        <v>66</v>
      </c>
      <c r="P1414">
        <v>82</v>
      </c>
      <c r="Q1414">
        <v>0</v>
      </c>
    </row>
    <row r="1415" spans="1:17" x14ac:dyDescent="0.3">
      <c r="A1415">
        <v>1413</v>
      </c>
      <c r="B1415">
        <v>53</v>
      </c>
      <c r="C1415">
        <v>1</v>
      </c>
      <c r="D1415" t="s">
        <v>17</v>
      </c>
      <c r="E1415" t="s">
        <v>20</v>
      </c>
      <c r="F1415">
        <v>0</v>
      </c>
      <c r="G1415">
        <v>0</v>
      </c>
      <c r="H1415">
        <v>0</v>
      </c>
      <c r="I1415">
        <v>0</v>
      </c>
      <c r="J1415">
        <v>0</v>
      </c>
      <c r="K1415">
        <v>237</v>
      </c>
      <c r="L1415">
        <v>126</v>
      </c>
      <c r="M1415">
        <v>84</v>
      </c>
      <c r="N1415">
        <v>27.04</v>
      </c>
      <c r="O1415">
        <v>66</v>
      </c>
      <c r="P1415">
        <v>88</v>
      </c>
      <c r="Q1415">
        <v>1</v>
      </c>
    </row>
    <row r="1416" spans="1:17" x14ac:dyDescent="0.3">
      <c r="A1416">
        <v>1414</v>
      </c>
      <c r="B1416">
        <v>57</v>
      </c>
      <c r="C1416">
        <v>2</v>
      </c>
      <c r="D1416" t="s">
        <v>19</v>
      </c>
      <c r="E1416" t="s">
        <v>18</v>
      </c>
      <c r="F1416">
        <v>1</v>
      </c>
      <c r="G1416">
        <v>0</v>
      </c>
      <c r="H1416">
        <v>0</v>
      </c>
      <c r="I1416">
        <v>0</v>
      </c>
      <c r="J1416">
        <v>0</v>
      </c>
      <c r="K1416">
        <v>242</v>
      </c>
      <c r="L1416">
        <v>102</v>
      </c>
      <c r="M1416">
        <v>61</v>
      </c>
      <c r="N1416">
        <v>23.5</v>
      </c>
      <c r="O1416">
        <v>70</v>
      </c>
      <c r="P1416">
        <v>82</v>
      </c>
      <c r="Q1416">
        <v>0</v>
      </c>
    </row>
    <row r="1417" spans="1:17" x14ac:dyDescent="0.3">
      <c r="A1417">
        <v>1415</v>
      </c>
      <c r="B1417">
        <v>42</v>
      </c>
      <c r="C1417">
        <v>3</v>
      </c>
      <c r="D1417" t="s">
        <v>17</v>
      </c>
      <c r="E1417" t="s">
        <v>18</v>
      </c>
      <c r="F1417">
        <v>10</v>
      </c>
      <c r="G1417">
        <v>0</v>
      </c>
      <c r="H1417">
        <v>0</v>
      </c>
      <c r="I1417">
        <v>0</v>
      </c>
      <c r="J1417">
        <v>0</v>
      </c>
      <c r="K1417">
        <v>253</v>
      </c>
      <c r="L1417">
        <v>109</v>
      </c>
      <c r="M1417">
        <v>74</v>
      </c>
      <c r="N1417">
        <v>24.38</v>
      </c>
      <c r="O1417">
        <v>88</v>
      </c>
      <c r="P1417">
        <v>60</v>
      </c>
      <c r="Q1417">
        <v>0</v>
      </c>
    </row>
    <row r="1418" spans="1:17" x14ac:dyDescent="0.3">
      <c r="A1418">
        <v>1416</v>
      </c>
      <c r="B1418">
        <v>41</v>
      </c>
      <c r="C1418">
        <v>2</v>
      </c>
      <c r="D1418" t="s">
        <v>19</v>
      </c>
      <c r="E1418" t="s">
        <v>18</v>
      </c>
      <c r="F1418">
        <v>20</v>
      </c>
      <c r="G1418">
        <v>0</v>
      </c>
      <c r="H1418">
        <v>0</v>
      </c>
      <c r="I1418">
        <v>0</v>
      </c>
      <c r="J1418">
        <v>0</v>
      </c>
      <c r="K1418">
        <v>264</v>
      </c>
      <c r="L1418">
        <v>126.5</v>
      </c>
      <c r="M1418">
        <v>82</v>
      </c>
      <c r="N1418">
        <v>23.96</v>
      </c>
      <c r="O1418">
        <v>75</v>
      </c>
      <c r="P1418">
        <v>78</v>
      </c>
      <c r="Q1418">
        <v>1</v>
      </c>
    </row>
    <row r="1419" spans="1:17" x14ac:dyDescent="0.3">
      <c r="A1419">
        <v>1417</v>
      </c>
      <c r="B1419">
        <v>43</v>
      </c>
      <c r="C1419">
        <v>2</v>
      </c>
      <c r="D1419" t="s">
        <v>17</v>
      </c>
      <c r="E1419" t="s">
        <v>18</v>
      </c>
      <c r="F1419">
        <v>5</v>
      </c>
      <c r="G1419">
        <v>0</v>
      </c>
      <c r="H1419">
        <v>0</v>
      </c>
      <c r="I1419">
        <v>0</v>
      </c>
      <c r="J1419">
        <v>0</v>
      </c>
      <c r="K1419">
        <v>250</v>
      </c>
      <c r="L1419">
        <v>112.5</v>
      </c>
      <c r="M1419">
        <v>76.5</v>
      </c>
      <c r="N1419">
        <v>25.23</v>
      </c>
      <c r="O1419">
        <v>66</v>
      </c>
      <c r="P1419">
        <v>63</v>
      </c>
      <c r="Q1419">
        <v>0</v>
      </c>
    </row>
    <row r="1420" spans="1:17" x14ac:dyDescent="0.3">
      <c r="A1420">
        <v>1418</v>
      </c>
      <c r="B1420">
        <v>45</v>
      </c>
      <c r="C1420">
        <v>1</v>
      </c>
      <c r="D1420" t="s">
        <v>19</v>
      </c>
      <c r="E1420" t="s">
        <v>18</v>
      </c>
      <c r="F1420">
        <v>5</v>
      </c>
      <c r="G1420">
        <v>0</v>
      </c>
      <c r="H1420">
        <v>0</v>
      </c>
      <c r="I1420">
        <v>0</v>
      </c>
      <c r="J1420">
        <v>0</v>
      </c>
      <c r="K1420">
        <v>272</v>
      </c>
      <c r="L1420">
        <v>140</v>
      </c>
      <c r="M1420">
        <v>94</v>
      </c>
      <c r="N1420">
        <v>27.87</v>
      </c>
      <c r="O1420">
        <v>61</v>
      </c>
      <c r="P1420">
        <v>79</v>
      </c>
      <c r="Q1420">
        <v>0</v>
      </c>
    </row>
    <row r="1421" spans="1:17" x14ac:dyDescent="0.3">
      <c r="A1421">
        <v>1419</v>
      </c>
      <c r="B1421">
        <v>41</v>
      </c>
      <c r="C1421">
        <v>1</v>
      </c>
      <c r="D1421" t="s">
        <v>17</v>
      </c>
      <c r="E1421" t="s">
        <v>18</v>
      </c>
      <c r="F1421">
        <v>43</v>
      </c>
      <c r="G1421">
        <v>0</v>
      </c>
      <c r="H1421">
        <v>0</v>
      </c>
      <c r="I1421">
        <v>1</v>
      </c>
      <c r="J1421">
        <v>0</v>
      </c>
      <c r="K1421">
        <v>306</v>
      </c>
      <c r="L1421">
        <v>199</v>
      </c>
      <c r="M1421">
        <v>106</v>
      </c>
      <c r="N1421">
        <v>38.75</v>
      </c>
      <c r="O1421">
        <v>100</v>
      </c>
      <c r="P1421">
        <v>75</v>
      </c>
      <c r="Q1421">
        <v>0</v>
      </c>
    </row>
    <row r="1422" spans="1:17" x14ac:dyDescent="0.3">
      <c r="A1422">
        <v>1420</v>
      </c>
      <c r="B1422">
        <v>47</v>
      </c>
      <c r="C1422">
        <v>3</v>
      </c>
      <c r="D1422" t="s">
        <v>17</v>
      </c>
      <c r="E1422" t="s">
        <v>18</v>
      </c>
      <c r="F1422">
        <v>20</v>
      </c>
      <c r="G1422">
        <v>0</v>
      </c>
      <c r="H1422">
        <v>0</v>
      </c>
      <c r="I1422">
        <v>0</v>
      </c>
      <c r="J1422">
        <v>0</v>
      </c>
      <c r="K1422">
        <v>215</v>
      </c>
      <c r="L1422">
        <v>128</v>
      </c>
      <c r="M1422">
        <v>85</v>
      </c>
      <c r="N1422">
        <v>20.89</v>
      </c>
      <c r="O1422">
        <v>75</v>
      </c>
      <c r="P1422">
        <v>90</v>
      </c>
      <c r="Q1422">
        <v>0</v>
      </c>
    </row>
    <row r="1423" spans="1:17" x14ac:dyDescent="0.3">
      <c r="A1423">
        <v>1421</v>
      </c>
      <c r="B1423">
        <v>54</v>
      </c>
      <c r="C1423">
        <v>2</v>
      </c>
      <c r="D1423" t="s">
        <v>17</v>
      </c>
      <c r="E1423" t="s">
        <v>20</v>
      </c>
      <c r="F1423">
        <v>0</v>
      </c>
      <c r="G1423">
        <v>0</v>
      </c>
      <c r="H1423">
        <v>0</v>
      </c>
      <c r="I1423">
        <v>0</v>
      </c>
      <c r="J1423">
        <v>0</v>
      </c>
      <c r="K1423">
        <v>240</v>
      </c>
      <c r="L1423">
        <v>125</v>
      </c>
      <c r="M1423">
        <v>87</v>
      </c>
      <c r="N1423">
        <v>28.76</v>
      </c>
      <c r="O1423">
        <v>76</v>
      </c>
      <c r="P1423">
        <v>76</v>
      </c>
      <c r="Q1423">
        <v>1</v>
      </c>
    </row>
    <row r="1424" spans="1:17" x14ac:dyDescent="0.3">
      <c r="A1424">
        <v>1422</v>
      </c>
      <c r="B1424">
        <v>52</v>
      </c>
      <c r="C1424">
        <v>2</v>
      </c>
      <c r="D1424" t="s">
        <v>17</v>
      </c>
      <c r="E1424" t="s">
        <v>18</v>
      </c>
      <c r="F1424">
        <v>9</v>
      </c>
      <c r="G1424">
        <v>0</v>
      </c>
      <c r="H1424">
        <v>0</v>
      </c>
      <c r="I1424">
        <v>0</v>
      </c>
      <c r="J1424">
        <v>0</v>
      </c>
      <c r="K1424">
        <v>218</v>
      </c>
      <c r="L1424">
        <v>121.5</v>
      </c>
      <c r="M1424">
        <v>57</v>
      </c>
      <c r="N1424">
        <v>20.78</v>
      </c>
      <c r="O1424">
        <v>79</v>
      </c>
      <c r="P1424">
        <v>85</v>
      </c>
      <c r="Q1424">
        <v>0</v>
      </c>
    </row>
    <row r="1425" spans="1:17" x14ac:dyDescent="0.3">
      <c r="A1425">
        <v>1423</v>
      </c>
      <c r="B1425">
        <v>40</v>
      </c>
      <c r="C1425">
        <v>2</v>
      </c>
      <c r="D1425" t="s">
        <v>17</v>
      </c>
      <c r="E1425" t="s">
        <v>18</v>
      </c>
      <c r="F1425">
        <v>20</v>
      </c>
      <c r="G1425">
        <v>0</v>
      </c>
      <c r="H1425">
        <v>0</v>
      </c>
      <c r="I1425">
        <v>0</v>
      </c>
      <c r="J1425">
        <v>0</v>
      </c>
      <c r="K1425">
        <v>221</v>
      </c>
      <c r="L1425">
        <v>93</v>
      </c>
      <c r="M1425">
        <v>62.5</v>
      </c>
      <c r="N1425">
        <v>18.84</v>
      </c>
      <c r="O1425">
        <v>64</v>
      </c>
      <c r="P1425">
        <v>73</v>
      </c>
      <c r="Q1425">
        <v>0</v>
      </c>
    </row>
    <row r="1426" spans="1:17" x14ac:dyDescent="0.3">
      <c r="A1426">
        <v>1424</v>
      </c>
      <c r="B1426">
        <v>40</v>
      </c>
      <c r="C1426">
        <v>1</v>
      </c>
      <c r="D1426" t="s">
        <v>19</v>
      </c>
      <c r="E1426" t="s">
        <v>18</v>
      </c>
      <c r="F1426">
        <v>20</v>
      </c>
      <c r="G1426">
        <v>0</v>
      </c>
      <c r="H1426">
        <v>0</v>
      </c>
      <c r="I1426">
        <v>1</v>
      </c>
      <c r="J1426">
        <v>0</v>
      </c>
      <c r="K1426">
        <v>229</v>
      </c>
      <c r="L1426">
        <v>152</v>
      </c>
      <c r="M1426">
        <v>103</v>
      </c>
      <c r="N1426">
        <v>32.729999999999997</v>
      </c>
      <c r="O1426">
        <v>85</v>
      </c>
      <c r="P1426">
        <v>72</v>
      </c>
      <c r="Q1426">
        <v>0</v>
      </c>
    </row>
    <row r="1427" spans="1:17" x14ac:dyDescent="0.3">
      <c r="A1427">
        <v>1425</v>
      </c>
      <c r="B1427">
        <v>40</v>
      </c>
      <c r="C1427">
        <v>2</v>
      </c>
      <c r="D1427" t="s">
        <v>17</v>
      </c>
      <c r="E1427" t="s">
        <v>20</v>
      </c>
      <c r="F1427">
        <v>0</v>
      </c>
      <c r="G1427">
        <v>0</v>
      </c>
      <c r="H1427">
        <v>0</v>
      </c>
      <c r="I1427">
        <v>0</v>
      </c>
      <c r="J1427">
        <v>0</v>
      </c>
      <c r="K1427">
        <v>168</v>
      </c>
      <c r="L1427">
        <v>111</v>
      </c>
      <c r="M1427">
        <v>78</v>
      </c>
      <c r="N1427">
        <v>20.82</v>
      </c>
      <c r="O1427">
        <v>65</v>
      </c>
      <c r="P1427">
        <v>74</v>
      </c>
      <c r="Q1427">
        <v>0</v>
      </c>
    </row>
    <row r="1428" spans="1:17" x14ac:dyDescent="0.3">
      <c r="A1428">
        <v>1426</v>
      </c>
      <c r="B1428">
        <v>46</v>
      </c>
      <c r="C1428">
        <v>4</v>
      </c>
      <c r="D1428" t="s">
        <v>19</v>
      </c>
      <c r="E1428" t="s">
        <v>18</v>
      </c>
      <c r="F1428">
        <v>40</v>
      </c>
      <c r="G1428">
        <v>0</v>
      </c>
      <c r="H1428">
        <v>0</v>
      </c>
      <c r="I1428">
        <v>0</v>
      </c>
      <c r="J1428">
        <v>0</v>
      </c>
      <c r="K1428">
        <v>165</v>
      </c>
      <c r="L1428">
        <v>107</v>
      </c>
      <c r="M1428">
        <v>82</v>
      </c>
      <c r="N1428">
        <v>24.67</v>
      </c>
      <c r="O1428">
        <v>60</v>
      </c>
      <c r="P1428">
        <v>77</v>
      </c>
      <c r="Q1428">
        <v>0</v>
      </c>
    </row>
    <row r="1429" spans="1:17" x14ac:dyDescent="0.3">
      <c r="A1429">
        <v>1427</v>
      </c>
      <c r="B1429">
        <v>46</v>
      </c>
      <c r="C1429">
        <v>1</v>
      </c>
      <c r="D1429" t="s">
        <v>17</v>
      </c>
      <c r="E1429" t="s">
        <v>18</v>
      </c>
      <c r="F1429">
        <v>3</v>
      </c>
      <c r="G1429">
        <v>0</v>
      </c>
      <c r="H1429">
        <v>0</v>
      </c>
      <c r="I1429">
        <v>0</v>
      </c>
      <c r="J1429">
        <v>0</v>
      </c>
      <c r="K1429">
        <v>237</v>
      </c>
      <c r="L1429">
        <v>112</v>
      </c>
      <c r="M1429">
        <v>70</v>
      </c>
      <c r="N1429">
        <v>20.2</v>
      </c>
      <c r="O1429">
        <v>75</v>
      </c>
      <c r="P1429">
        <v>62</v>
      </c>
      <c r="Q1429">
        <v>0</v>
      </c>
    </row>
    <row r="1430" spans="1:17" x14ac:dyDescent="0.3">
      <c r="A1430">
        <v>1428</v>
      </c>
      <c r="B1430">
        <v>36</v>
      </c>
      <c r="C1430">
        <v>2</v>
      </c>
      <c r="D1430" t="s">
        <v>19</v>
      </c>
      <c r="E1430" t="s">
        <v>20</v>
      </c>
      <c r="F1430">
        <v>0</v>
      </c>
      <c r="G1430">
        <v>0</v>
      </c>
      <c r="H1430">
        <v>0</v>
      </c>
      <c r="I1430">
        <v>0</v>
      </c>
      <c r="J1430">
        <v>0</v>
      </c>
      <c r="K1430">
        <v>245</v>
      </c>
      <c r="L1430">
        <v>131.5</v>
      </c>
      <c r="M1430">
        <v>89</v>
      </c>
      <c r="N1430">
        <v>26.33</v>
      </c>
      <c r="O1430">
        <v>100</v>
      </c>
      <c r="P1430">
        <v>62</v>
      </c>
      <c r="Q1430">
        <v>0</v>
      </c>
    </row>
    <row r="1431" spans="1:17" x14ac:dyDescent="0.3">
      <c r="A1431">
        <v>1429</v>
      </c>
      <c r="B1431">
        <v>48</v>
      </c>
      <c r="C1431">
        <v>3</v>
      </c>
      <c r="D1431" t="s">
        <v>17</v>
      </c>
      <c r="E1431" t="s">
        <v>18</v>
      </c>
      <c r="F1431">
        <v>20</v>
      </c>
      <c r="G1431">
        <v>0</v>
      </c>
      <c r="H1431">
        <v>0</v>
      </c>
      <c r="I1431">
        <v>0</v>
      </c>
      <c r="J1431">
        <v>0</v>
      </c>
      <c r="K1431">
        <v>253</v>
      </c>
      <c r="L1431">
        <v>105</v>
      </c>
      <c r="M1431">
        <v>59</v>
      </c>
      <c r="N1431">
        <v>19.420000000000002</v>
      </c>
      <c r="O1431">
        <v>62</v>
      </c>
      <c r="P1431">
        <v>83</v>
      </c>
      <c r="Q1431">
        <v>0</v>
      </c>
    </row>
    <row r="1432" spans="1:17" x14ac:dyDescent="0.3">
      <c r="A1432">
        <v>1430</v>
      </c>
      <c r="B1432">
        <v>46</v>
      </c>
      <c r="C1432">
        <v>2</v>
      </c>
      <c r="D1432" t="s">
        <v>17</v>
      </c>
      <c r="E1432" t="s">
        <v>20</v>
      </c>
      <c r="F1432">
        <v>0</v>
      </c>
      <c r="G1432">
        <v>0</v>
      </c>
      <c r="H1432">
        <v>0</v>
      </c>
      <c r="I1432">
        <v>0</v>
      </c>
      <c r="J1432">
        <v>0</v>
      </c>
      <c r="K1432">
        <v>221</v>
      </c>
      <c r="L1432">
        <v>108</v>
      </c>
      <c r="M1432">
        <v>73</v>
      </c>
      <c r="N1432">
        <v>20.059999999999999</v>
      </c>
      <c r="O1432">
        <v>73</v>
      </c>
      <c r="P1432">
        <v>85</v>
      </c>
      <c r="Q1432">
        <v>0</v>
      </c>
    </row>
    <row r="1433" spans="1:17" x14ac:dyDescent="0.3">
      <c r="A1433">
        <v>1431</v>
      </c>
      <c r="B1433">
        <v>36</v>
      </c>
      <c r="C1433">
        <v>2</v>
      </c>
      <c r="D1433" t="s">
        <v>19</v>
      </c>
      <c r="E1433" t="s">
        <v>18</v>
      </c>
      <c r="F1433">
        <v>20</v>
      </c>
      <c r="G1433">
        <v>0</v>
      </c>
      <c r="H1433">
        <v>0</v>
      </c>
      <c r="I1433">
        <v>0</v>
      </c>
      <c r="J1433">
        <v>0</v>
      </c>
      <c r="K1433">
        <v>226</v>
      </c>
      <c r="L1433">
        <v>124</v>
      </c>
      <c r="M1433">
        <v>76</v>
      </c>
      <c r="N1433">
        <v>25.84</v>
      </c>
      <c r="O1433">
        <v>75</v>
      </c>
      <c r="P1433">
        <v>70</v>
      </c>
      <c r="Q1433">
        <v>0</v>
      </c>
    </row>
    <row r="1434" spans="1:17" x14ac:dyDescent="0.3">
      <c r="A1434">
        <v>1432</v>
      </c>
      <c r="B1434">
        <v>46</v>
      </c>
      <c r="C1434">
        <v>2</v>
      </c>
      <c r="D1434" t="s">
        <v>19</v>
      </c>
      <c r="E1434" t="s">
        <v>18</v>
      </c>
      <c r="F1434">
        <v>20</v>
      </c>
      <c r="G1434">
        <v>0</v>
      </c>
      <c r="H1434">
        <v>0</v>
      </c>
      <c r="I1434">
        <v>0</v>
      </c>
      <c r="J1434">
        <v>0</v>
      </c>
      <c r="K1434">
        <v>275</v>
      </c>
      <c r="L1434">
        <v>137</v>
      </c>
      <c r="M1434">
        <v>88</v>
      </c>
      <c r="N1434">
        <v>29.28</v>
      </c>
      <c r="O1434">
        <v>110</v>
      </c>
      <c r="P1434">
        <v>88</v>
      </c>
      <c r="Q1434">
        <v>0</v>
      </c>
    </row>
    <row r="1435" spans="1:17" x14ac:dyDescent="0.3">
      <c r="A1435">
        <v>1433</v>
      </c>
      <c r="B1435">
        <v>55</v>
      </c>
      <c r="C1435">
        <v>1</v>
      </c>
      <c r="D1435" t="s">
        <v>17</v>
      </c>
      <c r="E1435" t="s">
        <v>20</v>
      </c>
      <c r="F1435">
        <v>0</v>
      </c>
      <c r="G1435">
        <v>0</v>
      </c>
      <c r="H1435">
        <v>0</v>
      </c>
      <c r="I1435">
        <v>0</v>
      </c>
      <c r="J1435">
        <v>0</v>
      </c>
      <c r="K1435">
        <v>250</v>
      </c>
      <c r="L1435">
        <v>127.5</v>
      </c>
      <c r="M1435">
        <v>83.5</v>
      </c>
      <c r="N1435">
        <v>30.61</v>
      </c>
      <c r="O1435">
        <v>72</v>
      </c>
      <c r="P1435">
        <v>73</v>
      </c>
      <c r="Q1435">
        <v>0</v>
      </c>
    </row>
    <row r="1436" spans="1:17" x14ac:dyDescent="0.3">
      <c r="A1436">
        <v>1434</v>
      </c>
      <c r="B1436">
        <v>40</v>
      </c>
      <c r="C1436">
        <v>2</v>
      </c>
      <c r="D1436" t="s">
        <v>17</v>
      </c>
      <c r="E1436" t="s">
        <v>18</v>
      </c>
      <c r="F1436">
        <v>20</v>
      </c>
      <c r="G1436">
        <v>0</v>
      </c>
      <c r="H1436">
        <v>0</v>
      </c>
      <c r="I1436">
        <v>0</v>
      </c>
      <c r="J1436">
        <v>0</v>
      </c>
      <c r="K1436">
        <v>250</v>
      </c>
      <c r="L1436">
        <v>104</v>
      </c>
      <c r="M1436">
        <v>74</v>
      </c>
      <c r="N1436">
        <v>18.75</v>
      </c>
      <c r="O1436">
        <v>90</v>
      </c>
      <c r="Q1436">
        <v>0</v>
      </c>
    </row>
    <row r="1437" spans="1:17" x14ac:dyDescent="0.3">
      <c r="A1437">
        <v>1435</v>
      </c>
      <c r="B1437">
        <v>61</v>
      </c>
      <c r="C1437">
        <v>2</v>
      </c>
      <c r="D1437" t="s">
        <v>17</v>
      </c>
      <c r="E1437" t="s">
        <v>20</v>
      </c>
      <c r="F1437">
        <v>0</v>
      </c>
      <c r="G1437">
        <v>0</v>
      </c>
      <c r="H1437">
        <v>0</v>
      </c>
      <c r="I1437">
        <v>1</v>
      </c>
      <c r="J1437">
        <v>0</v>
      </c>
      <c r="K1437">
        <v>194</v>
      </c>
      <c r="L1437">
        <v>148</v>
      </c>
      <c r="M1437">
        <v>89</v>
      </c>
      <c r="N1437">
        <v>23.48</v>
      </c>
      <c r="O1437">
        <v>100</v>
      </c>
      <c r="P1437">
        <v>101</v>
      </c>
      <c r="Q1437">
        <v>0</v>
      </c>
    </row>
    <row r="1438" spans="1:17" x14ac:dyDescent="0.3">
      <c r="A1438">
        <v>1436</v>
      </c>
      <c r="B1438">
        <v>56</v>
      </c>
      <c r="C1438">
        <v>3</v>
      </c>
      <c r="D1438" t="s">
        <v>17</v>
      </c>
      <c r="E1438" t="s">
        <v>18</v>
      </c>
      <c r="F1438">
        <v>20</v>
      </c>
      <c r="G1438">
        <v>0</v>
      </c>
      <c r="H1438">
        <v>0</v>
      </c>
      <c r="I1438">
        <v>0</v>
      </c>
      <c r="J1438">
        <v>0</v>
      </c>
      <c r="K1438">
        <v>240</v>
      </c>
      <c r="L1438">
        <v>112.5</v>
      </c>
      <c r="M1438">
        <v>71.5</v>
      </c>
      <c r="N1438">
        <v>24.99</v>
      </c>
      <c r="O1438">
        <v>72</v>
      </c>
      <c r="Q1438">
        <v>0</v>
      </c>
    </row>
    <row r="1439" spans="1:17" x14ac:dyDescent="0.3">
      <c r="A1439">
        <v>1437</v>
      </c>
      <c r="B1439">
        <v>64</v>
      </c>
      <c r="D1439" t="s">
        <v>17</v>
      </c>
      <c r="E1439" t="s">
        <v>20</v>
      </c>
      <c r="F1439">
        <v>0</v>
      </c>
      <c r="G1439">
        <v>0</v>
      </c>
      <c r="H1439">
        <v>0</v>
      </c>
      <c r="I1439">
        <v>1</v>
      </c>
      <c r="J1439">
        <v>0</v>
      </c>
      <c r="K1439">
        <v>218</v>
      </c>
      <c r="L1439">
        <v>185</v>
      </c>
      <c r="M1439">
        <v>97.5</v>
      </c>
      <c r="N1439">
        <v>21.82</v>
      </c>
      <c r="O1439">
        <v>85</v>
      </c>
      <c r="P1439">
        <v>79</v>
      </c>
      <c r="Q1439">
        <v>0</v>
      </c>
    </row>
    <row r="1440" spans="1:17" x14ac:dyDescent="0.3">
      <c r="A1440">
        <v>1438</v>
      </c>
      <c r="B1440">
        <v>41</v>
      </c>
      <c r="C1440">
        <v>3</v>
      </c>
      <c r="D1440" t="s">
        <v>19</v>
      </c>
      <c r="E1440" t="s">
        <v>18</v>
      </c>
      <c r="F1440">
        <v>30</v>
      </c>
      <c r="G1440">
        <v>0</v>
      </c>
      <c r="H1440">
        <v>0</v>
      </c>
      <c r="I1440">
        <v>0</v>
      </c>
      <c r="J1440">
        <v>0</v>
      </c>
      <c r="K1440">
        <v>210</v>
      </c>
      <c r="L1440">
        <v>132.5</v>
      </c>
      <c r="M1440">
        <v>85</v>
      </c>
      <c r="N1440">
        <v>28.62</v>
      </c>
      <c r="O1440">
        <v>68</v>
      </c>
      <c r="P1440">
        <v>70</v>
      </c>
      <c r="Q1440">
        <v>0</v>
      </c>
    </row>
    <row r="1441" spans="1:17" x14ac:dyDescent="0.3">
      <c r="A1441">
        <v>1439</v>
      </c>
      <c r="B1441">
        <v>54</v>
      </c>
      <c r="C1441">
        <v>1</v>
      </c>
      <c r="D1441" t="s">
        <v>17</v>
      </c>
      <c r="E1441" t="s">
        <v>20</v>
      </c>
      <c r="F1441">
        <v>0</v>
      </c>
      <c r="G1441">
        <v>0</v>
      </c>
      <c r="H1441">
        <v>0</v>
      </c>
      <c r="I1441">
        <v>0</v>
      </c>
      <c r="J1441">
        <v>0</v>
      </c>
      <c r="K1441">
        <v>275</v>
      </c>
      <c r="L1441">
        <v>113.5</v>
      </c>
      <c r="M1441">
        <v>75.5</v>
      </c>
      <c r="N1441">
        <v>19.63</v>
      </c>
      <c r="O1441">
        <v>66</v>
      </c>
      <c r="P1441">
        <v>78</v>
      </c>
      <c r="Q1441">
        <v>0</v>
      </c>
    </row>
    <row r="1442" spans="1:17" x14ac:dyDescent="0.3">
      <c r="A1442">
        <v>1440</v>
      </c>
      <c r="B1442">
        <v>47</v>
      </c>
      <c r="C1442">
        <v>1</v>
      </c>
      <c r="D1442" t="s">
        <v>17</v>
      </c>
      <c r="E1442" t="s">
        <v>20</v>
      </c>
      <c r="F1442">
        <v>0</v>
      </c>
      <c r="G1442">
        <v>0</v>
      </c>
      <c r="H1442">
        <v>1</v>
      </c>
      <c r="I1442">
        <v>0</v>
      </c>
      <c r="J1442">
        <v>0</v>
      </c>
      <c r="K1442">
        <v>220</v>
      </c>
      <c r="L1442">
        <v>124</v>
      </c>
      <c r="M1442">
        <v>75.5</v>
      </c>
      <c r="N1442">
        <v>24.71</v>
      </c>
      <c r="O1442">
        <v>65</v>
      </c>
      <c r="P1442">
        <v>68</v>
      </c>
      <c r="Q1442">
        <v>0</v>
      </c>
    </row>
    <row r="1443" spans="1:17" x14ac:dyDescent="0.3">
      <c r="A1443">
        <v>1441</v>
      </c>
      <c r="B1443">
        <v>65</v>
      </c>
      <c r="C1443">
        <v>3</v>
      </c>
      <c r="D1443" t="s">
        <v>17</v>
      </c>
      <c r="E1443" t="s">
        <v>20</v>
      </c>
      <c r="F1443">
        <v>0</v>
      </c>
      <c r="G1443">
        <v>0</v>
      </c>
      <c r="H1443">
        <v>0</v>
      </c>
      <c r="I1443">
        <v>1</v>
      </c>
      <c r="J1443">
        <v>0</v>
      </c>
      <c r="K1443">
        <v>216</v>
      </c>
      <c r="L1443">
        <v>163</v>
      </c>
      <c r="M1443">
        <v>102</v>
      </c>
      <c r="N1443">
        <v>30.12</v>
      </c>
      <c r="O1443">
        <v>91</v>
      </c>
      <c r="P1443">
        <v>73</v>
      </c>
      <c r="Q1443">
        <v>0</v>
      </c>
    </row>
    <row r="1444" spans="1:17" x14ac:dyDescent="0.3">
      <c r="A1444">
        <v>1442</v>
      </c>
      <c r="B1444">
        <v>47</v>
      </c>
      <c r="C1444">
        <v>4</v>
      </c>
      <c r="D1444" t="s">
        <v>17</v>
      </c>
      <c r="E1444" t="s">
        <v>18</v>
      </c>
      <c r="F1444">
        <v>20</v>
      </c>
      <c r="G1444">
        <v>0</v>
      </c>
      <c r="H1444">
        <v>0</v>
      </c>
      <c r="I1444">
        <v>0</v>
      </c>
      <c r="J1444">
        <v>0</v>
      </c>
      <c r="K1444">
        <v>261</v>
      </c>
      <c r="L1444">
        <v>120</v>
      </c>
      <c r="M1444">
        <v>77.5</v>
      </c>
      <c r="N1444">
        <v>23.26</v>
      </c>
      <c r="O1444">
        <v>85</v>
      </c>
      <c r="Q1444">
        <v>0</v>
      </c>
    </row>
    <row r="1445" spans="1:17" x14ac:dyDescent="0.3">
      <c r="A1445">
        <v>1443</v>
      </c>
      <c r="B1445">
        <v>63</v>
      </c>
      <c r="C1445">
        <v>2</v>
      </c>
      <c r="D1445" t="s">
        <v>17</v>
      </c>
      <c r="E1445" t="s">
        <v>18</v>
      </c>
      <c r="F1445">
        <v>40</v>
      </c>
      <c r="G1445">
        <v>0</v>
      </c>
      <c r="H1445">
        <v>0</v>
      </c>
      <c r="I1445">
        <v>0</v>
      </c>
      <c r="J1445">
        <v>0</v>
      </c>
      <c r="K1445">
        <v>179</v>
      </c>
      <c r="L1445">
        <v>116</v>
      </c>
      <c r="M1445">
        <v>69</v>
      </c>
      <c r="N1445">
        <v>22.15</v>
      </c>
      <c r="O1445">
        <v>95</v>
      </c>
      <c r="P1445">
        <v>75</v>
      </c>
      <c r="Q1445">
        <v>1</v>
      </c>
    </row>
    <row r="1446" spans="1:17" x14ac:dyDescent="0.3">
      <c r="A1446">
        <v>1444</v>
      </c>
      <c r="B1446">
        <v>39</v>
      </c>
      <c r="C1446">
        <v>1</v>
      </c>
      <c r="D1446" t="s">
        <v>19</v>
      </c>
      <c r="E1446" t="s">
        <v>18</v>
      </c>
      <c r="F1446">
        <v>30</v>
      </c>
      <c r="G1446">
        <v>0</v>
      </c>
      <c r="H1446">
        <v>0</v>
      </c>
      <c r="I1446">
        <v>0</v>
      </c>
      <c r="J1446">
        <v>0</v>
      </c>
      <c r="K1446">
        <v>300</v>
      </c>
      <c r="L1446">
        <v>139</v>
      </c>
      <c r="M1446">
        <v>90</v>
      </c>
      <c r="N1446">
        <v>30.96</v>
      </c>
      <c r="O1446">
        <v>73</v>
      </c>
      <c r="P1446">
        <v>107</v>
      </c>
      <c r="Q1446">
        <v>0</v>
      </c>
    </row>
    <row r="1447" spans="1:17" x14ac:dyDescent="0.3">
      <c r="A1447">
        <v>1445</v>
      </c>
      <c r="B1447">
        <v>50</v>
      </c>
      <c r="C1447">
        <v>2</v>
      </c>
      <c r="D1447" t="s">
        <v>17</v>
      </c>
      <c r="E1447" t="s">
        <v>20</v>
      </c>
      <c r="F1447">
        <v>0</v>
      </c>
      <c r="G1447">
        <v>0</v>
      </c>
      <c r="H1447">
        <v>0</v>
      </c>
      <c r="I1447">
        <v>0</v>
      </c>
      <c r="J1447">
        <v>0</v>
      </c>
      <c r="K1447">
        <v>232</v>
      </c>
      <c r="L1447">
        <v>120</v>
      </c>
      <c r="M1447">
        <v>75</v>
      </c>
      <c r="N1447">
        <v>23.88</v>
      </c>
      <c r="O1447">
        <v>60</v>
      </c>
      <c r="P1447">
        <v>74</v>
      </c>
      <c r="Q1447">
        <v>0</v>
      </c>
    </row>
    <row r="1448" spans="1:17" x14ac:dyDescent="0.3">
      <c r="A1448">
        <v>1446</v>
      </c>
      <c r="B1448">
        <v>41</v>
      </c>
      <c r="C1448">
        <v>1</v>
      </c>
      <c r="D1448" t="s">
        <v>17</v>
      </c>
      <c r="E1448" t="s">
        <v>20</v>
      </c>
      <c r="F1448">
        <v>0</v>
      </c>
      <c r="G1448">
        <v>0</v>
      </c>
      <c r="H1448">
        <v>0</v>
      </c>
      <c r="I1448">
        <v>0</v>
      </c>
      <c r="J1448">
        <v>0</v>
      </c>
      <c r="K1448">
        <v>252</v>
      </c>
      <c r="L1448">
        <v>133</v>
      </c>
      <c r="M1448">
        <v>90</v>
      </c>
      <c r="N1448">
        <v>26.83</v>
      </c>
      <c r="O1448">
        <v>83</v>
      </c>
      <c r="P1448">
        <v>64</v>
      </c>
      <c r="Q1448">
        <v>0</v>
      </c>
    </row>
    <row r="1449" spans="1:17" x14ac:dyDescent="0.3">
      <c r="A1449">
        <v>1447</v>
      </c>
      <c r="B1449">
        <v>42</v>
      </c>
      <c r="C1449">
        <v>1</v>
      </c>
      <c r="D1449" t="s">
        <v>17</v>
      </c>
      <c r="E1449" t="s">
        <v>18</v>
      </c>
      <c r="F1449">
        <v>15</v>
      </c>
      <c r="G1449">
        <v>0</v>
      </c>
      <c r="H1449">
        <v>0</v>
      </c>
      <c r="I1449">
        <v>0</v>
      </c>
      <c r="J1449">
        <v>0</v>
      </c>
      <c r="K1449">
        <v>214</v>
      </c>
      <c r="L1449">
        <v>110</v>
      </c>
      <c r="M1449">
        <v>67</v>
      </c>
      <c r="N1449">
        <v>22.54</v>
      </c>
      <c r="O1449">
        <v>80</v>
      </c>
      <c r="P1449">
        <v>75</v>
      </c>
      <c r="Q1449">
        <v>0</v>
      </c>
    </row>
    <row r="1450" spans="1:17" x14ac:dyDescent="0.3">
      <c r="A1450">
        <v>1448</v>
      </c>
      <c r="B1450">
        <v>55</v>
      </c>
      <c r="D1450" t="s">
        <v>17</v>
      </c>
      <c r="E1450" t="s">
        <v>20</v>
      </c>
      <c r="F1450">
        <v>0</v>
      </c>
      <c r="G1450">
        <v>1</v>
      </c>
      <c r="H1450">
        <v>0</v>
      </c>
      <c r="I1450">
        <v>1</v>
      </c>
      <c r="J1450">
        <v>1</v>
      </c>
      <c r="K1450">
        <v>279</v>
      </c>
      <c r="L1450">
        <v>165</v>
      </c>
      <c r="M1450">
        <v>105.5</v>
      </c>
      <c r="N1450">
        <v>32.51</v>
      </c>
      <c r="O1450">
        <v>73</v>
      </c>
      <c r="P1450">
        <v>87</v>
      </c>
      <c r="Q1450">
        <v>0</v>
      </c>
    </row>
    <row r="1451" spans="1:17" x14ac:dyDescent="0.3">
      <c r="A1451">
        <v>1449</v>
      </c>
      <c r="B1451">
        <v>44</v>
      </c>
      <c r="C1451">
        <v>4</v>
      </c>
      <c r="D1451" t="s">
        <v>17</v>
      </c>
      <c r="E1451" t="s">
        <v>20</v>
      </c>
      <c r="F1451">
        <v>0</v>
      </c>
      <c r="G1451">
        <v>0</v>
      </c>
      <c r="H1451">
        <v>0</v>
      </c>
      <c r="I1451">
        <v>0</v>
      </c>
      <c r="J1451">
        <v>0</v>
      </c>
      <c r="K1451">
        <v>205</v>
      </c>
      <c r="L1451">
        <v>116</v>
      </c>
      <c r="M1451">
        <v>70</v>
      </c>
      <c r="N1451">
        <v>21.99</v>
      </c>
      <c r="O1451">
        <v>68</v>
      </c>
      <c r="P1451">
        <v>85</v>
      </c>
      <c r="Q1451">
        <v>0</v>
      </c>
    </row>
    <row r="1452" spans="1:17" x14ac:dyDescent="0.3">
      <c r="A1452">
        <v>1450</v>
      </c>
      <c r="B1452">
        <v>65</v>
      </c>
      <c r="C1452">
        <v>1</v>
      </c>
      <c r="D1452" t="s">
        <v>19</v>
      </c>
      <c r="E1452" t="s">
        <v>20</v>
      </c>
      <c r="F1452">
        <v>0</v>
      </c>
      <c r="G1452">
        <v>0</v>
      </c>
      <c r="H1452">
        <v>0</v>
      </c>
      <c r="I1452">
        <v>0</v>
      </c>
      <c r="J1452">
        <v>0</v>
      </c>
      <c r="K1452">
        <v>167</v>
      </c>
      <c r="L1452">
        <v>150</v>
      </c>
      <c r="M1452">
        <v>77</v>
      </c>
      <c r="N1452">
        <v>34.69</v>
      </c>
      <c r="O1452">
        <v>75</v>
      </c>
      <c r="Q1452">
        <v>1</v>
      </c>
    </row>
    <row r="1453" spans="1:17" x14ac:dyDescent="0.3">
      <c r="A1453">
        <v>1451</v>
      </c>
      <c r="B1453">
        <v>55</v>
      </c>
      <c r="C1453">
        <v>1</v>
      </c>
      <c r="D1453" t="s">
        <v>19</v>
      </c>
      <c r="E1453" t="s">
        <v>20</v>
      </c>
      <c r="F1453">
        <v>0</v>
      </c>
      <c r="G1453">
        <v>0</v>
      </c>
      <c r="H1453">
        <v>0</v>
      </c>
      <c r="I1453">
        <v>0</v>
      </c>
      <c r="J1453">
        <v>0</v>
      </c>
      <c r="K1453">
        <v>231</v>
      </c>
      <c r="L1453">
        <v>105</v>
      </c>
      <c r="M1453">
        <v>82</v>
      </c>
      <c r="N1453">
        <v>27.73</v>
      </c>
      <c r="O1453">
        <v>75</v>
      </c>
      <c r="P1453">
        <v>66</v>
      </c>
      <c r="Q1453">
        <v>0</v>
      </c>
    </row>
    <row r="1454" spans="1:17" x14ac:dyDescent="0.3">
      <c r="A1454">
        <v>1452</v>
      </c>
      <c r="B1454">
        <v>43</v>
      </c>
      <c r="C1454">
        <v>4</v>
      </c>
      <c r="D1454" t="s">
        <v>19</v>
      </c>
      <c r="E1454" t="s">
        <v>18</v>
      </c>
      <c r="F1454">
        <v>25</v>
      </c>
      <c r="G1454">
        <v>0</v>
      </c>
      <c r="H1454">
        <v>0</v>
      </c>
      <c r="I1454">
        <v>0</v>
      </c>
      <c r="J1454">
        <v>0</v>
      </c>
      <c r="K1454">
        <v>245</v>
      </c>
      <c r="L1454">
        <v>126</v>
      </c>
      <c r="M1454">
        <v>88.5</v>
      </c>
      <c r="N1454">
        <v>23.16</v>
      </c>
      <c r="O1454">
        <v>92</v>
      </c>
      <c r="Q1454">
        <v>1</v>
      </c>
    </row>
    <row r="1455" spans="1:17" x14ac:dyDescent="0.3">
      <c r="A1455">
        <v>1453</v>
      </c>
      <c r="B1455">
        <v>58</v>
      </c>
      <c r="C1455">
        <v>1</v>
      </c>
      <c r="D1455" t="s">
        <v>19</v>
      </c>
      <c r="E1455" t="s">
        <v>18</v>
      </c>
      <c r="F1455">
        <v>13</v>
      </c>
      <c r="G1455">
        <v>0</v>
      </c>
      <c r="H1455">
        <v>0</v>
      </c>
      <c r="I1455">
        <v>0</v>
      </c>
      <c r="J1455">
        <v>0</v>
      </c>
      <c r="K1455">
        <v>196</v>
      </c>
      <c r="L1455">
        <v>120</v>
      </c>
      <c r="M1455">
        <v>74</v>
      </c>
      <c r="N1455">
        <v>20.12</v>
      </c>
      <c r="O1455">
        <v>75</v>
      </c>
      <c r="P1455">
        <v>73</v>
      </c>
      <c r="Q1455">
        <v>0</v>
      </c>
    </row>
    <row r="1456" spans="1:17" x14ac:dyDescent="0.3">
      <c r="A1456">
        <v>1454</v>
      </c>
      <c r="B1456">
        <v>41</v>
      </c>
      <c r="C1456">
        <v>1</v>
      </c>
      <c r="D1456" t="s">
        <v>19</v>
      </c>
      <c r="E1456" t="s">
        <v>18</v>
      </c>
      <c r="F1456">
        <v>20</v>
      </c>
      <c r="G1456">
        <v>0</v>
      </c>
      <c r="H1456">
        <v>0</v>
      </c>
      <c r="I1456">
        <v>0</v>
      </c>
      <c r="J1456">
        <v>0</v>
      </c>
      <c r="K1456">
        <v>163</v>
      </c>
      <c r="L1456">
        <v>102</v>
      </c>
      <c r="M1456">
        <v>59.5</v>
      </c>
      <c r="N1456">
        <v>22.27</v>
      </c>
      <c r="O1456">
        <v>67</v>
      </c>
      <c r="P1456">
        <v>82</v>
      </c>
      <c r="Q1456">
        <v>0</v>
      </c>
    </row>
    <row r="1457" spans="1:17" x14ac:dyDescent="0.3">
      <c r="A1457">
        <v>1455</v>
      </c>
      <c r="B1457">
        <v>55</v>
      </c>
      <c r="C1457">
        <v>2</v>
      </c>
      <c r="D1457" t="s">
        <v>17</v>
      </c>
      <c r="E1457" t="s">
        <v>18</v>
      </c>
      <c r="F1457">
        <v>20</v>
      </c>
      <c r="G1457">
        <v>0</v>
      </c>
      <c r="H1457">
        <v>0</v>
      </c>
      <c r="I1457">
        <v>0</v>
      </c>
      <c r="J1457">
        <v>0</v>
      </c>
      <c r="K1457">
        <v>246</v>
      </c>
      <c r="L1457">
        <v>139</v>
      </c>
      <c r="M1457">
        <v>90</v>
      </c>
      <c r="N1457">
        <v>29</v>
      </c>
      <c r="O1457">
        <v>87</v>
      </c>
      <c r="P1457">
        <v>100</v>
      </c>
      <c r="Q1457">
        <v>0</v>
      </c>
    </row>
    <row r="1458" spans="1:17" x14ac:dyDescent="0.3">
      <c r="A1458">
        <v>1456</v>
      </c>
      <c r="B1458">
        <v>34</v>
      </c>
      <c r="C1458">
        <v>1</v>
      </c>
      <c r="D1458" t="s">
        <v>19</v>
      </c>
      <c r="E1458" t="s">
        <v>18</v>
      </c>
      <c r="F1458">
        <v>10</v>
      </c>
      <c r="G1458">
        <v>0</v>
      </c>
      <c r="H1458">
        <v>0</v>
      </c>
      <c r="I1458">
        <v>0</v>
      </c>
      <c r="J1458">
        <v>0</v>
      </c>
      <c r="K1458">
        <v>210</v>
      </c>
      <c r="L1458">
        <v>120</v>
      </c>
      <c r="M1458">
        <v>85</v>
      </c>
      <c r="N1458">
        <v>24.39</v>
      </c>
      <c r="O1458">
        <v>68</v>
      </c>
      <c r="Q1458">
        <v>0</v>
      </c>
    </row>
    <row r="1459" spans="1:17" x14ac:dyDescent="0.3">
      <c r="A1459">
        <v>1457</v>
      </c>
      <c r="B1459">
        <v>42</v>
      </c>
      <c r="C1459">
        <v>2</v>
      </c>
      <c r="D1459" t="s">
        <v>17</v>
      </c>
      <c r="E1459" t="s">
        <v>18</v>
      </c>
      <c r="F1459">
        <v>18</v>
      </c>
      <c r="G1459">
        <v>0</v>
      </c>
      <c r="H1459">
        <v>0</v>
      </c>
      <c r="I1459">
        <v>0</v>
      </c>
      <c r="J1459">
        <v>0</v>
      </c>
      <c r="K1459">
        <v>219</v>
      </c>
      <c r="L1459">
        <v>126</v>
      </c>
      <c r="M1459">
        <v>73</v>
      </c>
      <c r="N1459">
        <v>22.65</v>
      </c>
      <c r="O1459">
        <v>80</v>
      </c>
      <c r="P1459">
        <v>65</v>
      </c>
      <c r="Q1459">
        <v>1</v>
      </c>
    </row>
    <row r="1460" spans="1:17" x14ac:dyDescent="0.3">
      <c r="A1460">
        <v>1458</v>
      </c>
      <c r="B1460">
        <v>58</v>
      </c>
      <c r="C1460">
        <v>1</v>
      </c>
      <c r="D1460" t="s">
        <v>17</v>
      </c>
      <c r="E1460" t="s">
        <v>20</v>
      </c>
      <c r="F1460">
        <v>0</v>
      </c>
      <c r="G1460">
        <v>0</v>
      </c>
      <c r="H1460">
        <v>0</v>
      </c>
      <c r="I1460">
        <v>0</v>
      </c>
      <c r="J1460">
        <v>0</v>
      </c>
      <c r="K1460">
        <v>295</v>
      </c>
      <c r="L1460">
        <v>138</v>
      </c>
      <c r="M1460">
        <v>78</v>
      </c>
      <c r="N1460">
        <v>23.45</v>
      </c>
      <c r="O1460">
        <v>70</v>
      </c>
      <c r="P1460">
        <v>81</v>
      </c>
      <c r="Q1460">
        <v>0</v>
      </c>
    </row>
    <row r="1461" spans="1:17" x14ac:dyDescent="0.3">
      <c r="A1461">
        <v>1459</v>
      </c>
      <c r="B1461">
        <v>53</v>
      </c>
      <c r="C1461">
        <v>1</v>
      </c>
      <c r="D1461" t="s">
        <v>17</v>
      </c>
      <c r="E1461" t="s">
        <v>20</v>
      </c>
      <c r="F1461">
        <v>0</v>
      </c>
      <c r="G1461">
        <v>0</v>
      </c>
      <c r="H1461">
        <v>0</v>
      </c>
      <c r="I1461">
        <v>1</v>
      </c>
      <c r="J1461">
        <v>0</v>
      </c>
      <c r="K1461">
        <v>174</v>
      </c>
      <c r="L1461">
        <v>165</v>
      </c>
      <c r="M1461">
        <v>93</v>
      </c>
      <c r="N1461">
        <v>27.45</v>
      </c>
      <c r="O1461">
        <v>108</v>
      </c>
      <c r="Q1461">
        <v>0</v>
      </c>
    </row>
    <row r="1462" spans="1:17" x14ac:dyDescent="0.3">
      <c r="A1462">
        <v>1460</v>
      </c>
      <c r="B1462">
        <v>44</v>
      </c>
      <c r="C1462">
        <v>1</v>
      </c>
      <c r="D1462" t="s">
        <v>17</v>
      </c>
      <c r="E1462" t="s">
        <v>20</v>
      </c>
      <c r="F1462">
        <v>0</v>
      </c>
      <c r="G1462">
        <v>0</v>
      </c>
      <c r="H1462">
        <v>0</v>
      </c>
      <c r="I1462">
        <v>0</v>
      </c>
      <c r="J1462">
        <v>0</v>
      </c>
      <c r="K1462">
        <v>178</v>
      </c>
      <c r="L1462">
        <v>113</v>
      </c>
      <c r="M1462">
        <v>78</v>
      </c>
      <c r="N1462">
        <v>31.93</v>
      </c>
      <c r="O1462">
        <v>64</v>
      </c>
      <c r="P1462">
        <v>74</v>
      </c>
      <c r="Q1462">
        <v>0</v>
      </c>
    </row>
    <row r="1463" spans="1:17" x14ac:dyDescent="0.3">
      <c r="A1463">
        <v>1461</v>
      </c>
      <c r="B1463">
        <v>47</v>
      </c>
      <c r="C1463">
        <v>2</v>
      </c>
      <c r="D1463" t="s">
        <v>17</v>
      </c>
      <c r="E1463" t="s">
        <v>18</v>
      </c>
      <c r="G1463">
        <v>0</v>
      </c>
      <c r="H1463">
        <v>0</v>
      </c>
      <c r="I1463">
        <v>0</v>
      </c>
      <c r="J1463">
        <v>0</v>
      </c>
      <c r="K1463">
        <v>365</v>
      </c>
      <c r="L1463">
        <v>127</v>
      </c>
      <c r="M1463">
        <v>76</v>
      </c>
      <c r="N1463">
        <v>24.44</v>
      </c>
      <c r="O1463">
        <v>72</v>
      </c>
      <c r="P1463">
        <v>80</v>
      </c>
      <c r="Q1463">
        <v>0</v>
      </c>
    </row>
    <row r="1464" spans="1:17" x14ac:dyDescent="0.3">
      <c r="A1464">
        <v>1462</v>
      </c>
      <c r="B1464">
        <v>38</v>
      </c>
      <c r="C1464">
        <v>1</v>
      </c>
      <c r="D1464" t="s">
        <v>17</v>
      </c>
      <c r="E1464" t="s">
        <v>18</v>
      </c>
      <c r="F1464">
        <v>10</v>
      </c>
      <c r="G1464">
        <v>0</v>
      </c>
      <c r="H1464">
        <v>0</v>
      </c>
      <c r="I1464">
        <v>0</v>
      </c>
      <c r="J1464">
        <v>0</v>
      </c>
      <c r="K1464">
        <v>220</v>
      </c>
      <c r="L1464">
        <v>114</v>
      </c>
      <c r="M1464">
        <v>73.5</v>
      </c>
      <c r="N1464">
        <v>27.06</v>
      </c>
      <c r="O1464">
        <v>68</v>
      </c>
      <c r="P1464">
        <v>67</v>
      </c>
      <c r="Q1464">
        <v>0</v>
      </c>
    </row>
    <row r="1465" spans="1:17" x14ac:dyDescent="0.3">
      <c r="A1465">
        <v>1463</v>
      </c>
      <c r="B1465">
        <v>54</v>
      </c>
      <c r="C1465">
        <v>3</v>
      </c>
      <c r="D1465" t="s">
        <v>17</v>
      </c>
      <c r="E1465" t="s">
        <v>20</v>
      </c>
      <c r="F1465">
        <v>0</v>
      </c>
      <c r="G1465">
        <v>0</v>
      </c>
      <c r="H1465">
        <v>0</v>
      </c>
      <c r="I1465">
        <v>0</v>
      </c>
      <c r="J1465">
        <v>0</v>
      </c>
      <c r="K1465">
        <v>238</v>
      </c>
      <c r="L1465">
        <v>136.5</v>
      </c>
      <c r="M1465">
        <v>85</v>
      </c>
      <c r="N1465">
        <v>24.96</v>
      </c>
      <c r="O1465">
        <v>80</v>
      </c>
      <c r="P1465">
        <v>71</v>
      </c>
      <c r="Q1465">
        <v>0</v>
      </c>
    </row>
    <row r="1466" spans="1:17" x14ac:dyDescent="0.3">
      <c r="A1466">
        <v>1464</v>
      </c>
      <c r="B1466">
        <v>48</v>
      </c>
      <c r="C1466">
        <v>2</v>
      </c>
      <c r="D1466" t="s">
        <v>19</v>
      </c>
      <c r="E1466" t="s">
        <v>18</v>
      </c>
      <c r="F1466">
        <v>15</v>
      </c>
      <c r="G1466">
        <v>0</v>
      </c>
      <c r="H1466">
        <v>0</v>
      </c>
      <c r="I1466">
        <v>0</v>
      </c>
      <c r="J1466">
        <v>0</v>
      </c>
      <c r="K1466">
        <v>214</v>
      </c>
      <c r="L1466">
        <v>114</v>
      </c>
      <c r="M1466">
        <v>80</v>
      </c>
      <c r="N1466">
        <v>26.27</v>
      </c>
      <c r="O1466">
        <v>95</v>
      </c>
      <c r="P1466">
        <v>99</v>
      </c>
      <c r="Q1466">
        <v>0</v>
      </c>
    </row>
    <row r="1467" spans="1:17" x14ac:dyDescent="0.3">
      <c r="A1467">
        <v>1465</v>
      </c>
      <c r="B1467">
        <v>63</v>
      </c>
      <c r="C1467">
        <v>2</v>
      </c>
      <c r="D1467" t="s">
        <v>17</v>
      </c>
      <c r="E1467" t="s">
        <v>18</v>
      </c>
      <c r="F1467">
        <v>9</v>
      </c>
      <c r="G1467">
        <v>0</v>
      </c>
      <c r="H1467">
        <v>0</v>
      </c>
      <c r="I1467">
        <v>1</v>
      </c>
      <c r="J1467">
        <v>0</v>
      </c>
      <c r="K1467">
        <v>219</v>
      </c>
      <c r="L1467">
        <v>162</v>
      </c>
      <c r="M1467">
        <v>91</v>
      </c>
      <c r="N1467">
        <v>33.659999999999997</v>
      </c>
      <c r="O1467">
        <v>70</v>
      </c>
      <c r="Q1467">
        <v>0</v>
      </c>
    </row>
    <row r="1468" spans="1:17" x14ac:dyDescent="0.3">
      <c r="A1468">
        <v>1466</v>
      </c>
      <c r="B1468">
        <v>45</v>
      </c>
      <c r="C1468">
        <v>2</v>
      </c>
      <c r="D1468" t="s">
        <v>17</v>
      </c>
      <c r="E1468" t="s">
        <v>20</v>
      </c>
      <c r="F1468">
        <v>0</v>
      </c>
      <c r="G1468">
        <v>0</v>
      </c>
      <c r="H1468">
        <v>0</v>
      </c>
      <c r="I1468">
        <v>1</v>
      </c>
      <c r="J1468">
        <v>0</v>
      </c>
      <c r="K1468">
        <v>226</v>
      </c>
      <c r="L1468">
        <v>180</v>
      </c>
      <c r="M1468">
        <v>99</v>
      </c>
      <c r="N1468">
        <v>45.79</v>
      </c>
      <c r="O1468">
        <v>110</v>
      </c>
      <c r="Q1468">
        <v>0</v>
      </c>
    </row>
    <row r="1469" spans="1:17" x14ac:dyDescent="0.3">
      <c r="A1469">
        <v>1467</v>
      </c>
      <c r="B1469">
        <v>49</v>
      </c>
      <c r="C1469">
        <v>1</v>
      </c>
      <c r="D1469" t="s">
        <v>17</v>
      </c>
      <c r="E1469" t="s">
        <v>18</v>
      </c>
      <c r="G1469">
        <v>0</v>
      </c>
      <c r="H1469">
        <v>0</v>
      </c>
      <c r="I1469">
        <v>0</v>
      </c>
      <c r="J1469">
        <v>0</v>
      </c>
      <c r="K1469">
        <v>252</v>
      </c>
      <c r="L1469">
        <v>123</v>
      </c>
      <c r="M1469">
        <v>69</v>
      </c>
      <c r="N1469">
        <v>21.45</v>
      </c>
      <c r="O1469">
        <v>72</v>
      </c>
      <c r="P1469">
        <v>89</v>
      </c>
      <c r="Q1469">
        <v>0</v>
      </c>
    </row>
    <row r="1470" spans="1:17" x14ac:dyDescent="0.3">
      <c r="A1470">
        <v>1468</v>
      </c>
      <c r="B1470">
        <v>52</v>
      </c>
      <c r="C1470">
        <v>2</v>
      </c>
      <c r="D1470" t="s">
        <v>17</v>
      </c>
      <c r="E1470" t="s">
        <v>20</v>
      </c>
      <c r="F1470">
        <v>0</v>
      </c>
      <c r="G1470">
        <v>0</v>
      </c>
      <c r="H1470">
        <v>0</v>
      </c>
      <c r="I1470">
        <v>0</v>
      </c>
      <c r="J1470">
        <v>0</v>
      </c>
      <c r="K1470">
        <v>209</v>
      </c>
      <c r="L1470">
        <v>111</v>
      </c>
      <c r="M1470">
        <v>79</v>
      </c>
      <c r="N1470">
        <v>23.63</v>
      </c>
      <c r="O1470">
        <v>96</v>
      </c>
      <c r="P1470">
        <v>70</v>
      </c>
      <c r="Q1470">
        <v>0</v>
      </c>
    </row>
    <row r="1471" spans="1:17" x14ac:dyDescent="0.3">
      <c r="A1471">
        <v>1469</v>
      </c>
      <c r="B1471">
        <v>40</v>
      </c>
      <c r="C1471">
        <v>2</v>
      </c>
      <c r="D1471" t="s">
        <v>17</v>
      </c>
      <c r="E1471" t="s">
        <v>20</v>
      </c>
      <c r="F1471">
        <v>0</v>
      </c>
      <c r="G1471">
        <v>0</v>
      </c>
      <c r="H1471">
        <v>0</v>
      </c>
      <c r="I1471">
        <v>0</v>
      </c>
      <c r="J1471">
        <v>0</v>
      </c>
      <c r="K1471">
        <v>242</v>
      </c>
      <c r="L1471">
        <v>110</v>
      </c>
      <c r="M1471">
        <v>75</v>
      </c>
      <c r="N1471">
        <v>16.690000000000001</v>
      </c>
      <c r="O1471">
        <v>58</v>
      </c>
      <c r="P1471">
        <v>68</v>
      </c>
      <c r="Q1471">
        <v>0</v>
      </c>
    </row>
    <row r="1472" spans="1:17" x14ac:dyDescent="0.3">
      <c r="A1472">
        <v>1470</v>
      </c>
      <c r="B1472">
        <v>49</v>
      </c>
      <c r="C1472">
        <v>4</v>
      </c>
      <c r="D1472" t="s">
        <v>19</v>
      </c>
      <c r="E1472" t="s">
        <v>18</v>
      </c>
      <c r="F1472">
        <v>30</v>
      </c>
      <c r="G1472">
        <v>0</v>
      </c>
      <c r="H1472">
        <v>0</v>
      </c>
      <c r="I1472">
        <v>1</v>
      </c>
      <c r="J1472">
        <v>0</v>
      </c>
      <c r="K1472">
        <v>240</v>
      </c>
      <c r="L1472">
        <v>137</v>
      </c>
      <c r="M1472">
        <v>96.5</v>
      </c>
      <c r="N1472">
        <v>23.38</v>
      </c>
      <c r="O1472">
        <v>75</v>
      </c>
      <c r="P1472">
        <v>118</v>
      </c>
      <c r="Q1472">
        <v>0</v>
      </c>
    </row>
    <row r="1473" spans="1:17" x14ac:dyDescent="0.3">
      <c r="A1473">
        <v>1471</v>
      </c>
      <c r="B1473">
        <v>48</v>
      </c>
      <c r="C1473">
        <v>2</v>
      </c>
      <c r="D1473" t="s">
        <v>19</v>
      </c>
      <c r="E1473" t="s">
        <v>18</v>
      </c>
      <c r="F1473">
        <v>20</v>
      </c>
      <c r="G1473">
        <v>0</v>
      </c>
      <c r="H1473">
        <v>0</v>
      </c>
      <c r="I1473">
        <v>0</v>
      </c>
      <c r="J1473">
        <v>0</v>
      </c>
      <c r="K1473">
        <v>194</v>
      </c>
      <c r="L1473">
        <v>102.5</v>
      </c>
      <c r="M1473">
        <v>69</v>
      </c>
      <c r="N1473">
        <v>18.55</v>
      </c>
      <c r="O1473">
        <v>79</v>
      </c>
      <c r="P1473">
        <v>83</v>
      </c>
      <c r="Q1473">
        <v>0</v>
      </c>
    </row>
    <row r="1474" spans="1:17" x14ac:dyDescent="0.3">
      <c r="A1474">
        <v>1472</v>
      </c>
      <c r="B1474">
        <v>42</v>
      </c>
      <c r="C1474">
        <v>2</v>
      </c>
      <c r="D1474" t="s">
        <v>19</v>
      </c>
      <c r="E1474" t="s">
        <v>18</v>
      </c>
      <c r="F1474">
        <v>20</v>
      </c>
      <c r="G1474">
        <v>0</v>
      </c>
      <c r="H1474">
        <v>0</v>
      </c>
      <c r="I1474">
        <v>0</v>
      </c>
      <c r="J1474">
        <v>0</v>
      </c>
      <c r="K1474">
        <v>204</v>
      </c>
      <c r="L1474">
        <v>110</v>
      </c>
      <c r="M1474">
        <v>73</v>
      </c>
      <c r="N1474">
        <v>23.72</v>
      </c>
      <c r="O1474">
        <v>60</v>
      </c>
      <c r="P1474">
        <v>75</v>
      </c>
      <c r="Q1474">
        <v>0</v>
      </c>
    </row>
    <row r="1475" spans="1:17" x14ac:dyDescent="0.3">
      <c r="A1475">
        <v>1473</v>
      </c>
      <c r="B1475">
        <v>46</v>
      </c>
      <c r="C1475">
        <v>1</v>
      </c>
      <c r="D1475" t="s">
        <v>19</v>
      </c>
      <c r="E1475" t="s">
        <v>18</v>
      </c>
      <c r="F1475">
        <v>20</v>
      </c>
      <c r="G1475">
        <v>0</v>
      </c>
      <c r="H1475">
        <v>0</v>
      </c>
      <c r="I1475">
        <v>0</v>
      </c>
      <c r="J1475">
        <v>0</v>
      </c>
      <c r="K1475">
        <v>269</v>
      </c>
      <c r="L1475">
        <v>135</v>
      </c>
      <c r="M1475">
        <v>95</v>
      </c>
      <c r="N1475">
        <v>26.55</v>
      </c>
      <c r="O1475">
        <v>75</v>
      </c>
      <c r="P1475">
        <v>92</v>
      </c>
      <c r="Q1475">
        <v>0</v>
      </c>
    </row>
    <row r="1476" spans="1:17" x14ac:dyDescent="0.3">
      <c r="A1476">
        <v>1474</v>
      </c>
      <c r="B1476">
        <v>64</v>
      </c>
      <c r="C1476">
        <v>1</v>
      </c>
      <c r="D1476" t="s">
        <v>19</v>
      </c>
      <c r="E1476" t="s">
        <v>20</v>
      </c>
      <c r="F1476">
        <v>0</v>
      </c>
      <c r="G1476">
        <v>0</v>
      </c>
      <c r="H1476">
        <v>0</v>
      </c>
      <c r="I1476">
        <v>1</v>
      </c>
      <c r="J1476">
        <v>0</v>
      </c>
      <c r="K1476">
        <v>205</v>
      </c>
      <c r="L1476">
        <v>140</v>
      </c>
      <c r="M1476">
        <v>80</v>
      </c>
      <c r="N1476">
        <v>32.520000000000003</v>
      </c>
      <c r="O1476">
        <v>58</v>
      </c>
      <c r="Q1476">
        <v>0</v>
      </c>
    </row>
    <row r="1477" spans="1:17" x14ac:dyDescent="0.3">
      <c r="A1477">
        <v>1475</v>
      </c>
      <c r="B1477">
        <v>37</v>
      </c>
      <c r="C1477">
        <v>2</v>
      </c>
      <c r="D1477" t="s">
        <v>19</v>
      </c>
      <c r="E1477" t="s">
        <v>18</v>
      </c>
      <c r="F1477">
        <v>20</v>
      </c>
      <c r="G1477">
        <v>0</v>
      </c>
      <c r="H1477">
        <v>0</v>
      </c>
      <c r="I1477">
        <v>0</v>
      </c>
      <c r="J1477">
        <v>0</v>
      </c>
      <c r="K1477">
        <v>220</v>
      </c>
      <c r="L1477">
        <v>130</v>
      </c>
      <c r="M1477">
        <v>83</v>
      </c>
      <c r="N1477">
        <v>26.71</v>
      </c>
      <c r="O1477">
        <v>68</v>
      </c>
      <c r="Q1477">
        <v>0</v>
      </c>
    </row>
    <row r="1478" spans="1:17" x14ac:dyDescent="0.3">
      <c r="A1478">
        <v>1476</v>
      </c>
      <c r="B1478">
        <v>59</v>
      </c>
      <c r="C1478">
        <v>1</v>
      </c>
      <c r="D1478" t="s">
        <v>17</v>
      </c>
      <c r="E1478" t="s">
        <v>20</v>
      </c>
      <c r="F1478">
        <v>0</v>
      </c>
      <c r="G1478">
        <v>0</v>
      </c>
      <c r="H1478">
        <v>0</v>
      </c>
      <c r="I1478">
        <v>1</v>
      </c>
      <c r="J1478">
        <v>0</v>
      </c>
      <c r="K1478">
        <v>244</v>
      </c>
      <c r="L1478">
        <v>160</v>
      </c>
      <c r="M1478">
        <v>85</v>
      </c>
      <c r="N1478">
        <v>29.41</v>
      </c>
      <c r="O1478">
        <v>72</v>
      </c>
      <c r="P1478">
        <v>85</v>
      </c>
      <c r="Q1478">
        <v>0</v>
      </c>
    </row>
    <row r="1479" spans="1:17" x14ac:dyDescent="0.3">
      <c r="A1479">
        <v>1477</v>
      </c>
      <c r="B1479">
        <v>44</v>
      </c>
      <c r="C1479">
        <v>1</v>
      </c>
      <c r="D1479" t="s">
        <v>17</v>
      </c>
      <c r="E1479" t="s">
        <v>18</v>
      </c>
      <c r="F1479">
        <v>15</v>
      </c>
      <c r="G1479">
        <v>0</v>
      </c>
      <c r="H1479">
        <v>0</v>
      </c>
      <c r="I1479">
        <v>0</v>
      </c>
      <c r="J1479">
        <v>0</v>
      </c>
      <c r="K1479">
        <v>210</v>
      </c>
      <c r="L1479">
        <v>126.5</v>
      </c>
      <c r="M1479">
        <v>87</v>
      </c>
      <c r="N1479">
        <v>19.16</v>
      </c>
      <c r="O1479">
        <v>86</v>
      </c>
      <c r="Q1479">
        <v>0</v>
      </c>
    </row>
    <row r="1480" spans="1:17" x14ac:dyDescent="0.3">
      <c r="A1480">
        <v>1478</v>
      </c>
      <c r="B1480">
        <v>40</v>
      </c>
      <c r="C1480">
        <v>2</v>
      </c>
      <c r="D1480" t="s">
        <v>17</v>
      </c>
      <c r="E1480" t="s">
        <v>18</v>
      </c>
      <c r="F1480">
        <v>9</v>
      </c>
      <c r="G1480">
        <v>0</v>
      </c>
      <c r="H1480">
        <v>0</v>
      </c>
      <c r="I1480">
        <v>0</v>
      </c>
      <c r="J1480">
        <v>0</v>
      </c>
      <c r="K1480">
        <v>193</v>
      </c>
      <c r="L1480">
        <v>105</v>
      </c>
      <c r="M1480">
        <v>60</v>
      </c>
      <c r="N1480">
        <v>22.54</v>
      </c>
      <c r="O1480">
        <v>75</v>
      </c>
      <c r="P1480">
        <v>85</v>
      </c>
      <c r="Q1480">
        <v>0</v>
      </c>
    </row>
    <row r="1481" spans="1:17" x14ac:dyDescent="0.3">
      <c r="A1481">
        <v>1479</v>
      </c>
      <c r="B1481">
        <v>40</v>
      </c>
      <c r="C1481">
        <v>2</v>
      </c>
      <c r="D1481" t="s">
        <v>17</v>
      </c>
      <c r="E1481" t="s">
        <v>20</v>
      </c>
      <c r="F1481">
        <v>0</v>
      </c>
      <c r="G1481">
        <v>0</v>
      </c>
      <c r="H1481">
        <v>0</v>
      </c>
      <c r="I1481">
        <v>0</v>
      </c>
      <c r="J1481">
        <v>0</v>
      </c>
      <c r="K1481">
        <v>162</v>
      </c>
      <c r="L1481">
        <v>109</v>
      </c>
      <c r="M1481">
        <v>71</v>
      </c>
      <c r="N1481">
        <v>20.99</v>
      </c>
      <c r="O1481">
        <v>66</v>
      </c>
      <c r="P1481">
        <v>85</v>
      </c>
      <c r="Q1481">
        <v>0</v>
      </c>
    </row>
    <row r="1482" spans="1:17" x14ac:dyDescent="0.3">
      <c r="A1482">
        <v>1480</v>
      </c>
      <c r="B1482">
        <v>46</v>
      </c>
      <c r="C1482">
        <v>3</v>
      </c>
      <c r="D1482" t="s">
        <v>17</v>
      </c>
      <c r="E1482" t="s">
        <v>20</v>
      </c>
      <c r="F1482">
        <v>0</v>
      </c>
      <c r="G1482">
        <v>0</v>
      </c>
      <c r="H1482">
        <v>0</v>
      </c>
      <c r="I1482">
        <v>1</v>
      </c>
      <c r="J1482">
        <v>0</v>
      </c>
      <c r="K1482">
        <v>230</v>
      </c>
      <c r="L1482">
        <v>154</v>
      </c>
      <c r="M1482">
        <v>98</v>
      </c>
      <c r="N1482">
        <v>28.23</v>
      </c>
      <c r="O1482">
        <v>75</v>
      </c>
      <c r="P1482">
        <v>90</v>
      </c>
      <c r="Q1482">
        <v>0</v>
      </c>
    </row>
    <row r="1483" spans="1:17" x14ac:dyDescent="0.3">
      <c r="A1483">
        <v>1481</v>
      </c>
      <c r="B1483">
        <v>62</v>
      </c>
      <c r="C1483">
        <v>1</v>
      </c>
      <c r="D1483" t="s">
        <v>19</v>
      </c>
      <c r="E1483" t="s">
        <v>20</v>
      </c>
      <c r="F1483">
        <v>0</v>
      </c>
      <c r="G1483">
        <v>0</v>
      </c>
      <c r="H1483">
        <v>0</v>
      </c>
      <c r="I1483">
        <v>0</v>
      </c>
      <c r="J1483">
        <v>0</v>
      </c>
      <c r="K1483">
        <v>265</v>
      </c>
      <c r="L1483">
        <v>135</v>
      </c>
      <c r="M1483">
        <v>80</v>
      </c>
      <c r="N1483">
        <v>27.94</v>
      </c>
      <c r="O1483">
        <v>50</v>
      </c>
      <c r="P1483">
        <v>80</v>
      </c>
      <c r="Q1483">
        <v>0</v>
      </c>
    </row>
    <row r="1484" spans="1:17" x14ac:dyDescent="0.3">
      <c r="A1484">
        <v>1482</v>
      </c>
      <c r="B1484">
        <v>45</v>
      </c>
      <c r="C1484">
        <v>2</v>
      </c>
      <c r="D1484" t="s">
        <v>17</v>
      </c>
      <c r="E1484" t="s">
        <v>18</v>
      </c>
      <c r="F1484">
        <v>15</v>
      </c>
      <c r="G1484">
        <v>0</v>
      </c>
      <c r="H1484">
        <v>0</v>
      </c>
      <c r="I1484">
        <v>0</v>
      </c>
      <c r="J1484">
        <v>0</v>
      </c>
      <c r="K1484">
        <v>200</v>
      </c>
      <c r="L1484">
        <v>117.5</v>
      </c>
      <c r="M1484">
        <v>83.5</v>
      </c>
      <c r="N1484">
        <v>23.68</v>
      </c>
      <c r="O1484">
        <v>77</v>
      </c>
      <c r="P1484">
        <v>73</v>
      </c>
      <c r="Q1484">
        <v>0</v>
      </c>
    </row>
    <row r="1485" spans="1:17" x14ac:dyDescent="0.3">
      <c r="A1485">
        <v>1483</v>
      </c>
      <c r="B1485">
        <v>47</v>
      </c>
      <c r="C1485">
        <v>1</v>
      </c>
      <c r="D1485" t="s">
        <v>19</v>
      </c>
      <c r="E1485" t="s">
        <v>20</v>
      </c>
      <c r="F1485">
        <v>0</v>
      </c>
      <c r="G1485">
        <v>0</v>
      </c>
      <c r="H1485">
        <v>0</v>
      </c>
      <c r="I1485">
        <v>0</v>
      </c>
      <c r="J1485">
        <v>0</v>
      </c>
      <c r="K1485">
        <v>197</v>
      </c>
      <c r="L1485">
        <v>115</v>
      </c>
      <c r="M1485">
        <v>81</v>
      </c>
      <c r="N1485">
        <v>22.41</v>
      </c>
      <c r="O1485">
        <v>50</v>
      </c>
      <c r="P1485">
        <v>66</v>
      </c>
      <c r="Q1485">
        <v>0</v>
      </c>
    </row>
    <row r="1486" spans="1:17" x14ac:dyDescent="0.3">
      <c r="A1486">
        <v>1484</v>
      </c>
      <c r="B1486">
        <v>47</v>
      </c>
      <c r="C1486">
        <v>4</v>
      </c>
      <c r="D1486" t="s">
        <v>19</v>
      </c>
      <c r="E1486" t="s">
        <v>20</v>
      </c>
      <c r="F1486">
        <v>0</v>
      </c>
      <c r="G1486">
        <v>0</v>
      </c>
      <c r="H1486">
        <v>0</v>
      </c>
      <c r="I1486">
        <v>1</v>
      </c>
      <c r="J1486">
        <v>0</v>
      </c>
      <c r="K1486">
        <v>254</v>
      </c>
      <c r="L1486">
        <v>138</v>
      </c>
      <c r="M1486">
        <v>96</v>
      </c>
      <c r="N1486">
        <v>29.73</v>
      </c>
      <c r="O1486">
        <v>63</v>
      </c>
      <c r="P1486">
        <v>69</v>
      </c>
      <c r="Q1486">
        <v>0</v>
      </c>
    </row>
    <row r="1487" spans="1:17" x14ac:dyDescent="0.3">
      <c r="A1487">
        <v>1485</v>
      </c>
      <c r="B1487">
        <v>56</v>
      </c>
      <c r="C1487">
        <v>2</v>
      </c>
      <c r="D1487" t="s">
        <v>19</v>
      </c>
      <c r="E1487" t="s">
        <v>18</v>
      </c>
      <c r="F1487">
        <v>15</v>
      </c>
      <c r="G1487">
        <v>0</v>
      </c>
      <c r="H1487">
        <v>0</v>
      </c>
      <c r="I1487">
        <v>1</v>
      </c>
      <c r="J1487">
        <v>0</v>
      </c>
      <c r="K1487">
        <v>214</v>
      </c>
      <c r="L1487">
        <v>142</v>
      </c>
      <c r="M1487">
        <v>66</v>
      </c>
      <c r="N1487">
        <v>24.47</v>
      </c>
      <c r="O1487">
        <v>95</v>
      </c>
      <c r="P1487">
        <v>94</v>
      </c>
      <c r="Q1487">
        <v>0</v>
      </c>
    </row>
    <row r="1488" spans="1:17" x14ac:dyDescent="0.3">
      <c r="A1488">
        <v>1486</v>
      </c>
      <c r="B1488">
        <v>47</v>
      </c>
      <c r="C1488">
        <v>1</v>
      </c>
      <c r="D1488" t="s">
        <v>19</v>
      </c>
      <c r="E1488" t="s">
        <v>20</v>
      </c>
      <c r="F1488">
        <v>0</v>
      </c>
      <c r="G1488">
        <v>0</v>
      </c>
      <c r="H1488">
        <v>0</v>
      </c>
      <c r="I1488">
        <v>0</v>
      </c>
      <c r="J1488">
        <v>0</v>
      </c>
      <c r="K1488">
        <v>259</v>
      </c>
      <c r="L1488">
        <v>139</v>
      </c>
      <c r="M1488">
        <v>79</v>
      </c>
      <c r="N1488">
        <v>29.34</v>
      </c>
      <c r="O1488">
        <v>70</v>
      </c>
      <c r="P1488">
        <v>71</v>
      </c>
      <c r="Q1488">
        <v>1</v>
      </c>
    </row>
    <row r="1489" spans="1:17" x14ac:dyDescent="0.3">
      <c r="A1489">
        <v>1487</v>
      </c>
      <c r="B1489">
        <v>37</v>
      </c>
      <c r="C1489">
        <v>2</v>
      </c>
      <c r="D1489" t="s">
        <v>19</v>
      </c>
      <c r="E1489" t="s">
        <v>18</v>
      </c>
      <c r="F1489">
        <v>30</v>
      </c>
      <c r="G1489">
        <v>0</v>
      </c>
      <c r="H1489">
        <v>0</v>
      </c>
      <c r="I1489">
        <v>0</v>
      </c>
      <c r="J1489">
        <v>0</v>
      </c>
      <c r="K1489">
        <v>246</v>
      </c>
      <c r="L1489">
        <v>124</v>
      </c>
      <c r="M1489">
        <v>83</v>
      </c>
      <c r="N1489">
        <v>30.93</v>
      </c>
      <c r="O1489">
        <v>60</v>
      </c>
      <c r="P1489">
        <v>85</v>
      </c>
      <c r="Q1489">
        <v>0</v>
      </c>
    </row>
    <row r="1490" spans="1:17" x14ac:dyDescent="0.3">
      <c r="A1490">
        <v>1488</v>
      </c>
      <c r="B1490">
        <v>51</v>
      </c>
      <c r="C1490">
        <v>1</v>
      </c>
      <c r="D1490" t="s">
        <v>17</v>
      </c>
      <c r="E1490" t="s">
        <v>18</v>
      </c>
      <c r="F1490">
        <v>20</v>
      </c>
      <c r="G1490">
        <v>0</v>
      </c>
      <c r="H1490">
        <v>0</v>
      </c>
      <c r="I1490">
        <v>0</v>
      </c>
      <c r="J1490">
        <v>0</v>
      </c>
      <c r="K1490">
        <v>300</v>
      </c>
      <c r="L1490">
        <v>128</v>
      </c>
      <c r="M1490">
        <v>78</v>
      </c>
      <c r="N1490">
        <v>26.69</v>
      </c>
      <c r="O1490">
        <v>65</v>
      </c>
      <c r="P1490">
        <v>97</v>
      </c>
      <c r="Q1490">
        <v>0</v>
      </c>
    </row>
    <row r="1491" spans="1:17" x14ac:dyDescent="0.3">
      <c r="A1491">
        <v>1489</v>
      </c>
      <c r="B1491">
        <v>57</v>
      </c>
      <c r="C1491">
        <v>1</v>
      </c>
      <c r="D1491" t="s">
        <v>19</v>
      </c>
      <c r="E1491" t="s">
        <v>18</v>
      </c>
      <c r="F1491">
        <v>20</v>
      </c>
      <c r="G1491">
        <v>0</v>
      </c>
      <c r="H1491">
        <v>0</v>
      </c>
      <c r="I1491">
        <v>1</v>
      </c>
      <c r="J1491">
        <v>0</v>
      </c>
      <c r="K1491">
        <v>235</v>
      </c>
      <c r="L1491">
        <v>150</v>
      </c>
      <c r="M1491">
        <v>95.5</v>
      </c>
      <c r="N1491">
        <v>27.56</v>
      </c>
      <c r="O1491">
        <v>78</v>
      </c>
      <c r="P1491">
        <v>73</v>
      </c>
      <c r="Q1491">
        <v>0</v>
      </c>
    </row>
    <row r="1492" spans="1:17" x14ac:dyDescent="0.3">
      <c r="A1492">
        <v>1490</v>
      </c>
      <c r="B1492">
        <v>55</v>
      </c>
      <c r="C1492">
        <v>3</v>
      </c>
      <c r="D1492" t="s">
        <v>17</v>
      </c>
      <c r="E1492" t="s">
        <v>20</v>
      </c>
      <c r="F1492">
        <v>0</v>
      </c>
      <c r="G1492">
        <v>0</v>
      </c>
      <c r="H1492">
        <v>0</v>
      </c>
      <c r="I1492">
        <v>0</v>
      </c>
      <c r="J1492">
        <v>0</v>
      </c>
      <c r="K1492">
        <v>260</v>
      </c>
      <c r="L1492">
        <v>136.5</v>
      </c>
      <c r="M1492">
        <v>87.5</v>
      </c>
      <c r="N1492">
        <v>25.41</v>
      </c>
      <c r="O1492">
        <v>75</v>
      </c>
      <c r="P1492">
        <v>60</v>
      </c>
      <c r="Q1492">
        <v>0</v>
      </c>
    </row>
    <row r="1493" spans="1:17" x14ac:dyDescent="0.3">
      <c r="A1493">
        <v>1491</v>
      </c>
      <c r="B1493">
        <v>36</v>
      </c>
      <c r="D1493" t="s">
        <v>19</v>
      </c>
      <c r="E1493" t="s">
        <v>18</v>
      </c>
      <c r="F1493">
        <v>20</v>
      </c>
      <c r="G1493">
        <v>0</v>
      </c>
      <c r="H1493">
        <v>0</v>
      </c>
      <c r="I1493">
        <v>1</v>
      </c>
      <c r="J1493">
        <v>0</v>
      </c>
      <c r="K1493">
        <v>304</v>
      </c>
      <c r="L1493">
        <v>118</v>
      </c>
      <c r="M1493">
        <v>90</v>
      </c>
      <c r="N1493">
        <v>32.630000000000003</v>
      </c>
      <c r="O1493">
        <v>71</v>
      </c>
      <c r="P1493">
        <v>80</v>
      </c>
      <c r="Q1493">
        <v>1</v>
      </c>
    </row>
    <row r="1494" spans="1:17" x14ac:dyDescent="0.3">
      <c r="A1494">
        <v>1492</v>
      </c>
      <c r="B1494">
        <v>38</v>
      </c>
      <c r="C1494">
        <v>1</v>
      </c>
      <c r="D1494" t="s">
        <v>19</v>
      </c>
      <c r="E1494" t="s">
        <v>18</v>
      </c>
      <c r="F1494">
        <v>15</v>
      </c>
      <c r="G1494">
        <v>0</v>
      </c>
      <c r="H1494">
        <v>0</v>
      </c>
      <c r="I1494">
        <v>0</v>
      </c>
      <c r="J1494">
        <v>0</v>
      </c>
      <c r="K1494">
        <v>220</v>
      </c>
      <c r="L1494">
        <v>119.5</v>
      </c>
      <c r="M1494">
        <v>85.5</v>
      </c>
      <c r="N1494">
        <v>31.39</v>
      </c>
      <c r="O1494">
        <v>70</v>
      </c>
      <c r="P1494">
        <v>85</v>
      </c>
      <c r="Q1494">
        <v>0</v>
      </c>
    </row>
    <row r="1495" spans="1:17" x14ac:dyDescent="0.3">
      <c r="A1495">
        <v>1493</v>
      </c>
      <c r="B1495">
        <v>54</v>
      </c>
      <c r="C1495">
        <v>1</v>
      </c>
      <c r="D1495" t="s">
        <v>17</v>
      </c>
      <c r="E1495" t="s">
        <v>18</v>
      </c>
      <c r="F1495">
        <v>20</v>
      </c>
      <c r="G1495">
        <v>0</v>
      </c>
      <c r="H1495">
        <v>0</v>
      </c>
      <c r="I1495">
        <v>0</v>
      </c>
      <c r="J1495">
        <v>0</v>
      </c>
      <c r="L1495">
        <v>111</v>
      </c>
      <c r="M1495">
        <v>81</v>
      </c>
      <c r="N1495">
        <v>25.43</v>
      </c>
      <c r="O1495">
        <v>70</v>
      </c>
      <c r="Q1495">
        <v>0</v>
      </c>
    </row>
    <row r="1496" spans="1:17" x14ac:dyDescent="0.3">
      <c r="A1496">
        <v>1494</v>
      </c>
      <c r="B1496">
        <v>35</v>
      </c>
      <c r="D1496" t="s">
        <v>19</v>
      </c>
      <c r="E1496" t="s">
        <v>20</v>
      </c>
      <c r="F1496">
        <v>0</v>
      </c>
      <c r="G1496">
        <v>0</v>
      </c>
      <c r="H1496">
        <v>0</v>
      </c>
      <c r="I1496">
        <v>0</v>
      </c>
      <c r="J1496">
        <v>0</v>
      </c>
      <c r="K1496">
        <v>275</v>
      </c>
      <c r="L1496">
        <v>132.5</v>
      </c>
      <c r="M1496">
        <v>79</v>
      </c>
      <c r="N1496">
        <v>34.04</v>
      </c>
      <c r="O1496">
        <v>75</v>
      </c>
      <c r="P1496">
        <v>80</v>
      </c>
      <c r="Q1496">
        <v>0</v>
      </c>
    </row>
    <row r="1497" spans="1:17" x14ac:dyDescent="0.3">
      <c r="A1497">
        <v>1495</v>
      </c>
      <c r="B1497">
        <v>55</v>
      </c>
      <c r="C1497">
        <v>2</v>
      </c>
      <c r="D1497" t="s">
        <v>19</v>
      </c>
      <c r="E1497" t="s">
        <v>18</v>
      </c>
      <c r="F1497">
        <v>20</v>
      </c>
      <c r="G1497">
        <v>0</v>
      </c>
      <c r="H1497">
        <v>0</v>
      </c>
      <c r="I1497">
        <v>0</v>
      </c>
      <c r="J1497">
        <v>0</v>
      </c>
      <c r="K1497">
        <v>280</v>
      </c>
      <c r="L1497">
        <v>134</v>
      </c>
      <c r="M1497">
        <v>85.5</v>
      </c>
      <c r="N1497">
        <v>29.86</v>
      </c>
      <c r="O1497">
        <v>80</v>
      </c>
      <c r="P1497">
        <v>75</v>
      </c>
      <c r="Q1497">
        <v>0</v>
      </c>
    </row>
    <row r="1498" spans="1:17" x14ac:dyDescent="0.3">
      <c r="A1498">
        <v>1496</v>
      </c>
      <c r="B1498">
        <v>42</v>
      </c>
      <c r="C1498">
        <v>2</v>
      </c>
      <c r="D1498" t="s">
        <v>17</v>
      </c>
      <c r="E1498" t="s">
        <v>20</v>
      </c>
      <c r="F1498">
        <v>0</v>
      </c>
      <c r="G1498">
        <v>0</v>
      </c>
      <c r="H1498">
        <v>0</v>
      </c>
      <c r="I1498">
        <v>0</v>
      </c>
      <c r="J1498">
        <v>0</v>
      </c>
      <c r="K1498">
        <v>211</v>
      </c>
      <c r="L1498">
        <v>134</v>
      </c>
      <c r="M1498">
        <v>82</v>
      </c>
      <c r="N1498">
        <v>20.93</v>
      </c>
      <c r="O1498">
        <v>75</v>
      </c>
      <c r="P1498">
        <v>80</v>
      </c>
      <c r="Q1498">
        <v>1</v>
      </c>
    </row>
    <row r="1499" spans="1:17" x14ac:dyDescent="0.3">
      <c r="A1499">
        <v>1497</v>
      </c>
      <c r="B1499">
        <v>40</v>
      </c>
      <c r="C1499">
        <v>2</v>
      </c>
      <c r="D1499" t="s">
        <v>17</v>
      </c>
      <c r="E1499" t="s">
        <v>20</v>
      </c>
      <c r="F1499">
        <v>0</v>
      </c>
      <c r="G1499">
        <v>0</v>
      </c>
      <c r="H1499">
        <v>0</v>
      </c>
      <c r="I1499">
        <v>0</v>
      </c>
      <c r="J1499">
        <v>0</v>
      </c>
      <c r="K1499">
        <v>202</v>
      </c>
      <c r="L1499">
        <v>139</v>
      </c>
      <c r="M1499">
        <v>85</v>
      </c>
      <c r="N1499">
        <v>22.01</v>
      </c>
      <c r="O1499">
        <v>85</v>
      </c>
      <c r="P1499">
        <v>64</v>
      </c>
      <c r="Q1499">
        <v>0</v>
      </c>
    </row>
    <row r="1500" spans="1:17" x14ac:dyDescent="0.3">
      <c r="A1500">
        <v>1498</v>
      </c>
      <c r="B1500">
        <v>42</v>
      </c>
      <c r="C1500">
        <v>3</v>
      </c>
      <c r="D1500" t="s">
        <v>17</v>
      </c>
      <c r="E1500" t="s">
        <v>20</v>
      </c>
      <c r="F1500">
        <v>0</v>
      </c>
      <c r="G1500">
        <v>0</v>
      </c>
      <c r="H1500">
        <v>0</v>
      </c>
      <c r="I1500">
        <v>0</v>
      </c>
      <c r="J1500">
        <v>0</v>
      </c>
      <c r="K1500">
        <v>256</v>
      </c>
      <c r="L1500">
        <v>129</v>
      </c>
      <c r="M1500">
        <v>85.5</v>
      </c>
      <c r="N1500">
        <v>31.84</v>
      </c>
      <c r="O1500">
        <v>95</v>
      </c>
      <c r="P1500">
        <v>74</v>
      </c>
      <c r="Q1500">
        <v>0</v>
      </c>
    </row>
    <row r="1501" spans="1:17" x14ac:dyDescent="0.3">
      <c r="A1501">
        <v>1499</v>
      </c>
      <c r="B1501">
        <v>40</v>
      </c>
      <c r="C1501">
        <v>2</v>
      </c>
      <c r="D1501" t="s">
        <v>19</v>
      </c>
      <c r="E1501" t="s">
        <v>20</v>
      </c>
      <c r="F1501">
        <v>0</v>
      </c>
      <c r="G1501">
        <v>0</v>
      </c>
      <c r="H1501">
        <v>0</v>
      </c>
      <c r="I1501">
        <v>0</v>
      </c>
      <c r="J1501">
        <v>0</v>
      </c>
      <c r="K1501">
        <v>192</v>
      </c>
      <c r="L1501">
        <v>128</v>
      </c>
      <c r="M1501">
        <v>81</v>
      </c>
      <c r="N1501">
        <v>25.41</v>
      </c>
      <c r="O1501">
        <v>75</v>
      </c>
      <c r="P1501">
        <v>76</v>
      </c>
      <c r="Q1501">
        <v>0</v>
      </c>
    </row>
    <row r="1502" spans="1:17" x14ac:dyDescent="0.3">
      <c r="A1502">
        <v>1500</v>
      </c>
      <c r="B1502">
        <v>40</v>
      </c>
      <c r="C1502">
        <v>1</v>
      </c>
      <c r="D1502" t="s">
        <v>19</v>
      </c>
      <c r="E1502" t="s">
        <v>18</v>
      </c>
      <c r="F1502">
        <v>3</v>
      </c>
      <c r="G1502">
        <v>0</v>
      </c>
      <c r="H1502">
        <v>0</v>
      </c>
      <c r="I1502">
        <v>0</v>
      </c>
      <c r="J1502">
        <v>0</v>
      </c>
      <c r="K1502">
        <v>165</v>
      </c>
      <c r="L1502">
        <v>117</v>
      </c>
      <c r="M1502">
        <v>77</v>
      </c>
      <c r="N1502">
        <v>21.71</v>
      </c>
      <c r="O1502">
        <v>50</v>
      </c>
      <c r="P1502">
        <v>66</v>
      </c>
      <c r="Q1502">
        <v>0</v>
      </c>
    </row>
    <row r="1503" spans="1:17" x14ac:dyDescent="0.3">
      <c r="A1503">
        <v>1501</v>
      </c>
      <c r="B1503">
        <v>54</v>
      </c>
      <c r="C1503">
        <v>1</v>
      </c>
      <c r="D1503" t="s">
        <v>19</v>
      </c>
      <c r="E1503" t="s">
        <v>20</v>
      </c>
      <c r="F1503">
        <v>0</v>
      </c>
      <c r="G1503">
        <v>0</v>
      </c>
      <c r="H1503">
        <v>0</v>
      </c>
      <c r="I1503">
        <v>0</v>
      </c>
      <c r="J1503">
        <v>0</v>
      </c>
      <c r="K1503">
        <v>225</v>
      </c>
      <c r="L1503">
        <v>113.5</v>
      </c>
      <c r="M1503">
        <v>74</v>
      </c>
      <c r="N1503">
        <v>25.63</v>
      </c>
      <c r="O1503">
        <v>70</v>
      </c>
      <c r="P1503">
        <v>80</v>
      </c>
      <c r="Q1503">
        <v>0</v>
      </c>
    </row>
    <row r="1504" spans="1:17" x14ac:dyDescent="0.3">
      <c r="A1504">
        <v>1502</v>
      </c>
      <c r="B1504">
        <v>48</v>
      </c>
      <c r="D1504" t="s">
        <v>19</v>
      </c>
      <c r="E1504" t="s">
        <v>18</v>
      </c>
      <c r="F1504">
        <v>40</v>
      </c>
      <c r="G1504">
        <v>0</v>
      </c>
      <c r="H1504">
        <v>0</v>
      </c>
      <c r="I1504">
        <v>0</v>
      </c>
      <c r="J1504">
        <v>0</v>
      </c>
      <c r="K1504">
        <v>247</v>
      </c>
      <c r="L1504">
        <v>133</v>
      </c>
      <c r="M1504">
        <v>77.5</v>
      </c>
      <c r="N1504">
        <v>33.99</v>
      </c>
      <c r="O1504">
        <v>81</v>
      </c>
      <c r="P1504">
        <v>95</v>
      </c>
      <c r="Q1504">
        <v>1</v>
      </c>
    </row>
    <row r="1505" spans="1:17" x14ac:dyDescent="0.3">
      <c r="A1505">
        <v>1503</v>
      </c>
      <c r="B1505">
        <v>55</v>
      </c>
      <c r="C1505">
        <v>1</v>
      </c>
      <c r="D1505" t="s">
        <v>17</v>
      </c>
      <c r="E1505" t="s">
        <v>20</v>
      </c>
      <c r="F1505">
        <v>0</v>
      </c>
      <c r="G1505">
        <v>0</v>
      </c>
      <c r="H1505">
        <v>0</v>
      </c>
      <c r="I1505">
        <v>0</v>
      </c>
      <c r="J1505">
        <v>0</v>
      </c>
      <c r="K1505">
        <v>331</v>
      </c>
      <c r="L1505">
        <v>128</v>
      </c>
      <c r="M1505">
        <v>84</v>
      </c>
      <c r="N1505">
        <v>21.18</v>
      </c>
      <c r="O1505">
        <v>70</v>
      </c>
      <c r="P1505">
        <v>76</v>
      </c>
      <c r="Q1505">
        <v>0</v>
      </c>
    </row>
    <row r="1506" spans="1:17" x14ac:dyDescent="0.3">
      <c r="A1506">
        <v>1504</v>
      </c>
      <c r="B1506">
        <v>46</v>
      </c>
      <c r="C1506">
        <v>1</v>
      </c>
      <c r="D1506" t="s">
        <v>17</v>
      </c>
      <c r="E1506" t="s">
        <v>20</v>
      </c>
      <c r="F1506">
        <v>0</v>
      </c>
      <c r="G1506">
        <v>0</v>
      </c>
      <c r="H1506">
        <v>0</v>
      </c>
      <c r="I1506">
        <v>1</v>
      </c>
      <c r="J1506">
        <v>0</v>
      </c>
      <c r="K1506">
        <v>246</v>
      </c>
      <c r="L1506">
        <v>142.5</v>
      </c>
      <c r="M1506">
        <v>95</v>
      </c>
      <c r="N1506">
        <v>24.28</v>
      </c>
      <c r="O1506">
        <v>88</v>
      </c>
      <c r="P1506">
        <v>99</v>
      </c>
      <c r="Q1506">
        <v>0</v>
      </c>
    </row>
    <row r="1507" spans="1:17" x14ac:dyDescent="0.3">
      <c r="A1507">
        <v>1505</v>
      </c>
      <c r="B1507">
        <v>51</v>
      </c>
      <c r="C1507">
        <v>1</v>
      </c>
      <c r="D1507" t="s">
        <v>19</v>
      </c>
      <c r="E1507" t="s">
        <v>18</v>
      </c>
      <c r="F1507">
        <v>40</v>
      </c>
      <c r="G1507">
        <v>0</v>
      </c>
      <c r="H1507">
        <v>0</v>
      </c>
      <c r="I1507">
        <v>1</v>
      </c>
      <c r="J1507">
        <v>0</v>
      </c>
      <c r="K1507">
        <v>227</v>
      </c>
      <c r="L1507">
        <v>162.5</v>
      </c>
      <c r="M1507">
        <v>104</v>
      </c>
      <c r="N1507">
        <v>34.97</v>
      </c>
      <c r="O1507">
        <v>90</v>
      </c>
      <c r="P1507">
        <v>65</v>
      </c>
      <c r="Q1507">
        <v>1</v>
      </c>
    </row>
    <row r="1508" spans="1:17" x14ac:dyDescent="0.3">
      <c r="A1508">
        <v>1506</v>
      </c>
      <c r="B1508">
        <v>64</v>
      </c>
      <c r="C1508">
        <v>1</v>
      </c>
      <c r="D1508" t="s">
        <v>19</v>
      </c>
      <c r="E1508" t="s">
        <v>18</v>
      </c>
      <c r="F1508">
        <v>8</v>
      </c>
      <c r="G1508">
        <v>0</v>
      </c>
      <c r="H1508">
        <v>0</v>
      </c>
      <c r="I1508">
        <v>0</v>
      </c>
      <c r="J1508">
        <v>0</v>
      </c>
      <c r="K1508">
        <v>211</v>
      </c>
      <c r="L1508">
        <v>120</v>
      </c>
      <c r="M1508">
        <v>75</v>
      </c>
      <c r="N1508">
        <v>18.7</v>
      </c>
      <c r="O1508">
        <v>52</v>
      </c>
      <c r="P1508">
        <v>61</v>
      </c>
      <c r="Q1508">
        <v>0</v>
      </c>
    </row>
    <row r="1509" spans="1:17" x14ac:dyDescent="0.3">
      <c r="A1509">
        <v>1507</v>
      </c>
      <c r="B1509">
        <v>36</v>
      </c>
      <c r="C1509">
        <v>1</v>
      </c>
      <c r="D1509" t="s">
        <v>19</v>
      </c>
      <c r="E1509" t="s">
        <v>20</v>
      </c>
      <c r="F1509">
        <v>0</v>
      </c>
      <c r="G1509">
        <v>0</v>
      </c>
      <c r="H1509">
        <v>0</v>
      </c>
      <c r="I1509">
        <v>1</v>
      </c>
      <c r="J1509">
        <v>0</v>
      </c>
      <c r="K1509">
        <v>182</v>
      </c>
      <c r="L1509">
        <v>145</v>
      </c>
      <c r="M1509">
        <v>102</v>
      </c>
      <c r="N1509">
        <v>30.92</v>
      </c>
      <c r="O1509">
        <v>72</v>
      </c>
      <c r="P1509">
        <v>70</v>
      </c>
      <c r="Q1509">
        <v>0</v>
      </c>
    </row>
    <row r="1510" spans="1:17" x14ac:dyDescent="0.3">
      <c r="A1510">
        <v>1508</v>
      </c>
      <c r="B1510">
        <v>57</v>
      </c>
      <c r="C1510">
        <v>1</v>
      </c>
      <c r="D1510" t="s">
        <v>17</v>
      </c>
      <c r="E1510" t="s">
        <v>20</v>
      </c>
      <c r="F1510">
        <v>0</v>
      </c>
      <c r="G1510">
        <v>0</v>
      </c>
      <c r="H1510">
        <v>0</v>
      </c>
      <c r="I1510">
        <v>1</v>
      </c>
      <c r="J1510">
        <v>0</v>
      </c>
      <c r="K1510">
        <v>224</v>
      </c>
      <c r="L1510">
        <v>174</v>
      </c>
      <c r="M1510">
        <v>112</v>
      </c>
      <c r="N1510">
        <v>22.73</v>
      </c>
      <c r="O1510">
        <v>63</v>
      </c>
      <c r="P1510">
        <v>82</v>
      </c>
      <c r="Q1510">
        <v>0</v>
      </c>
    </row>
    <row r="1511" spans="1:17" x14ac:dyDescent="0.3">
      <c r="A1511">
        <v>1509</v>
      </c>
      <c r="B1511">
        <v>43</v>
      </c>
      <c r="C1511">
        <v>2</v>
      </c>
      <c r="D1511" t="s">
        <v>19</v>
      </c>
      <c r="E1511" t="s">
        <v>18</v>
      </c>
      <c r="F1511">
        <v>30</v>
      </c>
      <c r="G1511">
        <v>0</v>
      </c>
      <c r="H1511">
        <v>0</v>
      </c>
      <c r="I1511">
        <v>0</v>
      </c>
      <c r="J1511">
        <v>0</v>
      </c>
      <c r="K1511">
        <v>185</v>
      </c>
      <c r="L1511">
        <v>125</v>
      </c>
      <c r="M1511">
        <v>65</v>
      </c>
      <c r="N1511">
        <v>20.65</v>
      </c>
      <c r="O1511">
        <v>96</v>
      </c>
      <c r="P1511">
        <v>76</v>
      </c>
      <c r="Q1511">
        <v>0</v>
      </c>
    </row>
    <row r="1512" spans="1:17" x14ac:dyDescent="0.3">
      <c r="A1512">
        <v>1510</v>
      </c>
      <c r="B1512">
        <v>36</v>
      </c>
      <c r="C1512">
        <v>4</v>
      </c>
      <c r="D1512" t="s">
        <v>17</v>
      </c>
      <c r="E1512" t="s">
        <v>18</v>
      </c>
      <c r="F1512">
        <v>9</v>
      </c>
      <c r="G1512">
        <v>0</v>
      </c>
      <c r="H1512">
        <v>0</v>
      </c>
      <c r="I1512">
        <v>0</v>
      </c>
      <c r="J1512">
        <v>0</v>
      </c>
      <c r="K1512">
        <v>212</v>
      </c>
      <c r="L1512">
        <v>127</v>
      </c>
      <c r="M1512">
        <v>83</v>
      </c>
      <c r="N1512">
        <v>26.82</v>
      </c>
      <c r="O1512">
        <v>75</v>
      </c>
      <c r="P1512">
        <v>75</v>
      </c>
      <c r="Q1512">
        <v>0</v>
      </c>
    </row>
    <row r="1513" spans="1:17" x14ac:dyDescent="0.3">
      <c r="A1513">
        <v>1511</v>
      </c>
      <c r="B1513">
        <v>68</v>
      </c>
      <c r="C1513">
        <v>3</v>
      </c>
      <c r="D1513" t="s">
        <v>17</v>
      </c>
      <c r="E1513" t="s">
        <v>18</v>
      </c>
      <c r="F1513">
        <v>20</v>
      </c>
      <c r="G1513">
        <v>0</v>
      </c>
      <c r="H1513">
        <v>0</v>
      </c>
      <c r="I1513">
        <v>1</v>
      </c>
      <c r="J1513">
        <v>0</v>
      </c>
      <c r="K1513">
        <v>258</v>
      </c>
      <c r="L1513">
        <v>158</v>
      </c>
      <c r="M1513">
        <v>94</v>
      </c>
      <c r="N1513">
        <v>31.64</v>
      </c>
      <c r="O1513">
        <v>80</v>
      </c>
      <c r="P1513">
        <v>84</v>
      </c>
      <c r="Q1513">
        <v>1</v>
      </c>
    </row>
    <row r="1514" spans="1:17" x14ac:dyDescent="0.3">
      <c r="A1514">
        <v>1512</v>
      </c>
      <c r="B1514">
        <v>42</v>
      </c>
      <c r="C1514">
        <v>1</v>
      </c>
      <c r="D1514" t="s">
        <v>19</v>
      </c>
      <c r="E1514" t="s">
        <v>20</v>
      </c>
      <c r="F1514">
        <v>0</v>
      </c>
      <c r="G1514">
        <v>0</v>
      </c>
      <c r="H1514">
        <v>0</v>
      </c>
      <c r="I1514">
        <v>0</v>
      </c>
      <c r="J1514">
        <v>0</v>
      </c>
      <c r="K1514">
        <v>242</v>
      </c>
      <c r="L1514">
        <v>121</v>
      </c>
      <c r="M1514">
        <v>80</v>
      </c>
      <c r="N1514">
        <v>27.83</v>
      </c>
      <c r="O1514">
        <v>72</v>
      </c>
      <c r="Q1514">
        <v>0</v>
      </c>
    </row>
    <row r="1515" spans="1:17" x14ac:dyDescent="0.3">
      <c r="A1515">
        <v>1513</v>
      </c>
      <c r="B1515">
        <v>48</v>
      </c>
      <c r="C1515">
        <v>2</v>
      </c>
      <c r="D1515" t="s">
        <v>19</v>
      </c>
      <c r="E1515" t="s">
        <v>20</v>
      </c>
      <c r="F1515">
        <v>0</v>
      </c>
      <c r="G1515">
        <v>0</v>
      </c>
      <c r="H1515">
        <v>0</v>
      </c>
      <c r="I1515">
        <v>0</v>
      </c>
      <c r="J1515">
        <v>0</v>
      </c>
      <c r="K1515">
        <v>247</v>
      </c>
      <c r="L1515">
        <v>131</v>
      </c>
      <c r="M1515">
        <v>79</v>
      </c>
      <c r="N1515">
        <v>22.12</v>
      </c>
      <c r="O1515">
        <v>78</v>
      </c>
      <c r="P1515">
        <v>83</v>
      </c>
      <c r="Q1515">
        <v>0</v>
      </c>
    </row>
    <row r="1516" spans="1:17" x14ac:dyDescent="0.3">
      <c r="A1516">
        <v>1514</v>
      </c>
      <c r="B1516">
        <v>69</v>
      </c>
      <c r="C1516">
        <v>3</v>
      </c>
      <c r="D1516" t="s">
        <v>17</v>
      </c>
      <c r="E1516" t="s">
        <v>20</v>
      </c>
      <c r="F1516">
        <v>0</v>
      </c>
      <c r="G1516">
        <v>0</v>
      </c>
      <c r="H1516">
        <v>0</v>
      </c>
      <c r="I1516">
        <v>0</v>
      </c>
      <c r="J1516">
        <v>0</v>
      </c>
      <c r="K1516">
        <v>286</v>
      </c>
      <c r="L1516">
        <v>117</v>
      </c>
      <c r="M1516">
        <v>73</v>
      </c>
      <c r="N1516">
        <v>20.92</v>
      </c>
      <c r="O1516">
        <v>85</v>
      </c>
      <c r="P1516">
        <v>103</v>
      </c>
      <c r="Q1516">
        <v>0</v>
      </c>
    </row>
    <row r="1517" spans="1:17" x14ac:dyDescent="0.3">
      <c r="A1517">
        <v>1515</v>
      </c>
      <c r="B1517">
        <v>43</v>
      </c>
      <c r="C1517">
        <v>3</v>
      </c>
      <c r="D1517" t="s">
        <v>17</v>
      </c>
      <c r="E1517" t="s">
        <v>18</v>
      </c>
      <c r="F1517">
        <v>15</v>
      </c>
      <c r="G1517">
        <v>0</v>
      </c>
      <c r="H1517">
        <v>0</v>
      </c>
      <c r="I1517">
        <v>0</v>
      </c>
      <c r="J1517">
        <v>0</v>
      </c>
      <c r="K1517">
        <v>233</v>
      </c>
      <c r="L1517">
        <v>100</v>
      </c>
      <c r="M1517">
        <v>70</v>
      </c>
      <c r="N1517">
        <v>22.9</v>
      </c>
      <c r="O1517">
        <v>75</v>
      </c>
      <c r="P1517">
        <v>78</v>
      </c>
      <c r="Q1517">
        <v>0</v>
      </c>
    </row>
    <row r="1518" spans="1:17" x14ac:dyDescent="0.3">
      <c r="A1518">
        <v>1516</v>
      </c>
      <c r="B1518">
        <v>59</v>
      </c>
      <c r="C1518">
        <v>3</v>
      </c>
      <c r="D1518" t="s">
        <v>17</v>
      </c>
      <c r="E1518" t="s">
        <v>18</v>
      </c>
      <c r="F1518">
        <v>20</v>
      </c>
      <c r="G1518">
        <v>0</v>
      </c>
      <c r="H1518">
        <v>0</v>
      </c>
      <c r="I1518">
        <v>0</v>
      </c>
      <c r="J1518">
        <v>0</v>
      </c>
      <c r="K1518">
        <v>251</v>
      </c>
      <c r="L1518">
        <v>125</v>
      </c>
      <c r="M1518">
        <v>80</v>
      </c>
      <c r="N1518">
        <v>22.18</v>
      </c>
      <c r="O1518">
        <v>70</v>
      </c>
      <c r="P1518">
        <v>70</v>
      </c>
      <c r="Q1518">
        <v>0</v>
      </c>
    </row>
    <row r="1519" spans="1:17" x14ac:dyDescent="0.3">
      <c r="A1519">
        <v>1517</v>
      </c>
      <c r="B1519">
        <v>43</v>
      </c>
      <c r="C1519">
        <v>1</v>
      </c>
      <c r="D1519" t="s">
        <v>17</v>
      </c>
      <c r="E1519" t="s">
        <v>20</v>
      </c>
      <c r="F1519">
        <v>0</v>
      </c>
      <c r="G1519">
        <v>0</v>
      </c>
      <c r="H1519">
        <v>0</v>
      </c>
      <c r="I1519">
        <v>0</v>
      </c>
      <c r="J1519">
        <v>0</v>
      </c>
      <c r="K1519">
        <v>145</v>
      </c>
      <c r="L1519">
        <v>112</v>
      </c>
      <c r="M1519">
        <v>83</v>
      </c>
      <c r="N1519">
        <v>22.36</v>
      </c>
      <c r="O1519">
        <v>90</v>
      </c>
      <c r="P1519">
        <v>70</v>
      </c>
      <c r="Q1519">
        <v>0</v>
      </c>
    </row>
    <row r="1520" spans="1:17" x14ac:dyDescent="0.3">
      <c r="A1520">
        <v>1518</v>
      </c>
      <c r="B1520">
        <v>44</v>
      </c>
      <c r="C1520">
        <v>1</v>
      </c>
      <c r="D1520" t="s">
        <v>17</v>
      </c>
      <c r="E1520" t="s">
        <v>20</v>
      </c>
      <c r="F1520">
        <v>0</v>
      </c>
      <c r="G1520">
        <v>0</v>
      </c>
      <c r="H1520">
        <v>0</v>
      </c>
      <c r="I1520">
        <v>0</v>
      </c>
      <c r="J1520">
        <v>0</v>
      </c>
      <c r="K1520">
        <v>242</v>
      </c>
      <c r="L1520">
        <v>124</v>
      </c>
      <c r="M1520">
        <v>72.5</v>
      </c>
      <c r="N1520">
        <v>23.07</v>
      </c>
      <c r="O1520">
        <v>67</v>
      </c>
      <c r="P1520">
        <v>83</v>
      </c>
      <c r="Q1520">
        <v>0</v>
      </c>
    </row>
    <row r="1521" spans="1:17" x14ac:dyDescent="0.3">
      <c r="A1521">
        <v>1519</v>
      </c>
      <c r="B1521">
        <v>43</v>
      </c>
      <c r="C1521">
        <v>1</v>
      </c>
      <c r="D1521" t="s">
        <v>17</v>
      </c>
      <c r="E1521" t="s">
        <v>18</v>
      </c>
      <c r="F1521">
        <v>15</v>
      </c>
      <c r="G1521">
        <v>0</v>
      </c>
      <c r="H1521">
        <v>0</v>
      </c>
      <c r="I1521">
        <v>0</v>
      </c>
      <c r="J1521">
        <v>0</v>
      </c>
      <c r="K1521">
        <v>179</v>
      </c>
      <c r="L1521">
        <v>101</v>
      </c>
      <c r="M1521">
        <v>68.5</v>
      </c>
      <c r="N1521">
        <v>19.829999999999998</v>
      </c>
      <c r="O1521">
        <v>79</v>
      </c>
      <c r="P1521">
        <v>76</v>
      </c>
      <c r="Q1521">
        <v>0</v>
      </c>
    </row>
    <row r="1522" spans="1:17" x14ac:dyDescent="0.3">
      <c r="A1522">
        <v>1520</v>
      </c>
      <c r="B1522">
        <v>42</v>
      </c>
      <c r="C1522">
        <v>2</v>
      </c>
      <c r="D1522" t="s">
        <v>19</v>
      </c>
      <c r="E1522" t="s">
        <v>18</v>
      </c>
      <c r="F1522">
        <v>20</v>
      </c>
      <c r="G1522">
        <v>0</v>
      </c>
      <c r="H1522">
        <v>0</v>
      </c>
      <c r="I1522">
        <v>0</v>
      </c>
      <c r="J1522">
        <v>0</v>
      </c>
      <c r="K1522">
        <v>184</v>
      </c>
      <c r="L1522">
        <v>114.5</v>
      </c>
      <c r="M1522">
        <v>76</v>
      </c>
      <c r="N1522">
        <v>29.89</v>
      </c>
      <c r="O1522">
        <v>66</v>
      </c>
      <c r="P1522">
        <v>59</v>
      </c>
      <c r="Q1522">
        <v>0</v>
      </c>
    </row>
    <row r="1523" spans="1:17" x14ac:dyDescent="0.3">
      <c r="A1523">
        <v>1521</v>
      </c>
      <c r="B1523">
        <v>41</v>
      </c>
      <c r="C1523">
        <v>3</v>
      </c>
      <c r="D1523" t="s">
        <v>17</v>
      </c>
      <c r="E1523" t="s">
        <v>18</v>
      </c>
      <c r="F1523">
        <v>11</v>
      </c>
      <c r="G1523">
        <v>0</v>
      </c>
      <c r="H1523">
        <v>0</v>
      </c>
      <c r="I1523">
        <v>0</v>
      </c>
      <c r="J1523">
        <v>0</v>
      </c>
      <c r="K1523">
        <v>201</v>
      </c>
      <c r="L1523">
        <v>108</v>
      </c>
      <c r="M1523">
        <v>71</v>
      </c>
      <c r="N1523">
        <v>20.47</v>
      </c>
      <c r="O1523">
        <v>76</v>
      </c>
      <c r="P1523">
        <v>75</v>
      </c>
      <c r="Q1523">
        <v>0</v>
      </c>
    </row>
    <row r="1524" spans="1:17" x14ac:dyDescent="0.3">
      <c r="A1524">
        <v>1522</v>
      </c>
      <c r="B1524">
        <v>38</v>
      </c>
      <c r="C1524">
        <v>3</v>
      </c>
      <c r="D1524" t="s">
        <v>17</v>
      </c>
      <c r="E1524" t="s">
        <v>20</v>
      </c>
      <c r="F1524">
        <v>0</v>
      </c>
      <c r="G1524">
        <v>0</v>
      </c>
      <c r="H1524">
        <v>0</v>
      </c>
      <c r="I1524">
        <v>0</v>
      </c>
      <c r="J1524">
        <v>0</v>
      </c>
      <c r="K1524">
        <v>171</v>
      </c>
      <c r="L1524">
        <v>125.5</v>
      </c>
      <c r="M1524">
        <v>86</v>
      </c>
      <c r="N1524">
        <v>26.57</v>
      </c>
      <c r="O1524">
        <v>75</v>
      </c>
      <c r="P1524">
        <v>71</v>
      </c>
      <c r="Q1524">
        <v>0</v>
      </c>
    </row>
    <row r="1525" spans="1:17" x14ac:dyDescent="0.3">
      <c r="A1525">
        <v>1523</v>
      </c>
      <c r="B1525">
        <v>39</v>
      </c>
      <c r="C1525">
        <v>4</v>
      </c>
      <c r="D1525" t="s">
        <v>17</v>
      </c>
      <c r="E1525" t="s">
        <v>18</v>
      </c>
      <c r="F1525">
        <v>15</v>
      </c>
      <c r="G1525">
        <v>0</v>
      </c>
      <c r="H1525">
        <v>0</v>
      </c>
      <c r="I1525">
        <v>0</v>
      </c>
      <c r="J1525">
        <v>0</v>
      </c>
      <c r="K1525">
        <v>226</v>
      </c>
      <c r="L1525">
        <v>115</v>
      </c>
      <c r="M1525">
        <v>80</v>
      </c>
      <c r="N1525">
        <v>25.19</v>
      </c>
      <c r="O1525">
        <v>72</v>
      </c>
      <c r="P1525">
        <v>74</v>
      </c>
      <c r="Q1525">
        <v>0</v>
      </c>
    </row>
    <row r="1526" spans="1:17" x14ac:dyDescent="0.3">
      <c r="A1526">
        <v>1524</v>
      </c>
      <c r="B1526">
        <v>42</v>
      </c>
      <c r="C1526">
        <v>3</v>
      </c>
      <c r="D1526" t="s">
        <v>19</v>
      </c>
      <c r="E1526" t="s">
        <v>18</v>
      </c>
      <c r="F1526">
        <v>10</v>
      </c>
      <c r="G1526">
        <v>0</v>
      </c>
      <c r="H1526">
        <v>0</v>
      </c>
      <c r="I1526">
        <v>0</v>
      </c>
      <c r="J1526">
        <v>0</v>
      </c>
      <c r="K1526">
        <v>225</v>
      </c>
      <c r="L1526">
        <v>128</v>
      </c>
      <c r="M1526">
        <v>82</v>
      </c>
      <c r="N1526">
        <v>26.79</v>
      </c>
      <c r="O1526">
        <v>70</v>
      </c>
      <c r="P1526">
        <v>85</v>
      </c>
      <c r="Q1526">
        <v>0</v>
      </c>
    </row>
    <row r="1527" spans="1:17" x14ac:dyDescent="0.3">
      <c r="A1527">
        <v>1525</v>
      </c>
      <c r="B1527">
        <v>39</v>
      </c>
      <c r="C1527">
        <v>2</v>
      </c>
      <c r="D1527" t="s">
        <v>19</v>
      </c>
      <c r="E1527" t="s">
        <v>18</v>
      </c>
      <c r="F1527">
        <v>15</v>
      </c>
      <c r="G1527">
        <v>0</v>
      </c>
      <c r="H1527">
        <v>0</v>
      </c>
      <c r="I1527">
        <v>0</v>
      </c>
      <c r="J1527">
        <v>0</v>
      </c>
      <c r="K1527">
        <v>318</v>
      </c>
      <c r="L1527">
        <v>118</v>
      </c>
      <c r="M1527">
        <v>75.5</v>
      </c>
      <c r="N1527">
        <v>27.52</v>
      </c>
      <c r="O1527">
        <v>65</v>
      </c>
      <c r="P1527">
        <v>70</v>
      </c>
      <c r="Q1527">
        <v>0</v>
      </c>
    </row>
    <row r="1528" spans="1:17" x14ac:dyDescent="0.3">
      <c r="A1528">
        <v>1526</v>
      </c>
      <c r="B1528">
        <v>40</v>
      </c>
      <c r="C1528">
        <v>3</v>
      </c>
      <c r="D1528" t="s">
        <v>19</v>
      </c>
      <c r="E1528" t="s">
        <v>20</v>
      </c>
      <c r="F1528">
        <v>0</v>
      </c>
      <c r="G1528">
        <v>0</v>
      </c>
      <c r="H1528">
        <v>0</v>
      </c>
      <c r="I1528">
        <v>0</v>
      </c>
      <c r="J1528">
        <v>0</v>
      </c>
      <c r="K1528">
        <v>154</v>
      </c>
      <c r="L1528">
        <v>117.5</v>
      </c>
      <c r="M1528">
        <v>72.5</v>
      </c>
      <c r="N1528">
        <v>26.82</v>
      </c>
      <c r="O1528">
        <v>80</v>
      </c>
      <c r="P1528">
        <v>87</v>
      </c>
      <c r="Q1528">
        <v>0</v>
      </c>
    </row>
    <row r="1529" spans="1:17" x14ac:dyDescent="0.3">
      <c r="A1529">
        <v>1527</v>
      </c>
      <c r="B1529">
        <v>40</v>
      </c>
      <c r="C1529">
        <v>4</v>
      </c>
      <c r="D1529" t="s">
        <v>19</v>
      </c>
      <c r="E1529" t="s">
        <v>18</v>
      </c>
      <c r="F1529">
        <v>43</v>
      </c>
      <c r="G1529">
        <v>0</v>
      </c>
      <c r="H1529">
        <v>0</v>
      </c>
      <c r="I1529">
        <v>1</v>
      </c>
      <c r="J1529">
        <v>0</v>
      </c>
      <c r="K1529">
        <v>258</v>
      </c>
      <c r="L1529">
        <v>135</v>
      </c>
      <c r="M1529">
        <v>93</v>
      </c>
      <c r="N1529">
        <v>31.69</v>
      </c>
      <c r="O1529">
        <v>75</v>
      </c>
      <c r="P1529">
        <v>57</v>
      </c>
      <c r="Q1529">
        <v>0</v>
      </c>
    </row>
    <row r="1530" spans="1:17" x14ac:dyDescent="0.3">
      <c r="A1530">
        <v>1528</v>
      </c>
      <c r="B1530">
        <v>44</v>
      </c>
      <c r="C1530">
        <v>1</v>
      </c>
      <c r="D1530" t="s">
        <v>19</v>
      </c>
      <c r="E1530" t="s">
        <v>20</v>
      </c>
      <c r="F1530">
        <v>0</v>
      </c>
      <c r="G1530">
        <v>0</v>
      </c>
      <c r="H1530">
        <v>0</v>
      </c>
      <c r="I1530">
        <v>0</v>
      </c>
      <c r="J1530">
        <v>0</v>
      </c>
      <c r="K1530">
        <v>229</v>
      </c>
      <c r="L1530">
        <v>132</v>
      </c>
      <c r="M1530">
        <v>94</v>
      </c>
      <c r="N1530">
        <v>34.39</v>
      </c>
      <c r="O1530">
        <v>110</v>
      </c>
      <c r="P1530">
        <v>80</v>
      </c>
      <c r="Q1530">
        <v>1</v>
      </c>
    </row>
    <row r="1531" spans="1:17" x14ac:dyDescent="0.3">
      <c r="A1531">
        <v>1529</v>
      </c>
      <c r="B1531">
        <v>44</v>
      </c>
      <c r="C1531">
        <v>3</v>
      </c>
      <c r="D1531" t="s">
        <v>17</v>
      </c>
      <c r="E1531" t="s">
        <v>18</v>
      </c>
      <c r="F1531">
        <v>20</v>
      </c>
      <c r="H1531">
        <v>0</v>
      </c>
      <c r="I1531">
        <v>0</v>
      </c>
      <c r="J1531">
        <v>0</v>
      </c>
      <c r="K1531">
        <v>213</v>
      </c>
      <c r="L1531">
        <v>115</v>
      </c>
      <c r="M1531">
        <v>72.5</v>
      </c>
      <c r="N1531">
        <v>21.16</v>
      </c>
      <c r="O1531">
        <v>80</v>
      </c>
      <c r="P1531">
        <v>89</v>
      </c>
      <c r="Q1531">
        <v>0</v>
      </c>
    </row>
    <row r="1532" spans="1:17" x14ac:dyDescent="0.3">
      <c r="A1532">
        <v>1530</v>
      </c>
      <c r="B1532">
        <v>50</v>
      </c>
      <c r="C1532">
        <v>3</v>
      </c>
      <c r="D1532" t="s">
        <v>17</v>
      </c>
      <c r="E1532" t="s">
        <v>20</v>
      </c>
      <c r="F1532">
        <v>0</v>
      </c>
      <c r="G1532">
        <v>0</v>
      </c>
      <c r="H1532">
        <v>0</v>
      </c>
      <c r="I1532">
        <v>1</v>
      </c>
      <c r="J1532">
        <v>0</v>
      </c>
      <c r="K1532">
        <v>305</v>
      </c>
      <c r="L1532">
        <v>151</v>
      </c>
      <c r="M1532">
        <v>106.5</v>
      </c>
      <c r="N1532">
        <v>25.38</v>
      </c>
      <c r="O1532">
        <v>100</v>
      </c>
      <c r="P1532">
        <v>75</v>
      </c>
      <c r="Q1532">
        <v>0</v>
      </c>
    </row>
    <row r="1533" spans="1:17" x14ac:dyDescent="0.3">
      <c r="A1533">
        <v>1531</v>
      </c>
      <c r="B1533">
        <v>38</v>
      </c>
      <c r="C1533">
        <v>2</v>
      </c>
      <c r="D1533" t="s">
        <v>19</v>
      </c>
      <c r="E1533" t="s">
        <v>18</v>
      </c>
      <c r="F1533">
        <v>20</v>
      </c>
      <c r="G1533">
        <v>0</v>
      </c>
      <c r="H1533">
        <v>0</v>
      </c>
      <c r="I1533">
        <v>0</v>
      </c>
      <c r="J1533">
        <v>0</v>
      </c>
      <c r="K1533">
        <v>268</v>
      </c>
      <c r="L1533">
        <v>134</v>
      </c>
      <c r="M1533">
        <v>78</v>
      </c>
      <c r="N1533">
        <v>31.62</v>
      </c>
      <c r="O1533">
        <v>80</v>
      </c>
      <c r="Q1533">
        <v>0</v>
      </c>
    </row>
    <row r="1534" spans="1:17" x14ac:dyDescent="0.3">
      <c r="A1534">
        <v>1532</v>
      </c>
      <c r="B1534">
        <v>42</v>
      </c>
      <c r="C1534">
        <v>2</v>
      </c>
      <c r="D1534" t="s">
        <v>19</v>
      </c>
      <c r="E1534" t="s">
        <v>18</v>
      </c>
      <c r="F1534">
        <v>30</v>
      </c>
      <c r="G1534">
        <v>0</v>
      </c>
      <c r="H1534">
        <v>0</v>
      </c>
      <c r="I1534">
        <v>0</v>
      </c>
      <c r="J1534">
        <v>0</v>
      </c>
      <c r="K1534">
        <v>256</v>
      </c>
      <c r="L1534">
        <v>111</v>
      </c>
      <c r="M1534">
        <v>62</v>
      </c>
      <c r="N1534">
        <v>21.67</v>
      </c>
      <c r="O1534">
        <v>74</v>
      </c>
      <c r="P1534">
        <v>74</v>
      </c>
      <c r="Q1534">
        <v>0</v>
      </c>
    </row>
    <row r="1535" spans="1:17" x14ac:dyDescent="0.3">
      <c r="A1535">
        <v>1533</v>
      </c>
      <c r="B1535">
        <v>55</v>
      </c>
      <c r="C1535">
        <v>1</v>
      </c>
      <c r="D1535" t="s">
        <v>17</v>
      </c>
      <c r="E1535" t="s">
        <v>20</v>
      </c>
      <c r="F1535">
        <v>0</v>
      </c>
      <c r="G1535">
        <v>0</v>
      </c>
      <c r="H1535">
        <v>0</v>
      </c>
      <c r="I1535">
        <v>0</v>
      </c>
      <c r="J1535">
        <v>0</v>
      </c>
      <c r="K1535">
        <v>330</v>
      </c>
      <c r="L1535">
        <v>103</v>
      </c>
      <c r="M1535">
        <v>73</v>
      </c>
      <c r="N1535">
        <v>24.5</v>
      </c>
      <c r="O1535">
        <v>85</v>
      </c>
      <c r="P1535">
        <v>67</v>
      </c>
      <c r="Q1535">
        <v>0</v>
      </c>
    </row>
    <row r="1536" spans="1:17" x14ac:dyDescent="0.3">
      <c r="A1536">
        <v>1534</v>
      </c>
      <c r="B1536">
        <v>41</v>
      </c>
      <c r="C1536">
        <v>1</v>
      </c>
      <c r="D1536" t="s">
        <v>17</v>
      </c>
      <c r="E1536" t="s">
        <v>18</v>
      </c>
      <c r="F1536">
        <v>20</v>
      </c>
      <c r="G1536">
        <v>0</v>
      </c>
      <c r="H1536">
        <v>0</v>
      </c>
      <c r="I1536">
        <v>0</v>
      </c>
      <c r="J1536">
        <v>0</v>
      </c>
      <c r="K1536">
        <v>326</v>
      </c>
      <c r="L1536">
        <v>124</v>
      </c>
      <c r="M1536">
        <v>78</v>
      </c>
      <c r="N1536">
        <v>25.27</v>
      </c>
      <c r="O1536">
        <v>88</v>
      </c>
      <c r="P1536">
        <v>67</v>
      </c>
      <c r="Q1536">
        <v>0</v>
      </c>
    </row>
    <row r="1537" spans="1:17" x14ac:dyDescent="0.3">
      <c r="A1537">
        <v>1535</v>
      </c>
      <c r="B1537">
        <v>42</v>
      </c>
      <c r="C1537">
        <v>1</v>
      </c>
      <c r="D1537" t="s">
        <v>19</v>
      </c>
      <c r="E1537" t="s">
        <v>20</v>
      </c>
      <c r="F1537">
        <v>0</v>
      </c>
      <c r="G1537">
        <v>0</v>
      </c>
      <c r="H1537">
        <v>0</v>
      </c>
      <c r="I1537">
        <v>0</v>
      </c>
      <c r="J1537">
        <v>0</v>
      </c>
      <c r="K1537">
        <v>163</v>
      </c>
      <c r="L1537">
        <v>135</v>
      </c>
      <c r="M1537">
        <v>82</v>
      </c>
      <c r="N1537">
        <v>25.75</v>
      </c>
      <c r="O1537">
        <v>65</v>
      </c>
      <c r="P1537">
        <v>77</v>
      </c>
      <c r="Q1537">
        <v>0</v>
      </c>
    </row>
    <row r="1538" spans="1:17" x14ac:dyDescent="0.3">
      <c r="A1538">
        <v>1536</v>
      </c>
      <c r="B1538">
        <v>40</v>
      </c>
      <c r="C1538">
        <v>1</v>
      </c>
      <c r="D1538" t="s">
        <v>19</v>
      </c>
      <c r="E1538" t="s">
        <v>18</v>
      </c>
      <c r="F1538">
        <v>30</v>
      </c>
      <c r="G1538">
        <v>0</v>
      </c>
      <c r="H1538">
        <v>0</v>
      </c>
      <c r="I1538">
        <v>0</v>
      </c>
      <c r="J1538">
        <v>0</v>
      </c>
      <c r="K1538">
        <v>202</v>
      </c>
      <c r="L1538">
        <v>112.5</v>
      </c>
      <c r="M1538">
        <v>64.5</v>
      </c>
      <c r="N1538">
        <v>22.85</v>
      </c>
      <c r="O1538">
        <v>69</v>
      </c>
      <c r="P1538">
        <v>103</v>
      </c>
      <c r="Q1538">
        <v>0</v>
      </c>
    </row>
    <row r="1539" spans="1:17" x14ac:dyDescent="0.3">
      <c r="A1539">
        <v>1537</v>
      </c>
      <c r="B1539">
        <v>62</v>
      </c>
      <c r="C1539">
        <v>1</v>
      </c>
      <c r="D1539" t="s">
        <v>17</v>
      </c>
      <c r="E1539" t="s">
        <v>20</v>
      </c>
      <c r="F1539">
        <v>0</v>
      </c>
      <c r="G1539">
        <v>0</v>
      </c>
      <c r="H1539">
        <v>0</v>
      </c>
      <c r="I1539">
        <v>1</v>
      </c>
      <c r="J1539">
        <v>0</v>
      </c>
      <c r="K1539">
        <v>242</v>
      </c>
      <c r="L1539">
        <v>130</v>
      </c>
      <c r="M1539">
        <v>91</v>
      </c>
      <c r="N1539">
        <v>31.12</v>
      </c>
      <c r="O1539">
        <v>80</v>
      </c>
      <c r="Q1539">
        <v>0</v>
      </c>
    </row>
    <row r="1540" spans="1:17" x14ac:dyDescent="0.3">
      <c r="A1540">
        <v>1538</v>
      </c>
      <c r="B1540">
        <v>56</v>
      </c>
      <c r="C1540">
        <v>2</v>
      </c>
      <c r="D1540" t="s">
        <v>19</v>
      </c>
      <c r="E1540" t="s">
        <v>18</v>
      </c>
      <c r="F1540">
        <v>20</v>
      </c>
      <c r="G1540">
        <v>0</v>
      </c>
      <c r="H1540">
        <v>0</v>
      </c>
      <c r="I1540">
        <v>0</v>
      </c>
      <c r="J1540">
        <v>0</v>
      </c>
      <c r="K1540">
        <v>186</v>
      </c>
      <c r="L1540">
        <v>116</v>
      </c>
      <c r="M1540">
        <v>67</v>
      </c>
      <c r="N1540">
        <v>24.62</v>
      </c>
      <c r="O1540">
        <v>70</v>
      </c>
      <c r="P1540">
        <v>83</v>
      </c>
      <c r="Q1540">
        <v>0</v>
      </c>
    </row>
    <row r="1541" spans="1:17" x14ac:dyDescent="0.3">
      <c r="A1541">
        <v>1539</v>
      </c>
      <c r="B1541">
        <v>40</v>
      </c>
      <c r="C1541">
        <v>2</v>
      </c>
      <c r="D1541" t="s">
        <v>17</v>
      </c>
      <c r="E1541" t="s">
        <v>20</v>
      </c>
      <c r="F1541">
        <v>0</v>
      </c>
      <c r="G1541">
        <v>0</v>
      </c>
      <c r="H1541">
        <v>0</v>
      </c>
      <c r="I1541">
        <v>1</v>
      </c>
      <c r="J1541">
        <v>0</v>
      </c>
      <c r="K1541">
        <v>204</v>
      </c>
      <c r="L1541">
        <v>122</v>
      </c>
      <c r="M1541">
        <v>94</v>
      </c>
      <c r="N1541">
        <v>29.86</v>
      </c>
      <c r="O1541">
        <v>87</v>
      </c>
      <c r="P1541">
        <v>82</v>
      </c>
      <c r="Q1541">
        <v>0</v>
      </c>
    </row>
    <row r="1542" spans="1:17" x14ac:dyDescent="0.3">
      <c r="A1542">
        <v>1540</v>
      </c>
      <c r="B1542">
        <v>52</v>
      </c>
      <c r="C1542">
        <v>4</v>
      </c>
      <c r="D1542" t="s">
        <v>19</v>
      </c>
      <c r="E1542" t="s">
        <v>18</v>
      </c>
      <c r="F1542">
        <v>15</v>
      </c>
      <c r="G1542">
        <v>0</v>
      </c>
      <c r="H1542">
        <v>0</v>
      </c>
      <c r="I1542">
        <v>0</v>
      </c>
      <c r="J1542">
        <v>0</v>
      </c>
      <c r="K1542">
        <v>190</v>
      </c>
      <c r="L1542">
        <v>118</v>
      </c>
      <c r="M1542">
        <v>80</v>
      </c>
      <c r="N1542">
        <v>24.47</v>
      </c>
      <c r="O1542">
        <v>50</v>
      </c>
      <c r="P1542">
        <v>88</v>
      </c>
      <c r="Q1542">
        <v>0</v>
      </c>
    </row>
    <row r="1543" spans="1:17" x14ac:dyDescent="0.3">
      <c r="A1543">
        <v>1541</v>
      </c>
      <c r="B1543">
        <v>60</v>
      </c>
      <c r="C1543">
        <v>4</v>
      </c>
      <c r="D1543" t="s">
        <v>19</v>
      </c>
      <c r="E1543" t="s">
        <v>18</v>
      </c>
      <c r="F1543">
        <v>12</v>
      </c>
      <c r="G1543">
        <v>0</v>
      </c>
      <c r="H1543">
        <v>0</v>
      </c>
      <c r="I1543">
        <v>0</v>
      </c>
      <c r="J1543">
        <v>0</v>
      </c>
      <c r="K1543">
        <v>233</v>
      </c>
      <c r="L1543">
        <v>135</v>
      </c>
      <c r="M1543">
        <v>75</v>
      </c>
      <c r="N1543">
        <v>22.17</v>
      </c>
      <c r="O1543">
        <v>75</v>
      </c>
      <c r="P1543">
        <v>60</v>
      </c>
      <c r="Q1543">
        <v>1</v>
      </c>
    </row>
    <row r="1544" spans="1:17" x14ac:dyDescent="0.3">
      <c r="A1544">
        <v>1542</v>
      </c>
      <c r="B1544">
        <v>64</v>
      </c>
      <c r="C1544">
        <v>1</v>
      </c>
      <c r="D1544" t="s">
        <v>19</v>
      </c>
      <c r="E1544" t="s">
        <v>20</v>
      </c>
      <c r="F1544">
        <v>0</v>
      </c>
      <c r="G1544">
        <v>0</v>
      </c>
      <c r="H1544">
        <v>0</v>
      </c>
      <c r="I1544">
        <v>0</v>
      </c>
      <c r="J1544">
        <v>0</v>
      </c>
      <c r="K1544">
        <v>296</v>
      </c>
      <c r="L1544">
        <v>142</v>
      </c>
      <c r="M1544">
        <v>84</v>
      </c>
      <c r="N1544">
        <v>27.01</v>
      </c>
      <c r="O1544">
        <v>52</v>
      </c>
      <c r="P1544">
        <v>83</v>
      </c>
      <c r="Q1544">
        <v>1</v>
      </c>
    </row>
    <row r="1545" spans="1:17" x14ac:dyDescent="0.3">
      <c r="A1545">
        <v>1543</v>
      </c>
      <c r="B1545">
        <v>35</v>
      </c>
      <c r="C1545">
        <v>2</v>
      </c>
      <c r="D1545" t="s">
        <v>19</v>
      </c>
      <c r="E1545" t="s">
        <v>18</v>
      </c>
      <c r="F1545">
        <v>3</v>
      </c>
      <c r="G1545">
        <v>0</v>
      </c>
      <c r="H1545">
        <v>0</v>
      </c>
      <c r="I1545">
        <v>1</v>
      </c>
      <c r="J1545">
        <v>0</v>
      </c>
      <c r="K1545">
        <v>282</v>
      </c>
      <c r="L1545">
        <v>111</v>
      </c>
      <c r="M1545">
        <v>84</v>
      </c>
      <c r="N1545">
        <v>29.42</v>
      </c>
      <c r="O1545">
        <v>80</v>
      </c>
      <c r="Q1545">
        <v>0</v>
      </c>
    </row>
    <row r="1546" spans="1:17" x14ac:dyDescent="0.3">
      <c r="A1546">
        <v>1544</v>
      </c>
      <c r="B1546">
        <v>38</v>
      </c>
      <c r="C1546">
        <v>1</v>
      </c>
      <c r="D1546" t="s">
        <v>19</v>
      </c>
      <c r="E1546" t="s">
        <v>18</v>
      </c>
      <c r="F1546">
        <v>20</v>
      </c>
      <c r="G1546">
        <v>0</v>
      </c>
      <c r="H1546">
        <v>0</v>
      </c>
      <c r="I1546">
        <v>0</v>
      </c>
      <c r="J1546">
        <v>0</v>
      </c>
      <c r="K1546">
        <v>223</v>
      </c>
      <c r="L1546">
        <v>107</v>
      </c>
      <c r="M1546">
        <v>73</v>
      </c>
      <c r="N1546">
        <v>23.01</v>
      </c>
      <c r="O1546">
        <v>65</v>
      </c>
      <c r="P1546">
        <v>78</v>
      </c>
      <c r="Q1546">
        <v>0</v>
      </c>
    </row>
    <row r="1547" spans="1:17" x14ac:dyDescent="0.3">
      <c r="A1547">
        <v>1545</v>
      </c>
      <c r="B1547">
        <v>45</v>
      </c>
      <c r="C1547">
        <v>1</v>
      </c>
      <c r="D1547" t="s">
        <v>17</v>
      </c>
      <c r="E1547" t="s">
        <v>20</v>
      </c>
      <c r="F1547">
        <v>0</v>
      </c>
      <c r="G1547">
        <v>0</v>
      </c>
      <c r="H1547">
        <v>0</v>
      </c>
      <c r="I1547">
        <v>0</v>
      </c>
      <c r="J1547">
        <v>0</v>
      </c>
      <c r="K1547">
        <v>244</v>
      </c>
      <c r="L1547">
        <v>112.5</v>
      </c>
      <c r="M1547">
        <v>77.5</v>
      </c>
      <c r="N1547">
        <v>25.97</v>
      </c>
      <c r="O1547">
        <v>75</v>
      </c>
      <c r="Q1547">
        <v>0</v>
      </c>
    </row>
    <row r="1548" spans="1:17" x14ac:dyDescent="0.3">
      <c r="A1548">
        <v>1546</v>
      </c>
      <c r="B1548">
        <v>36</v>
      </c>
      <c r="C1548">
        <v>3</v>
      </c>
      <c r="D1548" t="s">
        <v>17</v>
      </c>
      <c r="E1548" t="s">
        <v>20</v>
      </c>
      <c r="F1548">
        <v>0</v>
      </c>
      <c r="G1548">
        <v>0</v>
      </c>
      <c r="H1548">
        <v>0</v>
      </c>
      <c r="I1548">
        <v>0</v>
      </c>
      <c r="J1548">
        <v>0</v>
      </c>
      <c r="K1548">
        <v>230</v>
      </c>
      <c r="L1548">
        <v>112.5</v>
      </c>
      <c r="M1548">
        <v>73.5</v>
      </c>
      <c r="N1548">
        <v>22.36</v>
      </c>
      <c r="O1548">
        <v>63</v>
      </c>
      <c r="P1548">
        <v>65</v>
      </c>
      <c r="Q1548">
        <v>0</v>
      </c>
    </row>
    <row r="1549" spans="1:17" x14ac:dyDescent="0.3">
      <c r="A1549">
        <v>1547</v>
      </c>
      <c r="B1549">
        <v>52</v>
      </c>
      <c r="C1549">
        <v>1</v>
      </c>
      <c r="D1549" t="s">
        <v>19</v>
      </c>
      <c r="E1549" t="s">
        <v>20</v>
      </c>
      <c r="F1549">
        <v>0</v>
      </c>
      <c r="G1549">
        <v>0</v>
      </c>
      <c r="H1549">
        <v>0</v>
      </c>
      <c r="I1549">
        <v>0</v>
      </c>
      <c r="J1549">
        <v>0</v>
      </c>
      <c r="K1549">
        <v>285</v>
      </c>
      <c r="L1549">
        <v>135</v>
      </c>
      <c r="M1549">
        <v>86</v>
      </c>
      <c r="N1549">
        <v>27.78</v>
      </c>
      <c r="O1549">
        <v>88</v>
      </c>
      <c r="P1549">
        <v>93</v>
      </c>
      <c r="Q1549">
        <v>0</v>
      </c>
    </row>
    <row r="1550" spans="1:17" x14ac:dyDescent="0.3">
      <c r="A1550">
        <v>1548</v>
      </c>
      <c r="B1550">
        <v>63</v>
      </c>
      <c r="D1550" t="s">
        <v>19</v>
      </c>
      <c r="E1550" t="s">
        <v>20</v>
      </c>
      <c r="F1550">
        <v>0</v>
      </c>
      <c r="G1550">
        <v>0</v>
      </c>
      <c r="H1550">
        <v>0</v>
      </c>
      <c r="I1550">
        <v>1</v>
      </c>
      <c r="J1550">
        <v>0</v>
      </c>
      <c r="K1550">
        <v>240</v>
      </c>
      <c r="L1550">
        <v>136</v>
      </c>
      <c r="M1550">
        <v>94</v>
      </c>
      <c r="N1550">
        <v>29.17</v>
      </c>
      <c r="O1550">
        <v>64</v>
      </c>
      <c r="P1550">
        <v>57</v>
      </c>
      <c r="Q1550">
        <v>0</v>
      </c>
    </row>
    <row r="1551" spans="1:17" x14ac:dyDescent="0.3">
      <c r="A1551">
        <v>1549</v>
      </c>
      <c r="B1551">
        <v>45</v>
      </c>
      <c r="C1551">
        <v>1</v>
      </c>
      <c r="D1551" t="s">
        <v>19</v>
      </c>
      <c r="E1551" t="s">
        <v>20</v>
      </c>
      <c r="F1551">
        <v>0</v>
      </c>
      <c r="G1551">
        <v>0</v>
      </c>
      <c r="H1551">
        <v>0</v>
      </c>
      <c r="I1551">
        <v>1</v>
      </c>
      <c r="J1551">
        <v>0</v>
      </c>
      <c r="K1551">
        <v>218</v>
      </c>
      <c r="L1551">
        <v>128</v>
      </c>
      <c r="M1551">
        <v>90</v>
      </c>
      <c r="N1551">
        <v>32.15</v>
      </c>
      <c r="O1551">
        <v>80</v>
      </c>
      <c r="P1551">
        <v>77</v>
      </c>
      <c r="Q1551">
        <v>0</v>
      </c>
    </row>
    <row r="1552" spans="1:17" x14ac:dyDescent="0.3">
      <c r="A1552">
        <v>1550</v>
      </c>
      <c r="B1552">
        <v>50</v>
      </c>
      <c r="C1552">
        <v>1</v>
      </c>
      <c r="D1552" t="s">
        <v>19</v>
      </c>
      <c r="E1552" t="s">
        <v>18</v>
      </c>
      <c r="F1552">
        <v>20</v>
      </c>
      <c r="G1552">
        <v>0</v>
      </c>
      <c r="H1552">
        <v>0</v>
      </c>
      <c r="I1552">
        <v>0</v>
      </c>
      <c r="J1552">
        <v>0</v>
      </c>
      <c r="K1552">
        <v>193</v>
      </c>
      <c r="L1552">
        <v>149</v>
      </c>
      <c r="M1552">
        <v>96</v>
      </c>
      <c r="N1552">
        <v>28.55</v>
      </c>
      <c r="O1552">
        <v>88</v>
      </c>
      <c r="Q1552">
        <v>0</v>
      </c>
    </row>
    <row r="1553" spans="1:17" x14ac:dyDescent="0.3">
      <c r="A1553">
        <v>1551</v>
      </c>
      <c r="B1553">
        <v>53</v>
      </c>
      <c r="C1553">
        <v>1</v>
      </c>
      <c r="D1553" t="s">
        <v>17</v>
      </c>
      <c r="E1553" t="s">
        <v>20</v>
      </c>
      <c r="F1553">
        <v>0</v>
      </c>
      <c r="G1553">
        <v>0</v>
      </c>
      <c r="H1553">
        <v>0</v>
      </c>
      <c r="I1553">
        <v>0</v>
      </c>
      <c r="J1553">
        <v>0</v>
      </c>
      <c r="K1553">
        <v>265</v>
      </c>
      <c r="L1553">
        <v>137</v>
      </c>
      <c r="M1553">
        <v>76</v>
      </c>
      <c r="N1553">
        <v>25.46</v>
      </c>
      <c r="O1553">
        <v>85</v>
      </c>
      <c r="P1553">
        <v>84</v>
      </c>
      <c r="Q1553">
        <v>0</v>
      </c>
    </row>
    <row r="1554" spans="1:17" x14ac:dyDescent="0.3">
      <c r="A1554">
        <v>1552</v>
      </c>
      <c r="B1554">
        <v>48</v>
      </c>
      <c r="C1554">
        <v>1</v>
      </c>
      <c r="D1554" t="s">
        <v>17</v>
      </c>
      <c r="E1554" t="s">
        <v>20</v>
      </c>
      <c r="F1554">
        <v>0</v>
      </c>
      <c r="G1554">
        <v>0</v>
      </c>
      <c r="H1554">
        <v>0</v>
      </c>
      <c r="I1554">
        <v>0</v>
      </c>
      <c r="J1554">
        <v>0</v>
      </c>
      <c r="K1554">
        <v>224</v>
      </c>
      <c r="L1554">
        <v>131</v>
      </c>
      <c r="M1554">
        <v>92</v>
      </c>
      <c r="N1554">
        <v>26.13</v>
      </c>
      <c r="O1554">
        <v>68</v>
      </c>
      <c r="Q1554">
        <v>0</v>
      </c>
    </row>
    <row r="1555" spans="1:17" x14ac:dyDescent="0.3">
      <c r="A1555">
        <v>1553</v>
      </c>
      <c r="B1555">
        <v>46</v>
      </c>
      <c r="C1555">
        <v>1</v>
      </c>
      <c r="D1555" t="s">
        <v>17</v>
      </c>
      <c r="E1555" t="s">
        <v>20</v>
      </c>
      <c r="F1555">
        <v>0</v>
      </c>
      <c r="G1555">
        <v>0</v>
      </c>
      <c r="H1555">
        <v>0</v>
      </c>
      <c r="I1555">
        <v>0</v>
      </c>
      <c r="J1555">
        <v>0</v>
      </c>
      <c r="K1555">
        <v>265</v>
      </c>
      <c r="L1555">
        <v>115</v>
      </c>
      <c r="M1555">
        <v>79.5</v>
      </c>
      <c r="N1555">
        <v>30</v>
      </c>
      <c r="O1555">
        <v>50</v>
      </c>
      <c r="P1555">
        <v>61</v>
      </c>
      <c r="Q1555">
        <v>0</v>
      </c>
    </row>
    <row r="1556" spans="1:17" x14ac:dyDescent="0.3">
      <c r="A1556">
        <v>1554</v>
      </c>
      <c r="B1556">
        <v>55</v>
      </c>
      <c r="C1556">
        <v>1</v>
      </c>
      <c r="D1556" t="s">
        <v>17</v>
      </c>
      <c r="E1556" t="s">
        <v>20</v>
      </c>
      <c r="F1556">
        <v>0</v>
      </c>
      <c r="G1556">
        <v>0</v>
      </c>
      <c r="H1556">
        <v>0</v>
      </c>
      <c r="I1556">
        <v>0</v>
      </c>
      <c r="J1556">
        <v>0</v>
      </c>
      <c r="K1556">
        <v>291</v>
      </c>
      <c r="L1556">
        <v>124</v>
      </c>
      <c r="M1556">
        <v>85</v>
      </c>
      <c r="N1556">
        <v>26.89</v>
      </c>
      <c r="O1556">
        <v>75</v>
      </c>
      <c r="P1556">
        <v>80</v>
      </c>
      <c r="Q1556">
        <v>0</v>
      </c>
    </row>
    <row r="1557" spans="1:17" x14ac:dyDescent="0.3">
      <c r="A1557">
        <v>1555</v>
      </c>
      <c r="B1557">
        <v>43</v>
      </c>
      <c r="C1557">
        <v>4</v>
      </c>
      <c r="D1557" t="s">
        <v>19</v>
      </c>
      <c r="E1557" t="s">
        <v>20</v>
      </c>
      <c r="F1557">
        <v>0</v>
      </c>
      <c r="G1557">
        <v>0</v>
      </c>
      <c r="H1557">
        <v>0</v>
      </c>
      <c r="I1557">
        <v>0</v>
      </c>
      <c r="J1557">
        <v>0</v>
      </c>
      <c r="K1557">
        <v>217</v>
      </c>
      <c r="L1557">
        <v>115</v>
      </c>
      <c r="M1557">
        <v>80</v>
      </c>
      <c r="N1557">
        <v>28.82</v>
      </c>
      <c r="O1557">
        <v>52</v>
      </c>
      <c r="P1557">
        <v>70</v>
      </c>
      <c r="Q1557">
        <v>0</v>
      </c>
    </row>
    <row r="1558" spans="1:17" x14ac:dyDescent="0.3">
      <c r="A1558">
        <v>1556</v>
      </c>
      <c r="B1558">
        <v>56</v>
      </c>
      <c r="C1558">
        <v>3</v>
      </c>
      <c r="D1558" t="s">
        <v>19</v>
      </c>
      <c r="E1558" t="s">
        <v>20</v>
      </c>
      <c r="F1558">
        <v>0</v>
      </c>
      <c r="G1558">
        <v>0</v>
      </c>
      <c r="H1558">
        <v>0</v>
      </c>
      <c r="I1558">
        <v>0</v>
      </c>
      <c r="J1558">
        <v>0</v>
      </c>
      <c r="K1558">
        <v>280</v>
      </c>
      <c r="L1558">
        <v>123</v>
      </c>
      <c r="M1558">
        <v>75</v>
      </c>
      <c r="N1558">
        <v>27.82</v>
      </c>
      <c r="O1558">
        <v>68</v>
      </c>
      <c r="P1558">
        <v>112</v>
      </c>
      <c r="Q1558">
        <v>0</v>
      </c>
    </row>
    <row r="1559" spans="1:17" x14ac:dyDescent="0.3">
      <c r="A1559">
        <v>1557</v>
      </c>
      <c r="B1559">
        <v>51</v>
      </c>
      <c r="C1559">
        <v>2</v>
      </c>
      <c r="D1559" t="s">
        <v>17</v>
      </c>
      <c r="E1559" t="s">
        <v>20</v>
      </c>
      <c r="F1559">
        <v>0</v>
      </c>
      <c r="G1559">
        <v>0</v>
      </c>
      <c r="H1559">
        <v>0</v>
      </c>
      <c r="I1559">
        <v>0</v>
      </c>
      <c r="J1559">
        <v>0</v>
      </c>
      <c r="K1559">
        <v>224</v>
      </c>
      <c r="L1559">
        <v>111.5</v>
      </c>
      <c r="M1559">
        <v>77</v>
      </c>
      <c r="N1559">
        <v>24.08</v>
      </c>
      <c r="O1559">
        <v>63</v>
      </c>
      <c r="P1559">
        <v>74</v>
      </c>
      <c r="Q1559">
        <v>0</v>
      </c>
    </row>
    <row r="1560" spans="1:17" x14ac:dyDescent="0.3">
      <c r="A1560">
        <v>1558</v>
      </c>
      <c r="B1560">
        <v>38</v>
      </c>
      <c r="C1560">
        <v>1</v>
      </c>
      <c r="D1560" t="s">
        <v>17</v>
      </c>
      <c r="E1560" t="s">
        <v>20</v>
      </c>
      <c r="F1560">
        <v>0</v>
      </c>
      <c r="G1560">
        <v>0</v>
      </c>
      <c r="H1560">
        <v>0</v>
      </c>
      <c r="I1560">
        <v>0</v>
      </c>
      <c r="J1560">
        <v>0</v>
      </c>
      <c r="K1560">
        <v>293</v>
      </c>
      <c r="L1560">
        <v>124</v>
      </c>
      <c r="M1560">
        <v>78</v>
      </c>
      <c r="N1560">
        <v>23.66</v>
      </c>
      <c r="O1560">
        <v>78</v>
      </c>
      <c r="P1560">
        <v>76</v>
      </c>
      <c r="Q1560">
        <v>0</v>
      </c>
    </row>
    <row r="1561" spans="1:17" x14ac:dyDescent="0.3">
      <c r="A1561">
        <v>1559</v>
      </c>
      <c r="B1561">
        <v>41</v>
      </c>
      <c r="C1561">
        <v>2</v>
      </c>
      <c r="D1561" t="s">
        <v>19</v>
      </c>
      <c r="E1561" t="s">
        <v>18</v>
      </c>
      <c r="F1561">
        <v>15</v>
      </c>
      <c r="G1561">
        <v>0</v>
      </c>
      <c r="H1561">
        <v>0</v>
      </c>
      <c r="I1561">
        <v>0</v>
      </c>
      <c r="J1561">
        <v>1</v>
      </c>
      <c r="K1561">
        <v>155</v>
      </c>
      <c r="L1561">
        <v>107</v>
      </c>
      <c r="M1561">
        <v>81</v>
      </c>
      <c r="N1561">
        <v>20.96</v>
      </c>
      <c r="O1561">
        <v>90</v>
      </c>
      <c r="P1561">
        <v>191</v>
      </c>
      <c r="Q1561">
        <v>0</v>
      </c>
    </row>
    <row r="1562" spans="1:17" x14ac:dyDescent="0.3">
      <c r="A1562">
        <v>1560</v>
      </c>
      <c r="B1562">
        <v>41</v>
      </c>
      <c r="C1562">
        <v>3</v>
      </c>
      <c r="D1562" t="s">
        <v>19</v>
      </c>
      <c r="E1562" t="s">
        <v>20</v>
      </c>
      <c r="F1562">
        <v>0</v>
      </c>
      <c r="G1562">
        <v>0</v>
      </c>
      <c r="H1562">
        <v>0</v>
      </c>
      <c r="I1562">
        <v>1</v>
      </c>
      <c r="J1562">
        <v>0</v>
      </c>
      <c r="K1562">
        <v>250</v>
      </c>
      <c r="L1562">
        <v>150</v>
      </c>
      <c r="M1562">
        <v>92</v>
      </c>
      <c r="N1562">
        <v>33.29</v>
      </c>
      <c r="O1562">
        <v>85</v>
      </c>
      <c r="P1562">
        <v>85</v>
      </c>
      <c r="Q1562">
        <v>0</v>
      </c>
    </row>
    <row r="1563" spans="1:17" x14ac:dyDescent="0.3">
      <c r="A1563">
        <v>1561</v>
      </c>
      <c r="B1563">
        <v>55</v>
      </c>
      <c r="C1563">
        <v>2</v>
      </c>
      <c r="D1563" t="s">
        <v>17</v>
      </c>
      <c r="E1563" t="s">
        <v>20</v>
      </c>
      <c r="F1563">
        <v>0</v>
      </c>
      <c r="G1563">
        <v>0</v>
      </c>
      <c r="H1563">
        <v>0</v>
      </c>
      <c r="I1563">
        <v>1</v>
      </c>
      <c r="J1563">
        <v>0</v>
      </c>
      <c r="K1563">
        <v>281</v>
      </c>
      <c r="L1563">
        <v>153</v>
      </c>
      <c r="M1563">
        <v>75</v>
      </c>
      <c r="N1563">
        <v>26.59</v>
      </c>
      <c r="O1563">
        <v>60</v>
      </c>
      <c r="P1563">
        <v>78</v>
      </c>
      <c r="Q1563">
        <v>0</v>
      </c>
    </row>
    <row r="1564" spans="1:17" x14ac:dyDescent="0.3">
      <c r="A1564">
        <v>1562</v>
      </c>
      <c r="B1564">
        <v>49</v>
      </c>
      <c r="D1564" t="s">
        <v>17</v>
      </c>
      <c r="E1564" t="s">
        <v>20</v>
      </c>
      <c r="F1564">
        <v>0</v>
      </c>
      <c r="G1564">
        <v>0</v>
      </c>
      <c r="H1564">
        <v>0</v>
      </c>
      <c r="I1564">
        <v>1</v>
      </c>
      <c r="J1564">
        <v>0</v>
      </c>
      <c r="K1564">
        <v>254</v>
      </c>
      <c r="L1564">
        <v>142</v>
      </c>
      <c r="M1564">
        <v>87</v>
      </c>
      <c r="N1564">
        <v>27.94</v>
      </c>
      <c r="O1564">
        <v>60</v>
      </c>
      <c r="P1564">
        <v>63</v>
      </c>
      <c r="Q1564">
        <v>0</v>
      </c>
    </row>
    <row r="1565" spans="1:17" x14ac:dyDescent="0.3">
      <c r="A1565">
        <v>1563</v>
      </c>
      <c r="B1565">
        <v>35</v>
      </c>
      <c r="C1565">
        <v>2</v>
      </c>
      <c r="D1565" t="s">
        <v>19</v>
      </c>
      <c r="E1565" t="s">
        <v>20</v>
      </c>
      <c r="F1565">
        <v>0</v>
      </c>
      <c r="G1565">
        <v>0</v>
      </c>
      <c r="H1565">
        <v>0</v>
      </c>
      <c r="I1565">
        <v>0</v>
      </c>
      <c r="J1565">
        <v>0</v>
      </c>
      <c r="K1565">
        <v>290</v>
      </c>
      <c r="L1565">
        <v>108</v>
      </c>
      <c r="M1565">
        <v>72</v>
      </c>
      <c r="N1565">
        <v>22.91</v>
      </c>
      <c r="O1565">
        <v>55</v>
      </c>
      <c r="P1565">
        <v>84</v>
      </c>
      <c r="Q1565">
        <v>0</v>
      </c>
    </row>
    <row r="1566" spans="1:17" x14ac:dyDescent="0.3">
      <c r="A1566">
        <v>1564</v>
      </c>
      <c r="B1566">
        <v>38</v>
      </c>
      <c r="C1566">
        <v>2</v>
      </c>
      <c r="D1566" t="s">
        <v>17</v>
      </c>
      <c r="E1566" t="s">
        <v>20</v>
      </c>
      <c r="F1566">
        <v>0</v>
      </c>
      <c r="G1566">
        <v>0</v>
      </c>
      <c r="H1566">
        <v>0</v>
      </c>
      <c r="I1566">
        <v>0</v>
      </c>
      <c r="J1566">
        <v>0</v>
      </c>
      <c r="K1566">
        <v>255</v>
      </c>
      <c r="L1566">
        <v>125</v>
      </c>
      <c r="M1566">
        <v>85</v>
      </c>
      <c r="N1566">
        <v>23.05</v>
      </c>
      <c r="O1566">
        <v>72</v>
      </c>
      <c r="P1566">
        <v>73</v>
      </c>
      <c r="Q1566">
        <v>0</v>
      </c>
    </row>
    <row r="1567" spans="1:17" x14ac:dyDescent="0.3">
      <c r="A1567">
        <v>1565</v>
      </c>
      <c r="B1567">
        <v>39</v>
      </c>
      <c r="C1567">
        <v>2</v>
      </c>
      <c r="D1567" t="s">
        <v>19</v>
      </c>
      <c r="E1567" t="s">
        <v>18</v>
      </c>
      <c r="F1567">
        <v>1</v>
      </c>
      <c r="G1567">
        <v>0</v>
      </c>
      <c r="H1567">
        <v>0</v>
      </c>
      <c r="I1567">
        <v>1</v>
      </c>
      <c r="J1567">
        <v>0</v>
      </c>
      <c r="K1567">
        <v>250</v>
      </c>
      <c r="L1567">
        <v>148</v>
      </c>
      <c r="M1567">
        <v>94</v>
      </c>
      <c r="N1567">
        <v>30.08</v>
      </c>
      <c r="O1567">
        <v>85</v>
      </c>
      <c r="Q1567">
        <v>0</v>
      </c>
    </row>
    <row r="1568" spans="1:17" x14ac:dyDescent="0.3">
      <c r="A1568">
        <v>1566</v>
      </c>
      <c r="B1568">
        <v>55</v>
      </c>
      <c r="C1568">
        <v>1</v>
      </c>
      <c r="D1568" t="s">
        <v>17</v>
      </c>
      <c r="E1568" t="s">
        <v>20</v>
      </c>
      <c r="F1568">
        <v>0</v>
      </c>
      <c r="G1568">
        <v>0</v>
      </c>
      <c r="H1568">
        <v>0</v>
      </c>
      <c r="I1568">
        <v>1</v>
      </c>
      <c r="J1568">
        <v>0</v>
      </c>
      <c r="K1568">
        <v>185</v>
      </c>
      <c r="L1568">
        <v>140</v>
      </c>
      <c r="M1568">
        <v>84</v>
      </c>
      <c r="N1568">
        <v>25.94</v>
      </c>
      <c r="O1568">
        <v>78</v>
      </c>
      <c r="P1568">
        <v>90</v>
      </c>
      <c r="Q1568">
        <v>0</v>
      </c>
    </row>
    <row r="1569" spans="1:17" x14ac:dyDescent="0.3">
      <c r="A1569">
        <v>1567</v>
      </c>
      <c r="B1569">
        <v>42</v>
      </c>
      <c r="C1569">
        <v>4</v>
      </c>
      <c r="D1569" t="s">
        <v>17</v>
      </c>
      <c r="E1569" t="s">
        <v>20</v>
      </c>
      <c r="F1569">
        <v>0</v>
      </c>
      <c r="G1569">
        <v>0</v>
      </c>
      <c r="H1569">
        <v>0</v>
      </c>
      <c r="I1569">
        <v>0</v>
      </c>
      <c r="J1569">
        <v>0</v>
      </c>
      <c r="K1569">
        <v>182</v>
      </c>
      <c r="L1569">
        <v>138</v>
      </c>
      <c r="M1569">
        <v>91</v>
      </c>
      <c r="N1569">
        <v>20.02</v>
      </c>
      <c r="O1569">
        <v>90</v>
      </c>
      <c r="P1569">
        <v>74</v>
      </c>
      <c r="Q1569">
        <v>0</v>
      </c>
    </row>
    <row r="1570" spans="1:17" x14ac:dyDescent="0.3">
      <c r="A1570">
        <v>1568</v>
      </c>
      <c r="B1570">
        <v>44</v>
      </c>
      <c r="C1570">
        <v>1</v>
      </c>
      <c r="D1570" t="s">
        <v>17</v>
      </c>
      <c r="E1570" t="s">
        <v>18</v>
      </c>
      <c r="F1570">
        <v>1</v>
      </c>
      <c r="G1570">
        <v>0</v>
      </c>
      <c r="H1570">
        <v>0</v>
      </c>
      <c r="I1570">
        <v>0</v>
      </c>
      <c r="J1570">
        <v>0</v>
      </c>
      <c r="K1570">
        <v>217</v>
      </c>
      <c r="L1570">
        <v>124.5</v>
      </c>
      <c r="M1570">
        <v>82</v>
      </c>
      <c r="N1570">
        <v>22.36</v>
      </c>
      <c r="O1570">
        <v>87</v>
      </c>
      <c r="P1570">
        <v>68</v>
      </c>
      <c r="Q1570">
        <v>0</v>
      </c>
    </row>
    <row r="1571" spans="1:17" x14ac:dyDescent="0.3">
      <c r="A1571">
        <v>1569</v>
      </c>
      <c r="B1571">
        <v>41</v>
      </c>
      <c r="C1571">
        <v>4</v>
      </c>
      <c r="D1571" t="s">
        <v>17</v>
      </c>
      <c r="E1571" t="s">
        <v>20</v>
      </c>
      <c r="F1571">
        <v>0</v>
      </c>
      <c r="G1571">
        <v>0</v>
      </c>
      <c r="H1571">
        <v>0</v>
      </c>
      <c r="I1571">
        <v>0</v>
      </c>
      <c r="J1571">
        <v>0</v>
      </c>
      <c r="K1571">
        <v>199</v>
      </c>
      <c r="L1571">
        <v>111</v>
      </c>
      <c r="M1571">
        <v>70</v>
      </c>
      <c r="N1571">
        <v>21.99</v>
      </c>
      <c r="O1571">
        <v>65</v>
      </c>
      <c r="P1571">
        <v>82</v>
      </c>
      <c r="Q1571">
        <v>0</v>
      </c>
    </row>
    <row r="1572" spans="1:17" x14ac:dyDescent="0.3">
      <c r="A1572">
        <v>1570</v>
      </c>
      <c r="B1572">
        <v>49</v>
      </c>
      <c r="C1572">
        <v>1</v>
      </c>
      <c r="D1572" t="s">
        <v>17</v>
      </c>
      <c r="E1572" t="s">
        <v>20</v>
      </c>
      <c r="F1572">
        <v>0</v>
      </c>
      <c r="G1572">
        <v>0</v>
      </c>
      <c r="H1572">
        <v>0</v>
      </c>
      <c r="I1572">
        <v>0</v>
      </c>
      <c r="J1572">
        <v>0</v>
      </c>
      <c r="K1572">
        <v>305</v>
      </c>
      <c r="L1572">
        <v>135</v>
      </c>
      <c r="M1572">
        <v>89</v>
      </c>
      <c r="N1572">
        <v>25.04</v>
      </c>
      <c r="O1572">
        <v>62</v>
      </c>
      <c r="P1572">
        <v>117</v>
      </c>
      <c r="Q1572">
        <v>0</v>
      </c>
    </row>
    <row r="1573" spans="1:17" x14ac:dyDescent="0.3">
      <c r="A1573">
        <v>1571</v>
      </c>
      <c r="B1573">
        <v>55</v>
      </c>
      <c r="C1573">
        <v>1</v>
      </c>
      <c r="D1573" t="s">
        <v>19</v>
      </c>
      <c r="E1573" t="s">
        <v>18</v>
      </c>
      <c r="F1573">
        <v>40</v>
      </c>
      <c r="G1573">
        <v>0</v>
      </c>
      <c r="H1573">
        <v>0</v>
      </c>
      <c r="I1573">
        <v>0</v>
      </c>
      <c r="J1573">
        <v>0</v>
      </c>
      <c r="K1573">
        <v>242</v>
      </c>
      <c r="L1573">
        <v>130</v>
      </c>
      <c r="M1573">
        <v>85</v>
      </c>
      <c r="N1573">
        <v>26.79</v>
      </c>
      <c r="O1573">
        <v>80</v>
      </c>
      <c r="P1573">
        <v>93</v>
      </c>
      <c r="Q1573">
        <v>0</v>
      </c>
    </row>
    <row r="1574" spans="1:17" x14ac:dyDescent="0.3">
      <c r="A1574">
        <v>1572</v>
      </c>
      <c r="B1574">
        <v>55</v>
      </c>
      <c r="C1574">
        <v>2</v>
      </c>
      <c r="D1574" t="s">
        <v>17</v>
      </c>
      <c r="E1574" t="s">
        <v>20</v>
      </c>
      <c r="F1574">
        <v>0</v>
      </c>
      <c r="G1574">
        <v>0</v>
      </c>
      <c r="H1574">
        <v>0</v>
      </c>
      <c r="I1574">
        <v>1</v>
      </c>
      <c r="J1574">
        <v>0</v>
      </c>
      <c r="K1574">
        <v>256</v>
      </c>
      <c r="L1574">
        <v>143</v>
      </c>
      <c r="M1574">
        <v>82.5</v>
      </c>
      <c r="N1574">
        <v>23.81</v>
      </c>
      <c r="O1574">
        <v>90</v>
      </c>
      <c r="P1574">
        <v>90</v>
      </c>
      <c r="Q1574">
        <v>0</v>
      </c>
    </row>
    <row r="1575" spans="1:17" x14ac:dyDescent="0.3">
      <c r="A1575">
        <v>1573</v>
      </c>
      <c r="B1575">
        <v>41</v>
      </c>
      <c r="C1575">
        <v>2</v>
      </c>
      <c r="D1575" t="s">
        <v>19</v>
      </c>
      <c r="E1575" t="s">
        <v>20</v>
      </c>
      <c r="F1575">
        <v>0</v>
      </c>
      <c r="G1575">
        <v>0</v>
      </c>
      <c r="H1575">
        <v>0</v>
      </c>
      <c r="I1575">
        <v>1</v>
      </c>
      <c r="J1575">
        <v>0</v>
      </c>
      <c r="K1575">
        <v>270</v>
      </c>
      <c r="L1575">
        <v>157</v>
      </c>
      <c r="M1575">
        <v>101</v>
      </c>
      <c r="N1575">
        <v>33.11</v>
      </c>
      <c r="O1575">
        <v>75</v>
      </c>
      <c r="P1575">
        <v>75</v>
      </c>
      <c r="Q1575">
        <v>0</v>
      </c>
    </row>
    <row r="1576" spans="1:17" x14ac:dyDescent="0.3">
      <c r="A1576">
        <v>1574</v>
      </c>
      <c r="B1576">
        <v>62</v>
      </c>
      <c r="C1576">
        <v>4</v>
      </c>
      <c r="D1576" t="s">
        <v>19</v>
      </c>
      <c r="E1576" t="s">
        <v>20</v>
      </c>
      <c r="F1576">
        <v>0</v>
      </c>
      <c r="G1576">
        <v>0</v>
      </c>
      <c r="H1576">
        <v>0</v>
      </c>
      <c r="I1576">
        <v>1</v>
      </c>
      <c r="J1576">
        <v>0</v>
      </c>
      <c r="K1576">
        <v>241</v>
      </c>
      <c r="L1576">
        <v>135</v>
      </c>
      <c r="M1576">
        <v>97.5</v>
      </c>
      <c r="N1576">
        <v>24.88</v>
      </c>
      <c r="O1576">
        <v>85</v>
      </c>
      <c r="P1576">
        <v>96</v>
      </c>
      <c r="Q1576">
        <v>0</v>
      </c>
    </row>
    <row r="1577" spans="1:17" x14ac:dyDescent="0.3">
      <c r="A1577">
        <v>1575</v>
      </c>
      <c r="B1577">
        <v>67</v>
      </c>
      <c r="C1577">
        <v>1</v>
      </c>
      <c r="D1577" t="s">
        <v>19</v>
      </c>
      <c r="E1577" t="s">
        <v>20</v>
      </c>
      <c r="F1577">
        <v>0</v>
      </c>
      <c r="G1577">
        <v>0</v>
      </c>
      <c r="H1577">
        <v>0</v>
      </c>
      <c r="I1577">
        <v>1</v>
      </c>
      <c r="J1577">
        <v>0</v>
      </c>
      <c r="K1577">
        <v>222</v>
      </c>
      <c r="L1577">
        <v>154</v>
      </c>
      <c r="M1577">
        <v>106</v>
      </c>
      <c r="N1577">
        <v>26.71</v>
      </c>
      <c r="O1577">
        <v>85</v>
      </c>
      <c r="P1577">
        <v>74</v>
      </c>
      <c r="Q1577">
        <v>0</v>
      </c>
    </row>
    <row r="1578" spans="1:17" x14ac:dyDescent="0.3">
      <c r="A1578">
        <v>1576</v>
      </c>
      <c r="B1578">
        <v>43</v>
      </c>
      <c r="C1578">
        <v>2</v>
      </c>
      <c r="D1578" t="s">
        <v>19</v>
      </c>
      <c r="E1578" t="s">
        <v>18</v>
      </c>
      <c r="F1578">
        <v>40</v>
      </c>
      <c r="G1578">
        <v>0</v>
      </c>
      <c r="H1578">
        <v>0</v>
      </c>
      <c r="I1578">
        <v>1</v>
      </c>
      <c r="J1578">
        <v>0</v>
      </c>
      <c r="K1578">
        <v>188</v>
      </c>
      <c r="L1578">
        <v>137</v>
      </c>
      <c r="M1578">
        <v>87</v>
      </c>
      <c r="N1578">
        <v>26.28</v>
      </c>
      <c r="O1578">
        <v>75</v>
      </c>
      <c r="P1578">
        <v>73</v>
      </c>
      <c r="Q1578">
        <v>0</v>
      </c>
    </row>
    <row r="1579" spans="1:17" x14ac:dyDescent="0.3">
      <c r="A1579">
        <v>1577</v>
      </c>
      <c r="B1579">
        <v>38</v>
      </c>
      <c r="C1579">
        <v>2</v>
      </c>
      <c r="D1579" t="s">
        <v>17</v>
      </c>
      <c r="E1579" t="s">
        <v>20</v>
      </c>
      <c r="F1579">
        <v>0</v>
      </c>
      <c r="G1579">
        <v>0</v>
      </c>
      <c r="H1579">
        <v>0</v>
      </c>
      <c r="I1579">
        <v>0</v>
      </c>
      <c r="J1579">
        <v>0</v>
      </c>
      <c r="K1579">
        <v>287</v>
      </c>
      <c r="L1579">
        <v>113</v>
      </c>
      <c r="M1579">
        <v>80</v>
      </c>
      <c r="N1579">
        <v>24.56</v>
      </c>
      <c r="O1579">
        <v>100</v>
      </c>
      <c r="P1579">
        <v>75</v>
      </c>
      <c r="Q1579">
        <v>0</v>
      </c>
    </row>
    <row r="1580" spans="1:17" x14ac:dyDescent="0.3">
      <c r="A1580">
        <v>1578</v>
      </c>
      <c r="B1580">
        <v>59</v>
      </c>
      <c r="C1580">
        <v>1</v>
      </c>
      <c r="D1580" t="s">
        <v>19</v>
      </c>
      <c r="E1580" t="s">
        <v>18</v>
      </c>
      <c r="F1580">
        <v>40</v>
      </c>
      <c r="G1580">
        <v>0</v>
      </c>
      <c r="H1580">
        <v>0</v>
      </c>
      <c r="I1580">
        <v>1</v>
      </c>
      <c r="J1580">
        <v>0</v>
      </c>
      <c r="K1580">
        <v>188</v>
      </c>
      <c r="L1580">
        <v>111</v>
      </c>
      <c r="M1580">
        <v>72</v>
      </c>
      <c r="N1580">
        <v>21.48</v>
      </c>
      <c r="O1580">
        <v>75</v>
      </c>
      <c r="P1580">
        <v>44</v>
      </c>
      <c r="Q1580">
        <v>0</v>
      </c>
    </row>
    <row r="1581" spans="1:17" x14ac:dyDescent="0.3">
      <c r="A1581">
        <v>1579</v>
      </c>
      <c r="B1581">
        <v>45</v>
      </c>
      <c r="C1581">
        <v>3</v>
      </c>
      <c r="D1581" t="s">
        <v>19</v>
      </c>
      <c r="E1581" t="s">
        <v>18</v>
      </c>
      <c r="F1581">
        <v>30</v>
      </c>
      <c r="G1581">
        <v>0</v>
      </c>
      <c r="H1581">
        <v>0</v>
      </c>
      <c r="I1581">
        <v>1</v>
      </c>
      <c r="J1581">
        <v>0</v>
      </c>
      <c r="K1581">
        <v>233</v>
      </c>
      <c r="L1581">
        <v>151</v>
      </c>
      <c r="M1581">
        <v>95</v>
      </c>
      <c r="N1581">
        <v>29.17</v>
      </c>
      <c r="O1581">
        <v>78</v>
      </c>
      <c r="P1581">
        <v>95</v>
      </c>
      <c r="Q1581">
        <v>0</v>
      </c>
    </row>
    <row r="1582" spans="1:17" x14ac:dyDescent="0.3">
      <c r="A1582">
        <v>1580</v>
      </c>
      <c r="B1582">
        <v>54</v>
      </c>
      <c r="C1582">
        <v>2</v>
      </c>
      <c r="D1582" t="s">
        <v>17</v>
      </c>
      <c r="E1582" t="s">
        <v>18</v>
      </c>
      <c r="F1582">
        <v>20</v>
      </c>
      <c r="G1582">
        <v>0</v>
      </c>
      <c r="H1582">
        <v>0</v>
      </c>
      <c r="I1582">
        <v>0</v>
      </c>
      <c r="J1582">
        <v>0</v>
      </c>
      <c r="K1582">
        <v>187</v>
      </c>
      <c r="L1582">
        <v>133</v>
      </c>
      <c r="M1582">
        <v>88</v>
      </c>
      <c r="N1582">
        <v>31.82</v>
      </c>
      <c r="O1582">
        <v>75</v>
      </c>
      <c r="P1582">
        <v>77</v>
      </c>
      <c r="Q1582">
        <v>0</v>
      </c>
    </row>
    <row r="1583" spans="1:17" x14ac:dyDescent="0.3">
      <c r="A1583">
        <v>1581</v>
      </c>
      <c r="B1583">
        <v>62</v>
      </c>
      <c r="C1583">
        <v>3</v>
      </c>
      <c r="D1583" t="s">
        <v>19</v>
      </c>
      <c r="E1583" t="s">
        <v>20</v>
      </c>
      <c r="F1583">
        <v>0</v>
      </c>
      <c r="G1583">
        <v>0</v>
      </c>
      <c r="H1583">
        <v>0</v>
      </c>
      <c r="I1583">
        <v>0</v>
      </c>
      <c r="J1583">
        <v>0</v>
      </c>
      <c r="K1583">
        <v>211</v>
      </c>
      <c r="L1583">
        <v>128</v>
      </c>
      <c r="M1583">
        <v>78</v>
      </c>
      <c r="N1583">
        <v>27.99</v>
      </c>
      <c r="O1583">
        <v>56</v>
      </c>
      <c r="P1583">
        <v>83</v>
      </c>
      <c r="Q1583">
        <v>1</v>
      </c>
    </row>
    <row r="1584" spans="1:17" x14ac:dyDescent="0.3">
      <c r="A1584">
        <v>1582</v>
      </c>
      <c r="B1584">
        <v>47</v>
      </c>
      <c r="C1584">
        <v>3</v>
      </c>
      <c r="D1584" t="s">
        <v>17</v>
      </c>
      <c r="E1584" t="s">
        <v>20</v>
      </c>
      <c r="F1584">
        <v>0</v>
      </c>
      <c r="G1584">
        <v>0</v>
      </c>
      <c r="H1584">
        <v>0</v>
      </c>
      <c r="I1584">
        <v>1</v>
      </c>
      <c r="J1584">
        <v>0</v>
      </c>
      <c r="K1584">
        <v>219</v>
      </c>
      <c r="L1584">
        <v>153</v>
      </c>
      <c r="M1584">
        <v>98</v>
      </c>
      <c r="N1584">
        <v>22.02</v>
      </c>
      <c r="O1584">
        <v>80</v>
      </c>
      <c r="P1584">
        <v>92</v>
      </c>
      <c r="Q1584">
        <v>0</v>
      </c>
    </row>
    <row r="1585" spans="1:17" x14ac:dyDescent="0.3">
      <c r="A1585">
        <v>1583</v>
      </c>
      <c r="B1585">
        <v>48</v>
      </c>
      <c r="C1585">
        <v>3</v>
      </c>
      <c r="D1585" t="s">
        <v>17</v>
      </c>
      <c r="E1585" t="s">
        <v>18</v>
      </c>
      <c r="F1585">
        <v>5</v>
      </c>
      <c r="G1585">
        <v>0</v>
      </c>
      <c r="H1585">
        <v>0</v>
      </c>
      <c r="I1585">
        <v>0</v>
      </c>
      <c r="J1585">
        <v>0</v>
      </c>
      <c r="K1585">
        <v>192</v>
      </c>
      <c r="L1585">
        <v>135</v>
      </c>
      <c r="M1585">
        <v>82.5</v>
      </c>
      <c r="N1585">
        <v>32.67</v>
      </c>
      <c r="O1585">
        <v>67</v>
      </c>
      <c r="P1585">
        <v>69</v>
      </c>
      <c r="Q1585">
        <v>0</v>
      </c>
    </row>
    <row r="1586" spans="1:17" x14ac:dyDescent="0.3">
      <c r="A1586">
        <v>1584</v>
      </c>
      <c r="B1586">
        <v>49</v>
      </c>
      <c r="C1586">
        <v>3</v>
      </c>
      <c r="D1586" t="s">
        <v>19</v>
      </c>
      <c r="E1586" t="s">
        <v>18</v>
      </c>
      <c r="F1586">
        <v>20</v>
      </c>
      <c r="G1586">
        <v>0</v>
      </c>
      <c r="H1586">
        <v>0</v>
      </c>
      <c r="I1586">
        <v>1</v>
      </c>
      <c r="J1586">
        <v>0</v>
      </c>
      <c r="K1586">
        <v>193</v>
      </c>
      <c r="L1586">
        <v>172</v>
      </c>
      <c r="M1586">
        <v>105</v>
      </c>
      <c r="N1586">
        <v>19.7</v>
      </c>
      <c r="O1586">
        <v>90</v>
      </c>
      <c r="P1586">
        <v>77</v>
      </c>
      <c r="Q1586">
        <v>1</v>
      </c>
    </row>
    <row r="1587" spans="1:17" x14ac:dyDescent="0.3">
      <c r="A1587">
        <v>1585</v>
      </c>
      <c r="B1587">
        <v>59</v>
      </c>
      <c r="C1587">
        <v>1</v>
      </c>
      <c r="D1587" t="s">
        <v>17</v>
      </c>
      <c r="E1587" t="s">
        <v>20</v>
      </c>
      <c r="F1587">
        <v>0</v>
      </c>
      <c r="G1587">
        <v>0</v>
      </c>
      <c r="H1587">
        <v>0</v>
      </c>
      <c r="I1587">
        <v>1</v>
      </c>
      <c r="J1587">
        <v>0</v>
      </c>
      <c r="K1587">
        <v>254</v>
      </c>
      <c r="L1587">
        <v>181</v>
      </c>
      <c r="M1587">
        <v>101</v>
      </c>
      <c r="N1587">
        <v>24.67</v>
      </c>
      <c r="O1587">
        <v>76</v>
      </c>
      <c r="P1587">
        <v>68</v>
      </c>
      <c r="Q1587">
        <v>0</v>
      </c>
    </row>
    <row r="1588" spans="1:17" x14ac:dyDescent="0.3">
      <c r="A1588">
        <v>1586</v>
      </c>
      <c r="B1588">
        <v>59</v>
      </c>
      <c r="C1588">
        <v>3</v>
      </c>
      <c r="D1588" t="s">
        <v>17</v>
      </c>
      <c r="E1588" t="s">
        <v>20</v>
      </c>
      <c r="F1588">
        <v>0</v>
      </c>
      <c r="G1588">
        <v>0</v>
      </c>
      <c r="H1588">
        <v>0</v>
      </c>
      <c r="I1588">
        <v>1</v>
      </c>
      <c r="J1588">
        <v>0</v>
      </c>
      <c r="K1588">
        <v>330</v>
      </c>
      <c r="L1588">
        <v>155</v>
      </c>
      <c r="M1588">
        <v>90</v>
      </c>
      <c r="N1588">
        <v>23.94</v>
      </c>
      <c r="O1588">
        <v>75</v>
      </c>
      <c r="P1588">
        <v>96</v>
      </c>
      <c r="Q1588">
        <v>0</v>
      </c>
    </row>
    <row r="1589" spans="1:17" x14ac:dyDescent="0.3">
      <c r="A1589">
        <v>1587</v>
      </c>
      <c r="B1589">
        <v>62</v>
      </c>
      <c r="C1589">
        <v>3</v>
      </c>
      <c r="D1589" t="s">
        <v>19</v>
      </c>
      <c r="E1589" t="s">
        <v>20</v>
      </c>
      <c r="F1589">
        <v>0</v>
      </c>
      <c r="G1589">
        <v>0</v>
      </c>
      <c r="H1589">
        <v>0</v>
      </c>
      <c r="I1589">
        <v>0</v>
      </c>
      <c r="J1589">
        <v>1</v>
      </c>
      <c r="K1589">
        <v>346</v>
      </c>
      <c r="L1589">
        <v>102.5</v>
      </c>
      <c r="M1589">
        <v>66.5</v>
      </c>
      <c r="N1589">
        <v>17.170000000000002</v>
      </c>
      <c r="O1589">
        <v>80</v>
      </c>
      <c r="P1589">
        <v>394</v>
      </c>
      <c r="Q1589">
        <v>1</v>
      </c>
    </row>
    <row r="1590" spans="1:17" x14ac:dyDescent="0.3">
      <c r="A1590">
        <v>1588</v>
      </c>
      <c r="B1590">
        <v>60</v>
      </c>
      <c r="C1590">
        <v>1</v>
      </c>
      <c r="D1590" t="s">
        <v>19</v>
      </c>
      <c r="E1590" t="s">
        <v>18</v>
      </c>
      <c r="F1590">
        <v>20</v>
      </c>
      <c r="G1590">
        <v>0</v>
      </c>
      <c r="H1590">
        <v>0</v>
      </c>
      <c r="I1590">
        <v>0</v>
      </c>
      <c r="J1590">
        <v>0</v>
      </c>
      <c r="K1590">
        <v>260</v>
      </c>
      <c r="L1590">
        <v>127.5</v>
      </c>
      <c r="M1590">
        <v>72.5</v>
      </c>
      <c r="N1590">
        <v>25.06</v>
      </c>
      <c r="O1590">
        <v>65</v>
      </c>
      <c r="P1590">
        <v>75</v>
      </c>
      <c r="Q1590">
        <v>1</v>
      </c>
    </row>
    <row r="1591" spans="1:17" x14ac:dyDescent="0.3">
      <c r="A1591">
        <v>1589</v>
      </c>
      <c r="B1591">
        <v>46</v>
      </c>
      <c r="C1591">
        <v>1</v>
      </c>
      <c r="D1591" t="s">
        <v>17</v>
      </c>
      <c r="E1591" t="s">
        <v>20</v>
      </c>
      <c r="F1591">
        <v>0</v>
      </c>
      <c r="G1591">
        <v>0</v>
      </c>
      <c r="H1591">
        <v>0</v>
      </c>
      <c r="I1591">
        <v>1</v>
      </c>
      <c r="J1591">
        <v>0</v>
      </c>
      <c r="K1591">
        <v>200</v>
      </c>
      <c r="L1591">
        <v>135</v>
      </c>
      <c r="M1591">
        <v>97</v>
      </c>
      <c r="N1591">
        <v>36.81</v>
      </c>
      <c r="O1591">
        <v>100</v>
      </c>
      <c r="P1591">
        <v>97</v>
      </c>
      <c r="Q1591">
        <v>0</v>
      </c>
    </row>
    <row r="1592" spans="1:17" x14ac:dyDescent="0.3">
      <c r="A1592">
        <v>1590</v>
      </c>
      <c r="B1592">
        <v>52</v>
      </c>
      <c r="C1592">
        <v>2</v>
      </c>
      <c r="D1592" t="s">
        <v>17</v>
      </c>
      <c r="E1592" t="s">
        <v>20</v>
      </c>
      <c r="F1592">
        <v>0</v>
      </c>
      <c r="G1592">
        <v>0</v>
      </c>
      <c r="H1592">
        <v>0</v>
      </c>
      <c r="I1592">
        <v>1</v>
      </c>
      <c r="J1592">
        <v>0</v>
      </c>
      <c r="K1592">
        <v>215</v>
      </c>
      <c r="L1592">
        <v>159</v>
      </c>
      <c r="M1592">
        <v>64</v>
      </c>
      <c r="N1592">
        <v>24.56</v>
      </c>
      <c r="O1592">
        <v>58</v>
      </c>
      <c r="P1592">
        <v>124</v>
      </c>
      <c r="Q1592">
        <v>1</v>
      </c>
    </row>
    <row r="1593" spans="1:17" x14ac:dyDescent="0.3">
      <c r="A1593">
        <v>1591</v>
      </c>
      <c r="B1593">
        <v>41</v>
      </c>
      <c r="C1593">
        <v>3</v>
      </c>
      <c r="D1593" t="s">
        <v>17</v>
      </c>
      <c r="E1593" t="s">
        <v>18</v>
      </c>
      <c r="F1593">
        <v>3</v>
      </c>
      <c r="G1593">
        <v>0</v>
      </c>
      <c r="H1593">
        <v>0</v>
      </c>
      <c r="I1593">
        <v>0</v>
      </c>
      <c r="J1593">
        <v>0</v>
      </c>
      <c r="K1593">
        <v>232</v>
      </c>
      <c r="L1593">
        <v>125</v>
      </c>
      <c r="M1593">
        <v>80</v>
      </c>
      <c r="N1593">
        <v>25.38</v>
      </c>
      <c r="O1593">
        <v>72</v>
      </c>
      <c r="P1593">
        <v>79</v>
      </c>
      <c r="Q1593">
        <v>0</v>
      </c>
    </row>
    <row r="1594" spans="1:17" x14ac:dyDescent="0.3">
      <c r="A1594">
        <v>1592</v>
      </c>
      <c r="B1594">
        <v>49</v>
      </c>
      <c r="C1594">
        <v>1</v>
      </c>
      <c r="D1594" t="s">
        <v>17</v>
      </c>
      <c r="E1594" t="s">
        <v>20</v>
      </c>
      <c r="F1594">
        <v>0</v>
      </c>
      <c r="G1594">
        <v>0</v>
      </c>
      <c r="H1594">
        <v>0</v>
      </c>
      <c r="I1594">
        <v>1</v>
      </c>
      <c r="J1594">
        <v>0</v>
      </c>
      <c r="K1594">
        <v>233</v>
      </c>
      <c r="L1594">
        <v>149</v>
      </c>
      <c r="M1594">
        <v>91.5</v>
      </c>
      <c r="N1594">
        <v>26.03</v>
      </c>
      <c r="O1594">
        <v>68</v>
      </c>
      <c r="Q1594">
        <v>0</v>
      </c>
    </row>
    <row r="1595" spans="1:17" x14ac:dyDescent="0.3">
      <c r="A1595">
        <v>1593</v>
      </c>
      <c r="B1595">
        <v>66</v>
      </c>
      <c r="C1595">
        <v>4</v>
      </c>
      <c r="D1595" t="s">
        <v>19</v>
      </c>
      <c r="E1595" t="s">
        <v>18</v>
      </c>
      <c r="F1595">
        <v>18</v>
      </c>
      <c r="G1595">
        <v>0</v>
      </c>
      <c r="H1595">
        <v>0</v>
      </c>
      <c r="I1595">
        <v>0</v>
      </c>
      <c r="J1595">
        <v>0</v>
      </c>
      <c r="K1595">
        <v>235</v>
      </c>
      <c r="L1595">
        <v>142</v>
      </c>
      <c r="M1595">
        <v>76</v>
      </c>
      <c r="N1595">
        <v>26.37</v>
      </c>
      <c r="O1595">
        <v>57</v>
      </c>
      <c r="P1595">
        <v>93</v>
      </c>
      <c r="Q1595">
        <v>0</v>
      </c>
    </row>
    <row r="1596" spans="1:17" x14ac:dyDescent="0.3">
      <c r="A1596">
        <v>1594</v>
      </c>
      <c r="B1596">
        <v>37</v>
      </c>
      <c r="C1596">
        <v>2</v>
      </c>
      <c r="D1596" t="s">
        <v>19</v>
      </c>
      <c r="E1596" t="s">
        <v>18</v>
      </c>
      <c r="F1596">
        <v>20</v>
      </c>
      <c r="G1596">
        <v>0</v>
      </c>
      <c r="H1596">
        <v>0</v>
      </c>
      <c r="I1596">
        <v>0</v>
      </c>
      <c r="J1596">
        <v>0</v>
      </c>
      <c r="K1596">
        <v>272</v>
      </c>
      <c r="L1596">
        <v>114.5</v>
      </c>
      <c r="M1596">
        <v>80</v>
      </c>
      <c r="N1596">
        <v>27.6</v>
      </c>
      <c r="O1596">
        <v>63</v>
      </c>
      <c r="P1596">
        <v>57</v>
      </c>
      <c r="Q1596">
        <v>0</v>
      </c>
    </row>
    <row r="1597" spans="1:17" x14ac:dyDescent="0.3">
      <c r="A1597">
        <v>1595</v>
      </c>
      <c r="B1597">
        <v>58</v>
      </c>
      <c r="C1597">
        <v>2</v>
      </c>
      <c r="D1597" t="s">
        <v>17</v>
      </c>
      <c r="E1597" t="s">
        <v>20</v>
      </c>
      <c r="F1597">
        <v>0</v>
      </c>
      <c r="G1597">
        <v>0</v>
      </c>
      <c r="H1597">
        <v>0</v>
      </c>
      <c r="I1597">
        <v>1</v>
      </c>
      <c r="J1597">
        <v>0</v>
      </c>
      <c r="K1597">
        <v>200</v>
      </c>
      <c r="L1597">
        <v>161</v>
      </c>
      <c r="M1597">
        <v>96</v>
      </c>
      <c r="N1597">
        <v>25.02</v>
      </c>
      <c r="O1597">
        <v>80</v>
      </c>
      <c r="Q1597">
        <v>0</v>
      </c>
    </row>
    <row r="1598" spans="1:17" x14ac:dyDescent="0.3">
      <c r="A1598">
        <v>1596</v>
      </c>
      <c r="B1598">
        <v>48</v>
      </c>
      <c r="C1598">
        <v>1</v>
      </c>
      <c r="D1598" t="s">
        <v>17</v>
      </c>
      <c r="E1598" t="s">
        <v>20</v>
      </c>
      <c r="F1598">
        <v>0</v>
      </c>
      <c r="G1598">
        <v>0</v>
      </c>
      <c r="H1598">
        <v>0</v>
      </c>
      <c r="I1598">
        <v>0</v>
      </c>
      <c r="J1598">
        <v>0</v>
      </c>
      <c r="K1598">
        <v>270</v>
      </c>
      <c r="L1598">
        <v>134</v>
      </c>
      <c r="M1598">
        <v>87</v>
      </c>
      <c r="N1598">
        <v>24.91</v>
      </c>
      <c r="O1598">
        <v>75</v>
      </c>
      <c r="P1598">
        <v>77</v>
      </c>
      <c r="Q1598">
        <v>0</v>
      </c>
    </row>
    <row r="1599" spans="1:17" x14ac:dyDescent="0.3">
      <c r="A1599">
        <v>1597</v>
      </c>
      <c r="B1599">
        <v>57</v>
      </c>
      <c r="D1599" t="s">
        <v>17</v>
      </c>
      <c r="E1599" t="s">
        <v>18</v>
      </c>
      <c r="G1599">
        <v>0</v>
      </c>
      <c r="H1599">
        <v>0</v>
      </c>
      <c r="I1599">
        <v>0</v>
      </c>
      <c r="J1599">
        <v>0</v>
      </c>
      <c r="K1599">
        <v>229</v>
      </c>
      <c r="L1599">
        <v>115</v>
      </c>
      <c r="M1599">
        <v>69</v>
      </c>
      <c r="N1599">
        <v>24.43</v>
      </c>
      <c r="O1599">
        <v>80</v>
      </c>
      <c r="P1599">
        <v>93</v>
      </c>
      <c r="Q1599">
        <v>0</v>
      </c>
    </row>
    <row r="1600" spans="1:17" x14ac:dyDescent="0.3">
      <c r="A1600">
        <v>1598</v>
      </c>
      <c r="B1600">
        <v>39</v>
      </c>
      <c r="C1600">
        <v>2</v>
      </c>
      <c r="D1600" t="s">
        <v>19</v>
      </c>
      <c r="E1600" t="s">
        <v>20</v>
      </c>
      <c r="F1600">
        <v>0</v>
      </c>
      <c r="G1600">
        <v>0</v>
      </c>
      <c r="H1600">
        <v>0</v>
      </c>
      <c r="I1600">
        <v>0</v>
      </c>
      <c r="J1600">
        <v>0</v>
      </c>
      <c r="K1600">
        <v>262</v>
      </c>
      <c r="L1600">
        <v>126</v>
      </c>
      <c r="M1600">
        <v>91</v>
      </c>
      <c r="N1600">
        <v>31.38</v>
      </c>
      <c r="O1600">
        <v>72</v>
      </c>
      <c r="P1600">
        <v>84</v>
      </c>
      <c r="Q1600">
        <v>0</v>
      </c>
    </row>
    <row r="1601" spans="1:17" x14ac:dyDescent="0.3">
      <c r="A1601">
        <v>1599</v>
      </c>
      <c r="B1601">
        <v>51</v>
      </c>
      <c r="C1601">
        <v>2</v>
      </c>
      <c r="D1601" t="s">
        <v>19</v>
      </c>
      <c r="E1601" t="s">
        <v>18</v>
      </c>
      <c r="F1601">
        <v>13</v>
      </c>
      <c r="G1601">
        <v>0</v>
      </c>
      <c r="H1601">
        <v>0</v>
      </c>
      <c r="I1601">
        <v>0</v>
      </c>
      <c r="J1601">
        <v>0</v>
      </c>
      <c r="K1601">
        <v>245</v>
      </c>
      <c r="L1601">
        <v>137</v>
      </c>
      <c r="M1601">
        <v>76</v>
      </c>
      <c r="N1601">
        <v>22.26</v>
      </c>
      <c r="O1601">
        <v>83</v>
      </c>
      <c r="P1601">
        <v>73</v>
      </c>
      <c r="Q1601">
        <v>0</v>
      </c>
    </row>
    <row r="1602" spans="1:17" x14ac:dyDescent="0.3">
      <c r="A1602">
        <v>1600</v>
      </c>
      <c r="B1602">
        <v>62</v>
      </c>
      <c r="C1602">
        <v>1</v>
      </c>
      <c r="D1602" t="s">
        <v>17</v>
      </c>
      <c r="E1602" t="s">
        <v>20</v>
      </c>
      <c r="F1602">
        <v>0</v>
      </c>
      <c r="G1602">
        <v>0</v>
      </c>
      <c r="H1602">
        <v>0</v>
      </c>
      <c r="I1602">
        <v>1</v>
      </c>
      <c r="J1602">
        <v>0</v>
      </c>
      <c r="K1602">
        <v>258</v>
      </c>
      <c r="L1602">
        <v>162</v>
      </c>
      <c r="M1602">
        <v>97.5</v>
      </c>
      <c r="N1602">
        <v>30.53</v>
      </c>
      <c r="O1602">
        <v>76</v>
      </c>
      <c r="P1602">
        <v>87</v>
      </c>
      <c r="Q1602">
        <v>0</v>
      </c>
    </row>
    <row r="1603" spans="1:17" x14ac:dyDescent="0.3">
      <c r="A1603">
        <v>1601</v>
      </c>
      <c r="B1603">
        <v>60</v>
      </c>
      <c r="C1603">
        <v>4</v>
      </c>
      <c r="D1603" t="s">
        <v>17</v>
      </c>
      <c r="E1603" t="s">
        <v>20</v>
      </c>
      <c r="F1603">
        <v>0</v>
      </c>
      <c r="G1603">
        <v>0</v>
      </c>
      <c r="H1603">
        <v>0</v>
      </c>
      <c r="I1603">
        <v>0</v>
      </c>
      <c r="J1603">
        <v>0</v>
      </c>
      <c r="K1603">
        <v>247</v>
      </c>
      <c r="L1603">
        <v>131</v>
      </c>
      <c r="M1603">
        <v>81</v>
      </c>
      <c r="N1603">
        <v>22.19</v>
      </c>
      <c r="O1603">
        <v>95</v>
      </c>
      <c r="P1603">
        <v>94</v>
      </c>
      <c r="Q1603">
        <v>1</v>
      </c>
    </row>
    <row r="1604" spans="1:17" x14ac:dyDescent="0.3">
      <c r="A1604">
        <v>1602</v>
      </c>
      <c r="B1604">
        <v>63</v>
      </c>
      <c r="C1604">
        <v>3</v>
      </c>
      <c r="D1604" t="s">
        <v>17</v>
      </c>
      <c r="E1604" t="s">
        <v>20</v>
      </c>
      <c r="F1604">
        <v>0</v>
      </c>
      <c r="G1604">
        <v>0</v>
      </c>
      <c r="H1604">
        <v>0</v>
      </c>
      <c r="I1604">
        <v>0</v>
      </c>
      <c r="J1604">
        <v>0</v>
      </c>
      <c r="K1604">
        <v>297</v>
      </c>
      <c r="L1604">
        <v>133.5</v>
      </c>
      <c r="M1604">
        <v>92</v>
      </c>
      <c r="N1604">
        <v>25.09</v>
      </c>
      <c r="O1604">
        <v>80</v>
      </c>
      <c r="P1604">
        <v>74</v>
      </c>
      <c r="Q1604">
        <v>0</v>
      </c>
    </row>
    <row r="1605" spans="1:17" x14ac:dyDescent="0.3">
      <c r="A1605">
        <v>1603</v>
      </c>
      <c r="B1605">
        <v>43</v>
      </c>
      <c r="C1605">
        <v>2</v>
      </c>
      <c r="D1605" t="s">
        <v>17</v>
      </c>
      <c r="E1605" t="s">
        <v>20</v>
      </c>
      <c r="F1605">
        <v>0</v>
      </c>
      <c r="G1605">
        <v>1</v>
      </c>
      <c r="H1605">
        <v>0</v>
      </c>
      <c r="I1605">
        <v>1</v>
      </c>
      <c r="J1605">
        <v>0</v>
      </c>
      <c r="K1605">
        <v>234</v>
      </c>
      <c r="L1605">
        <v>127</v>
      </c>
      <c r="M1605">
        <v>88</v>
      </c>
      <c r="N1605">
        <v>33.17</v>
      </c>
      <c r="O1605">
        <v>85</v>
      </c>
      <c r="Q1605">
        <v>0</v>
      </c>
    </row>
    <row r="1606" spans="1:17" x14ac:dyDescent="0.3">
      <c r="A1606">
        <v>1604</v>
      </c>
      <c r="B1606">
        <v>47</v>
      </c>
      <c r="C1606">
        <v>1</v>
      </c>
      <c r="D1606" t="s">
        <v>17</v>
      </c>
      <c r="E1606" t="s">
        <v>20</v>
      </c>
      <c r="F1606">
        <v>0</v>
      </c>
      <c r="G1606">
        <v>0</v>
      </c>
      <c r="H1606">
        <v>0</v>
      </c>
      <c r="I1606">
        <v>0</v>
      </c>
      <c r="J1606">
        <v>0</v>
      </c>
      <c r="K1606">
        <v>230</v>
      </c>
      <c r="L1606">
        <v>123</v>
      </c>
      <c r="M1606">
        <v>71</v>
      </c>
      <c r="N1606">
        <v>26.98</v>
      </c>
      <c r="O1606">
        <v>83</v>
      </c>
      <c r="P1606">
        <v>73</v>
      </c>
      <c r="Q1606">
        <v>0</v>
      </c>
    </row>
    <row r="1607" spans="1:17" x14ac:dyDescent="0.3">
      <c r="A1607">
        <v>1605</v>
      </c>
      <c r="B1607">
        <v>51</v>
      </c>
      <c r="C1607">
        <v>3</v>
      </c>
      <c r="D1607" t="s">
        <v>19</v>
      </c>
      <c r="E1607" t="s">
        <v>20</v>
      </c>
      <c r="F1607">
        <v>0</v>
      </c>
      <c r="G1607">
        <v>0</v>
      </c>
      <c r="H1607">
        <v>0</v>
      </c>
      <c r="I1607">
        <v>0</v>
      </c>
      <c r="J1607">
        <v>0</v>
      </c>
      <c r="K1607">
        <v>245</v>
      </c>
      <c r="L1607">
        <v>124</v>
      </c>
      <c r="M1607">
        <v>69</v>
      </c>
      <c r="N1607">
        <v>21.52</v>
      </c>
      <c r="O1607">
        <v>85</v>
      </c>
      <c r="Q1607">
        <v>0</v>
      </c>
    </row>
    <row r="1608" spans="1:17" x14ac:dyDescent="0.3">
      <c r="A1608">
        <v>1606</v>
      </c>
      <c r="B1608">
        <v>56</v>
      </c>
      <c r="C1608">
        <v>2</v>
      </c>
      <c r="D1608" t="s">
        <v>17</v>
      </c>
      <c r="E1608" t="s">
        <v>20</v>
      </c>
      <c r="F1608">
        <v>0</v>
      </c>
      <c r="G1608">
        <v>0</v>
      </c>
      <c r="H1608">
        <v>0</v>
      </c>
      <c r="I1608">
        <v>1</v>
      </c>
      <c r="J1608">
        <v>0</v>
      </c>
      <c r="K1608">
        <v>233</v>
      </c>
      <c r="L1608">
        <v>173</v>
      </c>
      <c r="M1608">
        <v>98.5</v>
      </c>
      <c r="N1608">
        <v>21.88</v>
      </c>
      <c r="O1608">
        <v>62</v>
      </c>
      <c r="P1608">
        <v>76</v>
      </c>
      <c r="Q1608">
        <v>0</v>
      </c>
    </row>
    <row r="1609" spans="1:17" x14ac:dyDescent="0.3">
      <c r="A1609">
        <v>1607</v>
      </c>
      <c r="B1609">
        <v>56</v>
      </c>
      <c r="C1609">
        <v>1</v>
      </c>
      <c r="D1609" t="s">
        <v>19</v>
      </c>
      <c r="E1609" t="s">
        <v>20</v>
      </c>
      <c r="F1609">
        <v>0</v>
      </c>
      <c r="G1609">
        <v>0</v>
      </c>
      <c r="H1609">
        <v>0</v>
      </c>
      <c r="I1609">
        <v>0</v>
      </c>
      <c r="J1609">
        <v>0</v>
      </c>
      <c r="K1609">
        <v>260</v>
      </c>
      <c r="L1609">
        <v>126.5</v>
      </c>
      <c r="M1609">
        <v>76</v>
      </c>
      <c r="N1609">
        <v>25.14</v>
      </c>
      <c r="O1609">
        <v>58</v>
      </c>
      <c r="P1609">
        <v>70</v>
      </c>
      <c r="Q1609">
        <v>1</v>
      </c>
    </row>
    <row r="1610" spans="1:17" x14ac:dyDescent="0.3">
      <c r="A1610">
        <v>1608</v>
      </c>
      <c r="B1610">
        <v>40</v>
      </c>
      <c r="C1610">
        <v>4</v>
      </c>
      <c r="D1610" t="s">
        <v>19</v>
      </c>
      <c r="E1610" t="s">
        <v>18</v>
      </c>
      <c r="F1610">
        <v>20</v>
      </c>
      <c r="G1610">
        <v>0</v>
      </c>
      <c r="H1610">
        <v>0</v>
      </c>
      <c r="I1610">
        <v>0</v>
      </c>
      <c r="J1610">
        <v>0</v>
      </c>
      <c r="K1610">
        <v>242</v>
      </c>
      <c r="L1610">
        <v>115</v>
      </c>
      <c r="M1610">
        <v>74</v>
      </c>
      <c r="N1610">
        <v>23.09</v>
      </c>
      <c r="O1610">
        <v>68</v>
      </c>
      <c r="P1610">
        <v>80</v>
      </c>
      <c r="Q1610">
        <v>0</v>
      </c>
    </row>
    <row r="1611" spans="1:17" x14ac:dyDescent="0.3">
      <c r="A1611">
        <v>1609</v>
      </c>
      <c r="B1611">
        <v>48</v>
      </c>
      <c r="C1611">
        <v>1</v>
      </c>
      <c r="D1611" t="s">
        <v>17</v>
      </c>
      <c r="E1611" t="s">
        <v>20</v>
      </c>
      <c r="F1611">
        <v>0</v>
      </c>
      <c r="G1611">
        <v>0</v>
      </c>
      <c r="H1611">
        <v>0</v>
      </c>
      <c r="I1611">
        <v>0</v>
      </c>
      <c r="J1611">
        <v>0</v>
      </c>
      <c r="K1611">
        <v>244</v>
      </c>
      <c r="L1611">
        <v>117</v>
      </c>
      <c r="M1611">
        <v>81.5</v>
      </c>
      <c r="N1611">
        <v>28.96</v>
      </c>
      <c r="O1611">
        <v>67</v>
      </c>
      <c r="P1611">
        <v>78</v>
      </c>
      <c r="Q1611">
        <v>0</v>
      </c>
    </row>
    <row r="1612" spans="1:17" x14ac:dyDescent="0.3">
      <c r="A1612">
        <v>1610</v>
      </c>
      <c r="B1612">
        <v>52</v>
      </c>
      <c r="C1612">
        <v>1</v>
      </c>
      <c r="D1612" t="s">
        <v>19</v>
      </c>
      <c r="E1612" t="s">
        <v>20</v>
      </c>
      <c r="F1612">
        <v>0</v>
      </c>
      <c r="G1612">
        <v>0</v>
      </c>
      <c r="H1612">
        <v>0</v>
      </c>
      <c r="I1612">
        <v>0</v>
      </c>
      <c r="J1612">
        <v>1</v>
      </c>
      <c r="K1612">
        <v>219</v>
      </c>
      <c r="L1612">
        <v>125</v>
      </c>
      <c r="M1612">
        <v>82</v>
      </c>
      <c r="N1612">
        <v>24.06</v>
      </c>
      <c r="O1612">
        <v>73</v>
      </c>
      <c r="P1612">
        <v>173</v>
      </c>
      <c r="Q1612">
        <v>1</v>
      </c>
    </row>
    <row r="1613" spans="1:17" x14ac:dyDescent="0.3">
      <c r="A1613">
        <v>1611</v>
      </c>
      <c r="B1613">
        <v>50</v>
      </c>
      <c r="C1613">
        <v>2</v>
      </c>
      <c r="D1613" t="s">
        <v>19</v>
      </c>
      <c r="E1613" t="s">
        <v>18</v>
      </c>
      <c r="F1613">
        <v>20</v>
      </c>
      <c r="G1613">
        <v>0</v>
      </c>
      <c r="H1613">
        <v>0</v>
      </c>
      <c r="I1613">
        <v>0</v>
      </c>
      <c r="J1613">
        <v>0</v>
      </c>
      <c r="K1613">
        <v>256</v>
      </c>
      <c r="L1613">
        <v>130</v>
      </c>
      <c r="M1613">
        <v>84</v>
      </c>
      <c r="N1613">
        <v>28.67</v>
      </c>
      <c r="O1613">
        <v>70</v>
      </c>
      <c r="P1613">
        <v>67</v>
      </c>
      <c r="Q1613">
        <v>0</v>
      </c>
    </row>
    <row r="1614" spans="1:17" x14ac:dyDescent="0.3">
      <c r="A1614">
        <v>1612</v>
      </c>
      <c r="B1614">
        <v>49</v>
      </c>
      <c r="C1614">
        <v>3</v>
      </c>
      <c r="D1614" t="s">
        <v>17</v>
      </c>
      <c r="E1614" t="s">
        <v>20</v>
      </c>
      <c r="F1614">
        <v>0</v>
      </c>
      <c r="G1614">
        <v>0</v>
      </c>
      <c r="H1614">
        <v>0</v>
      </c>
      <c r="I1614">
        <v>0</v>
      </c>
      <c r="J1614">
        <v>0</v>
      </c>
      <c r="K1614">
        <v>238</v>
      </c>
      <c r="L1614">
        <v>97</v>
      </c>
      <c r="M1614">
        <v>67</v>
      </c>
      <c r="N1614">
        <v>23.17</v>
      </c>
      <c r="O1614">
        <v>75</v>
      </c>
      <c r="P1614">
        <v>77</v>
      </c>
      <c r="Q1614">
        <v>0</v>
      </c>
    </row>
    <row r="1615" spans="1:17" x14ac:dyDescent="0.3">
      <c r="A1615">
        <v>1613</v>
      </c>
      <c r="B1615">
        <v>38</v>
      </c>
      <c r="C1615">
        <v>3</v>
      </c>
      <c r="D1615" t="s">
        <v>17</v>
      </c>
      <c r="E1615" t="s">
        <v>18</v>
      </c>
      <c r="F1615">
        <v>25</v>
      </c>
      <c r="G1615">
        <v>0</v>
      </c>
      <c r="H1615">
        <v>0</v>
      </c>
      <c r="I1615">
        <v>0</v>
      </c>
      <c r="J1615">
        <v>0</v>
      </c>
      <c r="K1615">
        <v>205</v>
      </c>
      <c r="L1615">
        <v>117.5</v>
      </c>
      <c r="M1615">
        <v>77</v>
      </c>
      <c r="N1615">
        <v>21.44</v>
      </c>
      <c r="O1615">
        <v>100</v>
      </c>
      <c r="Q1615">
        <v>0</v>
      </c>
    </row>
    <row r="1616" spans="1:17" x14ac:dyDescent="0.3">
      <c r="A1616">
        <v>1614</v>
      </c>
      <c r="B1616">
        <v>50</v>
      </c>
      <c r="C1616">
        <v>2</v>
      </c>
      <c r="D1616" t="s">
        <v>17</v>
      </c>
      <c r="E1616" t="s">
        <v>18</v>
      </c>
      <c r="F1616">
        <v>20</v>
      </c>
      <c r="G1616">
        <v>0</v>
      </c>
      <c r="H1616">
        <v>0</v>
      </c>
      <c r="I1616">
        <v>0</v>
      </c>
      <c r="J1616">
        <v>0</v>
      </c>
      <c r="K1616">
        <v>258</v>
      </c>
      <c r="L1616">
        <v>123</v>
      </c>
      <c r="M1616">
        <v>70</v>
      </c>
      <c r="N1616">
        <v>19.72</v>
      </c>
      <c r="O1616">
        <v>80</v>
      </c>
      <c r="P1616">
        <v>71</v>
      </c>
      <c r="Q1616">
        <v>0</v>
      </c>
    </row>
    <row r="1617" spans="1:17" x14ac:dyDescent="0.3">
      <c r="A1617">
        <v>1615</v>
      </c>
      <c r="B1617">
        <v>41</v>
      </c>
      <c r="C1617">
        <v>2</v>
      </c>
      <c r="D1617" t="s">
        <v>17</v>
      </c>
      <c r="E1617" t="s">
        <v>18</v>
      </c>
      <c r="F1617">
        <v>10</v>
      </c>
      <c r="G1617">
        <v>0</v>
      </c>
      <c r="H1617">
        <v>0</v>
      </c>
      <c r="I1617">
        <v>0</v>
      </c>
      <c r="J1617">
        <v>0</v>
      </c>
      <c r="K1617">
        <v>193</v>
      </c>
      <c r="L1617">
        <v>134.5</v>
      </c>
      <c r="M1617">
        <v>83</v>
      </c>
      <c r="N1617">
        <v>22.28</v>
      </c>
      <c r="O1617">
        <v>85</v>
      </c>
      <c r="P1617">
        <v>127</v>
      </c>
      <c r="Q1617">
        <v>0</v>
      </c>
    </row>
    <row r="1618" spans="1:17" x14ac:dyDescent="0.3">
      <c r="A1618">
        <v>1616</v>
      </c>
      <c r="B1618">
        <v>44</v>
      </c>
      <c r="C1618">
        <v>1</v>
      </c>
      <c r="D1618" t="s">
        <v>17</v>
      </c>
      <c r="E1618" t="s">
        <v>20</v>
      </c>
      <c r="F1618">
        <v>0</v>
      </c>
      <c r="G1618">
        <v>0</v>
      </c>
      <c r="H1618">
        <v>0</v>
      </c>
      <c r="I1618">
        <v>0</v>
      </c>
      <c r="J1618">
        <v>0</v>
      </c>
      <c r="K1618">
        <v>197</v>
      </c>
      <c r="L1618">
        <v>125.5</v>
      </c>
      <c r="M1618">
        <v>82.5</v>
      </c>
      <c r="N1618">
        <v>25.13</v>
      </c>
      <c r="O1618">
        <v>79</v>
      </c>
      <c r="P1618">
        <v>50</v>
      </c>
      <c r="Q1618">
        <v>0</v>
      </c>
    </row>
    <row r="1619" spans="1:17" x14ac:dyDescent="0.3">
      <c r="A1619">
        <v>1617</v>
      </c>
      <c r="B1619">
        <v>38</v>
      </c>
      <c r="C1619">
        <v>1</v>
      </c>
      <c r="D1619" t="s">
        <v>17</v>
      </c>
      <c r="E1619" t="s">
        <v>18</v>
      </c>
      <c r="F1619">
        <v>5</v>
      </c>
      <c r="G1619">
        <v>0</v>
      </c>
      <c r="H1619">
        <v>0</v>
      </c>
      <c r="I1619">
        <v>0</v>
      </c>
      <c r="J1619">
        <v>0</v>
      </c>
      <c r="K1619">
        <v>201</v>
      </c>
      <c r="L1619">
        <v>123.5</v>
      </c>
      <c r="M1619">
        <v>78</v>
      </c>
      <c r="N1619">
        <v>27.14</v>
      </c>
      <c r="O1619">
        <v>79</v>
      </c>
      <c r="P1619">
        <v>77</v>
      </c>
      <c r="Q1619">
        <v>0</v>
      </c>
    </row>
    <row r="1620" spans="1:17" x14ac:dyDescent="0.3">
      <c r="A1620">
        <v>1618</v>
      </c>
      <c r="B1620">
        <v>43</v>
      </c>
      <c r="C1620">
        <v>2</v>
      </c>
      <c r="D1620" t="s">
        <v>19</v>
      </c>
      <c r="E1620" t="s">
        <v>20</v>
      </c>
      <c r="F1620">
        <v>0</v>
      </c>
      <c r="G1620">
        <v>0</v>
      </c>
      <c r="H1620">
        <v>0</v>
      </c>
      <c r="I1620">
        <v>0</v>
      </c>
      <c r="J1620">
        <v>0</v>
      </c>
      <c r="K1620">
        <v>210</v>
      </c>
      <c r="L1620">
        <v>127.5</v>
      </c>
      <c r="M1620">
        <v>82.5</v>
      </c>
      <c r="N1620">
        <v>27.94</v>
      </c>
      <c r="O1620">
        <v>78</v>
      </c>
      <c r="P1620">
        <v>80</v>
      </c>
      <c r="Q1620">
        <v>0</v>
      </c>
    </row>
    <row r="1621" spans="1:17" x14ac:dyDescent="0.3">
      <c r="A1621">
        <v>1619</v>
      </c>
      <c r="B1621">
        <v>57</v>
      </c>
      <c r="C1621">
        <v>1</v>
      </c>
      <c r="D1621" t="s">
        <v>19</v>
      </c>
      <c r="E1621" t="s">
        <v>20</v>
      </c>
      <c r="F1621">
        <v>0</v>
      </c>
      <c r="G1621">
        <v>0</v>
      </c>
      <c r="H1621">
        <v>0</v>
      </c>
      <c r="I1621">
        <v>0</v>
      </c>
      <c r="J1621">
        <v>1</v>
      </c>
      <c r="K1621">
        <v>213</v>
      </c>
      <c r="L1621">
        <v>136.5</v>
      </c>
      <c r="M1621">
        <v>87</v>
      </c>
      <c r="N1621">
        <v>25.51</v>
      </c>
      <c r="O1621">
        <v>58</v>
      </c>
      <c r="P1621">
        <v>119</v>
      </c>
      <c r="Q1621">
        <v>0</v>
      </c>
    </row>
    <row r="1622" spans="1:17" x14ac:dyDescent="0.3">
      <c r="A1622">
        <v>1620</v>
      </c>
      <c r="B1622">
        <v>40</v>
      </c>
      <c r="C1622">
        <v>2</v>
      </c>
      <c r="D1622" t="s">
        <v>17</v>
      </c>
      <c r="E1622" t="s">
        <v>18</v>
      </c>
      <c r="F1622">
        <v>9</v>
      </c>
      <c r="G1622">
        <v>0</v>
      </c>
      <c r="H1622">
        <v>0</v>
      </c>
      <c r="I1622">
        <v>0</v>
      </c>
      <c r="J1622">
        <v>0</v>
      </c>
      <c r="K1622">
        <v>240</v>
      </c>
      <c r="L1622">
        <v>115</v>
      </c>
      <c r="M1622">
        <v>72</v>
      </c>
      <c r="N1622">
        <v>18.82</v>
      </c>
      <c r="O1622">
        <v>80</v>
      </c>
      <c r="P1622">
        <v>68</v>
      </c>
      <c r="Q1622">
        <v>0</v>
      </c>
    </row>
    <row r="1623" spans="1:17" x14ac:dyDescent="0.3">
      <c r="A1623">
        <v>1621</v>
      </c>
      <c r="B1623">
        <v>43</v>
      </c>
      <c r="C1623">
        <v>3</v>
      </c>
      <c r="D1623" t="s">
        <v>17</v>
      </c>
      <c r="E1623" t="s">
        <v>20</v>
      </c>
      <c r="F1623">
        <v>0</v>
      </c>
      <c r="G1623">
        <v>0</v>
      </c>
      <c r="H1623">
        <v>0</v>
      </c>
      <c r="I1623">
        <v>0</v>
      </c>
      <c r="J1623">
        <v>0</v>
      </c>
      <c r="K1623">
        <v>209</v>
      </c>
      <c r="L1623">
        <v>115</v>
      </c>
      <c r="M1623">
        <v>75</v>
      </c>
      <c r="N1623">
        <v>27.99</v>
      </c>
      <c r="O1623">
        <v>80</v>
      </c>
      <c r="P1623">
        <v>90</v>
      </c>
      <c r="Q1623">
        <v>0</v>
      </c>
    </row>
    <row r="1624" spans="1:17" x14ac:dyDescent="0.3">
      <c r="A1624">
        <v>1622</v>
      </c>
      <c r="B1624">
        <v>58</v>
      </c>
      <c r="C1624">
        <v>1</v>
      </c>
      <c r="D1624" t="s">
        <v>17</v>
      </c>
      <c r="E1624" t="s">
        <v>18</v>
      </c>
      <c r="F1624">
        <v>20</v>
      </c>
      <c r="G1624">
        <v>1</v>
      </c>
      <c r="H1624">
        <v>0</v>
      </c>
      <c r="I1624">
        <v>1</v>
      </c>
      <c r="J1624">
        <v>0</v>
      </c>
      <c r="K1624">
        <v>156</v>
      </c>
      <c r="L1624">
        <v>170</v>
      </c>
      <c r="M1624">
        <v>98</v>
      </c>
      <c r="N1624">
        <v>28.88</v>
      </c>
      <c r="O1624">
        <v>72</v>
      </c>
      <c r="Q1624">
        <v>1</v>
      </c>
    </row>
    <row r="1625" spans="1:17" x14ac:dyDescent="0.3">
      <c r="A1625">
        <v>1623</v>
      </c>
      <c r="B1625">
        <v>41</v>
      </c>
      <c r="C1625">
        <v>2</v>
      </c>
      <c r="D1625" t="s">
        <v>17</v>
      </c>
      <c r="E1625" t="s">
        <v>20</v>
      </c>
      <c r="F1625">
        <v>0</v>
      </c>
      <c r="G1625">
        <v>0</v>
      </c>
      <c r="H1625">
        <v>0</v>
      </c>
      <c r="I1625">
        <v>0</v>
      </c>
      <c r="J1625">
        <v>0</v>
      </c>
      <c r="K1625">
        <v>213</v>
      </c>
      <c r="L1625">
        <v>112</v>
      </c>
      <c r="M1625">
        <v>73</v>
      </c>
      <c r="N1625">
        <v>24.81</v>
      </c>
      <c r="O1625">
        <v>62</v>
      </c>
      <c r="P1625">
        <v>74</v>
      </c>
      <c r="Q1625">
        <v>0</v>
      </c>
    </row>
    <row r="1626" spans="1:17" x14ac:dyDescent="0.3">
      <c r="A1626">
        <v>1624</v>
      </c>
      <c r="B1626">
        <v>63</v>
      </c>
      <c r="C1626">
        <v>4</v>
      </c>
      <c r="D1626" t="s">
        <v>17</v>
      </c>
      <c r="E1626" t="s">
        <v>20</v>
      </c>
      <c r="F1626">
        <v>0</v>
      </c>
      <c r="G1626">
        <v>0</v>
      </c>
      <c r="H1626">
        <v>0</v>
      </c>
      <c r="I1626">
        <v>1</v>
      </c>
      <c r="J1626">
        <v>0</v>
      </c>
      <c r="K1626">
        <v>210</v>
      </c>
      <c r="L1626">
        <v>148</v>
      </c>
      <c r="M1626">
        <v>85.5</v>
      </c>
      <c r="N1626">
        <v>24.01</v>
      </c>
      <c r="O1626">
        <v>76</v>
      </c>
      <c r="P1626">
        <v>88</v>
      </c>
      <c r="Q1626">
        <v>1</v>
      </c>
    </row>
    <row r="1627" spans="1:17" x14ac:dyDescent="0.3">
      <c r="A1627">
        <v>1625</v>
      </c>
      <c r="B1627">
        <v>37</v>
      </c>
      <c r="C1627">
        <v>2</v>
      </c>
      <c r="D1627" t="s">
        <v>17</v>
      </c>
      <c r="E1627" t="s">
        <v>20</v>
      </c>
      <c r="F1627">
        <v>0</v>
      </c>
      <c r="G1627">
        <v>0</v>
      </c>
      <c r="H1627">
        <v>0</v>
      </c>
      <c r="I1627">
        <v>0</v>
      </c>
      <c r="J1627">
        <v>0</v>
      </c>
      <c r="K1627">
        <v>185</v>
      </c>
      <c r="L1627">
        <v>99</v>
      </c>
      <c r="M1627">
        <v>59</v>
      </c>
      <c r="N1627">
        <v>22.52</v>
      </c>
      <c r="O1627">
        <v>70</v>
      </c>
      <c r="P1627">
        <v>69</v>
      </c>
      <c r="Q1627">
        <v>0</v>
      </c>
    </row>
    <row r="1628" spans="1:17" x14ac:dyDescent="0.3">
      <c r="A1628">
        <v>1626</v>
      </c>
      <c r="B1628">
        <v>38</v>
      </c>
      <c r="C1628">
        <v>1</v>
      </c>
      <c r="D1628" t="s">
        <v>19</v>
      </c>
      <c r="E1628" t="s">
        <v>18</v>
      </c>
      <c r="F1628">
        <v>20</v>
      </c>
      <c r="G1628">
        <v>0</v>
      </c>
      <c r="H1628">
        <v>0</v>
      </c>
      <c r="I1628">
        <v>0</v>
      </c>
      <c r="J1628">
        <v>0</v>
      </c>
      <c r="K1628">
        <v>265</v>
      </c>
      <c r="L1628">
        <v>123</v>
      </c>
      <c r="M1628">
        <v>86</v>
      </c>
      <c r="N1628">
        <v>28.88</v>
      </c>
      <c r="O1628">
        <v>85</v>
      </c>
      <c r="P1628">
        <v>80</v>
      </c>
      <c r="Q1628">
        <v>0</v>
      </c>
    </row>
    <row r="1629" spans="1:17" x14ac:dyDescent="0.3">
      <c r="A1629">
        <v>1627</v>
      </c>
      <c r="B1629">
        <v>65</v>
      </c>
      <c r="C1629">
        <v>1</v>
      </c>
      <c r="D1629" t="s">
        <v>17</v>
      </c>
      <c r="E1629" t="s">
        <v>20</v>
      </c>
      <c r="F1629">
        <v>0</v>
      </c>
      <c r="G1629">
        <v>0</v>
      </c>
      <c r="H1629">
        <v>0</v>
      </c>
      <c r="I1629">
        <v>1</v>
      </c>
      <c r="J1629">
        <v>0</v>
      </c>
      <c r="K1629">
        <v>295</v>
      </c>
      <c r="L1629">
        <v>210</v>
      </c>
      <c r="M1629">
        <v>135</v>
      </c>
      <c r="N1629">
        <v>24.73</v>
      </c>
      <c r="O1629">
        <v>72</v>
      </c>
      <c r="P1629">
        <v>93</v>
      </c>
      <c r="Q1629">
        <v>1</v>
      </c>
    </row>
    <row r="1630" spans="1:17" x14ac:dyDescent="0.3">
      <c r="A1630">
        <v>1628</v>
      </c>
      <c r="B1630">
        <v>60</v>
      </c>
      <c r="C1630">
        <v>1</v>
      </c>
      <c r="D1630" t="s">
        <v>17</v>
      </c>
      <c r="E1630" t="s">
        <v>20</v>
      </c>
      <c r="F1630">
        <v>0</v>
      </c>
      <c r="G1630">
        <v>0</v>
      </c>
      <c r="H1630">
        <v>0</v>
      </c>
      <c r="I1630">
        <v>0</v>
      </c>
      <c r="J1630">
        <v>0</v>
      </c>
      <c r="K1630">
        <v>275</v>
      </c>
      <c r="L1630">
        <v>134</v>
      </c>
      <c r="M1630">
        <v>74</v>
      </c>
      <c r="N1630">
        <v>19.91</v>
      </c>
      <c r="O1630">
        <v>66</v>
      </c>
      <c r="P1630">
        <v>85</v>
      </c>
      <c r="Q1630">
        <v>0</v>
      </c>
    </row>
    <row r="1631" spans="1:17" x14ac:dyDescent="0.3">
      <c r="A1631">
        <v>1629</v>
      </c>
      <c r="B1631">
        <v>59</v>
      </c>
      <c r="C1631">
        <v>1</v>
      </c>
      <c r="D1631" t="s">
        <v>17</v>
      </c>
      <c r="E1631" t="s">
        <v>20</v>
      </c>
      <c r="F1631">
        <v>0</v>
      </c>
      <c r="G1631">
        <v>0</v>
      </c>
      <c r="H1631">
        <v>0</v>
      </c>
      <c r="I1631">
        <v>0</v>
      </c>
      <c r="J1631">
        <v>0</v>
      </c>
      <c r="K1631">
        <v>249</v>
      </c>
      <c r="L1631">
        <v>139</v>
      </c>
      <c r="M1631">
        <v>79.5</v>
      </c>
      <c r="N1631">
        <v>23.28</v>
      </c>
      <c r="O1631">
        <v>94</v>
      </c>
      <c r="Q1631">
        <v>0</v>
      </c>
    </row>
    <row r="1632" spans="1:17" x14ac:dyDescent="0.3">
      <c r="A1632">
        <v>1630</v>
      </c>
      <c r="B1632">
        <v>37</v>
      </c>
      <c r="C1632">
        <v>2</v>
      </c>
      <c r="D1632" t="s">
        <v>17</v>
      </c>
      <c r="E1632" t="s">
        <v>18</v>
      </c>
      <c r="F1632">
        <v>20</v>
      </c>
      <c r="G1632">
        <v>0</v>
      </c>
      <c r="H1632">
        <v>0</v>
      </c>
      <c r="I1632">
        <v>0</v>
      </c>
      <c r="J1632">
        <v>0</v>
      </c>
      <c r="K1632">
        <v>229</v>
      </c>
      <c r="L1632">
        <v>111</v>
      </c>
      <c r="M1632">
        <v>70</v>
      </c>
      <c r="N1632">
        <v>20.239999999999998</v>
      </c>
      <c r="O1632">
        <v>80</v>
      </c>
      <c r="P1632">
        <v>70</v>
      </c>
      <c r="Q1632">
        <v>0</v>
      </c>
    </row>
    <row r="1633" spans="1:17" x14ac:dyDescent="0.3">
      <c r="A1633">
        <v>1631</v>
      </c>
      <c r="B1633">
        <v>40</v>
      </c>
      <c r="C1633">
        <v>2</v>
      </c>
      <c r="D1633" t="s">
        <v>19</v>
      </c>
      <c r="E1633" t="s">
        <v>20</v>
      </c>
      <c r="F1633">
        <v>0</v>
      </c>
      <c r="G1633">
        <v>0</v>
      </c>
      <c r="H1633">
        <v>0</v>
      </c>
      <c r="I1633">
        <v>0</v>
      </c>
      <c r="J1633">
        <v>0</v>
      </c>
      <c r="K1633">
        <v>185</v>
      </c>
      <c r="L1633">
        <v>102</v>
      </c>
      <c r="M1633">
        <v>72</v>
      </c>
      <c r="N1633">
        <v>24.08</v>
      </c>
      <c r="O1633">
        <v>63</v>
      </c>
      <c r="P1633">
        <v>83</v>
      </c>
      <c r="Q1633">
        <v>0</v>
      </c>
    </row>
    <row r="1634" spans="1:17" x14ac:dyDescent="0.3">
      <c r="A1634">
        <v>1632</v>
      </c>
      <c r="B1634">
        <v>69</v>
      </c>
      <c r="C1634">
        <v>2</v>
      </c>
      <c r="D1634" t="s">
        <v>17</v>
      </c>
      <c r="E1634" t="s">
        <v>20</v>
      </c>
      <c r="F1634">
        <v>0</v>
      </c>
      <c r="G1634">
        <v>0</v>
      </c>
      <c r="H1634">
        <v>0</v>
      </c>
      <c r="I1634">
        <v>1</v>
      </c>
      <c r="J1634">
        <v>0</v>
      </c>
      <c r="K1634">
        <v>215</v>
      </c>
      <c r="L1634">
        <v>164</v>
      </c>
      <c r="M1634">
        <v>80</v>
      </c>
      <c r="N1634">
        <v>17.23</v>
      </c>
      <c r="O1634">
        <v>100</v>
      </c>
      <c r="Q1634">
        <v>0</v>
      </c>
    </row>
    <row r="1635" spans="1:17" x14ac:dyDescent="0.3">
      <c r="A1635">
        <v>1633</v>
      </c>
      <c r="B1635">
        <v>57</v>
      </c>
      <c r="C1635">
        <v>3</v>
      </c>
      <c r="D1635" t="s">
        <v>17</v>
      </c>
      <c r="E1635" t="s">
        <v>18</v>
      </c>
      <c r="F1635">
        <v>20</v>
      </c>
      <c r="G1635">
        <v>0</v>
      </c>
      <c r="H1635">
        <v>0</v>
      </c>
      <c r="I1635">
        <v>0</v>
      </c>
      <c r="J1635">
        <v>0</v>
      </c>
      <c r="K1635">
        <v>200</v>
      </c>
      <c r="L1635">
        <v>108</v>
      </c>
      <c r="M1635">
        <v>77</v>
      </c>
      <c r="N1635">
        <v>18.55</v>
      </c>
      <c r="O1635">
        <v>70</v>
      </c>
      <c r="P1635">
        <v>87</v>
      </c>
      <c r="Q1635">
        <v>0</v>
      </c>
    </row>
    <row r="1636" spans="1:17" x14ac:dyDescent="0.3">
      <c r="A1636">
        <v>1634</v>
      </c>
      <c r="B1636">
        <v>35</v>
      </c>
      <c r="C1636">
        <v>2</v>
      </c>
      <c r="D1636" t="s">
        <v>19</v>
      </c>
      <c r="E1636" t="s">
        <v>18</v>
      </c>
      <c r="F1636">
        <v>20</v>
      </c>
      <c r="G1636">
        <v>0</v>
      </c>
      <c r="H1636">
        <v>0</v>
      </c>
      <c r="I1636">
        <v>0</v>
      </c>
      <c r="J1636">
        <v>0</v>
      </c>
      <c r="K1636">
        <v>227</v>
      </c>
      <c r="L1636">
        <v>106</v>
      </c>
      <c r="M1636">
        <v>73</v>
      </c>
      <c r="N1636">
        <v>29.27</v>
      </c>
      <c r="O1636">
        <v>70</v>
      </c>
      <c r="P1636">
        <v>79</v>
      </c>
      <c r="Q1636">
        <v>0</v>
      </c>
    </row>
    <row r="1637" spans="1:17" x14ac:dyDescent="0.3">
      <c r="A1637">
        <v>1635</v>
      </c>
      <c r="B1637">
        <v>57</v>
      </c>
      <c r="C1637">
        <v>3</v>
      </c>
      <c r="D1637" t="s">
        <v>19</v>
      </c>
      <c r="E1637" t="s">
        <v>18</v>
      </c>
      <c r="F1637">
        <v>40</v>
      </c>
      <c r="G1637">
        <v>0</v>
      </c>
      <c r="H1637">
        <v>0</v>
      </c>
      <c r="I1637">
        <v>0</v>
      </c>
      <c r="J1637">
        <v>0</v>
      </c>
      <c r="K1637">
        <v>280</v>
      </c>
      <c r="L1637">
        <v>117</v>
      </c>
      <c r="M1637">
        <v>80</v>
      </c>
      <c r="N1637">
        <v>26.56</v>
      </c>
      <c r="O1637">
        <v>75</v>
      </c>
      <c r="P1637">
        <v>60</v>
      </c>
      <c r="Q1637">
        <v>0</v>
      </c>
    </row>
    <row r="1638" spans="1:17" x14ac:dyDescent="0.3">
      <c r="A1638">
        <v>1636</v>
      </c>
      <c r="B1638">
        <v>63</v>
      </c>
      <c r="C1638">
        <v>3</v>
      </c>
      <c r="D1638" t="s">
        <v>17</v>
      </c>
      <c r="E1638" t="s">
        <v>20</v>
      </c>
      <c r="F1638">
        <v>0</v>
      </c>
      <c r="G1638">
        <v>0</v>
      </c>
      <c r="H1638">
        <v>0</v>
      </c>
      <c r="I1638">
        <v>1</v>
      </c>
      <c r="J1638">
        <v>0</v>
      </c>
      <c r="K1638">
        <v>241</v>
      </c>
      <c r="L1638">
        <v>153</v>
      </c>
      <c r="M1638">
        <v>89</v>
      </c>
      <c r="N1638">
        <v>32.57</v>
      </c>
      <c r="O1638">
        <v>65</v>
      </c>
      <c r="P1638">
        <v>75</v>
      </c>
      <c r="Q1638">
        <v>1</v>
      </c>
    </row>
    <row r="1639" spans="1:17" x14ac:dyDescent="0.3">
      <c r="A1639">
        <v>1637</v>
      </c>
      <c r="B1639">
        <v>54</v>
      </c>
      <c r="C1639">
        <v>2</v>
      </c>
      <c r="D1639" t="s">
        <v>17</v>
      </c>
      <c r="E1639" t="s">
        <v>18</v>
      </c>
      <c r="F1639">
        <v>20</v>
      </c>
      <c r="G1639">
        <v>1</v>
      </c>
      <c r="H1639">
        <v>0</v>
      </c>
      <c r="I1639">
        <v>1</v>
      </c>
      <c r="J1639">
        <v>0</v>
      </c>
      <c r="K1639">
        <v>325</v>
      </c>
      <c r="L1639">
        <v>170</v>
      </c>
      <c r="M1639">
        <v>107</v>
      </c>
      <c r="N1639">
        <v>25.07</v>
      </c>
      <c r="O1639">
        <v>90</v>
      </c>
      <c r="P1639">
        <v>64</v>
      </c>
      <c r="Q1639">
        <v>0</v>
      </c>
    </row>
    <row r="1640" spans="1:17" x14ac:dyDescent="0.3">
      <c r="A1640">
        <v>1638</v>
      </c>
      <c r="B1640">
        <v>51</v>
      </c>
      <c r="C1640">
        <v>1</v>
      </c>
      <c r="D1640" t="s">
        <v>19</v>
      </c>
      <c r="E1640" t="s">
        <v>18</v>
      </c>
      <c r="F1640">
        <v>20</v>
      </c>
      <c r="G1640">
        <v>0</v>
      </c>
      <c r="H1640">
        <v>0</v>
      </c>
      <c r="I1640">
        <v>1</v>
      </c>
      <c r="J1640">
        <v>0</v>
      </c>
      <c r="K1640">
        <v>239</v>
      </c>
      <c r="L1640">
        <v>168</v>
      </c>
      <c r="M1640">
        <v>102</v>
      </c>
      <c r="N1640">
        <v>30.38</v>
      </c>
      <c r="O1640">
        <v>82</v>
      </c>
      <c r="P1640">
        <v>68</v>
      </c>
      <c r="Q1640">
        <v>1</v>
      </c>
    </row>
    <row r="1641" spans="1:17" x14ac:dyDescent="0.3">
      <c r="A1641">
        <v>1639</v>
      </c>
      <c r="B1641">
        <v>59</v>
      </c>
      <c r="C1641">
        <v>1</v>
      </c>
      <c r="D1641" t="s">
        <v>17</v>
      </c>
      <c r="E1641" t="s">
        <v>20</v>
      </c>
      <c r="F1641">
        <v>0</v>
      </c>
      <c r="G1641">
        <v>0</v>
      </c>
      <c r="H1641">
        <v>0</v>
      </c>
      <c r="I1641">
        <v>1</v>
      </c>
      <c r="J1641">
        <v>0</v>
      </c>
      <c r="K1641">
        <v>246</v>
      </c>
      <c r="L1641">
        <v>189</v>
      </c>
      <c r="M1641">
        <v>111</v>
      </c>
      <c r="N1641">
        <v>19.88</v>
      </c>
      <c r="O1641">
        <v>90</v>
      </c>
      <c r="P1641">
        <v>85</v>
      </c>
      <c r="Q1641">
        <v>1</v>
      </c>
    </row>
    <row r="1642" spans="1:17" x14ac:dyDescent="0.3">
      <c r="A1642">
        <v>1640</v>
      </c>
      <c r="B1642">
        <v>51</v>
      </c>
      <c r="D1642" t="s">
        <v>19</v>
      </c>
      <c r="E1642" t="s">
        <v>20</v>
      </c>
      <c r="F1642">
        <v>0</v>
      </c>
      <c r="G1642">
        <v>0</v>
      </c>
      <c r="H1642">
        <v>0</v>
      </c>
      <c r="I1642">
        <v>0</v>
      </c>
      <c r="J1642">
        <v>0</v>
      </c>
      <c r="K1642">
        <v>219</v>
      </c>
      <c r="L1642">
        <v>125</v>
      </c>
      <c r="M1642">
        <v>84</v>
      </c>
      <c r="N1642">
        <v>20.12</v>
      </c>
      <c r="O1642">
        <v>72</v>
      </c>
      <c r="P1642">
        <v>76</v>
      </c>
      <c r="Q1642">
        <v>0</v>
      </c>
    </row>
    <row r="1643" spans="1:17" x14ac:dyDescent="0.3">
      <c r="A1643">
        <v>1641</v>
      </c>
      <c r="B1643">
        <v>46</v>
      </c>
      <c r="C1643">
        <v>2</v>
      </c>
      <c r="D1643" t="s">
        <v>17</v>
      </c>
      <c r="E1643" t="s">
        <v>18</v>
      </c>
      <c r="F1643">
        <v>15</v>
      </c>
      <c r="G1643">
        <v>0</v>
      </c>
      <c r="H1643">
        <v>0</v>
      </c>
      <c r="I1643">
        <v>0</v>
      </c>
      <c r="J1643">
        <v>0</v>
      </c>
      <c r="K1643">
        <v>232</v>
      </c>
      <c r="L1643">
        <v>115</v>
      </c>
      <c r="M1643">
        <v>70</v>
      </c>
      <c r="N1643">
        <v>25.18</v>
      </c>
      <c r="O1643">
        <v>75</v>
      </c>
      <c r="P1643">
        <v>59</v>
      </c>
      <c r="Q1643">
        <v>1</v>
      </c>
    </row>
    <row r="1644" spans="1:17" x14ac:dyDescent="0.3">
      <c r="A1644">
        <v>1642</v>
      </c>
      <c r="B1644">
        <v>40</v>
      </c>
      <c r="C1644">
        <v>2</v>
      </c>
      <c r="D1644" t="s">
        <v>17</v>
      </c>
      <c r="E1644" t="s">
        <v>18</v>
      </c>
      <c r="F1644">
        <v>20</v>
      </c>
      <c r="G1644">
        <v>0</v>
      </c>
      <c r="H1644">
        <v>0</v>
      </c>
      <c r="I1644">
        <v>0</v>
      </c>
      <c r="J1644">
        <v>0</v>
      </c>
      <c r="K1644">
        <v>261</v>
      </c>
      <c r="L1644">
        <v>112</v>
      </c>
      <c r="M1644">
        <v>67</v>
      </c>
      <c r="N1644">
        <v>21.83</v>
      </c>
      <c r="O1644">
        <v>75</v>
      </c>
      <c r="P1644">
        <v>61</v>
      </c>
      <c r="Q1644">
        <v>0</v>
      </c>
    </row>
    <row r="1645" spans="1:17" x14ac:dyDescent="0.3">
      <c r="A1645">
        <v>1643</v>
      </c>
      <c r="B1645">
        <v>52</v>
      </c>
      <c r="C1645">
        <v>1</v>
      </c>
      <c r="D1645" t="s">
        <v>17</v>
      </c>
      <c r="E1645" t="s">
        <v>20</v>
      </c>
      <c r="F1645">
        <v>0</v>
      </c>
      <c r="G1645">
        <v>0</v>
      </c>
      <c r="H1645">
        <v>0</v>
      </c>
      <c r="I1645">
        <v>0</v>
      </c>
      <c r="J1645">
        <v>0</v>
      </c>
      <c r="K1645">
        <v>211</v>
      </c>
      <c r="L1645">
        <v>129</v>
      </c>
      <c r="M1645">
        <v>73</v>
      </c>
      <c r="N1645">
        <v>29.09</v>
      </c>
      <c r="O1645">
        <v>62</v>
      </c>
      <c r="P1645">
        <v>117</v>
      </c>
      <c r="Q1645">
        <v>0</v>
      </c>
    </row>
    <row r="1646" spans="1:17" x14ac:dyDescent="0.3">
      <c r="A1646">
        <v>1644</v>
      </c>
      <c r="B1646">
        <v>48</v>
      </c>
      <c r="C1646">
        <v>4</v>
      </c>
      <c r="D1646" t="s">
        <v>17</v>
      </c>
      <c r="E1646" t="s">
        <v>20</v>
      </c>
      <c r="F1646">
        <v>0</v>
      </c>
      <c r="G1646">
        <v>0</v>
      </c>
      <c r="H1646">
        <v>0</v>
      </c>
      <c r="I1646">
        <v>0</v>
      </c>
      <c r="J1646">
        <v>0</v>
      </c>
      <c r="K1646">
        <v>200</v>
      </c>
      <c r="L1646">
        <v>118</v>
      </c>
      <c r="M1646">
        <v>78</v>
      </c>
      <c r="N1646">
        <v>24.53</v>
      </c>
      <c r="O1646">
        <v>63</v>
      </c>
      <c r="P1646">
        <v>98</v>
      </c>
      <c r="Q1646">
        <v>0</v>
      </c>
    </row>
    <row r="1647" spans="1:17" x14ac:dyDescent="0.3">
      <c r="A1647">
        <v>1645</v>
      </c>
      <c r="B1647">
        <v>51</v>
      </c>
      <c r="C1647">
        <v>3</v>
      </c>
      <c r="D1647" t="s">
        <v>17</v>
      </c>
      <c r="E1647" t="s">
        <v>20</v>
      </c>
      <c r="F1647">
        <v>0</v>
      </c>
      <c r="G1647">
        <v>0</v>
      </c>
      <c r="H1647">
        <v>0</v>
      </c>
      <c r="I1647">
        <v>0</v>
      </c>
      <c r="J1647">
        <v>0</v>
      </c>
      <c r="K1647">
        <v>230</v>
      </c>
      <c r="L1647">
        <v>134</v>
      </c>
      <c r="M1647">
        <v>84</v>
      </c>
      <c r="N1647">
        <v>23.54</v>
      </c>
      <c r="O1647">
        <v>80</v>
      </c>
      <c r="P1647">
        <v>78</v>
      </c>
      <c r="Q1647">
        <v>0</v>
      </c>
    </row>
    <row r="1648" spans="1:17" x14ac:dyDescent="0.3">
      <c r="A1648">
        <v>1646</v>
      </c>
      <c r="B1648">
        <v>67</v>
      </c>
      <c r="C1648">
        <v>2</v>
      </c>
      <c r="D1648" t="s">
        <v>17</v>
      </c>
      <c r="E1648" t="s">
        <v>18</v>
      </c>
      <c r="F1648">
        <v>20</v>
      </c>
      <c r="G1648">
        <v>0</v>
      </c>
      <c r="H1648">
        <v>0</v>
      </c>
      <c r="I1648">
        <v>1</v>
      </c>
      <c r="J1648">
        <v>0</v>
      </c>
      <c r="K1648">
        <v>239</v>
      </c>
      <c r="L1648">
        <v>154</v>
      </c>
      <c r="M1648">
        <v>90</v>
      </c>
      <c r="N1648">
        <v>28.56</v>
      </c>
      <c r="O1648">
        <v>72</v>
      </c>
      <c r="P1648">
        <v>90</v>
      </c>
      <c r="Q1648">
        <v>1</v>
      </c>
    </row>
    <row r="1649" spans="1:17" x14ac:dyDescent="0.3">
      <c r="A1649">
        <v>1647</v>
      </c>
      <c r="B1649">
        <v>59</v>
      </c>
      <c r="C1649">
        <v>1</v>
      </c>
      <c r="D1649" t="s">
        <v>17</v>
      </c>
      <c r="E1649" t="s">
        <v>18</v>
      </c>
      <c r="F1649">
        <v>20</v>
      </c>
      <c r="G1649">
        <v>0</v>
      </c>
      <c r="H1649">
        <v>0</v>
      </c>
      <c r="I1649">
        <v>1</v>
      </c>
      <c r="J1649">
        <v>0</v>
      </c>
      <c r="K1649">
        <v>270</v>
      </c>
      <c r="L1649">
        <v>175</v>
      </c>
      <c r="M1649">
        <v>95</v>
      </c>
      <c r="N1649">
        <v>29.69</v>
      </c>
      <c r="O1649">
        <v>95</v>
      </c>
      <c r="P1649">
        <v>76</v>
      </c>
      <c r="Q1649">
        <v>0</v>
      </c>
    </row>
    <row r="1650" spans="1:17" x14ac:dyDescent="0.3">
      <c r="A1650">
        <v>1648</v>
      </c>
      <c r="B1650">
        <v>45</v>
      </c>
      <c r="C1650">
        <v>2</v>
      </c>
      <c r="D1650" t="s">
        <v>17</v>
      </c>
      <c r="E1650" t="s">
        <v>18</v>
      </c>
      <c r="F1650">
        <v>3</v>
      </c>
      <c r="G1650">
        <v>0</v>
      </c>
      <c r="H1650">
        <v>0</v>
      </c>
      <c r="I1650">
        <v>0</v>
      </c>
      <c r="J1650">
        <v>0</v>
      </c>
      <c r="K1650">
        <v>220</v>
      </c>
      <c r="L1650">
        <v>133.5</v>
      </c>
      <c r="M1650">
        <v>85.5</v>
      </c>
      <c r="N1650">
        <v>25.38</v>
      </c>
      <c r="O1650">
        <v>65</v>
      </c>
      <c r="P1650">
        <v>73</v>
      </c>
      <c r="Q1650">
        <v>0</v>
      </c>
    </row>
    <row r="1651" spans="1:17" x14ac:dyDescent="0.3">
      <c r="A1651">
        <v>1649</v>
      </c>
      <c r="B1651">
        <v>47</v>
      </c>
      <c r="C1651">
        <v>2</v>
      </c>
      <c r="D1651" t="s">
        <v>17</v>
      </c>
      <c r="E1651" t="s">
        <v>20</v>
      </c>
      <c r="F1651">
        <v>0</v>
      </c>
      <c r="G1651">
        <v>0</v>
      </c>
      <c r="H1651">
        <v>0</v>
      </c>
      <c r="I1651">
        <v>0</v>
      </c>
      <c r="J1651">
        <v>0</v>
      </c>
      <c r="K1651">
        <v>223</v>
      </c>
      <c r="L1651">
        <v>120</v>
      </c>
      <c r="M1651">
        <v>74</v>
      </c>
      <c r="N1651">
        <v>20.27</v>
      </c>
      <c r="O1651">
        <v>80</v>
      </c>
      <c r="P1651">
        <v>76</v>
      </c>
      <c r="Q1651">
        <v>0</v>
      </c>
    </row>
    <row r="1652" spans="1:17" x14ac:dyDescent="0.3">
      <c r="A1652">
        <v>1650</v>
      </c>
      <c r="B1652">
        <v>40</v>
      </c>
      <c r="C1652">
        <v>1</v>
      </c>
      <c r="D1652" t="s">
        <v>19</v>
      </c>
      <c r="E1652" t="s">
        <v>18</v>
      </c>
      <c r="F1652">
        <v>20</v>
      </c>
      <c r="G1652">
        <v>0</v>
      </c>
      <c r="H1652">
        <v>0</v>
      </c>
      <c r="I1652">
        <v>0</v>
      </c>
      <c r="J1652">
        <v>0</v>
      </c>
      <c r="K1652">
        <v>228</v>
      </c>
      <c r="L1652">
        <v>131</v>
      </c>
      <c r="M1652">
        <v>80</v>
      </c>
      <c r="N1652">
        <v>26.77</v>
      </c>
      <c r="O1652">
        <v>64</v>
      </c>
      <c r="P1652">
        <v>74</v>
      </c>
      <c r="Q1652">
        <v>0</v>
      </c>
    </row>
    <row r="1653" spans="1:17" x14ac:dyDescent="0.3">
      <c r="A1653">
        <v>1651</v>
      </c>
      <c r="B1653">
        <v>38</v>
      </c>
      <c r="C1653">
        <v>3</v>
      </c>
      <c r="D1653" t="s">
        <v>17</v>
      </c>
      <c r="E1653" t="s">
        <v>18</v>
      </c>
      <c r="F1653">
        <v>10</v>
      </c>
      <c r="G1653">
        <v>0</v>
      </c>
      <c r="H1653">
        <v>0</v>
      </c>
      <c r="I1653">
        <v>0</v>
      </c>
      <c r="J1653">
        <v>0</v>
      </c>
      <c r="K1653">
        <v>203</v>
      </c>
      <c r="L1653">
        <v>100</v>
      </c>
      <c r="M1653">
        <v>70</v>
      </c>
      <c r="N1653">
        <v>22.73</v>
      </c>
      <c r="O1653">
        <v>63</v>
      </c>
      <c r="P1653">
        <v>80</v>
      </c>
      <c r="Q1653">
        <v>0</v>
      </c>
    </row>
    <row r="1654" spans="1:17" x14ac:dyDescent="0.3">
      <c r="A1654">
        <v>1652</v>
      </c>
      <c r="B1654">
        <v>49</v>
      </c>
      <c r="C1654">
        <v>2</v>
      </c>
      <c r="D1654" t="s">
        <v>17</v>
      </c>
      <c r="E1654" t="s">
        <v>18</v>
      </c>
      <c r="F1654">
        <v>20</v>
      </c>
      <c r="G1654">
        <v>0</v>
      </c>
      <c r="H1654">
        <v>0</v>
      </c>
      <c r="I1654">
        <v>0</v>
      </c>
      <c r="J1654">
        <v>0</v>
      </c>
      <c r="K1654">
        <v>346</v>
      </c>
      <c r="L1654">
        <v>130</v>
      </c>
      <c r="M1654">
        <v>80</v>
      </c>
      <c r="N1654">
        <v>22.54</v>
      </c>
      <c r="O1654">
        <v>83</v>
      </c>
      <c r="P1654">
        <v>77</v>
      </c>
      <c r="Q1654">
        <v>0</v>
      </c>
    </row>
    <row r="1655" spans="1:17" x14ac:dyDescent="0.3">
      <c r="A1655">
        <v>1653</v>
      </c>
      <c r="B1655">
        <v>40</v>
      </c>
      <c r="C1655">
        <v>1</v>
      </c>
      <c r="D1655" t="s">
        <v>19</v>
      </c>
      <c r="E1655" t="s">
        <v>18</v>
      </c>
      <c r="F1655">
        <v>20</v>
      </c>
      <c r="G1655">
        <v>0</v>
      </c>
      <c r="H1655">
        <v>0</v>
      </c>
      <c r="I1655">
        <v>1</v>
      </c>
      <c r="J1655">
        <v>0</v>
      </c>
      <c r="K1655">
        <v>208</v>
      </c>
      <c r="L1655">
        <v>119</v>
      </c>
      <c r="M1655">
        <v>66</v>
      </c>
      <c r="N1655">
        <v>28.09</v>
      </c>
      <c r="O1655">
        <v>75</v>
      </c>
      <c r="P1655">
        <v>66</v>
      </c>
      <c r="Q1655">
        <v>0</v>
      </c>
    </row>
    <row r="1656" spans="1:17" x14ac:dyDescent="0.3">
      <c r="A1656">
        <v>1654</v>
      </c>
      <c r="B1656">
        <v>65</v>
      </c>
      <c r="C1656">
        <v>4</v>
      </c>
      <c r="D1656" t="s">
        <v>17</v>
      </c>
      <c r="E1656" t="s">
        <v>20</v>
      </c>
      <c r="F1656">
        <v>0</v>
      </c>
      <c r="G1656">
        <v>0</v>
      </c>
      <c r="H1656">
        <v>0</v>
      </c>
      <c r="I1656">
        <v>0</v>
      </c>
      <c r="J1656">
        <v>0</v>
      </c>
      <c r="K1656">
        <v>289</v>
      </c>
      <c r="L1656">
        <v>149.5</v>
      </c>
      <c r="M1656">
        <v>78</v>
      </c>
      <c r="N1656">
        <v>25.37</v>
      </c>
      <c r="O1656">
        <v>70</v>
      </c>
      <c r="P1656">
        <v>86</v>
      </c>
      <c r="Q1656">
        <v>0</v>
      </c>
    </row>
    <row r="1657" spans="1:17" x14ac:dyDescent="0.3">
      <c r="A1657">
        <v>1655</v>
      </c>
      <c r="B1657">
        <v>49</v>
      </c>
      <c r="C1657">
        <v>3</v>
      </c>
      <c r="D1657" t="s">
        <v>19</v>
      </c>
      <c r="E1657" t="s">
        <v>18</v>
      </c>
      <c r="F1657">
        <v>10</v>
      </c>
      <c r="G1657">
        <v>0</v>
      </c>
      <c r="H1657">
        <v>0</v>
      </c>
      <c r="I1657">
        <v>0</v>
      </c>
      <c r="J1657">
        <v>0</v>
      </c>
      <c r="K1657">
        <v>305</v>
      </c>
      <c r="L1657">
        <v>135</v>
      </c>
      <c r="M1657">
        <v>82</v>
      </c>
      <c r="N1657">
        <v>26.29</v>
      </c>
      <c r="O1657">
        <v>84</v>
      </c>
      <c r="P1657">
        <v>65</v>
      </c>
      <c r="Q1657">
        <v>0</v>
      </c>
    </row>
    <row r="1658" spans="1:17" x14ac:dyDescent="0.3">
      <c r="A1658">
        <v>1656</v>
      </c>
      <c r="B1658">
        <v>52</v>
      </c>
      <c r="C1658">
        <v>3</v>
      </c>
      <c r="D1658" t="s">
        <v>17</v>
      </c>
      <c r="E1658" t="s">
        <v>20</v>
      </c>
      <c r="F1658">
        <v>0</v>
      </c>
      <c r="G1658">
        <v>0</v>
      </c>
      <c r="H1658">
        <v>0</v>
      </c>
      <c r="I1658">
        <v>0</v>
      </c>
      <c r="J1658">
        <v>0</v>
      </c>
      <c r="K1658">
        <v>325</v>
      </c>
      <c r="L1658">
        <v>119.5</v>
      </c>
      <c r="M1658">
        <v>86</v>
      </c>
      <c r="N1658">
        <v>24.56</v>
      </c>
      <c r="O1658">
        <v>64</v>
      </c>
      <c r="Q1658">
        <v>1</v>
      </c>
    </row>
    <row r="1659" spans="1:17" x14ac:dyDescent="0.3">
      <c r="A1659">
        <v>1657</v>
      </c>
      <c r="B1659">
        <v>39</v>
      </c>
      <c r="C1659">
        <v>2</v>
      </c>
      <c r="D1659" t="s">
        <v>19</v>
      </c>
      <c r="E1659" t="s">
        <v>18</v>
      </c>
      <c r="F1659">
        <v>25</v>
      </c>
      <c r="G1659">
        <v>0</v>
      </c>
      <c r="H1659">
        <v>0</v>
      </c>
      <c r="I1659">
        <v>0</v>
      </c>
      <c r="J1659">
        <v>0</v>
      </c>
      <c r="K1659">
        <v>206</v>
      </c>
      <c r="L1659">
        <v>124</v>
      </c>
      <c r="M1659">
        <v>78</v>
      </c>
      <c r="N1659">
        <v>19.98</v>
      </c>
      <c r="O1659">
        <v>69</v>
      </c>
      <c r="P1659">
        <v>80</v>
      </c>
      <c r="Q1659">
        <v>0</v>
      </c>
    </row>
    <row r="1660" spans="1:17" x14ac:dyDescent="0.3">
      <c r="A1660">
        <v>1658</v>
      </c>
      <c r="B1660">
        <v>46</v>
      </c>
      <c r="C1660">
        <v>1</v>
      </c>
      <c r="D1660" t="s">
        <v>17</v>
      </c>
      <c r="E1660" t="s">
        <v>20</v>
      </c>
      <c r="F1660">
        <v>0</v>
      </c>
      <c r="G1660">
        <v>0</v>
      </c>
      <c r="H1660">
        <v>0</v>
      </c>
      <c r="I1660">
        <v>0</v>
      </c>
      <c r="J1660">
        <v>0</v>
      </c>
      <c r="K1660">
        <v>217</v>
      </c>
      <c r="L1660">
        <v>131.5</v>
      </c>
      <c r="M1660">
        <v>77</v>
      </c>
      <c r="N1660">
        <v>20.25</v>
      </c>
      <c r="O1660">
        <v>65</v>
      </c>
      <c r="P1660">
        <v>76</v>
      </c>
      <c r="Q1660">
        <v>0</v>
      </c>
    </row>
    <row r="1661" spans="1:17" x14ac:dyDescent="0.3">
      <c r="A1661">
        <v>1659</v>
      </c>
      <c r="B1661">
        <v>39</v>
      </c>
      <c r="C1661">
        <v>2</v>
      </c>
      <c r="D1661" t="s">
        <v>17</v>
      </c>
      <c r="E1661" t="s">
        <v>20</v>
      </c>
      <c r="F1661">
        <v>0</v>
      </c>
      <c r="G1661">
        <v>0</v>
      </c>
      <c r="H1661">
        <v>0</v>
      </c>
      <c r="I1661">
        <v>0</v>
      </c>
      <c r="J1661">
        <v>0</v>
      </c>
      <c r="K1661">
        <v>252</v>
      </c>
      <c r="L1661">
        <v>125</v>
      </c>
      <c r="M1661">
        <v>86</v>
      </c>
      <c r="N1661">
        <v>20.74</v>
      </c>
      <c r="O1661">
        <v>75</v>
      </c>
      <c r="P1661">
        <v>93</v>
      </c>
      <c r="Q1661">
        <v>0</v>
      </c>
    </row>
    <row r="1662" spans="1:17" x14ac:dyDescent="0.3">
      <c r="A1662">
        <v>1660</v>
      </c>
      <c r="B1662">
        <v>39</v>
      </c>
      <c r="C1662">
        <v>2</v>
      </c>
      <c r="D1662" t="s">
        <v>17</v>
      </c>
      <c r="E1662" t="s">
        <v>18</v>
      </c>
      <c r="F1662">
        <v>9</v>
      </c>
      <c r="G1662">
        <v>0</v>
      </c>
      <c r="H1662">
        <v>0</v>
      </c>
      <c r="I1662">
        <v>0</v>
      </c>
      <c r="J1662">
        <v>0</v>
      </c>
      <c r="K1662">
        <v>226</v>
      </c>
      <c r="L1662">
        <v>114</v>
      </c>
      <c r="M1662">
        <v>64</v>
      </c>
      <c r="N1662">
        <v>22.35</v>
      </c>
      <c r="O1662">
        <v>85</v>
      </c>
      <c r="Q1662">
        <v>0</v>
      </c>
    </row>
    <row r="1663" spans="1:17" x14ac:dyDescent="0.3">
      <c r="A1663">
        <v>1661</v>
      </c>
      <c r="B1663">
        <v>40</v>
      </c>
      <c r="C1663">
        <v>2</v>
      </c>
      <c r="D1663" t="s">
        <v>17</v>
      </c>
      <c r="E1663" t="s">
        <v>20</v>
      </c>
      <c r="F1663">
        <v>0</v>
      </c>
      <c r="G1663">
        <v>0</v>
      </c>
      <c r="H1663">
        <v>0</v>
      </c>
      <c r="I1663">
        <v>0</v>
      </c>
      <c r="J1663">
        <v>0</v>
      </c>
      <c r="K1663">
        <v>205</v>
      </c>
      <c r="L1663">
        <v>97</v>
      </c>
      <c r="M1663">
        <v>63</v>
      </c>
      <c r="N1663">
        <v>26.56</v>
      </c>
      <c r="O1663">
        <v>83</v>
      </c>
      <c r="P1663">
        <v>80</v>
      </c>
      <c r="Q1663">
        <v>0</v>
      </c>
    </row>
    <row r="1664" spans="1:17" x14ac:dyDescent="0.3">
      <c r="A1664">
        <v>1662</v>
      </c>
      <c r="B1664">
        <v>42</v>
      </c>
      <c r="C1664">
        <v>1</v>
      </c>
      <c r="D1664" t="s">
        <v>17</v>
      </c>
      <c r="E1664" t="s">
        <v>20</v>
      </c>
      <c r="F1664">
        <v>0</v>
      </c>
      <c r="G1664">
        <v>0</v>
      </c>
      <c r="H1664">
        <v>0</v>
      </c>
      <c r="I1664">
        <v>0</v>
      </c>
      <c r="J1664">
        <v>0</v>
      </c>
      <c r="K1664">
        <v>170</v>
      </c>
      <c r="L1664">
        <v>113</v>
      </c>
      <c r="M1664">
        <v>79</v>
      </c>
      <c r="N1664">
        <v>21.31</v>
      </c>
      <c r="O1664">
        <v>70</v>
      </c>
      <c r="P1664">
        <v>65</v>
      </c>
      <c r="Q1664">
        <v>1</v>
      </c>
    </row>
    <row r="1665" spans="1:17" x14ac:dyDescent="0.3">
      <c r="A1665">
        <v>1663</v>
      </c>
      <c r="B1665">
        <v>61</v>
      </c>
      <c r="C1665">
        <v>2</v>
      </c>
      <c r="D1665" t="s">
        <v>17</v>
      </c>
      <c r="E1665" t="s">
        <v>20</v>
      </c>
      <c r="F1665">
        <v>0</v>
      </c>
      <c r="G1665">
        <v>0</v>
      </c>
      <c r="H1665">
        <v>0</v>
      </c>
      <c r="I1665">
        <v>0</v>
      </c>
      <c r="J1665">
        <v>0</v>
      </c>
      <c r="K1665">
        <v>310</v>
      </c>
      <c r="L1665">
        <v>108</v>
      </c>
      <c r="M1665">
        <v>70</v>
      </c>
      <c r="N1665">
        <v>30.23</v>
      </c>
      <c r="O1665">
        <v>60</v>
      </c>
      <c r="P1665">
        <v>65</v>
      </c>
      <c r="Q1665">
        <v>0</v>
      </c>
    </row>
    <row r="1666" spans="1:17" x14ac:dyDescent="0.3">
      <c r="A1666">
        <v>1664</v>
      </c>
      <c r="B1666">
        <v>38</v>
      </c>
      <c r="C1666">
        <v>2</v>
      </c>
      <c r="D1666" t="s">
        <v>19</v>
      </c>
      <c r="E1666" t="s">
        <v>18</v>
      </c>
      <c r="F1666">
        <v>43</v>
      </c>
      <c r="G1666">
        <v>0</v>
      </c>
      <c r="H1666">
        <v>0</v>
      </c>
      <c r="I1666">
        <v>1</v>
      </c>
      <c r="J1666">
        <v>0</v>
      </c>
      <c r="K1666">
        <v>170</v>
      </c>
      <c r="L1666">
        <v>130</v>
      </c>
      <c r="M1666">
        <v>94</v>
      </c>
      <c r="N1666">
        <v>23.9</v>
      </c>
      <c r="O1666">
        <v>110</v>
      </c>
      <c r="P1666">
        <v>75</v>
      </c>
      <c r="Q1666">
        <v>0</v>
      </c>
    </row>
    <row r="1667" spans="1:17" x14ac:dyDescent="0.3">
      <c r="A1667">
        <v>1665</v>
      </c>
      <c r="B1667">
        <v>52</v>
      </c>
      <c r="C1667">
        <v>3</v>
      </c>
      <c r="D1667" t="s">
        <v>17</v>
      </c>
      <c r="E1667" t="s">
        <v>20</v>
      </c>
      <c r="F1667">
        <v>0</v>
      </c>
      <c r="G1667">
        <v>0</v>
      </c>
      <c r="H1667">
        <v>0</v>
      </c>
      <c r="I1667">
        <v>0</v>
      </c>
      <c r="J1667">
        <v>0</v>
      </c>
      <c r="K1667">
        <v>234</v>
      </c>
      <c r="L1667">
        <v>126</v>
      </c>
      <c r="M1667">
        <v>85</v>
      </c>
      <c r="N1667">
        <v>26.36</v>
      </c>
      <c r="O1667">
        <v>72</v>
      </c>
      <c r="P1667">
        <v>96</v>
      </c>
      <c r="Q1667">
        <v>0</v>
      </c>
    </row>
    <row r="1668" spans="1:17" x14ac:dyDescent="0.3">
      <c r="A1668">
        <v>1666</v>
      </c>
      <c r="B1668">
        <v>38</v>
      </c>
      <c r="C1668">
        <v>3</v>
      </c>
      <c r="D1668" t="s">
        <v>17</v>
      </c>
      <c r="E1668" t="s">
        <v>18</v>
      </c>
      <c r="F1668">
        <v>15</v>
      </c>
      <c r="G1668">
        <v>0</v>
      </c>
      <c r="H1668">
        <v>0</v>
      </c>
      <c r="I1668">
        <v>0</v>
      </c>
      <c r="J1668">
        <v>0</v>
      </c>
      <c r="K1668">
        <v>215</v>
      </c>
      <c r="L1668">
        <v>129.5</v>
      </c>
      <c r="M1668">
        <v>85.5</v>
      </c>
      <c r="N1668">
        <v>24.24</v>
      </c>
      <c r="O1668">
        <v>75</v>
      </c>
      <c r="Q1668">
        <v>0</v>
      </c>
    </row>
    <row r="1669" spans="1:17" x14ac:dyDescent="0.3">
      <c r="A1669">
        <v>1667</v>
      </c>
      <c r="B1669">
        <v>49</v>
      </c>
      <c r="D1669" t="s">
        <v>17</v>
      </c>
      <c r="E1669" t="s">
        <v>20</v>
      </c>
      <c r="F1669">
        <v>0</v>
      </c>
      <c r="G1669">
        <v>0</v>
      </c>
      <c r="H1669">
        <v>0</v>
      </c>
      <c r="I1669">
        <v>0</v>
      </c>
      <c r="J1669">
        <v>0</v>
      </c>
      <c r="K1669">
        <v>246</v>
      </c>
      <c r="L1669">
        <v>107</v>
      </c>
      <c r="M1669">
        <v>73</v>
      </c>
      <c r="N1669">
        <v>29.36</v>
      </c>
      <c r="O1669">
        <v>79</v>
      </c>
      <c r="P1669">
        <v>80</v>
      </c>
      <c r="Q1669">
        <v>0</v>
      </c>
    </row>
    <row r="1670" spans="1:17" x14ac:dyDescent="0.3">
      <c r="A1670">
        <v>1668</v>
      </c>
      <c r="B1670">
        <v>55</v>
      </c>
      <c r="C1670">
        <v>1</v>
      </c>
      <c r="D1670" t="s">
        <v>19</v>
      </c>
      <c r="E1670" t="s">
        <v>20</v>
      </c>
      <c r="F1670">
        <v>0</v>
      </c>
      <c r="G1670">
        <v>0</v>
      </c>
      <c r="H1670">
        <v>0</v>
      </c>
      <c r="I1670">
        <v>1</v>
      </c>
      <c r="J1670">
        <v>0</v>
      </c>
      <c r="K1670">
        <v>246</v>
      </c>
      <c r="L1670">
        <v>147</v>
      </c>
      <c r="M1670">
        <v>86.5</v>
      </c>
      <c r="N1670">
        <v>24.8</v>
      </c>
      <c r="O1670">
        <v>75</v>
      </c>
      <c r="P1670">
        <v>76</v>
      </c>
      <c r="Q1670">
        <v>0</v>
      </c>
    </row>
    <row r="1671" spans="1:17" x14ac:dyDescent="0.3">
      <c r="A1671">
        <v>1669</v>
      </c>
      <c r="B1671">
        <v>61</v>
      </c>
      <c r="C1671">
        <v>2</v>
      </c>
      <c r="D1671" t="s">
        <v>17</v>
      </c>
      <c r="E1671" t="s">
        <v>18</v>
      </c>
      <c r="F1671">
        <v>1</v>
      </c>
      <c r="G1671">
        <v>0</v>
      </c>
      <c r="H1671">
        <v>0</v>
      </c>
      <c r="I1671">
        <v>1</v>
      </c>
      <c r="J1671">
        <v>0</v>
      </c>
      <c r="K1671">
        <v>326</v>
      </c>
      <c r="L1671">
        <v>200</v>
      </c>
      <c r="M1671">
        <v>104</v>
      </c>
      <c r="N1671">
        <v>38.46</v>
      </c>
      <c r="O1671">
        <v>57</v>
      </c>
      <c r="P1671">
        <v>78</v>
      </c>
      <c r="Q1671">
        <v>0</v>
      </c>
    </row>
    <row r="1672" spans="1:17" x14ac:dyDescent="0.3">
      <c r="A1672">
        <v>1670</v>
      </c>
      <c r="B1672">
        <v>49</v>
      </c>
      <c r="C1672">
        <v>2</v>
      </c>
      <c r="D1672" t="s">
        <v>17</v>
      </c>
      <c r="E1672" t="s">
        <v>20</v>
      </c>
      <c r="F1672">
        <v>0</v>
      </c>
      <c r="G1672">
        <v>0</v>
      </c>
      <c r="H1672">
        <v>0</v>
      </c>
      <c r="I1672">
        <v>0</v>
      </c>
      <c r="J1672">
        <v>0</v>
      </c>
      <c r="K1672">
        <v>275</v>
      </c>
      <c r="L1672">
        <v>155</v>
      </c>
      <c r="M1672">
        <v>89</v>
      </c>
      <c r="N1672">
        <v>25.01</v>
      </c>
      <c r="O1672">
        <v>74</v>
      </c>
      <c r="P1672">
        <v>85</v>
      </c>
      <c r="Q1672">
        <v>0</v>
      </c>
    </row>
    <row r="1673" spans="1:17" x14ac:dyDescent="0.3">
      <c r="A1673">
        <v>1671</v>
      </c>
      <c r="B1673">
        <v>57</v>
      </c>
      <c r="C1673">
        <v>1</v>
      </c>
      <c r="D1673" t="s">
        <v>17</v>
      </c>
      <c r="E1673" t="s">
        <v>20</v>
      </c>
      <c r="F1673">
        <v>0</v>
      </c>
      <c r="G1673">
        <v>0</v>
      </c>
      <c r="H1673">
        <v>0</v>
      </c>
      <c r="I1673">
        <v>0</v>
      </c>
      <c r="J1673">
        <v>0</v>
      </c>
      <c r="K1673">
        <v>277</v>
      </c>
      <c r="L1673">
        <v>133</v>
      </c>
      <c r="M1673">
        <v>84</v>
      </c>
      <c r="N1673">
        <v>36.21</v>
      </c>
      <c r="O1673">
        <v>62</v>
      </c>
      <c r="P1673">
        <v>74</v>
      </c>
      <c r="Q1673">
        <v>0</v>
      </c>
    </row>
    <row r="1674" spans="1:17" x14ac:dyDescent="0.3">
      <c r="A1674">
        <v>1672</v>
      </c>
      <c r="B1674">
        <v>55</v>
      </c>
      <c r="C1674">
        <v>1</v>
      </c>
      <c r="D1674" t="s">
        <v>19</v>
      </c>
      <c r="E1674" t="s">
        <v>18</v>
      </c>
      <c r="F1674">
        <v>6</v>
      </c>
      <c r="G1674">
        <v>0</v>
      </c>
      <c r="H1674">
        <v>0</v>
      </c>
      <c r="I1674">
        <v>1</v>
      </c>
      <c r="J1674">
        <v>0</v>
      </c>
      <c r="K1674">
        <v>274</v>
      </c>
      <c r="L1674">
        <v>148</v>
      </c>
      <c r="M1674">
        <v>94</v>
      </c>
      <c r="N1674">
        <v>28.55</v>
      </c>
      <c r="O1674">
        <v>62</v>
      </c>
      <c r="P1674">
        <v>65</v>
      </c>
      <c r="Q1674">
        <v>0</v>
      </c>
    </row>
    <row r="1675" spans="1:17" x14ac:dyDescent="0.3">
      <c r="A1675">
        <v>1673</v>
      </c>
      <c r="B1675">
        <v>39</v>
      </c>
      <c r="C1675">
        <v>2</v>
      </c>
      <c r="D1675" t="s">
        <v>19</v>
      </c>
      <c r="E1675" t="s">
        <v>20</v>
      </c>
      <c r="F1675">
        <v>0</v>
      </c>
      <c r="G1675">
        <v>0</v>
      </c>
      <c r="H1675">
        <v>0</v>
      </c>
      <c r="I1675">
        <v>1</v>
      </c>
      <c r="J1675">
        <v>0</v>
      </c>
      <c r="K1675">
        <v>196</v>
      </c>
      <c r="L1675">
        <v>124.5</v>
      </c>
      <c r="M1675">
        <v>99</v>
      </c>
      <c r="N1675">
        <v>28.41</v>
      </c>
      <c r="O1675">
        <v>83</v>
      </c>
      <c r="P1675">
        <v>73</v>
      </c>
      <c r="Q1675">
        <v>0</v>
      </c>
    </row>
    <row r="1676" spans="1:17" x14ac:dyDescent="0.3">
      <c r="A1676">
        <v>1674</v>
      </c>
      <c r="B1676">
        <v>44</v>
      </c>
      <c r="C1676">
        <v>1</v>
      </c>
      <c r="D1676" t="s">
        <v>17</v>
      </c>
      <c r="E1676" t="s">
        <v>20</v>
      </c>
      <c r="F1676">
        <v>0</v>
      </c>
      <c r="G1676">
        <v>0</v>
      </c>
      <c r="H1676">
        <v>0</v>
      </c>
      <c r="I1676">
        <v>0</v>
      </c>
      <c r="J1676">
        <v>0</v>
      </c>
      <c r="K1676">
        <v>230</v>
      </c>
      <c r="L1676">
        <v>130</v>
      </c>
      <c r="M1676">
        <v>81.5</v>
      </c>
      <c r="N1676">
        <v>25.74</v>
      </c>
      <c r="O1676">
        <v>88</v>
      </c>
      <c r="P1676">
        <v>77</v>
      </c>
      <c r="Q1676">
        <v>0</v>
      </c>
    </row>
    <row r="1677" spans="1:17" x14ac:dyDescent="0.3">
      <c r="A1677">
        <v>1675</v>
      </c>
      <c r="B1677">
        <v>49</v>
      </c>
      <c r="C1677">
        <v>2</v>
      </c>
      <c r="D1677" t="s">
        <v>19</v>
      </c>
      <c r="E1677" t="s">
        <v>18</v>
      </c>
      <c r="F1677">
        <v>5</v>
      </c>
      <c r="G1677">
        <v>0</v>
      </c>
      <c r="H1677">
        <v>0</v>
      </c>
      <c r="I1677">
        <v>0</v>
      </c>
      <c r="J1677">
        <v>0</v>
      </c>
      <c r="K1677">
        <v>187</v>
      </c>
      <c r="L1677">
        <v>110</v>
      </c>
      <c r="M1677">
        <v>67</v>
      </c>
      <c r="N1677">
        <v>19.260000000000002</v>
      </c>
      <c r="O1677">
        <v>78</v>
      </c>
      <c r="P1677">
        <v>85</v>
      </c>
      <c r="Q1677">
        <v>0</v>
      </c>
    </row>
    <row r="1678" spans="1:17" x14ac:dyDescent="0.3">
      <c r="A1678">
        <v>1676</v>
      </c>
      <c r="B1678">
        <v>54</v>
      </c>
      <c r="C1678">
        <v>1</v>
      </c>
      <c r="D1678" t="s">
        <v>19</v>
      </c>
      <c r="E1678" t="s">
        <v>18</v>
      </c>
      <c r="F1678">
        <v>30</v>
      </c>
      <c r="G1678">
        <v>0</v>
      </c>
      <c r="H1678">
        <v>0</v>
      </c>
      <c r="I1678">
        <v>0</v>
      </c>
      <c r="J1678">
        <v>0</v>
      </c>
      <c r="K1678">
        <v>333</v>
      </c>
      <c r="L1678">
        <v>127</v>
      </c>
      <c r="M1678">
        <v>74</v>
      </c>
      <c r="N1678">
        <v>27.97</v>
      </c>
      <c r="O1678">
        <v>90</v>
      </c>
      <c r="P1678">
        <v>62</v>
      </c>
      <c r="Q1678">
        <v>1</v>
      </c>
    </row>
    <row r="1679" spans="1:17" x14ac:dyDescent="0.3">
      <c r="A1679">
        <v>1677</v>
      </c>
      <c r="B1679">
        <v>61</v>
      </c>
      <c r="C1679">
        <v>1</v>
      </c>
      <c r="D1679" t="s">
        <v>19</v>
      </c>
      <c r="E1679" t="s">
        <v>18</v>
      </c>
      <c r="F1679">
        <v>30</v>
      </c>
      <c r="G1679">
        <v>0</v>
      </c>
      <c r="H1679">
        <v>0</v>
      </c>
      <c r="I1679">
        <v>1</v>
      </c>
      <c r="J1679">
        <v>0</v>
      </c>
      <c r="K1679">
        <v>170</v>
      </c>
      <c r="L1679">
        <v>132</v>
      </c>
      <c r="M1679">
        <v>94</v>
      </c>
      <c r="N1679">
        <v>22.16</v>
      </c>
      <c r="O1679">
        <v>53</v>
      </c>
      <c r="P1679">
        <v>82</v>
      </c>
      <c r="Q1679">
        <v>0</v>
      </c>
    </row>
    <row r="1680" spans="1:17" x14ac:dyDescent="0.3">
      <c r="A1680">
        <v>1678</v>
      </c>
      <c r="B1680">
        <v>65</v>
      </c>
      <c r="C1680">
        <v>1</v>
      </c>
      <c r="D1680" t="s">
        <v>17</v>
      </c>
      <c r="E1680" t="s">
        <v>20</v>
      </c>
      <c r="F1680">
        <v>0</v>
      </c>
      <c r="G1680">
        <v>0</v>
      </c>
      <c r="H1680">
        <v>0</v>
      </c>
      <c r="I1680">
        <v>1</v>
      </c>
      <c r="J1680">
        <v>0</v>
      </c>
      <c r="K1680">
        <v>245</v>
      </c>
      <c r="L1680">
        <v>171</v>
      </c>
      <c r="M1680">
        <v>89</v>
      </c>
      <c r="N1680">
        <v>23.07</v>
      </c>
      <c r="O1680">
        <v>82</v>
      </c>
      <c r="P1680">
        <v>93</v>
      </c>
      <c r="Q1680">
        <v>0</v>
      </c>
    </row>
    <row r="1681" spans="1:17" x14ac:dyDescent="0.3">
      <c r="A1681">
        <v>1679</v>
      </c>
      <c r="B1681">
        <v>50</v>
      </c>
      <c r="C1681">
        <v>1</v>
      </c>
      <c r="D1681" t="s">
        <v>17</v>
      </c>
      <c r="E1681" t="s">
        <v>20</v>
      </c>
      <c r="F1681">
        <v>0</v>
      </c>
      <c r="G1681">
        <v>0</v>
      </c>
      <c r="H1681">
        <v>0</v>
      </c>
      <c r="I1681">
        <v>0</v>
      </c>
      <c r="J1681">
        <v>0</v>
      </c>
      <c r="K1681">
        <v>296</v>
      </c>
      <c r="L1681">
        <v>134.5</v>
      </c>
      <c r="M1681">
        <v>89</v>
      </c>
      <c r="N1681">
        <v>24.91</v>
      </c>
      <c r="O1681">
        <v>63</v>
      </c>
      <c r="P1681">
        <v>76</v>
      </c>
      <c r="Q1681">
        <v>0</v>
      </c>
    </row>
    <row r="1682" spans="1:17" x14ac:dyDescent="0.3">
      <c r="A1682">
        <v>1680</v>
      </c>
      <c r="B1682">
        <v>64</v>
      </c>
      <c r="C1682">
        <v>1</v>
      </c>
      <c r="D1682" t="s">
        <v>19</v>
      </c>
      <c r="E1682" t="s">
        <v>18</v>
      </c>
      <c r="F1682">
        <v>15</v>
      </c>
      <c r="G1682">
        <v>1</v>
      </c>
      <c r="H1682">
        <v>0</v>
      </c>
      <c r="I1682">
        <v>1</v>
      </c>
      <c r="J1682">
        <v>0</v>
      </c>
      <c r="K1682">
        <v>266</v>
      </c>
      <c r="L1682">
        <v>191</v>
      </c>
      <c r="M1682">
        <v>81</v>
      </c>
      <c r="N1682">
        <v>25.33</v>
      </c>
      <c r="O1682">
        <v>95</v>
      </c>
      <c r="P1682">
        <v>78</v>
      </c>
      <c r="Q1682">
        <v>1</v>
      </c>
    </row>
    <row r="1683" spans="1:17" x14ac:dyDescent="0.3">
      <c r="A1683">
        <v>1681</v>
      </c>
      <c r="B1683">
        <v>42</v>
      </c>
      <c r="C1683">
        <v>1</v>
      </c>
      <c r="D1683" t="s">
        <v>17</v>
      </c>
      <c r="E1683" t="s">
        <v>20</v>
      </c>
      <c r="F1683">
        <v>0</v>
      </c>
      <c r="G1683">
        <v>0</v>
      </c>
      <c r="H1683">
        <v>0</v>
      </c>
      <c r="I1683">
        <v>0</v>
      </c>
      <c r="J1683">
        <v>0</v>
      </c>
      <c r="K1683">
        <v>193</v>
      </c>
      <c r="L1683">
        <v>137.5</v>
      </c>
      <c r="M1683">
        <v>82.5</v>
      </c>
      <c r="N1683">
        <v>30.55</v>
      </c>
      <c r="O1683">
        <v>63</v>
      </c>
      <c r="P1683">
        <v>69</v>
      </c>
      <c r="Q1683">
        <v>0</v>
      </c>
    </row>
    <row r="1684" spans="1:17" x14ac:dyDescent="0.3">
      <c r="A1684">
        <v>1682</v>
      </c>
      <c r="B1684">
        <v>53</v>
      </c>
      <c r="C1684">
        <v>2</v>
      </c>
      <c r="D1684" t="s">
        <v>17</v>
      </c>
      <c r="E1684" t="s">
        <v>18</v>
      </c>
      <c r="F1684">
        <v>10</v>
      </c>
      <c r="G1684">
        <v>0</v>
      </c>
      <c r="H1684">
        <v>0</v>
      </c>
      <c r="I1684">
        <v>0</v>
      </c>
      <c r="J1684">
        <v>0</v>
      </c>
      <c r="K1684">
        <v>300</v>
      </c>
      <c r="L1684">
        <v>127</v>
      </c>
      <c r="M1684">
        <v>89</v>
      </c>
      <c r="N1684">
        <v>25.46</v>
      </c>
      <c r="O1684">
        <v>75</v>
      </c>
      <c r="P1684">
        <v>70</v>
      </c>
      <c r="Q1684">
        <v>1</v>
      </c>
    </row>
    <row r="1685" spans="1:17" x14ac:dyDescent="0.3">
      <c r="A1685">
        <v>1683</v>
      </c>
      <c r="B1685">
        <v>67</v>
      </c>
      <c r="C1685">
        <v>1</v>
      </c>
      <c r="D1685" t="s">
        <v>19</v>
      </c>
      <c r="E1685" t="s">
        <v>20</v>
      </c>
      <c r="F1685">
        <v>0</v>
      </c>
      <c r="G1685">
        <v>0</v>
      </c>
      <c r="H1685">
        <v>0</v>
      </c>
      <c r="I1685">
        <v>1</v>
      </c>
      <c r="J1685">
        <v>0</v>
      </c>
      <c r="K1685">
        <v>234</v>
      </c>
      <c r="L1685">
        <v>130</v>
      </c>
      <c r="M1685">
        <v>83</v>
      </c>
      <c r="N1685">
        <v>27.78</v>
      </c>
      <c r="O1685">
        <v>75</v>
      </c>
      <c r="P1685">
        <v>74</v>
      </c>
      <c r="Q1685">
        <v>0</v>
      </c>
    </row>
    <row r="1686" spans="1:17" x14ac:dyDescent="0.3">
      <c r="A1686">
        <v>1684</v>
      </c>
      <c r="B1686">
        <v>51</v>
      </c>
      <c r="C1686">
        <v>1</v>
      </c>
      <c r="D1686" t="s">
        <v>17</v>
      </c>
      <c r="E1686" t="s">
        <v>20</v>
      </c>
      <c r="F1686">
        <v>0</v>
      </c>
      <c r="G1686">
        <v>0</v>
      </c>
      <c r="H1686">
        <v>0</v>
      </c>
      <c r="I1686">
        <v>1</v>
      </c>
      <c r="J1686">
        <v>0</v>
      </c>
      <c r="K1686">
        <v>287</v>
      </c>
      <c r="L1686">
        <v>139</v>
      </c>
      <c r="M1686">
        <v>92</v>
      </c>
      <c r="N1686">
        <v>37.479999999999997</v>
      </c>
      <c r="O1686">
        <v>75</v>
      </c>
      <c r="P1686">
        <v>74</v>
      </c>
      <c r="Q1686">
        <v>1</v>
      </c>
    </row>
    <row r="1687" spans="1:17" x14ac:dyDescent="0.3">
      <c r="A1687">
        <v>1685</v>
      </c>
      <c r="B1687">
        <v>39</v>
      </c>
      <c r="C1687">
        <v>4</v>
      </c>
      <c r="D1687" t="s">
        <v>19</v>
      </c>
      <c r="E1687" t="s">
        <v>18</v>
      </c>
      <c r="F1687">
        <v>3</v>
      </c>
      <c r="G1687">
        <v>0</v>
      </c>
      <c r="H1687">
        <v>0</v>
      </c>
      <c r="I1687">
        <v>1</v>
      </c>
      <c r="J1687">
        <v>0</v>
      </c>
      <c r="K1687">
        <v>230</v>
      </c>
      <c r="L1687">
        <v>140</v>
      </c>
      <c r="M1687">
        <v>97</v>
      </c>
      <c r="N1687">
        <v>25.31</v>
      </c>
      <c r="O1687">
        <v>72</v>
      </c>
      <c r="Q1687">
        <v>0</v>
      </c>
    </row>
    <row r="1688" spans="1:17" x14ac:dyDescent="0.3">
      <c r="A1688">
        <v>1686</v>
      </c>
      <c r="B1688">
        <v>35</v>
      </c>
      <c r="C1688">
        <v>2</v>
      </c>
      <c r="D1688" t="s">
        <v>17</v>
      </c>
      <c r="E1688" t="s">
        <v>20</v>
      </c>
      <c r="F1688">
        <v>0</v>
      </c>
      <c r="G1688">
        <v>0</v>
      </c>
      <c r="H1688">
        <v>0</v>
      </c>
      <c r="I1688">
        <v>0</v>
      </c>
      <c r="J1688">
        <v>0</v>
      </c>
      <c r="K1688">
        <v>165</v>
      </c>
      <c r="L1688">
        <v>117.5</v>
      </c>
      <c r="M1688">
        <v>72.5</v>
      </c>
      <c r="N1688">
        <v>27.86</v>
      </c>
      <c r="O1688">
        <v>63</v>
      </c>
      <c r="P1688">
        <v>67</v>
      </c>
      <c r="Q1688">
        <v>0</v>
      </c>
    </row>
    <row r="1689" spans="1:17" x14ac:dyDescent="0.3">
      <c r="A1689">
        <v>1687</v>
      </c>
      <c r="B1689">
        <v>43</v>
      </c>
      <c r="C1689">
        <v>3</v>
      </c>
      <c r="D1689" t="s">
        <v>19</v>
      </c>
      <c r="E1689" t="s">
        <v>18</v>
      </c>
      <c r="F1689">
        <v>20</v>
      </c>
      <c r="G1689">
        <v>0</v>
      </c>
      <c r="H1689">
        <v>0</v>
      </c>
      <c r="I1689">
        <v>1</v>
      </c>
      <c r="J1689">
        <v>0</v>
      </c>
      <c r="K1689">
        <v>206</v>
      </c>
      <c r="L1689">
        <v>162.5</v>
      </c>
      <c r="M1689">
        <v>93.5</v>
      </c>
      <c r="N1689">
        <v>29.01</v>
      </c>
      <c r="O1689">
        <v>90</v>
      </c>
      <c r="P1689">
        <v>77</v>
      </c>
      <c r="Q1689">
        <v>0</v>
      </c>
    </row>
    <row r="1690" spans="1:17" x14ac:dyDescent="0.3">
      <c r="A1690">
        <v>1688</v>
      </c>
      <c r="B1690">
        <v>39</v>
      </c>
      <c r="C1690">
        <v>2</v>
      </c>
      <c r="D1690" t="s">
        <v>17</v>
      </c>
      <c r="E1690" t="s">
        <v>20</v>
      </c>
      <c r="F1690">
        <v>0</v>
      </c>
      <c r="G1690">
        <v>0</v>
      </c>
      <c r="H1690">
        <v>0</v>
      </c>
      <c r="I1690">
        <v>0</v>
      </c>
      <c r="J1690">
        <v>0</v>
      </c>
      <c r="K1690">
        <v>190</v>
      </c>
      <c r="L1690">
        <v>120</v>
      </c>
      <c r="M1690">
        <v>80</v>
      </c>
      <c r="N1690">
        <v>27.16</v>
      </c>
      <c r="O1690">
        <v>70</v>
      </c>
      <c r="P1690">
        <v>85</v>
      </c>
      <c r="Q1690">
        <v>0</v>
      </c>
    </row>
    <row r="1691" spans="1:17" x14ac:dyDescent="0.3">
      <c r="A1691">
        <v>1689</v>
      </c>
      <c r="B1691">
        <v>63</v>
      </c>
      <c r="C1691">
        <v>1</v>
      </c>
      <c r="D1691" t="s">
        <v>19</v>
      </c>
      <c r="E1691" t="s">
        <v>20</v>
      </c>
      <c r="F1691">
        <v>0</v>
      </c>
      <c r="G1691">
        <v>0</v>
      </c>
      <c r="H1691">
        <v>0</v>
      </c>
      <c r="I1691">
        <v>1</v>
      </c>
      <c r="J1691">
        <v>1</v>
      </c>
      <c r="K1691">
        <v>260</v>
      </c>
      <c r="L1691">
        <v>155.5</v>
      </c>
      <c r="M1691">
        <v>98</v>
      </c>
      <c r="N1691">
        <v>30.08</v>
      </c>
      <c r="O1691">
        <v>67</v>
      </c>
      <c r="P1691">
        <v>109</v>
      </c>
      <c r="Q1691">
        <v>1</v>
      </c>
    </row>
    <row r="1692" spans="1:17" x14ac:dyDescent="0.3">
      <c r="A1692">
        <v>1690</v>
      </c>
      <c r="B1692">
        <v>55</v>
      </c>
      <c r="C1692">
        <v>4</v>
      </c>
      <c r="D1692" t="s">
        <v>19</v>
      </c>
      <c r="E1692" t="s">
        <v>20</v>
      </c>
      <c r="F1692">
        <v>0</v>
      </c>
      <c r="G1692">
        <v>0</v>
      </c>
      <c r="H1692">
        <v>0</v>
      </c>
      <c r="I1692">
        <v>1</v>
      </c>
      <c r="J1692">
        <v>0</v>
      </c>
      <c r="K1692">
        <v>239</v>
      </c>
      <c r="L1692">
        <v>159</v>
      </c>
      <c r="M1692">
        <v>102</v>
      </c>
      <c r="N1692">
        <v>32.35</v>
      </c>
      <c r="O1692">
        <v>75</v>
      </c>
      <c r="P1692">
        <v>71</v>
      </c>
      <c r="Q1692">
        <v>1</v>
      </c>
    </row>
    <row r="1693" spans="1:17" x14ac:dyDescent="0.3">
      <c r="A1693">
        <v>1691</v>
      </c>
      <c r="B1693">
        <v>57</v>
      </c>
      <c r="C1693">
        <v>2</v>
      </c>
      <c r="D1693" t="s">
        <v>19</v>
      </c>
      <c r="E1693" t="s">
        <v>18</v>
      </c>
      <c r="F1693">
        <v>20</v>
      </c>
      <c r="G1693">
        <v>0</v>
      </c>
      <c r="H1693">
        <v>0</v>
      </c>
      <c r="I1693">
        <v>0</v>
      </c>
      <c r="J1693">
        <v>0</v>
      </c>
      <c r="K1693">
        <v>210</v>
      </c>
      <c r="L1693">
        <v>120</v>
      </c>
      <c r="M1693">
        <v>77.5</v>
      </c>
      <c r="N1693">
        <v>27.14</v>
      </c>
      <c r="O1693">
        <v>77</v>
      </c>
      <c r="P1693">
        <v>71</v>
      </c>
      <c r="Q1693">
        <v>0</v>
      </c>
    </row>
    <row r="1694" spans="1:17" x14ac:dyDescent="0.3">
      <c r="A1694">
        <v>1692</v>
      </c>
      <c r="B1694">
        <v>40</v>
      </c>
      <c r="C1694">
        <v>4</v>
      </c>
      <c r="D1694" t="s">
        <v>17</v>
      </c>
      <c r="E1694" t="s">
        <v>18</v>
      </c>
      <c r="F1694">
        <v>3</v>
      </c>
      <c r="G1694">
        <v>0</v>
      </c>
      <c r="H1694">
        <v>0</v>
      </c>
      <c r="I1694">
        <v>0</v>
      </c>
      <c r="J1694">
        <v>0</v>
      </c>
      <c r="K1694">
        <v>230</v>
      </c>
      <c r="L1694">
        <v>107.5</v>
      </c>
      <c r="M1694">
        <v>75</v>
      </c>
      <c r="N1694">
        <v>26.38</v>
      </c>
      <c r="O1694">
        <v>75</v>
      </c>
      <c r="P1694">
        <v>76</v>
      </c>
      <c r="Q1694">
        <v>0</v>
      </c>
    </row>
    <row r="1695" spans="1:17" x14ac:dyDescent="0.3">
      <c r="A1695">
        <v>1693</v>
      </c>
      <c r="B1695">
        <v>40</v>
      </c>
      <c r="C1695">
        <v>2</v>
      </c>
      <c r="D1695" t="s">
        <v>19</v>
      </c>
      <c r="E1695" t="s">
        <v>18</v>
      </c>
      <c r="F1695">
        <v>30</v>
      </c>
      <c r="G1695">
        <v>1</v>
      </c>
      <c r="H1695">
        <v>0</v>
      </c>
      <c r="I1695">
        <v>1</v>
      </c>
      <c r="J1695">
        <v>0</v>
      </c>
      <c r="K1695">
        <v>287</v>
      </c>
      <c r="L1695">
        <v>141</v>
      </c>
      <c r="M1695">
        <v>86</v>
      </c>
      <c r="N1695">
        <v>27.42</v>
      </c>
      <c r="O1695">
        <v>80</v>
      </c>
      <c r="P1695">
        <v>94</v>
      </c>
      <c r="Q1695">
        <v>0</v>
      </c>
    </row>
    <row r="1696" spans="1:17" x14ac:dyDescent="0.3">
      <c r="A1696">
        <v>1694</v>
      </c>
      <c r="B1696">
        <v>61</v>
      </c>
      <c r="C1696">
        <v>2</v>
      </c>
      <c r="D1696" t="s">
        <v>17</v>
      </c>
      <c r="E1696" t="s">
        <v>20</v>
      </c>
      <c r="F1696">
        <v>0</v>
      </c>
      <c r="G1696">
        <v>0</v>
      </c>
      <c r="H1696">
        <v>0</v>
      </c>
      <c r="I1696">
        <v>0</v>
      </c>
      <c r="J1696">
        <v>0</v>
      </c>
      <c r="K1696">
        <v>271</v>
      </c>
      <c r="L1696">
        <v>122</v>
      </c>
      <c r="M1696">
        <v>67.5</v>
      </c>
      <c r="N1696">
        <v>22.02</v>
      </c>
      <c r="O1696">
        <v>73</v>
      </c>
      <c r="P1696">
        <v>73</v>
      </c>
      <c r="Q1696">
        <v>0</v>
      </c>
    </row>
    <row r="1697" spans="1:17" x14ac:dyDescent="0.3">
      <c r="A1697">
        <v>1695</v>
      </c>
      <c r="B1697">
        <v>59</v>
      </c>
      <c r="C1697">
        <v>1</v>
      </c>
      <c r="D1697" t="s">
        <v>17</v>
      </c>
      <c r="E1697" t="s">
        <v>20</v>
      </c>
      <c r="F1697">
        <v>0</v>
      </c>
      <c r="G1697">
        <v>0</v>
      </c>
      <c r="H1697">
        <v>0</v>
      </c>
      <c r="I1697">
        <v>1</v>
      </c>
      <c r="J1697">
        <v>0</v>
      </c>
      <c r="L1697">
        <v>153.5</v>
      </c>
      <c r="M1697">
        <v>89.5</v>
      </c>
      <c r="N1697">
        <v>26.08</v>
      </c>
      <c r="O1697">
        <v>71</v>
      </c>
      <c r="P1697">
        <v>113</v>
      </c>
      <c r="Q1697">
        <v>0</v>
      </c>
    </row>
    <row r="1698" spans="1:17" x14ac:dyDescent="0.3">
      <c r="A1698">
        <v>1696</v>
      </c>
      <c r="B1698">
        <v>56</v>
      </c>
      <c r="C1698">
        <v>3</v>
      </c>
      <c r="D1698" t="s">
        <v>17</v>
      </c>
      <c r="E1698" t="s">
        <v>20</v>
      </c>
      <c r="F1698">
        <v>0</v>
      </c>
      <c r="G1698">
        <v>0</v>
      </c>
      <c r="H1698">
        <v>0</v>
      </c>
      <c r="I1698">
        <v>0</v>
      </c>
      <c r="J1698">
        <v>0</v>
      </c>
      <c r="K1698">
        <v>344</v>
      </c>
      <c r="L1698">
        <v>119</v>
      </c>
      <c r="M1698">
        <v>82</v>
      </c>
      <c r="N1698">
        <v>26.82</v>
      </c>
      <c r="O1698">
        <v>80</v>
      </c>
      <c r="P1698">
        <v>105</v>
      </c>
      <c r="Q1698">
        <v>0</v>
      </c>
    </row>
    <row r="1699" spans="1:17" x14ac:dyDescent="0.3">
      <c r="A1699">
        <v>1697</v>
      </c>
      <c r="B1699">
        <v>54</v>
      </c>
      <c r="C1699">
        <v>3</v>
      </c>
      <c r="D1699" t="s">
        <v>19</v>
      </c>
      <c r="E1699" t="s">
        <v>18</v>
      </c>
      <c r="F1699">
        <v>6</v>
      </c>
      <c r="G1699">
        <v>0</v>
      </c>
      <c r="H1699">
        <v>0</v>
      </c>
      <c r="I1699">
        <v>0</v>
      </c>
      <c r="J1699">
        <v>0</v>
      </c>
      <c r="K1699">
        <v>260</v>
      </c>
      <c r="L1699">
        <v>116</v>
      </c>
      <c r="M1699">
        <v>86</v>
      </c>
      <c r="N1699">
        <v>24.05</v>
      </c>
      <c r="O1699">
        <v>85</v>
      </c>
      <c r="P1699">
        <v>85</v>
      </c>
      <c r="Q1699">
        <v>0</v>
      </c>
    </row>
    <row r="1700" spans="1:17" x14ac:dyDescent="0.3">
      <c r="A1700">
        <v>1698</v>
      </c>
      <c r="B1700">
        <v>45</v>
      </c>
      <c r="C1700">
        <v>1</v>
      </c>
      <c r="D1700" t="s">
        <v>19</v>
      </c>
      <c r="E1700" t="s">
        <v>18</v>
      </c>
      <c r="F1700">
        <v>20</v>
      </c>
      <c r="G1700">
        <v>0</v>
      </c>
      <c r="H1700">
        <v>0</v>
      </c>
      <c r="I1700">
        <v>0</v>
      </c>
      <c r="J1700">
        <v>0</v>
      </c>
      <c r="K1700">
        <v>241</v>
      </c>
      <c r="L1700">
        <v>129</v>
      </c>
      <c r="M1700">
        <v>80</v>
      </c>
      <c r="N1700">
        <v>27.11</v>
      </c>
      <c r="O1700">
        <v>65</v>
      </c>
      <c r="P1700">
        <v>65</v>
      </c>
      <c r="Q1700">
        <v>1</v>
      </c>
    </row>
    <row r="1701" spans="1:17" x14ac:dyDescent="0.3">
      <c r="A1701">
        <v>1699</v>
      </c>
      <c r="B1701">
        <v>37</v>
      </c>
      <c r="C1701">
        <v>2</v>
      </c>
      <c r="D1701" t="s">
        <v>17</v>
      </c>
      <c r="E1701" t="s">
        <v>18</v>
      </c>
      <c r="F1701">
        <v>5</v>
      </c>
      <c r="G1701">
        <v>0</v>
      </c>
      <c r="H1701">
        <v>0</v>
      </c>
      <c r="I1701">
        <v>0</v>
      </c>
      <c r="J1701">
        <v>0</v>
      </c>
      <c r="K1701">
        <v>185</v>
      </c>
      <c r="L1701">
        <v>100</v>
      </c>
      <c r="M1701">
        <v>68</v>
      </c>
      <c r="N1701">
        <v>18.38</v>
      </c>
      <c r="O1701">
        <v>70</v>
      </c>
      <c r="P1701">
        <v>72</v>
      </c>
      <c r="Q1701">
        <v>0</v>
      </c>
    </row>
    <row r="1702" spans="1:17" x14ac:dyDescent="0.3">
      <c r="A1702">
        <v>1700</v>
      </c>
      <c r="B1702">
        <v>58</v>
      </c>
      <c r="C1702">
        <v>1</v>
      </c>
      <c r="D1702" t="s">
        <v>19</v>
      </c>
      <c r="E1702" t="s">
        <v>18</v>
      </c>
      <c r="F1702">
        <v>30</v>
      </c>
      <c r="H1702">
        <v>0</v>
      </c>
      <c r="I1702">
        <v>0</v>
      </c>
      <c r="J1702">
        <v>0</v>
      </c>
      <c r="K1702">
        <v>200</v>
      </c>
      <c r="L1702">
        <v>144</v>
      </c>
      <c r="M1702">
        <v>90</v>
      </c>
      <c r="N1702">
        <v>24.9</v>
      </c>
      <c r="O1702">
        <v>75</v>
      </c>
      <c r="P1702">
        <v>76</v>
      </c>
      <c r="Q1702">
        <v>0</v>
      </c>
    </row>
    <row r="1703" spans="1:17" x14ac:dyDescent="0.3">
      <c r="A1703">
        <v>1701</v>
      </c>
      <c r="B1703">
        <v>62</v>
      </c>
      <c r="C1703">
        <v>1</v>
      </c>
      <c r="D1703" t="s">
        <v>19</v>
      </c>
      <c r="E1703" t="s">
        <v>18</v>
      </c>
      <c r="F1703">
        <v>6</v>
      </c>
      <c r="G1703">
        <v>0</v>
      </c>
      <c r="H1703">
        <v>0</v>
      </c>
      <c r="I1703">
        <v>1</v>
      </c>
      <c r="J1703">
        <v>0</v>
      </c>
      <c r="K1703">
        <v>237</v>
      </c>
      <c r="L1703">
        <v>163</v>
      </c>
      <c r="M1703">
        <v>94</v>
      </c>
      <c r="N1703">
        <v>25.62</v>
      </c>
      <c r="O1703">
        <v>85</v>
      </c>
      <c r="P1703">
        <v>84</v>
      </c>
      <c r="Q1703">
        <v>1</v>
      </c>
    </row>
    <row r="1704" spans="1:17" x14ac:dyDescent="0.3">
      <c r="A1704">
        <v>1702</v>
      </c>
      <c r="B1704">
        <v>45</v>
      </c>
      <c r="C1704">
        <v>4</v>
      </c>
      <c r="D1704" t="s">
        <v>17</v>
      </c>
      <c r="E1704" t="s">
        <v>20</v>
      </c>
      <c r="F1704">
        <v>0</v>
      </c>
      <c r="G1704">
        <v>0</v>
      </c>
      <c r="H1704">
        <v>0</v>
      </c>
      <c r="I1704">
        <v>0</v>
      </c>
      <c r="J1704">
        <v>0</v>
      </c>
      <c r="K1704">
        <v>220</v>
      </c>
      <c r="L1704">
        <v>108</v>
      </c>
      <c r="M1704">
        <v>81</v>
      </c>
      <c r="N1704">
        <v>25.68</v>
      </c>
      <c r="O1704">
        <v>75</v>
      </c>
      <c r="P1704">
        <v>70</v>
      </c>
      <c r="Q1704">
        <v>0</v>
      </c>
    </row>
    <row r="1705" spans="1:17" x14ac:dyDescent="0.3">
      <c r="A1705">
        <v>1703</v>
      </c>
      <c r="B1705">
        <v>38</v>
      </c>
      <c r="C1705">
        <v>1</v>
      </c>
      <c r="D1705" t="s">
        <v>17</v>
      </c>
      <c r="E1705" t="s">
        <v>20</v>
      </c>
      <c r="F1705">
        <v>0</v>
      </c>
      <c r="G1705">
        <v>0</v>
      </c>
      <c r="H1705">
        <v>0</v>
      </c>
      <c r="I1705">
        <v>0</v>
      </c>
      <c r="J1705">
        <v>0</v>
      </c>
      <c r="K1705">
        <v>214</v>
      </c>
      <c r="L1705">
        <v>115</v>
      </c>
      <c r="M1705">
        <v>90</v>
      </c>
      <c r="N1705">
        <v>25.69</v>
      </c>
      <c r="O1705">
        <v>80</v>
      </c>
      <c r="P1705">
        <v>65</v>
      </c>
      <c r="Q1705">
        <v>0</v>
      </c>
    </row>
    <row r="1706" spans="1:17" x14ac:dyDescent="0.3">
      <c r="A1706">
        <v>1704</v>
      </c>
      <c r="B1706">
        <v>38</v>
      </c>
      <c r="C1706">
        <v>1</v>
      </c>
      <c r="D1706" t="s">
        <v>17</v>
      </c>
      <c r="E1706" t="s">
        <v>20</v>
      </c>
      <c r="F1706">
        <v>0</v>
      </c>
      <c r="G1706">
        <v>0</v>
      </c>
      <c r="H1706">
        <v>0</v>
      </c>
      <c r="I1706">
        <v>0</v>
      </c>
      <c r="J1706">
        <v>0</v>
      </c>
      <c r="K1706">
        <v>182</v>
      </c>
      <c r="L1706">
        <v>138</v>
      </c>
      <c r="M1706">
        <v>72</v>
      </c>
      <c r="N1706">
        <v>21.67</v>
      </c>
      <c r="O1706">
        <v>85</v>
      </c>
      <c r="P1706">
        <v>108</v>
      </c>
      <c r="Q1706">
        <v>0</v>
      </c>
    </row>
    <row r="1707" spans="1:17" x14ac:dyDescent="0.3">
      <c r="A1707">
        <v>1705</v>
      </c>
      <c r="B1707">
        <v>58</v>
      </c>
      <c r="C1707">
        <v>1</v>
      </c>
      <c r="D1707" t="s">
        <v>17</v>
      </c>
      <c r="E1707" t="s">
        <v>18</v>
      </c>
      <c r="F1707">
        <v>10</v>
      </c>
      <c r="G1707">
        <v>0</v>
      </c>
      <c r="H1707">
        <v>0</v>
      </c>
      <c r="I1707">
        <v>1</v>
      </c>
      <c r="J1707">
        <v>0</v>
      </c>
      <c r="K1707">
        <v>252</v>
      </c>
      <c r="L1707">
        <v>135</v>
      </c>
      <c r="M1707">
        <v>84</v>
      </c>
      <c r="N1707">
        <v>28.24</v>
      </c>
      <c r="O1707">
        <v>85</v>
      </c>
      <c r="P1707">
        <v>79</v>
      </c>
      <c r="Q1707">
        <v>0</v>
      </c>
    </row>
    <row r="1708" spans="1:17" x14ac:dyDescent="0.3">
      <c r="A1708">
        <v>1706</v>
      </c>
      <c r="B1708">
        <v>40</v>
      </c>
      <c r="C1708">
        <v>4</v>
      </c>
      <c r="D1708" t="s">
        <v>17</v>
      </c>
      <c r="E1708" t="s">
        <v>18</v>
      </c>
      <c r="F1708">
        <v>15</v>
      </c>
      <c r="G1708">
        <v>0</v>
      </c>
      <c r="H1708">
        <v>0</v>
      </c>
      <c r="I1708">
        <v>0</v>
      </c>
      <c r="J1708">
        <v>0</v>
      </c>
      <c r="K1708">
        <v>244</v>
      </c>
      <c r="L1708">
        <v>110</v>
      </c>
      <c r="M1708">
        <v>73</v>
      </c>
      <c r="N1708">
        <v>21.84</v>
      </c>
      <c r="O1708">
        <v>88</v>
      </c>
      <c r="P1708">
        <v>67</v>
      </c>
      <c r="Q1708">
        <v>0</v>
      </c>
    </row>
    <row r="1709" spans="1:17" x14ac:dyDescent="0.3">
      <c r="A1709">
        <v>1707</v>
      </c>
      <c r="B1709">
        <v>41</v>
      </c>
      <c r="C1709">
        <v>2</v>
      </c>
      <c r="D1709" t="s">
        <v>17</v>
      </c>
      <c r="E1709" t="s">
        <v>18</v>
      </c>
      <c r="F1709">
        <v>20</v>
      </c>
      <c r="G1709">
        <v>0</v>
      </c>
      <c r="H1709">
        <v>0</v>
      </c>
      <c r="I1709">
        <v>0</v>
      </c>
      <c r="J1709">
        <v>0</v>
      </c>
      <c r="K1709">
        <v>195</v>
      </c>
      <c r="L1709">
        <v>148</v>
      </c>
      <c r="M1709">
        <v>108</v>
      </c>
      <c r="N1709">
        <v>18.21</v>
      </c>
      <c r="O1709">
        <v>76</v>
      </c>
      <c r="P1709">
        <v>69</v>
      </c>
      <c r="Q1709">
        <v>0</v>
      </c>
    </row>
    <row r="1710" spans="1:17" x14ac:dyDescent="0.3">
      <c r="A1710">
        <v>1708</v>
      </c>
      <c r="B1710">
        <v>38</v>
      </c>
      <c r="C1710">
        <v>1</v>
      </c>
      <c r="D1710" t="s">
        <v>19</v>
      </c>
      <c r="E1710" t="s">
        <v>18</v>
      </c>
      <c r="F1710">
        <v>20</v>
      </c>
      <c r="G1710">
        <v>0</v>
      </c>
      <c r="H1710">
        <v>0</v>
      </c>
      <c r="I1710">
        <v>0</v>
      </c>
      <c r="J1710">
        <v>0</v>
      </c>
      <c r="K1710">
        <v>113</v>
      </c>
      <c r="L1710">
        <v>120</v>
      </c>
      <c r="M1710">
        <v>83.5</v>
      </c>
      <c r="N1710">
        <v>30.34</v>
      </c>
      <c r="O1710">
        <v>78</v>
      </c>
      <c r="P1710">
        <v>85</v>
      </c>
      <c r="Q1710">
        <v>0</v>
      </c>
    </row>
    <row r="1711" spans="1:17" x14ac:dyDescent="0.3">
      <c r="A1711">
        <v>1709</v>
      </c>
      <c r="B1711">
        <v>46</v>
      </c>
      <c r="C1711">
        <v>2</v>
      </c>
      <c r="D1711" t="s">
        <v>17</v>
      </c>
      <c r="E1711" t="s">
        <v>20</v>
      </c>
      <c r="F1711">
        <v>0</v>
      </c>
      <c r="G1711">
        <v>0</v>
      </c>
      <c r="H1711">
        <v>0</v>
      </c>
      <c r="I1711">
        <v>0</v>
      </c>
      <c r="J1711">
        <v>0</v>
      </c>
      <c r="K1711">
        <v>253</v>
      </c>
      <c r="L1711">
        <v>118</v>
      </c>
      <c r="M1711">
        <v>79</v>
      </c>
      <c r="N1711">
        <v>26.61</v>
      </c>
      <c r="O1711">
        <v>85</v>
      </c>
      <c r="P1711">
        <v>83</v>
      </c>
      <c r="Q1711">
        <v>0</v>
      </c>
    </row>
    <row r="1712" spans="1:17" x14ac:dyDescent="0.3">
      <c r="A1712">
        <v>1710</v>
      </c>
      <c r="B1712">
        <v>51</v>
      </c>
      <c r="C1712">
        <v>4</v>
      </c>
      <c r="D1712" t="s">
        <v>19</v>
      </c>
      <c r="E1712" t="s">
        <v>18</v>
      </c>
      <c r="F1712">
        <v>9</v>
      </c>
      <c r="G1712">
        <v>0</v>
      </c>
      <c r="H1712">
        <v>0</v>
      </c>
      <c r="I1712">
        <v>1</v>
      </c>
      <c r="J1712">
        <v>0</v>
      </c>
      <c r="K1712">
        <v>251</v>
      </c>
      <c r="L1712">
        <v>160</v>
      </c>
      <c r="M1712">
        <v>98</v>
      </c>
      <c r="N1712">
        <v>24.63</v>
      </c>
      <c r="O1712">
        <v>98</v>
      </c>
      <c r="P1712">
        <v>85</v>
      </c>
      <c r="Q1712">
        <v>0</v>
      </c>
    </row>
    <row r="1713" spans="1:17" x14ac:dyDescent="0.3">
      <c r="A1713">
        <v>1711</v>
      </c>
      <c r="B1713">
        <v>40</v>
      </c>
      <c r="C1713">
        <v>3</v>
      </c>
      <c r="D1713" t="s">
        <v>17</v>
      </c>
      <c r="E1713" t="s">
        <v>18</v>
      </c>
      <c r="F1713">
        <v>5</v>
      </c>
      <c r="G1713">
        <v>0</v>
      </c>
      <c r="H1713">
        <v>0</v>
      </c>
      <c r="I1713">
        <v>0</v>
      </c>
      <c r="J1713">
        <v>0</v>
      </c>
      <c r="K1713">
        <v>143</v>
      </c>
      <c r="L1713">
        <v>125.5</v>
      </c>
      <c r="M1713">
        <v>80</v>
      </c>
      <c r="N1713">
        <v>21.99</v>
      </c>
      <c r="O1713">
        <v>71</v>
      </c>
      <c r="P1713">
        <v>95</v>
      </c>
      <c r="Q1713">
        <v>0</v>
      </c>
    </row>
    <row r="1714" spans="1:17" x14ac:dyDescent="0.3">
      <c r="A1714">
        <v>1712</v>
      </c>
      <c r="B1714">
        <v>43</v>
      </c>
      <c r="C1714">
        <v>2</v>
      </c>
      <c r="D1714" t="s">
        <v>17</v>
      </c>
      <c r="E1714" t="s">
        <v>20</v>
      </c>
      <c r="F1714">
        <v>0</v>
      </c>
      <c r="G1714">
        <v>0</v>
      </c>
      <c r="H1714">
        <v>0</v>
      </c>
      <c r="I1714">
        <v>0</v>
      </c>
      <c r="J1714">
        <v>0</v>
      </c>
      <c r="K1714">
        <v>308</v>
      </c>
      <c r="L1714">
        <v>110</v>
      </c>
      <c r="M1714">
        <v>70</v>
      </c>
      <c r="N1714">
        <v>24.83</v>
      </c>
      <c r="O1714">
        <v>55</v>
      </c>
      <c r="P1714">
        <v>83</v>
      </c>
      <c r="Q1714">
        <v>0</v>
      </c>
    </row>
    <row r="1715" spans="1:17" x14ac:dyDescent="0.3">
      <c r="A1715">
        <v>1713</v>
      </c>
      <c r="B1715">
        <v>50</v>
      </c>
      <c r="C1715">
        <v>1</v>
      </c>
      <c r="D1715" t="s">
        <v>19</v>
      </c>
      <c r="E1715" t="s">
        <v>18</v>
      </c>
      <c r="F1715">
        <v>15</v>
      </c>
      <c r="G1715">
        <v>1</v>
      </c>
      <c r="H1715">
        <v>0</v>
      </c>
      <c r="I1715">
        <v>1</v>
      </c>
      <c r="J1715">
        <v>0</v>
      </c>
      <c r="K1715">
        <v>258</v>
      </c>
      <c r="L1715">
        <v>198</v>
      </c>
      <c r="M1715">
        <v>106</v>
      </c>
      <c r="N1715">
        <v>26.73</v>
      </c>
      <c r="O1715">
        <v>102</v>
      </c>
      <c r="P1715">
        <v>73</v>
      </c>
      <c r="Q1715">
        <v>0</v>
      </c>
    </row>
    <row r="1716" spans="1:17" x14ac:dyDescent="0.3">
      <c r="A1716">
        <v>1714</v>
      </c>
      <c r="B1716">
        <v>43</v>
      </c>
      <c r="C1716">
        <v>2</v>
      </c>
      <c r="D1716" t="s">
        <v>17</v>
      </c>
      <c r="E1716" t="s">
        <v>18</v>
      </c>
      <c r="F1716">
        <v>20</v>
      </c>
      <c r="G1716">
        <v>0</v>
      </c>
      <c r="H1716">
        <v>0</v>
      </c>
      <c r="I1716">
        <v>0</v>
      </c>
      <c r="J1716">
        <v>0</v>
      </c>
      <c r="K1716">
        <v>208</v>
      </c>
      <c r="L1716">
        <v>119</v>
      </c>
      <c r="M1716">
        <v>69</v>
      </c>
      <c r="N1716">
        <v>19.48</v>
      </c>
      <c r="O1716">
        <v>67</v>
      </c>
      <c r="P1716">
        <v>73</v>
      </c>
      <c r="Q1716">
        <v>0</v>
      </c>
    </row>
    <row r="1717" spans="1:17" x14ac:dyDescent="0.3">
      <c r="A1717">
        <v>1715</v>
      </c>
      <c r="B1717">
        <v>65</v>
      </c>
      <c r="C1717">
        <v>1</v>
      </c>
      <c r="D1717" t="s">
        <v>19</v>
      </c>
      <c r="E1717" t="s">
        <v>18</v>
      </c>
      <c r="F1717">
        <v>20</v>
      </c>
      <c r="G1717">
        <v>1</v>
      </c>
      <c r="H1717">
        <v>0</v>
      </c>
      <c r="I1717">
        <v>1</v>
      </c>
      <c r="J1717">
        <v>0</v>
      </c>
      <c r="K1717">
        <v>246</v>
      </c>
      <c r="L1717">
        <v>179</v>
      </c>
      <c r="M1717">
        <v>96</v>
      </c>
      <c r="N1717">
        <v>19.34</v>
      </c>
      <c r="O1717">
        <v>95</v>
      </c>
      <c r="P1717">
        <v>76</v>
      </c>
      <c r="Q1717">
        <v>1</v>
      </c>
    </row>
    <row r="1718" spans="1:17" x14ac:dyDescent="0.3">
      <c r="A1718">
        <v>1716</v>
      </c>
      <c r="B1718">
        <v>40</v>
      </c>
      <c r="C1718">
        <v>1</v>
      </c>
      <c r="D1718" t="s">
        <v>17</v>
      </c>
      <c r="E1718" t="s">
        <v>20</v>
      </c>
      <c r="F1718">
        <v>0</v>
      </c>
      <c r="G1718">
        <v>0</v>
      </c>
      <c r="H1718">
        <v>0</v>
      </c>
      <c r="I1718">
        <v>0</v>
      </c>
      <c r="J1718">
        <v>0</v>
      </c>
      <c r="K1718">
        <v>236</v>
      </c>
      <c r="L1718">
        <v>98</v>
      </c>
      <c r="M1718">
        <v>75</v>
      </c>
      <c r="N1718">
        <v>26.63</v>
      </c>
      <c r="O1718">
        <v>70</v>
      </c>
      <c r="Q1718">
        <v>0</v>
      </c>
    </row>
    <row r="1719" spans="1:17" x14ac:dyDescent="0.3">
      <c r="A1719">
        <v>1717</v>
      </c>
      <c r="B1719">
        <v>45</v>
      </c>
      <c r="C1719">
        <v>2</v>
      </c>
      <c r="D1719" t="s">
        <v>17</v>
      </c>
      <c r="E1719" t="s">
        <v>18</v>
      </c>
      <c r="F1719">
        <v>10</v>
      </c>
      <c r="G1719">
        <v>0</v>
      </c>
      <c r="H1719">
        <v>0</v>
      </c>
      <c r="I1719">
        <v>1</v>
      </c>
      <c r="J1719">
        <v>0</v>
      </c>
      <c r="K1719">
        <v>232</v>
      </c>
      <c r="L1719">
        <v>163</v>
      </c>
      <c r="M1719">
        <v>101</v>
      </c>
      <c r="N1719">
        <v>23.26</v>
      </c>
      <c r="O1719">
        <v>100</v>
      </c>
      <c r="P1719">
        <v>74</v>
      </c>
      <c r="Q1719">
        <v>0</v>
      </c>
    </row>
    <row r="1720" spans="1:17" x14ac:dyDescent="0.3">
      <c r="A1720">
        <v>1718</v>
      </c>
      <c r="B1720">
        <v>40</v>
      </c>
      <c r="C1720">
        <v>2</v>
      </c>
      <c r="D1720" t="s">
        <v>19</v>
      </c>
      <c r="E1720" t="s">
        <v>18</v>
      </c>
      <c r="F1720">
        <v>30</v>
      </c>
      <c r="G1720">
        <v>0</v>
      </c>
      <c r="H1720">
        <v>0</v>
      </c>
      <c r="I1720">
        <v>1</v>
      </c>
      <c r="J1720">
        <v>0</v>
      </c>
      <c r="K1720">
        <v>282</v>
      </c>
      <c r="L1720">
        <v>130</v>
      </c>
      <c r="M1720">
        <v>80</v>
      </c>
      <c r="N1720">
        <v>23.9</v>
      </c>
      <c r="O1720">
        <v>66</v>
      </c>
      <c r="P1720">
        <v>68</v>
      </c>
      <c r="Q1720">
        <v>0</v>
      </c>
    </row>
    <row r="1721" spans="1:17" x14ac:dyDescent="0.3">
      <c r="A1721">
        <v>1719</v>
      </c>
      <c r="B1721">
        <v>41</v>
      </c>
      <c r="C1721">
        <v>1</v>
      </c>
      <c r="D1721" t="s">
        <v>17</v>
      </c>
      <c r="E1721" t="s">
        <v>18</v>
      </c>
      <c r="F1721">
        <v>20</v>
      </c>
      <c r="G1721">
        <v>0</v>
      </c>
      <c r="H1721">
        <v>0</v>
      </c>
      <c r="I1721">
        <v>0</v>
      </c>
      <c r="J1721">
        <v>0</v>
      </c>
      <c r="K1721">
        <v>190</v>
      </c>
      <c r="L1721">
        <v>135</v>
      </c>
      <c r="M1721">
        <v>81</v>
      </c>
      <c r="N1721">
        <v>24.38</v>
      </c>
      <c r="O1721">
        <v>65</v>
      </c>
      <c r="Q1721">
        <v>0</v>
      </c>
    </row>
    <row r="1722" spans="1:17" x14ac:dyDescent="0.3">
      <c r="A1722">
        <v>1720</v>
      </c>
      <c r="B1722">
        <v>57</v>
      </c>
      <c r="C1722">
        <v>1</v>
      </c>
      <c r="D1722" t="s">
        <v>19</v>
      </c>
      <c r="E1722" t="s">
        <v>20</v>
      </c>
      <c r="F1722">
        <v>0</v>
      </c>
      <c r="G1722">
        <v>0</v>
      </c>
      <c r="H1722">
        <v>0</v>
      </c>
      <c r="I1722">
        <v>1</v>
      </c>
      <c r="J1722">
        <v>0</v>
      </c>
      <c r="K1722">
        <v>241</v>
      </c>
      <c r="L1722">
        <v>163.5</v>
      </c>
      <c r="M1722">
        <v>93</v>
      </c>
      <c r="N1722">
        <v>31.68</v>
      </c>
      <c r="O1722">
        <v>80</v>
      </c>
      <c r="P1722">
        <v>67</v>
      </c>
      <c r="Q1722">
        <v>0</v>
      </c>
    </row>
    <row r="1723" spans="1:17" x14ac:dyDescent="0.3">
      <c r="A1723">
        <v>1721</v>
      </c>
      <c r="B1723">
        <v>54</v>
      </c>
      <c r="C1723">
        <v>4</v>
      </c>
      <c r="D1723" t="s">
        <v>19</v>
      </c>
      <c r="E1723" t="s">
        <v>18</v>
      </c>
      <c r="F1723">
        <v>15</v>
      </c>
      <c r="G1723">
        <v>0</v>
      </c>
      <c r="H1723">
        <v>0</v>
      </c>
      <c r="I1723">
        <v>0</v>
      </c>
      <c r="J1723">
        <v>0</v>
      </c>
      <c r="K1723">
        <v>300</v>
      </c>
      <c r="L1723">
        <v>128</v>
      </c>
      <c r="M1723">
        <v>80</v>
      </c>
      <c r="N1723">
        <v>27.3</v>
      </c>
      <c r="O1723">
        <v>68</v>
      </c>
      <c r="Q1723">
        <v>0</v>
      </c>
    </row>
    <row r="1724" spans="1:17" x14ac:dyDescent="0.3">
      <c r="A1724">
        <v>1722</v>
      </c>
      <c r="B1724">
        <v>39</v>
      </c>
      <c r="C1724">
        <v>2</v>
      </c>
      <c r="D1724" t="s">
        <v>19</v>
      </c>
      <c r="E1724" t="s">
        <v>18</v>
      </c>
      <c r="F1724">
        <v>20</v>
      </c>
      <c r="G1724">
        <v>0</v>
      </c>
      <c r="H1724">
        <v>0</v>
      </c>
      <c r="I1724">
        <v>0</v>
      </c>
      <c r="J1724">
        <v>0</v>
      </c>
      <c r="K1724">
        <v>230</v>
      </c>
      <c r="L1724">
        <v>134</v>
      </c>
      <c r="M1724">
        <v>92</v>
      </c>
      <c r="N1724">
        <v>28.44</v>
      </c>
      <c r="O1724">
        <v>75</v>
      </c>
      <c r="P1724">
        <v>56</v>
      </c>
      <c r="Q1724">
        <v>0</v>
      </c>
    </row>
    <row r="1725" spans="1:17" x14ac:dyDescent="0.3">
      <c r="A1725">
        <v>1723</v>
      </c>
      <c r="B1725">
        <v>38</v>
      </c>
      <c r="C1725">
        <v>2</v>
      </c>
      <c r="D1725" t="s">
        <v>17</v>
      </c>
      <c r="E1725" t="s">
        <v>20</v>
      </c>
      <c r="F1725">
        <v>0</v>
      </c>
      <c r="G1725">
        <v>0</v>
      </c>
      <c r="H1725">
        <v>0</v>
      </c>
      <c r="I1725">
        <v>0</v>
      </c>
      <c r="J1725">
        <v>0</v>
      </c>
      <c r="K1725">
        <v>159</v>
      </c>
      <c r="L1725">
        <v>132</v>
      </c>
      <c r="M1725">
        <v>85</v>
      </c>
      <c r="N1725">
        <v>28.21</v>
      </c>
      <c r="O1725">
        <v>69</v>
      </c>
      <c r="P1725">
        <v>76</v>
      </c>
      <c r="Q1725">
        <v>0</v>
      </c>
    </row>
    <row r="1726" spans="1:17" x14ac:dyDescent="0.3">
      <c r="A1726">
        <v>1724</v>
      </c>
      <c r="B1726">
        <v>39</v>
      </c>
      <c r="C1726">
        <v>3</v>
      </c>
      <c r="D1726" t="s">
        <v>17</v>
      </c>
      <c r="E1726" t="s">
        <v>20</v>
      </c>
      <c r="F1726">
        <v>0</v>
      </c>
      <c r="G1726">
        <v>0</v>
      </c>
      <c r="H1726">
        <v>0</v>
      </c>
      <c r="I1726">
        <v>0</v>
      </c>
      <c r="J1726">
        <v>0</v>
      </c>
      <c r="K1726">
        <v>194</v>
      </c>
      <c r="L1726">
        <v>115</v>
      </c>
      <c r="M1726">
        <v>70</v>
      </c>
      <c r="N1726">
        <v>25.73</v>
      </c>
      <c r="O1726">
        <v>70</v>
      </c>
      <c r="P1726">
        <v>54</v>
      </c>
      <c r="Q1726">
        <v>0</v>
      </c>
    </row>
    <row r="1727" spans="1:17" x14ac:dyDescent="0.3">
      <c r="A1727">
        <v>1725</v>
      </c>
      <c r="B1727">
        <v>68</v>
      </c>
      <c r="C1727">
        <v>3</v>
      </c>
      <c r="D1727" t="s">
        <v>17</v>
      </c>
      <c r="E1727" t="s">
        <v>20</v>
      </c>
      <c r="F1727">
        <v>0</v>
      </c>
      <c r="G1727">
        <v>0</v>
      </c>
      <c r="H1727">
        <v>0</v>
      </c>
      <c r="I1727">
        <v>1</v>
      </c>
      <c r="J1727">
        <v>0</v>
      </c>
      <c r="K1727">
        <v>241</v>
      </c>
      <c r="L1727">
        <v>154</v>
      </c>
      <c r="M1727">
        <v>96</v>
      </c>
      <c r="N1727">
        <v>30.12</v>
      </c>
      <c r="O1727">
        <v>103</v>
      </c>
      <c r="P1727">
        <v>70</v>
      </c>
      <c r="Q1727">
        <v>0</v>
      </c>
    </row>
    <row r="1728" spans="1:17" x14ac:dyDescent="0.3">
      <c r="A1728">
        <v>1726</v>
      </c>
      <c r="B1728">
        <v>46</v>
      </c>
      <c r="C1728">
        <v>1</v>
      </c>
      <c r="D1728" t="s">
        <v>17</v>
      </c>
      <c r="E1728" t="s">
        <v>18</v>
      </c>
      <c r="F1728">
        <v>20</v>
      </c>
      <c r="G1728">
        <v>0</v>
      </c>
      <c r="H1728">
        <v>0</v>
      </c>
      <c r="I1728">
        <v>0</v>
      </c>
      <c r="J1728">
        <v>0</v>
      </c>
      <c r="K1728">
        <v>185</v>
      </c>
      <c r="L1728">
        <v>137</v>
      </c>
      <c r="M1728">
        <v>90</v>
      </c>
      <c r="N1728">
        <v>25.2</v>
      </c>
      <c r="O1728">
        <v>82</v>
      </c>
      <c r="Q1728">
        <v>0</v>
      </c>
    </row>
    <row r="1729" spans="1:17" x14ac:dyDescent="0.3">
      <c r="A1729">
        <v>1727</v>
      </c>
      <c r="B1729">
        <v>50</v>
      </c>
      <c r="C1729">
        <v>2</v>
      </c>
      <c r="D1729" t="s">
        <v>17</v>
      </c>
      <c r="E1729" t="s">
        <v>18</v>
      </c>
      <c r="F1729">
        <v>8</v>
      </c>
      <c r="G1729">
        <v>0</v>
      </c>
      <c r="H1729">
        <v>0</v>
      </c>
      <c r="I1729">
        <v>0</v>
      </c>
      <c r="J1729">
        <v>1</v>
      </c>
      <c r="K1729">
        <v>292</v>
      </c>
      <c r="L1729">
        <v>132</v>
      </c>
      <c r="M1729">
        <v>82</v>
      </c>
      <c r="N1729">
        <v>22.54</v>
      </c>
      <c r="O1729">
        <v>80</v>
      </c>
      <c r="P1729">
        <v>110</v>
      </c>
      <c r="Q1729">
        <v>0</v>
      </c>
    </row>
    <row r="1730" spans="1:17" x14ac:dyDescent="0.3">
      <c r="A1730">
        <v>1728</v>
      </c>
      <c r="B1730">
        <v>56</v>
      </c>
      <c r="C1730">
        <v>1</v>
      </c>
      <c r="D1730" t="s">
        <v>17</v>
      </c>
      <c r="E1730" t="s">
        <v>18</v>
      </c>
      <c r="F1730">
        <v>3</v>
      </c>
      <c r="G1730">
        <v>0</v>
      </c>
      <c r="H1730">
        <v>0</v>
      </c>
      <c r="I1730">
        <v>1</v>
      </c>
      <c r="J1730">
        <v>0</v>
      </c>
      <c r="K1730">
        <v>265</v>
      </c>
      <c r="L1730">
        <v>150</v>
      </c>
      <c r="M1730">
        <v>84</v>
      </c>
      <c r="N1730">
        <v>28.66</v>
      </c>
      <c r="O1730">
        <v>65</v>
      </c>
      <c r="P1730">
        <v>73</v>
      </c>
      <c r="Q1730">
        <v>0</v>
      </c>
    </row>
    <row r="1731" spans="1:17" x14ac:dyDescent="0.3">
      <c r="A1731">
        <v>1729</v>
      </c>
      <c r="B1731">
        <v>59</v>
      </c>
      <c r="C1731">
        <v>1</v>
      </c>
      <c r="D1731" t="s">
        <v>17</v>
      </c>
      <c r="E1731" t="s">
        <v>20</v>
      </c>
      <c r="F1731">
        <v>0</v>
      </c>
      <c r="G1731">
        <v>0</v>
      </c>
      <c r="H1731">
        <v>0</v>
      </c>
      <c r="I1731">
        <v>1</v>
      </c>
      <c r="J1731">
        <v>0</v>
      </c>
      <c r="K1731">
        <v>258</v>
      </c>
      <c r="L1731">
        <v>138.5</v>
      </c>
      <c r="M1731">
        <v>85</v>
      </c>
      <c r="N1731">
        <v>34.549999999999997</v>
      </c>
      <c r="O1731">
        <v>65</v>
      </c>
      <c r="P1731">
        <v>103</v>
      </c>
      <c r="Q1731">
        <v>1</v>
      </c>
    </row>
    <row r="1732" spans="1:17" x14ac:dyDescent="0.3">
      <c r="A1732">
        <v>1730</v>
      </c>
      <c r="B1732">
        <v>38</v>
      </c>
      <c r="D1732" t="s">
        <v>19</v>
      </c>
      <c r="E1732" t="s">
        <v>18</v>
      </c>
      <c r="F1732">
        <v>25</v>
      </c>
      <c r="G1732">
        <v>0</v>
      </c>
      <c r="H1732">
        <v>0</v>
      </c>
      <c r="I1732">
        <v>1</v>
      </c>
      <c r="J1732">
        <v>0</v>
      </c>
      <c r="K1732">
        <v>210</v>
      </c>
      <c r="L1732">
        <v>145.5</v>
      </c>
      <c r="M1732">
        <v>87</v>
      </c>
      <c r="N1732">
        <v>24.67</v>
      </c>
      <c r="O1732">
        <v>72</v>
      </c>
      <c r="P1732">
        <v>89</v>
      </c>
      <c r="Q1732">
        <v>0</v>
      </c>
    </row>
    <row r="1733" spans="1:17" x14ac:dyDescent="0.3">
      <c r="A1733">
        <v>1731</v>
      </c>
      <c r="B1733">
        <v>49</v>
      </c>
      <c r="C1733">
        <v>2</v>
      </c>
      <c r="D1733" t="s">
        <v>17</v>
      </c>
      <c r="E1733" t="s">
        <v>18</v>
      </c>
      <c r="F1733">
        <v>20</v>
      </c>
      <c r="G1733">
        <v>0</v>
      </c>
      <c r="H1733">
        <v>0</v>
      </c>
      <c r="I1733">
        <v>0</v>
      </c>
      <c r="J1733">
        <v>0</v>
      </c>
      <c r="K1733">
        <v>283</v>
      </c>
      <c r="L1733">
        <v>127</v>
      </c>
      <c r="M1733">
        <v>86</v>
      </c>
      <c r="N1733">
        <v>23.68</v>
      </c>
      <c r="O1733">
        <v>95</v>
      </c>
      <c r="P1733">
        <v>78</v>
      </c>
      <c r="Q1733">
        <v>0</v>
      </c>
    </row>
    <row r="1734" spans="1:17" x14ac:dyDescent="0.3">
      <c r="A1734">
        <v>1732</v>
      </c>
      <c r="B1734">
        <v>55</v>
      </c>
      <c r="C1734">
        <v>1</v>
      </c>
      <c r="D1734" t="s">
        <v>19</v>
      </c>
      <c r="E1734" t="s">
        <v>18</v>
      </c>
      <c r="F1734">
        <v>25</v>
      </c>
      <c r="G1734">
        <v>0</v>
      </c>
      <c r="H1734">
        <v>0</v>
      </c>
      <c r="I1734">
        <v>1</v>
      </c>
      <c r="J1734">
        <v>0</v>
      </c>
      <c r="K1734">
        <v>230</v>
      </c>
      <c r="L1734">
        <v>142</v>
      </c>
      <c r="M1734">
        <v>74</v>
      </c>
      <c r="N1734">
        <v>23.65</v>
      </c>
      <c r="O1734">
        <v>72</v>
      </c>
      <c r="P1734">
        <v>82</v>
      </c>
      <c r="Q1734">
        <v>0</v>
      </c>
    </row>
    <row r="1735" spans="1:17" x14ac:dyDescent="0.3">
      <c r="A1735">
        <v>1733</v>
      </c>
      <c r="B1735">
        <v>51</v>
      </c>
      <c r="C1735">
        <v>2</v>
      </c>
      <c r="D1735" t="s">
        <v>19</v>
      </c>
      <c r="E1735" t="s">
        <v>18</v>
      </c>
      <c r="F1735">
        <v>20</v>
      </c>
      <c r="G1735">
        <v>0</v>
      </c>
      <c r="H1735">
        <v>0</v>
      </c>
      <c r="I1735">
        <v>0</v>
      </c>
      <c r="J1735">
        <v>0</v>
      </c>
      <c r="K1735">
        <v>244</v>
      </c>
      <c r="L1735">
        <v>129</v>
      </c>
      <c r="M1735">
        <v>72</v>
      </c>
      <c r="N1735">
        <v>22.67</v>
      </c>
      <c r="O1735">
        <v>60</v>
      </c>
      <c r="P1735">
        <v>80</v>
      </c>
      <c r="Q1735">
        <v>0</v>
      </c>
    </row>
    <row r="1736" spans="1:17" x14ac:dyDescent="0.3">
      <c r="A1736">
        <v>1734</v>
      </c>
      <c r="B1736">
        <v>60</v>
      </c>
      <c r="C1736">
        <v>1</v>
      </c>
      <c r="D1736" t="s">
        <v>19</v>
      </c>
      <c r="E1736" t="s">
        <v>20</v>
      </c>
      <c r="F1736">
        <v>0</v>
      </c>
      <c r="G1736">
        <v>0</v>
      </c>
      <c r="H1736">
        <v>0</v>
      </c>
      <c r="I1736">
        <v>0</v>
      </c>
      <c r="J1736">
        <v>0</v>
      </c>
      <c r="K1736">
        <v>241</v>
      </c>
      <c r="L1736">
        <v>119.5</v>
      </c>
      <c r="M1736">
        <v>79</v>
      </c>
      <c r="N1736">
        <v>24.66</v>
      </c>
      <c r="O1736">
        <v>60</v>
      </c>
      <c r="P1736">
        <v>78</v>
      </c>
      <c r="Q1736">
        <v>0</v>
      </c>
    </row>
    <row r="1737" spans="1:17" x14ac:dyDescent="0.3">
      <c r="A1737">
        <v>1735</v>
      </c>
      <c r="B1737">
        <v>47</v>
      </c>
      <c r="C1737">
        <v>2</v>
      </c>
      <c r="D1737" t="s">
        <v>17</v>
      </c>
      <c r="E1737" t="s">
        <v>18</v>
      </c>
      <c r="F1737">
        <v>15</v>
      </c>
      <c r="G1737">
        <v>0</v>
      </c>
      <c r="H1737">
        <v>0</v>
      </c>
      <c r="I1737">
        <v>0</v>
      </c>
      <c r="J1737">
        <v>0</v>
      </c>
      <c r="K1737">
        <v>246</v>
      </c>
      <c r="L1737">
        <v>113</v>
      </c>
      <c r="M1737">
        <v>75</v>
      </c>
      <c r="N1737">
        <v>21.66</v>
      </c>
      <c r="O1737">
        <v>68</v>
      </c>
      <c r="P1737">
        <v>68</v>
      </c>
      <c r="Q1737">
        <v>0</v>
      </c>
    </row>
    <row r="1738" spans="1:17" x14ac:dyDescent="0.3">
      <c r="A1738">
        <v>1736</v>
      </c>
      <c r="B1738">
        <v>59</v>
      </c>
      <c r="C1738">
        <v>3</v>
      </c>
      <c r="D1738" t="s">
        <v>17</v>
      </c>
      <c r="E1738" t="s">
        <v>20</v>
      </c>
      <c r="F1738">
        <v>0</v>
      </c>
      <c r="G1738">
        <v>0</v>
      </c>
      <c r="H1738">
        <v>0</v>
      </c>
      <c r="I1738">
        <v>0</v>
      </c>
      <c r="J1738">
        <v>0</v>
      </c>
      <c r="K1738">
        <v>293</v>
      </c>
      <c r="L1738">
        <v>124</v>
      </c>
      <c r="M1738">
        <v>74</v>
      </c>
      <c r="N1738">
        <v>25.56</v>
      </c>
      <c r="O1738">
        <v>72</v>
      </c>
      <c r="P1738">
        <v>77</v>
      </c>
      <c r="Q1738">
        <v>0</v>
      </c>
    </row>
    <row r="1739" spans="1:17" x14ac:dyDescent="0.3">
      <c r="A1739">
        <v>1737</v>
      </c>
      <c r="B1739">
        <v>34</v>
      </c>
      <c r="C1739">
        <v>3</v>
      </c>
      <c r="D1739" t="s">
        <v>17</v>
      </c>
      <c r="E1739" t="s">
        <v>20</v>
      </c>
      <c r="F1739">
        <v>0</v>
      </c>
      <c r="G1739">
        <v>0</v>
      </c>
      <c r="H1739">
        <v>0</v>
      </c>
      <c r="I1739">
        <v>0</v>
      </c>
      <c r="J1739">
        <v>0</v>
      </c>
      <c r="K1739">
        <v>227</v>
      </c>
      <c r="L1739">
        <v>102</v>
      </c>
      <c r="M1739">
        <v>68</v>
      </c>
      <c r="N1739">
        <v>24.96</v>
      </c>
      <c r="O1739">
        <v>80</v>
      </c>
      <c r="P1739">
        <v>75</v>
      </c>
      <c r="Q1739">
        <v>0</v>
      </c>
    </row>
    <row r="1740" spans="1:17" x14ac:dyDescent="0.3">
      <c r="A1740">
        <v>1738</v>
      </c>
      <c r="B1740">
        <v>52</v>
      </c>
      <c r="C1740">
        <v>1</v>
      </c>
      <c r="D1740" t="s">
        <v>17</v>
      </c>
      <c r="E1740" t="s">
        <v>20</v>
      </c>
      <c r="F1740">
        <v>0</v>
      </c>
      <c r="G1740">
        <v>0</v>
      </c>
      <c r="H1740">
        <v>0</v>
      </c>
      <c r="I1740">
        <v>0</v>
      </c>
      <c r="J1740">
        <v>0</v>
      </c>
      <c r="K1740">
        <v>245</v>
      </c>
      <c r="L1740">
        <v>131</v>
      </c>
      <c r="M1740">
        <v>80</v>
      </c>
      <c r="N1740">
        <v>32.04</v>
      </c>
      <c r="O1740">
        <v>80</v>
      </c>
      <c r="P1740">
        <v>81</v>
      </c>
      <c r="Q1740">
        <v>0</v>
      </c>
    </row>
    <row r="1741" spans="1:17" x14ac:dyDescent="0.3">
      <c r="A1741">
        <v>1739</v>
      </c>
      <c r="B1741">
        <v>53</v>
      </c>
      <c r="C1741">
        <v>1</v>
      </c>
      <c r="D1741" t="s">
        <v>19</v>
      </c>
      <c r="E1741" t="s">
        <v>20</v>
      </c>
      <c r="F1741">
        <v>0</v>
      </c>
      <c r="G1741">
        <v>0</v>
      </c>
      <c r="H1741">
        <v>0</v>
      </c>
      <c r="I1741">
        <v>0</v>
      </c>
      <c r="J1741">
        <v>0</v>
      </c>
      <c r="K1741">
        <v>157</v>
      </c>
      <c r="L1741">
        <v>123</v>
      </c>
      <c r="M1741">
        <v>83</v>
      </c>
      <c r="N1741">
        <v>19.940000000000001</v>
      </c>
      <c r="O1741">
        <v>75</v>
      </c>
      <c r="P1741">
        <v>88</v>
      </c>
      <c r="Q1741">
        <v>0</v>
      </c>
    </row>
    <row r="1742" spans="1:17" x14ac:dyDescent="0.3">
      <c r="A1742">
        <v>1740</v>
      </c>
      <c r="B1742">
        <v>46</v>
      </c>
      <c r="C1742">
        <v>1</v>
      </c>
      <c r="D1742" t="s">
        <v>17</v>
      </c>
      <c r="E1742" t="s">
        <v>18</v>
      </c>
      <c r="F1742">
        <v>10</v>
      </c>
      <c r="G1742">
        <v>0</v>
      </c>
      <c r="H1742">
        <v>0</v>
      </c>
      <c r="I1742">
        <v>0</v>
      </c>
      <c r="J1742">
        <v>0</v>
      </c>
      <c r="K1742">
        <v>392</v>
      </c>
      <c r="L1742">
        <v>113</v>
      </c>
      <c r="M1742">
        <v>68</v>
      </c>
      <c r="N1742">
        <v>23.35</v>
      </c>
      <c r="O1742">
        <v>70</v>
      </c>
      <c r="P1742">
        <v>63</v>
      </c>
      <c r="Q1742">
        <v>0</v>
      </c>
    </row>
    <row r="1743" spans="1:17" x14ac:dyDescent="0.3">
      <c r="A1743">
        <v>1741</v>
      </c>
      <c r="B1743">
        <v>60</v>
      </c>
      <c r="C1743">
        <v>1</v>
      </c>
      <c r="D1743" t="s">
        <v>17</v>
      </c>
      <c r="E1743" t="s">
        <v>18</v>
      </c>
      <c r="F1743">
        <v>15</v>
      </c>
      <c r="G1743">
        <v>0</v>
      </c>
      <c r="H1743">
        <v>0</v>
      </c>
      <c r="I1743">
        <v>0</v>
      </c>
      <c r="J1743">
        <v>0</v>
      </c>
      <c r="K1743">
        <v>353</v>
      </c>
      <c r="L1743">
        <v>116</v>
      </c>
      <c r="M1743">
        <v>82</v>
      </c>
      <c r="N1743">
        <v>22.66</v>
      </c>
      <c r="O1743">
        <v>85</v>
      </c>
      <c r="P1743">
        <v>71</v>
      </c>
      <c r="Q1743">
        <v>0</v>
      </c>
    </row>
    <row r="1744" spans="1:17" x14ac:dyDescent="0.3">
      <c r="A1744">
        <v>1742</v>
      </c>
      <c r="B1744">
        <v>47</v>
      </c>
      <c r="C1744">
        <v>1</v>
      </c>
      <c r="D1744" t="s">
        <v>19</v>
      </c>
      <c r="E1744" t="s">
        <v>18</v>
      </c>
      <c r="F1744">
        <v>15</v>
      </c>
      <c r="G1744">
        <v>0</v>
      </c>
      <c r="H1744">
        <v>0</v>
      </c>
      <c r="I1744">
        <v>0</v>
      </c>
      <c r="J1744">
        <v>0</v>
      </c>
      <c r="K1744">
        <v>206</v>
      </c>
      <c r="L1744">
        <v>125</v>
      </c>
      <c r="M1744">
        <v>72</v>
      </c>
      <c r="N1744">
        <v>21.14</v>
      </c>
      <c r="O1744">
        <v>80</v>
      </c>
      <c r="P1744">
        <v>74</v>
      </c>
      <c r="Q1744">
        <v>0</v>
      </c>
    </row>
    <row r="1745" spans="1:17" x14ac:dyDescent="0.3">
      <c r="A1745">
        <v>1743</v>
      </c>
      <c r="B1745">
        <v>43</v>
      </c>
      <c r="C1745">
        <v>4</v>
      </c>
      <c r="D1745" t="s">
        <v>17</v>
      </c>
      <c r="E1745" t="s">
        <v>18</v>
      </c>
      <c r="F1745">
        <v>15</v>
      </c>
      <c r="G1745">
        <v>0</v>
      </c>
      <c r="H1745">
        <v>0</v>
      </c>
      <c r="I1745">
        <v>0</v>
      </c>
      <c r="J1745">
        <v>0</v>
      </c>
      <c r="K1745">
        <v>205</v>
      </c>
      <c r="L1745">
        <v>128.5</v>
      </c>
      <c r="M1745">
        <v>96</v>
      </c>
      <c r="N1745">
        <v>22.34</v>
      </c>
      <c r="O1745">
        <v>100</v>
      </c>
      <c r="Q1745">
        <v>0</v>
      </c>
    </row>
    <row r="1746" spans="1:17" x14ac:dyDescent="0.3">
      <c r="A1746">
        <v>1744</v>
      </c>
      <c r="B1746">
        <v>49</v>
      </c>
      <c r="C1746">
        <v>3</v>
      </c>
      <c r="D1746" t="s">
        <v>19</v>
      </c>
      <c r="E1746" t="s">
        <v>18</v>
      </c>
      <c r="F1746">
        <v>40</v>
      </c>
      <c r="G1746">
        <v>0</v>
      </c>
      <c r="H1746">
        <v>0</v>
      </c>
      <c r="I1746">
        <v>1</v>
      </c>
      <c r="J1746">
        <v>0</v>
      </c>
      <c r="K1746">
        <v>260</v>
      </c>
      <c r="L1746">
        <v>142</v>
      </c>
      <c r="M1746">
        <v>54</v>
      </c>
      <c r="N1746">
        <v>25.4</v>
      </c>
      <c r="O1746">
        <v>67</v>
      </c>
      <c r="P1746">
        <v>95</v>
      </c>
      <c r="Q1746">
        <v>1</v>
      </c>
    </row>
    <row r="1747" spans="1:17" x14ac:dyDescent="0.3">
      <c r="A1747">
        <v>1745</v>
      </c>
      <c r="B1747">
        <v>41</v>
      </c>
      <c r="C1747">
        <v>1</v>
      </c>
      <c r="D1747" t="s">
        <v>17</v>
      </c>
      <c r="E1747" t="s">
        <v>20</v>
      </c>
      <c r="F1747">
        <v>0</v>
      </c>
      <c r="G1747">
        <v>0</v>
      </c>
      <c r="H1747">
        <v>0</v>
      </c>
      <c r="I1747">
        <v>0</v>
      </c>
      <c r="J1747">
        <v>0</v>
      </c>
      <c r="K1747">
        <v>177</v>
      </c>
      <c r="L1747">
        <v>107</v>
      </c>
      <c r="M1747">
        <v>76</v>
      </c>
      <c r="N1747">
        <v>22.37</v>
      </c>
      <c r="O1747">
        <v>75</v>
      </c>
      <c r="P1747">
        <v>65</v>
      </c>
      <c r="Q1747">
        <v>0</v>
      </c>
    </row>
    <row r="1748" spans="1:17" x14ac:dyDescent="0.3">
      <c r="A1748">
        <v>1746</v>
      </c>
      <c r="B1748">
        <v>35</v>
      </c>
      <c r="C1748">
        <v>2</v>
      </c>
      <c r="D1748" t="s">
        <v>19</v>
      </c>
      <c r="E1748" t="s">
        <v>18</v>
      </c>
      <c r="F1748">
        <v>20</v>
      </c>
      <c r="G1748">
        <v>0</v>
      </c>
      <c r="H1748">
        <v>0</v>
      </c>
      <c r="I1748">
        <v>0</v>
      </c>
      <c r="J1748">
        <v>0</v>
      </c>
      <c r="K1748">
        <v>231</v>
      </c>
      <c r="L1748">
        <v>122</v>
      </c>
      <c r="M1748">
        <v>72.5</v>
      </c>
      <c r="N1748">
        <v>22.78</v>
      </c>
      <c r="O1748">
        <v>72</v>
      </c>
      <c r="P1748">
        <v>93</v>
      </c>
      <c r="Q1748">
        <v>0</v>
      </c>
    </row>
    <row r="1749" spans="1:17" x14ac:dyDescent="0.3">
      <c r="A1749">
        <v>1747</v>
      </c>
      <c r="B1749">
        <v>58</v>
      </c>
      <c r="C1749">
        <v>3</v>
      </c>
      <c r="D1749" t="s">
        <v>17</v>
      </c>
      <c r="E1749" t="s">
        <v>20</v>
      </c>
      <c r="F1749">
        <v>0</v>
      </c>
      <c r="G1749">
        <v>0</v>
      </c>
      <c r="H1749">
        <v>0</v>
      </c>
      <c r="I1749">
        <v>1</v>
      </c>
      <c r="J1749">
        <v>0</v>
      </c>
      <c r="K1749">
        <v>232</v>
      </c>
      <c r="L1749">
        <v>145</v>
      </c>
      <c r="M1749">
        <v>94</v>
      </c>
      <c r="N1749">
        <v>26.38</v>
      </c>
      <c r="O1749">
        <v>66</v>
      </c>
      <c r="P1749">
        <v>80</v>
      </c>
      <c r="Q1749">
        <v>0</v>
      </c>
    </row>
    <row r="1750" spans="1:17" x14ac:dyDescent="0.3">
      <c r="A1750">
        <v>1748</v>
      </c>
      <c r="B1750">
        <v>46</v>
      </c>
      <c r="C1750">
        <v>1</v>
      </c>
      <c r="D1750" t="s">
        <v>19</v>
      </c>
      <c r="E1750" t="s">
        <v>18</v>
      </c>
      <c r="F1750">
        <v>9</v>
      </c>
      <c r="G1750">
        <v>0</v>
      </c>
      <c r="H1750">
        <v>0</v>
      </c>
      <c r="I1750">
        <v>1</v>
      </c>
      <c r="J1750">
        <v>0</v>
      </c>
      <c r="K1750">
        <v>346</v>
      </c>
      <c r="L1750">
        <v>137</v>
      </c>
      <c r="M1750">
        <v>97</v>
      </c>
      <c r="N1750">
        <v>29.11</v>
      </c>
      <c r="O1750">
        <v>75</v>
      </c>
      <c r="P1750">
        <v>82</v>
      </c>
      <c r="Q1750">
        <v>0</v>
      </c>
    </row>
    <row r="1751" spans="1:17" x14ac:dyDescent="0.3">
      <c r="A1751">
        <v>1749</v>
      </c>
      <c r="B1751">
        <v>60</v>
      </c>
      <c r="C1751">
        <v>3</v>
      </c>
      <c r="D1751" t="s">
        <v>19</v>
      </c>
      <c r="E1751" t="s">
        <v>18</v>
      </c>
      <c r="F1751">
        <v>10</v>
      </c>
      <c r="G1751">
        <v>0</v>
      </c>
      <c r="H1751">
        <v>0</v>
      </c>
      <c r="I1751">
        <v>1</v>
      </c>
      <c r="J1751">
        <v>0</v>
      </c>
      <c r="K1751">
        <v>250</v>
      </c>
      <c r="L1751">
        <v>157</v>
      </c>
      <c r="M1751">
        <v>94</v>
      </c>
      <c r="N1751">
        <v>29.89</v>
      </c>
      <c r="O1751">
        <v>63</v>
      </c>
      <c r="P1751">
        <v>68</v>
      </c>
      <c r="Q1751">
        <v>1</v>
      </c>
    </row>
    <row r="1752" spans="1:17" x14ac:dyDescent="0.3">
      <c r="A1752">
        <v>1750</v>
      </c>
      <c r="B1752">
        <v>61</v>
      </c>
      <c r="C1752">
        <v>2</v>
      </c>
      <c r="D1752" t="s">
        <v>19</v>
      </c>
      <c r="E1752" t="s">
        <v>18</v>
      </c>
      <c r="F1752">
        <v>15</v>
      </c>
      <c r="G1752">
        <v>0</v>
      </c>
      <c r="H1752">
        <v>0</v>
      </c>
      <c r="I1752">
        <v>0</v>
      </c>
      <c r="J1752">
        <v>0</v>
      </c>
      <c r="K1752">
        <v>204</v>
      </c>
      <c r="L1752">
        <v>120</v>
      </c>
      <c r="M1752">
        <v>80</v>
      </c>
      <c r="N1752">
        <v>25.71</v>
      </c>
      <c r="O1752">
        <v>80</v>
      </c>
      <c r="P1752">
        <v>83</v>
      </c>
      <c r="Q1752">
        <v>1</v>
      </c>
    </row>
    <row r="1753" spans="1:17" x14ac:dyDescent="0.3">
      <c r="A1753">
        <v>1751</v>
      </c>
      <c r="B1753">
        <v>36</v>
      </c>
      <c r="C1753">
        <v>3</v>
      </c>
      <c r="D1753" t="s">
        <v>17</v>
      </c>
      <c r="E1753" t="s">
        <v>18</v>
      </c>
      <c r="F1753">
        <v>20</v>
      </c>
      <c r="G1753">
        <v>0</v>
      </c>
      <c r="H1753">
        <v>0</v>
      </c>
      <c r="I1753">
        <v>0</v>
      </c>
      <c r="J1753">
        <v>0</v>
      </c>
      <c r="K1753">
        <v>159</v>
      </c>
      <c r="L1753">
        <v>121.5</v>
      </c>
      <c r="M1753">
        <v>73</v>
      </c>
      <c r="N1753">
        <v>20.41</v>
      </c>
      <c r="O1753">
        <v>72</v>
      </c>
      <c r="P1753">
        <v>75</v>
      </c>
      <c r="Q1753">
        <v>0</v>
      </c>
    </row>
    <row r="1754" spans="1:17" x14ac:dyDescent="0.3">
      <c r="A1754">
        <v>1752</v>
      </c>
      <c r="B1754">
        <v>64</v>
      </c>
      <c r="D1754" t="s">
        <v>19</v>
      </c>
      <c r="E1754" t="s">
        <v>20</v>
      </c>
      <c r="F1754">
        <v>0</v>
      </c>
      <c r="G1754">
        <v>0</v>
      </c>
      <c r="H1754">
        <v>0</v>
      </c>
      <c r="I1754">
        <v>0</v>
      </c>
      <c r="J1754">
        <v>0</v>
      </c>
      <c r="K1754">
        <v>239</v>
      </c>
      <c r="L1754">
        <v>110</v>
      </c>
      <c r="M1754">
        <v>70</v>
      </c>
      <c r="N1754">
        <v>23.98</v>
      </c>
      <c r="O1754">
        <v>65</v>
      </c>
      <c r="P1754">
        <v>83</v>
      </c>
      <c r="Q1754">
        <v>0</v>
      </c>
    </row>
    <row r="1755" spans="1:17" x14ac:dyDescent="0.3">
      <c r="A1755">
        <v>1753</v>
      </c>
      <c r="B1755">
        <v>40</v>
      </c>
      <c r="C1755">
        <v>2</v>
      </c>
      <c r="D1755" t="s">
        <v>17</v>
      </c>
      <c r="E1755" t="s">
        <v>18</v>
      </c>
      <c r="F1755">
        <v>15</v>
      </c>
      <c r="G1755">
        <v>0</v>
      </c>
      <c r="H1755">
        <v>0</v>
      </c>
      <c r="I1755">
        <v>0</v>
      </c>
      <c r="J1755">
        <v>0</v>
      </c>
      <c r="L1755">
        <v>131.5</v>
      </c>
      <c r="M1755">
        <v>80</v>
      </c>
      <c r="N1755">
        <v>24.73</v>
      </c>
      <c r="O1755">
        <v>100</v>
      </c>
      <c r="Q1755">
        <v>0</v>
      </c>
    </row>
    <row r="1756" spans="1:17" x14ac:dyDescent="0.3">
      <c r="A1756">
        <v>1754</v>
      </c>
      <c r="B1756">
        <v>42</v>
      </c>
      <c r="C1756">
        <v>1</v>
      </c>
      <c r="D1756" t="s">
        <v>19</v>
      </c>
      <c r="E1756" t="s">
        <v>18</v>
      </c>
      <c r="F1756">
        <v>20</v>
      </c>
      <c r="G1756">
        <v>0</v>
      </c>
      <c r="H1756">
        <v>0</v>
      </c>
      <c r="I1756">
        <v>0</v>
      </c>
      <c r="J1756">
        <v>0</v>
      </c>
      <c r="K1756">
        <v>225</v>
      </c>
      <c r="L1756">
        <v>110</v>
      </c>
      <c r="M1756">
        <v>80</v>
      </c>
      <c r="N1756">
        <v>22.51</v>
      </c>
      <c r="O1756">
        <v>65</v>
      </c>
      <c r="P1756">
        <v>77</v>
      </c>
      <c r="Q1756">
        <v>1</v>
      </c>
    </row>
    <row r="1757" spans="1:17" x14ac:dyDescent="0.3">
      <c r="A1757">
        <v>1755</v>
      </c>
      <c r="B1757">
        <v>54</v>
      </c>
      <c r="C1757">
        <v>1</v>
      </c>
      <c r="D1757" t="s">
        <v>17</v>
      </c>
      <c r="E1757" t="s">
        <v>20</v>
      </c>
      <c r="F1757">
        <v>0</v>
      </c>
      <c r="G1757">
        <v>0</v>
      </c>
      <c r="H1757">
        <v>0</v>
      </c>
      <c r="I1757">
        <v>1</v>
      </c>
      <c r="J1757">
        <v>0</v>
      </c>
      <c r="K1757">
        <v>207</v>
      </c>
      <c r="L1757">
        <v>158</v>
      </c>
      <c r="M1757">
        <v>89</v>
      </c>
      <c r="N1757">
        <v>31.44</v>
      </c>
      <c r="O1757">
        <v>67</v>
      </c>
      <c r="P1757">
        <v>112</v>
      </c>
      <c r="Q1757">
        <v>0</v>
      </c>
    </row>
    <row r="1758" spans="1:17" x14ac:dyDescent="0.3">
      <c r="A1758">
        <v>1756</v>
      </c>
      <c r="B1758">
        <v>58</v>
      </c>
      <c r="C1758">
        <v>3</v>
      </c>
      <c r="D1758" t="s">
        <v>17</v>
      </c>
      <c r="E1758" t="s">
        <v>20</v>
      </c>
      <c r="F1758">
        <v>0</v>
      </c>
      <c r="G1758">
        <v>0</v>
      </c>
      <c r="H1758">
        <v>0</v>
      </c>
      <c r="I1758">
        <v>1</v>
      </c>
      <c r="J1758">
        <v>0</v>
      </c>
      <c r="L1758">
        <v>155</v>
      </c>
      <c r="M1758">
        <v>86</v>
      </c>
      <c r="N1758">
        <v>22.09</v>
      </c>
      <c r="O1758">
        <v>68</v>
      </c>
      <c r="Q1758">
        <v>0</v>
      </c>
    </row>
    <row r="1759" spans="1:17" x14ac:dyDescent="0.3">
      <c r="A1759">
        <v>1757</v>
      </c>
      <c r="B1759">
        <v>40</v>
      </c>
      <c r="C1759">
        <v>3</v>
      </c>
      <c r="D1759" t="s">
        <v>19</v>
      </c>
      <c r="E1759" t="s">
        <v>20</v>
      </c>
      <c r="F1759">
        <v>0</v>
      </c>
      <c r="G1759">
        <v>0</v>
      </c>
      <c r="H1759">
        <v>0</v>
      </c>
      <c r="I1759">
        <v>1</v>
      </c>
      <c r="J1759">
        <v>0</v>
      </c>
      <c r="K1759">
        <v>286</v>
      </c>
      <c r="L1759">
        <v>111</v>
      </c>
      <c r="M1759">
        <v>95.5</v>
      </c>
      <c r="N1759">
        <v>29.42</v>
      </c>
      <c r="O1759">
        <v>70</v>
      </c>
      <c r="P1759">
        <v>89</v>
      </c>
      <c r="Q1759">
        <v>0</v>
      </c>
    </row>
    <row r="1760" spans="1:17" x14ac:dyDescent="0.3">
      <c r="A1760">
        <v>1758</v>
      </c>
      <c r="B1760">
        <v>56</v>
      </c>
      <c r="C1760">
        <v>1</v>
      </c>
      <c r="D1760" t="s">
        <v>17</v>
      </c>
      <c r="E1760" t="s">
        <v>20</v>
      </c>
      <c r="F1760">
        <v>0</v>
      </c>
      <c r="G1760">
        <v>0</v>
      </c>
      <c r="H1760">
        <v>0</v>
      </c>
      <c r="I1760">
        <v>0</v>
      </c>
      <c r="J1760">
        <v>0</v>
      </c>
      <c r="K1760">
        <v>254</v>
      </c>
      <c r="L1760">
        <v>106</v>
      </c>
      <c r="M1760">
        <v>65</v>
      </c>
      <c r="N1760">
        <v>24.08</v>
      </c>
      <c r="O1760">
        <v>75</v>
      </c>
      <c r="Q1760">
        <v>0</v>
      </c>
    </row>
    <row r="1761" spans="1:17" x14ac:dyDescent="0.3">
      <c r="A1761">
        <v>1759</v>
      </c>
      <c r="B1761">
        <v>36</v>
      </c>
      <c r="C1761">
        <v>4</v>
      </c>
      <c r="D1761" t="s">
        <v>19</v>
      </c>
      <c r="E1761" t="s">
        <v>20</v>
      </c>
      <c r="F1761">
        <v>0</v>
      </c>
      <c r="G1761">
        <v>0</v>
      </c>
      <c r="H1761">
        <v>0</v>
      </c>
      <c r="I1761">
        <v>0</v>
      </c>
      <c r="J1761">
        <v>0</v>
      </c>
      <c r="K1761">
        <v>234</v>
      </c>
      <c r="L1761">
        <v>133</v>
      </c>
      <c r="M1761">
        <v>88</v>
      </c>
      <c r="N1761">
        <v>26.78</v>
      </c>
      <c r="O1761">
        <v>58</v>
      </c>
      <c r="P1761">
        <v>100</v>
      </c>
      <c r="Q1761">
        <v>0</v>
      </c>
    </row>
    <row r="1762" spans="1:17" x14ac:dyDescent="0.3">
      <c r="A1762">
        <v>1760</v>
      </c>
      <c r="B1762">
        <v>63</v>
      </c>
      <c r="C1762">
        <v>1</v>
      </c>
      <c r="D1762" t="s">
        <v>17</v>
      </c>
      <c r="E1762" t="s">
        <v>20</v>
      </c>
      <c r="F1762">
        <v>0</v>
      </c>
      <c r="G1762">
        <v>1</v>
      </c>
      <c r="H1762">
        <v>0</v>
      </c>
      <c r="I1762">
        <v>1</v>
      </c>
      <c r="J1762">
        <v>0</v>
      </c>
      <c r="K1762">
        <v>281</v>
      </c>
      <c r="L1762">
        <v>135</v>
      </c>
      <c r="M1762">
        <v>83</v>
      </c>
      <c r="N1762">
        <v>24.91</v>
      </c>
      <c r="O1762">
        <v>63</v>
      </c>
      <c r="P1762">
        <v>68</v>
      </c>
      <c r="Q1762">
        <v>0</v>
      </c>
    </row>
    <row r="1763" spans="1:17" x14ac:dyDescent="0.3">
      <c r="A1763">
        <v>1761</v>
      </c>
      <c r="B1763">
        <v>49</v>
      </c>
      <c r="C1763">
        <v>2</v>
      </c>
      <c r="D1763" t="s">
        <v>19</v>
      </c>
      <c r="E1763" t="s">
        <v>20</v>
      </c>
      <c r="F1763">
        <v>0</v>
      </c>
      <c r="G1763">
        <v>0</v>
      </c>
      <c r="H1763">
        <v>0</v>
      </c>
      <c r="I1763">
        <v>0</v>
      </c>
      <c r="J1763">
        <v>0</v>
      </c>
      <c r="K1763">
        <v>220</v>
      </c>
      <c r="L1763">
        <v>114</v>
      </c>
      <c r="M1763">
        <v>82</v>
      </c>
      <c r="N1763">
        <v>24.68</v>
      </c>
      <c r="O1763">
        <v>69</v>
      </c>
      <c r="P1763">
        <v>60</v>
      </c>
      <c r="Q1763">
        <v>0</v>
      </c>
    </row>
    <row r="1764" spans="1:17" x14ac:dyDescent="0.3">
      <c r="A1764">
        <v>1762</v>
      </c>
      <c r="B1764">
        <v>44</v>
      </c>
      <c r="C1764">
        <v>1</v>
      </c>
      <c r="D1764" t="s">
        <v>19</v>
      </c>
      <c r="E1764" t="s">
        <v>18</v>
      </c>
      <c r="F1764">
        <v>40</v>
      </c>
      <c r="G1764">
        <v>0</v>
      </c>
      <c r="H1764">
        <v>0</v>
      </c>
      <c r="I1764">
        <v>0</v>
      </c>
      <c r="J1764">
        <v>0</v>
      </c>
      <c r="K1764">
        <v>200</v>
      </c>
      <c r="L1764">
        <v>120</v>
      </c>
      <c r="M1764">
        <v>80</v>
      </c>
      <c r="N1764">
        <v>31.44</v>
      </c>
      <c r="O1764">
        <v>68</v>
      </c>
      <c r="P1764">
        <v>74</v>
      </c>
      <c r="Q1764">
        <v>0</v>
      </c>
    </row>
    <row r="1765" spans="1:17" x14ac:dyDescent="0.3">
      <c r="A1765">
        <v>1763</v>
      </c>
      <c r="B1765">
        <v>60</v>
      </c>
      <c r="C1765">
        <v>2</v>
      </c>
      <c r="D1765" t="s">
        <v>17</v>
      </c>
      <c r="E1765" t="s">
        <v>20</v>
      </c>
      <c r="F1765">
        <v>0</v>
      </c>
      <c r="G1765">
        <v>0</v>
      </c>
      <c r="H1765">
        <v>0</v>
      </c>
      <c r="I1765">
        <v>0</v>
      </c>
      <c r="J1765">
        <v>0</v>
      </c>
      <c r="K1765">
        <v>254</v>
      </c>
      <c r="L1765">
        <v>114</v>
      </c>
      <c r="M1765">
        <v>78</v>
      </c>
      <c r="N1765">
        <v>33.880000000000003</v>
      </c>
      <c r="O1765">
        <v>94</v>
      </c>
      <c r="P1765">
        <v>84</v>
      </c>
      <c r="Q1765">
        <v>0</v>
      </c>
    </row>
    <row r="1766" spans="1:17" x14ac:dyDescent="0.3">
      <c r="A1766">
        <v>1764</v>
      </c>
      <c r="B1766">
        <v>36</v>
      </c>
      <c r="C1766">
        <v>2</v>
      </c>
      <c r="D1766" t="s">
        <v>19</v>
      </c>
      <c r="E1766" t="s">
        <v>18</v>
      </c>
      <c r="F1766">
        <v>20</v>
      </c>
      <c r="G1766">
        <v>0</v>
      </c>
      <c r="H1766">
        <v>0</v>
      </c>
      <c r="I1766">
        <v>1</v>
      </c>
      <c r="J1766">
        <v>0</v>
      </c>
      <c r="K1766">
        <v>248</v>
      </c>
      <c r="L1766">
        <v>135</v>
      </c>
      <c r="M1766">
        <v>94.5</v>
      </c>
      <c r="N1766">
        <v>36.520000000000003</v>
      </c>
      <c r="O1766">
        <v>65</v>
      </c>
      <c r="P1766">
        <v>85</v>
      </c>
      <c r="Q1766">
        <v>0</v>
      </c>
    </row>
    <row r="1767" spans="1:17" x14ac:dyDescent="0.3">
      <c r="A1767">
        <v>1765</v>
      </c>
      <c r="B1767">
        <v>55</v>
      </c>
      <c r="C1767">
        <v>2</v>
      </c>
      <c r="D1767" t="s">
        <v>17</v>
      </c>
      <c r="E1767" t="s">
        <v>20</v>
      </c>
      <c r="F1767">
        <v>0</v>
      </c>
      <c r="G1767">
        <v>0</v>
      </c>
      <c r="H1767">
        <v>0</v>
      </c>
      <c r="I1767">
        <v>0</v>
      </c>
      <c r="J1767">
        <v>0</v>
      </c>
      <c r="K1767">
        <v>266</v>
      </c>
      <c r="L1767">
        <v>131</v>
      </c>
      <c r="M1767">
        <v>76</v>
      </c>
      <c r="N1767">
        <v>26.45</v>
      </c>
      <c r="O1767">
        <v>72</v>
      </c>
      <c r="P1767">
        <v>84</v>
      </c>
      <c r="Q1767">
        <v>0</v>
      </c>
    </row>
    <row r="1768" spans="1:17" x14ac:dyDescent="0.3">
      <c r="A1768">
        <v>1766</v>
      </c>
      <c r="B1768">
        <v>62</v>
      </c>
      <c r="C1768">
        <v>1</v>
      </c>
      <c r="D1768" t="s">
        <v>19</v>
      </c>
      <c r="E1768" t="s">
        <v>20</v>
      </c>
      <c r="F1768">
        <v>0</v>
      </c>
      <c r="G1768">
        <v>1</v>
      </c>
      <c r="H1768">
        <v>0</v>
      </c>
      <c r="I1768">
        <v>1</v>
      </c>
      <c r="J1768">
        <v>0</v>
      </c>
      <c r="K1768">
        <v>208</v>
      </c>
      <c r="L1768">
        <v>140</v>
      </c>
      <c r="M1768">
        <v>97.5</v>
      </c>
      <c r="N1768">
        <v>27.27</v>
      </c>
      <c r="O1768">
        <v>70</v>
      </c>
      <c r="P1768">
        <v>121</v>
      </c>
      <c r="Q1768">
        <v>0</v>
      </c>
    </row>
    <row r="1769" spans="1:17" x14ac:dyDescent="0.3">
      <c r="A1769">
        <v>1767</v>
      </c>
      <c r="B1769">
        <v>42</v>
      </c>
      <c r="C1769">
        <v>2</v>
      </c>
      <c r="D1769" t="s">
        <v>17</v>
      </c>
      <c r="E1769" t="s">
        <v>20</v>
      </c>
      <c r="F1769">
        <v>0</v>
      </c>
      <c r="G1769">
        <v>0</v>
      </c>
      <c r="H1769">
        <v>0</v>
      </c>
      <c r="I1769">
        <v>1</v>
      </c>
      <c r="J1769">
        <v>0</v>
      </c>
      <c r="K1769">
        <v>196</v>
      </c>
      <c r="L1769">
        <v>136</v>
      </c>
      <c r="M1769">
        <v>88</v>
      </c>
      <c r="N1769">
        <v>34.549999999999997</v>
      </c>
      <c r="O1769">
        <v>75</v>
      </c>
      <c r="P1769">
        <v>78</v>
      </c>
      <c r="Q1769">
        <v>0</v>
      </c>
    </row>
    <row r="1770" spans="1:17" x14ac:dyDescent="0.3">
      <c r="A1770">
        <v>1768</v>
      </c>
      <c r="B1770">
        <v>55</v>
      </c>
      <c r="C1770">
        <v>1</v>
      </c>
      <c r="D1770" t="s">
        <v>17</v>
      </c>
      <c r="E1770" t="s">
        <v>20</v>
      </c>
      <c r="F1770">
        <v>0</v>
      </c>
      <c r="G1770">
        <v>0</v>
      </c>
      <c r="H1770">
        <v>0</v>
      </c>
      <c r="I1770">
        <v>0</v>
      </c>
      <c r="J1770">
        <v>0</v>
      </c>
      <c r="K1770">
        <v>245</v>
      </c>
      <c r="L1770">
        <v>144.5</v>
      </c>
      <c r="M1770">
        <v>83.5</v>
      </c>
      <c r="N1770">
        <v>28.96</v>
      </c>
      <c r="O1770">
        <v>72</v>
      </c>
      <c r="P1770">
        <v>65</v>
      </c>
      <c r="Q1770">
        <v>0</v>
      </c>
    </row>
    <row r="1771" spans="1:17" x14ac:dyDescent="0.3">
      <c r="A1771">
        <v>1769</v>
      </c>
      <c r="B1771">
        <v>57</v>
      </c>
      <c r="C1771">
        <v>4</v>
      </c>
      <c r="D1771" t="s">
        <v>17</v>
      </c>
      <c r="E1771" t="s">
        <v>20</v>
      </c>
      <c r="F1771">
        <v>0</v>
      </c>
      <c r="H1771">
        <v>0</v>
      </c>
      <c r="I1771">
        <v>1</v>
      </c>
      <c r="J1771">
        <v>0</v>
      </c>
      <c r="K1771">
        <v>328</v>
      </c>
      <c r="L1771">
        <v>181</v>
      </c>
      <c r="M1771">
        <v>112.5</v>
      </c>
      <c r="N1771">
        <v>27.05</v>
      </c>
      <c r="O1771">
        <v>85</v>
      </c>
      <c r="P1771">
        <v>94</v>
      </c>
      <c r="Q1771">
        <v>1</v>
      </c>
    </row>
    <row r="1772" spans="1:17" x14ac:dyDescent="0.3">
      <c r="A1772">
        <v>1770</v>
      </c>
      <c r="B1772">
        <v>40</v>
      </c>
      <c r="C1772">
        <v>3</v>
      </c>
      <c r="D1772" t="s">
        <v>19</v>
      </c>
      <c r="E1772" t="s">
        <v>18</v>
      </c>
      <c r="F1772">
        <v>15</v>
      </c>
      <c r="G1772">
        <v>0</v>
      </c>
      <c r="H1772">
        <v>0</v>
      </c>
      <c r="I1772">
        <v>0</v>
      </c>
      <c r="J1772">
        <v>0</v>
      </c>
      <c r="K1772">
        <v>203</v>
      </c>
      <c r="L1772">
        <v>123</v>
      </c>
      <c r="M1772">
        <v>82</v>
      </c>
      <c r="N1772">
        <v>24.74</v>
      </c>
      <c r="O1772">
        <v>75</v>
      </c>
      <c r="P1772">
        <v>78</v>
      </c>
      <c r="Q1772">
        <v>0</v>
      </c>
    </row>
    <row r="1773" spans="1:17" x14ac:dyDescent="0.3">
      <c r="A1773">
        <v>1771</v>
      </c>
      <c r="B1773">
        <v>63</v>
      </c>
      <c r="C1773">
        <v>1</v>
      </c>
      <c r="D1773" t="s">
        <v>19</v>
      </c>
      <c r="E1773" t="s">
        <v>20</v>
      </c>
      <c r="F1773">
        <v>0</v>
      </c>
      <c r="G1773">
        <v>0</v>
      </c>
      <c r="H1773">
        <v>0</v>
      </c>
      <c r="I1773">
        <v>0</v>
      </c>
      <c r="J1773">
        <v>0</v>
      </c>
      <c r="K1773">
        <v>270</v>
      </c>
      <c r="L1773">
        <v>118</v>
      </c>
      <c r="M1773">
        <v>78</v>
      </c>
      <c r="N1773">
        <v>27.06</v>
      </c>
      <c r="O1773">
        <v>72</v>
      </c>
      <c r="Q1773">
        <v>0</v>
      </c>
    </row>
    <row r="1774" spans="1:17" x14ac:dyDescent="0.3">
      <c r="A1774">
        <v>1772</v>
      </c>
      <c r="B1774">
        <v>56</v>
      </c>
      <c r="C1774">
        <v>1</v>
      </c>
      <c r="D1774" t="s">
        <v>19</v>
      </c>
      <c r="E1774" t="s">
        <v>18</v>
      </c>
      <c r="F1774">
        <v>20</v>
      </c>
      <c r="G1774">
        <v>0</v>
      </c>
      <c r="H1774">
        <v>0</v>
      </c>
      <c r="I1774">
        <v>1</v>
      </c>
      <c r="J1774">
        <v>0</v>
      </c>
      <c r="K1774">
        <v>217</v>
      </c>
      <c r="L1774">
        <v>200</v>
      </c>
      <c r="M1774">
        <v>120</v>
      </c>
      <c r="N1774">
        <v>33.71</v>
      </c>
      <c r="O1774">
        <v>68</v>
      </c>
      <c r="P1774">
        <v>72</v>
      </c>
      <c r="Q1774">
        <v>1</v>
      </c>
    </row>
    <row r="1775" spans="1:17" x14ac:dyDescent="0.3">
      <c r="A1775">
        <v>1773</v>
      </c>
      <c r="B1775">
        <v>46</v>
      </c>
      <c r="C1775">
        <v>1</v>
      </c>
      <c r="D1775" t="s">
        <v>17</v>
      </c>
      <c r="E1775" t="s">
        <v>20</v>
      </c>
      <c r="F1775">
        <v>0</v>
      </c>
      <c r="G1775">
        <v>0</v>
      </c>
      <c r="H1775">
        <v>0</v>
      </c>
      <c r="I1775">
        <v>0</v>
      </c>
      <c r="J1775">
        <v>0</v>
      </c>
      <c r="K1775">
        <v>193</v>
      </c>
      <c r="L1775">
        <v>124.5</v>
      </c>
      <c r="M1775">
        <v>72</v>
      </c>
      <c r="N1775">
        <v>26.84</v>
      </c>
      <c r="O1775">
        <v>75</v>
      </c>
      <c r="P1775">
        <v>80</v>
      </c>
      <c r="Q1775">
        <v>0</v>
      </c>
    </row>
    <row r="1776" spans="1:17" x14ac:dyDescent="0.3">
      <c r="A1776">
        <v>1774</v>
      </c>
      <c r="B1776">
        <v>46</v>
      </c>
      <c r="C1776">
        <v>1</v>
      </c>
      <c r="D1776" t="s">
        <v>19</v>
      </c>
      <c r="E1776" t="s">
        <v>18</v>
      </c>
      <c r="F1776">
        <v>60</v>
      </c>
      <c r="G1776">
        <v>0</v>
      </c>
      <c r="H1776">
        <v>0</v>
      </c>
      <c r="I1776">
        <v>0</v>
      </c>
      <c r="J1776">
        <v>0</v>
      </c>
      <c r="K1776">
        <v>285</v>
      </c>
      <c r="L1776">
        <v>121</v>
      </c>
      <c r="M1776">
        <v>82</v>
      </c>
      <c r="N1776">
        <v>27.62</v>
      </c>
      <c r="O1776">
        <v>70</v>
      </c>
      <c r="P1776">
        <v>79</v>
      </c>
      <c r="Q1776">
        <v>0</v>
      </c>
    </row>
    <row r="1777" spans="1:17" x14ac:dyDescent="0.3">
      <c r="A1777">
        <v>1775</v>
      </c>
      <c r="B1777">
        <v>46</v>
      </c>
      <c r="C1777">
        <v>2</v>
      </c>
      <c r="D1777" t="s">
        <v>17</v>
      </c>
      <c r="E1777" t="s">
        <v>18</v>
      </c>
      <c r="F1777">
        <v>20</v>
      </c>
      <c r="G1777">
        <v>0</v>
      </c>
      <c r="H1777">
        <v>0</v>
      </c>
      <c r="I1777">
        <v>0</v>
      </c>
      <c r="J1777">
        <v>0</v>
      </c>
      <c r="K1777">
        <v>291</v>
      </c>
      <c r="L1777">
        <v>112</v>
      </c>
      <c r="M1777">
        <v>78</v>
      </c>
      <c r="N1777">
        <v>23.38</v>
      </c>
      <c r="O1777">
        <v>80</v>
      </c>
      <c r="P1777">
        <v>89</v>
      </c>
      <c r="Q1777">
        <v>1</v>
      </c>
    </row>
    <row r="1778" spans="1:17" x14ac:dyDescent="0.3">
      <c r="A1778">
        <v>1776</v>
      </c>
      <c r="B1778">
        <v>39</v>
      </c>
      <c r="C1778">
        <v>2</v>
      </c>
      <c r="D1778" t="s">
        <v>17</v>
      </c>
      <c r="E1778" t="s">
        <v>18</v>
      </c>
      <c r="F1778">
        <v>40</v>
      </c>
      <c r="G1778">
        <v>0</v>
      </c>
      <c r="H1778">
        <v>0</v>
      </c>
      <c r="I1778">
        <v>0</v>
      </c>
      <c r="J1778">
        <v>0</v>
      </c>
      <c r="L1778">
        <v>105</v>
      </c>
      <c r="M1778">
        <v>67.5</v>
      </c>
      <c r="N1778">
        <v>24.43</v>
      </c>
      <c r="O1778">
        <v>90</v>
      </c>
      <c r="Q1778">
        <v>0</v>
      </c>
    </row>
    <row r="1779" spans="1:17" x14ac:dyDescent="0.3">
      <c r="A1779">
        <v>1777</v>
      </c>
      <c r="B1779">
        <v>53</v>
      </c>
      <c r="C1779">
        <v>1</v>
      </c>
      <c r="D1779" t="s">
        <v>19</v>
      </c>
      <c r="E1779" t="s">
        <v>18</v>
      </c>
      <c r="F1779">
        <v>15</v>
      </c>
      <c r="G1779">
        <v>0</v>
      </c>
      <c r="H1779">
        <v>0</v>
      </c>
      <c r="I1779">
        <v>1</v>
      </c>
      <c r="J1779">
        <v>0</v>
      </c>
      <c r="K1779">
        <v>260</v>
      </c>
      <c r="L1779">
        <v>142</v>
      </c>
      <c r="M1779">
        <v>88</v>
      </c>
      <c r="N1779">
        <v>23.65</v>
      </c>
      <c r="O1779">
        <v>96</v>
      </c>
      <c r="P1779">
        <v>77</v>
      </c>
      <c r="Q1779">
        <v>0</v>
      </c>
    </row>
    <row r="1780" spans="1:17" x14ac:dyDescent="0.3">
      <c r="A1780">
        <v>1778</v>
      </c>
      <c r="B1780">
        <v>58</v>
      </c>
      <c r="C1780">
        <v>1</v>
      </c>
      <c r="D1780" t="s">
        <v>17</v>
      </c>
      <c r="E1780" t="s">
        <v>20</v>
      </c>
      <c r="F1780">
        <v>0</v>
      </c>
      <c r="G1780">
        <v>1</v>
      </c>
      <c r="H1780">
        <v>1</v>
      </c>
      <c r="I1780">
        <v>1</v>
      </c>
      <c r="J1780">
        <v>0</v>
      </c>
      <c r="K1780">
        <v>274</v>
      </c>
      <c r="L1780">
        <v>159</v>
      </c>
      <c r="M1780">
        <v>90</v>
      </c>
      <c r="N1780">
        <v>28.4</v>
      </c>
      <c r="O1780">
        <v>72</v>
      </c>
      <c r="P1780">
        <v>81</v>
      </c>
      <c r="Q1780">
        <v>0</v>
      </c>
    </row>
    <row r="1781" spans="1:17" x14ac:dyDescent="0.3">
      <c r="A1781">
        <v>1779</v>
      </c>
      <c r="B1781">
        <v>64</v>
      </c>
      <c r="C1781">
        <v>2</v>
      </c>
      <c r="D1781" t="s">
        <v>17</v>
      </c>
      <c r="E1781" t="s">
        <v>18</v>
      </c>
      <c r="F1781">
        <v>3</v>
      </c>
      <c r="G1781">
        <v>0</v>
      </c>
      <c r="H1781">
        <v>0</v>
      </c>
      <c r="I1781">
        <v>0</v>
      </c>
      <c r="J1781">
        <v>0</v>
      </c>
      <c r="K1781">
        <v>315</v>
      </c>
      <c r="L1781">
        <v>135</v>
      </c>
      <c r="M1781">
        <v>80</v>
      </c>
      <c r="N1781">
        <v>25.23</v>
      </c>
      <c r="O1781">
        <v>103</v>
      </c>
      <c r="P1781">
        <v>89</v>
      </c>
      <c r="Q1781">
        <v>0</v>
      </c>
    </row>
    <row r="1782" spans="1:17" x14ac:dyDescent="0.3">
      <c r="A1782">
        <v>1780</v>
      </c>
      <c r="B1782">
        <v>47</v>
      </c>
      <c r="C1782">
        <v>3</v>
      </c>
      <c r="D1782" t="s">
        <v>17</v>
      </c>
      <c r="E1782" t="s">
        <v>18</v>
      </c>
      <c r="F1782">
        <v>20</v>
      </c>
      <c r="G1782">
        <v>0</v>
      </c>
      <c r="H1782">
        <v>0</v>
      </c>
      <c r="I1782">
        <v>0</v>
      </c>
      <c r="J1782">
        <v>0</v>
      </c>
      <c r="L1782">
        <v>120</v>
      </c>
      <c r="M1782">
        <v>77.5</v>
      </c>
      <c r="N1782">
        <v>23.39</v>
      </c>
      <c r="O1782">
        <v>82</v>
      </c>
      <c r="Q1782">
        <v>0</v>
      </c>
    </row>
    <row r="1783" spans="1:17" x14ac:dyDescent="0.3">
      <c r="A1783">
        <v>1781</v>
      </c>
      <c r="B1783">
        <v>47</v>
      </c>
      <c r="C1783">
        <v>2</v>
      </c>
      <c r="D1783" t="s">
        <v>17</v>
      </c>
      <c r="E1783" t="s">
        <v>18</v>
      </c>
      <c r="F1783">
        <v>10</v>
      </c>
      <c r="G1783">
        <v>0</v>
      </c>
      <c r="H1783">
        <v>0</v>
      </c>
      <c r="I1783">
        <v>0</v>
      </c>
      <c r="J1783">
        <v>0</v>
      </c>
      <c r="K1783">
        <v>191</v>
      </c>
      <c r="L1783">
        <v>125</v>
      </c>
      <c r="M1783">
        <v>72.5</v>
      </c>
      <c r="N1783">
        <v>23.81</v>
      </c>
      <c r="O1783">
        <v>75</v>
      </c>
      <c r="P1783">
        <v>85</v>
      </c>
      <c r="Q1783">
        <v>0</v>
      </c>
    </row>
    <row r="1784" spans="1:17" x14ac:dyDescent="0.3">
      <c r="A1784">
        <v>1782</v>
      </c>
      <c r="B1784">
        <v>48</v>
      </c>
      <c r="C1784">
        <v>2</v>
      </c>
      <c r="D1784" t="s">
        <v>17</v>
      </c>
      <c r="E1784" t="s">
        <v>18</v>
      </c>
      <c r="F1784">
        <v>20</v>
      </c>
      <c r="G1784">
        <v>0</v>
      </c>
      <c r="H1784">
        <v>0</v>
      </c>
      <c r="I1784">
        <v>0</v>
      </c>
      <c r="J1784">
        <v>0</v>
      </c>
      <c r="K1784">
        <v>211</v>
      </c>
      <c r="L1784">
        <v>130</v>
      </c>
      <c r="M1784">
        <v>73</v>
      </c>
      <c r="N1784">
        <v>19.72</v>
      </c>
      <c r="O1784">
        <v>82</v>
      </c>
      <c r="Q1784">
        <v>1</v>
      </c>
    </row>
    <row r="1785" spans="1:17" x14ac:dyDescent="0.3">
      <c r="A1785">
        <v>1783</v>
      </c>
      <c r="B1785">
        <v>38</v>
      </c>
      <c r="C1785">
        <v>4</v>
      </c>
      <c r="D1785" t="s">
        <v>19</v>
      </c>
      <c r="E1785" t="s">
        <v>20</v>
      </c>
      <c r="F1785">
        <v>0</v>
      </c>
      <c r="G1785">
        <v>0</v>
      </c>
      <c r="H1785">
        <v>0</v>
      </c>
      <c r="I1785">
        <v>0</v>
      </c>
      <c r="J1785">
        <v>0</v>
      </c>
      <c r="K1785">
        <v>240</v>
      </c>
      <c r="L1785">
        <v>122.5</v>
      </c>
      <c r="M1785">
        <v>80</v>
      </c>
      <c r="N1785">
        <v>23.97</v>
      </c>
      <c r="O1785">
        <v>60</v>
      </c>
      <c r="P1785">
        <v>43</v>
      </c>
      <c r="Q1785">
        <v>0</v>
      </c>
    </row>
    <row r="1786" spans="1:17" x14ac:dyDescent="0.3">
      <c r="A1786">
        <v>1784</v>
      </c>
      <c r="B1786">
        <v>50</v>
      </c>
      <c r="C1786">
        <v>1</v>
      </c>
      <c r="D1786" t="s">
        <v>19</v>
      </c>
      <c r="E1786" t="s">
        <v>20</v>
      </c>
      <c r="F1786">
        <v>0</v>
      </c>
      <c r="G1786">
        <v>0</v>
      </c>
      <c r="H1786">
        <v>0</v>
      </c>
      <c r="I1786">
        <v>1</v>
      </c>
      <c r="J1786">
        <v>0</v>
      </c>
      <c r="K1786">
        <v>208</v>
      </c>
      <c r="L1786">
        <v>166.5</v>
      </c>
      <c r="M1786">
        <v>106.5</v>
      </c>
      <c r="N1786">
        <v>29.13</v>
      </c>
      <c r="O1786">
        <v>85</v>
      </c>
      <c r="P1786">
        <v>84</v>
      </c>
      <c r="Q1786">
        <v>1</v>
      </c>
    </row>
    <row r="1787" spans="1:17" x14ac:dyDescent="0.3">
      <c r="A1787">
        <v>1785</v>
      </c>
      <c r="B1787">
        <v>48</v>
      </c>
      <c r="D1787" t="s">
        <v>19</v>
      </c>
      <c r="E1787" t="s">
        <v>20</v>
      </c>
      <c r="F1787">
        <v>0</v>
      </c>
      <c r="G1787">
        <v>0</v>
      </c>
      <c r="H1787">
        <v>0</v>
      </c>
      <c r="I1787">
        <v>0</v>
      </c>
      <c r="J1787">
        <v>0</v>
      </c>
      <c r="K1787">
        <v>222</v>
      </c>
      <c r="L1787">
        <v>113</v>
      </c>
      <c r="M1787">
        <v>71.5</v>
      </c>
      <c r="N1787">
        <v>30.5</v>
      </c>
      <c r="O1787">
        <v>78</v>
      </c>
      <c r="P1787">
        <v>80</v>
      </c>
      <c r="Q1787">
        <v>0</v>
      </c>
    </row>
    <row r="1788" spans="1:17" x14ac:dyDescent="0.3">
      <c r="A1788">
        <v>1786</v>
      </c>
      <c r="B1788">
        <v>50</v>
      </c>
      <c r="C1788">
        <v>1</v>
      </c>
      <c r="D1788" t="s">
        <v>17</v>
      </c>
      <c r="E1788" t="s">
        <v>18</v>
      </c>
      <c r="F1788">
        <v>30</v>
      </c>
      <c r="G1788">
        <v>0</v>
      </c>
      <c r="H1788">
        <v>0</v>
      </c>
      <c r="I1788">
        <v>0</v>
      </c>
      <c r="J1788">
        <v>0</v>
      </c>
      <c r="K1788">
        <v>203</v>
      </c>
      <c r="L1788">
        <v>128.5</v>
      </c>
      <c r="M1788">
        <v>82</v>
      </c>
      <c r="N1788">
        <v>18.989999999999998</v>
      </c>
      <c r="O1788">
        <v>55</v>
      </c>
      <c r="P1788">
        <v>84</v>
      </c>
      <c r="Q1788">
        <v>0</v>
      </c>
    </row>
    <row r="1789" spans="1:17" x14ac:dyDescent="0.3">
      <c r="A1789">
        <v>1787</v>
      </c>
      <c r="B1789">
        <v>52</v>
      </c>
      <c r="C1789">
        <v>1</v>
      </c>
      <c r="D1789" t="s">
        <v>19</v>
      </c>
      <c r="E1789" t="s">
        <v>20</v>
      </c>
      <c r="F1789">
        <v>0</v>
      </c>
      <c r="G1789">
        <v>0</v>
      </c>
      <c r="H1789">
        <v>0</v>
      </c>
      <c r="I1789">
        <v>0</v>
      </c>
      <c r="J1789">
        <v>0</v>
      </c>
      <c r="K1789">
        <v>222</v>
      </c>
      <c r="L1789">
        <v>110</v>
      </c>
      <c r="M1789">
        <v>71</v>
      </c>
      <c r="N1789">
        <v>29.82</v>
      </c>
      <c r="O1789">
        <v>66</v>
      </c>
      <c r="P1789">
        <v>104</v>
      </c>
      <c r="Q1789">
        <v>0</v>
      </c>
    </row>
    <row r="1790" spans="1:17" x14ac:dyDescent="0.3">
      <c r="A1790">
        <v>1788</v>
      </c>
      <c r="B1790">
        <v>47</v>
      </c>
      <c r="D1790" t="s">
        <v>19</v>
      </c>
      <c r="E1790" t="s">
        <v>18</v>
      </c>
      <c r="F1790">
        <v>1</v>
      </c>
      <c r="G1790">
        <v>0</v>
      </c>
      <c r="H1790">
        <v>0</v>
      </c>
      <c r="I1790">
        <v>0</v>
      </c>
      <c r="J1790">
        <v>0</v>
      </c>
      <c r="K1790">
        <v>183</v>
      </c>
      <c r="L1790">
        <v>112.5</v>
      </c>
      <c r="M1790">
        <v>73</v>
      </c>
      <c r="N1790">
        <v>24.27</v>
      </c>
      <c r="O1790">
        <v>68</v>
      </c>
      <c r="P1790">
        <v>80</v>
      </c>
      <c r="Q1790">
        <v>0</v>
      </c>
    </row>
    <row r="1791" spans="1:17" x14ac:dyDescent="0.3">
      <c r="A1791">
        <v>1789</v>
      </c>
      <c r="B1791">
        <v>48</v>
      </c>
      <c r="C1791">
        <v>1</v>
      </c>
      <c r="D1791" t="s">
        <v>19</v>
      </c>
      <c r="E1791" t="s">
        <v>18</v>
      </c>
      <c r="F1791">
        <v>20</v>
      </c>
      <c r="G1791">
        <v>0</v>
      </c>
      <c r="H1791">
        <v>0</v>
      </c>
      <c r="I1791">
        <v>0</v>
      </c>
      <c r="J1791">
        <v>0</v>
      </c>
      <c r="K1791">
        <v>268</v>
      </c>
      <c r="L1791">
        <v>116.5</v>
      </c>
      <c r="M1791">
        <v>82</v>
      </c>
      <c r="N1791">
        <v>21.34</v>
      </c>
      <c r="O1791">
        <v>60</v>
      </c>
      <c r="P1791">
        <v>82</v>
      </c>
      <c r="Q1791">
        <v>0</v>
      </c>
    </row>
    <row r="1792" spans="1:17" x14ac:dyDescent="0.3">
      <c r="A1792">
        <v>1790</v>
      </c>
      <c r="B1792">
        <v>48</v>
      </c>
      <c r="C1792">
        <v>1</v>
      </c>
      <c r="D1792" t="s">
        <v>17</v>
      </c>
      <c r="E1792" t="s">
        <v>20</v>
      </c>
      <c r="F1792">
        <v>0</v>
      </c>
      <c r="G1792">
        <v>0</v>
      </c>
      <c r="H1792">
        <v>0</v>
      </c>
      <c r="I1792">
        <v>1</v>
      </c>
      <c r="J1792">
        <v>0</v>
      </c>
      <c r="K1792">
        <v>275</v>
      </c>
      <c r="L1792">
        <v>177</v>
      </c>
      <c r="M1792">
        <v>101</v>
      </c>
      <c r="N1792">
        <v>25.22</v>
      </c>
      <c r="O1792">
        <v>75</v>
      </c>
      <c r="P1792">
        <v>82</v>
      </c>
      <c r="Q1792">
        <v>1</v>
      </c>
    </row>
    <row r="1793" spans="1:17" x14ac:dyDescent="0.3">
      <c r="A1793">
        <v>1791</v>
      </c>
      <c r="B1793">
        <v>61</v>
      </c>
      <c r="C1793">
        <v>1</v>
      </c>
      <c r="D1793" t="s">
        <v>17</v>
      </c>
      <c r="E1793" t="s">
        <v>18</v>
      </c>
      <c r="F1793">
        <v>15</v>
      </c>
      <c r="G1793">
        <v>0</v>
      </c>
      <c r="H1793">
        <v>0</v>
      </c>
      <c r="I1793">
        <v>0</v>
      </c>
      <c r="J1793">
        <v>0</v>
      </c>
      <c r="K1793">
        <v>206</v>
      </c>
      <c r="L1793">
        <v>130</v>
      </c>
      <c r="M1793">
        <v>80</v>
      </c>
      <c r="N1793">
        <v>21.93</v>
      </c>
      <c r="O1793">
        <v>72</v>
      </c>
      <c r="P1793">
        <v>82</v>
      </c>
      <c r="Q1793">
        <v>0</v>
      </c>
    </row>
    <row r="1794" spans="1:17" x14ac:dyDescent="0.3">
      <c r="A1794">
        <v>1792</v>
      </c>
      <c r="B1794">
        <v>43</v>
      </c>
      <c r="C1794">
        <v>1</v>
      </c>
      <c r="D1794" t="s">
        <v>19</v>
      </c>
      <c r="E1794" t="s">
        <v>18</v>
      </c>
      <c r="F1794">
        <v>20</v>
      </c>
      <c r="G1794">
        <v>0</v>
      </c>
      <c r="H1794">
        <v>0</v>
      </c>
      <c r="I1794">
        <v>0</v>
      </c>
      <c r="J1794">
        <v>0</v>
      </c>
      <c r="K1794">
        <v>206</v>
      </c>
      <c r="L1794">
        <v>133.5</v>
      </c>
      <c r="M1794">
        <v>89.5</v>
      </c>
      <c r="N1794">
        <v>21.73</v>
      </c>
      <c r="O1794">
        <v>86</v>
      </c>
      <c r="P1794">
        <v>89</v>
      </c>
      <c r="Q1794">
        <v>0</v>
      </c>
    </row>
    <row r="1795" spans="1:17" x14ac:dyDescent="0.3">
      <c r="A1795">
        <v>1793</v>
      </c>
      <c r="B1795">
        <v>49</v>
      </c>
      <c r="C1795">
        <v>3</v>
      </c>
      <c r="D1795" t="s">
        <v>17</v>
      </c>
      <c r="E1795" t="s">
        <v>18</v>
      </c>
      <c r="F1795">
        <v>10</v>
      </c>
      <c r="G1795">
        <v>0</v>
      </c>
      <c r="H1795">
        <v>0</v>
      </c>
      <c r="I1795">
        <v>0</v>
      </c>
      <c r="J1795">
        <v>0</v>
      </c>
      <c r="K1795">
        <v>260</v>
      </c>
      <c r="L1795">
        <v>123</v>
      </c>
      <c r="M1795">
        <v>80</v>
      </c>
      <c r="N1795">
        <v>23.1</v>
      </c>
      <c r="O1795">
        <v>63</v>
      </c>
      <c r="P1795">
        <v>65</v>
      </c>
      <c r="Q1795">
        <v>1</v>
      </c>
    </row>
    <row r="1796" spans="1:17" x14ac:dyDescent="0.3">
      <c r="A1796">
        <v>1794</v>
      </c>
      <c r="B1796">
        <v>59</v>
      </c>
      <c r="C1796">
        <v>1</v>
      </c>
      <c r="D1796" t="s">
        <v>17</v>
      </c>
      <c r="E1796" t="s">
        <v>18</v>
      </c>
      <c r="F1796">
        <v>20</v>
      </c>
      <c r="H1796">
        <v>0</v>
      </c>
      <c r="I1796">
        <v>0</v>
      </c>
      <c r="J1796">
        <v>0</v>
      </c>
      <c r="K1796">
        <v>225</v>
      </c>
      <c r="L1796">
        <v>110</v>
      </c>
      <c r="M1796">
        <v>64</v>
      </c>
      <c r="N1796">
        <v>28.1</v>
      </c>
      <c r="O1796">
        <v>66</v>
      </c>
      <c r="P1796">
        <v>64</v>
      </c>
      <c r="Q1796">
        <v>0</v>
      </c>
    </row>
    <row r="1797" spans="1:17" x14ac:dyDescent="0.3">
      <c r="A1797">
        <v>1795</v>
      </c>
      <c r="B1797">
        <v>45</v>
      </c>
      <c r="C1797">
        <v>1</v>
      </c>
      <c r="D1797" t="s">
        <v>19</v>
      </c>
      <c r="E1797" t="s">
        <v>18</v>
      </c>
      <c r="F1797">
        <v>20</v>
      </c>
      <c r="G1797">
        <v>0</v>
      </c>
      <c r="H1797">
        <v>0</v>
      </c>
      <c r="I1797">
        <v>0</v>
      </c>
      <c r="J1797">
        <v>0</v>
      </c>
      <c r="K1797">
        <v>218</v>
      </c>
      <c r="L1797">
        <v>130</v>
      </c>
      <c r="M1797">
        <v>87</v>
      </c>
      <c r="N1797">
        <v>24.1</v>
      </c>
      <c r="O1797">
        <v>72</v>
      </c>
      <c r="P1797">
        <v>64</v>
      </c>
      <c r="Q1797">
        <v>0</v>
      </c>
    </row>
    <row r="1798" spans="1:17" x14ac:dyDescent="0.3">
      <c r="A1798">
        <v>1796</v>
      </c>
      <c r="B1798">
        <v>43</v>
      </c>
      <c r="C1798">
        <v>4</v>
      </c>
      <c r="D1798" t="s">
        <v>19</v>
      </c>
      <c r="E1798" t="s">
        <v>20</v>
      </c>
      <c r="F1798">
        <v>0</v>
      </c>
      <c r="G1798">
        <v>0</v>
      </c>
      <c r="H1798">
        <v>0</v>
      </c>
      <c r="I1798">
        <v>1</v>
      </c>
      <c r="J1798">
        <v>0</v>
      </c>
      <c r="K1798">
        <v>367</v>
      </c>
      <c r="L1798">
        <v>141</v>
      </c>
      <c r="M1798">
        <v>82.5</v>
      </c>
      <c r="N1798">
        <v>25.62</v>
      </c>
      <c r="O1798">
        <v>92</v>
      </c>
      <c r="P1798">
        <v>90</v>
      </c>
      <c r="Q1798">
        <v>0</v>
      </c>
    </row>
    <row r="1799" spans="1:17" x14ac:dyDescent="0.3">
      <c r="A1799">
        <v>1797</v>
      </c>
      <c r="B1799">
        <v>61</v>
      </c>
      <c r="C1799">
        <v>4</v>
      </c>
      <c r="D1799" t="s">
        <v>17</v>
      </c>
      <c r="E1799" t="s">
        <v>20</v>
      </c>
      <c r="F1799">
        <v>0</v>
      </c>
      <c r="G1799">
        <v>0</v>
      </c>
      <c r="H1799">
        <v>0</v>
      </c>
      <c r="I1799">
        <v>0</v>
      </c>
      <c r="J1799">
        <v>0</v>
      </c>
      <c r="K1799">
        <v>233</v>
      </c>
      <c r="L1799">
        <v>126</v>
      </c>
      <c r="M1799">
        <v>73</v>
      </c>
      <c r="N1799">
        <v>23.16</v>
      </c>
      <c r="O1799">
        <v>74</v>
      </c>
      <c r="P1799">
        <v>62</v>
      </c>
      <c r="Q1799">
        <v>0</v>
      </c>
    </row>
    <row r="1800" spans="1:17" x14ac:dyDescent="0.3">
      <c r="A1800">
        <v>1798</v>
      </c>
      <c r="B1800">
        <v>56</v>
      </c>
      <c r="C1800">
        <v>1</v>
      </c>
      <c r="D1800" t="s">
        <v>19</v>
      </c>
      <c r="E1800" t="s">
        <v>18</v>
      </c>
      <c r="F1800">
        <v>15</v>
      </c>
      <c r="G1800">
        <v>0</v>
      </c>
      <c r="H1800">
        <v>0</v>
      </c>
      <c r="I1800">
        <v>0</v>
      </c>
      <c r="J1800">
        <v>0</v>
      </c>
      <c r="K1800">
        <v>195</v>
      </c>
      <c r="L1800">
        <v>108</v>
      </c>
      <c r="M1800">
        <v>70</v>
      </c>
      <c r="N1800">
        <v>22.92</v>
      </c>
      <c r="O1800">
        <v>75</v>
      </c>
      <c r="P1800">
        <v>117</v>
      </c>
      <c r="Q1800">
        <v>0</v>
      </c>
    </row>
    <row r="1801" spans="1:17" x14ac:dyDescent="0.3">
      <c r="A1801">
        <v>1799</v>
      </c>
      <c r="B1801">
        <v>58</v>
      </c>
      <c r="C1801">
        <v>2</v>
      </c>
      <c r="D1801" t="s">
        <v>19</v>
      </c>
      <c r="E1801" t="s">
        <v>18</v>
      </c>
      <c r="F1801">
        <v>3</v>
      </c>
      <c r="G1801">
        <v>0</v>
      </c>
      <c r="H1801">
        <v>0</v>
      </c>
      <c r="I1801">
        <v>0</v>
      </c>
      <c r="J1801">
        <v>0</v>
      </c>
      <c r="K1801">
        <v>187</v>
      </c>
      <c r="L1801">
        <v>136.5</v>
      </c>
      <c r="M1801">
        <v>84</v>
      </c>
      <c r="N1801">
        <v>25.08</v>
      </c>
      <c r="O1801">
        <v>63</v>
      </c>
      <c r="P1801">
        <v>68</v>
      </c>
      <c r="Q1801">
        <v>0</v>
      </c>
    </row>
    <row r="1802" spans="1:17" x14ac:dyDescent="0.3">
      <c r="A1802">
        <v>1800</v>
      </c>
      <c r="B1802">
        <v>57</v>
      </c>
      <c r="C1802">
        <v>2</v>
      </c>
      <c r="D1802" t="s">
        <v>19</v>
      </c>
      <c r="E1802" t="s">
        <v>18</v>
      </c>
      <c r="F1802">
        <v>20</v>
      </c>
      <c r="G1802">
        <v>0</v>
      </c>
      <c r="H1802">
        <v>0</v>
      </c>
      <c r="I1802">
        <v>0</v>
      </c>
      <c r="J1802">
        <v>0</v>
      </c>
      <c r="K1802">
        <v>205</v>
      </c>
      <c r="L1802">
        <v>127</v>
      </c>
      <c r="M1802">
        <v>75</v>
      </c>
      <c r="N1802">
        <v>20.55</v>
      </c>
      <c r="O1802">
        <v>80</v>
      </c>
      <c r="P1802">
        <v>65</v>
      </c>
      <c r="Q1802">
        <v>1</v>
      </c>
    </row>
    <row r="1803" spans="1:17" x14ac:dyDescent="0.3">
      <c r="A1803">
        <v>1801</v>
      </c>
      <c r="B1803">
        <v>38</v>
      </c>
      <c r="C1803">
        <v>2</v>
      </c>
      <c r="D1803" t="s">
        <v>19</v>
      </c>
      <c r="E1803" t="s">
        <v>18</v>
      </c>
      <c r="F1803">
        <v>20</v>
      </c>
      <c r="G1803">
        <v>0</v>
      </c>
      <c r="H1803">
        <v>0</v>
      </c>
      <c r="I1803">
        <v>0</v>
      </c>
      <c r="J1803">
        <v>0</v>
      </c>
      <c r="K1803">
        <v>225</v>
      </c>
      <c r="L1803">
        <v>125</v>
      </c>
      <c r="M1803">
        <v>79</v>
      </c>
      <c r="N1803">
        <v>26.23</v>
      </c>
      <c r="O1803">
        <v>70</v>
      </c>
      <c r="P1803">
        <v>74</v>
      </c>
      <c r="Q1803">
        <v>0</v>
      </c>
    </row>
    <row r="1804" spans="1:17" x14ac:dyDescent="0.3">
      <c r="A1804">
        <v>1802</v>
      </c>
      <c r="B1804">
        <v>37</v>
      </c>
      <c r="C1804">
        <v>2</v>
      </c>
      <c r="D1804" t="s">
        <v>19</v>
      </c>
      <c r="E1804" t="s">
        <v>18</v>
      </c>
      <c r="F1804">
        <v>15</v>
      </c>
      <c r="G1804">
        <v>0</v>
      </c>
      <c r="H1804">
        <v>0</v>
      </c>
      <c r="I1804">
        <v>0</v>
      </c>
      <c r="J1804">
        <v>0</v>
      </c>
      <c r="K1804">
        <v>158</v>
      </c>
      <c r="L1804">
        <v>129</v>
      </c>
      <c r="M1804">
        <v>87</v>
      </c>
      <c r="N1804">
        <v>24.66</v>
      </c>
      <c r="O1804">
        <v>62</v>
      </c>
      <c r="P1804">
        <v>67</v>
      </c>
      <c r="Q1804">
        <v>0</v>
      </c>
    </row>
    <row r="1805" spans="1:17" x14ac:dyDescent="0.3">
      <c r="A1805">
        <v>1803</v>
      </c>
      <c r="B1805">
        <v>56</v>
      </c>
      <c r="C1805">
        <v>1</v>
      </c>
      <c r="D1805" t="s">
        <v>17</v>
      </c>
      <c r="E1805" t="s">
        <v>20</v>
      </c>
      <c r="F1805">
        <v>0</v>
      </c>
      <c r="G1805">
        <v>0</v>
      </c>
      <c r="H1805">
        <v>0</v>
      </c>
      <c r="I1805">
        <v>0</v>
      </c>
      <c r="J1805">
        <v>0</v>
      </c>
      <c r="K1805">
        <v>227</v>
      </c>
      <c r="L1805">
        <v>140</v>
      </c>
      <c r="M1805">
        <v>88</v>
      </c>
      <c r="N1805">
        <v>24.59</v>
      </c>
      <c r="O1805">
        <v>95</v>
      </c>
      <c r="P1805">
        <v>78</v>
      </c>
      <c r="Q1805">
        <v>0</v>
      </c>
    </row>
    <row r="1806" spans="1:17" x14ac:dyDescent="0.3">
      <c r="A1806">
        <v>1804</v>
      </c>
      <c r="B1806">
        <v>43</v>
      </c>
      <c r="C1806">
        <v>4</v>
      </c>
      <c r="D1806" t="s">
        <v>19</v>
      </c>
      <c r="E1806" t="s">
        <v>18</v>
      </c>
      <c r="F1806">
        <v>30</v>
      </c>
      <c r="G1806">
        <v>0</v>
      </c>
      <c r="H1806">
        <v>0</v>
      </c>
      <c r="I1806">
        <v>1</v>
      </c>
      <c r="J1806">
        <v>0</v>
      </c>
      <c r="L1806">
        <v>152</v>
      </c>
      <c r="M1806">
        <v>87</v>
      </c>
      <c r="N1806">
        <v>26.77</v>
      </c>
      <c r="O1806">
        <v>77</v>
      </c>
      <c r="Q1806">
        <v>1</v>
      </c>
    </row>
    <row r="1807" spans="1:17" x14ac:dyDescent="0.3">
      <c r="A1807">
        <v>1805</v>
      </c>
      <c r="B1807">
        <v>41</v>
      </c>
      <c r="C1807">
        <v>1</v>
      </c>
      <c r="D1807" t="s">
        <v>17</v>
      </c>
      <c r="E1807" t="s">
        <v>20</v>
      </c>
      <c r="F1807">
        <v>0</v>
      </c>
      <c r="G1807">
        <v>0</v>
      </c>
      <c r="H1807">
        <v>0</v>
      </c>
      <c r="I1807">
        <v>0</v>
      </c>
      <c r="J1807">
        <v>0</v>
      </c>
      <c r="K1807">
        <v>228</v>
      </c>
      <c r="L1807">
        <v>93</v>
      </c>
      <c r="M1807">
        <v>71</v>
      </c>
      <c r="N1807">
        <v>31.57</v>
      </c>
      <c r="O1807">
        <v>50</v>
      </c>
      <c r="P1807">
        <v>85</v>
      </c>
      <c r="Q1807">
        <v>0</v>
      </c>
    </row>
    <row r="1808" spans="1:17" x14ac:dyDescent="0.3">
      <c r="A1808">
        <v>1806</v>
      </c>
      <c r="B1808">
        <v>40</v>
      </c>
      <c r="C1808">
        <v>2</v>
      </c>
      <c r="D1808" t="s">
        <v>17</v>
      </c>
      <c r="E1808" t="s">
        <v>20</v>
      </c>
      <c r="F1808">
        <v>0</v>
      </c>
      <c r="G1808">
        <v>0</v>
      </c>
      <c r="H1808">
        <v>0</v>
      </c>
      <c r="I1808">
        <v>0</v>
      </c>
      <c r="J1808">
        <v>0</v>
      </c>
      <c r="K1808">
        <v>190</v>
      </c>
      <c r="L1808">
        <v>112</v>
      </c>
      <c r="M1808">
        <v>80</v>
      </c>
      <c r="N1808">
        <v>26.13</v>
      </c>
      <c r="O1808">
        <v>93</v>
      </c>
      <c r="P1808">
        <v>78</v>
      </c>
      <c r="Q1808">
        <v>0</v>
      </c>
    </row>
    <row r="1809" spans="1:17" x14ac:dyDescent="0.3">
      <c r="A1809">
        <v>1807</v>
      </c>
      <c r="B1809">
        <v>55</v>
      </c>
      <c r="C1809">
        <v>3</v>
      </c>
      <c r="D1809" t="s">
        <v>17</v>
      </c>
      <c r="E1809" t="s">
        <v>20</v>
      </c>
      <c r="F1809">
        <v>0</v>
      </c>
      <c r="G1809">
        <v>0</v>
      </c>
      <c r="H1809">
        <v>0</v>
      </c>
      <c r="I1809">
        <v>0</v>
      </c>
      <c r="J1809">
        <v>0</v>
      </c>
      <c r="K1809">
        <v>195</v>
      </c>
      <c r="L1809">
        <v>135</v>
      </c>
      <c r="M1809">
        <v>80</v>
      </c>
      <c r="N1809">
        <v>32.909999999999997</v>
      </c>
      <c r="O1809">
        <v>100</v>
      </c>
      <c r="P1809">
        <v>75</v>
      </c>
      <c r="Q1809">
        <v>0</v>
      </c>
    </row>
    <row r="1810" spans="1:17" x14ac:dyDescent="0.3">
      <c r="A1810">
        <v>1808</v>
      </c>
      <c r="B1810">
        <v>47</v>
      </c>
      <c r="C1810">
        <v>2</v>
      </c>
      <c r="D1810" t="s">
        <v>17</v>
      </c>
      <c r="E1810" t="s">
        <v>18</v>
      </c>
      <c r="F1810">
        <v>20</v>
      </c>
      <c r="G1810">
        <v>0</v>
      </c>
      <c r="H1810">
        <v>0</v>
      </c>
      <c r="I1810">
        <v>0</v>
      </c>
      <c r="J1810">
        <v>0</v>
      </c>
      <c r="K1810">
        <v>300</v>
      </c>
      <c r="L1810">
        <v>112.5</v>
      </c>
      <c r="M1810">
        <v>60</v>
      </c>
      <c r="N1810">
        <v>20.13</v>
      </c>
      <c r="O1810">
        <v>76</v>
      </c>
      <c r="P1810">
        <v>83</v>
      </c>
      <c r="Q1810">
        <v>0</v>
      </c>
    </row>
    <row r="1811" spans="1:17" x14ac:dyDescent="0.3">
      <c r="A1811">
        <v>1809</v>
      </c>
      <c r="B1811">
        <v>61</v>
      </c>
      <c r="C1811">
        <v>2</v>
      </c>
      <c r="D1811" t="s">
        <v>19</v>
      </c>
      <c r="E1811" t="s">
        <v>18</v>
      </c>
      <c r="F1811">
        <v>20</v>
      </c>
      <c r="G1811">
        <v>0</v>
      </c>
      <c r="H1811">
        <v>0</v>
      </c>
      <c r="I1811">
        <v>0</v>
      </c>
      <c r="J1811">
        <v>0</v>
      </c>
      <c r="K1811">
        <v>167</v>
      </c>
      <c r="L1811">
        <v>105</v>
      </c>
      <c r="M1811">
        <v>67.5</v>
      </c>
      <c r="N1811">
        <v>27.28</v>
      </c>
      <c r="O1811">
        <v>88</v>
      </c>
      <c r="P1811">
        <v>86</v>
      </c>
      <c r="Q1811">
        <v>0</v>
      </c>
    </row>
    <row r="1812" spans="1:17" x14ac:dyDescent="0.3">
      <c r="A1812">
        <v>1810</v>
      </c>
      <c r="B1812">
        <v>40</v>
      </c>
      <c r="C1812">
        <v>2</v>
      </c>
      <c r="D1812" t="s">
        <v>17</v>
      </c>
      <c r="E1812" t="s">
        <v>18</v>
      </c>
      <c r="F1812">
        <v>20</v>
      </c>
      <c r="G1812">
        <v>0</v>
      </c>
      <c r="H1812">
        <v>0</v>
      </c>
      <c r="I1812">
        <v>0</v>
      </c>
      <c r="J1812">
        <v>0</v>
      </c>
      <c r="K1812">
        <v>197</v>
      </c>
      <c r="L1812">
        <v>124</v>
      </c>
      <c r="M1812">
        <v>76</v>
      </c>
      <c r="N1812">
        <v>18.059999999999999</v>
      </c>
      <c r="O1812">
        <v>90</v>
      </c>
      <c r="P1812">
        <v>69</v>
      </c>
      <c r="Q1812">
        <v>0</v>
      </c>
    </row>
    <row r="1813" spans="1:17" x14ac:dyDescent="0.3">
      <c r="A1813">
        <v>1811</v>
      </c>
      <c r="B1813">
        <v>63</v>
      </c>
      <c r="C1813">
        <v>1</v>
      </c>
      <c r="D1813" t="s">
        <v>17</v>
      </c>
      <c r="E1813" t="s">
        <v>20</v>
      </c>
      <c r="F1813">
        <v>0</v>
      </c>
      <c r="G1813">
        <v>0</v>
      </c>
      <c r="H1813">
        <v>0</v>
      </c>
      <c r="I1813">
        <v>1</v>
      </c>
      <c r="J1813">
        <v>0</v>
      </c>
      <c r="K1813">
        <v>293</v>
      </c>
      <c r="L1813">
        <v>193</v>
      </c>
      <c r="M1813">
        <v>63</v>
      </c>
      <c r="N1813">
        <v>30</v>
      </c>
      <c r="O1813">
        <v>70</v>
      </c>
      <c r="P1813">
        <v>76</v>
      </c>
      <c r="Q1813">
        <v>1</v>
      </c>
    </row>
    <row r="1814" spans="1:17" x14ac:dyDescent="0.3">
      <c r="A1814">
        <v>1812</v>
      </c>
      <c r="B1814">
        <v>52</v>
      </c>
      <c r="C1814">
        <v>1</v>
      </c>
      <c r="D1814" t="s">
        <v>19</v>
      </c>
      <c r="E1814" t="s">
        <v>18</v>
      </c>
      <c r="F1814">
        <v>15</v>
      </c>
      <c r="G1814">
        <v>0</v>
      </c>
      <c r="H1814">
        <v>0</v>
      </c>
      <c r="I1814">
        <v>0</v>
      </c>
      <c r="J1814">
        <v>0</v>
      </c>
      <c r="K1814">
        <v>240</v>
      </c>
      <c r="L1814">
        <v>120</v>
      </c>
      <c r="M1814">
        <v>77</v>
      </c>
      <c r="N1814">
        <v>32.270000000000003</v>
      </c>
      <c r="O1814">
        <v>80</v>
      </c>
      <c r="P1814">
        <v>62</v>
      </c>
      <c r="Q1814">
        <v>0</v>
      </c>
    </row>
    <row r="1815" spans="1:17" x14ac:dyDescent="0.3">
      <c r="A1815">
        <v>1813</v>
      </c>
      <c r="B1815">
        <v>63</v>
      </c>
      <c r="C1815">
        <v>2</v>
      </c>
      <c r="D1815" t="s">
        <v>17</v>
      </c>
      <c r="E1815" t="s">
        <v>18</v>
      </c>
      <c r="F1815">
        <v>3</v>
      </c>
      <c r="G1815">
        <v>0</v>
      </c>
      <c r="H1815">
        <v>0</v>
      </c>
      <c r="I1815">
        <v>1</v>
      </c>
      <c r="J1815">
        <v>0</v>
      </c>
      <c r="K1815">
        <v>246</v>
      </c>
      <c r="L1815">
        <v>163</v>
      </c>
      <c r="M1815">
        <v>82</v>
      </c>
      <c r="N1815">
        <v>24.38</v>
      </c>
      <c r="O1815">
        <v>64</v>
      </c>
      <c r="P1815">
        <v>108</v>
      </c>
      <c r="Q1815">
        <v>0</v>
      </c>
    </row>
    <row r="1816" spans="1:17" x14ac:dyDescent="0.3">
      <c r="A1816">
        <v>1814</v>
      </c>
      <c r="B1816">
        <v>54</v>
      </c>
      <c r="C1816">
        <v>4</v>
      </c>
      <c r="D1816" t="s">
        <v>17</v>
      </c>
      <c r="E1816" t="s">
        <v>20</v>
      </c>
      <c r="F1816">
        <v>0</v>
      </c>
      <c r="G1816">
        <v>0</v>
      </c>
      <c r="H1816">
        <v>0</v>
      </c>
      <c r="I1816">
        <v>1</v>
      </c>
      <c r="J1816">
        <v>0</v>
      </c>
      <c r="K1816">
        <v>195</v>
      </c>
      <c r="L1816">
        <v>163.5</v>
      </c>
      <c r="M1816">
        <v>103</v>
      </c>
      <c r="N1816">
        <v>26.89</v>
      </c>
      <c r="O1816">
        <v>56</v>
      </c>
      <c r="P1816">
        <v>80</v>
      </c>
      <c r="Q1816">
        <v>0</v>
      </c>
    </row>
    <row r="1817" spans="1:17" x14ac:dyDescent="0.3">
      <c r="A1817">
        <v>1815</v>
      </c>
      <c r="B1817">
        <v>40</v>
      </c>
      <c r="C1817">
        <v>3</v>
      </c>
      <c r="D1817" t="s">
        <v>19</v>
      </c>
      <c r="E1817" t="s">
        <v>18</v>
      </c>
      <c r="F1817">
        <v>30</v>
      </c>
      <c r="G1817">
        <v>0</v>
      </c>
      <c r="H1817">
        <v>0</v>
      </c>
      <c r="I1817">
        <v>0</v>
      </c>
      <c r="J1817">
        <v>0</v>
      </c>
      <c r="K1817">
        <v>190</v>
      </c>
      <c r="L1817">
        <v>110</v>
      </c>
      <c r="M1817">
        <v>70</v>
      </c>
      <c r="N1817">
        <v>24.63</v>
      </c>
      <c r="O1817">
        <v>60</v>
      </c>
      <c r="P1817">
        <v>72</v>
      </c>
      <c r="Q1817">
        <v>0</v>
      </c>
    </row>
    <row r="1818" spans="1:17" x14ac:dyDescent="0.3">
      <c r="A1818">
        <v>1816</v>
      </c>
      <c r="B1818">
        <v>36</v>
      </c>
      <c r="C1818">
        <v>2</v>
      </c>
      <c r="D1818" t="s">
        <v>17</v>
      </c>
      <c r="E1818" t="s">
        <v>18</v>
      </c>
      <c r="F1818">
        <v>15</v>
      </c>
      <c r="G1818">
        <v>0</v>
      </c>
      <c r="H1818">
        <v>0</v>
      </c>
      <c r="I1818">
        <v>0</v>
      </c>
      <c r="J1818">
        <v>0</v>
      </c>
      <c r="K1818">
        <v>257</v>
      </c>
      <c r="L1818">
        <v>103</v>
      </c>
      <c r="M1818">
        <v>72.5</v>
      </c>
      <c r="N1818">
        <v>27.86</v>
      </c>
      <c r="O1818">
        <v>80</v>
      </c>
      <c r="P1818">
        <v>65</v>
      </c>
      <c r="Q1818">
        <v>0</v>
      </c>
    </row>
    <row r="1819" spans="1:17" x14ac:dyDescent="0.3">
      <c r="A1819">
        <v>1817</v>
      </c>
      <c r="B1819">
        <v>41</v>
      </c>
      <c r="C1819">
        <v>1</v>
      </c>
      <c r="D1819" t="s">
        <v>17</v>
      </c>
      <c r="E1819" t="s">
        <v>20</v>
      </c>
      <c r="F1819">
        <v>0</v>
      </c>
      <c r="G1819">
        <v>0</v>
      </c>
      <c r="H1819">
        <v>0</v>
      </c>
      <c r="I1819">
        <v>0</v>
      </c>
      <c r="J1819">
        <v>0</v>
      </c>
      <c r="K1819">
        <v>179</v>
      </c>
      <c r="L1819">
        <v>116</v>
      </c>
      <c r="M1819">
        <v>67</v>
      </c>
      <c r="N1819">
        <v>18.579999999999998</v>
      </c>
      <c r="O1819">
        <v>73</v>
      </c>
      <c r="P1819">
        <v>68</v>
      </c>
      <c r="Q1819">
        <v>0</v>
      </c>
    </row>
    <row r="1820" spans="1:17" x14ac:dyDescent="0.3">
      <c r="A1820">
        <v>1818</v>
      </c>
      <c r="B1820">
        <v>57</v>
      </c>
      <c r="C1820">
        <v>1</v>
      </c>
      <c r="D1820" t="s">
        <v>19</v>
      </c>
      <c r="E1820" t="s">
        <v>18</v>
      </c>
      <c r="F1820">
        <v>20</v>
      </c>
      <c r="G1820">
        <v>0</v>
      </c>
      <c r="H1820">
        <v>0</v>
      </c>
      <c r="I1820">
        <v>0</v>
      </c>
      <c r="J1820">
        <v>0</v>
      </c>
      <c r="K1820">
        <v>260</v>
      </c>
      <c r="L1820">
        <v>123</v>
      </c>
      <c r="M1820">
        <v>73</v>
      </c>
      <c r="N1820">
        <v>27.51</v>
      </c>
      <c r="O1820">
        <v>65</v>
      </c>
      <c r="P1820">
        <v>83</v>
      </c>
      <c r="Q1820">
        <v>1</v>
      </c>
    </row>
    <row r="1821" spans="1:17" x14ac:dyDescent="0.3">
      <c r="A1821">
        <v>1819</v>
      </c>
      <c r="B1821">
        <v>61</v>
      </c>
      <c r="C1821">
        <v>1</v>
      </c>
      <c r="D1821" t="s">
        <v>17</v>
      </c>
      <c r="E1821" t="s">
        <v>20</v>
      </c>
      <c r="F1821">
        <v>0</v>
      </c>
      <c r="G1821">
        <v>1</v>
      </c>
      <c r="H1821">
        <v>0</v>
      </c>
      <c r="I1821">
        <v>1</v>
      </c>
      <c r="J1821">
        <v>1</v>
      </c>
      <c r="K1821">
        <v>265</v>
      </c>
      <c r="L1821">
        <v>200</v>
      </c>
      <c r="M1821">
        <v>125</v>
      </c>
      <c r="N1821">
        <v>29.5</v>
      </c>
      <c r="O1821">
        <v>68</v>
      </c>
      <c r="P1821">
        <v>256</v>
      </c>
      <c r="Q1821">
        <v>1</v>
      </c>
    </row>
    <row r="1822" spans="1:17" x14ac:dyDescent="0.3">
      <c r="A1822">
        <v>1820</v>
      </c>
      <c r="B1822">
        <v>46</v>
      </c>
      <c r="C1822">
        <v>3</v>
      </c>
      <c r="D1822" t="s">
        <v>17</v>
      </c>
      <c r="E1822" t="s">
        <v>18</v>
      </c>
      <c r="F1822">
        <v>5</v>
      </c>
      <c r="G1822">
        <v>0</v>
      </c>
      <c r="H1822">
        <v>0</v>
      </c>
      <c r="I1822">
        <v>0</v>
      </c>
      <c r="J1822">
        <v>0</v>
      </c>
      <c r="K1822">
        <v>291</v>
      </c>
      <c r="L1822">
        <v>107.5</v>
      </c>
      <c r="M1822">
        <v>65</v>
      </c>
      <c r="N1822">
        <v>24.1</v>
      </c>
      <c r="O1822">
        <v>82</v>
      </c>
      <c r="P1822">
        <v>78</v>
      </c>
      <c r="Q1822">
        <v>0</v>
      </c>
    </row>
    <row r="1823" spans="1:17" x14ac:dyDescent="0.3">
      <c r="A1823">
        <v>1821</v>
      </c>
      <c r="B1823">
        <v>34</v>
      </c>
      <c r="C1823">
        <v>2</v>
      </c>
      <c r="D1823" t="s">
        <v>17</v>
      </c>
      <c r="E1823" t="s">
        <v>20</v>
      </c>
      <c r="F1823">
        <v>0</v>
      </c>
      <c r="G1823">
        <v>0</v>
      </c>
      <c r="H1823">
        <v>0</v>
      </c>
      <c r="I1823">
        <v>0</v>
      </c>
      <c r="J1823">
        <v>0</v>
      </c>
      <c r="K1823">
        <v>189</v>
      </c>
      <c r="L1823">
        <v>108</v>
      </c>
      <c r="M1823">
        <v>66</v>
      </c>
      <c r="N1823">
        <v>20.81</v>
      </c>
      <c r="O1823">
        <v>78</v>
      </c>
      <c r="P1823">
        <v>88</v>
      </c>
      <c r="Q1823">
        <v>0</v>
      </c>
    </row>
    <row r="1824" spans="1:17" x14ac:dyDescent="0.3">
      <c r="A1824">
        <v>1822</v>
      </c>
      <c r="B1824">
        <v>38</v>
      </c>
      <c r="C1824">
        <v>2</v>
      </c>
      <c r="D1824" t="s">
        <v>17</v>
      </c>
      <c r="E1824" t="s">
        <v>18</v>
      </c>
      <c r="F1824">
        <v>5</v>
      </c>
      <c r="G1824">
        <v>0</v>
      </c>
      <c r="H1824">
        <v>0</v>
      </c>
      <c r="I1824">
        <v>0</v>
      </c>
      <c r="J1824">
        <v>0</v>
      </c>
      <c r="K1824">
        <v>179</v>
      </c>
      <c r="L1824">
        <v>116.5</v>
      </c>
      <c r="M1824">
        <v>72.5</v>
      </c>
      <c r="N1824">
        <v>21.49</v>
      </c>
      <c r="O1824">
        <v>70</v>
      </c>
      <c r="P1824">
        <v>76</v>
      </c>
      <c r="Q1824">
        <v>0</v>
      </c>
    </row>
    <row r="1825" spans="1:17" x14ac:dyDescent="0.3">
      <c r="A1825">
        <v>1823</v>
      </c>
      <c r="B1825">
        <v>58</v>
      </c>
      <c r="C1825">
        <v>1</v>
      </c>
      <c r="D1825" t="s">
        <v>17</v>
      </c>
      <c r="E1825" t="s">
        <v>20</v>
      </c>
      <c r="F1825">
        <v>0</v>
      </c>
      <c r="G1825">
        <v>0</v>
      </c>
      <c r="H1825">
        <v>0</v>
      </c>
      <c r="I1825">
        <v>0</v>
      </c>
      <c r="J1825">
        <v>0</v>
      </c>
      <c r="K1825">
        <v>234</v>
      </c>
      <c r="L1825">
        <v>137.5</v>
      </c>
      <c r="M1825">
        <v>89.5</v>
      </c>
      <c r="N1825">
        <v>24.25</v>
      </c>
      <c r="O1825">
        <v>58</v>
      </c>
      <c r="P1825">
        <v>72</v>
      </c>
      <c r="Q1825">
        <v>0</v>
      </c>
    </row>
    <row r="1826" spans="1:17" x14ac:dyDescent="0.3">
      <c r="A1826">
        <v>1824</v>
      </c>
      <c r="B1826">
        <v>40</v>
      </c>
      <c r="C1826">
        <v>3</v>
      </c>
      <c r="D1826" t="s">
        <v>17</v>
      </c>
      <c r="E1826" t="s">
        <v>20</v>
      </c>
      <c r="F1826">
        <v>0</v>
      </c>
      <c r="G1826">
        <v>0</v>
      </c>
      <c r="H1826">
        <v>0</v>
      </c>
      <c r="I1826">
        <v>1</v>
      </c>
      <c r="J1826">
        <v>0</v>
      </c>
      <c r="K1826">
        <v>202</v>
      </c>
      <c r="L1826">
        <v>158</v>
      </c>
      <c r="M1826">
        <v>103</v>
      </c>
      <c r="N1826">
        <v>28.35</v>
      </c>
      <c r="O1826">
        <v>125</v>
      </c>
      <c r="P1826">
        <v>80</v>
      </c>
      <c r="Q1826">
        <v>0</v>
      </c>
    </row>
    <row r="1827" spans="1:17" x14ac:dyDescent="0.3">
      <c r="A1827">
        <v>1825</v>
      </c>
      <c r="B1827">
        <v>64</v>
      </c>
      <c r="C1827">
        <v>2</v>
      </c>
      <c r="D1827" t="s">
        <v>17</v>
      </c>
      <c r="E1827" t="s">
        <v>20</v>
      </c>
      <c r="F1827">
        <v>0</v>
      </c>
      <c r="G1827">
        <v>0</v>
      </c>
      <c r="H1827">
        <v>0</v>
      </c>
      <c r="I1827">
        <v>1</v>
      </c>
      <c r="J1827">
        <v>0</v>
      </c>
      <c r="K1827">
        <v>266</v>
      </c>
      <c r="L1827">
        <v>166</v>
      </c>
      <c r="M1827">
        <v>90</v>
      </c>
      <c r="N1827">
        <v>23.33</v>
      </c>
      <c r="O1827">
        <v>82</v>
      </c>
      <c r="P1827">
        <v>87</v>
      </c>
      <c r="Q1827">
        <v>0</v>
      </c>
    </row>
    <row r="1828" spans="1:17" x14ac:dyDescent="0.3">
      <c r="A1828">
        <v>1826</v>
      </c>
      <c r="B1828">
        <v>47</v>
      </c>
      <c r="C1828">
        <v>2</v>
      </c>
      <c r="D1828" t="s">
        <v>17</v>
      </c>
      <c r="E1828" t="s">
        <v>20</v>
      </c>
      <c r="F1828">
        <v>0</v>
      </c>
      <c r="G1828">
        <v>0</v>
      </c>
      <c r="H1828">
        <v>0</v>
      </c>
      <c r="I1828">
        <v>0</v>
      </c>
      <c r="J1828">
        <v>1</v>
      </c>
      <c r="K1828">
        <v>221</v>
      </c>
      <c r="L1828">
        <v>140</v>
      </c>
      <c r="M1828">
        <v>94</v>
      </c>
      <c r="N1828">
        <v>28.84</v>
      </c>
      <c r="O1828">
        <v>80</v>
      </c>
      <c r="P1828">
        <v>85</v>
      </c>
      <c r="Q1828">
        <v>0</v>
      </c>
    </row>
    <row r="1829" spans="1:17" x14ac:dyDescent="0.3">
      <c r="A1829">
        <v>1827</v>
      </c>
      <c r="B1829">
        <v>47</v>
      </c>
      <c r="C1829">
        <v>3</v>
      </c>
      <c r="D1829" t="s">
        <v>17</v>
      </c>
      <c r="E1829" t="s">
        <v>20</v>
      </c>
      <c r="F1829">
        <v>0</v>
      </c>
      <c r="G1829">
        <v>0</v>
      </c>
      <c r="H1829">
        <v>0</v>
      </c>
      <c r="I1829">
        <v>0</v>
      </c>
      <c r="J1829">
        <v>0</v>
      </c>
      <c r="K1829">
        <v>205</v>
      </c>
      <c r="L1829">
        <v>106</v>
      </c>
      <c r="M1829">
        <v>75</v>
      </c>
      <c r="N1829">
        <v>23.44</v>
      </c>
      <c r="O1829">
        <v>75</v>
      </c>
      <c r="P1829">
        <v>97</v>
      </c>
      <c r="Q1829">
        <v>0</v>
      </c>
    </row>
    <row r="1830" spans="1:17" x14ac:dyDescent="0.3">
      <c r="A1830">
        <v>1828</v>
      </c>
      <c r="B1830">
        <v>64</v>
      </c>
      <c r="C1830">
        <v>1</v>
      </c>
      <c r="D1830" t="s">
        <v>17</v>
      </c>
      <c r="E1830" t="s">
        <v>18</v>
      </c>
      <c r="F1830">
        <v>20</v>
      </c>
      <c r="G1830">
        <v>0</v>
      </c>
      <c r="H1830">
        <v>0</v>
      </c>
      <c r="I1830">
        <v>0</v>
      </c>
      <c r="J1830">
        <v>0</v>
      </c>
      <c r="K1830">
        <v>272</v>
      </c>
      <c r="L1830">
        <v>131</v>
      </c>
      <c r="M1830">
        <v>85</v>
      </c>
      <c r="N1830">
        <v>21.82</v>
      </c>
      <c r="O1830">
        <v>70</v>
      </c>
      <c r="P1830">
        <v>80</v>
      </c>
      <c r="Q1830">
        <v>0</v>
      </c>
    </row>
    <row r="1831" spans="1:17" x14ac:dyDescent="0.3">
      <c r="A1831">
        <v>1829</v>
      </c>
      <c r="B1831">
        <v>48</v>
      </c>
      <c r="C1831">
        <v>3</v>
      </c>
      <c r="D1831" t="s">
        <v>19</v>
      </c>
      <c r="E1831" t="s">
        <v>20</v>
      </c>
      <c r="F1831">
        <v>0</v>
      </c>
      <c r="G1831">
        <v>0</v>
      </c>
      <c r="H1831">
        <v>0</v>
      </c>
      <c r="I1831">
        <v>0</v>
      </c>
      <c r="J1831">
        <v>0</v>
      </c>
      <c r="K1831">
        <v>175</v>
      </c>
      <c r="L1831">
        <v>131</v>
      </c>
      <c r="M1831">
        <v>52</v>
      </c>
      <c r="N1831">
        <v>24.95</v>
      </c>
      <c r="O1831">
        <v>75</v>
      </c>
      <c r="P1831">
        <v>77</v>
      </c>
      <c r="Q1831">
        <v>0</v>
      </c>
    </row>
    <row r="1832" spans="1:17" x14ac:dyDescent="0.3">
      <c r="A1832">
        <v>1830</v>
      </c>
      <c r="B1832">
        <v>39</v>
      </c>
      <c r="C1832">
        <v>2</v>
      </c>
      <c r="D1832" t="s">
        <v>19</v>
      </c>
      <c r="E1832" t="s">
        <v>18</v>
      </c>
      <c r="F1832">
        <v>15</v>
      </c>
      <c r="G1832">
        <v>0</v>
      </c>
      <c r="H1832">
        <v>0</v>
      </c>
      <c r="I1832">
        <v>0</v>
      </c>
      <c r="J1832">
        <v>0</v>
      </c>
      <c r="K1832">
        <v>256</v>
      </c>
      <c r="L1832">
        <v>132.5</v>
      </c>
      <c r="M1832">
        <v>80</v>
      </c>
      <c r="N1832">
        <v>24.8</v>
      </c>
      <c r="O1832">
        <v>75</v>
      </c>
      <c r="P1832">
        <v>97</v>
      </c>
      <c r="Q1832">
        <v>0</v>
      </c>
    </row>
    <row r="1833" spans="1:17" x14ac:dyDescent="0.3">
      <c r="A1833">
        <v>1831</v>
      </c>
      <c r="B1833">
        <v>43</v>
      </c>
      <c r="C1833">
        <v>3</v>
      </c>
      <c r="D1833" t="s">
        <v>17</v>
      </c>
      <c r="E1833" t="s">
        <v>20</v>
      </c>
      <c r="F1833">
        <v>0</v>
      </c>
      <c r="G1833">
        <v>0</v>
      </c>
      <c r="H1833">
        <v>0</v>
      </c>
      <c r="I1833">
        <v>0</v>
      </c>
      <c r="J1833">
        <v>0</v>
      </c>
      <c r="K1833">
        <v>263</v>
      </c>
      <c r="L1833">
        <v>115</v>
      </c>
      <c r="M1833">
        <v>82.5</v>
      </c>
      <c r="N1833">
        <v>25.91</v>
      </c>
      <c r="O1833">
        <v>105</v>
      </c>
      <c r="Q1833">
        <v>0</v>
      </c>
    </row>
    <row r="1834" spans="1:17" x14ac:dyDescent="0.3">
      <c r="A1834">
        <v>1832</v>
      </c>
      <c r="B1834">
        <v>36</v>
      </c>
      <c r="C1834">
        <v>1</v>
      </c>
      <c r="D1834" t="s">
        <v>19</v>
      </c>
      <c r="E1834" t="s">
        <v>20</v>
      </c>
      <c r="F1834">
        <v>0</v>
      </c>
      <c r="G1834">
        <v>0</v>
      </c>
      <c r="H1834">
        <v>0</v>
      </c>
      <c r="I1834">
        <v>1</v>
      </c>
      <c r="J1834">
        <v>0</v>
      </c>
      <c r="K1834">
        <v>167</v>
      </c>
      <c r="L1834">
        <v>155</v>
      </c>
      <c r="M1834">
        <v>74</v>
      </c>
      <c r="N1834">
        <v>19.420000000000002</v>
      </c>
      <c r="O1834">
        <v>125</v>
      </c>
      <c r="P1834">
        <v>81</v>
      </c>
      <c r="Q1834">
        <v>0</v>
      </c>
    </row>
    <row r="1835" spans="1:17" x14ac:dyDescent="0.3">
      <c r="A1835">
        <v>1833</v>
      </c>
      <c r="B1835">
        <v>56</v>
      </c>
      <c r="C1835">
        <v>4</v>
      </c>
      <c r="D1835" t="s">
        <v>19</v>
      </c>
      <c r="E1835" t="s">
        <v>18</v>
      </c>
      <c r="F1835">
        <v>20</v>
      </c>
      <c r="G1835">
        <v>0</v>
      </c>
      <c r="H1835">
        <v>0</v>
      </c>
      <c r="I1835">
        <v>1</v>
      </c>
      <c r="J1835">
        <v>0</v>
      </c>
      <c r="K1835">
        <v>228</v>
      </c>
      <c r="L1835">
        <v>151.5</v>
      </c>
      <c r="M1835">
        <v>103</v>
      </c>
      <c r="N1835">
        <v>23.58</v>
      </c>
      <c r="O1835">
        <v>65</v>
      </c>
      <c r="P1835">
        <v>66</v>
      </c>
      <c r="Q1835">
        <v>0</v>
      </c>
    </row>
    <row r="1836" spans="1:17" x14ac:dyDescent="0.3">
      <c r="A1836">
        <v>1834</v>
      </c>
      <c r="B1836">
        <v>54</v>
      </c>
      <c r="C1836">
        <v>1</v>
      </c>
      <c r="D1836" t="s">
        <v>17</v>
      </c>
      <c r="E1836" t="s">
        <v>18</v>
      </c>
      <c r="F1836">
        <v>20</v>
      </c>
      <c r="G1836">
        <v>0</v>
      </c>
      <c r="H1836">
        <v>0</v>
      </c>
      <c r="I1836">
        <v>0</v>
      </c>
      <c r="J1836">
        <v>0</v>
      </c>
      <c r="K1836">
        <v>231</v>
      </c>
      <c r="L1836">
        <v>120</v>
      </c>
      <c r="M1836">
        <v>79</v>
      </c>
      <c r="N1836">
        <v>27.49</v>
      </c>
      <c r="O1836">
        <v>85</v>
      </c>
      <c r="Q1836">
        <v>0</v>
      </c>
    </row>
    <row r="1837" spans="1:17" x14ac:dyDescent="0.3">
      <c r="A1837">
        <v>1835</v>
      </c>
      <c r="B1837">
        <v>63</v>
      </c>
      <c r="C1837">
        <v>1</v>
      </c>
      <c r="D1837" t="s">
        <v>19</v>
      </c>
      <c r="E1837" t="s">
        <v>18</v>
      </c>
      <c r="F1837">
        <v>15</v>
      </c>
      <c r="G1837">
        <v>0</v>
      </c>
      <c r="H1837">
        <v>0</v>
      </c>
      <c r="I1837">
        <v>1</v>
      </c>
      <c r="J1837">
        <v>0</v>
      </c>
      <c r="K1837">
        <v>207</v>
      </c>
      <c r="L1837">
        <v>165</v>
      </c>
      <c r="M1837">
        <v>100</v>
      </c>
      <c r="N1837">
        <v>21.33</v>
      </c>
      <c r="O1837">
        <v>72</v>
      </c>
      <c r="P1837">
        <v>77</v>
      </c>
      <c r="Q1837">
        <v>0</v>
      </c>
    </row>
    <row r="1838" spans="1:17" x14ac:dyDescent="0.3">
      <c r="A1838">
        <v>1836</v>
      </c>
      <c r="B1838">
        <v>45</v>
      </c>
      <c r="C1838">
        <v>4</v>
      </c>
      <c r="D1838" t="s">
        <v>17</v>
      </c>
      <c r="E1838" t="s">
        <v>20</v>
      </c>
      <c r="F1838">
        <v>0</v>
      </c>
      <c r="G1838">
        <v>0</v>
      </c>
      <c r="H1838">
        <v>0</v>
      </c>
      <c r="I1838">
        <v>0</v>
      </c>
      <c r="J1838">
        <v>0</v>
      </c>
      <c r="K1838">
        <v>333</v>
      </c>
      <c r="L1838">
        <v>122</v>
      </c>
      <c r="M1838">
        <v>80</v>
      </c>
      <c r="N1838">
        <v>24.39</v>
      </c>
      <c r="O1838">
        <v>75</v>
      </c>
      <c r="P1838">
        <v>80</v>
      </c>
      <c r="Q1838">
        <v>0</v>
      </c>
    </row>
    <row r="1839" spans="1:17" x14ac:dyDescent="0.3">
      <c r="A1839">
        <v>1837</v>
      </c>
      <c r="B1839">
        <v>54</v>
      </c>
      <c r="C1839">
        <v>2</v>
      </c>
      <c r="D1839" t="s">
        <v>17</v>
      </c>
      <c r="E1839" t="s">
        <v>20</v>
      </c>
      <c r="F1839">
        <v>0</v>
      </c>
      <c r="G1839">
        <v>0</v>
      </c>
      <c r="H1839">
        <v>0</v>
      </c>
      <c r="I1839">
        <v>0</v>
      </c>
      <c r="J1839">
        <v>0</v>
      </c>
      <c r="K1839">
        <v>270</v>
      </c>
      <c r="L1839">
        <v>98</v>
      </c>
      <c r="M1839">
        <v>64</v>
      </c>
      <c r="N1839">
        <v>22.02</v>
      </c>
      <c r="O1839">
        <v>67</v>
      </c>
      <c r="P1839">
        <v>75</v>
      </c>
      <c r="Q1839">
        <v>0</v>
      </c>
    </row>
    <row r="1840" spans="1:17" x14ac:dyDescent="0.3">
      <c r="A1840">
        <v>1838</v>
      </c>
      <c r="B1840">
        <v>39</v>
      </c>
      <c r="C1840">
        <v>3</v>
      </c>
      <c r="D1840" t="s">
        <v>17</v>
      </c>
      <c r="E1840" t="s">
        <v>20</v>
      </c>
      <c r="F1840">
        <v>0</v>
      </c>
      <c r="G1840">
        <v>0</v>
      </c>
      <c r="H1840">
        <v>0</v>
      </c>
      <c r="I1840">
        <v>0</v>
      </c>
      <c r="J1840">
        <v>0</v>
      </c>
      <c r="K1840">
        <v>190</v>
      </c>
      <c r="L1840">
        <v>133</v>
      </c>
      <c r="M1840">
        <v>87</v>
      </c>
      <c r="N1840">
        <v>32.090000000000003</v>
      </c>
      <c r="O1840">
        <v>56</v>
      </c>
      <c r="P1840">
        <v>80</v>
      </c>
      <c r="Q1840">
        <v>0</v>
      </c>
    </row>
    <row r="1841" spans="1:17" x14ac:dyDescent="0.3">
      <c r="A1841">
        <v>1839</v>
      </c>
      <c r="B1841">
        <v>58</v>
      </c>
      <c r="C1841">
        <v>3</v>
      </c>
      <c r="D1841" t="s">
        <v>17</v>
      </c>
      <c r="E1841" t="s">
        <v>18</v>
      </c>
      <c r="F1841">
        <v>3</v>
      </c>
      <c r="G1841">
        <v>0</v>
      </c>
      <c r="H1841">
        <v>0</v>
      </c>
      <c r="I1841">
        <v>0</v>
      </c>
      <c r="J1841">
        <v>0</v>
      </c>
      <c r="K1841">
        <v>290</v>
      </c>
      <c r="L1841">
        <v>155</v>
      </c>
      <c r="M1841">
        <v>82.5</v>
      </c>
      <c r="N1841">
        <v>29.5</v>
      </c>
      <c r="O1841">
        <v>85</v>
      </c>
      <c r="P1841">
        <v>113</v>
      </c>
      <c r="Q1841">
        <v>1</v>
      </c>
    </row>
    <row r="1842" spans="1:17" x14ac:dyDescent="0.3">
      <c r="A1842">
        <v>1840</v>
      </c>
      <c r="B1842">
        <v>55</v>
      </c>
      <c r="C1842">
        <v>2</v>
      </c>
      <c r="D1842" t="s">
        <v>19</v>
      </c>
      <c r="E1842" t="s">
        <v>20</v>
      </c>
      <c r="F1842">
        <v>0</v>
      </c>
      <c r="G1842">
        <v>0</v>
      </c>
      <c r="H1842">
        <v>0</v>
      </c>
      <c r="I1842">
        <v>0</v>
      </c>
      <c r="J1842">
        <v>0</v>
      </c>
      <c r="K1842">
        <v>202</v>
      </c>
      <c r="L1842">
        <v>104</v>
      </c>
      <c r="M1842">
        <v>76</v>
      </c>
      <c r="N1842">
        <v>31.68</v>
      </c>
      <c r="O1842">
        <v>62</v>
      </c>
      <c r="P1842">
        <v>74</v>
      </c>
      <c r="Q1842">
        <v>0</v>
      </c>
    </row>
    <row r="1843" spans="1:17" x14ac:dyDescent="0.3">
      <c r="A1843">
        <v>1841</v>
      </c>
      <c r="B1843">
        <v>56</v>
      </c>
      <c r="C1843">
        <v>2</v>
      </c>
      <c r="D1843" t="s">
        <v>17</v>
      </c>
      <c r="E1843" t="s">
        <v>18</v>
      </c>
      <c r="F1843">
        <v>30</v>
      </c>
      <c r="G1843">
        <v>0</v>
      </c>
      <c r="H1843">
        <v>0</v>
      </c>
      <c r="I1843">
        <v>0</v>
      </c>
      <c r="J1843">
        <v>0</v>
      </c>
      <c r="K1843">
        <v>288</v>
      </c>
      <c r="L1843">
        <v>123</v>
      </c>
      <c r="M1843">
        <v>70</v>
      </c>
      <c r="N1843">
        <v>18.62</v>
      </c>
      <c r="O1843">
        <v>72</v>
      </c>
      <c r="P1843">
        <v>96</v>
      </c>
      <c r="Q1843">
        <v>0</v>
      </c>
    </row>
    <row r="1844" spans="1:17" x14ac:dyDescent="0.3">
      <c r="A1844">
        <v>1842</v>
      </c>
      <c r="B1844">
        <v>62</v>
      </c>
      <c r="C1844">
        <v>1</v>
      </c>
      <c r="D1844" t="s">
        <v>19</v>
      </c>
      <c r="E1844" t="s">
        <v>18</v>
      </c>
      <c r="F1844">
        <v>10</v>
      </c>
      <c r="G1844">
        <v>0</v>
      </c>
      <c r="H1844">
        <v>0</v>
      </c>
      <c r="I1844">
        <v>0</v>
      </c>
      <c r="J1844">
        <v>0</v>
      </c>
      <c r="K1844">
        <v>271</v>
      </c>
      <c r="L1844">
        <v>125.5</v>
      </c>
      <c r="M1844">
        <v>72.5</v>
      </c>
      <c r="N1844">
        <v>31.11</v>
      </c>
      <c r="O1844">
        <v>62</v>
      </c>
      <c r="Q1844">
        <v>0</v>
      </c>
    </row>
    <row r="1845" spans="1:17" x14ac:dyDescent="0.3">
      <c r="A1845">
        <v>1843</v>
      </c>
      <c r="B1845">
        <v>52</v>
      </c>
      <c r="C1845">
        <v>3</v>
      </c>
      <c r="D1845" t="s">
        <v>17</v>
      </c>
      <c r="E1845" t="s">
        <v>20</v>
      </c>
      <c r="F1845">
        <v>0</v>
      </c>
      <c r="G1845">
        <v>0</v>
      </c>
      <c r="H1845">
        <v>0</v>
      </c>
      <c r="I1845">
        <v>0</v>
      </c>
      <c r="J1845">
        <v>0</v>
      </c>
      <c r="K1845">
        <v>265</v>
      </c>
      <c r="L1845">
        <v>130</v>
      </c>
      <c r="M1845">
        <v>84</v>
      </c>
      <c r="N1845">
        <v>27.09</v>
      </c>
      <c r="O1845">
        <v>63</v>
      </c>
      <c r="P1845">
        <v>69</v>
      </c>
      <c r="Q1845">
        <v>0</v>
      </c>
    </row>
    <row r="1846" spans="1:17" x14ac:dyDescent="0.3">
      <c r="A1846">
        <v>1844</v>
      </c>
      <c r="B1846">
        <v>63</v>
      </c>
      <c r="C1846">
        <v>3</v>
      </c>
      <c r="D1846" t="s">
        <v>19</v>
      </c>
      <c r="E1846" t="s">
        <v>18</v>
      </c>
      <c r="F1846">
        <v>20</v>
      </c>
      <c r="G1846">
        <v>0</v>
      </c>
      <c r="H1846">
        <v>0</v>
      </c>
      <c r="I1846">
        <v>0</v>
      </c>
      <c r="J1846">
        <v>0</v>
      </c>
      <c r="K1846">
        <v>291</v>
      </c>
      <c r="L1846">
        <v>134.5</v>
      </c>
      <c r="M1846">
        <v>80</v>
      </c>
      <c r="N1846">
        <v>22.49</v>
      </c>
      <c r="O1846">
        <v>77</v>
      </c>
      <c r="P1846">
        <v>70</v>
      </c>
      <c r="Q1846">
        <v>0</v>
      </c>
    </row>
    <row r="1847" spans="1:17" x14ac:dyDescent="0.3">
      <c r="A1847">
        <v>1845</v>
      </c>
      <c r="B1847">
        <v>41</v>
      </c>
      <c r="C1847">
        <v>2</v>
      </c>
      <c r="D1847" t="s">
        <v>19</v>
      </c>
      <c r="E1847" t="s">
        <v>18</v>
      </c>
      <c r="F1847">
        <v>25</v>
      </c>
      <c r="G1847">
        <v>0</v>
      </c>
      <c r="H1847">
        <v>0</v>
      </c>
      <c r="I1847">
        <v>0</v>
      </c>
      <c r="J1847">
        <v>0</v>
      </c>
      <c r="K1847">
        <v>232</v>
      </c>
      <c r="L1847">
        <v>129</v>
      </c>
      <c r="M1847">
        <v>83</v>
      </c>
      <c r="N1847">
        <v>28.08</v>
      </c>
      <c r="O1847">
        <v>75</v>
      </c>
      <c r="P1847">
        <v>68</v>
      </c>
      <c r="Q1847">
        <v>0</v>
      </c>
    </row>
    <row r="1848" spans="1:17" x14ac:dyDescent="0.3">
      <c r="A1848">
        <v>1846</v>
      </c>
      <c r="B1848">
        <v>44</v>
      </c>
      <c r="C1848">
        <v>2</v>
      </c>
      <c r="D1848" t="s">
        <v>17</v>
      </c>
      <c r="E1848" t="s">
        <v>18</v>
      </c>
      <c r="F1848">
        <v>10</v>
      </c>
      <c r="G1848">
        <v>0</v>
      </c>
      <c r="H1848">
        <v>0</v>
      </c>
      <c r="I1848">
        <v>0</v>
      </c>
      <c r="J1848">
        <v>0</v>
      </c>
      <c r="K1848">
        <v>221</v>
      </c>
      <c r="L1848">
        <v>110</v>
      </c>
      <c r="M1848">
        <v>76</v>
      </c>
      <c r="N1848">
        <v>22.16</v>
      </c>
      <c r="O1848">
        <v>64</v>
      </c>
      <c r="P1848">
        <v>83</v>
      </c>
      <c r="Q1848">
        <v>1</v>
      </c>
    </row>
    <row r="1849" spans="1:17" x14ac:dyDescent="0.3">
      <c r="A1849">
        <v>1847</v>
      </c>
      <c r="B1849">
        <v>53</v>
      </c>
      <c r="C1849">
        <v>1</v>
      </c>
      <c r="D1849" t="s">
        <v>19</v>
      </c>
      <c r="E1849" t="s">
        <v>18</v>
      </c>
      <c r="F1849">
        <v>50</v>
      </c>
      <c r="G1849">
        <v>0</v>
      </c>
      <c r="H1849">
        <v>0</v>
      </c>
      <c r="I1849">
        <v>0</v>
      </c>
      <c r="J1849">
        <v>0</v>
      </c>
      <c r="K1849">
        <v>306</v>
      </c>
      <c r="L1849">
        <v>127</v>
      </c>
      <c r="M1849">
        <v>82.5</v>
      </c>
      <c r="N1849">
        <v>31.22</v>
      </c>
      <c r="O1849">
        <v>72</v>
      </c>
      <c r="Q1849">
        <v>0</v>
      </c>
    </row>
    <row r="1850" spans="1:17" x14ac:dyDescent="0.3">
      <c r="A1850">
        <v>1848</v>
      </c>
      <c r="B1850">
        <v>46</v>
      </c>
      <c r="C1850">
        <v>1</v>
      </c>
      <c r="D1850" t="s">
        <v>19</v>
      </c>
      <c r="E1850" t="s">
        <v>20</v>
      </c>
      <c r="F1850">
        <v>0</v>
      </c>
      <c r="G1850">
        <v>0</v>
      </c>
      <c r="H1850">
        <v>0</v>
      </c>
      <c r="I1850">
        <v>0</v>
      </c>
      <c r="J1850">
        <v>0</v>
      </c>
      <c r="K1850">
        <v>222</v>
      </c>
      <c r="L1850">
        <v>120.5</v>
      </c>
      <c r="M1850">
        <v>73.5</v>
      </c>
      <c r="N1850">
        <v>27.23</v>
      </c>
      <c r="O1850">
        <v>77</v>
      </c>
      <c r="P1850">
        <v>60</v>
      </c>
      <c r="Q1850">
        <v>0</v>
      </c>
    </row>
    <row r="1851" spans="1:17" x14ac:dyDescent="0.3">
      <c r="A1851">
        <v>1849</v>
      </c>
      <c r="B1851">
        <v>52</v>
      </c>
      <c r="C1851">
        <v>2</v>
      </c>
      <c r="D1851" t="s">
        <v>17</v>
      </c>
      <c r="E1851" t="s">
        <v>20</v>
      </c>
      <c r="F1851">
        <v>0</v>
      </c>
      <c r="G1851">
        <v>0</v>
      </c>
      <c r="H1851">
        <v>0</v>
      </c>
      <c r="I1851">
        <v>1</v>
      </c>
      <c r="J1851">
        <v>0</v>
      </c>
      <c r="K1851">
        <v>225</v>
      </c>
      <c r="L1851">
        <v>157.5</v>
      </c>
      <c r="M1851">
        <v>80.5</v>
      </c>
      <c r="N1851">
        <v>24.36</v>
      </c>
      <c r="O1851">
        <v>79</v>
      </c>
      <c r="Q1851">
        <v>0</v>
      </c>
    </row>
    <row r="1852" spans="1:17" x14ac:dyDescent="0.3">
      <c r="A1852">
        <v>1850</v>
      </c>
      <c r="B1852">
        <v>59</v>
      </c>
      <c r="C1852">
        <v>1</v>
      </c>
      <c r="D1852" t="s">
        <v>17</v>
      </c>
      <c r="E1852" t="s">
        <v>20</v>
      </c>
      <c r="F1852">
        <v>0</v>
      </c>
      <c r="G1852">
        <v>0</v>
      </c>
      <c r="H1852">
        <v>0</v>
      </c>
      <c r="I1852">
        <v>0</v>
      </c>
      <c r="J1852">
        <v>0</v>
      </c>
      <c r="K1852">
        <v>276</v>
      </c>
      <c r="L1852">
        <v>127.5</v>
      </c>
      <c r="M1852">
        <v>85.5</v>
      </c>
      <c r="N1852">
        <v>22.91</v>
      </c>
      <c r="O1852">
        <v>78</v>
      </c>
      <c r="P1852">
        <v>60</v>
      </c>
      <c r="Q1852">
        <v>0</v>
      </c>
    </row>
    <row r="1853" spans="1:17" x14ac:dyDescent="0.3">
      <c r="A1853">
        <v>1851</v>
      </c>
      <c r="B1853">
        <v>41</v>
      </c>
      <c r="C1853">
        <v>3</v>
      </c>
      <c r="D1853" t="s">
        <v>17</v>
      </c>
      <c r="E1853" t="s">
        <v>20</v>
      </c>
      <c r="F1853">
        <v>0</v>
      </c>
      <c r="G1853">
        <v>0</v>
      </c>
      <c r="H1853">
        <v>0</v>
      </c>
      <c r="I1853">
        <v>0</v>
      </c>
      <c r="J1853">
        <v>0</v>
      </c>
      <c r="K1853">
        <v>228</v>
      </c>
      <c r="L1853">
        <v>108</v>
      </c>
      <c r="M1853">
        <v>62</v>
      </c>
      <c r="N1853">
        <v>23.92</v>
      </c>
      <c r="O1853">
        <v>63</v>
      </c>
      <c r="P1853">
        <v>99</v>
      </c>
      <c r="Q1853">
        <v>0</v>
      </c>
    </row>
    <row r="1854" spans="1:17" x14ac:dyDescent="0.3">
      <c r="A1854">
        <v>1852</v>
      </c>
      <c r="B1854">
        <v>46</v>
      </c>
      <c r="C1854">
        <v>2</v>
      </c>
      <c r="D1854" t="s">
        <v>17</v>
      </c>
      <c r="E1854" t="s">
        <v>18</v>
      </c>
      <c r="F1854">
        <v>20</v>
      </c>
      <c r="G1854">
        <v>0</v>
      </c>
      <c r="H1854">
        <v>0</v>
      </c>
      <c r="I1854">
        <v>0</v>
      </c>
      <c r="J1854">
        <v>0</v>
      </c>
      <c r="K1854">
        <v>211</v>
      </c>
      <c r="L1854">
        <v>120</v>
      </c>
      <c r="M1854">
        <v>84</v>
      </c>
      <c r="N1854">
        <v>22.53</v>
      </c>
      <c r="O1854">
        <v>94</v>
      </c>
      <c r="P1854">
        <v>87</v>
      </c>
      <c r="Q1854">
        <v>0</v>
      </c>
    </row>
    <row r="1855" spans="1:17" x14ac:dyDescent="0.3">
      <c r="A1855">
        <v>1853</v>
      </c>
      <c r="B1855">
        <v>44</v>
      </c>
      <c r="C1855">
        <v>1</v>
      </c>
      <c r="D1855" t="s">
        <v>19</v>
      </c>
      <c r="E1855" t="s">
        <v>18</v>
      </c>
      <c r="F1855">
        <v>20</v>
      </c>
      <c r="G1855">
        <v>0</v>
      </c>
      <c r="H1855">
        <v>0</v>
      </c>
      <c r="I1855">
        <v>1</v>
      </c>
      <c r="J1855">
        <v>0</v>
      </c>
      <c r="K1855">
        <v>316</v>
      </c>
      <c r="L1855">
        <v>135</v>
      </c>
      <c r="M1855">
        <v>95</v>
      </c>
      <c r="N1855">
        <v>25.48</v>
      </c>
      <c r="O1855">
        <v>75</v>
      </c>
      <c r="P1855">
        <v>68</v>
      </c>
      <c r="Q1855">
        <v>0</v>
      </c>
    </row>
    <row r="1856" spans="1:17" x14ac:dyDescent="0.3">
      <c r="A1856">
        <v>1854</v>
      </c>
      <c r="B1856">
        <v>56</v>
      </c>
      <c r="C1856">
        <v>1</v>
      </c>
      <c r="D1856" t="s">
        <v>19</v>
      </c>
      <c r="E1856" t="s">
        <v>18</v>
      </c>
      <c r="F1856">
        <v>20</v>
      </c>
      <c r="G1856">
        <v>0</v>
      </c>
      <c r="H1856">
        <v>0</v>
      </c>
      <c r="I1856">
        <v>0</v>
      </c>
      <c r="J1856">
        <v>0</v>
      </c>
      <c r="K1856">
        <v>256</v>
      </c>
      <c r="L1856">
        <v>124</v>
      </c>
      <c r="M1856">
        <v>78</v>
      </c>
      <c r="N1856">
        <v>26.67</v>
      </c>
      <c r="O1856">
        <v>60</v>
      </c>
      <c r="P1856">
        <v>80</v>
      </c>
      <c r="Q1856">
        <v>0</v>
      </c>
    </row>
    <row r="1857" spans="1:17" x14ac:dyDescent="0.3">
      <c r="A1857">
        <v>1855</v>
      </c>
      <c r="B1857">
        <v>42</v>
      </c>
      <c r="C1857">
        <v>1</v>
      </c>
      <c r="D1857" t="s">
        <v>17</v>
      </c>
      <c r="E1857" t="s">
        <v>18</v>
      </c>
      <c r="F1857">
        <v>9</v>
      </c>
      <c r="G1857">
        <v>0</v>
      </c>
      <c r="H1857">
        <v>0</v>
      </c>
      <c r="I1857">
        <v>0</v>
      </c>
      <c r="J1857">
        <v>0</v>
      </c>
      <c r="K1857">
        <v>218</v>
      </c>
      <c r="L1857">
        <v>109.5</v>
      </c>
      <c r="M1857">
        <v>67</v>
      </c>
      <c r="N1857">
        <v>23.48</v>
      </c>
      <c r="O1857">
        <v>65</v>
      </c>
      <c r="P1857">
        <v>71</v>
      </c>
      <c r="Q1857">
        <v>0</v>
      </c>
    </row>
    <row r="1858" spans="1:17" x14ac:dyDescent="0.3">
      <c r="A1858">
        <v>1856</v>
      </c>
      <c r="B1858">
        <v>39</v>
      </c>
      <c r="C1858">
        <v>2</v>
      </c>
      <c r="D1858" t="s">
        <v>17</v>
      </c>
      <c r="E1858" t="s">
        <v>18</v>
      </c>
      <c r="F1858">
        <v>40</v>
      </c>
      <c r="G1858">
        <v>0</v>
      </c>
      <c r="H1858">
        <v>0</v>
      </c>
      <c r="I1858">
        <v>0</v>
      </c>
      <c r="J1858">
        <v>0</v>
      </c>
      <c r="L1858">
        <v>98</v>
      </c>
      <c r="M1858">
        <v>62</v>
      </c>
      <c r="N1858">
        <v>23.68</v>
      </c>
      <c r="O1858">
        <v>70</v>
      </c>
      <c r="Q1858">
        <v>0</v>
      </c>
    </row>
    <row r="1859" spans="1:17" x14ac:dyDescent="0.3">
      <c r="A1859">
        <v>1857</v>
      </c>
      <c r="B1859">
        <v>47</v>
      </c>
      <c r="C1859">
        <v>1</v>
      </c>
      <c r="D1859" t="s">
        <v>17</v>
      </c>
      <c r="E1859" t="s">
        <v>18</v>
      </c>
      <c r="F1859">
        <v>9</v>
      </c>
      <c r="G1859">
        <v>0</v>
      </c>
      <c r="H1859">
        <v>0</v>
      </c>
      <c r="I1859">
        <v>1</v>
      </c>
      <c r="J1859">
        <v>1</v>
      </c>
      <c r="K1859">
        <v>214</v>
      </c>
      <c r="L1859">
        <v>144</v>
      </c>
      <c r="M1859">
        <v>92</v>
      </c>
      <c r="N1859">
        <v>22.73</v>
      </c>
      <c r="O1859">
        <v>72</v>
      </c>
      <c r="P1859">
        <v>57</v>
      </c>
      <c r="Q1859">
        <v>0</v>
      </c>
    </row>
    <row r="1860" spans="1:17" x14ac:dyDescent="0.3">
      <c r="A1860">
        <v>1858</v>
      </c>
      <c r="B1860">
        <v>63</v>
      </c>
      <c r="C1860">
        <v>2</v>
      </c>
      <c r="D1860" t="s">
        <v>17</v>
      </c>
      <c r="E1860" t="s">
        <v>20</v>
      </c>
      <c r="F1860">
        <v>0</v>
      </c>
      <c r="H1860">
        <v>0</v>
      </c>
      <c r="I1860">
        <v>1</v>
      </c>
      <c r="J1860">
        <v>0</v>
      </c>
      <c r="K1860">
        <v>283</v>
      </c>
      <c r="L1860">
        <v>164</v>
      </c>
      <c r="M1860">
        <v>86</v>
      </c>
      <c r="N1860">
        <v>24.64</v>
      </c>
      <c r="O1860">
        <v>80</v>
      </c>
      <c r="P1860">
        <v>82</v>
      </c>
      <c r="Q1860">
        <v>0</v>
      </c>
    </row>
    <row r="1861" spans="1:17" x14ac:dyDescent="0.3">
      <c r="A1861">
        <v>1859</v>
      </c>
      <c r="B1861">
        <v>40</v>
      </c>
      <c r="C1861">
        <v>3</v>
      </c>
      <c r="D1861" t="s">
        <v>19</v>
      </c>
      <c r="E1861" t="s">
        <v>18</v>
      </c>
      <c r="F1861">
        <v>15</v>
      </c>
      <c r="G1861">
        <v>0</v>
      </c>
      <c r="H1861">
        <v>0</v>
      </c>
      <c r="I1861">
        <v>0</v>
      </c>
      <c r="J1861">
        <v>0</v>
      </c>
      <c r="K1861">
        <v>211</v>
      </c>
      <c r="L1861">
        <v>122</v>
      </c>
      <c r="M1861">
        <v>81</v>
      </c>
      <c r="N1861">
        <v>30.55</v>
      </c>
      <c r="O1861">
        <v>75</v>
      </c>
      <c r="P1861">
        <v>91</v>
      </c>
      <c r="Q1861">
        <v>0</v>
      </c>
    </row>
    <row r="1862" spans="1:17" x14ac:dyDescent="0.3">
      <c r="A1862">
        <v>1860</v>
      </c>
      <c r="B1862">
        <v>50</v>
      </c>
      <c r="C1862">
        <v>2</v>
      </c>
      <c r="D1862" t="s">
        <v>17</v>
      </c>
      <c r="E1862" t="s">
        <v>20</v>
      </c>
      <c r="F1862">
        <v>0</v>
      </c>
      <c r="G1862">
        <v>0</v>
      </c>
      <c r="H1862">
        <v>0</v>
      </c>
      <c r="I1862">
        <v>0</v>
      </c>
      <c r="J1862">
        <v>0</v>
      </c>
      <c r="K1862">
        <v>225</v>
      </c>
      <c r="L1862">
        <v>132</v>
      </c>
      <c r="M1862">
        <v>81</v>
      </c>
      <c r="N1862">
        <v>23.62</v>
      </c>
      <c r="O1862">
        <v>74</v>
      </c>
      <c r="P1862">
        <v>103</v>
      </c>
      <c r="Q1862">
        <v>0</v>
      </c>
    </row>
    <row r="1863" spans="1:17" x14ac:dyDescent="0.3">
      <c r="A1863">
        <v>1861</v>
      </c>
      <c r="B1863">
        <v>37</v>
      </c>
      <c r="C1863">
        <v>3</v>
      </c>
      <c r="D1863" t="s">
        <v>19</v>
      </c>
      <c r="E1863" t="s">
        <v>20</v>
      </c>
      <c r="F1863">
        <v>0</v>
      </c>
      <c r="G1863">
        <v>0</v>
      </c>
      <c r="H1863">
        <v>0</v>
      </c>
      <c r="I1863">
        <v>0</v>
      </c>
      <c r="J1863">
        <v>0</v>
      </c>
      <c r="K1863">
        <v>197</v>
      </c>
      <c r="L1863">
        <v>104</v>
      </c>
      <c r="M1863">
        <v>65</v>
      </c>
      <c r="N1863">
        <v>22.9</v>
      </c>
      <c r="O1863">
        <v>57</v>
      </c>
      <c r="P1863">
        <v>97</v>
      </c>
      <c r="Q1863">
        <v>0</v>
      </c>
    </row>
    <row r="1864" spans="1:17" x14ac:dyDescent="0.3">
      <c r="A1864">
        <v>1862</v>
      </c>
      <c r="B1864">
        <v>65</v>
      </c>
      <c r="C1864">
        <v>1</v>
      </c>
      <c r="D1864" t="s">
        <v>17</v>
      </c>
      <c r="E1864" t="s">
        <v>20</v>
      </c>
      <c r="F1864">
        <v>0</v>
      </c>
      <c r="H1864">
        <v>1</v>
      </c>
      <c r="I1864">
        <v>1</v>
      </c>
      <c r="J1864">
        <v>0</v>
      </c>
      <c r="K1864">
        <v>290</v>
      </c>
      <c r="L1864">
        <v>144</v>
      </c>
      <c r="M1864">
        <v>64</v>
      </c>
      <c r="N1864">
        <v>21.41</v>
      </c>
      <c r="O1864">
        <v>58</v>
      </c>
      <c r="P1864">
        <v>145</v>
      </c>
      <c r="Q1864">
        <v>1</v>
      </c>
    </row>
    <row r="1865" spans="1:17" x14ac:dyDescent="0.3">
      <c r="A1865">
        <v>1863</v>
      </c>
      <c r="B1865">
        <v>41</v>
      </c>
      <c r="C1865">
        <v>2</v>
      </c>
      <c r="D1865" t="s">
        <v>19</v>
      </c>
      <c r="E1865" t="s">
        <v>20</v>
      </c>
      <c r="F1865">
        <v>0</v>
      </c>
      <c r="G1865">
        <v>0</v>
      </c>
      <c r="H1865">
        <v>0</v>
      </c>
      <c r="I1865">
        <v>0</v>
      </c>
      <c r="J1865">
        <v>0</v>
      </c>
      <c r="K1865">
        <v>173</v>
      </c>
      <c r="L1865">
        <v>130</v>
      </c>
      <c r="M1865">
        <v>80</v>
      </c>
      <c r="N1865">
        <v>28.39</v>
      </c>
      <c r="O1865">
        <v>65</v>
      </c>
      <c r="P1865">
        <v>61</v>
      </c>
      <c r="Q1865">
        <v>0</v>
      </c>
    </row>
    <row r="1866" spans="1:17" x14ac:dyDescent="0.3">
      <c r="A1866">
        <v>1864</v>
      </c>
      <c r="B1866">
        <v>45</v>
      </c>
      <c r="C1866">
        <v>3</v>
      </c>
      <c r="D1866" t="s">
        <v>19</v>
      </c>
      <c r="E1866" t="s">
        <v>18</v>
      </c>
      <c r="F1866">
        <v>15</v>
      </c>
      <c r="G1866">
        <v>0</v>
      </c>
      <c r="H1866">
        <v>0</v>
      </c>
      <c r="I1866">
        <v>0</v>
      </c>
      <c r="J1866">
        <v>0</v>
      </c>
      <c r="K1866">
        <v>266</v>
      </c>
      <c r="L1866">
        <v>109</v>
      </c>
      <c r="M1866">
        <v>70</v>
      </c>
      <c r="N1866">
        <v>23.72</v>
      </c>
      <c r="O1866">
        <v>75</v>
      </c>
      <c r="P1866">
        <v>71</v>
      </c>
      <c r="Q1866">
        <v>0</v>
      </c>
    </row>
    <row r="1867" spans="1:17" x14ac:dyDescent="0.3">
      <c r="A1867">
        <v>1865</v>
      </c>
      <c r="B1867">
        <v>65</v>
      </c>
      <c r="C1867">
        <v>4</v>
      </c>
      <c r="D1867" t="s">
        <v>19</v>
      </c>
      <c r="E1867" t="s">
        <v>18</v>
      </c>
      <c r="F1867">
        <v>6</v>
      </c>
      <c r="G1867">
        <v>0</v>
      </c>
      <c r="H1867">
        <v>0</v>
      </c>
      <c r="I1867">
        <v>0</v>
      </c>
      <c r="J1867">
        <v>0</v>
      </c>
      <c r="K1867">
        <v>236</v>
      </c>
      <c r="L1867">
        <v>118.5</v>
      </c>
      <c r="M1867">
        <v>77.5</v>
      </c>
      <c r="N1867">
        <v>24.3</v>
      </c>
      <c r="O1867">
        <v>52</v>
      </c>
      <c r="P1867">
        <v>65</v>
      </c>
      <c r="Q1867">
        <v>1</v>
      </c>
    </row>
    <row r="1868" spans="1:17" x14ac:dyDescent="0.3">
      <c r="A1868">
        <v>1866</v>
      </c>
      <c r="B1868">
        <v>54</v>
      </c>
      <c r="C1868">
        <v>1</v>
      </c>
      <c r="D1868" t="s">
        <v>17</v>
      </c>
      <c r="E1868" t="s">
        <v>18</v>
      </c>
      <c r="F1868">
        <v>17</v>
      </c>
      <c r="G1868">
        <v>0</v>
      </c>
      <c r="H1868">
        <v>0</v>
      </c>
      <c r="I1868">
        <v>0</v>
      </c>
      <c r="J1868">
        <v>0</v>
      </c>
      <c r="K1868">
        <v>205</v>
      </c>
      <c r="L1868">
        <v>96</v>
      </c>
      <c r="M1868">
        <v>66</v>
      </c>
      <c r="N1868">
        <v>23.26</v>
      </c>
      <c r="O1868">
        <v>85</v>
      </c>
      <c r="P1868">
        <v>75</v>
      </c>
      <c r="Q1868">
        <v>0</v>
      </c>
    </row>
    <row r="1869" spans="1:17" x14ac:dyDescent="0.3">
      <c r="A1869">
        <v>1867</v>
      </c>
      <c r="B1869">
        <v>40</v>
      </c>
      <c r="C1869">
        <v>4</v>
      </c>
      <c r="D1869" t="s">
        <v>19</v>
      </c>
      <c r="E1869" t="s">
        <v>20</v>
      </c>
      <c r="F1869">
        <v>0</v>
      </c>
      <c r="G1869">
        <v>0</v>
      </c>
      <c r="H1869">
        <v>0</v>
      </c>
      <c r="I1869">
        <v>1</v>
      </c>
      <c r="J1869">
        <v>0</v>
      </c>
      <c r="K1869">
        <v>240</v>
      </c>
      <c r="L1869">
        <v>150</v>
      </c>
      <c r="M1869">
        <v>98</v>
      </c>
      <c r="N1869">
        <v>40.380000000000003</v>
      </c>
      <c r="O1869">
        <v>70</v>
      </c>
      <c r="P1869">
        <v>74</v>
      </c>
      <c r="Q1869">
        <v>0</v>
      </c>
    </row>
    <row r="1870" spans="1:17" x14ac:dyDescent="0.3">
      <c r="A1870">
        <v>1868</v>
      </c>
      <c r="B1870">
        <v>60</v>
      </c>
      <c r="C1870">
        <v>1</v>
      </c>
      <c r="D1870" t="s">
        <v>17</v>
      </c>
      <c r="E1870" t="s">
        <v>18</v>
      </c>
      <c r="F1870">
        <v>15</v>
      </c>
      <c r="G1870">
        <v>0</v>
      </c>
      <c r="H1870">
        <v>1</v>
      </c>
      <c r="I1870">
        <v>1</v>
      </c>
      <c r="J1870">
        <v>0</v>
      </c>
      <c r="K1870">
        <v>254</v>
      </c>
      <c r="L1870">
        <v>177</v>
      </c>
      <c r="M1870">
        <v>101</v>
      </c>
      <c r="N1870">
        <v>23.27</v>
      </c>
      <c r="O1870">
        <v>92</v>
      </c>
      <c r="P1870">
        <v>79</v>
      </c>
      <c r="Q1870">
        <v>1</v>
      </c>
    </row>
    <row r="1871" spans="1:17" x14ac:dyDescent="0.3">
      <c r="A1871">
        <v>1869</v>
      </c>
      <c r="B1871">
        <v>60</v>
      </c>
      <c r="D1871" t="s">
        <v>17</v>
      </c>
      <c r="E1871" t="s">
        <v>20</v>
      </c>
      <c r="F1871">
        <v>0</v>
      </c>
      <c r="G1871">
        <v>0</v>
      </c>
      <c r="H1871">
        <v>0</v>
      </c>
      <c r="I1871">
        <v>0</v>
      </c>
      <c r="J1871">
        <v>0</v>
      </c>
      <c r="K1871">
        <v>215</v>
      </c>
      <c r="L1871">
        <v>113</v>
      </c>
      <c r="M1871">
        <v>71</v>
      </c>
      <c r="N1871">
        <v>26.69</v>
      </c>
      <c r="O1871">
        <v>77</v>
      </c>
      <c r="Q1871">
        <v>0</v>
      </c>
    </row>
    <row r="1872" spans="1:17" x14ac:dyDescent="0.3">
      <c r="A1872">
        <v>1870</v>
      </c>
      <c r="B1872">
        <v>40</v>
      </c>
      <c r="C1872">
        <v>1</v>
      </c>
      <c r="D1872" t="s">
        <v>19</v>
      </c>
      <c r="E1872" t="s">
        <v>18</v>
      </c>
      <c r="F1872">
        <v>20</v>
      </c>
      <c r="G1872">
        <v>0</v>
      </c>
      <c r="H1872">
        <v>0</v>
      </c>
      <c r="I1872">
        <v>0</v>
      </c>
      <c r="J1872">
        <v>0</v>
      </c>
      <c r="K1872">
        <v>201</v>
      </c>
      <c r="L1872">
        <v>121.5</v>
      </c>
      <c r="M1872">
        <v>76.5</v>
      </c>
      <c r="N1872">
        <v>29.38</v>
      </c>
      <c r="O1872">
        <v>74</v>
      </c>
      <c r="P1872">
        <v>94</v>
      </c>
      <c r="Q1872">
        <v>0</v>
      </c>
    </row>
    <row r="1873" spans="1:17" x14ac:dyDescent="0.3">
      <c r="A1873">
        <v>1871</v>
      </c>
      <c r="B1873">
        <v>43</v>
      </c>
      <c r="C1873">
        <v>2</v>
      </c>
      <c r="D1873" t="s">
        <v>17</v>
      </c>
      <c r="E1873" t="s">
        <v>20</v>
      </c>
      <c r="F1873">
        <v>0</v>
      </c>
      <c r="G1873">
        <v>0</v>
      </c>
      <c r="H1873">
        <v>0</v>
      </c>
      <c r="I1873">
        <v>0</v>
      </c>
      <c r="J1873">
        <v>0</v>
      </c>
      <c r="K1873">
        <v>266</v>
      </c>
      <c r="L1873">
        <v>131</v>
      </c>
      <c r="M1873">
        <v>81</v>
      </c>
      <c r="N1873">
        <v>24.03</v>
      </c>
      <c r="O1873">
        <v>100</v>
      </c>
      <c r="P1873">
        <v>94</v>
      </c>
      <c r="Q1873">
        <v>0</v>
      </c>
    </row>
    <row r="1874" spans="1:17" x14ac:dyDescent="0.3">
      <c r="A1874">
        <v>1872</v>
      </c>
      <c r="B1874">
        <v>61</v>
      </c>
      <c r="C1874">
        <v>1</v>
      </c>
      <c r="D1874" t="s">
        <v>19</v>
      </c>
      <c r="E1874" t="s">
        <v>20</v>
      </c>
      <c r="F1874">
        <v>0</v>
      </c>
      <c r="G1874">
        <v>0</v>
      </c>
      <c r="H1874">
        <v>0</v>
      </c>
      <c r="I1874">
        <v>1</v>
      </c>
      <c r="J1874">
        <v>0</v>
      </c>
      <c r="K1874">
        <v>182</v>
      </c>
      <c r="L1874">
        <v>209</v>
      </c>
      <c r="M1874">
        <v>133</v>
      </c>
      <c r="N1874">
        <v>30.77</v>
      </c>
      <c r="O1874">
        <v>65</v>
      </c>
      <c r="P1874">
        <v>75</v>
      </c>
      <c r="Q1874">
        <v>0</v>
      </c>
    </row>
    <row r="1875" spans="1:17" x14ac:dyDescent="0.3">
      <c r="A1875">
        <v>1873</v>
      </c>
      <c r="B1875">
        <v>46</v>
      </c>
      <c r="C1875">
        <v>1</v>
      </c>
      <c r="D1875" t="s">
        <v>19</v>
      </c>
      <c r="E1875" t="s">
        <v>18</v>
      </c>
      <c r="F1875">
        <v>20</v>
      </c>
      <c r="G1875">
        <v>0</v>
      </c>
      <c r="H1875">
        <v>0</v>
      </c>
      <c r="I1875">
        <v>0</v>
      </c>
      <c r="J1875">
        <v>0</v>
      </c>
      <c r="K1875">
        <v>273</v>
      </c>
      <c r="L1875">
        <v>132.5</v>
      </c>
      <c r="M1875">
        <v>69</v>
      </c>
      <c r="N1875">
        <v>26.83</v>
      </c>
      <c r="O1875">
        <v>120</v>
      </c>
      <c r="P1875">
        <v>88</v>
      </c>
      <c r="Q1875">
        <v>0</v>
      </c>
    </row>
    <row r="1876" spans="1:17" x14ac:dyDescent="0.3">
      <c r="A1876">
        <v>1874</v>
      </c>
      <c r="B1876">
        <v>48</v>
      </c>
      <c r="C1876">
        <v>3</v>
      </c>
      <c r="D1876" t="s">
        <v>19</v>
      </c>
      <c r="E1876" t="s">
        <v>18</v>
      </c>
      <c r="F1876">
        <v>20</v>
      </c>
      <c r="G1876">
        <v>0</v>
      </c>
      <c r="H1876">
        <v>0</v>
      </c>
      <c r="I1876">
        <v>0</v>
      </c>
      <c r="J1876">
        <v>0</v>
      </c>
      <c r="K1876">
        <v>187</v>
      </c>
      <c r="L1876">
        <v>102</v>
      </c>
      <c r="M1876">
        <v>69</v>
      </c>
      <c r="N1876">
        <v>24.24</v>
      </c>
      <c r="O1876">
        <v>68</v>
      </c>
      <c r="P1876">
        <v>72</v>
      </c>
      <c r="Q1876">
        <v>0</v>
      </c>
    </row>
    <row r="1877" spans="1:17" x14ac:dyDescent="0.3">
      <c r="A1877">
        <v>1875</v>
      </c>
      <c r="B1877">
        <v>47</v>
      </c>
      <c r="C1877">
        <v>1</v>
      </c>
      <c r="D1877" t="s">
        <v>17</v>
      </c>
      <c r="E1877" t="s">
        <v>18</v>
      </c>
      <c r="F1877">
        <v>25</v>
      </c>
      <c r="G1877">
        <v>0</v>
      </c>
      <c r="H1877">
        <v>0</v>
      </c>
      <c r="I1877">
        <v>1</v>
      </c>
      <c r="J1877">
        <v>1</v>
      </c>
      <c r="K1877">
        <v>258</v>
      </c>
      <c r="L1877">
        <v>195</v>
      </c>
      <c r="M1877">
        <v>90</v>
      </c>
      <c r="O1877">
        <v>86</v>
      </c>
      <c r="Q1877">
        <v>1</v>
      </c>
    </row>
    <row r="1878" spans="1:17" x14ac:dyDescent="0.3">
      <c r="A1878">
        <v>1876</v>
      </c>
      <c r="B1878">
        <v>53</v>
      </c>
      <c r="C1878">
        <v>2</v>
      </c>
      <c r="D1878" t="s">
        <v>17</v>
      </c>
      <c r="E1878" t="s">
        <v>20</v>
      </c>
      <c r="F1878">
        <v>0</v>
      </c>
      <c r="G1878">
        <v>0</v>
      </c>
      <c r="H1878">
        <v>0</v>
      </c>
      <c r="I1878">
        <v>1</v>
      </c>
      <c r="J1878">
        <v>0</v>
      </c>
      <c r="K1878">
        <v>315</v>
      </c>
      <c r="L1878">
        <v>159</v>
      </c>
      <c r="M1878">
        <v>99</v>
      </c>
      <c r="N1878">
        <v>27.94</v>
      </c>
      <c r="O1878">
        <v>75</v>
      </c>
      <c r="Q1878">
        <v>0</v>
      </c>
    </row>
    <row r="1879" spans="1:17" x14ac:dyDescent="0.3">
      <c r="A1879">
        <v>1877</v>
      </c>
      <c r="B1879">
        <v>35</v>
      </c>
      <c r="C1879">
        <v>2</v>
      </c>
      <c r="D1879" t="s">
        <v>17</v>
      </c>
      <c r="E1879" t="s">
        <v>18</v>
      </c>
      <c r="F1879">
        <v>5</v>
      </c>
      <c r="G1879">
        <v>0</v>
      </c>
      <c r="H1879">
        <v>0</v>
      </c>
      <c r="I1879">
        <v>0</v>
      </c>
      <c r="J1879">
        <v>0</v>
      </c>
      <c r="K1879">
        <v>165</v>
      </c>
      <c r="L1879">
        <v>106</v>
      </c>
      <c r="M1879">
        <v>64</v>
      </c>
      <c r="N1879">
        <v>19.14</v>
      </c>
      <c r="O1879">
        <v>68</v>
      </c>
      <c r="P1879">
        <v>70</v>
      </c>
      <c r="Q1879">
        <v>0</v>
      </c>
    </row>
    <row r="1880" spans="1:17" x14ac:dyDescent="0.3">
      <c r="A1880">
        <v>1878</v>
      </c>
      <c r="B1880">
        <v>60</v>
      </c>
      <c r="C1880">
        <v>1</v>
      </c>
      <c r="D1880" t="s">
        <v>19</v>
      </c>
      <c r="E1880" t="s">
        <v>18</v>
      </c>
      <c r="F1880">
        <v>10</v>
      </c>
      <c r="G1880">
        <v>0</v>
      </c>
      <c r="H1880">
        <v>0</v>
      </c>
      <c r="I1880">
        <v>1</v>
      </c>
      <c r="J1880">
        <v>0</v>
      </c>
      <c r="K1880">
        <v>217</v>
      </c>
      <c r="L1880">
        <v>167</v>
      </c>
      <c r="M1880">
        <v>109</v>
      </c>
      <c r="N1880">
        <v>24.86</v>
      </c>
      <c r="O1880">
        <v>95</v>
      </c>
      <c r="P1880">
        <v>72</v>
      </c>
      <c r="Q1880">
        <v>1</v>
      </c>
    </row>
    <row r="1881" spans="1:17" x14ac:dyDescent="0.3">
      <c r="A1881">
        <v>1879</v>
      </c>
      <c r="B1881">
        <v>38</v>
      </c>
      <c r="C1881">
        <v>2</v>
      </c>
      <c r="D1881" t="s">
        <v>17</v>
      </c>
      <c r="E1881" t="s">
        <v>18</v>
      </c>
      <c r="F1881">
        <v>20</v>
      </c>
      <c r="G1881">
        <v>0</v>
      </c>
      <c r="H1881">
        <v>0</v>
      </c>
      <c r="I1881">
        <v>1</v>
      </c>
      <c r="J1881">
        <v>0</v>
      </c>
      <c r="K1881">
        <v>221</v>
      </c>
      <c r="L1881">
        <v>140</v>
      </c>
      <c r="M1881">
        <v>90</v>
      </c>
      <c r="N1881">
        <v>21.35</v>
      </c>
      <c r="O1881">
        <v>95</v>
      </c>
      <c r="P1881">
        <v>70</v>
      </c>
      <c r="Q1881">
        <v>1</v>
      </c>
    </row>
    <row r="1882" spans="1:17" x14ac:dyDescent="0.3">
      <c r="A1882">
        <v>1880</v>
      </c>
      <c r="B1882">
        <v>41</v>
      </c>
      <c r="C1882">
        <v>2</v>
      </c>
      <c r="D1882" t="s">
        <v>19</v>
      </c>
      <c r="E1882" t="s">
        <v>20</v>
      </c>
      <c r="F1882">
        <v>0</v>
      </c>
      <c r="G1882">
        <v>0</v>
      </c>
      <c r="H1882">
        <v>0</v>
      </c>
      <c r="I1882">
        <v>0</v>
      </c>
      <c r="J1882">
        <v>0</v>
      </c>
      <c r="K1882">
        <v>245</v>
      </c>
      <c r="L1882">
        <v>139</v>
      </c>
      <c r="M1882">
        <v>84</v>
      </c>
      <c r="N1882">
        <v>28.76</v>
      </c>
      <c r="O1882">
        <v>95</v>
      </c>
      <c r="P1882">
        <v>68</v>
      </c>
      <c r="Q1882">
        <v>0</v>
      </c>
    </row>
    <row r="1883" spans="1:17" x14ac:dyDescent="0.3">
      <c r="A1883">
        <v>1881</v>
      </c>
      <c r="B1883">
        <v>43</v>
      </c>
      <c r="C1883">
        <v>1</v>
      </c>
      <c r="D1883" t="s">
        <v>19</v>
      </c>
      <c r="E1883" t="s">
        <v>18</v>
      </c>
      <c r="F1883">
        <v>25</v>
      </c>
      <c r="G1883">
        <v>0</v>
      </c>
      <c r="H1883">
        <v>0</v>
      </c>
      <c r="I1883">
        <v>0</v>
      </c>
      <c r="J1883">
        <v>0</v>
      </c>
      <c r="K1883">
        <v>201</v>
      </c>
      <c r="L1883">
        <v>121</v>
      </c>
      <c r="M1883">
        <v>82</v>
      </c>
      <c r="N1883">
        <v>23.84</v>
      </c>
      <c r="O1883">
        <v>70</v>
      </c>
      <c r="P1883">
        <v>91</v>
      </c>
      <c r="Q1883">
        <v>0</v>
      </c>
    </row>
    <row r="1884" spans="1:17" x14ac:dyDescent="0.3">
      <c r="A1884">
        <v>1882</v>
      </c>
      <c r="B1884">
        <v>42</v>
      </c>
      <c r="C1884">
        <v>2</v>
      </c>
      <c r="D1884" t="s">
        <v>17</v>
      </c>
      <c r="E1884" t="s">
        <v>18</v>
      </c>
      <c r="F1884">
        <v>10</v>
      </c>
      <c r="G1884">
        <v>0</v>
      </c>
      <c r="H1884">
        <v>0</v>
      </c>
      <c r="I1884">
        <v>1</v>
      </c>
      <c r="J1884">
        <v>0</v>
      </c>
      <c r="K1884">
        <v>199</v>
      </c>
      <c r="L1884">
        <v>143</v>
      </c>
      <c r="M1884">
        <v>79</v>
      </c>
      <c r="N1884">
        <v>18.68</v>
      </c>
      <c r="O1884">
        <v>92</v>
      </c>
      <c r="P1884">
        <v>76</v>
      </c>
      <c r="Q1884">
        <v>0</v>
      </c>
    </row>
    <row r="1885" spans="1:17" x14ac:dyDescent="0.3">
      <c r="A1885">
        <v>1883</v>
      </c>
      <c r="B1885">
        <v>55</v>
      </c>
      <c r="C1885">
        <v>1</v>
      </c>
      <c r="D1885" t="s">
        <v>17</v>
      </c>
      <c r="E1885" t="s">
        <v>20</v>
      </c>
      <c r="F1885">
        <v>0</v>
      </c>
      <c r="G1885">
        <v>0</v>
      </c>
      <c r="H1885">
        <v>0</v>
      </c>
      <c r="I1885">
        <v>0</v>
      </c>
      <c r="J1885">
        <v>0</v>
      </c>
      <c r="K1885">
        <v>204</v>
      </c>
      <c r="L1885">
        <v>100.5</v>
      </c>
      <c r="M1885">
        <v>62</v>
      </c>
      <c r="N1885">
        <v>29.44</v>
      </c>
      <c r="O1885">
        <v>82</v>
      </c>
      <c r="P1885">
        <v>88</v>
      </c>
      <c r="Q1885">
        <v>0</v>
      </c>
    </row>
    <row r="1886" spans="1:17" x14ac:dyDescent="0.3">
      <c r="A1886">
        <v>1884</v>
      </c>
      <c r="B1886">
        <v>59</v>
      </c>
      <c r="C1886">
        <v>1</v>
      </c>
      <c r="D1886" t="s">
        <v>19</v>
      </c>
      <c r="E1886" t="s">
        <v>18</v>
      </c>
      <c r="F1886">
        <v>20</v>
      </c>
      <c r="G1886">
        <v>0</v>
      </c>
      <c r="H1886">
        <v>0</v>
      </c>
      <c r="I1886">
        <v>0</v>
      </c>
      <c r="J1886">
        <v>0</v>
      </c>
      <c r="K1886">
        <v>207</v>
      </c>
      <c r="L1886">
        <v>111.5</v>
      </c>
      <c r="M1886">
        <v>67</v>
      </c>
      <c r="N1886">
        <v>20.12</v>
      </c>
      <c r="O1886">
        <v>55</v>
      </c>
      <c r="P1886">
        <v>84</v>
      </c>
      <c r="Q1886">
        <v>0</v>
      </c>
    </row>
    <row r="1887" spans="1:17" x14ac:dyDescent="0.3">
      <c r="A1887">
        <v>1885</v>
      </c>
      <c r="B1887">
        <v>53</v>
      </c>
      <c r="C1887">
        <v>1</v>
      </c>
      <c r="D1887" t="s">
        <v>17</v>
      </c>
      <c r="E1887" t="s">
        <v>18</v>
      </c>
      <c r="F1887">
        <v>15</v>
      </c>
      <c r="G1887">
        <v>0</v>
      </c>
      <c r="H1887">
        <v>0</v>
      </c>
      <c r="I1887">
        <v>0</v>
      </c>
      <c r="J1887">
        <v>0</v>
      </c>
      <c r="K1887">
        <v>225</v>
      </c>
      <c r="L1887">
        <v>128</v>
      </c>
      <c r="M1887">
        <v>77</v>
      </c>
      <c r="N1887">
        <v>23.95</v>
      </c>
      <c r="O1887">
        <v>80</v>
      </c>
      <c r="P1887">
        <v>78</v>
      </c>
      <c r="Q1887">
        <v>0</v>
      </c>
    </row>
    <row r="1888" spans="1:17" x14ac:dyDescent="0.3">
      <c r="A1888">
        <v>1886</v>
      </c>
      <c r="B1888">
        <v>51</v>
      </c>
      <c r="C1888">
        <v>1</v>
      </c>
      <c r="D1888" t="s">
        <v>19</v>
      </c>
      <c r="E1888" t="s">
        <v>18</v>
      </c>
      <c r="F1888">
        <v>20</v>
      </c>
      <c r="G1888">
        <v>0</v>
      </c>
      <c r="H1888">
        <v>0</v>
      </c>
      <c r="I1888">
        <v>0</v>
      </c>
      <c r="J1888">
        <v>0</v>
      </c>
      <c r="K1888">
        <v>243</v>
      </c>
      <c r="L1888">
        <v>130</v>
      </c>
      <c r="M1888">
        <v>86.5</v>
      </c>
      <c r="N1888">
        <v>29.86</v>
      </c>
      <c r="O1888">
        <v>85</v>
      </c>
      <c r="P1888">
        <v>74</v>
      </c>
      <c r="Q1888">
        <v>1</v>
      </c>
    </row>
    <row r="1889" spans="1:17" x14ac:dyDescent="0.3">
      <c r="A1889">
        <v>1887</v>
      </c>
      <c r="B1889">
        <v>40</v>
      </c>
      <c r="C1889">
        <v>1</v>
      </c>
      <c r="D1889" t="s">
        <v>19</v>
      </c>
      <c r="E1889" t="s">
        <v>18</v>
      </c>
      <c r="F1889">
        <v>43</v>
      </c>
      <c r="G1889">
        <v>0</v>
      </c>
      <c r="H1889">
        <v>0</v>
      </c>
      <c r="I1889">
        <v>1</v>
      </c>
      <c r="J1889">
        <v>0</v>
      </c>
      <c r="K1889">
        <v>290</v>
      </c>
      <c r="L1889">
        <v>138</v>
      </c>
      <c r="M1889">
        <v>90</v>
      </c>
      <c r="N1889">
        <v>27.54</v>
      </c>
      <c r="O1889">
        <v>85</v>
      </c>
      <c r="P1889">
        <v>73</v>
      </c>
      <c r="Q1889">
        <v>1</v>
      </c>
    </row>
    <row r="1890" spans="1:17" x14ac:dyDescent="0.3">
      <c r="A1890">
        <v>1888</v>
      </c>
      <c r="B1890">
        <v>38</v>
      </c>
      <c r="C1890">
        <v>2</v>
      </c>
      <c r="D1890" t="s">
        <v>19</v>
      </c>
      <c r="E1890" t="s">
        <v>18</v>
      </c>
      <c r="F1890">
        <v>20</v>
      </c>
      <c r="G1890">
        <v>0</v>
      </c>
      <c r="H1890">
        <v>0</v>
      </c>
      <c r="I1890">
        <v>1</v>
      </c>
      <c r="J1890">
        <v>0</v>
      </c>
      <c r="K1890">
        <v>309</v>
      </c>
      <c r="L1890">
        <v>148</v>
      </c>
      <c r="M1890">
        <v>109</v>
      </c>
      <c r="N1890">
        <v>30.85</v>
      </c>
      <c r="O1890">
        <v>95</v>
      </c>
      <c r="Q1890">
        <v>0</v>
      </c>
    </row>
    <row r="1891" spans="1:17" x14ac:dyDescent="0.3">
      <c r="A1891">
        <v>1889</v>
      </c>
      <c r="B1891">
        <v>60</v>
      </c>
      <c r="C1891">
        <v>2</v>
      </c>
      <c r="D1891" t="s">
        <v>17</v>
      </c>
      <c r="E1891" t="s">
        <v>20</v>
      </c>
      <c r="F1891">
        <v>0</v>
      </c>
      <c r="G1891">
        <v>0</v>
      </c>
      <c r="H1891">
        <v>0</v>
      </c>
      <c r="I1891">
        <v>1</v>
      </c>
      <c r="J1891">
        <v>0</v>
      </c>
      <c r="K1891">
        <v>335</v>
      </c>
      <c r="L1891">
        <v>199</v>
      </c>
      <c r="M1891">
        <v>83</v>
      </c>
      <c r="N1891">
        <v>24.61</v>
      </c>
      <c r="O1891">
        <v>80</v>
      </c>
      <c r="P1891">
        <v>90</v>
      </c>
      <c r="Q1891">
        <v>0</v>
      </c>
    </row>
    <row r="1892" spans="1:17" x14ac:dyDescent="0.3">
      <c r="A1892">
        <v>1890</v>
      </c>
      <c r="B1892">
        <v>36</v>
      </c>
      <c r="C1892">
        <v>2</v>
      </c>
      <c r="D1892" t="s">
        <v>17</v>
      </c>
      <c r="E1892" t="s">
        <v>20</v>
      </c>
      <c r="F1892">
        <v>0</v>
      </c>
      <c r="G1892">
        <v>0</v>
      </c>
      <c r="H1892">
        <v>0</v>
      </c>
      <c r="I1892">
        <v>0</v>
      </c>
      <c r="J1892">
        <v>0</v>
      </c>
      <c r="K1892">
        <v>212</v>
      </c>
      <c r="L1892">
        <v>102</v>
      </c>
      <c r="M1892">
        <v>69</v>
      </c>
      <c r="N1892">
        <v>33.36</v>
      </c>
      <c r="O1892">
        <v>55</v>
      </c>
      <c r="P1892">
        <v>71</v>
      </c>
      <c r="Q1892">
        <v>0</v>
      </c>
    </row>
    <row r="1893" spans="1:17" x14ac:dyDescent="0.3">
      <c r="A1893">
        <v>1891</v>
      </c>
      <c r="B1893">
        <v>50</v>
      </c>
      <c r="C1893">
        <v>1</v>
      </c>
      <c r="D1893" t="s">
        <v>17</v>
      </c>
      <c r="E1893" t="s">
        <v>20</v>
      </c>
      <c r="F1893">
        <v>0</v>
      </c>
      <c r="G1893">
        <v>0</v>
      </c>
      <c r="H1893">
        <v>0</v>
      </c>
      <c r="I1893">
        <v>0</v>
      </c>
      <c r="J1893">
        <v>0</v>
      </c>
      <c r="K1893">
        <v>254</v>
      </c>
      <c r="L1893">
        <v>133</v>
      </c>
      <c r="M1893">
        <v>76</v>
      </c>
      <c r="N1893">
        <v>22.91</v>
      </c>
      <c r="O1893">
        <v>75</v>
      </c>
      <c r="P1893">
        <v>76</v>
      </c>
      <c r="Q1893">
        <v>0</v>
      </c>
    </row>
    <row r="1894" spans="1:17" x14ac:dyDescent="0.3">
      <c r="A1894">
        <v>1892</v>
      </c>
      <c r="B1894">
        <v>62</v>
      </c>
      <c r="C1894">
        <v>1</v>
      </c>
      <c r="D1894" t="s">
        <v>19</v>
      </c>
      <c r="E1894" t="s">
        <v>20</v>
      </c>
      <c r="F1894">
        <v>0</v>
      </c>
      <c r="G1894">
        <v>0</v>
      </c>
      <c r="H1894">
        <v>0</v>
      </c>
      <c r="I1894">
        <v>1</v>
      </c>
      <c r="J1894">
        <v>0</v>
      </c>
      <c r="K1894">
        <v>208</v>
      </c>
      <c r="L1894">
        <v>144</v>
      </c>
      <c r="M1894">
        <v>80</v>
      </c>
      <c r="N1894">
        <v>31.42</v>
      </c>
      <c r="O1894">
        <v>75</v>
      </c>
      <c r="P1894">
        <v>66</v>
      </c>
      <c r="Q1894">
        <v>1</v>
      </c>
    </row>
    <row r="1895" spans="1:17" x14ac:dyDescent="0.3">
      <c r="A1895">
        <v>1893</v>
      </c>
      <c r="B1895">
        <v>44</v>
      </c>
      <c r="C1895">
        <v>4</v>
      </c>
      <c r="D1895" t="s">
        <v>19</v>
      </c>
      <c r="E1895" t="s">
        <v>20</v>
      </c>
      <c r="F1895">
        <v>0</v>
      </c>
      <c r="G1895">
        <v>0</v>
      </c>
      <c r="H1895">
        <v>0</v>
      </c>
      <c r="I1895">
        <v>0</v>
      </c>
      <c r="J1895">
        <v>0</v>
      </c>
      <c r="K1895">
        <v>211</v>
      </c>
      <c r="L1895">
        <v>130</v>
      </c>
      <c r="M1895">
        <v>85.5</v>
      </c>
      <c r="N1895">
        <v>26.98</v>
      </c>
      <c r="O1895">
        <v>60</v>
      </c>
      <c r="P1895">
        <v>82</v>
      </c>
      <c r="Q1895">
        <v>0</v>
      </c>
    </row>
    <row r="1896" spans="1:17" x14ac:dyDescent="0.3">
      <c r="A1896">
        <v>1894</v>
      </c>
      <c r="B1896">
        <v>40</v>
      </c>
      <c r="C1896">
        <v>2</v>
      </c>
      <c r="D1896" t="s">
        <v>17</v>
      </c>
      <c r="E1896" t="s">
        <v>18</v>
      </c>
      <c r="F1896">
        <v>20</v>
      </c>
      <c r="G1896">
        <v>0</v>
      </c>
      <c r="H1896">
        <v>0</v>
      </c>
      <c r="I1896">
        <v>0</v>
      </c>
      <c r="J1896">
        <v>0</v>
      </c>
      <c r="K1896">
        <v>242</v>
      </c>
      <c r="L1896">
        <v>112.5</v>
      </c>
      <c r="M1896">
        <v>62.5</v>
      </c>
      <c r="N1896">
        <v>27.65</v>
      </c>
      <c r="O1896">
        <v>75</v>
      </c>
      <c r="P1896">
        <v>70</v>
      </c>
      <c r="Q1896">
        <v>0</v>
      </c>
    </row>
    <row r="1897" spans="1:17" x14ac:dyDescent="0.3">
      <c r="A1897">
        <v>1895</v>
      </c>
      <c r="B1897">
        <v>38</v>
      </c>
      <c r="C1897">
        <v>4</v>
      </c>
      <c r="D1897" t="s">
        <v>19</v>
      </c>
      <c r="E1897" t="s">
        <v>18</v>
      </c>
      <c r="F1897">
        <v>20</v>
      </c>
      <c r="G1897">
        <v>0</v>
      </c>
      <c r="H1897">
        <v>0</v>
      </c>
      <c r="I1897">
        <v>0</v>
      </c>
      <c r="J1897">
        <v>0</v>
      </c>
      <c r="K1897">
        <v>215</v>
      </c>
      <c r="L1897">
        <v>110</v>
      </c>
      <c r="M1897">
        <v>80</v>
      </c>
      <c r="O1897">
        <v>100</v>
      </c>
      <c r="P1897">
        <v>73</v>
      </c>
      <c r="Q1897">
        <v>0</v>
      </c>
    </row>
    <row r="1898" spans="1:17" x14ac:dyDescent="0.3">
      <c r="A1898">
        <v>1896</v>
      </c>
      <c r="B1898">
        <v>64</v>
      </c>
      <c r="C1898">
        <v>2</v>
      </c>
      <c r="D1898" t="s">
        <v>17</v>
      </c>
      <c r="E1898" t="s">
        <v>18</v>
      </c>
      <c r="F1898">
        <v>2</v>
      </c>
      <c r="G1898">
        <v>1</v>
      </c>
      <c r="H1898">
        <v>0</v>
      </c>
      <c r="I1898">
        <v>1</v>
      </c>
      <c r="J1898">
        <v>0</v>
      </c>
      <c r="K1898">
        <v>230</v>
      </c>
      <c r="L1898">
        <v>177</v>
      </c>
      <c r="M1898">
        <v>110</v>
      </c>
      <c r="N1898">
        <v>28.91</v>
      </c>
      <c r="O1898">
        <v>90</v>
      </c>
      <c r="P1898">
        <v>113</v>
      </c>
      <c r="Q1898">
        <v>0</v>
      </c>
    </row>
    <row r="1899" spans="1:17" x14ac:dyDescent="0.3">
      <c r="A1899">
        <v>1897</v>
      </c>
      <c r="B1899">
        <v>56</v>
      </c>
      <c r="C1899">
        <v>1</v>
      </c>
      <c r="D1899" t="s">
        <v>17</v>
      </c>
      <c r="E1899" t="s">
        <v>20</v>
      </c>
      <c r="F1899">
        <v>0</v>
      </c>
      <c r="G1899">
        <v>0</v>
      </c>
      <c r="H1899">
        <v>0</v>
      </c>
      <c r="I1899">
        <v>1</v>
      </c>
      <c r="J1899">
        <v>0</v>
      </c>
      <c r="K1899">
        <v>290</v>
      </c>
      <c r="L1899">
        <v>164.5</v>
      </c>
      <c r="M1899">
        <v>102</v>
      </c>
      <c r="N1899">
        <v>30.33</v>
      </c>
      <c r="O1899">
        <v>70</v>
      </c>
      <c r="P1899">
        <v>105</v>
      </c>
      <c r="Q1899">
        <v>0</v>
      </c>
    </row>
    <row r="1900" spans="1:17" x14ac:dyDescent="0.3">
      <c r="A1900">
        <v>1898</v>
      </c>
      <c r="B1900">
        <v>36</v>
      </c>
      <c r="C1900">
        <v>1</v>
      </c>
      <c r="D1900" t="s">
        <v>19</v>
      </c>
      <c r="E1900" t="s">
        <v>18</v>
      </c>
      <c r="F1900">
        <v>20</v>
      </c>
      <c r="G1900">
        <v>0</v>
      </c>
      <c r="H1900">
        <v>0</v>
      </c>
      <c r="I1900">
        <v>0</v>
      </c>
      <c r="J1900">
        <v>0</v>
      </c>
      <c r="K1900">
        <v>242</v>
      </c>
      <c r="L1900">
        <v>115</v>
      </c>
      <c r="M1900">
        <v>75</v>
      </c>
      <c r="N1900">
        <v>25.64</v>
      </c>
      <c r="O1900">
        <v>83</v>
      </c>
      <c r="P1900">
        <v>83</v>
      </c>
      <c r="Q1900">
        <v>0</v>
      </c>
    </row>
    <row r="1901" spans="1:17" x14ac:dyDescent="0.3">
      <c r="A1901">
        <v>1899</v>
      </c>
      <c r="B1901">
        <v>52</v>
      </c>
      <c r="C1901">
        <v>1</v>
      </c>
      <c r="D1901" t="s">
        <v>17</v>
      </c>
      <c r="E1901" t="s">
        <v>18</v>
      </c>
      <c r="F1901">
        <v>10</v>
      </c>
      <c r="G1901">
        <v>0</v>
      </c>
      <c r="H1901">
        <v>0</v>
      </c>
      <c r="I1901">
        <v>0</v>
      </c>
      <c r="J1901">
        <v>0</v>
      </c>
      <c r="K1901">
        <v>246</v>
      </c>
      <c r="L1901">
        <v>113.5</v>
      </c>
      <c r="M1901">
        <v>66.5</v>
      </c>
      <c r="N1901">
        <v>19.47</v>
      </c>
      <c r="O1901">
        <v>85</v>
      </c>
      <c r="P1901">
        <v>60</v>
      </c>
      <c r="Q1901">
        <v>0</v>
      </c>
    </row>
    <row r="1902" spans="1:17" x14ac:dyDescent="0.3">
      <c r="A1902">
        <v>1900</v>
      </c>
      <c r="B1902">
        <v>59</v>
      </c>
      <c r="C1902">
        <v>1</v>
      </c>
      <c r="D1902" t="s">
        <v>17</v>
      </c>
      <c r="E1902" t="s">
        <v>20</v>
      </c>
      <c r="F1902">
        <v>0</v>
      </c>
      <c r="G1902">
        <v>0</v>
      </c>
      <c r="H1902">
        <v>0</v>
      </c>
      <c r="I1902">
        <v>1</v>
      </c>
      <c r="J1902">
        <v>0</v>
      </c>
      <c r="K1902">
        <v>261</v>
      </c>
      <c r="L1902">
        <v>141</v>
      </c>
      <c r="M1902">
        <v>78</v>
      </c>
      <c r="N1902">
        <v>25.32</v>
      </c>
      <c r="O1902">
        <v>68</v>
      </c>
      <c r="P1902">
        <v>76</v>
      </c>
      <c r="Q1902">
        <v>0</v>
      </c>
    </row>
    <row r="1903" spans="1:17" x14ac:dyDescent="0.3">
      <c r="A1903">
        <v>1901</v>
      </c>
      <c r="B1903">
        <v>55</v>
      </c>
      <c r="C1903">
        <v>1</v>
      </c>
      <c r="D1903" t="s">
        <v>17</v>
      </c>
      <c r="E1903" t="s">
        <v>18</v>
      </c>
      <c r="F1903">
        <v>20</v>
      </c>
      <c r="G1903">
        <v>0</v>
      </c>
      <c r="H1903">
        <v>0</v>
      </c>
      <c r="I1903">
        <v>1</v>
      </c>
      <c r="J1903">
        <v>0</v>
      </c>
      <c r="K1903">
        <v>233</v>
      </c>
      <c r="L1903">
        <v>128</v>
      </c>
      <c r="M1903">
        <v>94</v>
      </c>
      <c r="N1903">
        <v>36.619999999999997</v>
      </c>
      <c r="O1903">
        <v>80</v>
      </c>
      <c r="P1903">
        <v>95</v>
      </c>
      <c r="Q1903">
        <v>1</v>
      </c>
    </row>
    <row r="1904" spans="1:17" x14ac:dyDescent="0.3">
      <c r="A1904">
        <v>1902</v>
      </c>
      <c r="B1904">
        <v>44</v>
      </c>
      <c r="C1904">
        <v>1</v>
      </c>
      <c r="D1904" t="s">
        <v>17</v>
      </c>
      <c r="E1904" t="s">
        <v>20</v>
      </c>
      <c r="F1904">
        <v>0</v>
      </c>
      <c r="G1904">
        <v>0</v>
      </c>
      <c r="H1904">
        <v>0</v>
      </c>
      <c r="I1904">
        <v>0</v>
      </c>
      <c r="J1904">
        <v>0</v>
      </c>
      <c r="K1904">
        <v>240</v>
      </c>
      <c r="L1904">
        <v>127.5</v>
      </c>
      <c r="M1904">
        <v>87</v>
      </c>
      <c r="N1904">
        <v>22.19</v>
      </c>
      <c r="O1904">
        <v>60</v>
      </c>
      <c r="Q1904">
        <v>0</v>
      </c>
    </row>
    <row r="1905" spans="1:17" x14ac:dyDescent="0.3">
      <c r="A1905">
        <v>1903</v>
      </c>
      <c r="B1905">
        <v>41</v>
      </c>
      <c r="C1905">
        <v>2</v>
      </c>
      <c r="D1905" t="s">
        <v>19</v>
      </c>
      <c r="E1905" t="s">
        <v>20</v>
      </c>
      <c r="F1905">
        <v>0</v>
      </c>
      <c r="G1905">
        <v>0</v>
      </c>
      <c r="H1905">
        <v>0</v>
      </c>
      <c r="I1905">
        <v>1</v>
      </c>
      <c r="J1905">
        <v>0</v>
      </c>
      <c r="K1905">
        <v>248</v>
      </c>
      <c r="L1905">
        <v>140</v>
      </c>
      <c r="M1905">
        <v>87</v>
      </c>
      <c r="N1905">
        <v>30.34</v>
      </c>
      <c r="O1905">
        <v>96</v>
      </c>
      <c r="Q1905">
        <v>0</v>
      </c>
    </row>
    <row r="1906" spans="1:17" x14ac:dyDescent="0.3">
      <c r="A1906">
        <v>1904</v>
      </c>
      <c r="B1906">
        <v>51</v>
      </c>
      <c r="C1906">
        <v>2</v>
      </c>
      <c r="D1906" t="s">
        <v>17</v>
      </c>
      <c r="E1906" t="s">
        <v>18</v>
      </c>
      <c r="F1906">
        <v>30</v>
      </c>
      <c r="G1906">
        <v>0</v>
      </c>
      <c r="H1906">
        <v>0</v>
      </c>
      <c r="I1906">
        <v>1</v>
      </c>
      <c r="J1906">
        <v>0</v>
      </c>
      <c r="K1906">
        <v>295</v>
      </c>
      <c r="L1906">
        <v>176</v>
      </c>
      <c r="M1906">
        <v>99</v>
      </c>
      <c r="N1906">
        <v>26.27</v>
      </c>
      <c r="O1906">
        <v>82</v>
      </c>
      <c r="Q1906">
        <v>0</v>
      </c>
    </row>
    <row r="1907" spans="1:17" x14ac:dyDescent="0.3">
      <c r="A1907">
        <v>1905</v>
      </c>
      <c r="B1907">
        <v>63</v>
      </c>
      <c r="C1907">
        <v>1</v>
      </c>
      <c r="D1907" t="s">
        <v>17</v>
      </c>
      <c r="E1907" t="s">
        <v>18</v>
      </c>
      <c r="F1907">
        <v>9</v>
      </c>
      <c r="G1907">
        <v>0</v>
      </c>
      <c r="H1907">
        <v>0</v>
      </c>
      <c r="I1907">
        <v>1</v>
      </c>
      <c r="J1907">
        <v>0</v>
      </c>
      <c r="K1907">
        <v>281</v>
      </c>
      <c r="L1907">
        <v>158.5</v>
      </c>
      <c r="M1907">
        <v>90</v>
      </c>
      <c r="N1907">
        <v>20.5</v>
      </c>
      <c r="O1907">
        <v>72</v>
      </c>
      <c r="Q1907">
        <v>0</v>
      </c>
    </row>
    <row r="1908" spans="1:17" x14ac:dyDescent="0.3">
      <c r="A1908">
        <v>1906</v>
      </c>
      <c r="B1908">
        <v>44</v>
      </c>
      <c r="C1908">
        <v>1</v>
      </c>
      <c r="D1908" t="s">
        <v>19</v>
      </c>
      <c r="E1908" t="s">
        <v>18</v>
      </c>
      <c r="F1908">
        <v>20</v>
      </c>
      <c r="G1908">
        <v>0</v>
      </c>
      <c r="H1908">
        <v>0</v>
      </c>
      <c r="I1908">
        <v>0</v>
      </c>
      <c r="J1908">
        <v>0</v>
      </c>
      <c r="K1908">
        <v>271</v>
      </c>
      <c r="L1908">
        <v>136</v>
      </c>
      <c r="M1908">
        <v>90</v>
      </c>
      <c r="N1908">
        <v>25.24</v>
      </c>
      <c r="O1908">
        <v>80</v>
      </c>
      <c r="P1908">
        <v>64</v>
      </c>
      <c r="Q1908">
        <v>0</v>
      </c>
    </row>
    <row r="1909" spans="1:17" x14ac:dyDescent="0.3">
      <c r="A1909">
        <v>1907</v>
      </c>
      <c r="B1909">
        <v>68</v>
      </c>
      <c r="C1909">
        <v>1</v>
      </c>
      <c r="D1909" t="s">
        <v>19</v>
      </c>
      <c r="E1909" t="s">
        <v>20</v>
      </c>
      <c r="F1909">
        <v>0</v>
      </c>
      <c r="G1909">
        <v>0</v>
      </c>
      <c r="H1909">
        <v>0</v>
      </c>
      <c r="I1909">
        <v>0</v>
      </c>
      <c r="J1909">
        <v>0</v>
      </c>
      <c r="K1909">
        <v>239</v>
      </c>
      <c r="L1909">
        <v>130</v>
      </c>
      <c r="M1909">
        <v>80</v>
      </c>
      <c r="N1909">
        <v>23.25</v>
      </c>
      <c r="O1909">
        <v>64</v>
      </c>
      <c r="P1909">
        <v>95</v>
      </c>
      <c r="Q1909">
        <v>0</v>
      </c>
    </row>
    <row r="1910" spans="1:17" x14ac:dyDescent="0.3">
      <c r="A1910">
        <v>1908</v>
      </c>
      <c r="B1910">
        <v>37</v>
      </c>
      <c r="D1910" t="s">
        <v>19</v>
      </c>
      <c r="E1910" t="s">
        <v>18</v>
      </c>
      <c r="F1910">
        <v>20</v>
      </c>
      <c r="G1910">
        <v>0</v>
      </c>
      <c r="H1910">
        <v>0</v>
      </c>
      <c r="I1910">
        <v>0</v>
      </c>
      <c r="J1910">
        <v>0</v>
      </c>
      <c r="K1910">
        <v>184</v>
      </c>
      <c r="L1910">
        <v>113</v>
      </c>
      <c r="M1910">
        <v>81</v>
      </c>
      <c r="N1910">
        <v>22.16</v>
      </c>
      <c r="O1910">
        <v>85</v>
      </c>
      <c r="P1910">
        <v>63</v>
      </c>
      <c r="Q1910">
        <v>0</v>
      </c>
    </row>
    <row r="1911" spans="1:17" x14ac:dyDescent="0.3">
      <c r="A1911">
        <v>1909</v>
      </c>
      <c r="B1911">
        <v>50</v>
      </c>
      <c r="C1911">
        <v>4</v>
      </c>
      <c r="D1911" t="s">
        <v>17</v>
      </c>
      <c r="E1911" t="s">
        <v>18</v>
      </c>
      <c r="F1911">
        <v>30</v>
      </c>
      <c r="G1911">
        <v>0</v>
      </c>
      <c r="H1911">
        <v>0</v>
      </c>
      <c r="I1911">
        <v>0</v>
      </c>
      <c r="J1911">
        <v>0</v>
      </c>
      <c r="K1911">
        <v>165</v>
      </c>
      <c r="L1911">
        <v>96.5</v>
      </c>
      <c r="M1911">
        <v>62.5</v>
      </c>
      <c r="N1911">
        <v>23.48</v>
      </c>
      <c r="O1911">
        <v>87</v>
      </c>
      <c r="P1911">
        <v>78</v>
      </c>
      <c r="Q1911">
        <v>0</v>
      </c>
    </row>
    <row r="1912" spans="1:17" x14ac:dyDescent="0.3">
      <c r="A1912">
        <v>1910</v>
      </c>
      <c r="B1912">
        <v>48</v>
      </c>
      <c r="C1912">
        <v>2</v>
      </c>
      <c r="D1912" t="s">
        <v>19</v>
      </c>
      <c r="E1912" t="s">
        <v>18</v>
      </c>
      <c r="F1912">
        <v>20</v>
      </c>
      <c r="G1912">
        <v>0</v>
      </c>
      <c r="H1912">
        <v>0</v>
      </c>
      <c r="I1912">
        <v>1</v>
      </c>
      <c r="J1912">
        <v>0</v>
      </c>
      <c r="K1912">
        <v>230</v>
      </c>
      <c r="L1912">
        <v>140.5</v>
      </c>
      <c r="M1912">
        <v>89</v>
      </c>
      <c r="N1912">
        <v>23.34</v>
      </c>
      <c r="O1912">
        <v>66</v>
      </c>
      <c r="P1912">
        <v>80</v>
      </c>
      <c r="Q1912">
        <v>1</v>
      </c>
    </row>
    <row r="1913" spans="1:17" x14ac:dyDescent="0.3">
      <c r="A1913">
        <v>1911</v>
      </c>
      <c r="B1913">
        <v>47</v>
      </c>
      <c r="C1913">
        <v>1</v>
      </c>
      <c r="D1913" t="s">
        <v>19</v>
      </c>
      <c r="E1913" t="s">
        <v>18</v>
      </c>
      <c r="F1913">
        <v>30</v>
      </c>
      <c r="G1913">
        <v>0</v>
      </c>
      <c r="H1913">
        <v>0</v>
      </c>
      <c r="I1913">
        <v>0</v>
      </c>
      <c r="J1913">
        <v>0</v>
      </c>
      <c r="K1913">
        <v>260</v>
      </c>
      <c r="L1913">
        <v>111</v>
      </c>
      <c r="M1913">
        <v>70</v>
      </c>
      <c r="N1913">
        <v>23.46</v>
      </c>
      <c r="O1913">
        <v>66</v>
      </c>
      <c r="P1913">
        <v>71</v>
      </c>
      <c r="Q1913">
        <v>0</v>
      </c>
    </row>
    <row r="1914" spans="1:17" x14ac:dyDescent="0.3">
      <c r="A1914">
        <v>1912</v>
      </c>
      <c r="B1914">
        <v>63</v>
      </c>
      <c r="C1914">
        <v>1</v>
      </c>
      <c r="D1914" t="s">
        <v>19</v>
      </c>
      <c r="E1914" t="s">
        <v>20</v>
      </c>
      <c r="F1914">
        <v>0</v>
      </c>
      <c r="G1914">
        <v>0</v>
      </c>
      <c r="H1914">
        <v>0</v>
      </c>
      <c r="I1914">
        <v>0</v>
      </c>
      <c r="J1914">
        <v>0</v>
      </c>
      <c r="K1914">
        <v>252</v>
      </c>
      <c r="L1914">
        <v>135.5</v>
      </c>
      <c r="M1914">
        <v>80</v>
      </c>
      <c r="N1914">
        <v>28.78</v>
      </c>
      <c r="O1914">
        <v>60</v>
      </c>
      <c r="P1914">
        <v>79</v>
      </c>
      <c r="Q1914">
        <v>0</v>
      </c>
    </row>
    <row r="1915" spans="1:17" x14ac:dyDescent="0.3">
      <c r="A1915">
        <v>1913</v>
      </c>
      <c r="B1915">
        <v>49</v>
      </c>
      <c r="C1915">
        <v>1</v>
      </c>
      <c r="D1915" t="s">
        <v>19</v>
      </c>
      <c r="E1915" t="s">
        <v>18</v>
      </c>
      <c r="F1915">
        <v>20</v>
      </c>
      <c r="G1915">
        <v>0</v>
      </c>
      <c r="H1915">
        <v>0</v>
      </c>
      <c r="I1915">
        <v>0</v>
      </c>
      <c r="J1915">
        <v>0</v>
      </c>
      <c r="K1915">
        <v>247</v>
      </c>
      <c r="L1915">
        <v>150</v>
      </c>
      <c r="M1915">
        <v>88</v>
      </c>
      <c r="N1915">
        <v>27.92</v>
      </c>
      <c r="O1915">
        <v>75</v>
      </c>
      <c r="P1915">
        <v>74</v>
      </c>
      <c r="Q1915">
        <v>1</v>
      </c>
    </row>
    <row r="1916" spans="1:17" x14ac:dyDescent="0.3">
      <c r="A1916">
        <v>1914</v>
      </c>
      <c r="B1916">
        <v>38</v>
      </c>
      <c r="C1916">
        <v>1</v>
      </c>
      <c r="D1916" t="s">
        <v>19</v>
      </c>
      <c r="E1916" t="s">
        <v>20</v>
      </c>
      <c r="F1916">
        <v>0</v>
      </c>
      <c r="G1916">
        <v>0</v>
      </c>
      <c r="H1916">
        <v>0</v>
      </c>
      <c r="I1916">
        <v>0</v>
      </c>
      <c r="J1916">
        <v>0</v>
      </c>
      <c r="K1916">
        <v>221</v>
      </c>
      <c r="L1916">
        <v>130</v>
      </c>
      <c r="M1916">
        <v>87</v>
      </c>
      <c r="N1916">
        <v>26.43</v>
      </c>
      <c r="O1916">
        <v>72</v>
      </c>
      <c r="P1916">
        <v>55</v>
      </c>
      <c r="Q1916">
        <v>0</v>
      </c>
    </row>
    <row r="1917" spans="1:17" x14ac:dyDescent="0.3">
      <c r="A1917">
        <v>1915</v>
      </c>
      <c r="B1917">
        <v>39</v>
      </c>
      <c r="C1917">
        <v>1</v>
      </c>
      <c r="D1917" t="s">
        <v>19</v>
      </c>
      <c r="E1917" t="s">
        <v>20</v>
      </c>
      <c r="F1917">
        <v>0</v>
      </c>
      <c r="G1917">
        <v>0</v>
      </c>
      <c r="H1917">
        <v>0</v>
      </c>
      <c r="I1917">
        <v>0</v>
      </c>
      <c r="J1917">
        <v>0</v>
      </c>
      <c r="K1917">
        <v>224</v>
      </c>
      <c r="L1917">
        <v>108</v>
      </c>
      <c r="M1917">
        <v>66</v>
      </c>
      <c r="N1917">
        <v>28.57</v>
      </c>
      <c r="O1917">
        <v>90</v>
      </c>
      <c r="P1917">
        <v>97</v>
      </c>
      <c r="Q1917">
        <v>0</v>
      </c>
    </row>
    <row r="1918" spans="1:17" x14ac:dyDescent="0.3">
      <c r="A1918">
        <v>1916</v>
      </c>
      <c r="B1918">
        <v>37</v>
      </c>
      <c r="C1918">
        <v>3</v>
      </c>
      <c r="D1918" t="s">
        <v>17</v>
      </c>
      <c r="E1918" t="s">
        <v>18</v>
      </c>
      <c r="F1918">
        <v>15</v>
      </c>
      <c r="G1918">
        <v>0</v>
      </c>
      <c r="H1918">
        <v>0</v>
      </c>
      <c r="I1918">
        <v>0</v>
      </c>
      <c r="J1918">
        <v>0</v>
      </c>
      <c r="K1918">
        <v>173</v>
      </c>
      <c r="L1918">
        <v>101</v>
      </c>
      <c r="M1918">
        <v>69</v>
      </c>
      <c r="N1918">
        <v>20.02</v>
      </c>
      <c r="O1918">
        <v>63</v>
      </c>
      <c r="P1918">
        <v>73</v>
      </c>
      <c r="Q1918">
        <v>0</v>
      </c>
    </row>
    <row r="1919" spans="1:17" x14ac:dyDescent="0.3">
      <c r="A1919">
        <v>1917</v>
      </c>
      <c r="B1919">
        <v>42</v>
      </c>
      <c r="C1919">
        <v>1</v>
      </c>
      <c r="D1919" t="s">
        <v>19</v>
      </c>
      <c r="E1919" t="s">
        <v>18</v>
      </c>
      <c r="F1919">
        <v>20</v>
      </c>
      <c r="G1919">
        <v>0</v>
      </c>
      <c r="H1919">
        <v>0</v>
      </c>
      <c r="I1919">
        <v>0</v>
      </c>
      <c r="J1919">
        <v>0</v>
      </c>
      <c r="K1919">
        <v>234</v>
      </c>
      <c r="L1919">
        <v>125</v>
      </c>
      <c r="M1919">
        <v>86</v>
      </c>
      <c r="N1919">
        <v>28.09</v>
      </c>
      <c r="O1919">
        <v>70</v>
      </c>
      <c r="P1919">
        <v>70</v>
      </c>
      <c r="Q1919">
        <v>0</v>
      </c>
    </row>
    <row r="1920" spans="1:17" x14ac:dyDescent="0.3">
      <c r="A1920">
        <v>1918</v>
      </c>
      <c r="B1920">
        <v>57</v>
      </c>
      <c r="C1920">
        <v>1</v>
      </c>
      <c r="D1920" t="s">
        <v>17</v>
      </c>
      <c r="E1920" t="s">
        <v>20</v>
      </c>
      <c r="F1920">
        <v>0</v>
      </c>
      <c r="H1920">
        <v>0</v>
      </c>
      <c r="I1920">
        <v>0</v>
      </c>
      <c r="J1920">
        <v>0</v>
      </c>
      <c r="K1920">
        <v>262</v>
      </c>
      <c r="L1920">
        <v>129</v>
      </c>
      <c r="M1920">
        <v>75</v>
      </c>
      <c r="N1920">
        <v>23.67</v>
      </c>
      <c r="O1920">
        <v>70</v>
      </c>
      <c r="P1920">
        <v>95</v>
      </c>
      <c r="Q1920">
        <v>0</v>
      </c>
    </row>
    <row r="1921" spans="1:17" x14ac:dyDescent="0.3">
      <c r="A1921">
        <v>1919</v>
      </c>
      <c r="B1921">
        <v>45</v>
      </c>
      <c r="C1921">
        <v>2</v>
      </c>
      <c r="D1921" t="s">
        <v>19</v>
      </c>
      <c r="E1921" t="s">
        <v>18</v>
      </c>
      <c r="F1921">
        <v>10</v>
      </c>
      <c r="H1921">
        <v>0</v>
      </c>
      <c r="I1921">
        <v>1</v>
      </c>
      <c r="J1921">
        <v>0</v>
      </c>
      <c r="K1921">
        <v>232</v>
      </c>
      <c r="L1921">
        <v>136</v>
      </c>
      <c r="M1921">
        <v>85</v>
      </c>
      <c r="N1921">
        <v>30.29</v>
      </c>
      <c r="O1921">
        <v>70</v>
      </c>
      <c r="P1921">
        <v>66</v>
      </c>
      <c r="Q1921">
        <v>0</v>
      </c>
    </row>
    <row r="1922" spans="1:17" x14ac:dyDescent="0.3">
      <c r="A1922">
        <v>1920</v>
      </c>
      <c r="B1922">
        <v>46</v>
      </c>
      <c r="C1922">
        <v>2</v>
      </c>
      <c r="D1922" t="s">
        <v>17</v>
      </c>
      <c r="E1922" t="s">
        <v>18</v>
      </c>
      <c r="F1922">
        <v>15</v>
      </c>
      <c r="G1922">
        <v>0</v>
      </c>
      <c r="H1922">
        <v>0</v>
      </c>
      <c r="I1922">
        <v>1</v>
      </c>
      <c r="J1922">
        <v>0</v>
      </c>
      <c r="K1922">
        <v>207</v>
      </c>
      <c r="L1922">
        <v>144</v>
      </c>
      <c r="M1922">
        <v>88</v>
      </c>
      <c r="N1922">
        <v>23.65</v>
      </c>
      <c r="O1922">
        <v>85</v>
      </c>
      <c r="P1922">
        <v>86</v>
      </c>
      <c r="Q1922">
        <v>0</v>
      </c>
    </row>
    <row r="1923" spans="1:17" x14ac:dyDescent="0.3">
      <c r="A1923">
        <v>1921</v>
      </c>
      <c r="B1923">
        <v>40</v>
      </c>
      <c r="C1923">
        <v>3</v>
      </c>
      <c r="D1923" t="s">
        <v>17</v>
      </c>
      <c r="E1923" t="s">
        <v>20</v>
      </c>
      <c r="F1923">
        <v>0</v>
      </c>
      <c r="G1923">
        <v>0</v>
      </c>
      <c r="H1923">
        <v>0</v>
      </c>
      <c r="I1923">
        <v>0</v>
      </c>
      <c r="J1923">
        <v>0</v>
      </c>
      <c r="K1923">
        <v>226</v>
      </c>
      <c r="L1923">
        <v>118</v>
      </c>
      <c r="M1923">
        <v>72</v>
      </c>
      <c r="N1923">
        <v>24.75</v>
      </c>
      <c r="O1923">
        <v>87</v>
      </c>
      <c r="P1923">
        <v>79</v>
      </c>
      <c r="Q1923">
        <v>0</v>
      </c>
    </row>
    <row r="1924" spans="1:17" x14ac:dyDescent="0.3">
      <c r="A1924">
        <v>1922</v>
      </c>
      <c r="B1924">
        <v>58</v>
      </c>
      <c r="C1924">
        <v>4</v>
      </c>
      <c r="D1924" t="s">
        <v>19</v>
      </c>
      <c r="E1924" t="s">
        <v>18</v>
      </c>
      <c r="F1924">
        <v>30</v>
      </c>
      <c r="G1924">
        <v>0</v>
      </c>
      <c r="H1924">
        <v>0</v>
      </c>
      <c r="I1924">
        <v>0</v>
      </c>
      <c r="J1924">
        <v>0</v>
      </c>
      <c r="K1924">
        <v>234</v>
      </c>
      <c r="L1924">
        <v>167.5</v>
      </c>
      <c r="M1924">
        <v>95</v>
      </c>
      <c r="N1924">
        <v>27.73</v>
      </c>
      <c r="O1924">
        <v>71</v>
      </c>
      <c r="P1924">
        <v>66</v>
      </c>
      <c r="Q1924">
        <v>0</v>
      </c>
    </row>
    <row r="1925" spans="1:17" x14ac:dyDescent="0.3">
      <c r="A1925">
        <v>1923</v>
      </c>
      <c r="B1925">
        <v>60</v>
      </c>
      <c r="C1925">
        <v>2</v>
      </c>
      <c r="D1925" t="s">
        <v>17</v>
      </c>
      <c r="E1925" t="s">
        <v>18</v>
      </c>
      <c r="F1925">
        <v>3</v>
      </c>
      <c r="G1925">
        <v>0</v>
      </c>
      <c r="H1925">
        <v>0</v>
      </c>
      <c r="I1925">
        <v>0</v>
      </c>
      <c r="J1925">
        <v>0</v>
      </c>
      <c r="K1925">
        <v>314</v>
      </c>
      <c r="L1925">
        <v>141</v>
      </c>
      <c r="M1925">
        <v>93</v>
      </c>
      <c r="N1925">
        <v>25.23</v>
      </c>
      <c r="O1925">
        <v>105</v>
      </c>
      <c r="P1925">
        <v>94</v>
      </c>
      <c r="Q1925">
        <v>0</v>
      </c>
    </row>
    <row r="1926" spans="1:17" x14ac:dyDescent="0.3">
      <c r="A1926">
        <v>1924</v>
      </c>
      <c r="B1926">
        <v>53</v>
      </c>
      <c r="C1926">
        <v>1</v>
      </c>
      <c r="D1926" t="s">
        <v>17</v>
      </c>
      <c r="E1926" t="s">
        <v>18</v>
      </c>
      <c r="F1926">
        <v>20</v>
      </c>
      <c r="G1926">
        <v>0</v>
      </c>
      <c r="H1926">
        <v>0</v>
      </c>
      <c r="I1926">
        <v>0</v>
      </c>
      <c r="J1926">
        <v>0</v>
      </c>
      <c r="K1926">
        <v>242</v>
      </c>
      <c r="L1926">
        <v>127</v>
      </c>
      <c r="M1926">
        <v>79</v>
      </c>
      <c r="N1926">
        <v>19.64</v>
      </c>
      <c r="O1926">
        <v>70</v>
      </c>
      <c r="P1926">
        <v>74</v>
      </c>
      <c r="Q1926">
        <v>0</v>
      </c>
    </row>
    <row r="1927" spans="1:17" x14ac:dyDescent="0.3">
      <c r="A1927">
        <v>1925</v>
      </c>
      <c r="B1927">
        <v>57</v>
      </c>
      <c r="C1927">
        <v>1</v>
      </c>
      <c r="D1927" t="s">
        <v>19</v>
      </c>
      <c r="E1927" t="s">
        <v>20</v>
      </c>
      <c r="F1927">
        <v>0</v>
      </c>
      <c r="G1927">
        <v>0</v>
      </c>
      <c r="H1927">
        <v>0</v>
      </c>
      <c r="I1927">
        <v>0</v>
      </c>
      <c r="J1927">
        <v>0</v>
      </c>
      <c r="K1927">
        <v>207</v>
      </c>
      <c r="L1927">
        <v>111</v>
      </c>
      <c r="M1927">
        <v>80</v>
      </c>
      <c r="N1927">
        <v>37.15</v>
      </c>
      <c r="O1927">
        <v>63</v>
      </c>
      <c r="P1927">
        <v>70</v>
      </c>
      <c r="Q1927">
        <v>0</v>
      </c>
    </row>
    <row r="1928" spans="1:17" x14ac:dyDescent="0.3">
      <c r="A1928">
        <v>1926</v>
      </c>
      <c r="B1928">
        <v>53</v>
      </c>
      <c r="D1928" t="s">
        <v>17</v>
      </c>
      <c r="E1928" t="s">
        <v>20</v>
      </c>
      <c r="F1928">
        <v>0</v>
      </c>
      <c r="G1928">
        <v>0</v>
      </c>
      <c r="H1928">
        <v>0</v>
      </c>
      <c r="I1928">
        <v>0</v>
      </c>
      <c r="J1928">
        <v>0</v>
      </c>
      <c r="K1928">
        <v>225</v>
      </c>
      <c r="L1928">
        <v>125</v>
      </c>
      <c r="M1928">
        <v>76</v>
      </c>
      <c r="N1928">
        <v>30.24</v>
      </c>
      <c r="O1928">
        <v>86</v>
      </c>
      <c r="P1928">
        <v>75</v>
      </c>
      <c r="Q1928">
        <v>0</v>
      </c>
    </row>
    <row r="1929" spans="1:17" x14ac:dyDescent="0.3">
      <c r="A1929">
        <v>1927</v>
      </c>
      <c r="B1929">
        <v>49</v>
      </c>
      <c r="C1929">
        <v>1</v>
      </c>
      <c r="D1929" t="s">
        <v>19</v>
      </c>
      <c r="E1929" t="s">
        <v>18</v>
      </c>
      <c r="F1929">
        <v>30</v>
      </c>
      <c r="G1929">
        <v>0</v>
      </c>
      <c r="H1929">
        <v>0</v>
      </c>
      <c r="I1929">
        <v>0</v>
      </c>
      <c r="J1929">
        <v>0</v>
      </c>
      <c r="K1929">
        <v>237</v>
      </c>
      <c r="L1929">
        <v>114</v>
      </c>
      <c r="M1929">
        <v>85.5</v>
      </c>
      <c r="N1929">
        <v>28.57</v>
      </c>
      <c r="O1929">
        <v>88</v>
      </c>
      <c r="P1929">
        <v>92</v>
      </c>
      <c r="Q1929">
        <v>0</v>
      </c>
    </row>
    <row r="1930" spans="1:17" x14ac:dyDescent="0.3">
      <c r="A1930">
        <v>1928</v>
      </c>
      <c r="B1930">
        <v>42</v>
      </c>
      <c r="C1930">
        <v>4</v>
      </c>
      <c r="D1930" t="s">
        <v>17</v>
      </c>
      <c r="E1930" t="s">
        <v>18</v>
      </c>
      <c r="F1930">
        <v>5</v>
      </c>
      <c r="G1930">
        <v>0</v>
      </c>
      <c r="H1930">
        <v>0</v>
      </c>
      <c r="I1930">
        <v>0</v>
      </c>
      <c r="J1930">
        <v>0</v>
      </c>
      <c r="K1930">
        <v>228</v>
      </c>
      <c r="L1930">
        <v>127.5</v>
      </c>
      <c r="M1930">
        <v>80</v>
      </c>
      <c r="N1930">
        <v>27.54</v>
      </c>
      <c r="O1930">
        <v>75</v>
      </c>
      <c r="Q1930">
        <v>0</v>
      </c>
    </row>
    <row r="1931" spans="1:17" x14ac:dyDescent="0.3">
      <c r="A1931">
        <v>1929</v>
      </c>
      <c r="B1931">
        <v>46</v>
      </c>
      <c r="C1931">
        <v>1</v>
      </c>
      <c r="D1931" t="s">
        <v>17</v>
      </c>
      <c r="E1931" t="s">
        <v>20</v>
      </c>
      <c r="F1931">
        <v>0</v>
      </c>
      <c r="G1931">
        <v>0</v>
      </c>
      <c r="H1931">
        <v>0</v>
      </c>
      <c r="I1931">
        <v>0</v>
      </c>
      <c r="J1931">
        <v>0</v>
      </c>
      <c r="K1931">
        <v>212</v>
      </c>
      <c r="L1931">
        <v>118</v>
      </c>
      <c r="M1931">
        <v>79</v>
      </c>
      <c r="N1931">
        <v>26.83</v>
      </c>
      <c r="O1931">
        <v>70</v>
      </c>
      <c r="P1931">
        <v>72</v>
      </c>
      <c r="Q1931">
        <v>0</v>
      </c>
    </row>
    <row r="1932" spans="1:17" x14ac:dyDescent="0.3">
      <c r="A1932">
        <v>1930</v>
      </c>
      <c r="B1932">
        <v>64</v>
      </c>
      <c r="C1932">
        <v>2</v>
      </c>
      <c r="D1932" t="s">
        <v>17</v>
      </c>
      <c r="E1932" t="s">
        <v>18</v>
      </c>
      <c r="F1932">
        <v>15</v>
      </c>
      <c r="G1932">
        <v>0</v>
      </c>
      <c r="H1932">
        <v>0</v>
      </c>
      <c r="I1932">
        <v>1</v>
      </c>
      <c r="J1932">
        <v>0</v>
      </c>
      <c r="K1932">
        <v>283</v>
      </c>
      <c r="L1932">
        <v>163</v>
      </c>
      <c r="M1932">
        <v>85</v>
      </c>
      <c r="N1932">
        <v>21.17</v>
      </c>
      <c r="O1932">
        <v>72</v>
      </c>
      <c r="P1932">
        <v>68</v>
      </c>
      <c r="Q1932">
        <v>0</v>
      </c>
    </row>
    <row r="1933" spans="1:17" x14ac:dyDescent="0.3">
      <c r="A1933">
        <v>1931</v>
      </c>
      <c r="B1933">
        <v>44</v>
      </c>
      <c r="C1933">
        <v>2</v>
      </c>
      <c r="D1933" t="s">
        <v>17</v>
      </c>
      <c r="E1933" t="s">
        <v>18</v>
      </c>
      <c r="F1933">
        <v>5</v>
      </c>
      <c r="G1933">
        <v>0</v>
      </c>
      <c r="H1933">
        <v>0</v>
      </c>
      <c r="I1933">
        <v>0</v>
      </c>
      <c r="J1933">
        <v>0</v>
      </c>
      <c r="K1933">
        <v>175</v>
      </c>
      <c r="L1933">
        <v>130</v>
      </c>
      <c r="M1933">
        <v>80</v>
      </c>
      <c r="N1933">
        <v>19.18</v>
      </c>
      <c r="O1933">
        <v>75</v>
      </c>
      <c r="P1933">
        <v>117</v>
      </c>
      <c r="Q1933">
        <v>0</v>
      </c>
    </row>
    <row r="1934" spans="1:17" x14ac:dyDescent="0.3">
      <c r="A1934">
        <v>1932</v>
      </c>
      <c r="B1934">
        <v>60</v>
      </c>
      <c r="C1934">
        <v>1</v>
      </c>
      <c r="D1934" t="s">
        <v>17</v>
      </c>
      <c r="E1934" t="s">
        <v>20</v>
      </c>
      <c r="F1934">
        <v>0</v>
      </c>
      <c r="G1934">
        <v>0</v>
      </c>
      <c r="H1934">
        <v>0</v>
      </c>
      <c r="I1934">
        <v>1</v>
      </c>
      <c r="J1934">
        <v>0</v>
      </c>
      <c r="K1934">
        <v>170</v>
      </c>
      <c r="L1934">
        <v>146</v>
      </c>
      <c r="M1934">
        <v>89</v>
      </c>
      <c r="N1934">
        <v>32.409999999999997</v>
      </c>
      <c r="O1934">
        <v>68</v>
      </c>
      <c r="P1934">
        <v>81</v>
      </c>
      <c r="Q1934">
        <v>1</v>
      </c>
    </row>
    <row r="1935" spans="1:17" x14ac:dyDescent="0.3">
      <c r="A1935">
        <v>1933</v>
      </c>
      <c r="B1935">
        <v>35</v>
      </c>
      <c r="C1935">
        <v>2</v>
      </c>
      <c r="D1935" t="s">
        <v>17</v>
      </c>
      <c r="E1935" t="s">
        <v>20</v>
      </c>
      <c r="F1935">
        <v>0</v>
      </c>
      <c r="G1935">
        <v>0</v>
      </c>
      <c r="H1935">
        <v>0</v>
      </c>
      <c r="I1935">
        <v>0</v>
      </c>
      <c r="J1935">
        <v>0</v>
      </c>
      <c r="K1935">
        <v>216</v>
      </c>
      <c r="L1935">
        <v>130</v>
      </c>
      <c r="M1935">
        <v>68</v>
      </c>
      <c r="N1935">
        <v>25.94</v>
      </c>
      <c r="O1935">
        <v>75</v>
      </c>
      <c r="P1935">
        <v>90</v>
      </c>
      <c r="Q1935">
        <v>0</v>
      </c>
    </row>
    <row r="1936" spans="1:17" x14ac:dyDescent="0.3">
      <c r="A1936">
        <v>1934</v>
      </c>
      <c r="B1936">
        <v>45</v>
      </c>
      <c r="C1936">
        <v>2</v>
      </c>
      <c r="D1936" t="s">
        <v>17</v>
      </c>
      <c r="E1936" t="s">
        <v>18</v>
      </c>
      <c r="F1936">
        <v>20</v>
      </c>
      <c r="G1936">
        <v>0</v>
      </c>
      <c r="H1936">
        <v>0</v>
      </c>
      <c r="I1936">
        <v>1</v>
      </c>
      <c r="J1936">
        <v>0</v>
      </c>
      <c r="K1936">
        <v>234</v>
      </c>
      <c r="L1936">
        <v>189</v>
      </c>
      <c r="M1936">
        <v>87</v>
      </c>
      <c r="N1936">
        <v>23.1</v>
      </c>
      <c r="O1936">
        <v>96</v>
      </c>
      <c r="P1936">
        <v>90</v>
      </c>
      <c r="Q1936">
        <v>0</v>
      </c>
    </row>
    <row r="1937" spans="1:17" x14ac:dyDescent="0.3">
      <c r="A1937">
        <v>1935</v>
      </c>
      <c r="B1937">
        <v>47</v>
      </c>
      <c r="C1937">
        <v>4</v>
      </c>
      <c r="D1937" t="s">
        <v>17</v>
      </c>
      <c r="E1937" t="s">
        <v>18</v>
      </c>
      <c r="F1937">
        <v>20</v>
      </c>
      <c r="G1937">
        <v>0</v>
      </c>
      <c r="H1937">
        <v>0</v>
      </c>
      <c r="I1937">
        <v>0</v>
      </c>
      <c r="J1937">
        <v>0</v>
      </c>
      <c r="K1937">
        <v>241</v>
      </c>
      <c r="L1937">
        <v>122.5</v>
      </c>
      <c r="M1937">
        <v>77</v>
      </c>
      <c r="N1937">
        <v>22.18</v>
      </c>
      <c r="O1937">
        <v>90</v>
      </c>
      <c r="P1937">
        <v>78</v>
      </c>
      <c r="Q1937">
        <v>0</v>
      </c>
    </row>
    <row r="1938" spans="1:17" x14ac:dyDescent="0.3">
      <c r="A1938">
        <v>1936</v>
      </c>
      <c r="B1938">
        <v>40</v>
      </c>
      <c r="C1938">
        <v>1</v>
      </c>
      <c r="D1938" t="s">
        <v>19</v>
      </c>
      <c r="E1938" t="s">
        <v>18</v>
      </c>
      <c r="F1938">
        <v>40</v>
      </c>
      <c r="G1938">
        <v>0</v>
      </c>
      <c r="H1938">
        <v>0</v>
      </c>
      <c r="I1938">
        <v>0</v>
      </c>
      <c r="J1938">
        <v>0</v>
      </c>
      <c r="K1938">
        <v>169</v>
      </c>
      <c r="L1938">
        <v>127</v>
      </c>
      <c r="M1938">
        <v>81</v>
      </c>
      <c r="N1938">
        <v>25.82</v>
      </c>
      <c r="O1938">
        <v>80</v>
      </c>
      <c r="P1938">
        <v>83</v>
      </c>
      <c r="Q1938">
        <v>0</v>
      </c>
    </row>
    <row r="1939" spans="1:17" x14ac:dyDescent="0.3">
      <c r="A1939">
        <v>1937</v>
      </c>
      <c r="B1939">
        <v>43</v>
      </c>
      <c r="C1939">
        <v>1</v>
      </c>
      <c r="D1939" t="s">
        <v>17</v>
      </c>
      <c r="E1939" t="s">
        <v>20</v>
      </c>
      <c r="F1939">
        <v>0</v>
      </c>
      <c r="G1939">
        <v>0</v>
      </c>
      <c r="H1939">
        <v>0</v>
      </c>
      <c r="I1939">
        <v>0</v>
      </c>
      <c r="J1939">
        <v>0</v>
      </c>
      <c r="K1939">
        <v>175</v>
      </c>
      <c r="L1939">
        <v>117</v>
      </c>
      <c r="M1939">
        <v>67</v>
      </c>
      <c r="N1939">
        <v>22.36</v>
      </c>
      <c r="O1939">
        <v>58</v>
      </c>
      <c r="P1939">
        <v>70</v>
      </c>
      <c r="Q1939">
        <v>0</v>
      </c>
    </row>
    <row r="1940" spans="1:17" x14ac:dyDescent="0.3">
      <c r="A1940">
        <v>1938</v>
      </c>
      <c r="B1940">
        <v>62</v>
      </c>
      <c r="C1940">
        <v>1</v>
      </c>
      <c r="D1940" t="s">
        <v>17</v>
      </c>
      <c r="E1940" t="s">
        <v>20</v>
      </c>
      <c r="F1940">
        <v>0</v>
      </c>
      <c r="G1940">
        <v>0</v>
      </c>
      <c r="H1940">
        <v>0</v>
      </c>
      <c r="I1940">
        <v>1</v>
      </c>
      <c r="J1940">
        <v>1</v>
      </c>
      <c r="K1940">
        <v>390</v>
      </c>
      <c r="L1940">
        <v>184.5</v>
      </c>
      <c r="M1940">
        <v>83</v>
      </c>
      <c r="N1940">
        <v>18.989999999999998</v>
      </c>
      <c r="O1940">
        <v>87</v>
      </c>
      <c r="P1940">
        <v>47</v>
      </c>
      <c r="Q1940">
        <v>0</v>
      </c>
    </row>
    <row r="1941" spans="1:17" x14ac:dyDescent="0.3">
      <c r="A1941">
        <v>1939</v>
      </c>
      <c r="B1941">
        <v>45</v>
      </c>
      <c r="C1941">
        <v>1</v>
      </c>
      <c r="D1941" t="s">
        <v>17</v>
      </c>
      <c r="E1941" t="s">
        <v>18</v>
      </c>
      <c r="F1941">
        <v>5</v>
      </c>
      <c r="G1941">
        <v>0</v>
      </c>
      <c r="H1941">
        <v>0</v>
      </c>
      <c r="I1941">
        <v>1</v>
      </c>
      <c r="J1941">
        <v>0</v>
      </c>
      <c r="K1941">
        <v>268</v>
      </c>
      <c r="L1941">
        <v>130</v>
      </c>
      <c r="M1941">
        <v>94</v>
      </c>
      <c r="N1941">
        <v>34.270000000000003</v>
      </c>
      <c r="O1941">
        <v>85</v>
      </c>
      <c r="P1941">
        <v>93</v>
      </c>
      <c r="Q1941">
        <v>0</v>
      </c>
    </row>
    <row r="1942" spans="1:17" x14ac:dyDescent="0.3">
      <c r="A1942">
        <v>1940</v>
      </c>
      <c r="B1942">
        <v>57</v>
      </c>
      <c r="C1942">
        <v>3</v>
      </c>
      <c r="D1942" t="s">
        <v>19</v>
      </c>
      <c r="E1942" t="s">
        <v>20</v>
      </c>
      <c r="F1942">
        <v>0</v>
      </c>
      <c r="G1942">
        <v>0</v>
      </c>
      <c r="H1942">
        <v>0</v>
      </c>
      <c r="I1942">
        <v>0</v>
      </c>
      <c r="J1942">
        <v>0</v>
      </c>
      <c r="K1942">
        <v>272</v>
      </c>
      <c r="L1942">
        <v>109</v>
      </c>
      <c r="M1942">
        <v>77</v>
      </c>
      <c r="N1942">
        <v>25.57</v>
      </c>
      <c r="O1942">
        <v>75</v>
      </c>
      <c r="P1942">
        <v>89</v>
      </c>
      <c r="Q1942">
        <v>0</v>
      </c>
    </row>
    <row r="1943" spans="1:17" x14ac:dyDescent="0.3">
      <c r="A1943">
        <v>1941</v>
      </c>
      <c r="B1943">
        <v>64</v>
      </c>
      <c r="C1943">
        <v>1</v>
      </c>
      <c r="D1943" t="s">
        <v>17</v>
      </c>
      <c r="E1943" t="s">
        <v>20</v>
      </c>
      <c r="F1943">
        <v>0</v>
      </c>
      <c r="G1943">
        <v>0</v>
      </c>
      <c r="H1943">
        <v>0</v>
      </c>
      <c r="I1943">
        <v>1</v>
      </c>
      <c r="J1943">
        <v>0</v>
      </c>
      <c r="K1943">
        <v>253</v>
      </c>
      <c r="L1943">
        <v>295</v>
      </c>
      <c r="M1943">
        <v>135</v>
      </c>
      <c r="N1943">
        <v>38.82</v>
      </c>
      <c r="O1943">
        <v>92</v>
      </c>
      <c r="P1943">
        <v>70</v>
      </c>
      <c r="Q1943">
        <v>1</v>
      </c>
    </row>
    <row r="1944" spans="1:17" x14ac:dyDescent="0.3">
      <c r="A1944">
        <v>1942</v>
      </c>
      <c r="B1944">
        <v>42</v>
      </c>
      <c r="C1944">
        <v>1</v>
      </c>
      <c r="D1944" t="s">
        <v>17</v>
      </c>
      <c r="E1944" t="s">
        <v>18</v>
      </c>
      <c r="F1944">
        <v>20</v>
      </c>
      <c r="G1944">
        <v>0</v>
      </c>
      <c r="H1944">
        <v>0</v>
      </c>
      <c r="I1944">
        <v>0</v>
      </c>
      <c r="J1944">
        <v>0</v>
      </c>
      <c r="K1944">
        <v>225</v>
      </c>
      <c r="L1944">
        <v>111</v>
      </c>
      <c r="M1944">
        <v>71</v>
      </c>
      <c r="N1944">
        <v>23.43</v>
      </c>
      <c r="O1944">
        <v>95</v>
      </c>
      <c r="P1944">
        <v>85</v>
      </c>
      <c r="Q1944">
        <v>0</v>
      </c>
    </row>
    <row r="1945" spans="1:17" x14ac:dyDescent="0.3">
      <c r="A1945">
        <v>1943</v>
      </c>
      <c r="B1945">
        <v>61</v>
      </c>
      <c r="C1945">
        <v>1</v>
      </c>
      <c r="D1945" t="s">
        <v>17</v>
      </c>
      <c r="E1945" t="s">
        <v>18</v>
      </c>
      <c r="F1945">
        <v>20</v>
      </c>
      <c r="G1945">
        <v>0</v>
      </c>
      <c r="H1945">
        <v>0</v>
      </c>
      <c r="I1945">
        <v>1</v>
      </c>
      <c r="J1945">
        <v>0</v>
      </c>
      <c r="K1945">
        <v>245</v>
      </c>
      <c r="L1945">
        <v>140</v>
      </c>
      <c r="M1945">
        <v>73</v>
      </c>
      <c r="N1945">
        <v>30.74</v>
      </c>
      <c r="O1945">
        <v>90</v>
      </c>
      <c r="P1945">
        <v>91</v>
      </c>
      <c r="Q1945">
        <v>1</v>
      </c>
    </row>
    <row r="1946" spans="1:17" x14ac:dyDescent="0.3">
      <c r="A1946">
        <v>1944</v>
      </c>
      <c r="B1946">
        <v>45</v>
      </c>
      <c r="C1946">
        <v>2</v>
      </c>
      <c r="D1946" t="s">
        <v>19</v>
      </c>
      <c r="E1946" t="s">
        <v>20</v>
      </c>
      <c r="F1946">
        <v>0</v>
      </c>
      <c r="G1946">
        <v>0</v>
      </c>
      <c r="H1946">
        <v>0</v>
      </c>
      <c r="I1946">
        <v>0</v>
      </c>
      <c r="J1946">
        <v>0</v>
      </c>
      <c r="K1946">
        <v>215</v>
      </c>
      <c r="L1946">
        <v>104</v>
      </c>
      <c r="M1946">
        <v>72</v>
      </c>
      <c r="N1946">
        <v>30.34</v>
      </c>
      <c r="O1946">
        <v>70</v>
      </c>
      <c r="P1946">
        <v>79</v>
      </c>
      <c r="Q1946">
        <v>0</v>
      </c>
    </row>
    <row r="1947" spans="1:17" x14ac:dyDescent="0.3">
      <c r="A1947">
        <v>1945</v>
      </c>
      <c r="B1947">
        <v>54</v>
      </c>
      <c r="C1947">
        <v>3</v>
      </c>
      <c r="D1947" t="s">
        <v>17</v>
      </c>
      <c r="E1947" t="s">
        <v>20</v>
      </c>
      <c r="F1947">
        <v>0</v>
      </c>
      <c r="G1947">
        <v>0</v>
      </c>
      <c r="H1947">
        <v>0</v>
      </c>
      <c r="I1947">
        <v>0</v>
      </c>
      <c r="J1947">
        <v>0</v>
      </c>
      <c r="K1947">
        <v>241</v>
      </c>
      <c r="L1947">
        <v>103</v>
      </c>
      <c r="M1947">
        <v>66</v>
      </c>
      <c r="N1947">
        <v>22.73</v>
      </c>
      <c r="O1947">
        <v>85</v>
      </c>
      <c r="P1947">
        <v>66</v>
      </c>
      <c r="Q1947">
        <v>0</v>
      </c>
    </row>
    <row r="1948" spans="1:17" x14ac:dyDescent="0.3">
      <c r="A1948">
        <v>1946</v>
      </c>
      <c r="B1948">
        <v>55</v>
      </c>
      <c r="C1948">
        <v>2</v>
      </c>
      <c r="D1948" t="s">
        <v>17</v>
      </c>
      <c r="E1948" t="s">
        <v>18</v>
      </c>
      <c r="F1948">
        <v>9</v>
      </c>
      <c r="G1948">
        <v>0</v>
      </c>
      <c r="H1948">
        <v>0</v>
      </c>
      <c r="I1948">
        <v>0</v>
      </c>
      <c r="J1948">
        <v>0</v>
      </c>
      <c r="K1948">
        <v>289</v>
      </c>
      <c r="L1948">
        <v>141</v>
      </c>
      <c r="M1948">
        <v>83.5</v>
      </c>
      <c r="N1948">
        <v>24.99</v>
      </c>
      <c r="O1948">
        <v>76</v>
      </c>
      <c r="P1948">
        <v>76</v>
      </c>
      <c r="Q1948">
        <v>0</v>
      </c>
    </row>
    <row r="1949" spans="1:17" x14ac:dyDescent="0.3">
      <c r="A1949">
        <v>1947</v>
      </c>
      <c r="B1949">
        <v>65</v>
      </c>
      <c r="C1949">
        <v>1</v>
      </c>
      <c r="D1949" t="s">
        <v>19</v>
      </c>
      <c r="E1949" t="s">
        <v>20</v>
      </c>
      <c r="F1949">
        <v>0</v>
      </c>
      <c r="G1949">
        <v>0</v>
      </c>
      <c r="H1949">
        <v>0</v>
      </c>
      <c r="I1949">
        <v>1</v>
      </c>
      <c r="J1949">
        <v>1</v>
      </c>
      <c r="K1949">
        <v>240</v>
      </c>
      <c r="L1949">
        <v>235</v>
      </c>
      <c r="M1949">
        <v>100</v>
      </c>
      <c r="O1949">
        <v>68</v>
      </c>
      <c r="P1949">
        <v>297</v>
      </c>
      <c r="Q1949">
        <v>1</v>
      </c>
    </row>
    <row r="1950" spans="1:17" x14ac:dyDescent="0.3">
      <c r="A1950">
        <v>1948</v>
      </c>
      <c r="B1950">
        <v>41</v>
      </c>
      <c r="C1950">
        <v>3</v>
      </c>
      <c r="D1950" t="s">
        <v>19</v>
      </c>
      <c r="E1950" t="s">
        <v>18</v>
      </c>
      <c r="F1950">
        <v>20</v>
      </c>
      <c r="G1950">
        <v>0</v>
      </c>
      <c r="H1950">
        <v>0</v>
      </c>
      <c r="I1950">
        <v>1</v>
      </c>
      <c r="J1950">
        <v>0</v>
      </c>
      <c r="K1950">
        <v>240</v>
      </c>
      <c r="L1950">
        <v>166</v>
      </c>
      <c r="M1950">
        <v>71</v>
      </c>
      <c r="N1950">
        <v>35.53</v>
      </c>
      <c r="O1950">
        <v>90</v>
      </c>
      <c r="P1950">
        <v>57</v>
      </c>
      <c r="Q1950">
        <v>0</v>
      </c>
    </row>
    <row r="1951" spans="1:17" x14ac:dyDescent="0.3">
      <c r="A1951">
        <v>1949</v>
      </c>
      <c r="B1951">
        <v>62</v>
      </c>
      <c r="C1951">
        <v>3</v>
      </c>
      <c r="D1951" t="s">
        <v>17</v>
      </c>
      <c r="E1951" t="s">
        <v>20</v>
      </c>
      <c r="F1951">
        <v>0</v>
      </c>
      <c r="G1951">
        <v>0</v>
      </c>
      <c r="H1951">
        <v>0</v>
      </c>
      <c r="I1951">
        <v>1</v>
      </c>
      <c r="J1951">
        <v>0</v>
      </c>
      <c r="K1951">
        <v>312</v>
      </c>
      <c r="L1951">
        <v>204</v>
      </c>
      <c r="M1951">
        <v>118</v>
      </c>
      <c r="N1951">
        <v>24.83</v>
      </c>
      <c r="O1951">
        <v>67</v>
      </c>
      <c r="P1951">
        <v>86</v>
      </c>
      <c r="Q1951">
        <v>1</v>
      </c>
    </row>
    <row r="1952" spans="1:17" x14ac:dyDescent="0.3">
      <c r="A1952">
        <v>1950</v>
      </c>
      <c r="B1952">
        <v>48</v>
      </c>
      <c r="C1952">
        <v>1</v>
      </c>
      <c r="D1952" t="s">
        <v>17</v>
      </c>
      <c r="E1952" t="s">
        <v>20</v>
      </c>
      <c r="F1952">
        <v>0</v>
      </c>
      <c r="G1952">
        <v>0</v>
      </c>
      <c r="H1952">
        <v>0</v>
      </c>
      <c r="I1952">
        <v>0</v>
      </c>
      <c r="J1952">
        <v>0</v>
      </c>
      <c r="K1952">
        <v>225</v>
      </c>
      <c r="L1952">
        <v>132</v>
      </c>
      <c r="M1952">
        <v>80</v>
      </c>
      <c r="N1952">
        <v>21.35</v>
      </c>
      <c r="O1952">
        <v>60</v>
      </c>
      <c r="P1952">
        <v>74</v>
      </c>
      <c r="Q1952">
        <v>0</v>
      </c>
    </row>
    <row r="1953" spans="1:17" x14ac:dyDescent="0.3">
      <c r="A1953">
        <v>1951</v>
      </c>
      <c r="B1953">
        <v>35</v>
      </c>
      <c r="C1953">
        <v>4</v>
      </c>
      <c r="D1953" t="s">
        <v>19</v>
      </c>
      <c r="E1953" t="s">
        <v>18</v>
      </c>
      <c r="F1953">
        <v>10</v>
      </c>
      <c r="G1953">
        <v>0</v>
      </c>
      <c r="H1953">
        <v>0</v>
      </c>
      <c r="I1953">
        <v>0</v>
      </c>
      <c r="J1953">
        <v>0</v>
      </c>
      <c r="K1953">
        <v>300</v>
      </c>
      <c r="L1953">
        <v>120</v>
      </c>
      <c r="M1953">
        <v>84</v>
      </c>
      <c r="N1953">
        <v>24.69</v>
      </c>
      <c r="O1953">
        <v>75</v>
      </c>
      <c r="P1953">
        <v>99</v>
      </c>
      <c r="Q1953">
        <v>0</v>
      </c>
    </row>
    <row r="1954" spans="1:17" x14ac:dyDescent="0.3">
      <c r="A1954">
        <v>1952</v>
      </c>
      <c r="B1954">
        <v>50</v>
      </c>
      <c r="C1954">
        <v>3</v>
      </c>
      <c r="D1954" t="s">
        <v>17</v>
      </c>
      <c r="E1954" t="s">
        <v>20</v>
      </c>
      <c r="F1954">
        <v>0</v>
      </c>
      <c r="G1954">
        <v>0</v>
      </c>
      <c r="H1954">
        <v>0</v>
      </c>
      <c r="I1954">
        <v>1</v>
      </c>
      <c r="J1954">
        <v>0</v>
      </c>
      <c r="K1954">
        <v>254</v>
      </c>
      <c r="L1954">
        <v>132</v>
      </c>
      <c r="M1954">
        <v>96</v>
      </c>
      <c r="N1954">
        <v>29.35</v>
      </c>
      <c r="O1954">
        <v>90</v>
      </c>
      <c r="P1954">
        <v>67</v>
      </c>
      <c r="Q1954">
        <v>0</v>
      </c>
    </row>
    <row r="1955" spans="1:17" x14ac:dyDescent="0.3">
      <c r="A1955">
        <v>1953</v>
      </c>
      <c r="B1955">
        <v>60</v>
      </c>
      <c r="C1955">
        <v>1</v>
      </c>
      <c r="D1955" t="s">
        <v>19</v>
      </c>
      <c r="E1955" t="s">
        <v>20</v>
      </c>
      <c r="F1955">
        <v>0</v>
      </c>
      <c r="G1955">
        <v>0</v>
      </c>
      <c r="H1955">
        <v>0</v>
      </c>
      <c r="I1955">
        <v>0</v>
      </c>
      <c r="J1955">
        <v>0</v>
      </c>
      <c r="K1955">
        <v>275</v>
      </c>
      <c r="L1955">
        <v>132</v>
      </c>
      <c r="M1955">
        <v>82</v>
      </c>
      <c r="N1955">
        <v>23.53</v>
      </c>
      <c r="O1955">
        <v>75</v>
      </c>
      <c r="P1955">
        <v>62</v>
      </c>
      <c r="Q1955">
        <v>0</v>
      </c>
    </row>
    <row r="1956" spans="1:17" x14ac:dyDescent="0.3">
      <c r="A1956">
        <v>1954</v>
      </c>
      <c r="B1956">
        <v>51</v>
      </c>
      <c r="C1956">
        <v>2</v>
      </c>
      <c r="D1956" t="s">
        <v>17</v>
      </c>
      <c r="E1956" t="s">
        <v>20</v>
      </c>
      <c r="F1956">
        <v>0</v>
      </c>
      <c r="G1956">
        <v>0</v>
      </c>
      <c r="H1956">
        <v>0</v>
      </c>
      <c r="I1956">
        <v>0</v>
      </c>
      <c r="J1956">
        <v>0</v>
      </c>
      <c r="K1956">
        <v>284</v>
      </c>
      <c r="L1956">
        <v>132</v>
      </c>
      <c r="M1956">
        <v>78</v>
      </c>
      <c r="N1956">
        <v>21.94</v>
      </c>
      <c r="O1956">
        <v>68</v>
      </c>
      <c r="P1956">
        <v>94</v>
      </c>
      <c r="Q1956">
        <v>1</v>
      </c>
    </row>
    <row r="1957" spans="1:17" x14ac:dyDescent="0.3">
      <c r="A1957">
        <v>1955</v>
      </c>
      <c r="B1957">
        <v>62</v>
      </c>
      <c r="C1957">
        <v>3</v>
      </c>
      <c r="D1957" t="s">
        <v>17</v>
      </c>
      <c r="E1957" t="s">
        <v>20</v>
      </c>
      <c r="F1957">
        <v>0</v>
      </c>
      <c r="H1957">
        <v>0</v>
      </c>
      <c r="I1957">
        <v>1</v>
      </c>
      <c r="J1957">
        <v>0</v>
      </c>
      <c r="K1957">
        <v>294</v>
      </c>
      <c r="L1957">
        <v>139</v>
      </c>
      <c r="M1957">
        <v>78</v>
      </c>
      <c r="N1957">
        <v>21.11</v>
      </c>
      <c r="O1957">
        <v>85</v>
      </c>
      <c r="P1957">
        <v>79</v>
      </c>
      <c r="Q1957">
        <v>0</v>
      </c>
    </row>
    <row r="1958" spans="1:17" x14ac:dyDescent="0.3">
      <c r="A1958">
        <v>1956</v>
      </c>
      <c r="B1958">
        <v>64</v>
      </c>
      <c r="C1958">
        <v>1</v>
      </c>
      <c r="D1958" t="s">
        <v>17</v>
      </c>
      <c r="E1958" t="s">
        <v>20</v>
      </c>
      <c r="F1958">
        <v>0</v>
      </c>
      <c r="G1958">
        <v>0</v>
      </c>
      <c r="H1958">
        <v>0</v>
      </c>
      <c r="I1958">
        <v>0</v>
      </c>
      <c r="J1958">
        <v>0</v>
      </c>
      <c r="K1958">
        <v>262</v>
      </c>
      <c r="L1958">
        <v>122</v>
      </c>
      <c r="M1958">
        <v>87.5</v>
      </c>
      <c r="N1958">
        <v>24.77</v>
      </c>
      <c r="O1958">
        <v>95</v>
      </c>
      <c r="P1958">
        <v>85</v>
      </c>
      <c r="Q1958">
        <v>0</v>
      </c>
    </row>
    <row r="1959" spans="1:17" x14ac:dyDescent="0.3">
      <c r="A1959">
        <v>1957</v>
      </c>
      <c r="B1959">
        <v>40</v>
      </c>
      <c r="C1959">
        <v>4</v>
      </c>
      <c r="D1959" t="s">
        <v>19</v>
      </c>
      <c r="E1959" t="s">
        <v>18</v>
      </c>
      <c r="F1959">
        <v>30</v>
      </c>
      <c r="G1959">
        <v>0</v>
      </c>
      <c r="H1959">
        <v>0</v>
      </c>
      <c r="I1959">
        <v>1</v>
      </c>
      <c r="J1959">
        <v>0</v>
      </c>
      <c r="K1959">
        <v>267</v>
      </c>
      <c r="L1959">
        <v>146</v>
      </c>
      <c r="M1959">
        <v>93.5</v>
      </c>
      <c r="N1959">
        <v>27.47</v>
      </c>
      <c r="O1959">
        <v>87</v>
      </c>
      <c r="P1959">
        <v>89</v>
      </c>
      <c r="Q1959">
        <v>0</v>
      </c>
    </row>
    <row r="1960" spans="1:17" x14ac:dyDescent="0.3">
      <c r="A1960">
        <v>1958</v>
      </c>
      <c r="B1960">
        <v>47</v>
      </c>
      <c r="C1960">
        <v>3</v>
      </c>
      <c r="D1960" t="s">
        <v>17</v>
      </c>
      <c r="E1960" t="s">
        <v>18</v>
      </c>
      <c r="F1960">
        <v>2</v>
      </c>
      <c r="G1960">
        <v>0</v>
      </c>
      <c r="H1960">
        <v>0</v>
      </c>
      <c r="I1960">
        <v>0</v>
      </c>
      <c r="J1960">
        <v>0</v>
      </c>
      <c r="K1960">
        <v>232</v>
      </c>
      <c r="L1960">
        <v>110</v>
      </c>
      <c r="M1960">
        <v>70</v>
      </c>
      <c r="N1960">
        <v>25.86</v>
      </c>
      <c r="O1960">
        <v>76</v>
      </c>
      <c r="P1960">
        <v>82</v>
      </c>
      <c r="Q1960">
        <v>0</v>
      </c>
    </row>
    <row r="1961" spans="1:17" x14ac:dyDescent="0.3">
      <c r="A1961">
        <v>1959</v>
      </c>
      <c r="B1961">
        <v>64</v>
      </c>
      <c r="C1961">
        <v>1</v>
      </c>
      <c r="D1961" t="s">
        <v>17</v>
      </c>
      <c r="E1961" t="s">
        <v>20</v>
      </c>
      <c r="F1961">
        <v>0</v>
      </c>
      <c r="G1961">
        <v>0</v>
      </c>
      <c r="H1961">
        <v>0</v>
      </c>
      <c r="I1961">
        <v>1</v>
      </c>
      <c r="J1961">
        <v>0</v>
      </c>
      <c r="K1961">
        <v>232</v>
      </c>
      <c r="L1961">
        <v>149.5</v>
      </c>
      <c r="M1961">
        <v>84</v>
      </c>
      <c r="N1961">
        <v>20.49</v>
      </c>
      <c r="O1961">
        <v>68</v>
      </c>
      <c r="P1961">
        <v>96</v>
      </c>
      <c r="Q1961">
        <v>0</v>
      </c>
    </row>
    <row r="1962" spans="1:17" x14ac:dyDescent="0.3">
      <c r="A1962">
        <v>1960</v>
      </c>
      <c r="B1962">
        <v>36</v>
      </c>
      <c r="C1962">
        <v>2</v>
      </c>
      <c r="D1962" t="s">
        <v>19</v>
      </c>
      <c r="E1962" t="s">
        <v>20</v>
      </c>
      <c r="F1962">
        <v>0</v>
      </c>
      <c r="G1962">
        <v>0</v>
      </c>
      <c r="H1962">
        <v>0</v>
      </c>
      <c r="I1962">
        <v>1</v>
      </c>
      <c r="J1962">
        <v>0</v>
      </c>
      <c r="K1962">
        <v>153</v>
      </c>
      <c r="L1962">
        <v>143</v>
      </c>
      <c r="M1962">
        <v>87</v>
      </c>
      <c r="N1962">
        <v>28.3</v>
      </c>
      <c r="O1962">
        <v>63</v>
      </c>
      <c r="P1962">
        <v>82</v>
      </c>
      <c r="Q1962">
        <v>0</v>
      </c>
    </row>
    <row r="1963" spans="1:17" x14ac:dyDescent="0.3">
      <c r="A1963">
        <v>1961</v>
      </c>
      <c r="B1963">
        <v>48</v>
      </c>
      <c r="C1963">
        <v>1</v>
      </c>
      <c r="D1963" t="s">
        <v>17</v>
      </c>
      <c r="E1963" t="s">
        <v>18</v>
      </c>
      <c r="F1963">
        <v>10</v>
      </c>
      <c r="G1963">
        <v>0</v>
      </c>
      <c r="H1963">
        <v>0</v>
      </c>
      <c r="I1963">
        <v>1</v>
      </c>
      <c r="J1963">
        <v>0</v>
      </c>
      <c r="K1963">
        <v>188</v>
      </c>
      <c r="L1963">
        <v>170</v>
      </c>
      <c r="M1963">
        <v>110</v>
      </c>
      <c r="N1963">
        <v>26.03</v>
      </c>
      <c r="O1963">
        <v>90</v>
      </c>
      <c r="P1963">
        <v>118</v>
      </c>
      <c r="Q1963">
        <v>0</v>
      </c>
    </row>
    <row r="1964" spans="1:17" x14ac:dyDescent="0.3">
      <c r="A1964">
        <v>1962</v>
      </c>
      <c r="B1964">
        <v>48</v>
      </c>
      <c r="C1964">
        <v>3</v>
      </c>
      <c r="D1964" t="s">
        <v>17</v>
      </c>
      <c r="E1964" t="s">
        <v>18</v>
      </c>
      <c r="F1964">
        <v>3</v>
      </c>
      <c r="G1964">
        <v>0</v>
      </c>
      <c r="H1964">
        <v>0</v>
      </c>
      <c r="I1964">
        <v>0</v>
      </c>
      <c r="J1964">
        <v>0</v>
      </c>
      <c r="K1964">
        <v>246</v>
      </c>
      <c r="L1964">
        <v>129</v>
      </c>
      <c r="M1964">
        <v>86</v>
      </c>
      <c r="N1964">
        <v>25.04</v>
      </c>
      <c r="O1964">
        <v>80</v>
      </c>
      <c r="P1964">
        <v>87</v>
      </c>
      <c r="Q1964">
        <v>0</v>
      </c>
    </row>
    <row r="1965" spans="1:17" x14ac:dyDescent="0.3">
      <c r="A1965">
        <v>1963</v>
      </c>
      <c r="B1965">
        <v>38</v>
      </c>
      <c r="C1965">
        <v>2</v>
      </c>
      <c r="D1965" t="s">
        <v>17</v>
      </c>
      <c r="E1965" t="s">
        <v>18</v>
      </c>
      <c r="F1965">
        <v>10</v>
      </c>
      <c r="G1965">
        <v>0</v>
      </c>
      <c r="H1965">
        <v>0</v>
      </c>
      <c r="I1965">
        <v>0</v>
      </c>
      <c r="J1965">
        <v>0</v>
      </c>
      <c r="K1965">
        <v>186</v>
      </c>
      <c r="L1965">
        <v>166</v>
      </c>
      <c r="M1965">
        <v>96</v>
      </c>
      <c r="N1965">
        <v>33.14</v>
      </c>
      <c r="O1965">
        <v>75</v>
      </c>
      <c r="P1965">
        <v>75</v>
      </c>
      <c r="Q1965">
        <v>0</v>
      </c>
    </row>
    <row r="1966" spans="1:17" x14ac:dyDescent="0.3">
      <c r="A1966">
        <v>1964</v>
      </c>
      <c r="B1966">
        <v>39</v>
      </c>
      <c r="C1966">
        <v>1</v>
      </c>
      <c r="D1966" t="s">
        <v>17</v>
      </c>
      <c r="E1966" t="s">
        <v>20</v>
      </c>
      <c r="F1966">
        <v>0</v>
      </c>
      <c r="G1966">
        <v>0</v>
      </c>
      <c r="H1966">
        <v>0</v>
      </c>
      <c r="I1966">
        <v>0</v>
      </c>
      <c r="J1966">
        <v>0</v>
      </c>
      <c r="K1966">
        <v>205</v>
      </c>
      <c r="L1966">
        <v>139.5</v>
      </c>
      <c r="M1966">
        <v>87</v>
      </c>
      <c r="N1966">
        <v>20.7</v>
      </c>
      <c r="O1966">
        <v>67</v>
      </c>
      <c r="P1966">
        <v>85</v>
      </c>
      <c r="Q1966">
        <v>0</v>
      </c>
    </row>
    <row r="1967" spans="1:17" x14ac:dyDescent="0.3">
      <c r="A1967">
        <v>1965</v>
      </c>
      <c r="B1967">
        <v>44</v>
      </c>
      <c r="C1967">
        <v>2</v>
      </c>
      <c r="D1967" t="s">
        <v>17</v>
      </c>
      <c r="E1967" t="s">
        <v>18</v>
      </c>
      <c r="F1967">
        <v>10</v>
      </c>
      <c r="G1967">
        <v>0</v>
      </c>
      <c r="H1967">
        <v>0</v>
      </c>
      <c r="I1967">
        <v>1</v>
      </c>
      <c r="J1967">
        <v>0</v>
      </c>
      <c r="K1967">
        <v>174</v>
      </c>
      <c r="L1967">
        <v>174</v>
      </c>
      <c r="M1967">
        <v>130</v>
      </c>
      <c r="N1967">
        <v>33.99</v>
      </c>
      <c r="O1967">
        <v>80</v>
      </c>
      <c r="P1967">
        <v>63</v>
      </c>
      <c r="Q1967">
        <v>0</v>
      </c>
    </row>
    <row r="1968" spans="1:17" x14ac:dyDescent="0.3">
      <c r="A1968">
        <v>1966</v>
      </c>
      <c r="B1968">
        <v>36</v>
      </c>
      <c r="C1968">
        <v>3</v>
      </c>
      <c r="D1968" t="s">
        <v>17</v>
      </c>
      <c r="E1968" t="s">
        <v>20</v>
      </c>
      <c r="F1968">
        <v>0</v>
      </c>
      <c r="G1968">
        <v>0</v>
      </c>
      <c r="H1968">
        <v>0</v>
      </c>
      <c r="I1968">
        <v>0</v>
      </c>
      <c r="J1968">
        <v>0</v>
      </c>
      <c r="K1968">
        <v>295</v>
      </c>
      <c r="L1968">
        <v>114.5</v>
      </c>
      <c r="M1968">
        <v>72</v>
      </c>
      <c r="N1968">
        <v>24.11</v>
      </c>
      <c r="O1968">
        <v>85</v>
      </c>
      <c r="Q1968">
        <v>0</v>
      </c>
    </row>
    <row r="1969" spans="1:17" x14ac:dyDescent="0.3">
      <c r="A1969">
        <v>1967</v>
      </c>
      <c r="B1969">
        <v>39</v>
      </c>
      <c r="C1969">
        <v>4</v>
      </c>
      <c r="D1969" t="s">
        <v>19</v>
      </c>
      <c r="E1969" t="s">
        <v>20</v>
      </c>
      <c r="F1969">
        <v>0</v>
      </c>
      <c r="G1969">
        <v>0</v>
      </c>
      <c r="H1969">
        <v>0</v>
      </c>
      <c r="I1969">
        <v>1</v>
      </c>
      <c r="J1969">
        <v>0</v>
      </c>
      <c r="K1969">
        <v>208</v>
      </c>
      <c r="L1969">
        <v>146</v>
      </c>
      <c r="M1969">
        <v>92</v>
      </c>
      <c r="N1969">
        <v>25.91</v>
      </c>
      <c r="O1969">
        <v>69</v>
      </c>
      <c r="P1969">
        <v>74</v>
      </c>
      <c r="Q1969">
        <v>0</v>
      </c>
    </row>
    <row r="1970" spans="1:17" x14ac:dyDescent="0.3">
      <c r="A1970">
        <v>1968</v>
      </c>
      <c r="B1970">
        <v>46</v>
      </c>
      <c r="C1970">
        <v>1</v>
      </c>
      <c r="D1970" t="s">
        <v>19</v>
      </c>
      <c r="E1970" t="s">
        <v>18</v>
      </c>
      <c r="F1970">
        <v>20</v>
      </c>
      <c r="G1970">
        <v>0</v>
      </c>
      <c r="H1970">
        <v>0</v>
      </c>
      <c r="I1970">
        <v>0</v>
      </c>
      <c r="J1970">
        <v>0</v>
      </c>
      <c r="K1970">
        <v>261</v>
      </c>
      <c r="L1970">
        <v>119</v>
      </c>
      <c r="M1970">
        <v>77.5</v>
      </c>
      <c r="N1970">
        <v>23.59</v>
      </c>
      <c r="O1970">
        <v>75</v>
      </c>
      <c r="P1970">
        <v>74</v>
      </c>
      <c r="Q1970">
        <v>0</v>
      </c>
    </row>
    <row r="1971" spans="1:17" x14ac:dyDescent="0.3">
      <c r="A1971">
        <v>1969</v>
      </c>
      <c r="B1971">
        <v>65</v>
      </c>
      <c r="C1971">
        <v>1</v>
      </c>
      <c r="D1971" t="s">
        <v>17</v>
      </c>
      <c r="E1971" t="s">
        <v>20</v>
      </c>
      <c r="F1971">
        <v>0</v>
      </c>
      <c r="G1971">
        <v>1</v>
      </c>
      <c r="H1971">
        <v>0</v>
      </c>
      <c r="I1971">
        <v>1</v>
      </c>
      <c r="J1971">
        <v>0</v>
      </c>
      <c r="K1971">
        <v>342</v>
      </c>
      <c r="L1971">
        <v>168.5</v>
      </c>
      <c r="M1971">
        <v>98.5</v>
      </c>
      <c r="N1971">
        <v>23.87</v>
      </c>
      <c r="O1971">
        <v>75</v>
      </c>
      <c r="P1971">
        <v>60</v>
      </c>
      <c r="Q1971">
        <v>0</v>
      </c>
    </row>
    <row r="1972" spans="1:17" x14ac:dyDescent="0.3">
      <c r="A1972">
        <v>1970</v>
      </c>
      <c r="B1972">
        <v>43</v>
      </c>
      <c r="C1972">
        <v>1</v>
      </c>
      <c r="D1972" t="s">
        <v>19</v>
      </c>
      <c r="E1972" t="s">
        <v>20</v>
      </c>
      <c r="F1972">
        <v>0</v>
      </c>
      <c r="G1972">
        <v>0</v>
      </c>
      <c r="H1972">
        <v>0</v>
      </c>
      <c r="I1972">
        <v>0</v>
      </c>
      <c r="J1972">
        <v>0</v>
      </c>
      <c r="K1972">
        <v>245</v>
      </c>
      <c r="L1972">
        <v>105</v>
      </c>
      <c r="M1972">
        <v>59.5</v>
      </c>
      <c r="N1972">
        <v>30.55</v>
      </c>
      <c r="O1972">
        <v>85</v>
      </c>
      <c r="P1972">
        <v>77</v>
      </c>
      <c r="Q1972">
        <v>0</v>
      </c>
    </row>
    <row r="1973" spans="1:17" x14ac:dyDescent="0.3">
      <c r="A1973">
        <v>1971</v>
      </c>
      <c r="B1973">
        <v>40</v>
      </c>
      <c r="C1973">
        <v>2</v>
      </c>
      <c r="D1973" t="s">
        <v>19</v>
      </c>
      <c r="E1973" t="s">
        <v>18</v>
      </c>
      <c r="F1973">
        <v>20</v>
      </c>
      <c r="G1973">
        <v>0</v>
      </c>
      <c r="H1973">
        <v>0</v>
      </c>
      <c r="I1973">
        <v>0</v>
      </c>
      <c r="J1973">
        <v>0</v>
      </c>
      <c r="K1973">
        <v>275</v>
      </c>
      <c r="L1973">
        <v>112.5</v>
      </c>
      <c r="M1973">
        <v>85</v>
      </c>
      <c r="N1973">
        <v>28.04</v>
      </c>
      <c r="O1973">
        <v>73</v>
      </c>
      <c r="P1973">
        <v>71</v>
      </c>
      <c r="Q1973">
        <v>1</v>
      </c>
    </row>
    <row r="1974" spans="1:17" x14ac:dyDescent="0.3">
      <c r="A1974">
        <v>1972</v>
      </c>
      <c r="B1974">
        <v>44</v>
      </c>
      <c r="C1974">
        <v>3</v>
      </c>
      <c r="D1974" t="s">
        <v>17</v>
      </c>
      <c r="E1974" t="s">
        <v>20</v>
      </c>
      <c r="F1974">
        <v>0</v>
      </c>
      <c r="G1974">
        <v>0</v>
      </c>
      <c r="H1974">
        <v>0</v>
      </c>
      <c r="I1974">
        <v>0</v>
      </c>
      <c r="J1974">
        <v>0</v>
      </c>
      <c r="K1974">
        <v>213</v>
      </c>
      <c r="L1974">
        <v>126</v>
      </c>
      <c r="M1974">
        <v>76</v>
      </c>
      <c r="N1974">
        <v>19.05</v>
      </c>
      <c r="O1974">
        <v>85</v>
      </c>
      <c r="P1974">
        <v>84</v>
      </c>
      <c r="Q1974">
        <v>0</v>
      </c>
    </row>
    <row r="1975" spans="1:17" x14ac:dyDescent="0.3">
      <c r="A1975">
        <v>1973</v>
      </c>
      <c r="B1975">
        <v>38</v>
      </c>
      <c r="C1975">
        <v>2</v>
      </c>
      <c r="D1975" t="s">
        <v>19</v>
      </c>
      <c r="E1975" t="s">
        <v>20</v>
      </c>
      <c r="F1975">
        <v>0</v>
      </c>
      <c r="G1975">
        <v>0</v>
      </c>
      <c r="H1975">
        <v>0</v>
      </c>
      <c r="I1975">
        <v>0</v>
      </c>
      <c r="J1975">
        <v>0</v>
      </c>
      <c r="K1975">
        <v>278</v>
      </c>
      <c r="L1975">
        <v>136.5</v>
      </c>
      <c r="M1975">
        <v>87</v>
      </c>
      <c r="N1975">
        <v>29.84</v>
      </c>
      <c r="O1975">
        <v>91</v>
      </c>
      <c r="P1975">
        <v>75</v>
      </c>
      <c r="Q1975">
        <v>0</v>
      </c>
    </row>
    <row r="1976" spans="1:17" x14ac:dyDescent="0.3">
      <c r="A1976">
        <v>1974</v>
      </c>
      <c r="B1976">
        <v>50</v>
      </c>
      <c r="C1976">
        <v>1</v>
      </c>
      <c r="D1976" t="s">
        <v>17</v>
      </c>
      <c r="E1976" t="s">
        <v>20</v>
      </c>
      <c r="F1976">
        <v>0</v>
      </c>
      <c r="G1976">
        <v>0</v>
      </c>
      <c r="H1976">
        <v>0</v>
      </c>
      <c r="I1976">
        <v>1</v>
      </c>
      <c r="J1976">
        <v>0</v>
      </c>
      <c r="K1976">
        <v>312</v>
      </c>
      <c r="L1976">
        <v>165</v>
      </c>
      <c r="M1976">
        <v>90</v>
      </c>
      <c r="N1976">
        <v>30.47</v>
      </c>
      <c r="O1976">
        <v>72</v>
      </c>
      <c r="P1976">
        <v>83</v>
      </c>
      <c r="Q1976">
        <v>0</v>
      </c>
    </row>
    <row r="1977" spans="1:17" x14ac:dyDescent="0.3">
      <c r="A1977">
        <v>1975</v>
      </c>
      <c r="B1977">
        <v>40</v>
      </c>
      <c r="C1977">
        <v>2</v>
      </c>
      <c r="D1977" t="s">
        <v>19</v>
      </c>
      <c r="E1977" t="s">
        <v>18</v>
      </c>
      <c r="F1977">
        <v>15</v>
      </c>
      <c r="G1977">
        <v>0</v>
      </c>
      <c r="H1977">
        <v>0</v>
      </c>
      <c r="I1977">
        <v>0</v>
      </c>
      <c r="J1977">
        <v>0</v>
      </c>
      <c r="K1977">
        <v>246</v>
      </c>
      <c r="L1977">
        <v>141</v>
      </c>
      <c r="M1977">
        <v>102</v>
      </c>
      <c r="N1977">
        <v>26.17</v>
      </c>
      <c r="O1977">
        <v>85</v>
      </c>
      <c r="P1977">
        <v>67</v>
      </c>
      <c r="Q1977">
        <v>0</v>
      </c>
    </row>
    <row r="1978" spans="1:17" x14ac:dyDescent="0.3">
      <c r="A1978">
        <v>1976</v>
      </c>
      <c r="B1978">
        <v>40</v>
      </c>
      <c r="C1978">
        <v>2</v>
      </c>
      <c r="D1978" t="s">
        <v>17</v>
      </c>
      <c r="E1978" t="s">
        <v>18</v>
      </c>
      <c r="F1978">
        <v>20</v>
      </c>
      <c r="G1978">
        <v>0</v>
      </c>
      <c r="H1978">
        <v>0</v>
      </c>
      <c r="I1978">
        <v>0</v>
      </c>
      <c r="J1978">
        <v>0</v>
      </c>
      <c r="K1978">
        <v>271</v>
      </c>
      <c r="L1978">
        <v>138.5</v>
      </c>
      <c r="M1978">
        <v>88</v>
      </c>
      <c r="N1978">
        <v>27.24</v>
      </c>
      <c r="O1978">
        <v>80</v>
      </c>
      <c r="Q1978">
        <v>1</v>
      </c>
    </row>
    <row r="1979" spans="1:17" x14ac:dyDescent="0.3">
      <c r="A1979">
        <v>1977</v>
      </c>
      <c r="B1979">
        <v>61</v>
      </c>
      <c r="D1979" t="s">
        <v>17</v>
      </c>
      <c r="E1979" t="s">
        <v>20</v>
      </c>
      <c r="F1979">
        <v>0</v>
      </c>
      <c r="G1979">
        <v>0</v>
      </c>
      <c r="H1979">
        <v>0</v>
      </c>
      <c r="I1979">
        <v>1</v>
      </c>
      <c r="J1979">
        <v>1</v>
      </c>
      <c r="K1979">
        <v>231</v>
      </c>
      <c r="L1979">
        <v>161.5</v>
      </c>
      <c r="M1979">
        <v>88</v>
      </c>
      <c r="N1979">
        <v>31.03</v>
      </c>
      <c r="O1979">
        <v>85</v>
      </c>
      <c r="P1979">
        <v>166</v>
      </c>
      <c r="Q1979">
        <v>0</v>
      </c>
    </row>
    <row r="1980" spans="1:17" x14ac:dyDescent="0.3">
      <c r="A1980">
        <v>1978</v>
      </c>
      <c r="B1980">
        <v>44</v>
      </c>
      <c r="C1980">
        <v>1</v>
      </c>
      <c r="D1980" t="s">
        <v>19</v>
      </c>
      <c r="E1980" t="s">
        <v>18</v>
      </c>
      <c r="F1980">
        <v>9</v>
      </c>
      <c r="G1980">
        <v>0</v>
      </c>
      <c r="H1980">
        <v>0</v>
      </c>
      <c r="I1980">
        <v>0</v>
      </c>
      <c r="J1980">
        <v>0</v>
      </c>
      <c r="K1980">
        <v>273</v>
      </c>
      <c r="L1980">
        <v>114</v>
      </c>
      <c r="M1980">
        <v>83</v>
      </c>
      <c r="N1980">
        <v>27.33</v>
      </c>
      <c r="O1980">
        <v>70</v>
      </c>
      <c r="P1980">
        <v>65</v>
      </c>
      <c r="Q1980">
        <v>0</v>
      </c>
    </row>
    <row r="1981" spans="1:17" x14ac:dyDescent="0.3">
      <c r="A1981">
        <v>1979</v>
      </c>
      <c r="B1981">
        <v>68</v>
      </c>
      <c r="C1981">
        <v>1</v>
      </c>
      <c r="D1981" t="s">
        <v>19</v>
      </c>
      <c r="E1981" t="s">
        <v>20</v>
      </c>
      <c r="F1981">
        <v>0</v>
      </c>
      <c r="G1981">
        <v>0</v>
      </c>
      <c r="H1981">
        <v>0</v>
      </c>
      <c r="I1981">
        <v>0</v>
      </c>
      <c r="J1981">
        <v>0</v>
      </c>
      <c r="K1981">
        <v>230</v>
      </c>
      <c r="L1981">
        <v>124</v>
      </c>
      <c r="M1981">
        <v>70</v>
      </c>
      <c r="N1981">
        <v>22.85</v>
      </c>
      <c r="O1981">
        <v>70</v>
      </c>
      <c r="P1981">
        <v>60</v>
      </c>
      <c r="Q1981">
        <v>0</v>
      </c>
    </row>
    <row r="1982" spans="1:17" x14ac:dyDescent="0.3">
      <c r="A1982">
        <v>1980</v>
      </c>
      <c r="B1982">
        <v>43</v>
      </c>
      <c r="C1982">
        <v>4</v>
      </c>
      <c r="D1982" t="s">
        <v>19</v>
      </c>
      <c r="E1982" t="s">
        <v>18</v>
      </c>
      <c r="F1982">
        <v>40</v>
      </c>
      <c r="G1982">
        <v>0</v>
      </c>
      <c r="H1982">
        <v>0</v>
      </c>
      <c r="I1982">
        <v>0</v>
      </c>
      <c r="J1982">
        <v>0</v>
      </c>
      <c r="K1982">
        <v>263</v>
      </c>
      <c r="L1982">
        <v>114</v>
      </c>
      <c r="M1982">
        <v>81</v>
      </c>
      <c r="N1982">
        <v>25.68</v>
      </c>
      <c r="O1982">
        <v>70</v>
      </c>
      <c r="P1982">
        <v>74</v>
      </c>
      <c r="Q1982">
        <v>1</v>
      </c>
    </row>
    <row r="1983" spans="1:17" x14ac:dyDescent="0.3">
      <c r="A1983">
        <v>1981</v>
      </c>
      <c r="B1983">
        <v>44</v>
      </c>
      <c r="C1983">
        <v>1</v>
      </c>
      <c r="D1983" t="s">
        <v>17</v>
      </c>
      <c r="E1983" t="s">
        <v>18</v>
      </c>
      <c r="F1983">
        <v>20</v>
      </c>
      <c r="G1983">
        <v>0</v>
      </c>
      <c r="H1983">
        <v>0</v>
      </c>
      <c r="I1983">
        <v>0</v>
      </c>
      <c r="J1983">
        <v>0</v>
      </c>
      <c r="K1983">
        <v>173</v>
      </c>
      <c r="L1983">
        <v>121.5</v>
      </c>
      <c r="M1983">
        <v>69</v>
      </c>
      <c r="N1983">
        <v>23.72</v>
      </c>
      <c r="O1983">
        <v>75</v>
      </c>
      <c r="P1983">
        <v>77</v>
      </c>
      <c r="Q1983">
        <v>0</v>
      </c>
    </row>
    <row r="1984" spans="1:17" x14ac:dyDescent="0.3">
      <c r="A1984">
        <v>1982</v>
      </c>
      <c r="B1984">
        <v>57</v>
      </c>
      <c r="C1984">
        <v>2</v>
      </c>
      <c r="D1984" t="s">
        <v>17</v>
      </c>
      <c r="E1984" t="s">
        <v>20</v>
      </c>
      <c r="F1984">
        <v>0</v>
      </c>
      <c r="G1984">
        <v>0</v>
      </c>
      <c r="H1984">
        <v>0</v>
      </c>
      <c r="I1984">
        <v>0</v>
      </c>
      <c r="J1984">
        <v>0</v>
      </c>
      <c r="K1984">
        <v>274</v>
      </c>
      <c r="L1984">
        <v>116</v>
      </c>
      <c r="M1984">
        <v>83</v>
      </c>
      <c r="N1984">
        <v>25.77</v>
      </c>
      <c r="O1984">
        <v>70</v>
      </c>
      <c r="P1984">
        <v>83</v>
      </c>
      <c r="Q1984">
        <v>0</v>
      </c>
    </row>
    <row r="1985" spans="1:17" x14ac:dyDescent="0.3">
      <c r="A1985">
        <v>1983</v>
      </c>
      <c r="B1985">
        <v>61</v>
      </c>
      <c r="C1985">
        <v>1</v>
      </c>
      <c r="D1985" t="s">
        <v>17</v>
      </c>
      <c r="E1985" t="s">
        <v>20</v>
      </c>
      <c r="F1985">
        <v>0</v>
      </c>
      <c r="G1985">
        <v>0</v>
      </c>
      <c r="H1985">
        <v>0</v>
      </c>
      <c r="I1985">
        <v>0</v>
      </c>
      <c r="J1985">
        <v>0</v>
      </c>
      <c r="K1985">
        <v>311</v>
      </c>
      <c r="L1985">
        <v>110</v>
      </c>
      <c r="M1985">
        <v>78.5</v>
      </c>
      <c r="N1985">
        <v>29.04</v>
      </c>
      <c r="O1985">
        <v>71</v>
      </c>
      <c r="P1985">
        <v>77</v>
      </c>
      <c r="Q1985">
        <v>0</v>
      </c>
    </row>
    <row r="1986" spans="1:17" x14ac:dyDescent="0.3">
      <c r="A1986">
        <v>1984</v>
      </c>
      <c r="B1986">
        <v>38</v>
      </c>
      <c r="C1986">
        <v>4</v>
      </c>
      <c r="D1986" t="s">
        <v>19</v>
      </c>
      <c r="E1986" t="s">
        <v>18</v>
      </c>
      <c r="F1986">
        <v>15</v>
      </c>
      <c r="G1986">
        <v>0</v>
      </c>
      <c r="H1986">
        <v>0</v>
      </c>
      <c r="I1986">
        <v>0</v>
      </c>
      <c r="J1986">
        <v>0</v>
      </c>
      <c r="K1986">
        <v>248</v>
      </c>
      <c r="L1986">
        <v>110</v>
      </c>
      <c r="M1986">
        <v>61</v>
      </c>
      <c r="N1986">
        <v>22.17</v>
      </c>
      <c r="O1986">
        <v>85</v>
      </c>
      <c r="P1986">
        <v>55</v>
      </c>
      <c r="Q1986">
        <v>1</v>
      </c>
    </row>
    <row r="1987" spans="1:17" x14ac:dyDescent="0.3">
      <c r="A1987">
        <v>1985</v>
      </c>
      <c r="B1987">
        <v>59</v>
      </c>
      <c r="C1987">
        <v>2</v>
      </c>
      <c r="D1987" t="s">
        <v>17</v>
      </c>
      <c r="E1987" t="s">
        <v>18</v>
      </c>
      <c r="F1987">
        <v>9</v>
      </c>
      <c r="G1987">
        <v>0</v>
      </c>
      <c r="H1987">
        <v>0</v>
      </c>
      <c r="I1987">
        <v>0</v>
      </c>
      <c r="J1987">
        <v>0</v>
      </c>
      <c r="K1987">
        <v>229</v>
      </c>
      <c r="L1987">
        <v>127.5</v>
      </c>
      <c r="M1987">
        <v>76</v>
      </c>
      <c r="N1987">
        <v>23.65</v>
      </c>
      <c r="O1987">
        <v>74</v>
      </c>
      <c r="P1987">
        <v>70</v>
      </c>
      <c r="Q1987">
        <v>0</v>
      </c>
    </row>
    <row r="1988" spans="1:17" x14ac:dyDescent="0.3">
      <c r="A1988">
        <v>1986</v>
      </c>
      <c r="B1988">
        <v>49</v>
      </c>
      <c r="C1988">
        <v>2</v>
      </c>
      <c r="D1988" t="s">
        <v>17</v>
      </c>
      <c r="E1988" t="s">
        <v>18</v>
      </c>
      <c r="G1988">
        <v>0</v>
      </c>
      <c r="H1988">
        <v>0</v>
      </c>
      <c r="I1988">
        <v>1</v>
      </c>
      <c r="J1988">
        <v>0</v>
      </c>
      <c r="K1988">
        <v>233</v>
      </c>
      <c r="L1988">
        <v>158</v>
      </c>
      <c r="M1988">
        <v>102</v>
      </c>
      <c r="N1988">
        <v>25.31</v>
      </c>
      <c r="O1988">
        <v>90</v>
      </c>
      <c r="P1988">
        <v>72</v>
      </c>
      <c r="Q1988">
        <v>0</v>
      </c>
    </row>
    <row r="1989" spans="1:17" x14ac:dyDescent="0.3">
      <c r="A1989">
        <v>1987</v>
      </c>
      <c r="B1989">
        <v>51</v>
      </c>
      <c r="C1989">
        <v>2</v>
      </c>
      <c r="D1989" t="s">
        <v>17</v>
      </c>
      <c r="E1989" t="s">
        <v>20</v>
      </c>
      <c r="F1989">
        <v>0</v>
      </c>
      <c r="G1989">
        <v>0</v>
      </c>
      <c r="H1989">
        <v>0</v>
      </c>
      <c r="I1989">
        <v>0</v>
      </c>
      <c r="J1989">
        <v>0</v>
      </c>
      <c r="K1989">
        <v>233</v>
      </c>
      <c r="L1989">
        <v>120</v>
      </c>
      <c r="M1989">
        <v>81</v>
      </c>
      <c r="N1989">
        <v>28.25</v>
      </c>
      <c r="O1989">
        <v>80</v>
      </c>
      <c r="P1989">
        <v>75</v>
      </c>
      <c r="Q1989">
        <v>0</v>
      </c>
    </row>
    <row r="1990" spans="1:17" x14ac:dyDescent="0.3">
      <c r="A1990">
        <v>1988</v>
      </c>
      <c r="B1990">
        <v>44</v>
      </c>
      <c r="C1990">
        <v>3</v>
      </c>
      <c r="D1990" t="s">
        <v>17</v>
      </c>
      <c r="E1990" t="s">
        <v>18</v>
      </c>
      <c r="F1990">
        <v>15</v>
      </c>
      <c r="G1990">
        <v>0</v>
      </c>
      <c r="H1990">
        <v>0</v>
      </c>
      <c r="I1990">
        <v>0</v>
      </c>
      <c r="J1990">
        <v>0</v>
      </c>
      <c r="K1990">
        <v>198</v>
      </c>
      <c r="L1990">
        <v>112</v>
      </c>
      <c r="M1990">
        <v>68</v>
      </c>
      <c r="N1990">
        <v>22.17</v>
      </c>
      <c r="O1990">
        <v>70</v>
      </c>
      <c r="Q1990">
        <v>0</v>
      </c>
    </row>
    <row r="1991" spans="1:17" x14ac:dyDescent="0.3">
      <c r="A1991">
        <v>1989</v>
      </c>
      <c r="B1991">
        <v>38</v>
      </c>
      <c r="C1991">
        <v>3</v>
      </c>
      <c r="D1991" t="s">
        <v>17</v>
      </c>
      <c r="E1991" t="s">
        <v>20</v>
      </c>
      <c r="F1991">
        <v>0</v>
      </c>
      <c r="G1991">
        <v>0</v>
      </c>
      <c r="H1991">
        <v>0</v>
      </c>
      <c r="I1991">
        <v>0</v>
      </c>
      <c r="J1991">
        <v>0</v>
      </c>
      <c r="K1991">
        <v>155</v>
      </c>
      <c r="L1991">
        <v>122</v>
      </c>
      <c r="M1991">
        <v>81</v>
      </c>
      <c r="N1991">
        <v>27.14</v>
      </c>
      <c r="O1991">
        <v>64</v>
      </c>
      <c r="P1991">
        <v>70</v>
      </c>
      <c r="Q1991">
        <v>0</v>
      </c>
    </row>
    <row r="1992" spans="1:17" x14ac:dyDescent="0.3">
      <c r="A1992">
        <v>1990</v>
      </c>
      <c r="B1992">
        <v>54</v>
      </c>
      <c r="C1992">
        <v>2</v>
      </c>
      <c r="D1992" t="s">
        <v>19</v>
      </c>
      <c r="E1992" t="s">
        <v>18</v>
      </c>
      <c r="F1992">
        <v>30</v>
      </c>
      <c r="G1992">
        <v>0</v>
      </c>
      <c r="H1992">
        <v>0</v>
      </c>
      <c r="I1992">
        <v>1</v>
      </c>
      <c r="J1992">
        <v>0</v>
      </c>
      <c r="K1992">
        <v>212</v>
      </c>
      <c r="L1992">
        <v>153</v>
      </c>
      <c r="M1992">
        <v>100</v>
      </c>
      <c r="N1992">
        <v>27.03</v>
      </c>
      <c r="O1992">
        <v>52</v>
      </c>
      <c r="P1992">
        <v>82</v>
      </c>
      <c r="Q1992">
        <v>0</v>
      </c>
    </row>
    <row r="1993" spans="1:17" x14ac:dyDescent="0.3">
      <c r="A1993">
        <v>1991</v>
      </c>
      <c r="B1993">
        <v>48</v>
      </c>
      <c r="C1993">
        <v>1</v>
      </c>
      <c r="D1993" t="s">
        <v>17</v>
      </c>
      <c r="E1993" t="s">
        <v>18</v>
      </c>
      <c r="F1993">
        <v>1</v>
      </c>
      <c r="G1993">
        <v>0</v>
      </c>
      <c r="H1993">
        <v>0</v>
      </c>
      <c r="I1993">
        <v>0</v>
      </c>
      <c r="J1993">
        <v>0</v>
      </c>
      <c r="K1993">
        <v>197</v>
      </c>
      <c r="L1993">
        <v>101</v>
      </c>
      <c r="M1993">
        <v>67</v>
      </c>
      <c r="N1993">
        <v>21.35</v>
      </c>
      <c r="O1993">
        <v>88</v>
      </c>
      <c r="P1993">
        <v>100</v>
      </c>
      <c r="Q1993">
        <v>0</v>
      </c>
    </row>
    <row r="1994" spans="1:17" x14ac:dyDescent="0.3">
      <c r="A1994">
        <v>1992</v>
      </c>
      <c r="B1994">
        <v>40</v>
      </c>
      <c r="C1994">
        <v>2</v>
      </c>
      <c r="D1994" t="s">
        <v>17</v>
      </c>
      <c r="E1994" t="s">
        <v>20</v>
      </c>
      <c r="F1994">
        <v>0</v>
      </c>
      <c r="G1994">
        <v>0</v>
      </c>
      <c r="H1994">
        <v>0</v>
      </c>
      <c r="I1994">
        <v>0</v>
      </c>
      <c r="J1994">
        <v>0</v>
      </c>
      <c r="K1994">
        <v>195</v>
      </c>
      <c r="L1994">
        <v>109.5</v>
      </c>
      <c r="M1994">
        <v>72</v>
      </c>
      <c r="N1994">
        <v>22.36</v>
      </c>
      <c r="O1994">
        <v>70</v>
      </c>
      <c r="P1994">
        <v>85</v>
      </c>
      <c r="Q1994">
        <v>0</v>
      </c>
    </row>
    <row r="1995" spans="1:17" x14ac:dyDescent="0.3">
      <c r="A1995">
        <v>1993</v>
      </c>
      <c r="B1995">
        <v>53</v>
      </c>
      <c r="C1995">
        <v>1</v>
      </c>
      <c r="D1995" t="s">
        <v>19</v>
      </c>
      <c r="E1995" t="s">
        <v>18</v>
      </c>
      <c r="F1995">
        <v>10</v>
      </c>
      <c r="G1995">
        <v>0</v>
      </c>
      <c r="H1995">
        <v>0</v>
      </c>
      <c r="I1995">
        <v>1</v>
      </c>
      <c r="J1995">
        <v>1</v>
      </c>
      <c r="K1995">
        <v>229</v>
      </c>
      <c r="L1995">
        <v>146.5</v>
      </c>
      <c r="M1995">
        <v>82</v>
      </c>
      <c r="N1995">
        <v>27.8</v>
      </c>
      <c r="O1995">
        <v>60</v>
      </c>
      <c r="P1995">
        <v>172</v>
      </c>
      <c r="Q1995">
        <v>0</v>
      </c>
    </row>
    <row r="1996" spans="1:17" x14ac:dyDescent="0.3">
      <c r="A1996">
        <v>1994</v>
      </c>
      <c r="B1996">
        <v>48</v>
      </c>
      <c r="C1996">
        <v>1</v>
      </c>
      <c r="D1996" t="s">
        <v>17</v>
      </c>
      <c r="E1996" t="s">
        <v>18</v>
      </c>
      <c r="F1996">
        <v>2</v>
      </c>
      <c r="G1996">
        <v>0</v>
      </c>
      <c r="H1996">
        <v>0</v>
      </c>
      <c r="I1996">
        <v>0</v>
      </c>
      <c r="J1996">
        <v>0</v>
      </c>
      <c r="L1996">
        <v>129</v>
      </c>
      <c r="M1996">
        <v>90</v>
      </c>
      <c r="N1996">
        <v>16.61</v>
      </c>
      <c r="O1996">
        <v>80</v>
      </c>
      <c r="Q1996">
        <v>1</v>
      </c>
    </row>
    <row r="1997" spans="1:17" x14ac:dyDescent="0.3">
      <c r="A1997">
        <v>1995</v>
      </c>
      <c r="B1997">
        <v>40</v>
      </c>
      <c r="C1997">
        <v>2</v>
      </c>
      <c r="D1997" t="s">
        <v>17</v>
      </c>
      <c r="E1997" t="s">
        <v>20</v>
      </c>
      <c r="F1997">
        <v>0</v>
      </c>
      <c r="G1997">
        <v>0</v>
      </c>
      <c r="H1997">
        <v>0</v>
      </c>
      <c r="I1997">
        <v>0</v>
      </c>
      <c r="J1997">
        <v>0</v>
      </c>
      <c r="K1997">
        <v>215</v>
      </c>
      <c r="L1997">
        <v>110</v>
      </c>
      <c r="M1997">
        <v>70</v>
      </c>
      <c r="N1997">
        <v>19.64</v>
      </c>
      <c r="O1997">
        <v>70</v>
      </c>
      <c r="P1997">
        <v>87</v>
      </c>
      <c r="Q1997">
        <v>0</v>
      </c>
    </row>
    <row r="1998" spans="1:17" x14ac:dyDescent="0.3">
      <c r="A1998">
        <v>1996</v>
      </c>
      <c r="B1998">
        <v>44</v>
      </c>
      <c r="C1998">
        <v>2</v>
      </c>
      <c r="D1998" t="s">
        <v>19</v>
      </c>
      <c r="E1998" t="s">
        <v>20</v>
      </c>
      <c r="F1998">
        <v>0</v>
      </c>
      <c r="G1998">
        <v>0</v>
      </c>
      <c r="H1998">
        <v>0</v>
      </c>
      <c r="I1998">
        <v>0</v>
      </c>
      <c r="J1998">
        <v>0</v>
      </c>
      <c r="K1998">
        <v>210</v>
      </c>
      <c r="L1998">
        <v>133</v>
      </c>
      <c r="M1998">
        <v>85.5</v>
      </c>
      <c r="N1998">
        <v>25.14</v>
      </c>
      <c r="O1998">
        <v>75</v>
      </c>
      <c r="P1998">
        <v>90</v>
      </c>
      <c r="Q1998">
        <v>0</v>
      </c>
    </row>
    <row r="1999" spans="1:17" x14ac:dyDescent="0.3">
      <c r="A1999">
        <v>1997</v>
      </c>
      <c r="B1999">
        <v>51</v>
      </c>
      <c r="C1999">
        <v>3</v>
      </c>
      <c r="D1999" t="s">
        <v>17</v>
      </c>
      <c r="E1999" t="s">
        <v>18</v>
      </c>
      <c r="F1999">
        <v>3</v>
      </c>
      <c r="G1999">
        <v>0</v>
      </c>
      <c r="H1999">
        <v>0</v>
      </c>
      <c r="I1999">
        <v>1</v>
      </c>
      <c r="J1999">
        <v>0</v>
      </c>
      <c r="K1999">
        <v>398</v>
      </c>
      <c r="L1999">
        <v>161</v>
      </c>
      <c r="M1999">
        <v>96</v>
      </c>
      <c r="N1999">
        <v>23.63</v>
      </c>
      <c r="O1999">
        <v>77</v>
      </c>
      <c r="P1999">
        <v>83</v>
      </c>
      <c r="Q1999">
        <v>0</v>
      </c>
    </row>
    <row r="2000" spans="1:17" x14ac:dyDescent="0.3">
      <c r="A2000">
        <v>1998</v>
      </c>
      <c r="B2000">
        <v>48</v>
      </c>
      <c r="C2000">
        <v>1</v>
      </c>
      <c r="D2000" t="s">
        <v>17</v>
      </c>
      <c r="E2000" t="s">
        <v>18</v>
      </c>
      <c r="F2000">
        <v>35</v>
      </c>
      <c r="G2000">
        <v>0</v>
      </c>
      <c r="H2000">
        <v>0</v>
      </c>
      <c r="I2000">
        <v>1</v>
      </c>
      <c r="J2000">
        <v>0</v>
      </c>
      <c r="K2000">
        <v>174</v>
      </c>
      <c r="L2000">
        <v>154</v>
      </c>
      <c r="M2000">
        <v>84</v>
      </c>
      <c r="N2000">
        <v>31.76</v>
      </c>
      <c r="O2000">
        <v>72</v>
      </c>
      <c r="P2000">
        <v>90</v>
      </c>
      <c r="Q2000">
        <v>0</v>
      </c>
    </row>
    <row r="2001" spans="1:17" x14ac:dyDescent="0.3">
      <c r="A2001">
        <v>1999</v>
      </c>
      <c r="B2001">
        <v>41</v>
      </c>
      <c r="C2001">
        <v>4</v>
      </c>
      <c r="D2001" t="s">
        <v>19</v>
      </c>
      <c r="E2001" t="s">
        <v>18</v>
      </c>
      <c r="F2001">
        <v>10</v>
      </c>
      <c r="G2001">
        <v>0</v>
      </c>
      <c r="H2001">
        <v>0</v>
      </c>
      <c r="I2001">
        <v>0</v>
      </c>
      <c r="J2001">
        <v>0</v>
      </c>
      <c r="K2001">
        <v>213</v>
      </c>
      <c r="L2001">
        <v>120</v>
      </c>
      <c r="M2001">
        <v>78</v>
      </c>
      <c r="N2001">
        <v>28.78</v>
      </c>
      <c r="O2001">
        <v>80</v>
      </c>
      <c r="P2001">
        <v>70</v>
      </c>
      <c r="Q2001">
        <v>0</v>
      </c>
    </row>
    <row r="2002" spans="1:17" x14ac:dyDescent="0.3">
      <c r="A2002">
        <v>2000</v>
      </c>
      <c r="B2002">
        <v>44</v>
      </c>
      <c r="C2002">
        <v>2</v>
      </c>
      <c r="D2002" t="s">
        <v>19</v>
      </c>
      <c r="E2002" t="s">
        <v>20</v>
      </c>
      <c r="F2002">
        <v>0</v>
      </c>
      <c r="G2002">
        <v>1</v>
      </c>
      <c r="H2002">
        <v>0</v>
      </c>
      <c r="I2002">
        <v>1</v>
      </c>
      <c r="J2002">
        <v>0</v>
      </c>
      <c r="K2002">
        <v>228</v>
      </c>
      <c r="L2002">
        <v>178</v>
      </c>
      <c r="M2002">
        <v>123</v>
      </c>
      <c r="N2002">
        <v>31.55</v>
      </c>
      <c r="O2002">
        <v>78</v>
      </c>
      <c r="Q2002">
        <v>0</v>
      </c>
    </row>
    <row r="2003" spans="1:17" x14ac:dyDescent="0.3">
      <c r="A2003">
        <v>2001</v>
      </c>
      <c r="B2003">
        <v>45</v>
      </c>
      <c r="D2003" t="s">
        <v>19</v>
      </c>
      <c r="E2003" t="s">
        <v>18</v>
      </c>
      <c r="F2003">
        <v>3</v>
      </c>
      <c r="G2003">
        <v>0</v>
      </c>
      <c r="H2003">
        <v>0</v>
      </c>
      <c r="I2003">
        <v>0</v>
      </c>
      <c r="J2003">
        <v>0</v>
      </c>
      <c r="K2003">
        <v>215</v>
      </c>
      <c r="L2003">
        <v>144</v>
      </c>
      <c r="M2003">
        <v>110</v>
      </c>
      <c r="N2003">
        <v>25.71</v>
      </c>
      <c r="O2003">
        <v>58</v>
      </c>
      <c r="P2003">
        <v>85</v>
      </c>
      <c r="Q2003">
        <v>0</v>
      </c>
    </row>
    <row r="2004" spans="1:17" x14ac:dyDescent="0.3">
      <c r="A2004">
        <v>2002</v>
      </c>
      <c r="B2004">
        <v>37</v>
      </c>
      <c r="C2004">
        <v>1</v>
      </c>
      <c r="D2004" t="s">
        <v>17</v>
      </c>
      <c r="E2004" t="s">
        <v>20</v>
      </c>
      <c r="F2004">
        <v>0</v>
      </c>
      <c r="G2004">
        <v>0</v>
      </c>
      <c r="H2004">
        <v>0</v>
      </c>
      <c r="I2004">
        <v>0</v>
      </c>
      <c r="J2004">
        <v>0</v>
      </c>
      <c r="K2004">
        <v>209</v>
      </c>
      <c r="L2004">
        <v>110</v>
      </c>
      <c r="M2004">
        <v>77.5</v>
      </c>
      <c r="N2004">
        <v>17.93</v>
      </c>
      <c r="O2004">
        <v>77</v>
      </c>
      <c r="P2004">
        <v>80</v>
      </c>
      <c r="Q2004">
        <v>0</v>
      </c>
    </row>
    <row r="2005" spans="1:17" x14ac:dyDescent="0.3">
      <c r="A2005">
        <v>2003</v>
      </c>
      <c r="B2005">
        <v>67</v>
      </c>
      <c r="C2005">
        <v>2</v>
      </c>
      <c r="D2005" t="s">
        <v>17</v>
      </c>
      <c r="E2005" t="s">
        <v>20</v>
      </c>
      <c r="F2005">
        <v>0</v>
      </c>
      <c r="G2005">
        <v>0</v>
      </c>
      <c r="H2005">
        <v>0</v>
      </c>
      <c r="I2005">
        <v>0</v>
      </c>
      <c r="J2005">
        <v>0</v>
      </c>
      <c r="K2005">
        <v>249</v>
      </c>
      <c r="L2005">
        <v>128</v>
      </c>
      <c r="M2005">
        <v>68</v>
      </c>
      <c r="N2005">
        <v>25.81</v>
      </c>
      <c r="O2005">
        <v>70</v>
      </c>
      <c r="P2005">
        <v>87</v>
      </c>
      <c r="Q2005">
        <v>1</v>
      </c>
    </row>
    <row r="2006" spans="1:17" x14ac:dyDescent="0.3">
      <c r="A2006">
        <v>2004</v>
      </c>
      <c r="B2006">
        <v>58</v>
      </c>
      <c r="C2006">
        <v>1</v>
      </c>
      <c r="D2006" t="s">
        <v>17</v>
      </c>
      <c r="E2006" t="s">
        <v>20</v>
      </c>
      <c r="F2006">
        <v>0</v>
      </c>
      <c r="G2006">
        <v>0</v>
      </c>
      <c r="H2006">
        <v>0</v>
      </c>
      <c r="I2006">
        <v>1</v>
      </c>
      <c r="J2006">
        <v>0</v>
      </c>
      <c r="K2006">
        <v>200</v>
      </c>
      <c r="L2006">
        <v>158</v>
      </c>
      <c r="M2006">
        <v>101</v>
      </c>
      <c r="N2006">
        <v>23.06</v>
      </c>
      <c r="O2006">
        <v>85</v>
      </c>
      <c r="P2006">
        <v>77</v>
      </c>
      <c r="Q2006">
        <v>1</v>
      </c>
    </row>
    <row r="2007" spans="1:17" x14ac:dyDescent="0.3">
      <c r="A2007">
        <v>2005</v>
      </c>
      <c r="B2007">
        <v>54</v>
      </c>
      <c r="C2007">
        <v>1</v>
      </c>
      <c r="D2007" t="s">
        <v>17</v>
      </c>
      <c r="E2007" t="s">
        <v>20</v>
      </c>
      <c r="F2007">
        <v>0</v>
      </c>
      <c r="G2007">
        <v>0</v>
      </c>
      <c r="H2007">
        <v>0</v>
      </c>
      <c r="I2007">
        <v>1</v>
      </c>
      <c r="J2007">
        <v>0</v>
      </c>
      <c r="K2007">
        <v>315</v>
      </c>
      <c r="L2007">
        <v>176</v>
      </c>
      <c r="M2007">
        <v>87</v>
      </c>
      <c r="N2007">
        <v>29.23</v>
      </c>
      <c r="O2007">
        <v>82</v>
      </c>
      <c r="P2007">
        <v>72</v>
      </c>
      <c r="Q2007">
        <v>0</v>
      </c>
    </row>
    <row r="2008" spans="1:17" x14ac:dyDescent="0.3">
      <c r="A2008">
        <v>2006</v>
      </c>
      <c r="B2008">
        <v>62</v>
      </c>
      <c r="C2008">
        <v>1</v>
      </c>
      <c r="D2008" t="s">
        <v>17</v>
      </c>
      <c r="E2008" t="s">
        <v>20</v>
      </c>
      <c r="F2008">
        <v>0</v>
      </c>
      <c r="G2008">
        <v>0</v>
      </c>
      <c r="H2008">
        <v>0</v>
      </c>
      <c r="I2008">
        <v>1</v>
      </c>
      <c r="J2008">
        <v>0</v>
      </c>
      <c r="K2008">
        <v>266</v>
      </c>
      <c r="L2008">
        <v>173</v>
      </c>
      <c r="M2008">
        <v>89</v>
      </c>
      <c r="N2008">
        <v>42</v>
      </c>
      <c r="O2008">
        <v>62</v>
      </c>
      <c r="P2008">
        <v>75</v>
      </c>
      <c r="Q2008">
        <v>0</v>
      </c>
    </row>
    <row r="2009" spans="1:17" x14ac:dyDescent="0.3">
      <c r="A2009">
        <v>2007</v>
      </c>
      <c r="B2009">
        <v>45</v>
      </c>
      <c r="C2009">
        <v>1</v>
      </c>
      <c r="D2009" t="s">
        <v>17</v>
      </c>
      <c r="E2009" t="s">
        <v>18</v>
      </c>
      <c r="F2009">
        <v>10</v>
      </c>
      <c r="G2009">
        <v>0</v>
      </c>
      <c r="H2009">
        <v>0</v>
      </c>
      <c r="I2009">
        <v>0</v>
      </c>
      <c r="J2009">
        <v>0</v>
      </c>
      <c r="K2009">
        <v>230</v>
      </c>
      <c r="L2009">
        <v>116</v>
      </c>
      <c r="M2009">
        <v>75</v>
      </c>
      <c r="N2009">
        <v>21.35</v>
      </c>
      <c r="O2009">
        <v>92</v>
      </c>
      <c r="P2009">
        <v>77</v>
      </c>
      <c r="Q2009">
        <v>0</v>
      </c>
    </row>
    <row r="2010" spans="1:17" x14ac:dyDescent="0.3">
      <c r="A2010">
        <v>2008</v>
      </c>
      <c r="B2010">
        <v>50</v>
      </c>
      <c r="C2010">
        <v>2</v>
      </c>
      <c r="D2010" t="s">
        <v>19</v>
      </c>
      <c r="E2010" t="s">
        <v>18</v>
      </c>
      <c r="F2010">
        <v>30</v>
      </c>
      <c r="G2010">
        <v>0</v>
      </c>
      <c r="H2010">
        <v>0</v>
      </c>
      <c r="I2010">
        <v>0</v>
      </c>
      <c r="J2010">
        <v>0</v>
      </c>
      <c r="K2010">
        <v>258</v>
      </c>
      <c r="L2010">
        <v>124</v>
      </c>
      <c r="M2010">
        <v>78</v>
      </c>
      <c r="N2010">
        <v>24.33</v>
      </c>
      <c r="O2010">
        <v>72</v>
      </c>
      <c r="P2010">
        <v>83</v>
      </c>
      <c r="Q2010">
        <v>0</v>
      </c>
    </row>
    <row r="2011" spans="1:17" x14ac:dyDescent="0.3">
      <c r="A2011">
        <v>2009</v>
      </c>
      <c r="B2011">
        <v>53</v>
      </c>
      <c r="C2011">
        <v>1</v>
      </c>
      <c r="D2011" t="s">
        <v>19</v>
      </c>
      <c r="E2011" t="s">
        <v>20</v>
      </c>
      <c r="F2011">
        <v>0</v>
      </c>
      <c r="G2011">
        <v>0</v>
      </c>
      <c r="H2011">
        <v>0</v>
      </c>
      <c r="I2011">
        <v>0</v>
      </c>
      <c r="J2011">
        <v>0</v>
      </c>
      <c r="K2011">
        <v>220</v>
      </c>
      <c r="L2011">
        <v>127</v>
      </c>
      <c r="M2011">
        <v>76</v>
      </c>
      <c r="N2011">
        <v>24.27</v>
      </c>
      <c r="O2011">
        <v>75</v>
      </c>
      <c r="P2011">
        <v>74</v>
      </c>
      <c r="Q2011">
        <v>0</v>
      </c>
    </row>
    <row r="2012" spans="1:17" x14ac:dyDescent="0.3">
      <c r="A2012">
        <v>2010</v>
      </c>
      <c r="B2012">
        <v>50</v>
      </c>
      <c r="C2012">
        <v>3</v>
      </c>
      <c r="D2012" t="s">
        <v>19</v>
      </c>
      <c r="E2012" t="s">
        <v>18</v>
      </c>
      <c r="F2012">
        <v>25</v>
      </c>
      <c r="G2012">
        <v>0</v>
      </c>
      <c r="H2012">
        <v>0</v>
      </c>
      <c r="I2012">
        <v>0</v>
      </c>
      <c r="J2012">
        <v>0</v>
      </c>
      <c r="K2012">
        <v>240</v>
      </c>
      <c r="L2012">
        <v>112</v>
      </c>
      <c r="M2012">
        <v>82</v>
      </c>
      <c r="N2012">
        <v>24.39</v>
      </c>
      <c r="O2012">
        <v>66</v>
      </c>
      <c r="P2012">
        <v>62</v>
      </c>
      <c r="Q2012">
        <v>0</v>
      </c>
    </row>
    <row r="2013" spans="1:17" x14ac:dyDescent="0.3">
      <c r="A2013">
        <v>2011</v>
      </c>
      <c r="B2013">
        <v>44</v>
      </c>
      <c r="C2013">
        <v>1</v>
      </c>
      <c r="D2013" t="s">
        <v>19</v>
      </c>
      <c r="E2013" t="s">
        <v>18</v>
      </c>
      <c r="F2013">
        <v>20</v>
      </c>
      <c r="G2013">
        <v>0</v>
      </c>
      <c r="H2013">
        <v>0</v>
      </c>
      <c r="I2013">
        <v>0</v>
      </c>
      <c r="J2013">
        <v>0</v>
      </c>
      <c r="K2013">
        <v>163</v>
      </c>
      <c r="L2013">
        <v>105</v>
      </c>
      <c r="M2013">
        <v>72.5</v>
      </c>
      <c r="N2013">
        <v>21.02</v>
      </c>
      <c r="O2013">
        <v>67</v>
      </c>
      <c r="P2013">
        <v>62</v>
      </c>
      <c r="Q2013">
        <v>0</v>
      </c>
    </row>
    <row r="2014" spans="1:17" x14ac:dyDescent="0.3">
      <c r="A2014">
        <v>2012</v>
      </c>
      <c r="B2014">
        <v>66</v>
      </c>
      <c r="C2014">
        <v>4</v>
      </c>
      <c r="D2014" t="s">
        <v>19</v>
      </c>
      <c r="E2014" t="s">
        <v>18</v>
      </c>
      <c r="F2014">
        <v>20</v>
      </c>
      <c r="G2014">
        <v>0</v>
      </c>
      <c r="H2014">
        <v>0</v>
      </c>
      <c r="I2014">
        <v>1</v>
      </c>
      <c r="J2014">
        <v>0</v>
      </c>
      <c r="K2014">
        <v>273</v>
      </c>
      <c r="L2014">
        <v>145</v>
      </c>
      <c r="M2014">
        <v>88</v>
      </c>
      <c r="N2014">
        <v>25.41</v>
      </c>
      <c r="O2014">
        <v>69</v>
      </c>
      <c r="P2014">
        <v>74</v>
      </c>
      <c r="Q2014">
        <v>1</v>
      </c>
    </row>
    <row r="2015" spans="1:17" x14ac:dyDescent="0.3">
      <c r="A2015">
        <v>2013</v>
      </c>
      <c r="B2015">
        <v>55</v>
      </c>
      <c r="C2015">
        <v>1</v>
      </c>
      <c r="D2015" t="s">
        <v>19</v>
      </c>
      <c r="E2015" t="s">
        <v>18</v>
      </c>
      <c r="F2015">
        <v>3</v>
      </c>
      <c r="G2015">
        <v>0</v>
      </c>
      <c r="H2015">
        <v>0</v>
      </c>
      <c r="I2015">
        <v>1</v>
      </c>
      <c r="J2015">
        <v>0</v>
      </c>
      <c r="K2015">
        <v>211</v>
      </c>
      <c r="L2015">
        <v>142</v>
      </c>
      <c r="M2015">
        <v>82.5</v>
      </c>
      <c r="N2015">
        <v>19.809999999999999</v>
      </c>
      <c r="O2015">
        <v>90</v>
      </c>
      <c r="P2015">
        <v>70</v>
      </c>
      <c r="Q2015">
        <v>0</v>
      </c>
    </row>
    <row r="2016" spans="1:17" x14ac:dyDescent="0.3">
      <c r="A2016">
        <v>2014</v>
      </c>
      <c r="B2016">
        <v>49</v>
      </c>
      <c r="C2016">
        <v>2</v>
      </c>
      <c r="D2016" t="s">
        <v>19</v>
      </c>
      <c r="E2016" t="s">
        <v>18</v>
      </c>
      <c r="F2016">
        <v>9</v>
      </c>
      <c r="G2016">
        <v>0</v>
      </c>
      <c r="H2016">
        <v>0</v>
      </c>
      <c r="I2016">
        <v>1</v>
      </c>
      <c r="J2016">
        <v>0</v>
      </c>
      <c r="K2016">
        <v>278</v>
      </c>
      <c r="L2016">
        <v>152</v>
      </c>
      <c r="M2016">
        <v>93</v>
      </c>
      <c r="N2016">
        <v>29.76</v>
      </c>
      <c r="O2016">
        <v>64</v>
      </c>
      <c r="P2016">
        <v>63</v>
      </c>
      <c r="Q2016">
        <v>1</v>
      </c>
    </row>
    <row r="2017" spans="1:17" x14ac:dyDescent="0.3">
      <c r="A2017">
        <v>2015</v>
      </c>
      <c r="B2017">
        <v>42</v>
      </c>
      <c r="C2017">
        <v>2</v>
      </c>
      <c r="D2017" t="s">
        <v>17</v>
      </c>
      <c r="E2017" t="s">
        <v>18</v>
      </c>
      <c r="F2017">
        <v>10</v>
      </c>
      <c r="G2017">
        <v>0</v>
      </c>
      <c r="H2017">
        <v>0</v>
      </c>
      <c r="I2017">
        <v>0</v>
      </c>
      <c r="J2017">
        <v>0</v>
      </c>
      <c r="K2017">
        <v>242</v>
      </c>
      <c r="L2017">
        <v>100</v>
      </c>
      <c r="M2017">
        <v>66</v>
      </c>
      <c r="N2017">
        <v>21.85</v>
      </c>
      <c r="O2017">
        <v>75</v>
      </c>
      <c r="Q2017">
        <v>0</v>
      </c>
    </row>
    <row r="2018" spans="1:17" x14ac:dyDescent="0.3">
      <c r="A2018">
        <v>2016</v>
      </c>
      <c r="B2018">
        <v>51</v>
      </c>
      <c r="C2018">
        <v>3</v>
      </c>
      <c r="D2018" t="s">
        <v>17</v>
      </c>
      <c r="E2018" t="s">
        <v>20</v>
      </c>
      <c r="F2018">
        <v>0</v>
      </c>
      <c r="G2018">
        <v>0</v>
      </c>
      <c r="H2018">
        <v>0</v>
      </c>
      <c r="I2018">
        <v>0</v>
      </c>
      <c r="J2018">
        <v>0</v>
      </c>
      <c r="K2018">
        <v>214</v>
      </c>
      <c r="L2018">
        <v>139</v>
      </c>
      <c r="M2018">
        <v>93</v>
      </c>
      <c r="N2018">
        <v>29.8</v>
      </c>
      <c r="O2018">
        <v>67</v>
      </c>
      <c r="P2018">
        <v>82</v>
      </c>
      <c r="Q2018">
        <v>0</v>
      </c>
    </row>
    <row r="2019" spans="1:17" x14ac:dyDescent="0.3">
      <c r="A2019">
        <v>2017</v>
      </c>
      <c r="B2019">
        <v>41</v>
      </c>
      <c r="D2019" t="s">
        <v>19</v>
      </c>
      <c r="E2019" t="s">
        <v>20</v>
      </c>
      <c r="F2019">
        <v>0</v>
      </c>
      <c r="G2019">
        <v>0</v>
      </c>
      <c r="H2019">
        <v>0</v>
      </c>
      <c r="I2019">
        <v>0</v>
      </c>
      <c r="J2019">
        <v>0</v>
      </c>
      <c r="K2019">
        <v>260</v>
      </c>
      <c r="L2019">
        <v>128</v>
      </c>
      <c r="M2019">
        <v>84</v>
      </c>
      <c r="N2019">
        <v>31.61</v>
      </c>
      <c r="O2019">
        <v>66</v>
      </c>
      <c r="P2019">
        <v>48</v>
      </c>
      <c r="Q2019">
        <v>0</v>
      </c>
    </row>
    <row r="2020" spans="1:17" x14ac:dyDescent="0.3">
      <c r="A2020">
        <v>2018</v>
      </c>
      <c r="B2020">
        <v>53</v>
      </c>
      <c r="C2020">
        <v>4</v>
      </c>
      <c r="D2020" t="s">
        <v>19</v>
      </c>
      <c r="E2020" t="s">
        <v>20</v>
      </c>
      <c r="F2020">
        <v>0</v>
      </c>
      <c r="G2020">
        <v>0</v>
      </c>
      <c r="H2020">
        <v>0</v>
      </c>
      <c r="I2020">
        <v>0</v>
      </c>
      <c r="J2020">
        <v>0</v>
      </c>
      <c r="K2020">
        <v>207</v>
      </c>
      <c r="L2020">
        <v>102.5</v>
      </c>
      <c r="M2020">
        <v>72.5</v>
      </c>
      <c r="N2020">
        <v>26.5</v>
      </c>
      <c r="O2020">
        <v>72</v>
      </c>
      <c r="P2020">
        <v>95</v>
      </c>
      <c r="Q2020">
        <v>0</v>
      </c>
    </row>
    <row r="2021" spans="1:17" x14ac:dyDescent="0.3">
      <c r="A2021">
        <v>2019</v>
      </c>
      <c r="B2021">
        <v>52</v>
      </c>
      <c r="C2021">
        <v>2</v>
      </c>
      <c r="D2021" t="s">
        <v>17</v>
      </c>
      <c r="E2021" t="s">
        <v>20</v>
      </c>
      <c r="F2021">
        <v>0</v>
      </c>
      <c r="G2021">
        <v>0</v>
      </c>
      <c r="H2021">
        <v>0</v>
      </c>
      <c r="I2021">
        <v>0</v>
      </c>
      <c r="J2021">
        <v>0</v>
      </c>
      <c r="K2021">
        <v>300</v>
      </c>
      <c r="L2021">
        <v>137</v>
      </c>
      <c r="M2021">
        <v>79</v>
      </c>
      <c r="N2021">
        <v>25.4</v>
      </c>
      <c r="O2021">
        <v>86</v>
      </c>
      <c r="P2021">
        <v>73</v>
      </c>
      <c r="Q2021">
        <v>0</v>
      </c>
    </row>
    <row r="2022" spans="1:17" x14ac:dyDescent="0.3">
      <c r="A2022">
        <v>2020</v>
      </c>
      <c r="B2022">
        <v>48</v>
      </c>
      <c r="C2022">
        <v>3</v>
      </c>
      <c r="D2022" t="s">
        <v>17</v>
      </c>
      <c r="E2022" t="s">
        <v>18</v>
      </c>
      <c r="F2022">
        <v>9</v>
      </c>
      <c r="G2022">
        <v>0</v>
      </c>
      <c r="H2022">
        <v>0</v>
      </c>
      <c r="I2022">
        <v>1</v>
      </c>
      <c r="J2022">
        <v>0</v>
      </c>
      <c r="K2022">
        <v>266</v>
      </c>
      <c r="L2022">
        <v>155</v>
      </c>
      <c r="M2022">
        <v>100</v>
      </c>
      <c r="N2022">
        <v>27.86</v>
      </c>
      <c r="O2022">
        <v>75</v>
      </c>
      <c r="P2022">
        <v>84</v>
      </c>
      <c r="Q2022">
        <v>0</v>
      </c>
    </row>
    <row r="2023" spans="1:17" x14ac:dyDescent="0.3">
      <c r="A2023">
        <v>2021</v>
      </c>
      <c r="B2023">
        <v>47</v>
      </c>
      <c r="C2023">
        <v>1</v>
      </c>
      <c r="D2023" t="s">
        <v>19</v>
      </c>
      <c r="E2023" t="s">
        <v>18</v>
      </c>
      <c r="F2023">
        <v>20</v>
      </c>
      <c r="G2023">
        <v>0</v>
      </c>
      <c r="H2023">
        <v>0</v>
      </c>
      <c r="I2023">
        <v>1</v>
      </c>
      <c r="J2023">
        <v>0</v>
      </c>
      <c r="K2023">
        <v>286</v>
      </c>
      <c r="L2023">
        <v>148</v>
      </c>
      <c r="M2023">
        <v>98</v>
      </c>
      <c r="N2023">
        <v>29.98</v>
      </c>
      <c r="O2023">
        <v>80</v>
      </c>
      <c r="P2023">
        <v>93</v>
      </c>
      <c r="Q2023">
        <v>1</v>
      </c>
    </row>
    <row r="2024" spans="1:17" x14ac:dyDescent="0.3">
      <c r="A2024">
        <v>2022</v>
      </c>
      <c r="B2024">
        <v>52</v>
      </c>
      <c r="C2024">
        <v>2</v>
      </c>
      <c r="D2024" t="s">
        <v>19</v>
      </c>
      <c r="E2024" t="s">
        <v>18</v>
      </c>
      <c r="F2024">
        <v>15</v>
      </c>
      <c r="G2024">
        <v>0</v>
      </c>
      <c r="H2024">
        <v>0</v>
      </c>
      <c r="I2024">
        <v>0</v>
      </c>
      <c r="J2024">
        <v>0</v>
      </c>
      <c r="K2024">
        <v>240</v>
      </c>
      <c r="L2024">
        <v>94</v>
      </c>
      <c r="M2024">
        <v>66.5</v>
      </c>
      <c r="N2024">
        <v>22.93</v>
      </c>
      <c r="O2024">
        <v>70</v>
      </c>
      <c r="P2024">
        <v>88</v>
      </c>
      <c r="Q2024">
        <v>0</v>
      </c>
    </row>
    <row r="2025" spans="1:17" x14ac:dyDescent="0.3">
      <c r="A2025">
        <v>2023</v>
      </c>
      <c r="B2025">
        <v>48</v>
      </c>
      <c r="C2025">
        <v>4</v>
      </c>
      <c r="D2025" t="s">
        <v>19</v>
      </c>
      <c r="E2025" t="s">
        <v>20</v>
      </c>
      <c r="F2025">
        <v>0</v>
      </c>
      <c r="G2025">
        <v>0</v>
      </c>
      <c r="H2025">
        <v>0</v>
      </c>
      <c r="I2025">
        <v>0</v>
      </c>
      <c r="J2025">
        <v>0</v>
      </c>
      <c r="K2025">
        <v>233</v>
      </c>
      <c r="L2025">
        <v>138</v>
      </c>
      <c r="M2025">
        <v>88.5</v>
      </c>
      <c r="N2025">
        <v>23.62</v>
      </c>
      <c r="O2025">
        <v>86</v>
      </c>
      <c r="P2025">
        <v>68</v>
      </c>
      <c r="Q2025">
        <v>0</v>
      </c>
    </row>
    <row r="2026" spans="1:17" x14ac:dyDescent="0.3">
      <c r="A2026">
        <v>2024</v>
      </c>
      <c r="B2026">
        <v>46</v>
      </c>
      <c r="C2026">
        <v>2</v>
      </c>
      <c r="D2026" t="s">
        <v>17</v>
      </c>
      <c r="E2026" t="s">
        <v>20</v>
      </c>
      <c r="F2026">
        <v>0</v>
      </c>
      <c r="G2026">
        <v>0</v>
      </c>
      <c r="H2026">
        <v>0</v>
      </c>
      <c r="I2026">
        <v>0</v>
      </c>
      <c r="J2026">
        <v>0</v>
      </c>
      <c r="K2026">
        <v>250</v>
      </c>
      <c r="L2026">
        <v>121</v>
      </c>
      <c r="M2026">
        <v>81</v>
      </c>
      <c r="N2026">
        <v>28.73</v>
      </c>
      <c r="O2026">
        <v>95</v>
      </c>
      <c r="P2026">
        <v>76</v>
      </c>
      <c r="Q2026">
        <v>0</v>
      </c>
    </row>
    <row r="2027" spans="1:17" x14ac:dyDescent="0.3">
      <c r="A2027">
        <v>2025</v>
      </c>
      <c r="B2027">
        <v>66</v>
      </c>
      <c r="C2027">
        <v>1</v>
      </c>
      <c r="D2027" t="s">
        <v>19</v>
      </c>
      <c r="E2027" t="s">
        <v>18</v>
      </c>
      <c r="F2027">
        <v>20</v>
      </c>
      <c r="G2027">
        <v>0</v>
      </c>
      <c r="H2027">
        <v>0</v>
      </c>
      <c r="I2027">
        <v>1</v>
      </c>
      <c r="J2027">
        <v>0</v>
      </c>
      <c r="K2027">
        <v>228</v>
      </c>
      <c r="L2027">
        <v>188</v>
      </c>
      <c r="M2027">
        <v>128</v>
      </c>
      <c r="N2027">
        <v>29.58</v>
      </c>
      <c r="O2027">
        <v>84</v>
      </c>
      <c r="P2027">
        <v>67</v>
      </c>
      <c r="Q2027">
        <v>0</v>
      </c>
    </row>
    <row r="2028" spans="1:17" x14ac:dyDescent="0.3">
      <c r="A2028">
        <v>2026</v>
      </c>
      <c r="B2028">
        <v>42</v>
      </c>
      <c r="C2028">
        <v>3</v>
      </c>
      <c r="D2028" t="s">
        <v>19</v>
      </c>
      <c r="E2028" t="s">
        <v>18</v>
      </c>
      <c r="F2028">
        <v>10</v>
      </c>
      <c r="G2028">
        <v>0</v>
      </c>
      <c r="H2028">
        <v>0</v>
      </c>
      <c r="I2028">
        <v>0</v>
      </c>
      <c r="J2028">
        <v>0</v>
      </c>
      <c r="K2028">
        <v>175</v>
      </c>
      <c r="L2028">
        <v>116</v>
      </c>
      <c r="M2028">
        <v>72.5</v>
      </c>
      <c r="N2028">
        <v>28.61</v>
      </c>
      <c r="O2028">
        <v>63</v>
      </c>
      <c r="P2028">
        <v>95</v>
      </c>
      <c r="Q2028">
        <v>0</v>
      </c>
    </row>
    <row r="2029" spans="1:17" x14ac:dyDescent="0.3">
      <c r="A2029">
        <v>2027</v>
      </c>
      <c r="B2029">
        <v>47</v>
      </c>
      <c r="C2029">
        <v>2</v>
      </c>
      <c r="D2029" t="s">
        <v>17</v>
      </c>
      <c r="E2029" t="s">
        <v>18</v>
      </c>
      <c r="F2029">
        <v>6</v>
      </c>
      <c r="G2029">
        <v>0</v>
      </c>
      <c r="H2029">
        <v>0</v>
      </c>
      <c r="I2029">
        <v>0</v>
      </c>
      <c r="J2029">
        <v>0</v>
      </c>
      <c r="K2029">
        <v>234</v>
      </c>
      <c r="L2029">
        <v>128</v>
      </c>
      <c r="M2029">
        <v>91</v>
      </c>
      <c r="N2029">
        <v>25.59</v>
      </c>
      <c r="O2029">
        <v>80</v>
      </c>
      <c r="P2029">
        <v>93</v>
      </c>
      <c r="Q2029">
        <v>0</v>
      </c>
    </row>
    <row r="2030" spans="1:17" x14ac:dyDescent="0.3">
      <c r="A2030">
        <v>2028</v>
      </c>
      <c r="B2030">
        <v>51</v>
      </c>
      <c r="C2030">
        <v>1</v>
      </c>
      <c r="D2030" t="s">
        <v>17</v>
      </c>
      <c r="E2030" t="s">
        <v>20</v>
      </c>
      <c r="F2030">
        <v>0</v>
      </c>
      <c r="G2030">
        <v>0</v>
      </c>
      <c r="H2030">
        <v>0</v>
      </c>
      <c r="I2030">
        <v>0</v>
      </c>
      <c r="J2030">
        <v>0</v>
      </c>
      <c r="K2030">
        <v>246</v>
      </c>
      <c r="L2030">
        <v>135</v>
      </c>
      <c r="M2030">
        <v>82</v>
      </c>
      <c r="N2030">
        <v>24.67</v>
      </c>
      <c r="O2030">
        <v>70</v>
      </c>
      <c r="P2030">
        <v>77</v>
      </c>
      <c r="Q2030">
        <v>0</v>
      </c>
    </row>
    <row r="2031" spans="1:17" x14ac:dyDescent="0.3">
      <c r="A2031">
        <v>2029</v>
      </c>
      <c r="B2031">
        <v>56</v>
      </c>
      <c r="C2031">
        <v>1</v>
      </c>
      <c r="D2031" t="s">
        <v>19</v>
      </c>
      <c r="E2031" t="s">
        <v>20</v>
      </c>
      <c r="F2031">
        <v>0</v>
      </c>
      <c r="G2031">
        <v>1</v>
      </c>
      <c r="H2031">
        <v>1</v>
      </c>
      <c r="I2031">
        <v>1</v>
      </c>
      <c r="J2031">
        <v>0</v>
      </c>
      <c r="K2031">
        <v>208</v>
      </c>
      <c r="L2031">
        <v>167</v>
      </c>
      <c r="M2031">
        <v>92</v>
      </c>
      <c r="N2031">
        <v>24.66</v>
      </c>
      <c r="O2031">
        <v>60</v>
      </c>
      <c r="P2031">
        <v>75</v>
      </c>
      <c r="Q2031">
        <v>1</v>
      </c>
    </row>
    <row r="2032" spans="1:17" x14ac:dyDescent="0.3">
      <c r="A2032">
        <v>2030</v>
      </c>
      <c r="B2032">
        <v>43</v>
      </c>
      <c r="C2032">
        <v>1</v>
      </c>
      <c r="D2032" t="s">
        <v>19</v>
      </c>
      <c r="E2032" t="s">
        <v>18</v>
      </c>
      <c r="F2032">
        <v>20</v>
      </c>
      <c r="G2032">
        <v>0</v>
      </c>
      <c r="H2032">
        <v>0</v>
      </c>
      <c r="I2032">
        <v>0</v>
      </c>
      <c r="J2032">
        <v>0</v>
      </c>
      <c r="K2032">
        <v>263</v>
      </c>
      <c r="L2032">
        <v>132</v>
      </c>
      <c r="M2032">
        <v>90</v>
      </c>
      <c r="N2032">
        <v>28.85</v>
      </c>
      <c r="O2032">
        <v>72</v>
      </c>
      <c r="P2032">
        <v>71</v>
      </c>
      <c r="Q2032">
        <v>0</v>
      </c>
    </row>
    <row r="2033" spans="1:17" x14ac:dyDescent="0.3">
      <c r="A2033">
        <v>2031</v>
      </c>
      <c r="B2033">
        <v>58</v>
      </c>
      <c r="C2033">
        <v>4</v>
      </c>
      <c r="D2033" t="s">
        <v>17</v>
      </c>
      <c r="E2033" t="s">
        <v>18</v>
      </c>
      <c r="G2033">
        <v>0</v>
      </c>
      <c r="H2033">
        <v>0</v>
      </c>
      <c r="I2033">
        <v>1</v>
      </c>
      <c r="J2033">
        <v>0</v>
      </c>
      <c r="K2033">
        <v>270</v>
      </c>
      <c r="L2033">
        <v>195</v>
      </c>
      <c r="M2033">
        <v>117.5</v>
      </c>
      <c r="N2033">
        <v>23.35</v>
      </c>
      <c r="O2033">
        <v>75</v>
      </c>
      <c r="Q2033">
        <v>0</v>
      </c>
    </row>
    <row r="2034" spans="1:17" x14ac:dyDescent="0.3">
      <c r="A2034">
        <v>2032</v>
      </c>
      <c r="B2034">
        <v>66</v>
      </c>
      <c r="C2034">
        <v>1</v>
      </c>
      <c r="D2034" t="s">
        <v>17</v>
      </c>
      <c r="E2034" t="s">
        <v>20</v>
      </c>
      <c r="F2034">
        <v>0</v>
      </c>
      <c r="G2034">
        <v>0</v>
      </c>
      <c r="H2034">
        <v>0</v>
      </c>
      <c r="I2034">
        <v>1</v>
      </c>
      <c r="J2034">
        <v>0</v>
      </c>
      <c r="K2034">
        <v>285</v>
      </c>
      <c r="L2034">
        <v>166</v>
      </c>
      <c r="M2034">
        <v>98</v>
      </c>
      <c r="N2034">
        <v>26.04</v>
      </c>
      <c r="O2034">
        <v>95</v>
      </c>
      <c r="P2034">
        <v>132</v>
      </c>
      <c r="Q2034">
        <v>0</v>
      </c>
    </row>
    <row r="2035" spans="1:17" x14ac:dyDescent="0.3">
      <c r="A2035">
        <v>2033</v>
      </c>
      <c r="B2035">
        <v>53</v>
      </c>
      <c r="C2035">
        <v>2</v>
      </c>
      <c r="D2035" t="s">
        <v>17</v>
      </c>
      <c r="E2035" t="s">
        <v>18</v>
      </c>
      <c r="F2035">
        <v>20</v>
      </c>
      <c r="G2035">
        <v>0</v>
      </c>
      <c r="H2035">
        <v>0</v>
      </c>
      <c r="I2035">
        <v>1</v>
      </c>
      <c r="J2035">
        <v>0</v>
      </c>
      <c r="K2035">
        <v>256</v>
      </c>
      <c r="L2035">
        <v>128</v>
      </c>
      <c r="M2035">
        <v>90</v>
      </c>
      <c r="N2035">
        <v>23.65</v>
      </c>
      <c r="O2035">
        <v>105</v>
      </c>
      <c r="P2035">
        <v>102</v>
      </c>
      <c r="Q2035">
        <v>0</v>
      </c>
    </row>
    <row r="2036" spans="1:17" x14ac:dyDescent="0.3">
      <c r="A2036">
        <v>2034</v>
      </c>
      <c r="B2036">
        <v>58</v>
      </c>
      <c r="C2036">
        <v>1</v>
      </c>
      <c r="D2036" t="s">
        <v>17</v>
      </c>
      <c r="E2036" t="s">
        <v>20</v>
      </c>
      <c r="F2036">
        <v>0</v>
      </c>
      <c r="G2036">
        <v>0</v>
      </c>
      <c r="H2036">
        <v>0</v>
      </c>
      <c r="I2036">
        <v>0</v>
      </c>
      <c r="J2036">
        <v>0</v>
      </c>
      <c r="K2036">
        <v>240</v>
      </c>
      <c r="L2036">
        <v>126</v>
      </c>
      <c r="M2036">
        <v>52</v>
      </c>
      <c r="N2036">
        <v>25.66</v>
      </c>
      <c r="O2036">
        <v>75</v>
      </c>
      <c r="P2036">
        <v>63</v>
      </c>
      <c r="Q2036">
        <v>0</v>
      </c>
    </row>
    <row r="2037" spans="1:17" x14ac:dyDescent="0.3">
      <c r="A2037">
        <v>2035</v>
      </c>
      <c r="B2037">
        <v>42</v>
      </c>
      <c r="C2037">
        <v>1</v>
      </c>
      <c r="D2037" t="s">
        <v>17</v>
      </c>
      <c r="E2037" t="s">
        <v>18</v>
      </c>
      <c r="F2037">
        <v>9</v>
      </c>
      <c r="G2037">
        <v>0</v>
      </c>
      <c r="H2037">
        <v>0</v>
      </c>
      <c r="I2037">
        <v>0</v>
      </c>
      <c r="J2037">
        <v>0</v>
      </c>
      <c r="K2037">
        <v>200</v>
      </c>
      <c r="L2037">
        <v>119</v>
      </c>
      <c r="M2037">
        <v>75</v>
      </c>
      <c r="N2037">
        <v>22.91</v>
      </c>
      <c r="O2037">
        <v>57</v>
      </c>
      <c r="P2037">
        <v>69</v>
      </c>
      <c r="Q2037">
        <v>0</v>
      </c>
    </row>
    <row r="2038" spans="1:17" x14ac:dyDescent="0.3">
      <c r="A2038">
        <v>2036</v>
      </c>
      <c r="B2038">
        <v>59</v>
      </c>
      <c r="C2038">
        <v>1</v>
      </c>
      <c r="D2038" t="s">
        <v>19</v>
      </c>
      <c r="E2038" t="s">
        <v>20</v>
      </c>
      <c r="F2038">
        <v>0</v>
      </c>
      <c r="G2038">
        <v>0</v>
      </c>
      <c r="H2038">
        <v>0</v>
      </c>
      <c r="I2038">
        <v>0</v>
      </c>
      <c r="J2038">
        <v>0</v>
      </c>
      <c r="K2038">
        <v>274</v>
      </c>
      <c r="L2038">
        <v>144.5</v>
      </c>
      <c r="M2038">
        <v>91.5</v>
      </c>
      <c r="N2038">
        <v>26.08</v>
      </c>
      <c r="O2038">
        <v>67</v>
      </c>
      <c r="P2038">
        <v>63</v>
      </c>
      <c r="Q2038">
        <v>0</v>
      </c>
    </row>
    <row r="2039" spans="1:17" x14ac:dyDescent="0.3">
      <c r="A2039">
        <v>2037</v>
      </c>
      <c r="B2039">
        <v>41</v>
      </c>
      <c r="C2039">
        <v>1</v>
      </c>
      <c r="D2039" t="s">
        <v>17</v>
      </c>
      <c r="E2039" t="s">
        <v>18</v>
      </c>
      <c r="F2039">
        <v>15</v>
      </c>
      <c r="G2039">
        <v>0</v>
      </c>
      <c r="H2039">
        <v>0</v>
      </c>
      <c r="I2039">
        <v>0</v>
      </c>
      <c r="J2039">
        <v>0</v>
      </c>
      <c r="K2039">
        <v>190</v>
      </c>
      <c r="L2039">
        <v>95</v>
      </c>
      <c r="M2039">
        <v>57</v>
      </c>
      <c r="N2039">
        <v>20</v>
      </c>
      <c r="O2039">
        <v>75</v>
      </c>
      <c r="P2039">
        <v>77</v>
      </c>
      <c r="Q2039">
        <v>0</v>
      </c>
    </row>
    <row r="2040" spans="1:17" x14ac:dyDescent="0.3">
      <c r="A2040">
        <v>2038</v>
      </c>
      <c r="B2040">
        <v>44</v>
      </c>
      <c r="D2040" t="s">
        <v>19</v>
      </c>
      <c r="E2040" t="s">
        <v>20</v>
      </c>
      <c r="F2040">
        <v>0</v>
      </c>
      <c r="G2040">
        <v>0</v>
      </c>
      <c r="H2040">
        <v>0</v>
      </c>
      <c r="I2040">
        <v>0</v>
      </c>
      <c r="J2040">
        <v>0</v>
      </c>
      <c r="K2040">
        <v>253</v>
      </c>
      <c r="L2040">
        <v>152.5</v>
      </c>
      <c r="M2040">
        <v>87.5</v>
      </c>
      <c r="N2040">
        <v>26.84</v>
      </c>
      <c r="O2040">
        <v>56</v>
      </c>
      <c r="Q2040">
        <v>0</v>
      </c>
    </row>
    <row r="2041" spans="1:17" x14ac:dyDescent="0.3">
      <c r="A2041">
        <v>2039</v>
      </c>
      <c r="B2041">
        <v>60</v>
      </c>
      <c r="C2041">
        <v>1</v>
      </c>
      <c r="D2041" t="s">
        <v>17</v>
      </c>
      <c r="E2041" t="s">
        <v>18</v>
      </c>
      <c r="F2041">
        <v>5</v>
      </c>
      <c r="G2041">
        <v>0</v>
      </c>
      <c r="H2041">
        <v>0</v>
      </c>
      <c r="I2041">
        <v>1</v>
      </c>
      <c r="J2041">
        <v>0</v>
      </c>
      <c r="K2041">
        <v>246</v>
      </c>
      <c r="L2041">
        <v>160</v>
      </c>
      <c r="M2041">
        <v>92</v>
      </c>
      <c r="N2041">
        <v>26.38</v>
      </c>
      <c r="O2041">
        <v>80</v>
      </c>
      <c r="P2041">
        <v>73</v>
      </c>
      <c r="Q2041">
        <v>0</v>
      </c>
    </row>
    <row r="2042" spans="1:17" x14ac:dyDescent="0.3">
      <c r="A2042">
        <v>2040</v>
      </c>
      <c r="B2042">
        <v>45</v>
      </c>
      <c r="C2042">
        <v>2</v>
      </c>
      <c r="D2042" t="s">
        <v>17</v>
      </c>
      <c r="E2042" t="s">
        <v>20</v>
      </c>
      <c r="F2042">
        <v>0</v>
      </c>
      <c r="G2042">
        <v>0</v>
      </c>
      <c r="H2042">
        <v>0</v>
      </c>
      <c r="I2042">
        <v>0</v>
      </c>
      <c r="J2042">
        <v>0</v>
      </c>
      <c r="K2042">
        <v>218</v>
      </c>
      <c r="L2042">
        <v>110</v>
      </c>
      <c r="M2042">
        <v>70</v>
      </c>
      <c r="N2042">
        <v>20.239999999999998</v>
      </c>
      <c r="O2042">
        <v>80</v>
      </c>
      <c r="P2042">
        <v>78</v>
      </c>
      <c r="Q2042">
        <v>0</v>
      </c>
    </row>
    <row r="2043" spans="1:17" x14ac:dyDescent="0.3">
      <c r="A2043">
        <v>2041</v>
      </c>
      <c r="B2043">
        <v>39</v>
      </c>
      <c r="C2043">
        <v>2</v>
      </c>
      <c r="D2043" t="s">
        <v>17</v>
      </c>
      <c r="E2043" t="s">
        <v>18</v>
      </c>
      <c r="F2043">
        <v>20</v>
      </c>
      <c r="G2043">
        <v>0</v>
      </c>
      <c r="H2043">
        <v>0</v>
      </c>
      <c r="I2043">
        <v>0</v>
      </c>
      <c r="J2043">
        <v>0</v>
      </c>
      <c r="K2043">
        <v>149</v>
      </c>
      <c r="L2043">
        <v>122</v>
      </c>
      <c r="M2043">
        <v>72</v>
      </c>
      <c r="N2043">
        <v>21.3</v>
      </c>
      <c r="O2043">
        <v>85</v>
      </c>
      <c r="P2043">
        <v>75</v>
      </c>
      <c r="Q2043">
        <v>0</v>
      </c>
    </row>
    <row r="2044" spans="1:17" x14ac:dyDescent="0.3">
      <c r="A2044">
        <v>2042</v>
      </c>
      <c r="B2044">
        <v>51</v>
      </c>
      <c r="C2044">
        <v>1</v>
      </c>
      <c r="D2044" t="s">
        <v>19</v>
      </c>
      <c r="E2044" t="s">
        <v>18</v>
      </c>
      <c r="F2044">
        <v>30</v>
      </c>
      <c r="G2044">
        <v>0</v>
      </c>
      <c r="H2044">
        <v>0</v>
      </c>
      <c r="I2044">
        <v>0</v>
      </c>
      <c r="J2044">
        <v>0</v>
      </c>
      <c r="K2044">
        <v>241</v>
      </c>
      <c r="L2044">
        <v>118</v>
      </c>
      <c r="M2044">
        <v>79</v>
      </c>
      <c r="N2044">
        <v>20.09</v>
      </c>
      <c r="O2044">
        <v>70</v>
      </c>
      <c r="P2044">
        <v>56</v>
      </c>
      <c r="Q2044">
        <v>0</v>
      </c>
    </row>
    <row r="2045" spans="1:17" x14ac:dyDescent="0.3">
      <c r="A2045">
        <v>2043</v>
      </c>
      <c r="B2045">
        <v>55</v>
      </c>
      <c r="C2045">
        <v>1</v>
      </c>
      <c r="D2045" t="s">
        <v>19</v>
      </c>
      <c r="E2045" t="s">
        <v>18</v>
      </c>
      <c r="F2045">
        <v>30</v>
      </c>
      <c r="G2045">
        <v>0</v>
      </c>
      <c r="H2045">
        <v>0</v>
      </c>
      <c r="I2045">
        <v>0</v>
      </c>
      <c r="J2045">
        <v>0</v>
      </c>
      <c r="K2045">
        <v>175</v>
      </c>
      <c r="L2045">
        <v>150</v>
      </c>
      <c r="M2045">
        <v>88</v>
      </c>
      <c r="N2045">
        <v>22.72</v>
      </c>
      <c r="O2045">
        <v>56</v>
      </c>
      <c r="Q2045">
        <v>1</v>
      </c>
    </row>
    <row r="2046" spans="1:17" x14ac:dyDescent="0.3">
      <c r="A2046">
        <v>2044</v>
      </c>
      <c r="B2046">
        <v>43</v>
      </c>
      <c r="C2046">
        <v>3</v>
      </c>
      <c r="D2046" t="s">
        <v>17</v>
      </c>
      <c r="E2046" t="s">
        <v>18</v>
      </c>
      <c r="F2046">
        <v>10</v>
      </c>
      <c r="H2046">
        <v>0</v>
      </c>
      <c r="I2046">
        <v>0</v>
      </c>
      <c r="J2046">
        <v>0</v>
      </c>
      <c r="K2046">
        <v>186</v>
      </c>
      <c r="L2046">
        <v>111</v>
      </c>
      <c r="M2046">
        <v>82</v>
      </c>
      <c r="N2046">
        <v>23.22</v>
      </c>
      <c r="O2046">
        <v>75</v>
      </c>
      <c r="P2046">
        <v>82</v>
      </c>
      <c r="Q2046">
        <v>0</v>
      </c>
    </row>
    <row r="2047" spans="1:17" x14ac:dyDescent="0.3">
      <c r="A2047">
        <v>2045</v>
      </c>
      <c r="B2047">
        <v>55</v>
      </c>
      <c r="C2047">
        <v>2</v>
      </c>
      <c r="D2047" t="s">
        <v>17</v>
      </c>
      <c r="E2047" t="s">
        <v>20</v>
      </c>
      <c r="F2047">
        <v>0</v>
      </c>
      <c r="G2047">
        <v>0</v>
      </c>
      <c r="H2047">
        <v>0</v>
      </c>
      <c r="I2047">
        <v>0</v>
      </c>
      <c r="J2047">
        <v>0</v>
      </c>
      <c r="K2047">
        <v>175</v>
      </c>
      <c r="L2047">
        <v>107.5</v>
      </c>
      <c r="M2047">
        <v>65</v>
      </c>
      <c r="N2047">
        <v>20.170000000000002</v>
      </c>
      <c r="O2047">
        <v>68</v>
      </c>
      <c r="P2047">
        <v>79</v>
      </c>
      <c r="Q2047">
        <v>0</v>
      </c>
    </row>
    <row r="2048" spans="1:17" x14ac:dyDescent="0.3">
      <c r="A2048">
        <v>2046</v>
      </c>
      <c r="B2048">
        <v>67</v>
      </c>
      <c r="C2048">
        <v>3</v>
      </c>
      <c r="D2048" t="s">
        <v>17</v>
      </c>
      <c r="E2048" t="s">
        <v>18</v>
      </c>
      <c r="F2048">
        <v>1</v>
      </c>
      <c r="G2048">
        <v>0</v>
      </c>
      <c r="H2048">
        <v>0</v>
      </c>
      <c r="I2048">
        <v>1</v>
      </c>
      <c r="J2048">
        <v>0</v>
      </c>
      <c r="K2048">
        <v>242</v>
      </c>
      <c r="L2048">
        <v>172</v>
      </c>
      <c r="M2048">
        <v>84</v>
      </c>
      <c r="N2048">
        <v>19.809999999999999</v>
      </c>
      <c r="O2048">
        <v>70</v>
      </c>
      <c r="P2048">
        <v>111</v>
      </c>
      <c r="Q2048">
        <v>0</v>
      </c>
    </row>
    <row r="2049" spans="1:17" x14ac:dyDescent="0.3">
      <c r="A2049">
        <v>2047</v>
      </c>
      <c r="B2049">
        <v>52</v>
      </c>
      <c r="C2049">
        <v>3</v>
      </c>
      <c r="D2049" t="s">
        <v>19</v>
      </c>
      <c r="E2049" t="s">
        <v>20</v>
      </c>
      <c r="F2049">
        <v>0</v>
      </c>
      <c r="G2049">
        <v>0</v>
      </c>
      <c r="H2049">
        <v>0</v>
      </c>
      <c r="I2049">
        <v>1</v>
      </c>
      <c r="J2049">
        <v>0</v>
      </c>
      <c r="K2049">
        <v>232</v>
      </c>
      <c r="L2049">
        <v>154</v>
      </c>
      <c r="M2049">
        <v>92</v>
      </c>
      <c r="N2049">
        <v>26.51</v>
      </c>
      <c r="O2049">
        <v>90</v>
      </c>
      <c r="P2049">
        <v>74</v>
      </c>
      <c r="Q2049">
        <v>0</v>
      </c>
    </row>
    <row r="2050" spans="1:17" x14ac:dyDescent="0.3">
      <c r="A2050">
        <v>2048</v>
      </c>
      <c r="B2050">
        <v>58</v>
      </c>
      <c r="C2050">
        <v>3</v>
      </c>
      <c r="D2050" t="s">
        <v>17</v>
      </c>
      <c r="E2050" t="s">
        <v>20</v>
      </c>
      <c r="F2050">
        <v>0</v>
      </c>
      <c r="G2050">
        <v>0</v>
      </c>
      <c r="H2050">
        <v>0</v>
      </c>
      <c r="I2050">
        <v>0</v>
      </c>
      <c r="J2050">
        <v>0</v>
      </c>
      <c r="K2050">
        <v>326</v>
      </c>
      <c r="L2050">
        <v>120</v>
      </c>
      <c r="M2050">
        <v>70</v>
      </c>
      <c r="N2050">
        <v>24.69</v>
      </c>
      <c r="O2050">
        <v>63</v>
      </c>
      <c r="P2050">
        <v>68</v>
      </c>
      <c r="Q2050">
        <v>0</v>
      </c>
    </row>
    <row r="2051" spans="1:17" x14ac:dyDescent="0.3">
      <c r="A2051">
        <v>2049</v>
      </c>
      <c r="B2051">
        <v>67</v>
      </c>
      <c r="C2051">
        <v>1</v>
      </c>
      <c r="D2051" t="s">
        <v>19</v>
      </c>
      <c r="E2051" t="s">
        <v>20</v>
      </c>
      <c r="F2051">
        <v>0</v>
      </c>
      <c r="G2051">
        <v>0</v>
      </c>
      <c r="H2051">
        <v>0</v>
      </c>
      <c r="I2051">
        <v>0</v>
      </c>
      <c r="J2051">
        <v>0</v>
      </c>
      <c r="K2051">
        <v>214</v>
      </c>
      <c r="L2051">
        <v>127.5</v>
      </c>
      <c r="M2051">
        <v>80</v>
      </c>
      <c r="N2051">
        <v>22.11</v>
      </c>
      <c r="O2051">
        <v>69</v>
      </c>
      <c r="P2051">
        <v>84</v>
      </c>
      <c r="Q2051">
        <v>1</v>
      </c>
    </row>
    <row r="2052" spans="1:17" x14ac:dyDescent="0.3">
      <c r="A2052">
        <v>2050</v>
      </c>
      <c r="B2052">
        <v>53</v>
      </c>
      <c r="C2052">
        <v>1</v>
      </c>
      <c r="D2052" t="s">
        <v>19</v>
      </c>
      <c r="E2052" t="s">
        <v>18</v>
      </c>
      <c r="F2052">
        <v>20</v>
      </c>
      <c r="G2052">
        <v>0</v>
      </c>
      <c r="H2052">
        <v>0</v>
      </c>
      <c r="I2052">
        <v>0</v>
      </c>
      <c r="J2052">
        <v>0</v>
      </c>
      <c r="K2052">
        <v>231</v>
      </c>
      <c r="L2052">
        <v>130</v>
      </c>
      <c r="M2052">
        <v>71.5</v>
      </c>
      <c r="N2052">
        <v>25.23</v>
      </c>
      <c r="O2052">
        <v>75</v>
      </c>
      <c r="P2052">
        <v>75</v>
      </c>
      <c r="Q2052">
        <v>0</v>
      </c>
    </row>
    <row r="2053" spans="1:17" x14ac:dyDescent="0.3">
      <c r="A2053">
        <v>2051</v>
      </c>
      <c r="B2053">
        <v>55</v>
      </c>
      <c r="C2053">
        <v>4</v>
      </c>
      <c r="D2053" t="s">
        <v>19</v>
      </c>
      <c r="E2053" t="s">
        <v>20</v>
      </c>
      <c r="F2053">
        <v>0</v>
      </c>
      <c r="G2053">
        <v>0</v>
      </c>
      <c r="H2053">
        <v>0</v>
      </c>
      <c r="I2053">
        <v>0</v>
      </c>
      <c r="J2053">
        <v>0</v>
      </c>
      <c r="K2053">
        <v>260</v>
      </c>
      <c r="L2053">
        <v>120</v>
      </c>
      <c r="M2053">
        <v>80</v>
      </c>
      <c r="N2053">
        <v>28.89</v>
      </c>
      <c r="O2053">
        <v>60</v>
      </c>
      <c r="P2053">
        <v>68</v>
      </c>
      <c r="Q2053">
        <v>0</v>
      </c>
    </row>
    <row r="2054" spans="1:17" x14ac:dyDescent="0.3">
      <c r="A2054">
        <v>2052</v>
      </c>
      <c r="B2054">
        <v>47</v>
      </c>
      <c r="C2054">
        <v>2</v>
      </c>
      <c r="D2054" t="s">
        <v>19</v>
      </c>
      <c r="E2054" t="s">
        <v>18</v>
      </c>
      <c r="F2054">
        <v>15</v>
      </c>
      <c r="G2054">
        <v>0</v>
      </c>
      <c r="H2054">
        <v>0</v>
      </c>
      <c r="I2054">
        <v>1</v>
      </c>
      <c r="J2054">
        <v>0</v>
      </c>
      <c r="K2054">
        <v>225</v>
      </c>
      <c r="L2054">
        <v>137</v>
      </c>
      <c r="M2054">
        <v>97</v>
      </c>
      <c r="N2054">
        <v>27.31</v>
      </c>
      <c r="O2054">
        <v>66</v>
      </c>
      <c r="Q2054">
        <v>0</v>
      </c>
    </row>
    <row r="2055" spans="1:17" x14ac:dyDescent="0.3">
      <c r="A2055">
        <v>2053</v>
      </c>
      <c r="B2055">
        <v>39</v>
      </c>
      <c r="C2055">
        <v>1</v>
      </c>
      <c r="D2055" t="s">
        <v>17</v>
      </c>
      <c r="E2055" t="s">
        <v>20</v>
      </c>
      <c r="F2055">
        <v>0</v>
      </c>
      <c r="G2055">
        <v>0</v>
      </c>
      <c r="H2055">
        <v>0</v>
      </c>
      <c r="I2055">
        <v>1</v>
      </c>
      <c r="J2055">
        <v>0</v>
      </c>
      <c r="K2055">
        <v>219</v>
      </c>
      <c r="L2055">
        <v>161</v>
      </c>
      <c r="M2055">
        <v>103</v>
      </c>
      <c r="N2055">
        <v>29.06</v>
      </c>
      <c r="O2055">
        <v>94</v>
      </c>
      <c r="P2055">
        <v>106</v>
      </c>
      <c r="Q2055">
        <v>0</v>
      </c>
    </row>
    <row r="2056" spans="1:17" x14ac:dyDescent="0.3">
      <c r="A2056">
        <v>2054</v>
      </c>
      <c r="B2056">
        <v>51</v>
      </c>
      <c r="C2056">
        <v>2</v>
      </c>
      <c r="D2056" t="s">
        <v>17</v>
      </c>
      <c r="E2056" t="s">
        <v>20</v>
      </c>
      <c r="F2056">
        <v>0</v>
      </c>
      <c r="G2056">
        <v>0</v>
      </c>
      <c r="H2056">
        <v>0</v>
      </c>
      <c r="I2056">
        <v>0</v>
      </c>
      <c r="J2056">
        <v>0</v>
      </c>
      <c r="K2056">
        <v>239</v>
      </c>
      <c r="L2056">
        <v>127.5</v>
      </c>
      <c r="M2056">
        <v>77.5</v>
      </c>
      <c r="N2056">
        <v>26.65</v>
      </c>
      <c r="O2056">
        <v>70</v>
      </c>
      <c r="P2056">
        <v>79</v>
      </c>
      <c r="Q2056">
        <v>0</v>
      </c>
    </row>
    <row r="2057" spans="1:17" x14ac:dyDescent="0.3">
      <c r="A2057">
        <v>2055</v>
      </c>
      <c r="B2057">
        <v>45</v>
      </c>
      <c r="C2057">
        <v>1</v>
      </c>
      <c r="D2057" t="s">
        <v>19</v>
      </c>
      <c r="E2057" t="s">
        <v>18</v>
      </c>
      <c r="F2057">
        <v>20</v>
      </c>
      <c r="G2057">
        <v>0</v>
      </c>
      <c r="H2057">
        <v>0</v>
      </c>
      <c r="I2057">
        <v>0</v>
      </c>
      <c r="J2057">
        <v>0</v>
      </c>
      <c r="K2057">
        <v>264</v>
      </c>
      <c r="L2057">
        <v>118.5</v>
      </c>
      <c r="M2057">
        <v>81</v>
      </c>
      <c r="N2057">
        <v>26.35</v>
      </c>
      <c r="O2057">
        <v>75</v>
      </c>
      <c r="P2057">
        <v>90</v>
      </c>
      <c r="Q2057">
        <v>1</v>
      </c>
    </row>
    <row r="2058" spans="1:17" x14ac:dyDescent="0.3">
      <c r="A2058">
        <v>2056</v>
      </c>
      <c r="B2058">
        <v>51</v>
      </c>
      <c r="C2058">
        <v>1</v>
      </c>
      <c r="D2058" t="s">
        <v>17</v>
      </c>
      <c r="E2058" t="s">
        <v>20</v>
      </c>
      <c r="F2058">
        <v>0</v>
      </c>
      <c r="G2058">
        <v>0</v>
      </c>
      <c r="H2058">
        <v>0</v>
      </c>
      <c r="I2058">
        <v>1</v>
      </c>
      <c r="J2058">
        <v>0</v>
      </c>
      <c r="K2058">
        <v>216</v>
      </c>
      <c r="L2058">
        <v>154</v>
      </c>
      <c r="M2058">
        <v>98</v>
      </c>
      <c r="N2058">
        <v>32.35</v>
      </c>
      <c r="O2058">
        <v>75</v>
      </c>
      <c r="P2058">
        <v>103</v>
      </c>
      <c r="Q2058">
        <v>0</v>
      </c>
    </row>
    <row r="2059" spans="1:17" x14ac:dyDescent="0.3">
      <c r="A2059">
        <v>2057</v>
      </c>
      <c r="B2059">
        <v>60</v>
      </c>
      <c r="C2059">
        <v>1</v>
      </c>
      <c r="D2059" t="s">
        <v>17</v>
      </c>
      <c r="E2059" t="s">
        <v>20</v>
      </c>
      <c r="F2059">
        <v>0</v>
      </c>
      <c r="H2059">
        <v>0</v>
      </c>
      <c r="I2059">
        <v>1</v>
      </c>
      <c r="J2059">
        <v>0</v>
      </c>
      <c r="K2059">
        <v>231</v>
      </c>
      <c r="L2059">
        <v>174</v>
      </c>
      <c r="M2059">
        <v>110</v>
      </c>
      <c r="N2059">
        <v>25.05</v>
      </c>
      <c r="O2059">
        <v>85</v>
      </c>
      <c r="P2059">
        <v>82</v>
      </c>
      <c r="Q2059">
        <v>0</v>
      </c>
    </row>
    <row r="2060" spans="1:17" x14ac:dyDescent="0.3">
      <c r="A2060">
        <v>2058</v>
      </c>
      <c r="B2060">
        <v>44</v>
      </c>
      <c r="C2060">
        <v>3</v>
      </c>
      <c r="D2060" t="s">
        <v>17</v>
      </c>
      <c r="E2060" t="s">
        <v>20</v>
      </c>
      <c r="F2060">
        <v>0</v>
      </c>
      <c r="G2060">
        <v>0</v>
      </c>
      <c r="H2060">
        <v>0</v>
      </c>
      <c r="I2060">
        <v>0</v>
      </c>
      <c r="J2060">
        <v>0</v>
      </c>
      <c r="K2060">
        <v>180</v>
      </c>
      <c r="L2060">
        <v>120</v>
      </c>
      <c r="M2060">
        <v>80</v>
      </c>
      <c r="N2060">
        <v>21.67</v>
      </c>
      <c r="O2060">
        <v>60</v>
      </c>
      <c r="Q2060">
        <v>1</v>
      </c>
    </row>
    <row r="2061" spans="1:17" x14ac:dyDescent="0.3">
      <c r="A2061">
        <v>2059</v>
      </c>
      <c r="B2061">
        <v>55</v>
      </c>
      <c r="C2061">
        <v>3</v>
      </c>
      <c r="D2061" t="s">
        <v>17</v>
      </c>
      <c r="E2061" t="s">
        <v>20</v>
      </c>
      <c r="F2061">
        <v>0</v>
      </c>
      <c r="G2061">
        <v>0</v>
      </c>
      <c r="H2061">
        <v>0</v>
      </c>
      <c r="I2061">
        <v>0</v>
      </c>
      <c r="J2061">
        <v>0</v>
      </c>
      <c r="K2061">
        <v>238</v>
      </c>
      <c r="L2061">
        <v>137.5</v>
      </c>
      <c r="M2061">
        <v>87</v>
      </c>
      <c r="N2061">
        <v>26.89</v>
      </c>
      <c r="O2061">
        <v>67</v>
      </c>
      <c r="P2061">
        <v>107</v>
      </c>
      <c r="Q2061">
        <v>0</v>
      </c>
    </row>
    <row r="2062" spans="1:17" x14ac:dyDescent="0.3">
      <c r="A2062">
        <v>2060</v>
      </c>
      <c r="B2062">
        <v>37</v>
      </c>
      <c r="C2062">
        <v>2</v>
      </c>
      <c r="D2062" t="s">
        <v>19</v>
      </c>
      <c r="E2062" t="s">
        <v>18</v>
      </c>
      <c r="F2062">
        <v>20</v>
      </c>
      <c r="G2062">
        <v>0</v>
      </c>
      <c r="H2062">
        <v>0</v>
      </c>
      <c r="I2062">
        <v>0</v>
      </c>
      <c r="J2062">
        <v>0</v>
      </c>
      <c r="K2062">
        <v>309</v>
      </c>
      <c r="L2062">
        <v>107.5</v>
      </c>
      <c r="M2062">
        <v>80</v>
      </c>
      <c r="N2062">
        <v>25.23</v>
      </c>
      <c r="O2062">
        <v>65</v>
      </c>
      <c r="P2062">
        <v>84</v>
      </c>
      <c r="Q2062">
        <v>0</v>
      </c>
    </row>
    <row r="2063" spans="1:17" x14ac:dyDescent="0.3">
      <c r="A2063">
        <v>2061</v>
      </c>
      <c r="B2063">
        <v>43</v>
      </c>
      <c r="C2063">
        <v>3</v>
      </c>
      <c r="D2063" t="s">
        <v>19</v>
      </c>
      <c r="E2063" t="s">
        <v>18</v>
      </c>
      <c r="F2063">
        <v>20</v>
      </c>
      <c r="G2063">
        <v>0</v>
      </c>
      <c r="H2063">
        <v>0</v>
      </c>
      <c r="I2063">
        <v>0</v>
      </c>
      <c r="J2063">
        <v>0</v>
      </c>
      <c r="K2063">
        <v>240</v>
      </c>
      <c r="L2063">
        <v>147.5</v>
      </c>
      <c r="M2063">
        <v>88</v>
      </c>
      <c r="N2063">
        <v>25.6</v>
      </c>
      <c r="O2063">
        <v>65</v>
      </c>
      <c r="P2063">
        <v>113</v>
      </c>
      <c r="Q2063">
        <v>0</v>
      </c>
    </row>
    <row r="2064" spans="1:17" x14ac:dyDescent="0.3">
      <c r="A2064">
        <v>2062</v>
      </c>
      <c r="B2064">
        <v>46</v>
      </c>
      <c r="C2064">
        <v>1</v>
      </c>
      <c r="D2064" t="s">
        <v>17</v>
      </c>
      <c r="E2064" t="s">
        <v>18</v>
      </c>
      <c r="F2064">
        <v>10</v>
      </c>
      <c r="G2064">
        <v>0</v>
      </c>
      <c r="H2064">
        <v>0</v>
      </c>
      <c r="I2064">
        <v>0</v>
      </c>
      <c r="J2064">
        <v>0</v>
      </c>
      <c r="K2064">
        <v>263</v>
      </c>
      <c r="L2064">
        <v>110</v>
      </c>
      <c r="M2064">
        <v>65</v>
      </c>
      <c r="N2064">
        <v>27.27</v>
      </c>
      <c r="O2064">
        <v>84</v>
      </c>
      <c r="P2064">
        <v>73</v>
      </c>
      <c r="Q2064">
        <v>0</v>
      </c>
    </row>
    <row r="2065" spans="1:17" x14ac:dyDescent="0.3">
      <c r="A2065">
        <v>2063</v>
      </c>
      <c r="B2065">
        <v>43</v>
      </c>
      <c r="C2065">
        <v>4</v>
      </c>
      <c r="D2065" t="s">
        <v>17</v>
      </c>
      <c r="E2065" t="s">
        <v>18</v>
      </c>
      <c r="F2065">
        <v>15</v>
      </c>
      <c r="G2065">
        <v>0</v>
      </c>
      <c r="H2065">
        <v>0</v>
      </c>
      <c r="I2065">
        <v>0</v>
      </c>
      <c r="J2065">
        <v>0</v>
      </c>
      <c r="K2065">
        <v>203</v>
      </c>
      <c r="L2065">
        <v>110</v>
      </c>
      <c r="M2065">
        <v>71.5</v>
      </c>
      <c r="N2065">
        <v>24.56</v>
      </c>
      <c r="O2065">
        <v>96</v>
      </c>
      <c r="P2065">
        <v>65</v>
      </c>
      <c r="Q2065">
        <v>0</v>
      </c>
    </row>
    <row r="2066" spans="1:17" x14ac:dyDescent="0.3">
      <c r="A2066">
        <v>2064</v>
      </c>
      <c r="B2066">
        <v>42</v>
      </c>
      <c r="C2066">
        <v>2</v>
      </c>
      <c r="D2066" t="s">
        <v>17</v>
      </c>
      <c r="E2066" t="s">
        <v>18</v>
      </c>
      <c r="F2066">
        <v>20</v>
      </c>
      <c r="G2066">
        <v>0</v>
      </c>
      <c r="H2066">
        <v>0</v>
      </c>
      <c r="I2066">
        <v>0</v>
      </c>
      <c r="J2066">
        <v>0</v>
      </c>
      <c r="K2066">
        <v>246</v>
      </c>
      <c r="L2066">
        <v>120</v>
      </c>
      <c r="M2066">
        <v>70</v>
      </c>
      <c r="N2066">
        <v>19.420000000000002</v>
      </c>
      <c r="O2066">
        <v>72</v>
      </c>
      <c r="P2066">
        <v>78</v>
      </c>
      <c r="Q2066">
        <v>0</v>
      </c>
    </row>
    <row r="2067" spans="1:17" x14ac:dyDescent="0.3">
      <c r="A2067">
        <v>2065</v>
      </c>
      <c r="B2067">
        <v>50</v>
      </c>
      <c r="C2067">
        <v>4</v>
      </c>
      <c r="D2067" t="s">
        <v>19</v>
      </c>
      <c r="E2067" t="s">
        <v>18</v>
      </c>
      <c r="F2067">
        <v>25</v>
      </c>
      <c r="G2067">
        <v>0</v>
      </c>
      <c r="H2067">
        <v>0</v>
      </c>
      <c r="I2067">
        <v>0</v>
      </c>
      <c r="J2067">
        <v>0</v>
      </c>
      <c r="K2067">
        <v>215</v>
      </c>
      <c r="L2067">
        <v>134</v>
      </c>
      <c r="M2067">
        <v>80</v>
      </c>
      <c r="N2067">
        <v>29.98</v>
      </c>
      <c r="O2067">
        <v>67</v>
      </c>
      <c r="P2067">
        <v>75</v>
      </c>
      <c r="Q2067">
        <v>0</v>
      </c>
    </row>
    <row r="2068" spans="1:17" x14ac:dyDescent="0.3">
      <c r="A2068">
        <v>2066</v>
      </c>
      <c r="B2068">
        <v>39</v>
      </c>
      <c r="C2068">
        <v>2</v>
      </c>
      <c r="D2068" t="s">
        <v>19</v>
      </c>
      <c r="E2068" t="s">
        <v>18</v>
      </c>
      <c r="F2068">
        <v>20</v>
      </c>
      <c r="G2068">
        <v>0</v>
      </c>
      <c r="H2068">
        <v>0</v>
      </c>
      <c r="I2068">
        <v>0</v>
      </c>
      <c r="J2068">
        <v>0</v>
      </c>
      <c r="K2068">
        <v>310</v>
      </c>
      <c r="L2068">
        <v>134</v>
      </c>
      <c r="M2068">
        <v>90</v>
      </c>
      <c r="N2068">
        <v>35.11</v>
      </c>
      <c r="O2068">
        <v>69</v>
      </c>
      <c r="P2068">
        <v>88</v>
      </c>
      <c r="Q2068">
        <v>0</v>
      </c>
    </row>
    <row r="2069" spans="1:17" x14ac:dyDescent="0.3">
      <c r="A2069">
        <v>2067</v>
      </c>
      <c r="B2069">
        <v>58</v>
      </c>
      <c r="C2069">
        <v>1</v>
      </c>
      <c r="D2069" t="s">
        <v>19</v>
      </c>
      <c r="E2069" t="s">
        <v>18</v>
      </c>
      <c r="F2069">
        <v>15</v>
      </c>
      <c r="G2069">
        <v>0</v>
      </c>
      <c r="H2069">
        <v>0</v>
      </c>
      <c r="I2069">
        <v>0</v>
      </c>
      <c r="J2069">
        <v>0</v>
      </c>
      <c r="K2069">
        <v>175</v>
      </c>
      <c r="L2069">
        <v>83.5</v>
      </c>
      <c r="M2069">
        <v>58</v>
      </c>
      <c r="N2069">
        <v>29.66</v>
      </c>
      <c r="O2069">
        <v>95</v>
      </c>
      <c r="P2069">
        <v>115</v>
      </c>
      <c r="Q2069">
        <v>0</v>
      </c>
    </row>
    <row r="2070" spans="1:17" x14ac:dyDescent="0.3">
      <c r="A2070">
        <v>2068</v>
      </c>
      <c r="B2070">
        <v>52</v>
      </c>
      <c r="C2070">
        <v>3</v>
      </c>
      <c r="D2070" t="s">
        <v>19</v>
      </c>
      <c r="E2070" t="s">
        <v>18</v>
      </c>
      <c r="F2070">
        <v>35</v>
      </c>
      <c r="G2070">
        <v>0</v>
      </c>
      <c r="H2070">
        <v>0</v>
      </c>
      <c r="I2070">
        <v>1</v>
      </c>
      <c r="J2070">
        <v>1</v>
      </c>
      <c r="K2070">
        <v>281</v>
      </c>
      <c r="L2070">
        <v>133</v>
      </c>
      <c r="M2070">
        <v>93</v>
      </c>
      <c r="N2070">
        <v>32.270000000000003</v>
      </c>
      <c r="O2070">
        <v>115</v>
      </c>
      <c r="P2070">
        <v>80</v>
      </c>
      <c r="Q2070">
        <v>0</v>
      </c>
    </row>
    <row r="2071" spans="1:17" x14ac:dyDescent="0.3">
      <c r="A2071">
        <v>2069</v>
      </c>
      <c r="B2071">
        <v>37</v>
      </c>
      <c r="C2071">
        <v>4</v>
      </c>
      <c r="D2071" t="s">
        <v>17</v>
      </c>
      <c r="E2071" t="s">
        <v>20</v>
      </c>
      <c r="F2071">
        <v>0</v>
      </c>
      <c r="G2071">
        <v>0</v>
      </c>
      <c r="H2071">
        <v>0</v>
      </c>
      <c r="I2071">
        <v>0</v>
      </c>
      <c r="J2071">
        <v>0</v>
      </c>
      <c r="K2071">
        <v>169</v>
      </c>
      <c r="L2071">
        <v>104</v>
      </c>
      <c r="M2071">
        <v>66</v>
      </c>
      <c r="N2071">
        <v>20.84</v>
      </c>
      <c r="O2071">
        <v>70</v>
      </c>
      <c r="P2071">
        <v>72</v>
      </c>
      <c r="Q2071">
        <v>0</v>
      </c>
    </row>
    <row r="2072" spans="1:17" x14ac:dyDescent="0.3">
      <c r="A2072">
        <v>2070</v>
      </c>
      <c r="B2072">
        <v>39</v>
      </c>
      <c r="C2072">
        <v>4</v>
      </c>
      <c r="D2072" t="s">
        <v>19</v>
      </c>
      <c r="E2072" t="s">
        <v>20</v>
      </c>
      <c r="F2072">
        <v>0</v>
      </c>
      <c r="G2072">
        <v>0</v>
      </c>
      <c r="H2072">
        <v>0</v>
      </c>
      <c r="I2072">
        <v>0</v>
      </c>
      <c r="J2072">
        <v>0</v>
      </c>
      <c r="K2072">
        <v>220</v>
      </c>
      <c r="L2072">
        <v>107</v>
      </c>
      <c r="M2072">
        <v>76.5</v>
      </c>
      <c r="N2072">
        <v>22.45</v>
      </c>
      <c r="O2072">
        <v>66</v>
      </c>
      <c r="P2072">
        <v>78</v>
      </c>
      <c r="Q2072">
        <v>0</v>
      </c>
    </row>
    <row r="2073" spans="1:17" x14ac:dyDescent="0.3">
      <c r="A2073">
        <v>2071</v>
      </c>
      <c r="B2073">
        <v>56</v>
      </c>
      <c r="C2073">
        <v>2</v>
      </c>
      <c r="D2073" t="s">
        <v>19</v>
      </c>
      <c r="E2073" t="s">
        <v>18</v>
      </c>
      <c r="F2073">
        <v>20</v>
      </c>
      <c r="G2073">
        <v>0</v>
      </c>
      <c r="H2073">
        <v>0</v>
      </c>
      <c r="I2073">
        <v>1</v>
      </c>
      <c r="J2073">
        <v>0</v>
      </c>
      <c r="K2073">
        <v>285</v>
      </c>
      <c r="L2073">
        <v>198</v>
      </c>
      <c r="M2073">
        <v>107</v>
      </c>
      <c r="N2073">
        <v>24.87</v>
      </c>
      <c r="O2073">
        <v>80</v>
      </c>
      <c r="P2073">
        <v>97</v>
      </c>
      <c r="Q2073">
        <v>1</v>
      </c>
    </row>
    <row r="2074" spans="1:17" x14ac:dyDescent="0.3">
      <c r="A2074">
        <v>2072</v>
      </c>
      <c r="B2074">
        <v>63</v>
      </c>
      <c r="C2074">
        <v>3</v>
      </c>
      <c r="D2074" t="s">
        <v>17</v>
      </c>
      <c r="E2074" t="s">
        <v>20</v>
      </c>
      <c r="F2074">
        <v>0</v>
      </c>
      <c r="G2074">
        <v>0</v>
      </c>
      <c r="H2074">
        <v>0</v>
      </c>
      <c r="I2074">
        <v>1</v>
      </c>
      <c r="J2074">
        <v>0</v>
      </c>
      <c r="K2074">
        <v>306</v>
      </c>
      <c r="L2074">
        <v>177</v>
      </c>
      <c r="M2074">
        <v>96</v>
      </c>
      <c r="N2074">
        <v>32.51</v>
      </c>
      <c r="O2074">
        <v>90</v>
      </c>
      <c r="P2074">
        <v>126</v>
      </c>
      <c r="Q2074">
        <v>1</v>
      </c>
    </row>
    <row r="2075" spans="1:17" x14ac:dyDescent="0.3">
      <c r="A2075">
        <v>2073</v>
      </c>
      <c r="B2075">
        <v>64</v>
      </c>
      <c r="C2075">
        <v>1</v>
      </c>
      <c r="D2075" t="s">
        <v>17</v>
      </c>
      <c r="E2075" t="s">
        <v>20</v>
      </c>
      <c r="F2075">
        <v>0</v>
      </c>
      <c r="G2075">
        <v>0</v>
      </c>
      <c r="H2075">
        <v>0</v>
      </c>
      <c r="I2075">
        <v>1</v>
      </c>
      <c r="J2075">
        <v>0</v>
      </c>
      <c r="K2075">
        <v>205</v>
      </c>
      <c r="L2075">
        <v>139</v>
      </c>
      <c r="M2075">
        <v>92</v>
      </c>
      <c r="N2075">
        <v>32.32</v>
      </c>
      <c r="O2075">
        <v>70</v>
      </c>
      <c r="P2075">
        <v>90</v>
      </c>
      <c r="Q2075">
        <v>0</v>
      </c>
    </row>
    <row r="2076" spans="1:17" x14ac:dyDescent="0.3">
      <c r="A2076">
        <v>2074</v>
      </c>
      <c r="B2076">
        <v>39</v>
      </c>
      <c r="C2076">
        <v>2</v>
      </c>
      <c r="D2076" t="s">
        <v>17</v>
      </c>
      <c r="E2076" t="s">
        <v>20</v>
      </c>
      <c r="F2076">
        <v>0</v>
      </c>
      <c r="G2076">
        <v>0</v>
      </c>
      <c r="H2076">
        <v>0</v>
      </c>
      <c r="I2076">
        <v>0</v>
      </c>
      <c r="J2076">
        <v>0</v>
      </c>
      <c r="K2076">
        <v>195</v>
      </c>
      <c r="L2076">
        <v>137</v>
      </c>
      <c r="M2076">
        <v>93</v>
      </c>
      <c r="N2076">
        <v>26.39</v>
      </c>
      <c r="O2076">
        <v>88</v>
      </c>
      <c r="P2076">
        <v>75</v>
      </c>
      <c r="Q2076">
        <v>0</v>
      </c>
    </row>
    <row r="2077" spans="1:17" x14ac:dyDescent="0.3">
      <c r="A2077">
        <v>2075</v>
      </c>
      <c r="B2077">
        <v>59</v>
      </c>
      <c r="C2077">
        <v>1</v>
      </c>
      <c r="D2077" t="s">
        <v>19</v>
      </c>
      <c r="E2077" t="s">
        <v>18</v>
      </c>
      <c r="F2077">
        <v>60</v>
      </c>
      <c r="G2077">
        <v>0</v>
      </c>
      <c r="H2077">
        <v>0</v>
      </c>
      <c r="I2077">
        <v>1</v>
      </c>
      <c r="J2077">
        <v>0</v>
      </c>
      <c r="K2077">
        <v>298</v>
      </c>
      <c r="L2077">
        <v>153.5</v>
      </c>
      <c r="M2077">
        <v>105</v>
      </c>
      <c r="N2077">
        <v>25.05</v>
      </c>
      <c r="O2077">
        <v>70</v>
      </c>
      <c r="P2077">
        <v>84</v>
      </c>
      <c r="Q2077">
        <v>0</v>
      </c>
    </row>
    <row r="2078" spans="1:17" x14ac:dyDescent="0.3">
      <c r="A2078">
        <v>2076</v>
      </c>
      <c r="B2078">
        <v>62</v>
      </c>
      <c r="C2078">
        <v>2</v>
      </c>
      <c r="D2078" t="s">
        <v>17</v>
      </c>
      <c r="E2078" t="s">
        <v>20</v>
      </c>
      <c r="F2078">
        <v>0</v>
      </c>
      <c r="G2078">
        <v>0</v>
      </c>
      <c r="H2078">
        <v>0</v>
      </c>
      <c r="I2078">
        <v>1</v>
      </c>
      <c r="J2078">
        <v>0</v>
      </c>
      <c r="K2078">
        <v>246</v>
      </c>
      <c r="L2078">
        <v>171</v>
      </c>
      <c r="M2078">
        <v>101</v>
      </c>
      <c r="N2078">
        <v>23.88</v>
      </c>
      <c r="O2078">
        <v>75</v>
      </c>
      <c r="P2078">
        <v>78</v>
      </c>
      <c r="Q2078">
        <v>0</v>
      </c>
    </row>
    <row r="2079" spans="1:17" x14ac:dyDescent="0.3">
      <c r="A2079">
        <v>2077</v>
      </c>
      <c r="B2079">
        <v>52</v>
      </c>
      <c r="C2079">
        <v>1</v>
      </c>
      <c r="D2079" t="s">
        <v>17</v>
      </c>
      <c r="E2079" t="s">
        <v>18</v>
      </c>
      <c r="F2079">
        <v>1</v>
      </c>
      <c r="G2079">
        <v>0</v>
      </c>
      <c r="H2079">
        <v>0</v>
      </c>
      <c r="I2079">
        <v>0</v>
      </c>
      <c r="J2079">
        <v>0</v>
      </c>
      <c r="K2079">
        <v>234</v>
      </c>
      <c r="L2079">
        <v>111</v>
      </c>
      <c r="M2079">
        <v>81</v>
      </c>
      <c r="N2079">
        <v>22.35</v>
      </c>
      <c r="O2079">
        <v>70</v>
      </c>
      <c r="P2079">
        <v>77</v>
      </c>
      <c r="Q2079">
        <v>0</v>
      </c>
    </row>
    <row r="2080" spans="1:17" x14ac:dyDescent="0.3">
      <c r="A2080">
        <v>2078</v>
      </c>
      <c r="B2080">
        <v>36</v>
      </c>
      <c r="C2080">
        <v>4</v>
      </c>
      <c r="D2080" t="s">
        <v>19</v>
      </c>
      <c r="E2080" t="s">
        <v>20</v>
      </c>
      <c r="F2080">
        <v>0</v>
      </c>
      <c r="G2080">
        <v>0</v>
      </c>
      <c r="H2080">
        <v>0</v>
      </c>
      <c r="I2080">
        <v>0</v>
      </c>
      <c r="J2080">
        <v>0</v>
      </c>
      <c r="K2080">
        <v>210</v>
      </c>
      <c r="L2080">
        <v>112</v>
      </c>
      <c r="M2080">
        <v>85.5</v>
      </c>
      <c r="N2080">
        <v>21.93</v>
      </c>
      <c r="O2080">
        <v>71</v>
      </c>
      <c r="P2080">
        <v>77</v>
      </c>
      <c r="Q2080">
        <v>0</v>
      </c>
    </row>
    <row r="2081" spans="1:17" x14ac:dyDescent="0.3">
      <c r="A2081">
        <v>2079</v>
      </c>
      <c r="B2081">
        <v>44</v>
      </c>
      <c r="C2081">
        <v>1</v>
      </c>
      <c r="D2081" t="s">
        <v>19</v>
      </c>
      <c r="E2081" t="s">
        <v>18</v>
      </c>
      <c r="F2081">
        <v>40</v>
      </c>
      <c r="G2081">
        <v>0</v>
      </c>
      <c r="H2081">
        <v>0</v>
      </c>
      <c r="I2081">
        <v>1</v>
      </c>
      <c r="J2081">
        <v>0</v>
      </c>
      <c r="K2081">
        <v>262</v>
      </c>
      <c r="L2081">
        <v>147</v>
      </c>
      <c r="M2081">
        <v>103</v>
      </c>
      <c r="N2081">
        <v>25.38</v>
      </c>
      <c r="O2081">
        <v>68</v>
      </c>
      <c r="Q2081">
        <v>0</v>
      </c>
    </row>
    <row r="2082" spans="1:17" x14ac:dyDescent="0.3">
      <c r="A2082">
        <v>2080</v>
      </c>
      <c r="B2082">
        <v>49</v>
      </c>
      <c r="C2082">
        <v>4</v>
      </c>
      <c r="D2082" t="s">
        <v>19</v>
      </c>
      <c r="E2082" t="s">
        <v>20</v>
      </c>
      <c r="F2082">
        <v>0</v>
      </c>
      <c r="G2082">
        <v>1</v>
      </c>
      <c r="H2082">
        <v>0</v>
      </c>
      <c r="I2082">
        <v>1</v>
      </c>
      <c r="J2082">
        <v>0</v>
      </c>
      <c r="K2082">
        <v>280</v>
      </c>
      <c r="L2082">
        <v>166</v>
      </c>
      <c r="M2082">
        <v>98</v>
      </c>
      <c r="N2082">
        <v>23.03</v>
      </c>
      <c r="O2082">
        <v>70</v>
      </c>
      <c r="P2082">
        <v>72</v>
      </c>
      <c r="Q2082">
        <v>1</v>
      </c>
    </row>
    <row r="2083" spans="1:17" x14ac:dyDescent="0.3">
      <c r="A2083">
        <v>2081</v>
      </c>
      <c r="B2083">
        <v>53</v>
      </c>
      <c r="C2083">
        <v>4</v>
      </c>
      <c r="D2083" t="s">
        <v>17</v>
      </c>
      <c r="E2083" t="s">
        <v>20</v>
      </c>
      <c r="F2083">
        <v>0</v>
      </c>
      <c r="G2083">
        <v>0</v>
      </c>
      <c r="H2083">
        <v>0</v>
      </c>
      <c r="I2083">
        <v>1</v>
      </c>
      <c r="J2083">
        <v>0</v>
      </c>
      <c r="K2083">
        <v>310</v>
      </c>
      <c r="L2083">
        <v>146</v>
      </c>
      <c r="M2083">
        <v>91</v>
      </c>
      <c r="N2083">
        <v>29.3</v>
      </c>
      <c r="O2083">
        <v>75</v>
      </c>
      <c r="P2083">
        <v>72</v>
      </c>
      <c r="Q2083">
        <v>1</v>
      </c>
    </row>
    <row r="2084" spans="1:17" x14ac:dyDescent="0.3">
      <c r="A2084">
        <v>2082</v>
      </c>
      <c r="B2084">
        <v>43</v>
      </c>
      <c r="C2084">
        <v>4</v>
      </c>
      <c r="D2084" t="s">
        <v>19</v>
      </c>
      <c r="E2084" t="s">
        <v>18</v>
      </c>
      <c r="F2084">
        <v>30</v>
      </c>
      <c r="G2084">
        <v>0</v>
      </c>
      <c r="H2084">
        <v>0</v>
      </c>
      <c r="I2084">
        <v>0</v>
      </c>
      <c r="J2084">
        <v>0</v>
      </c>
      <c r="K2084">
        <v>292</v>
      </c>
      <c r="L2084">
        <v>121</v>
      </c>
      <c r="M2084">
        <v>75</v>
      </c>
      <c r="N2084">
        <v>21.73</v>
      </c>
      <c r="O2084">
        <v>84</v>
      </c>
      <c r="P2084">
        <v>82</v>
      </c>
      <c r="Q2084">
        <v>0</v>
      </c>
    </row>
    <row r="2085" spans="1:17" x14ac:dyDescent="0.3">
      <c r="A2085">
        <v>2083</v>
      </c>
      <c r="B2085">
        <v>53</v>
      </c>
      <c r="C2085">
        <v>1</v>
      </c>
      <c r="D2085" t="s">
        <v>19</v>
      </c>
      <c r="E2085" t="s">
        <v>20</v>
      </c>
      <c r="F2085">
        <v>0</v>
      </c>
      <c r="G2085">
        <v>0</v>
      </c>
      <c r="H2085">
        <v>0</v>
      </c>
      <c r="I2085">
        <v>1</v>
      </c>
      <c r="J2085">
        <v>0</v>
      </c>
      <c r="K2085">
        <v>219</v>
      </c>
      <c r="L2085">
        <v>141</v>
      </c>
      <c r="M2085">
        <v>105</v>
      </c>
      <c r="N2085">
        <v>26.86</v>
      </c>
      <c r="O2085">
        <v>62</v>
      </c>
      <c r="P2085">
        <v>60</v>
      </c>
      <c r="Q2085">
        <v>0</v>
      </c>
    </row>
    <row r="2086" spans="1:17" x14ac:dyDescent="0.3">
      <c r="A2086">
        <v>2084</v>
      </c>
      <c r="B2086">
        <v>37</v>
      </c>
      <c r="C2086">
        <v>1</v>
      </c>
      <c r="D2086" t="s">
        <v>17</v>
      </c>
      <c r="E2086" t="s">
        <v>18</v>
      </c>
      <c r="F2086">
        <v>1</v>
      </c>
      <c r="G2086">
        <v>0</v>
      </c>
      <c r="H2086">
        <v>0</v>
      </c>
      <c r="I2086">
        <v>1</v>
      </c>
      <c r="J2086">
        <v>0</v>
      </c>
      <c r="K2086">
        <v>274</v>
      </c>
      <c r="L2086">
        <v>197.5</v>
      </c>
      <c r="M2086">
        <v>125</v>
      </c>
      <c r="N2086">
        <v>43.48</v>
      </c>
      <c r="O2086">
        <v>68</v>
      </c>
      <c r="P2086">
        <v>94</v>
      </c>
      <c r="Q2086">
        <v>0</v>
      </c>
    </row>
    <row r="2087" spans="1:17" x14ac:dyDescent="0.3">
      <c r="A2087">
        <v>2085</v>
      </c>
      <c r="B2087">
        <v>47</v>
      </c>
      <c r="C2087">
        <v>4</v>
      </c>
      <c r="D2087" t="s">
        <v>17</v>
      </c>
      <c r="E2087" t="s">
        <v>18</v>
      </c>
      <c r="F2087">
        <v>4</v>
      </c>
      <c r="G2087">
        <v>0</v>
      </c>
      <c r="H2087">
        <v>0</v>
      </c>
      <c r="I2087">
        <v>0</v>
      </c>
      <c r="J2087">
        <v>0</v>
      </c>
      <c r="K2087">
        <v>243</v>
      </c>
      <c r="L2087">
        <v>121</v>
      </c>
      <c r="M2087">
        <v>61</v>
      </c>
      <c r="N2087">
        <v>20.32</v>
      </c>
      <c r="O2087">
        <v>84</v>
      </c>
      <c r="P2087">
        <v>110</v>
      </c>
      <c r="Q2087">
        <v>0</v>
      </c>
    </row>
    <row r="2088" spans="1:17" x14ac:dyDescent="0.3">
      <c r="A2088">
        <v>2086</v>
      </c>
      <c r="B2088">
        <v>62</v>
      </c>
      <c r="C2088">
        <v>4</v>
      </c>
      <c r="D2088" t="s">
        <v>19</v>
      </c>
      <c r="E2088" t="s">
        <v>18</v>
      </c>
      <c r="F2088">
        <v>40</v>
      </c>
      <c r="G2088">
        <v>0</v>
      </c>
      <c r="H2088">
        <v>0</v>
      </c>
      <c r="I2088">
        <v>0</v>
      </c>
      <c r="J2088">
        <v>0</v>
      </c>
      <c r="K2088">
        <v>260</v>
      </c>
      <c r="L2088">
        <v>127.5</v>
      </c>
      <c r="M2088">
        <v>75</v>
      </c>
      <c r="N2088">
        <v>25.35</v>
      </c>
      <c r="O2088">
        <v>65</v>
      </c>
      <c r="P2088">
        <v>103</v>
      </c>
      <c r="Q2088">
        <v>1</v>
      </c>
    </row>
    <row r="2089" spans="1:17" x14ac:dyDescent="0.3">
      <c r="A2089">
        <v>2087</v>
      </c>
      <c r="B2089">
        <v>49</v>
      </c>
      <c r="C2089">
        <v>4</v>
      </c>
      <c r="D2089" t="s">
        <v>19</v>
      </c>
      <c r="E2089" t="s">
        <v>18</v>
      </c>
      <c r="G2089">
        <v>0</v>
      </c>
      <c r="H2089">
        <v>0</v>
      </c>
      <c r="I2089">
        <v>0</v>
      </c>
      <c r="J2089">
        <v>0</v>
      </c>
      <c r="K2089">
        <v>256</v>
      </c>
      <c r="L2089">
        <v>127.5</v>
      </c>
      <c r="M2089">
        <v>81.5</v>
      </c>
      <c r="N2089">
        <v>28.21</v>
      </c>
      <c r="O2089">
        <v>93</v>
      </c>
      <c r="P2089">
        <v>85</v>
      </c>
      <c r="Q2089">
        <v>1</v>
      </c>
    </row>
    <row r="2090" spans="1:17" x14ac:dyDescent="0.3">
      <c r="A2090">
        <v>2088</v>
      </c>
      <c r="B2090">
        <v>55</v>
      </c>
      <c r="C2090">
        <v>2</v>
      </c>
      <c r="D2090" t="s">
        <v>17</v>
      </c>
      <c r="E2090" t="s">
        <v>20</v>
      </c>
      <c r="F2090">
        <v>0</v>
      </c>
      <c r="G2090">
        <v>0</v>
      </c>
      <c r="H2090">
        <v>0</v>
      </c>
      <c r="I2090">
        <v>0</v>
      </c>
      <c r="J2090">
        <v>0</v>
      </c>
      <c r="K2090">
        <v>271</v>
      </c>
      <c r="L2090">
        <v>146.5</v>
      </c>
      <c r="M2090">
        <v>80</v>
      </c>
      <c r="N2090">
        <v>20.69</v>
      </c>
      <c r="O2090">
        <v>100</v>
      </c>
      <c r="P2090">
        <v>89</v>
      </c>
      <c r="Q2090">
        <v>0</v>
      </c>
    </row>
    <row r="2091" spans="1:17" x14ac:dyDescent="0.3">
      <c r="A2091">
        <v>2089</v>
      </c>
      <c r="B2091">
        <v>40</v>
      </c>
      <c r="C2091">
        <v>3</v>
      </c>
      <c r="D2091" t="s">
        <v>17</v>
      </c>
      <c r="E2091" t="s">
        <v>20</v>
      </c>
      <c r="F2091">
        <v>0</v>
      </c>
      <c r="G2091">
        <v>0</v>
      </c>
      <c r="H2091">
        <v>0</v>
      </c>
      <c r="I2091">
        <v>1</v>
      </c>
      <c r="J2091">
        <v>0</v>
      </c>
      <c r="K2091">
        <v>159</v>
      </c>
      <c r="L2091">
        <v>145</v>
      </c>
      <c r="M2091">
        <v>90</v>
      </c>
      <c r="N2091">
        <v>20.329999999999998</v>
      </c>
      <c r="O2091">
        <v>82</v>
      </c>
      <c r="P2091">
        <v>83</v>
      </c>
      <c r="Q2091">
        <v>0</v>
      </c>
    </row>
    <row r="2092" spans="1:17" x14ac:dyDescent="0.3">
      <c r="A2092">
        <v>2090</v>
      </c>
      <c r="B2092">
        <v>49</v>
      </c>
      <c r="C2092">
        <v>3</v>
      </c>
      <c r="D2092" t="s">
        <v>19</v>
      </c>
      <c r="E2092" t="s">
        <v>18</v>
      </c>
      <c r="F2092">
        <v>15</v>
      </c>
      <c r="G2092">
        <v>0</v>
      </c>
      <c r="H2092">
        <v>0</v>
      </c>
      <c r="I2092">
        <v>0</v>
      </c>
      <c r="J2092">
        <v>0</v>
      </c>
      <c r="K2092">
        <v>208</v>
      </c>
      <c r="L2092">
        <v>118</v>
      </c>
      <c r="M2092">
        <v>73</v>
      </c>
      <c r="N2092">
        <v>24.16</v>
      </c>
      <c r="O2092">
        <v>75</v>
      </c>
      <c r="P2092">
        <v>75</v>
      </c>
      <c r="Q2092">
        <v>0</v>
      </c>
    </row>
    <row r="2093" spans="1:17" x14ac:dyDescent="0.3">
      <c r="A2093">
        <v>2091</v>
      </c>
      <c r="B2093">
        <v>43</v>
      </c>
      <c r="C2093">
        <v>2</v>
      </c>
      <c r="D2093" t="s">
        <v>19</v>
      </c>
      <c r="E2093" t="s">
        <v>20</v>
      </c>
      <c r="F2093">
        <v>0</v>
      </c>
      <c r="G2093">
        <v>0</v>
      </c>
      <c r="H2093">
        <v>0</v>
      </c>
      <c r="I2093">
        <v>1</v>
      </c>
      <c r="J2093">
        <v>0</v>
      </c>
      <c r="K2093">
        <v>214</v>
      </c>
      <c r="L2093">
        <v>132</v>
      </c>
      <c r="M2093">
        <v>84</v>
      </c>
      <c r="N2093">
        <v>26.77</v>
      </c>
      <c r="O2093">
        <v>65</v>
      </c>
      <c r="P2093">
        <v>102</v>
      </c>
      <c r="Q2093">
        <v>1</v>
      </c>
    </row>
    <row r="2094" spans="1:17" x14ac:dyDescent="0.3">
      <c r="A2094">
        <v>2092</v>
      </c>
      <c r="B2094">
        <v>48</v>
      </c>
      <c r="C2094">
        <v>4</v>
      </c>
      <c r="D2094" t="s">
        <v>17</v>
      </c>
      <c r="E2094" t="s">
        <v>18</v>
      </c>
      <c r="F2094">
        <v>9</v>
      </c>
      <c r="G2094">
        <v>0</v>
      </c>
      <c r="H2094">
        <v>0</v>
      </c>
      <c r="I2094">
        <v>1</v>
      </c>
      <c r="J2094">
        <v>0</v>
      </c>
      <c r="K2094">
        <v>340</v>
      </c>
      <c r="L2094">
        <v>143</v>
      </c>
      <c r="M2094">
        <v>93</v>
      </c>
      <c r="N2094">
        <v>23.08</v>
      </c>
      <c r="O2094">
        <v>85</v>
      </c>
      <c r="P2094">
        <v>83</v>
      </c>
      <c r="Q2094">
        <v>0</v>
      </c>
    </row>
    <row r="2095" spans="1:17" x14ac:dyDescent="0.3">
      <c r="A2095">
        <v>2093</v>
      </c>
      <c r="B2095">
        <v>66</v>
      </c>
      <c r="C2095">
        <v>2</v>
      </c>
      <c r="D2095" t="s">
        <v>17</v>
      </c>
      <c r="E2095" t="s">
        <v>20</v>
      </c>
      <c r="F2095">
        <v>0</v>
      </c>
      <c r="G2095">
        <v>0</v>
      </c>
      <c r="H2095">
        <v>0</v>
      </c>
      <c r="I2095">
        <v>0</v>
      </c>
      <c r="J2095">
        <v>0</v>
      </c>
      <c r="K2095">
        <v>305</v>
      </c>
      <c r="L2095">
        <v>138</v>
      </c>
      <c r="M2095">
        <v>86</v>
      </c>
      <c r="N2095">
        <v>20.74</v>
      </c>
      <c r="O2095">
        <v>75</v>
      </c>
      <c r="P2095">
        <v>62</v>
      </c>
      <c r="Q2095">
        <v>1</v>
      </c>
    </row>
    <row r="2096" spans="1:17" x14ac:dyDescent="0.3">
      <c r="A2096">
        <v>2094</v>
      </c>
      <c r="B2096">
        <v>47</v>
      </c>
      <c r="C2096">
        <v>1</v>
      </c>
      <c r="D2096" t="s">
        <v>19</v>
      </c>
      <c r="E2096" t="s">
        <v>18</v>
      </c>
      <c r="F2096">
        <v>20</v>
      </c>
      <c r="G2096">
        <v>0</v>
      </c>
      <c r="H2096">
        <v>0</v>
      </c>
      <c r="I2096">
        <v>1</v>
      </c>
      <c r="J2096">
        <v>0</v>
      </c>
      <c r="K2096">
        <v>290</v>
      </c>
      <c r="L2096">
        <v>143</v>
      </c>
      <c r="M2096">
        <v>88</v>
      </c>
      <c r="N2096">
        <v>27.4</v>
      </c>
      <c r="O2096">
        <v>96</v>
      </c>
      <c r="P2096">
        <v>77</v>
      </c>
      <c r="Q2096">
        <v>0</v>
      </c>
    </row>
    <row r="2097" spans="1:17" x14ac:dyDescent="0.3">
      <c r="A2097">
        <v>2095</v>
      </c>
      <c r="B2097">
        <v>56</v>
      </c>
      <c r="C2097">
        <v>2</v>
      </c>
      <c r="D2097" t="s">
        <v>17</v>
      </c>
      <c r="E2097" t="s">
        <v>20</v>
      </c>
      <c r="F2097">
        <v>0</v>
      </c>
      <c r="G2097">
        <v>0</v>
      </c>
      <c r="H2097">
        <v>0</v>
      </c>
      <c r="I2097">
        <v>1</v>
      </c>
      <c r="J2097">
        <v>0</v>
      </c>
      <c r="K2097">
        <v>223</v>
      </c>
      <c r="L2097">
        <v>144</v>
      </c>
      <c r="M2097">
        <v>87</v>
      </c>
      <c r="N2097">
        <v>21.75</v>
      </c>
      <c r="O2097">
        <v>72</v>
      </c>
      <c r="P2097">
        <v>92</v>
      </c>
      <c r="Q2097">
        <v>0</v>
      </c>
    </row>
    <row r="2098" spans="1:17" x14ac:dyDescent="0.3">
      <c r="A2098">
        <v>2096</v>
      </c>
      <c r="B2098">
        <v>48</v>
      </c>
      <c r="C2098">
        <v>1</v>
      </c>
      <c r="D2098" t="s">
        <v>17</v>
      </c>
      <c r="E2098" t="s">
        <v>18</v>
      </c>
      <c r="F2098">
        <v>25</v>
      </c>
      <c r="G2098">
        <v>0</v>
      </c>
      <c r="H2098">
        <v>0</v>
      </c>
      <c r="I2098">
        <v>0</v>
      </c>
      <c r="J2098">
        <v>1</v>
      </c>
      <c r="K2098">
        <v>304</v>
      </c>
      <c r="L2098">
        <v>102</v>
      </c>
      <c r="M2098">
        <v>66.5</v>
      </c>
      <c r="N2098">
        <v>28.9</v>
      </c>
      <c r="O2098">
        <v>100</v>
      </c>
      <c r="P2098">
        <v>66</v>
      </c>
      <c r="Q2098">
        <v>1</v>
      </c>
    </row>
    <row r="2099" spans="1:17" x14ac:dyDescent="0.3">
      <c r="A2099">
        <v>2097</v>
      </c>
      <c r="B2099">
        <v>39</v>
      </c>
      <c r="C2099">
        <v>1</v>
      </c>
      <c r="D2099" t="s">
        <v>19</v>
      </c>
      <c r="E2099" t="s">
        <v>18</v>
      </c>
      <c r="F2099">
        <v>15</v>
      </c>
      <c r="G2099">
        <v>0</v>
      </c>
      <c r="H2099">
        <v>0</v>
      </c>
      <c r="I2099">
        <v>0</v>
      </c>
      <c r="J2099">
        <v>0</v>
      </c>
      <c r="K2099">
        <v>181</v>
      </c>
      <c r="L2099">
        <v>115</v>
      </c>
      <c r="M2099">
        <v>75</v>
      </c>
      <c r="N2099">
        <v>21.99</v>
      </c>
      <c r="O2099">
        <v>67</v>
      </c>
      <c r="Q2099">
        <v>0</v>
      </c>
    </row>
    <row r="2100" spans="1:17" x14ac:dyDescent="0.3">
      <c r="A2100">
        <v>2098</v>
      </c>
      <c r="B2100">
        <v>59</v>
      </c>
      <c r="C2100">
        <v>1</v>
      </c>
      <c r="D2100" t="s">
        <v>19</v>
      </c>
      <c r="E2100" t="s">
        <v>18</v>
      </c>
      <c r="F2100">
        <v>9</v>
      </c>
      <c r="G2100">
        <v>0</v>
      </c>
      <c r="H2100">
        <v>0</v>
      </c>
      <c r="I2100">
        <v>0</v>
      </c>
      <c r="J2100">
        <v>0</v>
      </c>
      <c r="K2100">
        <v>200</v>
      </c>
      <c r="L2100">
        <v>124</v>
      </c>
      <c r="M2100">
        <v>77</v>
      </c>
      <c r="N2100">
        <v>22.82</v>
      </c>
      <c r="O2100">
        <v>57</v>
      </c>
      <c r="Q2100">
        <v>0</v>
      </c>
    </row>
    <row r="2101" spans="1:17" x14ac:dyDescent="0.3">
      <c r="A2101">
        <v>2099</v>
      </c>
      <c r="B2101">
        <v>44</v>
      </c>
      <c r="C2101">
        <v>1</v>
      </c>
      <c r="D2101" t="s">
        <v>17</v>
      </c>
      <c r="E2101" t="s">
        <v>20</v>
      </c>
      <c r="F2101">
        <v>0</v>
      </c>
      <c r="G2101">
        <v>0</v>
      </c>
      <c r="H2101">
        <v>0</v>
      </c>
      <c r="I2101">
        <v>0</v>
      </c>
      <c r="J2101">
        <v>0</v>
      </c>
      <c r="K2101">
        <v>160</v>
      </c>
      <c r="L2101">
        <v>107</v>
      </c>
      <c r="M2101">
        <v>69</v>
      </c>
      <c r="N2101">
        <v>18.63</v>
      </c>
      <c r="O2101">
        <v>125</v>
      </c>
      <c r="P2101">
        <v>78</v>
      </c>
      <c r="Q2101">
        <v>0</v>
      </c>
    </row>
    <row r="2102" spans="1:17" x14ac:dyDescent="0.3">
      <c r="A2102">
        <v>2100</v>
      </c>
      <c r="B2102">
        <v>57</v>
      </c>
      <c r="C2102">
        <v>1</v>
      </c>
      <c r="D2102" t="s">
        <v>17</v>
      </c>
      <c r="E2102" t="s">
        <v>20</v>
      </c>
      <c r="F2102">
        <v>0</v>
      </c>
      <c r="G2102">
        <v>0</v>
      </c>
      <c r="H2102">
        <v>0</v>
      </c>
      <c r="I2102">
        <v>0</v>
      </c>
      <c r="J2102">
        <v>0</v>
      </c>
      <c r="K2102">
        <v>273</v>
      </c>
      <c r="L2102">
        <v>131</v>
      </c>
      <c r="M2102">
        <v>84</v>
      </c>
      <c r="N2102">
        <v>22.99</v>
      </c>
      <c r="O2102">
        <v>90</v>
      </c>
      <c r="P2102">
        <v>76</v>
      </c>
      <c r="Q2102">
        <v>0</v>
      </c>
    </row>
    <row r="2103" spans="1:17" x14ac:dyDescent="0.3">
      <c r="A2103">
        <v>2101</v>
      </c>
      <c r="B2103">
        <v>58</v>
      </c>
      <c r="C2103">
        <v>2</v>
      </c>
      <c r="D2103" t="s">
        <v>19</v>
      </c>
      <c r="E2103" t="s">
        <v>20</v>
      </c>
      <c r="F2103">
        <v>0</v>
      </c>
      <c r="G2103">
        <v>0</v>
      </c>
      <c r="H2103">
        <v>0</v>
      </c>
      <c r="I2103">
        <v>1</v>
      </c>
      <c r="J2103">
        <v>0</v>
      </c>
      <c r="K2103">
        <v>230</v>
      </c>
      <c r="L2103">
        <v>128</v>
      </c>
      <c r="M2103">
        <v>88</v>
      </c>
      <c r="N2103">
        <v>25.98</v>
      </c>
      <c r="O2103">
        <v>75</v>
      </c>
      <c r="P2103">
        <v>58</v>
      </c>
      <c r="Q2103">
        <v>0</v>
      </c>
    </row>
    <row r="2104" spans="1:17" x14ac:dyDescent="0.3">
      <c r="A2104">
        <v>2102</v>
      </c>
      <c r="B2104">
        <v>56</v>
      </c>
      <c r="C2104">
        <v>1</v>
      </c>
      <c r="D2104" t="s">
        <v>19</v>
      </c>
      <c r="E2104" t="s">
        <v>20</v>
      </c>
      <c r="F2104">
        <v>0</v>
      </c>
      <c r="G2104">
        <v>0</v>
      </c>
      <c r="H2104">
        <v>0</v>
      </c>
      <c r="I2104">
        <v>1</v>
      </c>
      <c r="J2104">
        <v>0</v>
      </c>
      <c r="K2104">
        <v>215</v>
      </c>
      <c r="L2104">
        <v>138</v>
      </c>
      <c r="M2104">
        <v>97</v>
      </c>
      <c r="N2104">
        <v>30.76</v>
      </c>
      <c r="O2104">
        <v>68</v>
      </c>
      <c r="P2104">
        <v>69</v>
      </c>
      <c r="Q2104">
        <v>1</v>
      </c>
    </row>
    <row r="2105" spans="1:17" x14ac:dyDescent="0.3">
      <c r="A2105">
        <v>2103</v>
      </c>
      <c r="B2105">
        <v>50</v>
      </c>
      <c r="C2105">
        <v>1</v>
      </c>
      <c r="D2105" t="s">
        <v>19</v>
      </c>
      <c r="E2105" t="s">
        <v>20</v>
      </c>
      <c r="F2105">
        <v>0</v>
      </c>
      <c r="G2105">
        <v>0</v>
      </c>
      <c r="H2105">
        <v>0</v>
      </c>
      <c r="I2105">
        <v>0</v>
      </c>
      <c r="J2105">
        <v>0</v>
      </c>
      <c r="K2105">
        <v>240</v>
      </c>
      <c r="L2105">
        <v>145</v>
      </c>
      <c r="M2105">
        <v>94</v>
      </c>
      <c r="N2105">
        <v>28.86</v>
      </c>
      <c r="O2105">
        <v>60</v>
      </c>
      <c r="P2105">
        <v>68</v>
      </c>
      <c r="Q2105">
        <v>0</v>
      </c>
    </row>
    <row r="2106" spans="1:17" x14ac:dyDescent="0.3">
      <c r="A2106">
        <v>2104</v>
      </c>
      <c r="B2106">
        <v>62</v>
      </c>
      <c r="C2106">
        <v>3</v>
      </c>
      <c r="D2106" t="s">
        <v>19</v>
      </c>
      <c r="E2106" t="s">
        <v>18</v>
      </c>
      <c r="F2106">
        <v>20</v>
      </c>
      <c r="G2106">
        <v>0</v>
      </c>
      <c r="H2106">
        <v>0</v>
      </c>
      <c r="I2106">
        <v>0</v>
      </c>
      <c r="J2106">
        <v>0</v>
      </c>
      <c r="K2106">
        <v>245</v>
      </c>
      <c r="L2106">
        <v>127</v>
      </c>
      <c r="M2106">
        <v>79</v>
      </c>
      <c r="N2106">
        <v>23.5</v>
      </c>
      <c r="O2106">
        <v>72</v>
      </c>
      <c r="P2106">
        <v>73</v>
      </c>
      <c r="Q2106">
        <v>0</v>
      </c>
    </row>
    <row r="2107" spans="1:17" x14ac:dyDescent="0.3">
      <c r="A2107">
        <v>2105</v>
      </c>
      <c r="B2107">
        <v>36</v>
      </c>
      <c r="C2107">
        <v>1</v>
      </c>
      <c r="D2107" t="s">
        <v>19</v>
      </c>
      <c r="E2107" t="s">
        <v>18</v>
      </c>
      <c r="F2107">
        <v>20</v>
      </c>
      <c r="G2107">
        <v>0</v>
      </c>
      <c r="H2107">
        <v>0</v>
      </c>
      <c r="I2107">
        <v>0</v>
      </c>
      <c r="J2107">
        <v>0</v>
      </c>
      <c r="K2107">
        <v>203</v>
      </c>
      <c r="L2107">
        <v>101.5</v>
      </c>
      <c r="M2107">
        <v>67</v>
      </c>
      <c r="N2107">
        <v>24.43</v>
      </c>
      <c r="O2107">
        <v>65</v>
      </c>
      <c r="P2107">
        <v>74</v>
      </c>
      <c r="Q2107">
        <v>0</v>
      </c>
    </row>
    <row r="2108" spans="1:17" x14ac:dyDescent="0.3">
      <c r="A2108">
        <v>2106</v>
      </c>
      <c r="B2108">
        <v>56</v>
      </c>
      <c r="C2108">
        <v>2</v>
      </c>
      <c r="D2108" t="s">
        <v>17</v>
      </c>
      <c r="E2108" t="s">
        <v>20</v>
      </c>
      <c r="F2108">
        <v>0</v>
      </c>
      <c r="G2108">
        <v>0</v>
      </c>
      <c r="H2108">
        <v>0</v>
      </c>
      <c r="I2108">
        <v>0</v>
      </c>
      <c r="J2108">
        <v>0</v>
      </c>
      <c r="K2108">
        <v>280</v>
      </c>
      <c r="L2108">
        <v>101</v>
      </c>
      <c r="M2108">
        <v>71</v>
      </c>
      <c r="N2108">
        <v>28.22</v>
      </c>
      <c r="O2108">
        <v>79</v>
      </c>
      <c r="P2108">
        <v>67</v>
      </c>
      <c r="Q2108">
        <v>0</v>
      </c>
    </row>
    <row r="2109" spans="1:17" x14ac:dyDescent="0.3">
      <c r="A2109">
        <v>2107</v>
      </c>
      <c r="B2109">
        <v>38</v>
      </c>
      <c r="C2109">
        <v>1</v>
      </c>
      <c r="D2109" t="s">
        <v>19</v>
      </c>
      <c r="E2109" t="s">
        <v>18</v>
      </c>
      <c r="F2109">
        <v>9</v>
      </c>
      <c r="G2109">
        <v>0</v>
      </c>
      <c r="H2109">
        <v>0</v>
      </c>
      <c r="I2109">
        <v>0</v>
      </c>
      <c r="J2109">
        <v>0</v>
      </c>
      <c r="K2109">
        <v>274</v>
      </c>
      <c r="L2109">
        <v>120</v>
      </c>
      <c r="M2109">
        <v>80</v>
      </c>
      <c r="N2109">
        <v>25.17</v>
      </c>
      <c r="O2109">
        <v>80</v>
      </c>
      <c r="P2109">
        <v>68</v>
      </c>
      <c r="Q2109">
        <v>0</v>
      </c>
    </row>
    <row r="2110" spans="1:17" x14ac:dyDescent="0.3">
      <c r="A2110">
        <v>2108</v>
      </c>
      <c r="B2110">
        <v>58</v>
      </c>
      <c r="C2110">
        <v>1</v>
      </c>
      <c r="D2110" t="s">
        <v>17</v>
      </c>
      <c r="E2110" t="s">
        <v>18</v>
      </c>
      <c r="F2110">
        <v>20</v>
      </c>
      <c r="G2110">
        <v>0</v>
      </c>
      <c r="H2110">
        <v>0</v>
      </c>
      <c r="I2110">
        <v>0</v>
      </c>
      <c r="J2110">
        <v>0</v>
      </c>
      <c r="K2110">
        <v>225</v>
      </c>
      <c r="L2110">
        <v>146</v>
      </c>
      <c r="M2110">
        <v>77</v>
      </c>
      <c r="N2110">
        <v>24.6</v>
      </c>
      <c r="O2110">
        <v>96</v>
      </c>
      <c r="P2110">
        <v>53</v>
      </c>
      <c r="Q2110">
        <v>0</v>
      </c>
    </row>
    <row r="2111" spans="1:17" x14ac:dyDescent="0.3">
      <c r="A2111">
        <v>2109</v>
      </c>
      <c r="B2111">
        <v>49</v>
      </c>
      <c r="C2111">
        <v>1</v>
      </c>
      <c r="D2111" t="s">
        <v>19</v>
      </c>
      <c r="E2111" t="s">
        <v>18</v>
      </c>
      <c r="F2111">
        <v>2</v>
      </c>
      <c r="G2111">
        <v>0</v>
      </c>
      <c r="H2111">
        <v>0</v>
      </c>
      <c r="I2111">
        <v>1</v>
      </c>
      <c r="J2111">
        <v>0</v>
      </c>
      <c r="K2111">
        <v>255</v>
      </c>
      <c r="L2111">
        <v>143.5</v>
      </c>
      <c r="M2111">
        <v>81</v>
      </c>
      <c r="N2111">
        <v>25.65</v>
      </c>
      <c r="O2111">
        <v>75</v>
      </c>
      <c r="P2111">
        <v>80</v>
      </c>
      <c r="Q2111">
        <v>0</v>
      </c>
    </row>
    <row r="2112" spans="1:17" x14ac:dyDescent="0.3">
      <c r="A2112">
        <v>2110</v>
      </c>
      <c r="B2112">
        <v>64</v>
      </c>
      <c r="C2112">
        <v>1</v>
      </c>
      <c r="D2112" t="s">
        <v>17</v>
      </c>
      <c r="E2112" t="s">
        <v>20</v>
      </c>
      <c r="F2112">
        <v>0</v>
      </c>
      <c r="G2112">
        <v>0</v>
      </c>
      <c r="H2112">
        <v>0</v>
      </c>
      <c r="I2112">
        <v>1</v>
      </c>
      <c r="J2112">
        <v>0</v>
      </c>
      <c r="K2112">
        <v>194</v>
      </c>
      <c r="L2112">
        <v>176</v>
      </c>
      <c r="M2112">
        <v>97</v>
      </c>
      <c r="N2112">
        <v>33.19</v>
      </c>
      <c r="O2112">
        <v>68</v>
      </c>
      <c r="P2112">
        <v>89</v>
      </c>
      <c r="Q2112">
        <v>1</v>
      </c>
    </row>
    <row r="2113" spans="1:17" x14ac:dyDescent="0.3">
      <c r="A2113">
        <v>2111</v>
      </c>
      <c r="B2113">
        <v>44</v>
      </c>
      <c r="C2113">
        <v>1</v>
      </c>
      <c r="D2113" t="s">
        <v>19</v>
      </c>
      <c r="E2113" t="s">
        <v>20</v>
      </c>
      <c r="F2113">
        <v>0</v>
      </c>
      <c r="G2113">
        <v>0</v>
      </c>
      <c r="H2113">
        <v>0</v>
      </c>
      <c r="I2113">
        <v>0</v>
      </c>
      <c r="J2113">
        <v>0</v>
      </c>
      <c r="K2113">
        <v>195</v>
      </c>
      <c r="L2113">
        <v>114</v>
      </c>
      <c r="M2113">
        <v>79</v>
      </c>
      <c r="N2113">
        <v>25.01</v>
      </c>
      <c r="O2113">
        <v>60</v>
      </c>
      <c r="P2113">
        <v>76</v>
      </c>
      <c r="Q2113">
        <v>0</v>
      </c>
    </row>
    <row r="2114" spans="1:17" x14ac:dyDescent="0.3">
      <c r="A2114">
        <v>2112</v>
      </c>
      <c r="B2114">
        <v>53</v>
      </c>
      <c r="C2114">
        <v>2</v>
      </c>
      <c r="D2114" t="s">
        <v>19</v>
      </c>
      <c r="E2114" t="s">
        <v>18</v>
      </c>
      <c r="F2114">
        <v>20</v>
      </c>
      <c r="G2114">
        <v>0</v>
      </c>
      <c r="H2114">
        <v>0</v>
      </c>
      <c r="I2114">
        <v>0</v>
      </c>
      <c r="J2114">
        <v>0</v>
      </c>
      <c r="K2114">
        <v>211</v>
      </c>
      <c r="L2114">
        <v>112.5</v>
      </c>
      <c r="M2114">
        <v>70</v>
      </c>
      <c r="N2114">
        <v>22.74</v>
      </c>
      <c r="O2114">
        <v>63</v>
      </c>
      <c r="Q2114">
        <v>0</v>
      </c>
    </row>
    <row r="2115" spans="1:17" x14ac:dyDescent="0.3">
      <c r="A2115">
        <v>2113</v>
      </c>
      <c r="B2115">
        <v>39</v>
      </c>
      <c r="C2115">
        <v>3</v>
      </c>
      <c r="D2115" t="s">
        <v>17</v>
      </c>
      <c r="E2115" t="s">
        <v>20</v>
      </c>
      <c r="F2115">
        <v>0</v>
      </c>
      <c r="G2115">
        <v>0</v>
      </c>
      <c r="H2115">
        <v>0</v>
      </c>
      <c r="I2115">
        <v>0</v>
      </c>
      <c r="J2115">
        <v>0</v>
      </c>
      <c r="K2115">
        <v>179</v>
      </c>
      <c r="L2115">
        <v>120</v>
      </c>
      <c r="M2115">
        <v>82</v>
      </c>
      <c r="N2115">
        <v>21.51</v>
      </c>
      <c r="O2115">
        <v>96</v>
      </c>
      <c r="Q2115">
        <v>0</v>
      </c>
    </row>
    <row r="2116" spans="1:17" x14ac:dyDescent="0.3">
      <c r="A2116">
        <v>2114</v>
      </c>
      <c r="B2116">
        <v>63</v>
      </c>
      <c r="C2116">
        <v>3</v>
      </c>
      <c r="D2116" t="s">
        <v>17</v>
      </c>
      <c r="E2116" t="s">
        <v>20</v>
      </c>
      <c r="F2116">
        <v>0</v>
      </c>
      <c r="G2116">
        <v>0</v>
      </c>
      <c r="H2116">
        <v>0</v>
      </c>
      <c r="I2116">
        <v>0</v>
      </c>
      <c r="J2116">
        <v>0</v>
      </c>
      <c r="K2116">
        <v>253</v>
      </c>
      <c r="L2116">
        <v>128</v>
      </c>
      <c r="M2116">
        <v>81</v>
      </c>
      <c r="N2116">
        <v>26.92</v>
      </c>
      <c r="O2116">
        <v>80</v>
      </c>
      <c r="P2116">
        <v>102</v>
      </c>
      <c r="Q2116">
        <v>0</v>
      </c>
    </row>
    <row r="2117" spans="1:17" x14ac:dyDescent="0.3">
      <c r="A2117">
        <v>2115</v>
      </c>
      <c r="B2117">
        <v>53</v>
      </c>
      <c r="C2117">
        <v>3</v>
      </c>
      <c r="D2117" t="s">
        <v>17</v>
      </c>
      <c r="E2117" t="s">
        <v>18</v>
      </c>
      <c r="F2117">
        <v>9</v>
      </c>
      <c r="G2117">
        <v>0</v>
      </c>
      <c r="H2117">
        <v>0</v>
      </c>
      <c r="I2117">
        <v>0</v>
      </c>
      <c r="J2117">
        <v>0</v>
      </c>
      <c r="K2117">
        <v>304</v>
      </c>
      <c r="L2117">
        <v>119</v>
      </c>
      <c r="M2117">
        <v>72.5</v>
      </c>
      <c r="N2117">
        <v>22.91</v>
      </c>
      <c r="O2117">
        <v>53</v>
      </c>
      <c r="Q2117">
        <v>0</v>
      </c>
    </row>
    <row r="2118" spans="1:17" x14ac:dyDescent="0.3">
      <c r="A2118">
        <v>2116</v>
      </c>
      <c r="B2118">
        <v>50</v>
      </c>
      <c r="C2118">
        <v>4</v>
      </c>
      <c r="D2118" t="s">
        <v>19</v>
      </c>
      <c r="E2118" t="s">
        <v>18</v>
      </c>
      <c r="F2118">
        <v>20</v>
      </c>
      <c r="G2118">
        <v>0</v>
      </c>
      <c r="H2118">
        <v>0</v>
      </c>
      <c r="I2118">
        <v>1</v>
      </c>
      <c r="J2118">
        <v>0</v>
      </c>
      <c r="K2118">
        <v>261</v>
      </c>
      <c r="L2118">
        <v>180</v>
      </c>
      <c r="M2118">
        <v>100</v>
      </c>
      <c r="N2118">
        <v>25.9</v>
      </c>
      <c r="O2118">
        <v>92</v>
      </c>
      <c r="P2118">
        <v>66</v>
      </c>
      <c r="Q2118">
        <v>1</v>
      </c>
    </row>
    <row r="2119" spans="1:17" x14ac:dyDescent="0.3">
      <c r="A2119">
        <v>2117</v>
      </c>
      <c r="B2119">
        <v>49</v>
      </c>
      <c r="C2119">
        <v>2</v>
      </c>
      <c r="D2119" t="s">
        <v>19</v>
      </c>
      <c r="E2119" t="s">
        <v>18</v>
      </c>
      <c r="F2119">
        <v>3</v>
      </c>
      <c r="G2119">
        <v>0</v>
      </c>
      <c r="H2119">
        <v>0</v>
      </c>
      <c r="I2119">
        <v>1</v>
      </c>
      <c r="J2119">
        <v>0</v>
      </c>
      <c r="K2119">
        <v>246</v>
      </c>
      <c r="L2119">
        <v>141</v>
      </c>
      <c r="M2119">
        <v>92</v>
      </c>
      <c r="N2119">
        <v>27.92</v>
      </c>
      <c r="O2119">
        <v>75</v>
      </c>
      <c r="P2119">
        <v>76</v>
      </c>
      <c r="Q2119">
        <v>0</v>
      </c>
    </row>
    <row r="2120" spans="1:17" x14ac:dyDescent="0.3">
      <c r="A2120">
        <v>2118</v>
      </c>
      <c r="B2120">
        <v>41</v>
      </c>
      <c r="C2120">
        <v>1</v>
      </c>
      <c r="D2120" t="s">
        <v>17</v>
      </c>
      <c r="E2120" t="s">
        <v>20</v>
      </c>
      <c r="F2120">
        <v>0</v>
      </c>
      <c r="G2120">
        <v>0</v>
      </c>
      <c r="H2120">
        <v>0</v>
      </c>
      <c r="I2120">
        <v>0</v>
      </c>
      <c r="J2120">
        <v>0</v>
      </c>
      <c r="K2120">
        <v>203</v>
      </c>
      <c r="L2120">
        <v>124</v>
      </c>
      <c r="M2120">
        <v>86</v>
      </c>
      <c r="N2120">
        <v>28.25</v>
      </c>
      <c r="O2120">
        <v>83</v>
      </c>
      <c r="P2120">
        <v>80</v>
      </c>
      <c r="Q2120">
        <v>0</v>
      </c>
    </row>
    <row r="2121" spans="1:17" x14ac:dyDescent="0.3">
      <c r="A2121">
        <v>2119</v>
      </c>
      <c r="B2121">
        <v>50</v>
      </c>
      <c r="C2121">
        <v>2</v>
      </c>
      <c r="D2121" t="s">
        <v>17</v>
      </c>
      <c r="E2121" t="s">
        <v>20</v>
      </c>
      <c r="F2121">
        <v>0</v>
      </c>
      <c r="G2121">
        <v>0</v>
      </c>
      <c r="H2121">
        <v>0</v>
      </c>
      <c r="I2121">
        <v>0</v>
      </c>
      <c r="J2121">
        <v>0</v>
      </c>
      <c r="K2121">
        <v>216</v>
      </c>
      <c r="L2121">
        <v>100</v>
      </c>
      <c r="M2121">
        <v>70</v>
      </c>
      <c r="N2121">
        <v>23.88</v>
      </c>
      <c r="O2121">
        <v>70</v>
      </c>
      <c r="P2121">
        <v>73</v>
      </c>
      <c r="Q2121">
        <v>0</v>
      </c>
    </row>
    <row r="2122" spans="1:17" x14ac:dyDescent="0.3">
      <c r="A2122">
        <v>2120</v>
      </c>
      <c r="B2122">
        <v>55</v>
      </c>
      <c r="C2122">
        <v>3</v>
      </c>
      <c r="D2122" t="s">
        <v>19</v>
      </c>
      <c r="E2122" t="s">
        <v>18</v>
      </c>
      <c r="F2122">
        <v>15</v>
      </c>
      <c r="G2122">
        <v>0</v>
      </c>
      <c r="H2122">
        <v>0</v>
      </c>
      <c r="I2122">
        <v>0</v>
      </c>
      <c r="J2122">
        <v>0</v>
      </c>
      <c r="K2122">
        <v>215</v>
      </c>
      <c r="L2122">
        <v>121.5</v>
      </c>
      <c r="M2122">
        <v>81.5</v>
      </c>
      <c r="N2122">
        <v>28.45</v>
      </c>
      <c r="O2122">
        <v>71</v>
      </c>
      <c r="P2122">
        <v>98</v>
      </c>
      <c r="Q2122">
        <v>0</v>
      </c>
    </row>
    <row r="2123" spans="1:17" x14ac:dyDescent="0.3">
      <c r="A2123">
        <v>2121</v>
      </c>
      <c r="B2123">
        <v>57</v>
      </c>
      <c r="C2123">
        <v>4</v>
      </c>
      <c r="D2123" t="s">
        <v>17</v>
      </c>
      <c r="E2123" t="s">
        <v>20</v>
      </c>
      <c r="F2123">
        <v>0</v>
      </c>
      <c r="G2123">
        <v>0</v>
      </c>
      <c r="H2123">
        <v>0</v>
      </c>
      <c r="I2123">
        <v>1</v>
      </c>
      <c r="J2123">
        <v>0</v>
      </c>
      <c r="K2123">
        <v>236</v>
      </c>
      <c r="L2123">
        <v>164</v>
      </c>
      <c r="M2123">
        <v>100</v>
      </c>
      <c r="N2123">
        <v>25.45</v>
      </c>
      <c r="O2123">
        <v>90</v>
      </c>
      <c r="P2123">
        <v>67</v>
      </c>
      <c r="Q2123">
        <v>0</v>
      </c>
    </row>
    <row r="2124" spans="1:17" x14ac:dyDescent="0.3">
      <c r="A2124">
        <v>2122</v>
      </c>
      <c r="B2124">
        <v>50</v>
      </c>
      <c r="C2124">
        <v>1</v>
      </c>
      <c r="D2124" t="s">
        <v>19</v>
      </c>
      <c r="E2124" t="s">
        <v>18</v>
      </c>
      <c r="F2124">
        <v>1</v>
      </c>
      <c r="G2124">
        <v>0</v>
      </c>
      <c r="H2124">
        <v>0</v>
      </c>
      <c r="I2124">
        <v>1</v>
      </c>
      <c r="J2124">
        <v>0</v>
      </c>
      <c r="K2124">
        <v>313</v>
      </c>
      <c r="L2124">
        <v>179</v>
      </c>
      <c r="M2124">
        <v>92</v>
      </c>
      <c r="N2124">
        <v>25.97</v>
      </c>
      <c r="O2124">
        <v>66</v>
      </c>
      <c r="P2124">
        <v>86</v>
      </c>
      <c r="Q2124">
        <v>1</v>
      </c>
    </row>
    <row r="2125" spans="1:17" x14ac:dyDescent="0.3">
      <c r="A2125">
        <v>2123</v>
      </c>
      <c r="B2125">
        <v>42</v>
      </c>
      <c r="C2125">
        <v>2</v>
      </c>
      <c r="D2125" t="s">
        <v>19</v>
      </c>
      <c r="E2125" t="s">
        <v>18</v>
      </c>
      <c r="F2125">
        <v>15</v>
      </c>
      <c r="G2125">
        <v>0</v>
      </c>
      <c r="H2125">
        <v>0</v>
      </c>
      <c r="I2125">
        <v>1</v>
      </c>
      <c r="J2125">
        <v>0</v>
      </c>
      <c r="K2125">
        <v>453</v>
      </c>
      <c r="L2125">
        <v>158</v>
      </c>
      <c r="M2125">
        <v>108</v>
      </c>
      <c r="N2125">
        <v>28.89</v>
      </c>
      <c r="O2125">
        <v>90</v>
      </c>
      <c r="P2125">
        <v>110</v>
      </c>
      <c r="Q2125">
        <v>0</v>
      </c>
    </row>
    <row r="2126" spans="1:17" x14ac:dyDescent="0.3">
      <c r="A2126">
        <v>2124</v>
      </c>
      <c r="B2126">
        <v>48</v>
      </c>
      <c r="C2126">
        <v>1</v>
      </c>
      <c r="D2126" t="s">
        <v>19</v>
      </c>
      <c r="E2126" t="s">
        <v>20</v>
      </c>
      <c r="F2126">
        <v>0</v>
      </c>
      <c r="G2126">
        <v>0</v>
      </c>
      <c r="H2126">
        <v>0</v>
      </c>
      <c r="I2126">
        <v>1</v>
      </c>
      <c r="J2126">
        <v>0</v>
      </c>
      <c r="K2126">
        <v>245</v>
      </c>
      <c r="L2126">
        <v>144</v>
      </c>
      <c r="M2126">
        <v>96.5</v>
      </c>
      <c r="N2126">
        <v>32.58</v>
      </c>
      <c r="O2126">
        <v>75</v>
      </c>
      <c r="P2126">
        <v>77</v>
      </c>
      <c r="Q2126">
        <v>0</v>
      </c>
    </row>
    <row r="2127" spans="1:17" x14ac:dyDescent="0.3">
      <c r="A2127">
        <v>2125</v>
      </c>
      <c r="B2127">
        <v>68</v>
      </c>
      <c r="C2127">
        <v>1</v>
      </c>
      <c r="D2127" t="s">
        <v>19</v>
      </c>
      <c r="E2127" t="s">
        <v>20</v>
      </c>
      <c r="F2127">
        <v>0</v>
      </c>
      <c r="G2127">
        <v>0</v>
      </c>
      <c r="H2127">
        <v>0</v>
      </c>
      <c r="I2127">
        <v>1</v>
      </c>
      <c r="J2127">
        <v>0</v>
      </c>
      <c r="K2127">
        <v>276</v>
      </c>
      <c r="L2127">
        <v>127</v>
      </c>
      <c r="M2127">
        <v>66.5</v>
      </c>
      <c r="N2127">
        <v>25.78</v>
      </c>
      <c r="O2127">
        <v>75</v>
      </c>
      <c r="P2127">
        <v>104</v>
      </c>
      <c r="Q2127">
        <v>1</v>
      </c>
    </row>
    <row r="2128" spans="1:17" x14ac:dyDescent="0.3">
      <c r="A2128">
        <v>2126</v>
      </c>
      <c r="B2128">
        <v>67</v>
      </c>
      <c r="C2128">
        <v>1</v>
      </c>
      <c r="D2128" t="s">
        <v>17</v>
      </c>
      <c r="E2128" t="s">
        <v>20</v>
      </c>
      <c r="F2128">
        <v>0</v>
      </c>
      <c r="G2128">
        <v>0</v>
      </c>
      <c r="H2128">
        <v>0</v>
      </c>
      <c r="I2128">
        <v>0</v>
      </c>
      <c r="J2128">
        <v>0</v>
      </c>
      <c r="K2128">
        <v>223</v>
      </c>
      <c r="L2128">
        <v>111</v>
      </c>
      <c r="M2128">
        <v>73</v>
      </c>
      <c r="N2128">
        <v>27.89</v>
      </c>
      <c r="O2128">
        <v>90</v>
      </c>
      <c r="P2128">
        <v>63</v>
      </c>
      <c r="Q2128">
        <v>1</v>
      </c>
    </row>
    <row r="2129" spans="1:17" x14ac:dyDescent="0.3">
      <c r="A2129">
        <v>2127</v>
      </c>
      <c r="B2129">
        <v>63</v>
      </c>
      <c r="C2129">
        <v>1</v>
      </c>
      <c r="D2129" t="s">
        <v>17</v>
      </c>
      <c r="E2129" t="s">
        <v>20</v>
      </c>
      <c r="F2129">
        <v>0</v>
      </c>
      <c r="G2129">
        <v>0</v>
      </c>
      <c r="H2129">
        <v>0</v>
      </c>
      <c r="I2129">
        <v>0</v>
      </c>
      <c r="J2129">
        <v>0</v>
      </c>
      <c r="K2129">
        <v>252</v>
      </c>
      <c r="L2129">
        <v>118</v>
      </c>
      <c r="M2129">
        <v>84</v>
      </c>
      <c r="N2129">
        <v>25.31</v>
      </c>
      <c r="O2129">
        <v>98</v>
      </c>
      <c r="P2129">
        <v>82</v>
      </c>
      <c r="Q2129">
        <v>0</v>
      </c>
    </row>
    <row r="2130" spans="1:17" x14ac:dyDescent="0.3">
      <c r="A2130">
        <v>2128</v>
      </c>
      <c r="B2130">
        <v>47</v>
      </c>
      <c r="C2130">
        <v>2</v>
      </c>
      <c r="D2130" t="s">
        <v>19</v>
      </c>
      <c r="E2130" t="s">
        <v>18</v>
      </c>
      <c r="F2130">
        <v>20</v>
      </c>
      <c r="G2130">
        <v>0</v>
      </c>
      <c r="H2130">
        <v>0</v>
      </c>
      <c r="I2130">
        <v>0</v>
      </c>
      <c r="J2130">
        <v>0</v>
      </c>
      <c r="K2130">
        <v>119</v>
      </c>
      <c r="L2130">
        <v>117</v>
      </c>
      <c r="M2130">
        <v>78.5</v>
      </c>
      <c r="N2130">
        <v>26.4</v>
      </c>
      <c r="O2130">
        <v>75</v>
      </c>
      <c r="P2130">
        <v>78</v>
      </c>
      <c r="Q2130">
        <v>0</v>
      </c>
    </row>
    <row r="2131" spans="1:17" x14ac:dyDescent="0.3">
      <c r="A2131">
        <v>2129</v>
      </c>
      <c r="B2131">
        <v>56</v>
      </c>
      <c r="C2131">
        <v>1</v>
      </c>
      <c r="D2131" t="s">
        <v>17</v>
      </c>
      <c r="E2131" t="s">
        <v>20</v>
      </c>
      <c r="F2131">
        <v>0</v>
      </c>
      <c r="G2131">
        <v>0</v>
      </c>
      <c r="H2131">
        <v>0</v>
      </c>
      <c r="I2131">
        <v>0</v>
      </c>
      <c r="J2131">
        <v>0</v>
      </c>
      <c r="K2131">
        <v>207</v>
      </c>
      <c r="L2131">
        <v>133</v>
      </c>
      <c r="M2131">
        <v>76</v>
      </c>
      <c r="N2131">
        <v>23.42</v>
      </c>
      <c r="O2131">
        <v>62</v>
      </c>
      <c r="P2131">
        <v>85</v>
      </c>
      <c r="Q2131">
        <v>0</v>
      </c>
    </row>
    <row r="2132" spans="1:17" x14ac:dyDescent="0.3">
      <c r="A2132">
        <v>2130</v>
      </c>
      <c r="B2132">
        <v>59</v>
      </c>
      <c r="C2132">
        <v>1</v>
      </c>
      <c r="D2132" t="s">
        <v>17</v>
      </c>
      <c r="E2132" t="s">
        <v>20</v>
      </c>
      <c r="F2132">
        <v>0</v>
      </c>
      <c r="G2132">
        <v>0</v>
      </c>
      <c r="H2132">
        <v>0</v>
      </c>
      <c r="I2132">
        <v>1</v>
      </c>
      <c r="J2132">
        <v>0</v>
      </c>
      <c r="K2132">
        <v>267</v>
      </c>
      <c r="L2132">
        <v>190</v>
      </c>
      <c r="M2132">
        <v>90</v>
      </c>
      <c r="N2132">
        <v>26.23</v>
      </c>
      <c r="O2132">
        <v>75</v>
      </c>
      <c r="Q2132">
        <v>0</v>
      </c>
    </row>
    <row r="2133" spans="1:17" x14ac:dyDescent="0.3">
      <c r="A2133">
        <v>2131</v>
      </c>
      <c r="B2133">
        <v>57</v>
      </c>
      <c r="C2133">
        <v>1</v>
      </c>
      <c r="D2133" t="s">
        <v>19</v>
      </c>
      <c r="E2133" t="s">
        <v>20</v>
      </c>
      <c r="F2133">
        <v>0</v>
      </c>
      <c r="G2133">
        <v>0</v>
      </c>
      <c r="H2133">
        <v>0</v>
      </c>
      <c r="I2133">
        <v>0</v>
      </c>
      <c r="J2133">
        <v>0</v>
      </c>
      <c r="K2133">
        <v>206</v>
      </c>
      <c r="L2133">
        <v>124</v>
      </c>
      <c r="M2133">
        <v>80</v>
      </c>
      <c r="N2133">
        <v>23.04</v>
      </c>
      <c r="O2133">
        <v>66</v>
      </c>
      <c r="P2133">
        <v>60</v>
      </c>
      <c r="Q2133">
        <v>0</v>
      </c>
    </row>
    <row r="2134" spans="1:17" x14ac:dyDescent="0.3">
      <c r="A2134">
        <v>2132</v>
      </c>
      <c r="B2134">
        <v>59</v>
      </c>
      <c r="C2134">
        <v>2</v>
      </c>
      <c r="D2134" t="s">
        <v>19</v>
      </c>
      <c r="E2134" t="s">
        <v>20</v>
      </c>
      <c r="F2134">
        <v>0</v>
      </c>
      <c r="G2134">
        <v>0</v>
      </c>
      <c r="H2134">
        <v>0</v>
      </c>
      <c r="I2134">
        <v>1</v>
      </c>
      <c r="J2134">
        <v>0</v>
      </c>
      <c r="K2134">
        <v>242</v>
      </c>
      <c r="L2134">
        <v>144</v>
      </c>
      <c r="M2134">
        <v>87.5</v>
      </c>
      <c r="N2134">
        <v>28.7</v>
      </c>
      <c r="O2134">
        <v>72</v>
      </c>
      <c r="Q2134">
        <v>0</v>
      </c>
    </row>
    <row r="2135" spans="1:17" x14ac:dyDescent="0.3">
      <c r="A2135">
        <v>2133</v>
      </c>
      <c r="B2135">
        <v>41</v>
      </c>
      <c r="C2135">
        <v>2</v>
      </c>
      <c r="D2135" t="s">
        <v>17</v>
      </c>
      <c r="E2135" t="s">
        <v>20</v>
      </c>
      <c r="F2135">
        <v>0</v>
      </c>
      <c r="G2135">
        <v>0</v>
      </c>
      <c r="H2135">
        <v>0</v>
      </c>
      <c r="I2135">
        <v>0</v>
      </c>
      <c r="J2135">
        <v>0</v>
      </c>
      <c r="K2135">
        <v>187</v>
      </c>
      <c r="L2135">
        <v>108</v>
      </c>
      <c r="M2135">
        <v>64</v>
      </c>
      <c r="N2135">
        <v>23.63</v>
      </c>
      <c r="O2135">
        <v>72</v>
      </c>
      <c r="P2135">
        <v>70</v>
      </c>
      <c r="Q2135">
        <v>0</v>
      </c>
    </row>
    <row r="2136" spans="1:17" x14ac:dyDescent="0.3">
      <c r="A2136">
        <v>2134</v>
      </c>
      <c r="B2136">
        <v>54</v>
      </c>
      <c r="C2136">
        <v>1</v>
      </c>
      <c r="D2136" t="s">
        <v>17</v>
      </c>
      <c r="E2136" t="s">
        <v>20</v>
      </c>
      <c r="F2136">
        <v>0</v>
      </c>
      <c r="G2136">
        <v>0</v>
      </c>
      <c r="H2136">
        <v>0</v>
      </c>
      <c r="I2136">
        <v>0</v>
      </c>
      <c r="J2136">
        <v>0</v>
      </c>
      <c r="K2136">
        <v>272</v>
      </c>
      <c r="L2136">
        <v>146</v>
      </c>
      <c r="M2136">
        <v>95</v>
      </c>
      <c r="N2136">
        <v>23.66</v>
      </c>
      <c r="O2136">
        <v>72</v>
      </c>
      <c r="P2136">
        <v>80</v>
      </c>
      <c r="Q2136">
        <v>0</v>
      </c>
    </row>
    <row r="2137" spans="1:17" x14ac:dyDescent="0.3">
      <c r="A2137">
        <v>2135</v>
      </c>
      <c r="B2137">
        <v>53</v>
      </c>
      <c r="C2137">
        <v>2</v>
      </c>
      <c r="D2137" t="s">
        <v>19</v>
      </c>
      <c r="E2137" t="s">
        <v>20</v>
      </c>
      <c r="F2137">
        <v>0</v>
      </c>
      <c r="G2137">
        <v>0</v>
      </c>
      <c r="H2137">
        <v>0</v>
      </c>
      <c r="I2137">
        <v>0</v>
      </c>
      <c r="J2137">
        <v>0</v>
      </c>
      <c r="K2137">
        <v>193</v>
      </c>
      <c r="L2137">
        <v>142</v>
      </c>
      <c r="M2137">
        <v>89</v>
      </c>
      <c r="N2137">
        <v>29.56</v>
      </c>
      <c r="O2137">
        <v>70</v>
      </c>
      <c r="P2137">
        <v>78</v>
      </c>
      <c r="Q2137">
        <v>0</v>
      </c>
    </row>
    <row r="2138" spans="1:17" x14ac:dyDescent="0.3">
      <c r="A2138">
        <v>2136</v>
      </c>
      <c r="B2138">
        <v>54</v>
      </c>
      <c r="C2138">
        <v>1</v>
      </c>
      <c r="D2138" t="s">
        <v>19</v>
      </c>
      <c r="E2138" t="s">
        <v>20</v>
      </c>
      <c r="F2138">
        <v>0</v>
      </c>
      <c r="G2138">
        <v>0</v>
      </c>
      <c r="H2138">
        <v>0</v>
      </c>
      <c r="I2138">
        <v>0</v>
      </c>
      <c r="J2138">
        <v>0</v>
      </c>
      <c r="K2138">
        <v>217</v>
      </c>
      <c r="L2138">
        <v>116</v>
      </c>
      <c r="M2138">
        <v>72</v>
      </c>
      <c r="N2138">
        <v>22.49</v>
      </c>
      <c r="O2138">
        <v>80</v>
      </c>
      <c r="P2138">
        <v>77</v>
      </c>
      <c r="Q2138">
        <v>0</v>
      </c>
    </row>
    <row r="2139" spans="1:17" x14ac:dyDescent="0.3">
      <c r="A2139">
        <v>2137</v>
      </c>
      <c r="B2139">
        <v>54</v>
      </c>
      <c r="C2139">
        <v>3</v>
      </c>
      <c r="D2139" t="s">
        <v>17</v>
      </c>
      <c r="E2139" t="s">
        <v>18</v>
      </c>
      <c r="F2139">
        <v>20</v>
      </c>
      <c r="G2139">
        <v>0</v>
      </c>
      <c r="H2139">
        <v>0</v>
      </c>
      <c r="I2139">
        <v>0</v>
      </c>
      <c r="J2139">
        <v>0</v>
      </c>
      <c r="K2139">
        <v>225</v>
      </c>
      <c r="L2139">
        <v>131</v>
      </c>
      <c r="M2139">
        <v>79</v>
      </c>
      <c r="N2139">
        <v>25.91</v>
      </c>
      <c r="O2139">
        <v>67</v>
      </c>
      <c r="P2139">
        <v>62</v>
      </c>
      <c r="Q2139">
        <v>0</v>
      </c>
    </row>
    <row r="2140" spans="1:17" x14ac:dyDescent="0.3">
      <c r="A2140">
        <v>2138</v>
      </c>
      <c r="B2140">
        <v>60</v>
      </c>
      <c r="C2140">
        <v>1</v>
      </c>
      <c r="D2140" t="s">
        <v>17</v>
      </c>
      <c r="E2140" t="s">
        <v>20</v>
      </c>
      <c r="F2140">
        <v>0</v>
      </c>
      <c r="G2140">
        <v>0</v>
      </c>
      <c r="H2140">
        <v>0</v>
      </c>
      <c r="I2140">
        <v>0</v>
      </c>
      <c r="J2140">
        <v>0</v>
      </c>
      <c r="K2140">
        <v>242</v>
      </c>
      <c r="L2140">
        <v>130</v>
      </c>
      <c r="M2140">
        <v>70</v>
      </c>
      <c r="N2140">
        <v>29.17</v>
      </c>
      <c r="O2140">
        <v>65</v>
      </c>
      <c r="P2140">
        <v>84</v>
      </c>
      <c r="Q2140">
        <v>0</v>
      </c>
    </row>
    <row r="2141" spans="1:17" x14ac:dyDescent="0.3">
      <c r="A2141">
        <v>2139</v>
      </c>
      <c r="B2141">
        <v>46</v>
      </c>
      <c r="C2141">
        <v>4</v>
      </c>
      <c r="D2141" t="s">
        <v>17</v>
      </c>
      <c r="E2141" t="s">
        <v>18</v>
      </c>
      <c r="F2141">
        <v>5</v>
      </c>
      <c r="G2141">
        <v>0</v>
      </c>
      <c r="H2141">
        <v>0</v>
      </c>
      <c r="I2141">
        <v>0</v>
      </c>
      <c r="J2141">
        <v>0</v>
      </c>
      <c r="K2141">
        <v>228</v>
      </c>
      <c r="L2141">
        <v>110</v>
      </c>
      <c r="M2141">
        <v>80</v>
      </c>
      <c r="N2141">
        <v>19.739999999999998</v>
      </c>
      <c r="O2141">
        <v>90</v>
      </c>
      <c r="P2141">
        <v>127</v>
      </c>
      <c r="Q2141">
        <v>0</v>
      </c>
    </row>
    <row r="2142" spans="1:17" x14ac:dyDescent="0.3">
      <c r="A2142">
        <v>2140</v>
      </c>
      <c r="B2142">
        <v>56</v>
      </c>
      <c r="C2142">
        <v>1</v>
      </c>
      <c r="D2142" t="s">
        <v>19</v>
      </c>
      <c r="E2142" t="s">
        <v>18</v>
      </c>
      <c r="F2142">
        <v>17</v>
      </c>
      <c r="G2142">
        <v>0</v>
      </c>
      <c r="H2142">
        <v>0</v>
      </c>
      <c r="I2142">
        <v>0</v>
      </c>
      <c r="J2142">
        <v>0</v>
      </c>
      <c r="K2142">
        <v>177</v>
      </c>
      <c r="L2142">
        <v>127</v>
      </c>
      <c r="M2142">
        <v>79</v>
      </c>
      <c r="N2142">
        <v>20.12</v>
      </c>
      <c r="O2142">
        <v>70</v>
      </c>
      <c r="P2142">
        <v>88</v>
      </c>
      <c r="Q2142">
        <v>0</v>
      </c>
    </row>
    <row r="2143" spans="1:17" x14ac:dyDescent="0.3">
      <c r="A2143">
        <v>2141</v>
      </c>
      <c r="B2143">
        <v>66</v>
      </c>
      <c r="C2143">
        <v>1</v>
      </c>
      <c r="D2143" t="s">
        <v>19</v>
      </c>
      <c r="E2143" t="s">
        <v>20</v>
      </c>
      <c r="F2143">
        <v>0</v>
      </c>
      <c r="G2143">
        <v>0</v>
      </c>
      <c r="H2143">
        <v>0</v>
      </c>
      <c r="I2143">
        <v>0</v>
      </c>
      <c r="J2143">
        <v>0</v>
      </c>
      <c r="K2143">
        <v>270</v>
      </c>
      <c r="L2143">
        <v>120</v>
      </c>
      <c r="M2143">
        <v>76</v>
      </c>
      <c r="N2143">
        <v>19.09</v>
      </c>
      <c r="O2143">
        <v>64</v>
      </c>
      <c r="P2143">
        <v>98</v>
      </c>
      <c r="Q2143">
        <v>1</v>
      </c>
    </row>
    <row r="2144" spans="1:17" x14ac:dyDescent="0.3">
      <c r="A2144">
        <v>2142</v>
      </c>
      <c r="B2144">
        <v>41</v>
      </c>
      <c r="C2144">
        <v>1</v>
      </c>
      <c r="D2144" t="s">
        <v>17</v>
      </c>
      <c r="E2144" t="s">
        <v>20</v>
      </c>
      <c r="F2144">
        <v>0</v>
      </c>
      <c r="G2144">
        <v>0</v>
      </c>
      <c r="H2144">
        <v>0</v>
      </c>
      <c r="I2144">
        <v>1</v>
      </c>
      <c r="J2144">
        <v>0</v>
      </c>
      <c r="K2144">
        <v>235</v>
      </c>
      <c r="L2144">
        <v>158</v>
      </c>
      <c r="M2144">
        <v>93</v>
      </c>
      <c r="N2144">
        <v>22.18</v>
      </c>
      <c r="O2144">
        <v>78</v>
      </c>
      <c r="P2144">
        <v>70</v>
      </c>
      <c r="Q2144">
        <v>0</v>
      </c>
    </row>
    <row r="2145" spans="1:17" x14ac:dyDescent="0.3">
      <c r="A2145">
        <v>2143</v>
      </c>
      <c r="B2145">
        <v>48</v>
      </c>
      <c r="C2145">
        <v>1</v>
      </c>
      <c r="D2145" t="s">
        <v>19</v>
      </c>
      <c r="E2145" t="s">
        <v>18</v>
      </c>
      <c r="F2145">
        <v>20</v>
      </c>
      <c r="G2145">
        <v>0</v>
      </c>
      <c r="H2145">
        <v>0</v>
      </c>
      <c r="I2145">
        <v>0</v>
      </c>
      <c r="J2145">
        <v>0</v>
      </c>
      <c r="K2145">
        <v>253</v>
      </c>
      <c r="L2145">
        <v>118.5</v>
      </c>
      <c r="M2145">
        <v>73</v>
      </c>
      <c r="N2145">
        <v>26.25</v>
      </c>
      <c r="O2145">
        <v>69</v>
      </c>
      <c r="P2145">
        <v>70</v>
      </c>
      <c r="Q2145">
        <v>0</v>
      </c>
    </row>
    <row r="2146" spans="1:17" x14ac:dyDescent="0.3">
      <c r="A2146">
        <v>2144</v>
      </c>
      <c r="B2146">
        <v>38</v>
      </c>
      <c r="C2146">
        <v>1</v>
      </c>
      <c r="D2146" t="s">
        <v>19</v>
      </c>
      <c r="E2146" t="s">
        <v>20</v>
      </c>
      <c r="F2146">
        <v>0</v>
      </c>
      <c r="G2146">
        <v>0</v>
      </c>
      <c r="H2146">
        <v>0</v>
      </c>
      <c r="I2146">
        <v>0</v>
      </c>
      <c r="J2146">
        <v>0</v>
      </c>
      <c r="K2146">
        <v>198</v>
      </c>
      <c r="L2146">
        <v>119</v>
      </c>
      <c r="M2146">
        <v>73</v>
      </c>
      <c r="N2146">
        <v>30.27</v>
      </c>
      <c r="O2146">
        <v>68</v>
      </c>
      <c r="P2146">
        <v>70</v>
      </c>
      <c r="Q2146">
        <v>0</v>
      </c>
    </row>
    <row r="2147" spans="1:17" x14ac:dyDescent="0.3">
      <c r="A2147">
        <v>2145</v>
      </c>
      <c r="B2147">
        <v>46</v>
      </c>
      <c r="C2147">
        <v>3</v>
      </c>
      <c r="D2147" t="s">
        <v>17</v>
      </c>
      <c r="E2147" t="s">
        <v>18</v>
      </c>
      <c r="F2147">
        <v>10</v>
      </c>
      <c r="G2147">
        <v>0</v>
      </c>
      <c r="H2147">
        <v>0</v>
      </c>
      <c r="I2147">
        <v>0</v>
      </c>
      <c r="J2147">
        <v>0</v>
      </c>
      <c r="K2147">
        <v>269</v>
      </c>
      <c r="L2147">
        <v>134</v>
      </c>
      <c r="M2147">
        <v>78</v>
      </c>
      <c r="N2147">
        <v>26.8</v>
      </c>
      <c r="O2147">
        <v>105</v>
      </c>
      <c r="P2147">
        <v>104</v>
      </c>
      <c r="Q2147">
        <v>0</v>
      </c>
    </row>
    <row r="2148" spans="1:17" x14ac:dyDescent="0.3">
      <c r="A2148">
        <v>2146</v>
      </c>
      <c r="B2148">
        <v>39</v>
      </c>
      <c r="C2148">
        <v>1</v>
      </c>
      <c r="D2148" t="s">
        <v>19</v>
      </c>
      <c r="E2148" t="s">
        <v>18</v>
      </c>
      <c r="F2148">
        <v>30</v>
      </c>
      <c r="G2148">
        <v>0</v>
      </c>
      <c r="H2148">
        <v>0</v>
      </c>
      <c r="I2148">
        <v>1</v>
      </c>
      <c r="J2148">
        <v>0</v>
      </c>
      <c r="K2148">
        <v>253</v>
      </c>
      <c r="L2148">
        <v>159</v>
      </c>
      <c r="M2148">
        <v>115</v>
      </c>
      <c r="N2148">
        <v>32.659999999999997</v>
      </c>
      <c r="O2148">
        <v>110</v>
      </c>
      <c r="P2148">
        <v>74</v>
      </c>
      <c r="Q2148">
        <v>0</v>
      </c>
    </row>
    <row r="2149" spans="1:17" x14ac:dyDescent="0.3">
      <c r="A2149">
        <v>2147</v>
      </c>
      <c r="B2149">
        <v>43</v>
      </c>
      <c r="C2149">
        <v>3</v>
      </c>
      <c r="D2149" t="s">
        <v>19</v>
      </c>
      <c r="E2149" t="s">
        <v>20</v>
      </c>
      <c r="F2149">
        <v>0</v>
      </c>
      <c r="G2149">
        <v>0</v>
      </c>
      <c r="H2149">
        <v>0</v>
      </c>
      <c r="I2149">
        <v>0</v>
      </c>
      <c r="J2149">
        <v>0</v>
      </c>
      <c r="K2149">
        <v>199</v>
      </c>
      <c r="L2149">
        <v>124.5</v>
      </c>
      <c r="M2149">
        <v>84.5</v>
      </c>
      <c r="N2149">
        <v>24.45</v>
      </c>
      <c r="O2149">
        <v>74</v>
      </c>
      <c r="Q2149">
        <v>0</v>
      </c>
    </row>
    <row r="2150" spans="1:17" x14ac:dyDescent="0.3">
      <c r="A2150">
        <v>2148</v>
      </c>
      <c r="B2150">
        <v>63</v>
      </c>
      <c r="C2150">
        <v>1</v>
      </c>
      <c r="D2150" t="s">
        <v>19</v>
      </c>
      <c r="E2150" t="s">
        <v>20</v>
      </c>
      <c r="F2150">
        <v>0</v>
      </c>
      <c r="G2150">
        <v>0</v>
      </c>
      <c r="H2150">
        <v>0</v>
      </c>
      <c r="I2150">
        <v>1</v>
      </c>
      <c r="J2150">
        <v>0</v>
      </c>
      <c r="K2150">
        <v>235</v>
      </c>
      <c r="L2150">
        <v>199</v>
      </c>
      <c r="M2150">
        <v>114</v>
      </c>
      <c r="N2150">
        <v>29.76</v>
      </c>
      <c r="O2150">
        <v>95</v>
      </c>
      <c r="P2150">
        <v>84</v>
      </c>
      <c r="Q2150">
        <v>0</v>
      </c>
    </row>
    <row r="2151" spans="1:17" x14ac:dyDescent="0.3">
      <c r="A2151">
        <v>2149</v>
      </c>
      <c r="B2151">
        <v>59</v>
      </c>
      <c r="C2151">
        <v>1</v>
      </c>
      <c r="D2151" t="s">
        <v>19</v>
      </c>
      <c r="E2151" t="s">
        <v>20</v>
      </c>
      <c r="F2151">
        <v>0</v>
      </c>
      <c r="G2151">
        <v>1</v>
      </c>
      <c r="H2151">
        <v>0</v>
      </c>
      <c r="I2151">
        <v>1</v>
      </c>
      <c r="J2151">
        <v>0</v>
      </c>
      <c r="K2151">
        <v>294</v>
      </c>
      <c r="L2151">
        <v>170</v>
      </c>
      <c r="M2151">
        <v>103</v>
      </c>
      <c r="N2151">
        <v>31.6</v>
      </c>
      <c r="O2151">
        <v>66</v>
      </c>
      <c r="P2151">
        <v>70</v>
      </c>
      <c r="Q2151">
        <v>0</v>
      </c>
    </row>
    <row r="2152" spans="1:17" x14ac:dyDescent="0.3">
      <c r="A2152">
        <v>2150</v>
      </c>
      <c r="B2152">
        <v>48</v>
      </c>
      <c r="C2152">
        <v>1</v>
      </c>
      <c r="D2152" t="s">
        <v>19</v>
      </c>
      <c r="E2152" t="s">
        <v>18</v>
      </c>
      <c r="F2152">
        <v>20</v>
      </c>
      <c r="G2152">
        <v>0</v>
      </c>
      <c r="H2152">
        <v>0</v>
      </c>
      <c r="I2152">
        <v>0</v>
      </c>
      <c r="J2152">
        <v>0</v>
      </c>
      <c r="K2152">
        <v>245</v>
      </c>
      <c r="L2152">
        <v>127.5</v>
      </c>
      <c r="M2152">
        <v>80</v>
      </c>
      <c r="N2152">
        <v>25.34</v>
      </c>
      <c r="O2152">
        <v>75</v>
      </c>
      <c r="P2152">
        <v>70</v>
      </c>
      <c r="Q2152">
        <v>0</v>
      </c>
    </row>
    <row r="2153" spans="1:17" x14ac:dyDescent="0.3">
      <c r="A2153">
        <v>2151</v>
      </c>
      <c r="B2153">
        <v>47</v>
      </c>
      <c r="C2153">
        <v>1</v>
      </c>
      <c r="D2153" t="s">
        <v>17</v>
      </c>
      <c r="E2153" t="s">
        <v>20</v>
      </c>
      <c r="F2153">
        <v>0</v>
      </c>
      <c r="G2153">
        <v>0</v>
      </c>
      <c r="H2153">
        <v>0</v>
      </c>
      <c r="I2153">
        <v>1</v>
      </c>
      <c r="J2153">
        <v>0</v>
      </c>
      <c r="K2153">
        <v>190</v>
      </c>
      <c r="L2153">
        <v>160</v>
      </c>
      <c r="M2153">
        <v>96</v>
      </c>
      <c r="N2153">
        <v>28.02</v>
      </c>
      <c r="O2153">
        <v>94</v>
      </c>
      <c r="P2153">
        <v>64</v>
      </c>
      <c r="Q2153">
        <v>0</v>
      </c>
    </row>
    <row r="2154" spans="1:17" x14ac:dyDescent="0.3">
      <c r="A2154">
        <v>2152</v>
      </c>
      <c r="B2154">
        <v>43</v>
      </c>
      <c r="C2154">
        <v>1</v>
      </c>
      <c r="D2154" t="s">
        <v>19</v>
      </c>
      <c r="E2154" t="s">
        <v>18</v>
      </c>
      <c r="F2154">
        <v>15</v>
      </c>
      <c r="G2154">
        <v>0</v>
      </c>
      <c r="H2154">
        <v>0</v>
      </c>
      <c r="I2154">
        <v>0</v>
      </c>
      <c r="J2154">
        <v>0</v>
      </c>
      <c r="K2154">
        <v>249</v>
      </c>
      <c r="L2154">
        <v>145</v>
      </c>
      <c r="M2154">
        <v>85</v>
      </c>
      <c r="N2154">
        <v>28.77</v>
      </c>
      <c r="O2154">
        <v>75</v>
      </c>
      <c r="P2154">
        <v>100</v>
      </c>
      <c r="Q2154">
        <v>0</v>
      </c>
    </row>
    <row r="2155" spans="1:17" x14ac:dyDescent="0.3">
      <c r="A2155">
        <v>2153</v>
      </c>
      <c r="B2155">
        <v>52</v>
      </c>
      <c r="C2155">
        <v>4</v>
      </c>
      <c r="D2155" t="s">
        <v>19</v>
      </c>
      <c r="E2155" t="s">
        <v>20</v>
      </c>
      <c r="F2155">
        <v>0</v>
      </c>
      <c r="G2155">
        <v>0</v>
      </c>
      <c r="H2155">
        <v>0</v>
      </c>
      <c r="I2155">
        <v>0</v>
      </c>
      <c r="J2155">
        <v>0</v>
      </c>
      <c r="K2155">
        <v>285</v>
      </c>
      <c r="L2155">
        <v>110</v>
      </c>
      <c r="M2155">
        <v>79</v>
      </c>
      <c r="N2155">
        <v>23.41</v>
      </c>
      <c r="O2155">
        <v>67</v>
      </c>
      <c r="P2155">
        <v>65</v>
      </c>
      <c r="Q2155">
        <v>0</v>
      </c>
    </row>
    <row r="2156" spans="1:17" x14ac:dyDescent="0.3">
      <c r="A2156">
        <v>2154</v>
      </c>
      <c r="B2156">
        <v>67</v>
      </c>
      <c r="C2156">
        <v>3</v>
      </c>
      <c r="D2156" t="s">
        <v>17</v>
      </c>
      <c r="E2156" t="s">
        <v>18</v>
      </c>
      <c r="F2156">
        <v>5</v>
      </c>
      <c r="G2156">
        <v>1</v>
      </c>
      <c r="H2156">
        <v>0</v>
      </c>
      <c r="I2156">
        <v>1</v>
      </c>
      <c r="J2156">
        <v>0</v>
      </c>
      <c r="K2156">
        <v>245</v>
      </c>
      <c r="L2156">
        <v>169</v>
      </c>
      <c r="M2156">
        <v>82</v>
      </c>
      <c r="N2156">
        <v>26.05</v>
      </c>
      <c r="O2156">
        <v>122</v>
      </c>
      <c r="P2156">
        <v>122</v>
      </c>
      <c r="Q2156">
        <v>0</v>
      </c>
    </row>
    <row r="2157" spans="1:17" x14ac:dyDescent="0.3">
      <c r="A2157">
        <v>2155</v>
      </c>
      <c r="B2157">
        <v>50</v>
      </c>
      <c r="C2157">
        <v>2</v>
      </c>
      <c r="D2157" t="s">
        <v>17</v>
      </c>
      <c r="E2157" t="s">
        <v>18</v>
      </c>
      <c r="F2157">
        <v>9</v>
      </c>
      <c r="G2157">
        <v>0</v>
      </c>
      <c r="H2157">
        <v>0</v>
      </c>
      <c r="I2157">
        <v>1</v>
      </c>
      <c r="J2157">
        <v>0</v>
      </c>
      <c r="K2157">
        <v>161</v>
      </c>
      <c r="L2157">
        <v>145</v>
      </c>
      <c r="M2157">
        <v>89</v>
      </c>
      <c r="N2157">
        <v>20.3</v>
      </c>
      <c r="O2157">
        <v>66</v>
      </c>
      <c r="P2157">
        <v>81</v>
      </c>
      <c r="Q2157">
        <v>0</v>
      </c>
    </row>
    <row r="2158" spans="1:17" x14ac:dyDescent="0.3">
      <c r="A2158">
        <v>2156</v>
      </c>
      <c r="B2158">
        <v>39</v>
      </c>
      <c r="C2158">
        <v>1</v>
      </c>
      <c r="D2158" t="s">
        <v>17</v>
      </c>
      <c r="E2158" t="s">
        <v>20</v>
      </c>
      <c r="F2158">
        <v>0</v>
      </c>
      <c r="G2158">
        <v>0</v>
      </c>
      <c r="H2158">
        <v>0</v>
      </c>
      <c r="I2158">
        <v>0</v>
      </c>
      <c r="J2158">
        <v>0</v>
      </c>
      <c r="K2158">
        <v>275</v>
      </c>
      <c r="L2158">
        <v>131</v>
      </c>
      <c r="M2158">
        <v>80</v>
      </c>
      <c r="N2158">
        <v>25.79</v>
      </c>
      <c r="O2158">
        <v>94</v>
      </c>
      <c r="P2158">
        <v>84</v>
      </c>
      <c r="Q2158">
        <v>0</v>
      </c>
    </row>
    <row r="2159" spans="1:17" x14ac:dyDescent="0.3">
      <c r="A2159">
        <v>2157</v>
      </c>
      <c r="B2159">
        <v>57</v>
      </c>
      <c r="C2159">
        <v>1</v>
      </c>
      <c r="D2159" t="s">
        <v>19</v>
      </c>
      <c r="E2159" t="s">
        <v>18</v>
      </c>
      <c r="F2159">
        <v>3</v>
      </c>
      <c r="G2159">
        <v>0</v>
      </c>
      <c r="H2159">
        <v>0</v>
      </c>
      <c r="I2159">
        <v>1</v>
      </c>
      <c r="J2159">
        <v>0</v>
      </c>
      <c r="K2159">
        <v>225</v>
      </c>
      <c r="L2159">
        <v>177.5</v>
      </c>
      <c r="M2159">
        <v>120</v>
      </c>
      <c r="N2159">
        <v>25.48</v>
      </c>
      <c r="O2159">
        <v>72</v>
      </c>
      <c r="P2159">
        <v>96</v>
      </c>
      <c r="Q2159">
        <v>1</v>
      </c>
    </row>
    <row r="2160" spans="1:17" x14ac:dyDescent="0.3">
      <c r="A2160">
        <v>2158</v>
      </c>
      <c r="B2160">
        <v>60</v>
      </c>
      <c r="C2160">
        <v>4</v>
      </c>
      <c r="D2160" t="s">
        <v>19</v>
      </c>
      <c r="E2160" t="s">
        <v>20</v>
      </c>
      <c r="F2160">
        <v>0</v>
      </c>
      <c r="G2160">
        <v>0</v>
      </c>
      <c r="H2160">
        <v>0</v>
      </c>
      <c r="I2160">
        <v>0</v>
      </c>
      <c r="J2160">
        <v>0</v>
      </c>
      <c r="K2160">
        <v>232</v>
      </c>
      <c r="L2160">
        <v>165</v>
      </c>
      <c r="M2160">
        <v>77</v>
      </c>
      <c r="N2160">
        <v>29.23</v>
      </c>
      <c r="O2160">
        <v>69</v>
      </c>
      <c r="P2160">
        <v>57</v>
      </c>
      <c r="Q2160">
        <v>1</v>
      </c>
    </row>
    <row r="2161" spans="1:17" x14ac:dyDescent="0.3">
      <c r="A2161">
        <v>2159</v>
      </c>
      <c r="B2161">
        <v>61</v>
      </c>
      <c r="C2161">
        <v>1</v>
      </c>
      <c r="D2161" t="s">
        <v>17</v>
      </c>
      <c r="E2161" t="s">
        <v>20</v>
      </c>
      <c r="F2161">
        <v>0</v>
      </c>
      <c r="H2161">
        <v>0</v>
      </c>
      <c r="I2161">
        <v>0</v>
      </c>
      <c r="J2161">
        <v>0</v>
      </c>
      <c r="K2161">
        <v>218</v>
      </c>
      <c r="L2161">
        <v>148</v>
      </c>
      <c r="M2161">
        <v>80</v>
      </c>
      <c r="N2161">
        <v>37.04</v>
      </c>
      <c r="O2161">
        <v>82</v>
      </c>
      <c r="P2161">
        <v>78</v>
      </c>
      <c r="Q2161">
        <v>0</v>
      </c>
    </row>
    <row r="2162" spans="1:17" x14ac:dyDescent="0.3">
      <c r="A2162">
        <v>2160</v>
      </c>
      <c r="B2162">
        <v>46</v>
      </c>
      <c r="C2162">
        <v>2</v>
      </c>
      <c r="D2162" t="s">
        <v>17</v>
      </c>
      <c r="E2162" t="s">
        <v>20</v>
      </c>
      <c r="F2162">
        <v>0</v>
      </c>
      <c r="G2162">
        <v>0</v>
      </c>
      <c r="H2162">
        <v>0</v>
      </c>
      <c r="I2162">
        <v>1</v>
      </c>
      <c r="J2162">
        <v>0</v>
      </c>
      <c r="K2162">
        <v>184</v>
      </c>
      <c r="L2162">
        <v>188</v>
      </c>
      <c r="M2162">
        <v>123</v>
      </c>
      <c r="N2162">
        <v>34.36</v>
      </c>
      <c r="O2162">
        <v>90</v>
      </c>
      <c r="Q2162">
        <v>0</v>
      </c>
    </row>
    <row r="2163" spans="1:17" x14ac:dyDescent="0.3">
      <c r="A2163">
        <v>2161</v>
      </c>
      <c r="B2163">
        <v>39</v>
      </c>
      <c r="C2163">
        <v>2</v>
      </c>
      <c r="D2163" t="s">
        <v>19</v>
      </c>
      <c r="E2163" t="s">
        <v>20</v>
      </c>
      <c r="F2163">
        <v>0</v>
      </c>
      <c r="G2163">
        <v>0</v>
      </c>
      <c r="H2163">
        <v>0</v>
      </c>
      <c r="I2163">
        <v>1</v>
      </c>
      <c r="J2163">
        <v>0</v>
      </c>
      <c r="K2163">
        <v>285</v>
      </c>
      <c r="L2163">
        <v>155</v>
      </c>
      <c r="M2163">
        <v>110</v>
      </c>
      <c r="N2163">
        <v>32.51</v>
      </c>
      <c r="O2163">
        <v>84</v>
      </c>
      <c r="P2163">
        <v>70</v>
      </c>
      <c r="Q2163">
        <v>1</v>
      </c>
    </row>
    <row r="2164" spans="1:17" x14ac:dyDescent="0.3">
      <c r="A2164">
        <v>2162</v>
      </c>
      <c r="B2164">
        <v>51</v>
      </c>
      <c r="C2164">
        <v>1</v>
      </c>
      <c r="D2164" t="s">
        <v>19</v>
      </c>
      <c r="E2164" t="s">
        <v>18</v>
      </c>
      <c r="F2164">
        <v>15</v>
      </c>
      <c r="G2164">
        <v>0</v>
      </c>
      <c r="H2164">
        <v>0</v>
      </c>
      <c r="I2164">
        <v>0</v>
      </c>
      <c r="J2164">
        <v>0</v>
      </c>
      <c r="K2164">
        <v>220</v>
      </c>
      <c r="L2164">
        <v>125</v>
      </c>
      <c r="M2164">
        <v>82</v>
      </c>
      <c r="N2164">
        <v>24.1</v>
      </c>
      <c r="O2164">
        <v>60</v>
      </c>
      <c r="P2164">
        <v>73</v>
      </c>
      <c r="Q2164">
        <v>1</v>
      </c>
    </row>
    <row r="2165" spans="1:17" x14ac:dyDescent="0.3">
      <c r="A2165">
        <v>2163</v>
      </c>
      <c r="B2165">
        <v>42</v>
      </c>
      <c r="C2165">
        <v>2</v>
      </c>
      <c r="D2165" t="s">
        <v>17</v>
      </c>
      <c r="E2165" t="s">
        <v>20</v>
      </c>
      <c r="F2165">
        <v>0</v>
      </c>
      <c r="G2165">
        <v>0</v>
      </c>
      <c r="H2165">
        <v>0</v>
      </c>
      <c r="I2165">
        <v>0</v>
      </c>
      <c r="J2165">
        <v>0</v>
      </c>
      <c r="K2165">
        <v>233</v>
      </c>
      <c r="L2165">
        <v>127</v>
      </c>
      <c r="M2165">
        <v>82</v>
      </c>
      <c r="N2165">
        <v>30.22</v>
      </c>
      <c r="O2165">
        <v>70</v>
      </c>
      <c r="Q2165">
        <v>0</v>
      </c>
    </row>
    <row r="2166" spans="1:17" x14ac:dyDescent="0.3">
      <c r="A2166">
        <v>2164</v>
      </c>
      <c r="B2166">
        <v>53</v>
      </c>
      <c r="C2166">
        <v>3</v>
      </c>
      <c r="D2166" t="s">
        <v>17</v>
      </c>
      <c r="E2166" t="s">
        <v>20</v>
      </c>
      <c r="F2166">
        <v>0</v>
      </c>
      <c r="G2166">
        <v>1</v>
      </c>
      <c r="H2166">
        <v>0</v>
      </c>
      <c r="I2166">
        <v>1</v>
      </c>
      <c r="J2166">
        <v>1</v>
      </c>
      <c r="K2166">
        <v>311</v>
      </c>
      <c r="L2166">
        <v>206</v>
      </c>
      <c r="M2166">
        <v>92</v>
      </c>
      <c r="N2166">
        <v>21.51</v>
      </c>
      <c r="O2166">
        <v>76</v>
      </c>
      <c r="P2166">
        <v>215</v>
      </c>
      <c r="Q2166">
        <v>1</v>
      </c>
    </row>
    <row r="2167" spans="1:17" x14ac:dyDescent="0.3">
      <c r="A2167">
        <v>2165</v>
      </c>
      <c r="B2167">
        <v>51</v>
      </c>
      <c r="C2167">
        <v>3</v>
      </c>
      <c r="D2167" t="s">
        <v>19</v>
      </c>
      <c r="E2167" t="s">
        <v>20</v>
      </c>
      <c r="F2167">
        <v>0</v>
      </c>
      <c r="G2167">
        <v>0</v>
      </c>
      <c r="H2167">
        <v>0</v>
      </c>
      <c r="I2167">
        <v>0</v>
      </c>
      <c r="J2167">
        <v>0</v>
      </c>
      <c r="K2167">
        <v>218</v>
      </c>
      <c r="L2167">
        <v>115</v>
      </c>
      <c r="M2167">
        <v>75</v>
      </c>
      <c r="N2167">
        <v>25.62</v>
      </c>
      <c r="O2167">
        <v>82</v>
      </c>
      <c r="P2167">
        <v>62</v>
      </c>
      <c r="Q2167">
        <v>0</v>
      </c>
    </row>
    <row r="2168" spans="1:17" x14ac:dyDescent="0.3">
      <c r="A2168">
        <v>2166</v>
      </c>
      <c r="B2168">
        <v>50</v>
      </c>
      <c r="C2168">
        <v>1</v>
      </c>
      <c r="D2168" t="s">
        <v>19</v>
      </c>
      <c r="E2168" t="s">
        <v>20</v>
      </c>
      <c r="F2168">
        <v>0</v>
      </c>
      <c r="G2168">
        <v>0</v>
      </c>
      <c r="H2168">
        <v>0</v>
      </c>
      <c r="I2168">
        <v>0</v>
      </c>
      <c r="J2168">
        <v>0</v>
      </c>
      <c r="K2168">
        <v>301</v>
      </c>
      <c r="L2168">
        <v>117.5</v>
      </c>
      <c r="M2168">
        <v>80</v>
      </c>
      <c r="N2168">
        <v>28.04</v>
      </c>
      <c r="O2168">
        <v>60</v>
      </c>
      <c r="P2168">
        <v>72</v>
      </c>
      <c r="Q2168">
        <v>0</v>
      </c>
    </row>
    <row r="2169" spans="1:17" x14ac:dyDescent="0.3">
      <c r="A2169">
        <v>2167</v>
      </c>
      <c r="B2169">
        <v>53</v>
      </c>
      <c r="C2169">
        <v>1</v>
      </c>
      <c r="D2169" t="s">
        <v>17</v>
      </c>
      <c r="E2169" t="s">
        <v>20</v>
      </c>
      <c r="F2169">
        <v>0</v>
      </c>
      <c r="G2169">
        <v>0</v>
      </c>
      <c r="H2169">
        <v>0</v>
      </c>
      <c r="I2169">
        <v>0</v>
      </c>
      <c r="J2169">
        <v>0</v>
      </c>
      <c r="K2169">
        <v>234</v>
      </c>
      <c r="L2169">
        <v>126</v>
      </c>
      <c r="M2169">
        <v>73</v>
      </c>
      <c r="N2169">
        <v>27.6</v>
      </c>
      <c r="O2169">
        <v>75</v>
      </c>
      <c r="P2169">
        <v>90</v>
      </c>
      <c r="Q2169">
        <v>0</v>
      </c>
    </row>
    <row r="2170" spans="1:17" x14ac:dyDescent="0.3">
      <c r="A2170">
        <v>2168</v>
      </c>
      <c r="B2170">
        <v>37</v>
      </c>
      <c r="C2170">
        <v>2</v>
      </c>
      <c r="D2170" t="s">
        <v>17</v>
      </c>
      <c r="E2170" t="s">
        <v>20</v>
      </c>
      <c r="F2170">
        <v>0</v>
      </c>
      <c r="G2170">
        <v>0</v>
      </c>
      <c r="H2170">
        <v>0</v>
      </c>
      <c r="I2170">
        <v>0</v>
      </c>
      <c r="J2170">
        <v>0</v>
      </c>
      <c r="K2170">
        <v>160</v>
      </c>
      <c r="L2170">
        <v>137</v>
      </c>
      <c r="M2170">
        <v>82</v>
      </c>
      <c r="N2170">
        <v>21.03</v>
      </c>
      <c r="O2170">
        <v>94</v>
      </c>
      <c r="P2170">
        <v>113</v>
      </c>
      <c r="Q2170">
        <v>0</v>
      </c>
    </row>
    <row r="2171" spans="1:17" x14ac:dyDescent="0.3">
      <c r="A2171">
        <v>2169</v>
      </c>
      <c r="B2171">
        <v>53</v>
      </c>
      <c r="C2171">
        <v>1</v>
      </c>
      <c r="D2171" t="s">
        <v>19</v>
      </c>
      <c r="E2171" t="s">
        <v>18</v>
      </c>
      <c r="F2171">
        <v>3</v>
      </c>
      <c r="G2171">
        <v>0</v>
      </c>
      <c r="H2171">
        <v>0</v>
      </c>
      <c r="I2171">
        <v>0</v>
      </c>
      <c r="J2171">
        <v>0</v>
      </c>
      <c r="K2171">
        <v>218</v>
      </c>
      <c r="L2171">
        <v>120</v>
      </c>
      <c r="M2171">
        <v>80</v>
      </c>
      <c r="N2171">
        <v>29.87</v>
      </c>
      <c r="O2171">
        <v>90</v>
      </c>
      <c r="P2171">
        <v>73</v>
      </c>
      <c r="Q2171">
        <v>1</v>
      </c>
    </row>
    <row r="2172" spans="1:17" x14ac:dyDescent="0.3">
      <c r="A2172">
        <v>2170</v>
      </c>
      <c r="B2172">
        <v>55</v>
      </c>
      <c r="C2172">
        <v>1</v>
      </c>
      <c r="D2172" t="s">
        <v>17</v>
      </c>
      <c r="E2172" t="s">
        <v>20</v>
      </c>
      <c r="F2172">
        <v>0</v>
      </c>
      <c r="G2172">
        <v>0</v>
      </c>
      <c r="H2172">
        <v>0</v>
      </c>
      <c r="I2172">
        <v>0</v>
      </c>
      <c r="J2172">
        <v>0</v>
      </c>
      <c r="K2172">
        <v>225</v>
      </c>
      <c r="L2172">
        <v>136.5</v>
      </c>
      <c r="M2172">
        <v>85.5</v>
      </c>
      <c r="N2172">
        <v>20.56</v>
      </c>
      <c r="O2172">
        <v>60</v>
      </c>
      <c r="P2172">
        <v>90</v>
      </c>
      <c r="Q2172">
        <v>0</v>
      </c>
    </row>
    <row r="2173" spans="1:17" x14ac:dyDescent="0.3">
      <c r="A2173">
        <v>2171</v>
      </c>
      <c r="B2173">
        <v>42</v>
      </c>
      <c r="C2173">
        <v>1</v>
      </c>
      <c r="D2173" t="s">
        <v>17</v>
      </c>
      <c r="E2173" t="s">
        <v>20</v>
      </c>
      <c r="F2173">
        <v>0</v>
      </c>
      <c r="G2173">
        <v>0</v>
      </c>
      <c r="H2173">
        <v>0</v>
      </c>
      <c r="I2173">
        <v>0</v>
      </c>
      <c r="J2173">
        <v>0</v>
      </c>
      <c r="K2173">
        <v>271</v>
      </c>
      <c r="L2173">
        <v>115</v>
      </c>
      <c r="M2173">
        <v>77</v>
      </c>
      <c r="N2173">
        <v>28.68</v>
      </c>
      <c r="O2173">
        <v>66</v>
      </c>
      <c r="P2173">
        <v>82</v>
      </c>
      <c r="Q2173">
        <v>0</v>
      </c>
    </row>
    <row r="2174" spans="1:17" x14ac:dyDescent="0.3">
      <c r="A2174">
        <v>2172</v>
      </c>
      <c r="B2174">
        <v>55</v>
      </c>
      <c r="C2174">
        <v>1</v>
      </c>
      <c r="D2174" t="s">
        <v>17</v>
      </c>
      <c r="E2174" t="s">
        <v>20</v>
      </c>
      <c r="F2174">
        <v>0</v>
      </c>
      <c r="G2174">
        <v>0</v>
      </c>
      <c r="H2174">
        <v>0</v>
      </c>
      <c r="I2174">
        <v>1</v>
      </c>
      <c r="J2174">
        <v>0</v>
      </c>
      <c r="K2174">
        <v>212</v>
      </c>
      <c r="L2174">
        <v>161</v>
      </c>
      <c r="M2174">
        <v>85</v>
      </c>
      <c r="N2174">
        <v>28.26</v>
      </c>
      <c r="O2174">
        <v>66</v>
      </c>
      <c r="P2174">
        <v>63</v>
      </c>
      <c r="Q2174">
        <v>1</v>
      </c>
    </row>
    <row r="2175" spans="1:17" x14ac:dyDescent="0.3">
      <c r="A2175">
        <v>2173</v>
      </c>
      <c r="B2175">
        <v>48</v>
      </c>
      <c r="C2175">
        <v>1</v>
      </c>
      <c r="D2175" t="s">
        <v>17</v>
      </c>
      <c r="E2175" t="s">
        <v>20</v>
      </c>
      <c r="F2175">
        <v>0</v>
      </c>
      <c r="G2175">
        <v>0</v>
      </c>
      <c r="H2175">
        <v>0</v>
      </c>
      <c r="I2175">
        <v>1</v>
      </c>
      <c r="J2175">
        <v>0</v>
      </c>
      <c r="K2175">
        <v>202</v>
      </c>
      <c r="L2175">
        <v>171</v>
      </c>
      <c r="M2175">
        <v>97</v>
      </c>
      <c r="N2175">
        <v>32.67</v>
      </c>
      <c r="O2175">
        <v>95</v>
      </c>
      <c r="P2175">
        <v>78</v>
      </c>
      <c r="Q2175">
        <v>0</v>
      </c>
    </row>
    <row r="2176" spans="1:17" x14ac:dyDescent="0.3">
      <c r="A2176">
        <v>2174</v>
      </c>
      <c r="B2176">
        <v>43</v>
      </c>
      <c r="C2176">
        <v>1</v>
      </c>
      <c r="D2176" t="s">
        <v>17</v>
      </c>
      <c r="E2176" t="s">
        <v>20</v>
      </c>
      <c r="F2176">
        <v>0</v>
      </c>
      <c r="G2176">
        <v>0</v>
      </c>
      <c r="H2176">
        <v>0</v>
      </c>
      <c r="I2176">
        <v>0</v>
      </c>
      <c r="J2176">
        <v>0</v>
      </c>
      <c r="K2176">
        <v>257</v>
      </c>
      <c r="L2176">
        <v>160</v>
      </c>
      <c r="M2176">
        <v>85</v>
      </c>
      <c r="N2176">
        <v>21.95</v>
      </c>
      <c r="O2176">
        <v>100</v>
      </c>
      <c r="P2176">
        <v>84</v>
      </c>
      <c r="Q2176">
        <v>0</v>
      </c>
    </row>
    <row r="2177" spans="1:17" x14ac:dyDescent="0.3">
      <c r="A2177">
        <v>2175</v>
      </c>
      <c r="B2177">
        <v>42</v>
      </c>
      <c r="C2177">
        <v>4</v>
      </c>
      <c r="D2177" t="s">
        <v>19</v>
      </c>
      <c r="E2177" t="s">
        <v>18</v>
      </c>
      <c r="F2177">
        <v>20</v>
      </c>
      <c r="G2177">
        <v>0</v>
      </c>
      <c r="H2177">
        <v>0</v>
      </c>
      <c r="I2177">
        <v>1</v>
      </c>
      <c r="J2177">
        <v>0</v>
      </c>
      <c r="K2177">
        <v>260</v>
      </c>
      <c r="L2177">
        <v>132</v>
      </c>
      <c r="M2177">
        <v>86</v>
      </c>
      <c r="N2177">
        <v>29.76</v>
      </c>
      <c r="O2177">
        <v>75</v>
      </c>
      <c r="P2177">
        <v>66</v>
      </c>
      <c r="Q2177">
        <v>0</v>
      </c>
    </row>
    <row r="2178" spans="1:17" x14ac:dyDescent="0.3">
      <c r="A2178">
        <v>2176</v>
      </c>
      <c r="B2178">
        <v>53</v>
      </c>
      <c r="C2178">
        <v>3</v>
      </c>
      <c r="D2178" t="s">
        <v>19</v>
      </c>
      <c r="E2178" t="s">
        <v>18</v>
      </c>
      <c r="F2178">
        <v>15</v>
      </c>
      <c r="G2178">
        <v>0</v>
      </c>
      <c r="H2178">
        <v>1</v>
      </c>
      <c r="I2178">
        <v>0</v>
      </c>
      <c r="J2178">
        <v>0</v>
      </c>
      <c r="K2178">
        <v>161</v>
      </c>
      <c r="L2178">
        <v>116</v>
      </c>
      <c r="M2178">
        <v>74.5</v>
      </c>
      <c r="N2178">
        <v>19.82</v>
      </c>
      <c r="O2178">
        <v>80</v>
      </c>
      <c r="P2178">
        <v>90</v>
      </c>
      <c r="Q2178">
        <v>0</v>
      </c>
    </row>
    <row r="2179" spans="1:17" x14ac:dyDescent="0.3">
      <c r="A2179">
        <v>2177</v>
      </c>
      <c r="B2179">
        <v>53</v>
      </c>
      <c r="C2179">
        <v>2</v>
      </c>
      <c r="D2179" t="s">
        <v>19</v>
      </c>
      <c r="E2179" t="s">
        <v>18</v>
      </c>
      <c r="F2179">
        <v>43</v>
      </c>
      <c r="G2179">
        <v>0</v>
      </c>
      <c r="H2179">
        <v>0</v>
      </c>
      <c r="I2179">
        <v>0</v>
      </c>
      <c r="J2179">
        <v>0</v>
      </c>
      <c r="K2179">
        <v>220</v>
      </c>
      <c r="L2179">
        <v>119</v>
      </c>
      <c r="M2179">
        <v>75</v>
      </c>
      <c r="N2179">
        <v>26.28</v>
      </c>
      <c r="O2179">
        <v>82</v>
      </c>
      <c r="P2179">
        <v>67</v>
      </c>
      <c r="Q2179">
        <v>0</v>
      </c>
    </row>
    <row r="2180" spans="1:17" x14ac:dyDescent="0.3">
      <c r="A2180">
        <v>2178</v>
      </c>
      <c r="B2180">
        <v>52</v>
      </c>
      <c r="C2180">
        <v>3</v>
      </c>
      <c r="D2180" t="s">
        <v>19</v>
      </c>
      <c r="E2180" t="s">
        <v>18</v>
      </c>
      <c r="F2180">
        <v>15</v>
      </c>
      <c r="G2180">
        <v>0</v>
      </c>
      <c r="H2180">
        <v>0</v>
      </c>
      <c r="I2180">
        <v>0</v>
      </c>
      <c r="J2180">
        <v>0</v>
      </c>
      <c r="K2180">
        <v>225</v>
      </c>
      <c r="L2180">
        <v>131</v>
      </c>
      <c r="M2180">
        <v>74</v>
      </c>
      <c r="N2180">
        <v>24.54</v>
      </c>
      <c r="O2180">
        <v>65</v>
      </c>
      <c r="P2180">
        <v>77</v>
      </c>
      <c r="Q2180">
        <v>1</v>
      </c>
    </row>
    <row r="2181" spans="1:17" x14ac:dyDescent="0.3">
      <c r="A2181">
        <v>2179</v>
      </c>
      <c r="B2181">
        <v>55</v>
      </c>
      <c r="C2181">
        <v>4</v>
      </c>
      <c r="D2181" t="s">
        <v>19</v>
      </c>
      <c r="E2181" t="s">
        <v>20</v>
      </c>
      <c r="F2181">
        <v>0</v>
      </c>
      <c r="G2181">
        <v>0</v>
      </c>
      <c r="H2181">
        <v>0</v>
      </c>
      <c r="I2181">
        <v>0</v>
      </c>
      <c r="J2181">
        <v>0</v>
      </c>
      <c r="K2181">
        <v>232</v>
      </c>
      <c r="L2181">
        <v>132.5</v>
      </c>
      <c r="M2181">
        <v>87</v>
      </c>
      <c r="N2181">
        <v>20.72</v>
      </c>
      <c r="O2181">
        <v>72</v>
      </c>
      <c r="P2181">
        <v>71</v>
      </c>
      <c r="Q2181">
        <v>0</v>
      </c>
    </row>
    <row r="2182" spans="1:17" x14ac:dyDescent="0.3">
      <c r="A2182">
        <v>2180</v>
      </c>
      <c r="B2182">
        <v>39</v>
      </c>
      <c r="C2182">
        <v>3</v>
      </c>
      <c r="D2182" t="s">
        <v>17</v>
      </c>
      <c r="E2182" t="s">
        <v>20</v>
      </c>
      <c r="F2182">
        <v>0</v>
      </c>
      <c r="G2182">
        <v>0</v>
      </c>
      <c r="H2182">
        <v>0</v>
      </c>
      <c r="I2182">
        <v>0</v>
      </c>
      <c r="J2182">
        <v>0</v>
      </c>
      <c r="K2182">
        <v>195</v>
      </c>
      <c r="L2182">
        <v>97.5</v>
      </c>
      <c r="M2182">
        <v>60</v>
      </c>
      <c r="N2182">
        <v>20.62</v>
      </c>
      <c r="O2182">
        <v>64</v>
      </c>
      <c r="P2182">
        <v>68</v>
      </c>
      <c r="Q2182">
        <v>0</v>
      </c>
    </row>
    <row r="2183" spans="1:17" x14ac:dyDescent="0.3">
      <c r="A2183">
        <v>2181</v>
      </c>
      <c r="B2183">
        <v>60</v>
      </c>
      <c r="C2183">
        <v>1</v>
      </c>
      <c r="D2183" t="s">
        <v>19</v>
      </c>
      <c r="E2183" t="s">
        <v>20</v>
      </c>
      <c r="F2183">
        <v>0</v>
      </c>
      <c r="G2183">
        <v>0</v>
      </c>
      <c r="H2183">
        <v>0</v>
      </c>
      <c r="I2183">
        <v>1</v>
      </c>
      <c r="J2183">
        <v>0</v>
      </c>
      <c r="K2183">
        <v>278</v>
      </c>
      <c r="L2183">
        <v>160.5</v>
      </c>
      <c r="M2183">
        <v>96</v>
      </c>
      <c r="N2183">
        <v>26.4</v>
      </c>
      <c r="O2183">
        <v>55</v>
      </c>
      <c r="P2183">
        <v>75</v>
      </c>
      <c r="Q2183">
        <v>1</v>
      </c>
    </row>
    <row r="2184" spans="1:17" x14ac:dyDescent="0.3">
      <c r="A2184">
        <v>2182</v>
      </c>
      <c r="B2184">
        <v>36</v>
      </c>
      <c r="C2184">
        <v>3</v>
      </c>
      <c r="D2184" t="s">
        <v>17</v>
      </c>
      <c r="E2184" t="s">
        <v>20</v>
      </c>
      <c r="F2184">
        <v>0</v>
      </c>
      <c r="G2184">
        <v>0</v>
      </c>
      <c r="H2184">
        <v>0</v>
      </c>
      <c r="I2184">
        <v>0</v>
      </c>
      <c r="J2184">
        <v>0</v>
      </c>
      <c r="K2184">
        <v>185</v>
      </c>
      <c r="L2184">
        <v>123</v>
      </c>
      <c r="M2184">
        <v>69</v>
      </c>
      <c r="N2184">
        <v>18.98</v>
      </c>
      <c r="O2184">
        <v>79</v>
      </c>
      <c r="P2184">
        <v>75</v>
      </c>
      <c r="Q2184">
        <v>0</v>
      </c>
    </row>
    <row r="2185" spans="1:17" x14ac:dyDescent="0.3">
      <c r="A2185">
        <v>2183</v>
      </c>
      <c r="B2185">
        <v>53</v>
      </c>
      <c r="C2185">
        <v>4</v>
      </c>
      <c r="D2185" t="s">
        <v>19</v>
      </c>
      <c r="E2185" t="s">
        <v>18</v>
      </c>
      <c r="F2185">
        <v>30</v>
      </c>
      <c r="G2185">
        <v>0</v>
      </c>
      <c r="H2185">
        <v>0</v>
      </c>
      <c r="I2185">
        <v>0</v>
      </c>
      <c r="J2185">
        <v>0</v>
      </c>
      <c r="K2185">
        <v>189</v>
      </c>
      <c r="L2185">
        <v>110</v>
      </c>
      <c r="M2185">
        <v>67.5</v>
      </c>
      <c r="N2185">
        <v>23.59</v>
      </c>
      <c r="O2185">
        <v>60</v>
      </c>
      <c r="P2185">
        <v>63</v>
      </c>
      <c r="Q2185">
        <v>0</v>
      </c>
    </row>
    <row r="2186" spans="1:17" x14ac:dyDescent="0.3">
      <c r="A2186">
        <v>2184</v>
      </c>
      <c r="B2186">
        <v>47</v>
      </c>
      <c r="C2186">
        <v>1</v>
      </c>
      <c r="D2186" t="s">
        <v>19</v>
      </c>
      <c r="E2186" t="s">
        <v>18</v>
      </c>
      <c r="F2186">
        <v>20</v>
      </c>
      <c r="G2186">
        <v>0</v>
      </c>
      <c r="H2186">
        <v>0</v>
      </c>
      <c r="I2186">
        <v>0</v>
      </c>
      <c r="J2186">
        <v>0</v>
      </c>
      <c r="K2186">
        <v>234</v>
      </c>
      <c r="L2186">
        <v>120</v>
      </c>
      <c r="M2186">
        <v>73</v>
      </c>
      <c r="N2186">
        <v>24.45</v>
      </c>
      <c r="O2186">
        <v>80</v>
      </c>
      <c r="Q2186">
        <v>0</v>
      </c>
    </row>
    <row r="2187" spans="1:17" x14ac:dyDescent="0.3">
      <c r="A2187">
        <v>2185</v>
      </c>
      <c r="B2187">
        <v>40</v>
      </c>
      <c r="C2187">
        <v>2</v>
      </c>
      <c r="D2187" t="s">
        <v>17</v>
      </c>
      <c r="E2187" t="s">
        <v>18</v>
      </c>
      <c r="F2187">
        <v>3</v>
      </c>
      <c r="G2187">
        <v>0</v>
      </c>
      <c r="H2187">
        <v>0</v>
      </c>
      <c r="I2187">
        <v>0</v>
      </c>
      <c r="J2187">
        <v>0</v>
      </c>
      <c r="K2187">
        <v>256</v>
      </c>
      <c r="L2187">
        <v>124</v>
      </c>
      <c r="M2187">
        <v>79</v>
      </c>
      <c r="N2187">
        <v>24.23</v>
      </c>
      <c r="O2187">
        <v>80</v>
      </c>
      <c r="P2187">
        <v>81</v>
      </c>
      <c r="Q2187">
        <v>0</v>
      </c>
    </row>
    <row r="2188" spans="1:17" x14ac:dyDescent="0.3">
      <c r="A2188">
        <v>2186</v>
      </c>
      <c r="B2188">
        <v>55</v>
      </c>
      <c r="C2188">
        <v>2</v>
      </c>
      <c r="D2188" t="s">
        <v>17</v>
      </c>
      <c r="E2188" t="s">
        <v>20</v>
      </c>
      <c r="F2188">
        <v>0</v>
      </c>
      <c r="G2188">
        <v>0</v>
      </c>
      <c r="H2188">
        <v>0</v>
      </c>
      <c r="I2188">
        <v>1</v>
      </c>
      <c r="J2188">
        <v>0</v>
      </c>
      <c r="K2188">
        <v>198</v>
      </c>
      <c r="L2188">
        <v>136</v>
      </c>
      <c r="M2188">
        <v>93</v>
      </c>
      <c r="N2188">
        <v>22.54</v>
      </c>
      <c r="O2188">
        <v>85</v>
      </c>
      <c r="P2188">
        <v>83</v>
      </c>
      <c r="Q2188">
        <v>0</v>
      </c>
    </row>
    <row r="2189" spans="1:17" x14ac:dyDescent="0.3">
      <c r="A2189">
        <v>2187</v>
      </c>
      <c r="B2189">
        <v>66</v>
      </c>
      <c r="C2189">
        <v>1</v>
      </c>
      <c r="D2189" t="s">
        <v>19</v>
      </c>
      <c r="E2189" t="s">
        <v>18</v>
      </c>
      <c r="F2189">
        <v>30</v>
      </c>
      <c r="G2189">
        <v>0</v>
      </c>
      <c r="H2189">
        <v>0</v>
      </c>
      <c r="I2189">
        <v>0</v>
      </c>
      <c r="J2189">
        <v>1</v>
      </c>
      <c r="K2189">
        <v>234</v>
      </c>
      <c r="L2189">
        <v>114.5</v>
      </c>
      <c r="M2189">
        <v>62.5</v>
      </c>
      <c r="N2189">
        <v>28.62</v>
      </c>
      <c r="O2189">
        <v>75</v>
      </c>
      <c r="P2189">
        <v>216</v>
      </c>
      <c r="Q2189">
        <v>1</v>
      </c>
    </row>
    <row r="2190" spans="1:17" x14ac:dyDescent="0.3">
      <c r="A2190">
        <v>2188</v>
      </c>
      <c r="B2190">
        <v>62</v>
      </c>
      <c r="C2190">
        <v>3</v>
      </c>
      <c r="D2190" t="s">
        <v>17</v>
      </c>
      <c r="E2190" t="s">
        <v>18</v>
      </c>
      <c r="F2190">
        <v>20</v>
      </c>
      <c r="G2190">
        <v>1</v>
      </c>
      <c r="H2190">
        <v>0</v>
      </c>
      <c r="I2190">
        <v>1</v>
      </c>
      <c r="J2190">
        <v>1</v>
      </c>
      <c r="K2190">
        <v>358</v>
      </c>
      <c r="L2190">
        <v>215</v>
      </c>
      <c r="M2190">
        <v>110</v>
      </c>
      <c r="N2190">
        <v>37.619999999999997</v>
      </c>
      <c r="O2190">
        <v>110</v>
      </c>
      <c r="P2190">
        <v>368</v>
      </c>
      <c r="Q2190">
        <v>1</v>
      </c>
    </row>
    <row r="2191" spans="1:17" x14ac:dyDescent="0.3">
      <c r="A2191">
        <v>2189</v>
      </c>
      <c r="B2191">
        <v>41</v>
      </c>
      <c r="C2191">
        <v>1</v>
      </c>
      <c r="D2191" t="s">
        <v>17</v>
      </c>
      <c r="E2191" t="s">
        <v>18</v>
      </c>
      <c r="F2191">
        <v>20</v>
      </c>
      <c r="G2191">
        <v>0</v>
      </c>
      <c r="H2191">
        <v>0</v>
      </c>
      <c r="I2191">
        <v>1</v>
      </c>
      <c r="J2191">
        <v>0</v>
      </c>
      <c r="K2191">
        <v>167</v>
      </c>
      <c r="L2191">
        <v>147.5</v>
      </c>
      <c r="M2191">
        <v>87.5</v>
      </c>
      <c r="N2191">
        <v>32.520000000000003</v>
      </c>
      <c r="O2191">
        <v>75</v>
      </c>
      <c r="P2191">
        <v>80</v>
      </c>
      <c r="Q2191">
        <v>0</v>
      </c>
    </row>
    <row r="2192" spans="1:17" x14ac:dyDescent="0.3">
      <c r="A2192">
        <v>2190</v>
      </c>
      <c r="B2192">
        <v>63</v>
      </c>
      <c r="C2192">
        <v>4</v>
      </c>
      <c r="D2192" t="s">
        <v>19</v>
      </c>
      <c r="E2192" t="s">
        <v>18</v>
      </c>
      <c r="F2192">
        <v>20</v>
      </c>
      <c r="G2192">
        <v>0</v>
      </c>
      <c r="H2192">
        <v>0</v>
      </c>
      <c r="I2192">
        <v>1</v>
      </c>
      <c r="J2192">
        <v>0</v>
      </c>
      <c r="K2192">
        <v>248</v>
      </c>
      <c r="L2192">
        <v>135</v>
      </c>
      <c r="M2192">
        <v>80</v>
      </c>
      <c r="N2192">
        <v>23.06</v>
      </c>
      <c r="O2192">
        <v>78</v>
      </c>
      <c r="P2192">
        <v>118</v>
      </c>
      <c r="Q2192">
        <v>1</v>
      </c>
    </row>
    <row r="2193" spans="1:17" x14ac:dyDescent="0.3">
      <c r="A2193">
        <v>2191</v>
      </c>
      <c r="B2193">
        <v>56</v>
      </c>
      <c r="C2193">
        <v>3</v>
      </c>
      <c r="D2193" t="s">
        <v>17</v>
      </c>
      <c r="E2193" t="s">
        <v>18</v>
      </c>
      <c r="F2193">
        <v>20</v>
      </c>
      <c r="G2193">
        <v>0</v>
      </c>
      <c r="H2193">
        <v>0</v>
      </c>
      <c r="I2193">
        <v>1</v>
      </c>
      <c r="J2193">
        <v>0</v>
      </c>
      <c r="K2193">
        <v>325</v>
      </c>
      <c r="L2193">
        <v>160</v>
      </c>
      <c r="M2193">
        <v>97.5</v>
      </c>
      <c r="N2193">
        <v>23.4</v>
      </c>
      <c r="O2193">
        <v>85</v>
      </c>
      <c r="P2193">
        <v>86</v>
      </c>
      <c r="Q2193">
        <v>1</v>
      </c>
    </row>
    <row r="2194" spans="1:17" x14ac:dyDescent="0.3">
      <c r="A2194">
        <v>2192</v>
      </c>
      <c r="B2194">
        <v>55</v>
      </c>
      <c r="C2194">
        <v>1</v>
      </c>
      <c r="D2194" t="s">
        <v>17</v>
      </c>
      <c r="E2194" t="s">
        <v>20</v>
      </c>
      <c r="F2194">
        <v>0</v>
      </c>
      <c r="G2194">
        <v>0</v>
      </c>
      <c r="H2194">
        <v>0</v>
      </c>
      <c r="I2194">
        <v>0</v>
      </c>
      <c r="J2194">
        <v>0</v>
      </c>
      <c r="K2194">
        <v>286</v>
      </c>
      <c r="L2194">
        <v>138</v>
      </c>
      <c r="M2194">
        <v>82</v>
      </c>
      <c r="N2194">
        <v>24.27</v>
      </c>
      <c r="O2194">
        <v>80</v>
      </c>
      <c r="P2194">
        <v>90</v>
      </c>
      <c r="Q2194">
        <v>1</v>
      </c>
    </row>
    <row r="2195" spans="1:17" x14ac:dyDescent="0.3">
      <c r="A2195">
        <v>2193</v>
      </c>
      <c r="B2195">
        <v>40</v>
      </c>
      <c r="C2195">
        <v>3</v>
      </c>
      <c r="D2195" t="s">
        <v>17</v>
      </c>
      <c r="E2195" t="s">
        <v>18</v>
      </c>
      <c r="F2195">
        <v>20</v>
      </c>
      <c r="G2195">
        <v>0</v>
      </c>
      <c r="H2195">
        <v>0</v>
      </c>
      <c r="I2195">
        <v>0</v>
      </c>
      <c r="J2195">
        <v>0</v>
      </c>
      <c r="K2195">
        <v>247</v>
      </c>
      <c r="L2195">
        <v>125</v>
      </c>
      <c r="M2195">
        <v>83</v>
      </c>
      <c r="N2195">
        <v>22.55</v>
      </c>
      <c r="O2195">
        <v>85</v>
      </c>
      <c r="P2195">
        <v>80</v>
      </c>
      <c r="Q2195">
        <v>0</v>
      </c>
    </row>
    <row r="2196" spans="1:17" x14ac:dyDescent="0.3">
      <c r="A2196">
        <v>2194</v>
      </c>
      <c r="B2196">
        <v>46</v>
      </c>
      <c r="C2196">
        <v>3</v>
      </c>
      <c r="D2196" t="s">
        <v>19</v>
      </c>
      <c r="E2196" t="s">
        <v>20</v>
      </c>
      <c r="F2196">
        <v>0</v>
      </c>
      <c r="G2196">
        <v>0</v>
      </c>
      <c r="H2196">
        <v>0</v>
      </c>
      <c r="I2196">
        <v>1</v>
      </c>
      <c r="J2196">
        <v>0</v>
      </c>
      <c r="K2196">
        <v>305</v>
      </c>
      <c r="L2196">
        <v>150</v>
      </c>
      <c r="M2196">
        <v>88</v>
      </c>
      <c r="N2196">
        <v>26.82</v>
      </c>
      <c r="O2196">
        <v>75</v>
      </c>
      <c r="P2196">
        <v>75</v>
      </c>
      <c r="Q2196">
        <v>0</v>
      </c>
    </row>
    <row r="2197" spans="1:17" x14ac:dyDescent="0.3">
      <c r="A2197">
        <v>2195</v>
      </c>
      <c r="B2197">
        <v>45</v>
      </c>
      <c r="C2197">
        <v>2</v>
      </c>
      <c r="D2197" t="s">
        <v>19</v>
      </c>
      <c r="E2197" t="s">
        <v>18</v>
      </c>
      <c r="F2197">
        <v>20</v>
      </c>
      <c r="G2197">
        <v>0</v>
      </c>
      <c r="H2197">
        <v>0</v>
      </c>
      <c r="I2197">
        <v>0</v>
      </c>
      <c r="J2197">
        <v>0</v>
      </c>
      <c r="K2197">
        <v>229</v>
      </c>
      <c r="L2197">
        <v>117</v>
      </c>
      <c r="M2197">
        <v>78</v>
      </c>
      <c r="N2197">
        <v>22.79</v>
      </c>
      <c r="O2197">
        <v>85</v>
      </c>
      <c r="P2197">
        <v>86</v>
      </c>
      <c r="Q2197">
        <v>0</v>
      </c>
    </row>
    <row r="2198" spans="1:17" x14ac:dyDescent="0.3">
      <c r="A2198">
        <v>2196</v>
      </c>
      <c r="B2198">
        <v>43</v>
      </c>
      <c r="C2198">
        <v>1</v>
      </c>
      <c r="D2198" t="s">
        <v>19</v>
      </c>
      <c r="E2198" t="s">
        <v>18</v>
      </c>
      <c r="F2198">
        <v>30</v>
      </c>
      <c r="G2198">
        <v>0</v>
      </c>
      <c r="H2198">
        <v>0</v>
      </c>
      <c r="I2198">
        <v>1</v>
      </c>
      <c r="J2198">
        <v>0</v>
      </c>
      <c r="K2198">
        <v>310</v>
      </c>
      <c r="L2198">
        <v>140</v>
      </c>
      <c r="M2198">
        <v>92</v>
      </c>
      <c r="N2198">
        <v>26</v>
      </c>
      <c r="O2198">
        <v>90</v>
      </c>
      <c r="P2198">
        <v>88</v>
      </c>
      <c r="Q2198">
        <v>0</v>
      </c>
    </row>
    <row r="2199" spans="1:17" x14ac:dyDescent="0.3">
      <c r="A2199">
        <v>2197</v>
      </c>
      <c r="B2199">
        <v>60</v>
      </c>
      <c r="C2199">
        <v>3</v>
      </c>
      <c r="D2199" t="s">
        <v>17</v>
      </c>
      <c r="E2199" t="s">
        <v>20</v>
      </c>
      <c r="F2199">
        <v>0</v>
      </c>
      <c r="G2199">
        <v>0</v>
      </c>
      <c r="H2199">
        <v>0</v>
      </c>
      <c r="I2199">
        <v>1</v>
      </c>
      <c r="J2199">
        <v>0</v>
      </c>
      <c r="K2199">
        <v>232</v>
      </c>
      <c r="L2199">
        <v>152.5</v>
      </c>
      <c r="M2199">
        <v>85</v>
      </c>
      <c r="N2199">
        <v>23.03</v>
      </c>
      <c r="O2199">
        <v>85</v>
      </c>
      <c r="P2199">
        <v>123</v>
      </c>
      <c r="Q2199">
        <v>1</v>
      </c>
    </row>
    <row r="2200" spans="1:17" x14ac:dyDescent="0.3">
      <c r="A2200">
        <v>2198</v>
      </c>
      <c r="B2200">
        <v>42</v>
      </c>
      <c r="C2200">
        <v>1</v>
      </c>
      <c r="D2200" t="s">
        <v>19</v>
      </c>
      <c r="E2200" t="s">
        <v>20</v>
      </c>
      <c r="F2200">
        <v>0</v>
      </c>
      <c r="G2200">
        <v>0</v>
      </c>
      <c r="H2200">
        <v>0</v>
      </c>
      <c r="I2200">
        <v>0</v>
      </c>
      <c r="J2200">
        <v>0</v>
      </c>
      <c r="K2200">
        <v>266</v>
      </c>
      <c r="L2200">
        <v>139</v>
      </c>
      <c r="M2200">
        <v>88</v>
      </c>
      <c r="N2200">
        <v>23.61</v>
      </c>
      <c r="O2200">
        <v>75</v>
      </c>
      <c r="P2200">
        <v>78</v>
      </c>
      <c r="Q2200">
        <v>0</v>
      </c>
    </row>
    <row r="2201" spans="1:17" x14ac:dyDescent="0.3">
      <c r="A2201">
        <v>2199</v>
      </c>
      <c r="B2201">
        <v>41</v>
      </c>
      <c r="C2201">
        <v>2</v>
      </c>
      <c r="D2201" t="s">
        <v>17</v>
      </c>
      <c r="E2201" t="s">
        <v>18</v>
      </c>
      <c r="F2201">
        <v>3</v>
      </c>
      <c r="G2201">
        <v>0</v>
      </c>
      <c r="H2201">
        <v>0</v>
      </c>
      <c r="I2201">
        <v>0</v>
      </c>
      <c r="J2201">
        <v>0</v>
      </c>
      <c r="K2201">
        <v>226</v>
      </c>
      <c r="L2201">
        <v>130</v>
      </c>
      <c r="M2201">
        <v>80</v>
      </c>
      <c r="N2201">
        <v>25.25</v>
      </c>
      <c r="O2201">
        <v>75</v>
      </c>
      <c r="P2201">
        <v>73</v>
      </c>
      <c r="Q2201">
        <v>0</v>
      </c>
    </row>
    <row r="2202" spans="1:17" x14ac:dyDescent="0.3">
      <c r="A2202">
        <v>2200</v>
      </c>
      <c r="B2202">
        <v>36</v>
      </c>
      <c r="C2202">
        <v>2</v>
      </c>
      <c r="D2202" t="s">
        <v>17</v>
      </c>
      <c r="E2202" t="s">
        <v>18</v>
      </c>
      <c r="F2202">
        <v>1</v>
      </c>
      <c r="G2202">
        <v>0</v>
      </c>
      <c r="H2202">
        <v>0</v>
      </c>
      <c r="I2202">
        <v>0</v>
      </c>
      <c r="J2202">
        <v>0</v>
      </c>
      <c r="K2202">
        <v>160</v>
      </c>
      <c r="L2202">
        <v>98</v>
      </c>
      <c r="M2202">
        <v>66</v>
      </c>
      <c r="N2202">
        <v>25.07</v>
      </c>
      <c r="O2202">
        <v>68</v>
      </c>
      <c r="P2202">
        <v>73</v>
      </c>
      <c r="Q2202">
        <v>1</v>
      </c>
    </row>
    <row r="2203" spans="1:17" x14ac:dyDescent="0.3">
      <c r="A2203">
        <v>2201</v>
      </c>
      <c r="B2203">
        <v>39</v>
      </c>
      <c r="C2203">
        <v>3</v>
      </c>
      <c r="D2203" t="s">
        <v>17</v>
      </c>
      <c r="E2203" t="s">
        <v>20</v>
      </c>
      <c r="F2203">
        <v>0</v>
      </c>
      <c r="G2203">
        <v>0</v>
      </c>
      <c r="H2203">
        <v>0</v>
      </c>
      <c r="I2203">
        <v>0</v>
      </c>
      <c r="J2203">
        <v>0</v>
      </c>
      <c r="K2203">
        <v>180</v>
      </c>
      <c r="L2203">
        <v>124</v>
      </c>
      <c r="M2203">
        <v>83</v>
      </c>
      <c r="N2203">
        <v>22.91</v>
      </c>
      <c r="O2203">
        <v>66</v>
      </c>
      <c r="P2203">
        <v>77</v>
      </c>
      <c r="Q2203">
        <v>0</v>
      </c>
    </row>
    <row r="2204" spans="1:17" x14ac:dyDescent="0.3">
      <c r="A2204">
        <v>2202</v>
      </c>
      <c r="B2204">
        <v>42</v>
      </c>
      <c r="C2204">
        <v>1</v>
      </c>
      <c r="D2204" t="s">
        <v>19</v>
      </c>
      <c r="E2204" t="s">
        <v>18</v>
      </c>
      <c r="F2204">
        <v>43</v>
      </c>
      <c r="G2204">
        <v>0</v>
      </c>
      <c r="H2204">
        <v>0</v>
      </c>
      <c r="I2204">
        <v>0</v>
      </c>
      <c r="J2204">
        <v>0</v>
      </c>
      <c r="K2204">
        <v>226</v>
      </c>
      <c r="L2204">
        <v>108</v>
      </c>
      <c r="M2204">
        <v>78</v>
      </c>
      <c r="N2204">
        <v>22.54</v>
      </c>
      <c r="O2204">
        <v>85</v>
      </c>
      <c r="P2204">
        <v>68</v>
      </c>
      <c r="Q2204">
        <v>0</v>
      </c>
    </row>
    <row r="2205" spans="1:17" x14ac:dyDescent="0.3">
      <c r="A2205">
        <v>2203</v>
      </c>
      <c r="B2205">
        <v>49</v>
      </c>
      <c r="C2205">
        <v>2</v>
      </c>
      <c r="D2205" t="s">
        <v>17</v>
      </c>
      <c r="E2205" t="s">
        <v>20</v>
      </c>
      <c r="F2205">
        <v>0</v>
      </c>
      <c r="G2205">
        <v>0</v>
      </c>
      <c r="H2205">
        <v>0</v>
      </c>
      <c r="I2205">
        <v>0</v>
      </c>
      <c r="J2205">
        <v>0</v>
      </c>
      <c r="K2205">
        <v>290</v>
      </c>
      <c r="L2205">
        <v>137.5</v>
      </c>
      <c r="M2205">
        <v>92</v>
      </c>
      <c r="N2205">
        <v>24.46</v>
      </c>
      <c r="O2205">
        <v>80</v>
      </c>
      <c r="P2205">
        <v>74</v>
      </c>
      <c r="Q2205">
        <v>0</v>
      </c>
    </row>
    <row r="2206" spans="1:17" x14ac:dyDescent="0.3">
      <c r="A2206">
        <v>2204</v>
      </c>
      <c r="B2206">
        <v>52</v>
      </c>
      <c r="C2206">
        <v>1</v>
      </c>
      <c r="D2206" t="s">
        <v>17</v>
      </c>
      <c r="E2206" t="s">
        <v>20</v>
      </c>
      <c r="F2206">
        <v>0</v>
      </c>
      <c r="G2206">
        <v>0</v>
      </c>
      <c r="H2206">
        <v>0</v>
      </c>
      <c r="I2206">
        <v>0</v>
      </c>
      <c r="J2206">
        <v>0</v>
      </c>
      <c r="K2206">
        <v>279</v>
      </c>
      <c r="L2206">
        <v>135</v>
      </c>
      <c r="M2206">
        <v>86</v>
      </c>
      <c r="N2206">
        <v>27.02</v>
      </c>
      <c r="O2206">
        <v>100</v>
      </c>
      <c r="P2206">
        <v>72</v>
      </c>
      <c r="Q2206">
        <v>1</v>
      </c>
    </row>
    <row r="2207" spans="1:17" x14ac:dyDescent="0.3">
      <c r="A2207">
        <v>2205</v>
      </c>
      <c r="B2207">
        <v>41</v>
      </c>
      <c r="C2207">
        <v>2</v>
      </c>
      <c r="D2207" t="s">
        <v>19</v>
      </c>
      <c r="E2207" t="s">
        <v>18</v>
      </c>
      <c r="F2207">
        <v>40</v>
      </c>
      <c r="G2207">
        <v>0</v>
      </c>
      <c r="H2207">
        <v>0</v>
      </c>
      <c r="I2207">
        <v>0</v>
      </c>
      <c r="J2207">
        <v>0</v>
      </c>
      <c r="K2207">
        <v>310</v>
      </c>
      <c r="L2207">
        <v>117.5</v>
      </c>
      <c r="M2207">
        <v>80</v>
      </c>
      <c r="N2207">
        <v>26.74</v>
      </c>
      <c r="O2207">
        <v>80</v>
      </c>
      <c r="P2207">
        <v>78</v>
      </c>
      <c r="Q2207">
        <v>0</v>
      </c>
    </row>
    <row r="2208" spans="1:17" x14ac:dyDescent="0.3">
      <c r="A2208">
        <v>2206</v>
      </c>
      <c r="B2208">
        <v>65</v>
      </c>
      <c r="C2208">
        <v>4</v>
      </c>
      <c r="D2208" t="s">
        <v>19</v>
      </c>
      <c r="E2208" t="s">
        <v>20</v>
      </c>
      <c r="F2208">
        <v>0</v>
      </c>
      <c r="G2208">
        <v>0</v>
      </c>
      <c r="H2208">
        <v>0</v>
      </c>
      <c r="I2208">
        <v>0</v>
      </c>
      <c r="J2208">
        <v>0</v>
      </c>
      <c r="K2208">
        <v>205</v>
      </c>
      <c r="L2208">
        <v>106</v>
      </c>
      <c r="M2208">
        <v>73</v>
      </c>
      <c r="N2208">
        <v>23.14</v>
      </c>
      <c r="O2208">
        <v>66</v>
      </c>
      <c r="P2208">
        <v>87</v>
      </c>
      <c r="Q2208">
        <v>0</v>
      </c>
    </row>
    <row r="2209" spans="1:17" x14ac:dyDescent="0.3">
      <c r="A2209">
        <v>2207</v>
      </c>
      <c r="B2209">
        <v>44</v>
      </c>
      <c r="C2209">
        <v>3</v>
      </c>
      <c r="D2209" t="s">
        <v>19</v>
      </c>
      <c r="E2209" t="s">
        <v>18</v>
      </c>
      <c r="F2209">
        <v>30</v>
      </c>
      <c r="G2209">
        <v>0</v>
      </c>
      <c r="H2209">
        <v>0</v>
      </c>
      <c r="I2209">
        <v>0</v>
      </c>
      <c r="J2209">
        <v>0</v>
      </c>
      <c r="K2209">
        <v>363</v>
      </c>
      <c r="L2209">
        <v>140</v>
      </c>
      <c r="M2209">
        <v>87</v>
      </c>
      <c r="N2209">
        <v>26.44</v>
      </c>
      <c r="O2209">
        <v>95</v>
      </c>
      <c r="P2209">
        <v>79</v>
      </c>
      <c r="Q2209">
        <v>0</v>
      </c>
    </row>
    <row r="2210" spans="1:17" x14ac:dyDescent="0.3">
      <c r="A2210">
        <v>2208</v>
      </c>
      <c r="B2210">
        <v>48</v>
      </c>
      <c r="C2210">
        <v>3</v>
      </c>
      <c r="D2210" t="s">
        <v>17</v>
      </c>
      <c r="E2210" t="s">
        <v>20</v>
      </c>
      <c r="F2210">
        <v>0</v>
      </c>
      <c r="G2210">
        <v>0</v>
      </c>
      <c r="H2210">
        <v>0</v>
      </c>
      <c r="I2210">
        <v>0</v>
      </c>
      <c r="J2210">
        <v>0</v>
      </c>
      <c r="K2210">
        <v>231</v>
      </c>
      <c r="L2210">
        <v>131</v>
      </c>
      <c r="M2210">
        <v>80</v>
      </c>
      <c r="N2210">
        <v>21.14</v>
      </c>
      <c r="O2210">
        <v>70</v>
      </c>
      <c r="P2210">
        <v>85</v>
      </c>
      <c r="Q2210">
        <v>0</v>
      </c>
    </row>
    <row r="2211" spans="1:17" x14ac:dyDescent="0.3">
      <c r="A2211">
        <v>2209</v>
      </c>
      <c r="B2211">
        <v>40</v>
      </c>
      <c r="C2211">
        <v>2</v>
      </c>
      <c r="D2211" t="s">
        <v>17</v>
      </c>
      <c r="E2211" t="s">
        <v>20</v>
      </c>
      <c r="F2211">
        <v>0</v>
      </c>
      <c r="G2211">
        <v>0</v>
      </c>
      <c r="H2211">
        <v>0</v>
      </c>
      <c r="I2211">
        <v>0</v>
      </c>
      <c r="J2211">
        <v>0</v>
      </c>
      <c r="K2211">
        <v>230</v>
      </c>
      <c r="L2211">
        <v>127</v>
      </c>
      <c r="M2211">
        <v>72</v>
      </c>
      <c r="N2211">
        <v>29.62</v>
      </c>
      <c r="O2211">
        <v>85</v>
      </c>
      <c r="P2211">
        <v>70</v>
      </c>
      <c r="Q2211">
        <v>0</v>
      </c>
    </row>
    <row r="2212" spans="1:17" x14ac:dyDescent="0.3">
      <c r="A2212">
        <v>2210</v>
      </c>
      <c r="B2212">
        <v>62</v>
      </c>
      <c r="C2212">
        <v>1</v>
      </c>
      <c r="D2212" t="s">
        <v>17</v>
      </c>
      <c r="E2212" t="s">
        <v>20</v>
      </c>
      <c r="F2212">
        <v>0</v>
      </c>
      <c r="G2212">
        <v>0</v>
      </c>
      <c r="H2212">
        <v>0</v>
      </c>
      <c r="I2212">
        <v>1</v>
      </c>
      <c r="J2212">
        <v>0</v>
      </c>
      <c r="K2212">
        <v>262</v>
      </c>
      <c r="L2212">
        <v>175</v>
      </c>
      <c r="M2212">
        <v>85</v>
      </c>
      <c r="N2212">
        <v>30.91</v>
      </c>
      <c r="O2212">
        <v>68</v>
      </c>
      <c r="P2212">
        <v>72</v>
      </c>
      <c r="Q2212">
        <v>0</v>
      </c>
    </row>
    <row r="2213" spans="1:17" x14ac:dyDescent="0.3">
      <c r="A2213">
        <v>2211</v>
      </c>
      <c r="B2213">
        <v>62</v>
      </c>
      <c r="C2213">
        <v>1</v>
      </c>
      <c r="D2213" t="s">
        <v>17</v>
      </c>
      <c r="E2213" t="s">
        <v>20</v>
      </c>
      <c r="F2213">
        <v>0</v>
      </c>
      <c r="G2213">
        <v>0</v>
      </c>
      <c r="H2213">
        <v>0</v>
      </c>
      <c r="I2213">
        <v>1</v>
      </c>
      <c r="J2213">
        <v>0</v>
      </c>
      <c r="K2213">
        <v>240</v>
      </c>
      <c r="L2213">
        <v>154</v>
      </c>
      <c r="M2213">
        <v>92</v>
      </c>
      <c r="N2213">
        <v>29.49</v>
      </c>
      <c r="O2213">
        <v>55</v>
      </c>
      <c r="P2213">
        <v>67</v>
      </c>
      <c r="Q2213">
        <v>0</v>
      </c>
    </row>
    <row r="2214" spans="1:17" x14ac:dyDescent="0.3">
      <c r="A2214">
        <v>2212</v>
      </c>
      <c r="B2214">
        <v>46</v>
      </c>
      <c r="C2214">
        <v>4</v>
      </c>
      <c r="D2214" t="s">
        <v>17</v>
      </c>
      <c r="E2214" t="s">
        <v>20</v>
      </c>
      <c r="F2214">
        <v>0</v>
      </c>
      <c r="G2214">
        <v>0</v>
      </c>
      <c r="H2214">
        <v>0</v>
      </c>
      <c r="I2214">
        <v>0</v>
      </c>
      <c r="J2214">
        <v>0</v>
      </c>
      <c r="K2214">
        <v>255</v>
      </c>
      <c r="L2214">
        <v>117</v>
      </c>
      <c r="M2214">
        <v>77</v>
      </c>
      <c r="N2214">
        <v>26.35</v>
      </c>
      <c r="O2214">
        <v>90</v>
      </c>
      <c r="P2214">
        <v>76</v>
      </c>
      <c r="Q2214">
        <v>0</v>
      </c>
    </row>
    <row r="2215" spans="1:17" x14ac:dyDescent="0.3">
      <c r="A2215">
        <v>2213</v>
      </c>
      <c r="B2215">
        <v>62</v>
      </c>
      <c r="C2215">
        <v>4</v>
      </c>
      <c r="D2215" t="s">
        <v>17</v>
      </c>
      <c r="E2215" t="s">
        <v>20</v>
      </c>
      <c r="F2215">
        <v>0</v>
      </c>
      <c r="G2215">
        <v>0</v>
      </c>
      <c r="H2215">
        <v>0</v>
      </c>
      <c r="I2215">
        <v>0</v>
      </c>
      <c r="J2215">
        <v>0</v>
      </c>
      <c r="K2215">
        <v>281</v>
      </c>
      <c r="L2215">
        <v>126</v>
      </c>
      <c r="M2215">
        <v>85.5</v>
      </c>
      <c r="N2215">
        <v>23.29</v>
      </c>
      <c r="O2215">
        <v>65</v>
      </c>
      <c r="P2215">
        <v>63</v>
      </c>
      <c r="Q2215">
        <v>0</v>
      </c>
    </row>
    <row r="2216" spans="1:17" x14ac:dyDescent="0.3">
      <c r="A2216">
        <v>2214</v>
      </c>
      <c r="B2216">
        <v>34</v>
      </c>
      <c r="D2216" t="s">
        <v>17</v>
      </c>
      <c r="E2216" t="s">
        <v>20</v>
      </c>
      <c r="F2216">
        <v>0</v>
      </c>
      <c r="G2216">
        <v>0</v>
      </c>
      <c r="H2216">
        <v>0</v>
      </c>
      <c r="I2216">
        <v>0</v>
      </c>
      <c r="J2216">
        <v>0</v>
      </c>
      <c r="K2216">
        <v>163</v>
      </c>
      <c r="L2216">
        <v>107</v>
      </c>
      <c r="M2216">
        <v>71</v>
      </c>
      <c r="N2216">
        <v>23.88</v>
      </c>
      <c r="O2216">
        <v>73</v>
      </c>
      <c r="P2216">
        <v>80</v>
      </c>
      <c r="Q2216">
        <v>0</v>
      </c>
    </row>
    <row r="2217" spans="1:17" x14ac:dyDescent="0.3">
      <c r="A2217">
        <v>2215</v>
      </c>
      <c r="B2217">
        <v>41</v>
      </c>
      <c r="C2217">
        <v>2</v>
      </c>
      <c r="D2217" t="s">
        <v>17</v>
      </c>
      <c r="E2217" t="s">
        <v>18</v>
      </c>
      <c r="F2217">
        <v>2</v>
      </c>
      <c r="G2217">
        <v>0</v>
      </c>
      <c r="H2217">
        <v>0</v>
      </c>
      <c r="I2217">
        <v>0</v>
      </c>
      <c r="J2217">
        <v>0</v>
      </c>
      <c r="K2217">
        <v>159</v>
      </c>
      <c r="L2217">
        <v>99</v>
      </c>
      <c r="M2217">
        <v>62</v>
      </c>
      <c r="N2217">
        <v>19.09</v>
      </c>
      <c r="O2217">
        <v>80</v>
      </c>
      <c r="P2217">
        <v>67</v>
      </c>
      <c r="Q2217">
        <v>0</v>
      </c>
    </row>
    <row r="2218" spans="1:17" x14ac:dyDescent="0.3">
      <c r="A2218">
        <v>2216</v>
      </c>
      <c r="B2218">
        <v>48</v>
      </c>
      <c r="C2218">
        <v>3</v>
      </c>
      <c r="D2218" t="s">
        <v>17</v>
      </c>
      <c r="E2218" t="s">
        <v>18</v>
      </c>
      <c r="F2218">
        <v>20</v>
      </c>
      <c r="G2218">
        <v>0</v>
      </c>
      <c r="H2218">
        <v>0</v>
      </c>
      <c r="I2218">
        <v>0</v>
      </c>
      <c r="J2218">
        <v>0</v>
      </c>
      <c r="K2218">
        <v>215</v>
      </c>
      <c r="L2218">
        <v>114</v>
      </c>
      <c r="M2218">
        <v>64</v>
      </c>
      <c r="N2218">
        <v>21.51</v>
      </c>
      <c r="O2218">
        <v>74</v>
      </c>
      <c r="P2218">
        <v>64</v>
      </c>
      <c r="Q2218">
        <v>0</v>
      </c>
    </row>
    <row r="2219" spans="1:17" x14ac:dyDescent="0.3">
      <c r="A2219">
        <v>2217</v>
      </c>
      <c r="B2219">
        <v>63</v>
      </c>
      <c r="C2219">
        <v>1</v>
      </c>
      <c r="D2219" t="s">
        <v>17</v>
      </c>
      <c r="E2219" t="s">
        <v>20</v>
      </c>
      <c r="F2219">
        <v>0</v>
      </c>
      <c r="G2219">
        <v>0</v>
      </c>
      <c r="H2219">
        <v>0</v>
      </c>
      <c r="I2219">
        <v>1</v>
      </c>
      <c r="J2219">
        <v>0</v>
      </c>
      <c r="K2219">
        <v>258</v>
      </c>
      <c r="L2219">
        <v>166</v>
      </c>
      <c r="M2219">
        <v>92</v>
      </c>
      <c r="N2219">
        <v>26.91</v>
      </c>
      <c r="O2219">
        <v>75</v>
      </c>
      <c r="Q2219">
        <v>0</v>
      </c>
    </row>
    <row r="2220" spans="1:17" x14ac:dyDescent="0.3">
      <c r="A2220">
        <v>2218</v>
      </c>
      <c r="B2220">
        <v>58</v>
      </c>
      <c r="C2220">
        <v>1</v>
      </c>
      <c r="D2220" t="s">
        <v>17</v>
      </c>
      <c r="E2220" t="s">
        <v>18</v>
      </c>
      <c r="F2220">
        <v>5</v>
      </c>
      <c r="G2220">
        <v>0</v>
      </c>
      <c r="H2220">
        <v>0</v>
      </c>
      <c r="I2220">
        <v>1</v>
      </c>
      <c r="J2220">
        <v>0</v>
      </c>
      <c r="K2220">
        <v>240</v>
      </c>
      <c r="L2220">
        <v>150</v>
      </c>
      <c r="M2220">
        <v>84</v>
      </c>
      <c r="N2220">
        <v>26.85</v>
      </c>
      <c r="O2220">
        <v>75</v>
      </c>
      <c r="P2220">
        <v>94</v>
      </c>
      <c r="Q2220">
        <v>1</v>
      </c>
    </row>
    <row r="2221" spans="1:17" x14ac:dyDescent="0.3">
      <c r="A2221">
        <v>2219</v>
      </c>
      <c r="B2221">
        <v>54</v>
      </c>
      <c r="C2221">
        <v>3</v>
      </c>
      <c r="D2221" t="s">
        <v>19</v>
      </c>
      <c r="E2221" t="s">
        <v>18</v>
      </c>
      <c r="F2221">
        <v>43</v>
      </c>
      <c r="G2221">
        <v>0</v>
      </c>
      <c r="H2221">
        <v>0</v>
      </c>
      <c r="I2221">
        <v>0</v>
      </c>
      <c r="J2221">
        <v>0</v>
      </c>
      <c r="K2221">
        <v>288</v>
      </c>
      <c r="L2221">
        <v>145</v>
      </c>
      <c r="M2221">
        <v>92.5</v>
      </c>
      <c r="N2221">
        <v>26.2</v>
      </c>
      <c r="O2221">
        <v>72</v>
      </c>
      <c r="P2221">
        <v>98</v>
      </c>
      <c r="Q2221">
        <v>1</v>
      </c>
    </row>
    <row r="2222" spans="1:17" x14ac:dyDescent="0.3">
      <c r="A2222">
        <v>2220</v>
      </c>
      <c r="B2222">
        <v>60</v>
      </c>
      <c r="C2222">
        <v>2</v>
      </c>
      <c r="D2222" t="s">
        <v>19</v>
      </c>
      <c r="E2222" t="s">
        <v>18</v>
      </c>
      <c r="F2222">
        <v>20</v>
      </c>
      <c r="G2222">
        <v>0</v>
      </c>
      <c r="H2222">
        <v>0</v>
      </c>
      <c r="I2222">
        <v>0</v>
      </c>
      <c r="J2222">
        <v>0</v>
      </c>
      <c r="K2222">
        <v>305</v>
      </c>
      <c r="L2222">
        <v>112.5</v>
      </c>
      <c r="M2222">
        <v>75</v>
      </c>
      <c r="N2222">
        <v>22.7</v>
      </c>
      <c r="O2222">
        <v>75</v>
      </c>
      <c r="P2222">
        <v>98</v>
      </c>
      <c r="Q2222">
        <v>1</v>
      </c>
    </row>
    <row r="2223" spans="1:17" x14ac:dyDescent="0.3">
      <c r="A2223">
        <v>2221</v>
      </c>
      <c r="B2223">
        <v>57</v>
      </c>
      <c r="C2223">
        <v>1</v>
      </c>
      <c r="D2223" t="s">
        <v>19</v>
      </c>
      <c r="E2223" t="s">
        <v>18</v>
      </c>
      <c r="F2223">
        <v>43</v>
      </c>
      <c r="G2223">
        <v>0</v>
      </c>
      <c r="H2223">
        <v>0</v>
      </c>
      <c r="I2223">
        <v>1</v>
      </c>
      <c r="J2223">
        <v>0</v>
      </c>
      <c r="K2223">
        <v>185</v>
      </c>
      <c r="L2223">
        <v>134</v>
      </c>
      <c r="M2223">
        <v>90.5</v>
      </c>
      <c r="N2223">
        <v>27.77</v>
      </c>
      <c r="O2223">
        <v>87</v>
      </c>
      <c r="P2223">
        <v>103</v>
      </c>
      <c r="Q2223">
        <v>0</v>
      </c>
    </row>
    <row r="2224" spans="1:17" x14ac:dyDescent="0.3">
      <c r="A2224">
        <v>2222</v>
      </c>
      <c r="B2224">
        <v>48</v>
      </c>
      <c r="D2224" t="s">
        <v>19</v>
      </c>
      <c r="E2224" t="s">
        <v>18</v>
      </c>
      <c r="F2224">
        <v>60</v>
      </c>
      <c r="G2224">
        <v>0</v>
      </c>
      <c r="H2224">
        <v>0</v>
      </c>
      <c r="I2224">
        <v>0</v>
      </c>
      <c r="J2224">
        <v>0</v>
      </c>
      <c r="K2224">
        <v>232</v>
      </c>
      <c r="L2224">
        <v>136</v>
      </c>
      <c r="M2224">
        <v>81</v>
      </c>
      <c r="N2224">
        <v>25.83</v>
      </c>
      <c r="O2224">
        <v>80</v>
      </c>
      <c r="P2224">
        <v>78</v>
      </c>
      <c r="Q2224">
        <v>0</v>
      </c>
    </row>
    <row r="2225" spans="1:17" x14ac:dyDescent="0.3">
      <c r="A2225">
        <v>2223</v>
      </c>
      <c r="B2225">
        <v>57</v>
      </c>
      <c r="C2225">
        <v>1</v>
      </c>
      <c r="D2225" t="s">
        <v>17</v>
      </c>
      <c r="E2225" t="s">
        <v>20</v>
      </c>
      <c r="F2225">
        <v>0</v>
      </c>
      <c r="G2225">
        <v>0</v>
      </c>
      <c r="H2225">
        <v>0</v>
      </c>
      <c r="I2225">
        <v>1</v>
      </c>
      <c r="J2225">
        <v>0</v>
      </c>
      <c r="K2225">
        <v>320</v>
      </c>
      <c r="L2225">
        <v>125</v>
      </c>
      <c r="M2225">
        <v>72.5</v>
      </c>
      <c r="N2225">
        <v>25.27</v>
      </c>
      <c r="O2225">
        <v>83</v>
      </c>
      <c r="P2225">
        <v>82</v>
      </c>
      <c r="Q2225">
        <v>0</v>
      </c>
    </row>
    <row r="2226" spans="1:17" x14ac:dyDescent="0.3">
      <c r="A2226">
        <v>2224</v>
      </c>
      <c r="B2226">
        <v>38</v>
      </c>
      <c r="C2226">
        <v>4</v>
      </c>
      <c r="D2226" t="s">
        <v>19</v>
      </c>
      <c r="E2226" t="s">
        <v>20</v>
      </c>
      <c r="F2226">
        <v>0</v>
      </c>
      <c r="G2226">
        <v>0</v>
      </c>
      <c r="H2226">
        <v>0</v>
      </c>
      <c r="I2226">
        <v>0</v>
      </c>
      <c r="J2226">
        <v>0</v>
      </c>
      <c r="K2226">
        <v>210</v>
      </c>
      <c r="L2226">
        <v>116.5</v>
      </c>
      <c r="M2226">
        <v>74</v>
      </c>
      <c r="N2226">
        <v>21.19</v>
      </c>
      <c r="O2226">
        <v>65</v>
      </c>
      <c r="P2226">
        <v>89</v>
      </c>
      <c r="Q2226">
        <v>0</v>
      </c>
    </row>
    <row r="2227" spans="1:17" x14ac:dyDescent="0.3">
      <c r="A2227">
        <v>2225</v>
      </c>
      <c r="B2227">
        <v>39</v>
      </c>
      <c r="C2227">
        <v>2</v>
      </c>
      <c r="D2227" t="s">
        <v>17</v>
      </c>
      <c r="E2227" t="s">
        <v>18</v>
      </c>
      <c r="F2227">
        <v>20</v>
      </c>
      <c r="G2227">
        <v>0</v>
      </c>
      <c r="H2227">
        <v>0</v>
      </c>
      <c r="I2227">
        <v>0</v>
      </c>
      <c r="J2227">
        <v>0</v>
      </c>
      <c r="K2227">
        <v>247</v>
      </c>
      <c r="L2227">
        <v>122</v>
      </c>
      <c r="M2227">
        <v>70</v>
      </c>
      <c r="N2227">
        <v>18.7</v>
      </c>
      <c r="O2227">
        <v>70</v>
      </c>
      <c r="P2227">
        <v>65</v>
      </c>
      <c r="Q2227">
        <v>0</v>
      </c>
    </row>
    <row r="2228" spans="1:17" x14ac:dyDescent="0.3">
      <c r="A2228">
        <v>2226</v>
      </c>
      <c r="B2228">
        <v>64</v>
      </c>
      <c r="C2228">
        <v>1</v>
      </c>
      <c r="D2228" t="s">
        <v>17</v>
      </c>
      <c r="E2228" t="s">
        <v>20</v>
      </c>
      <c r="F2228">
        <v>0</v>
      </c>
      <c r="G2228">
        <v>0</v>
      </c>
      <c r="H2228">
        <v>0</v>
      </c>
      <c r="I2228">
        <v>1</v>
      </c>
      <c r="J2228">
        <v>0</v>
      </c>
      <c r="K2228">
        <v>239</v>
      </c>
      <c r="L2228">
        <v>132</v>
      </c>
      <c r="M2228">
        <v>75</v>
      </c>
      <c r="N2228">
        <v>20.67</v>
      </c>
      <c r="O2228">
        <v>86</v>
      </c>
      <c r="P2228">
        <v>80</v>
      </c>
      <c r="Q2228">
        <v>0</v>
      </c>
    </row>
    <row r="2229" spans="1:17" x14ac:dyDescent="0.3">
      <c r="A2229">
        <v>2227</v>
      </c>
      <c r="B2229">
        <v>38</v>
      </c>
      <c r="C2229">
        <v>3</v>
      </c>
      <c r="D2229" t="s">
        <v>19</v>
      </c>
      <c r="E2229" t="s">
        <v>18</v>
      </c>
      <c r="F2229">
        <v>23</v>
      </c>
      <c r="G2229">
        <v>0</v>
      </c>
      <c r="H2229">
        <v>0</v>
      </c>
      <c r="I2229">
        <v>1</v>
      </c>
      <c r="J2229">
        <v>0</v>
      </c>
      <c r="K2229">
        <v>165</v>
      </c>
      <c r="L2229">
        <v>128</v>
      </c>
      <c r="M2229">
        <v>80</v>
      </c>
      <c r="N2229">
        <v>25.62</v>
      </c>
      <c r="O2229">
        <v>90</v>
      </c>
      <c r="P2229">
        <v>85</v>
      </c>
      <c r="Q2229">
        <v>0</v>
      </c>
    </row>
    <row r="2230" spans="1:17" x14ac:dyDescent="0.3">
      <c r="A2230">
        <v>2228</v>
      </c>
      <c r="B2230">
        <v>45</v>
      </c>
      <c r="C2230">
        <v>3</v>
      </c>
      <c r="D2230" t="s">
        <v>17</v>
      </c>
      <c r="E2230" t="s">
        <v>20</v>
      </c>
      <c r="F2230">
        <v>0</v>
      </c>
      <c r="G2230">
        <v>0</v>
      </c>
      <c r="H2230">
        <v>0</v>
      </c>
      <c r="I2230">
        <v>0</v>
      </c>
      <c r="J2230">
        <v>0</v>
      </c>
      <c r="K2230">
        <v>129</v>
      </c>
      <c r="L2230">
        <v>109</v>
      </c>
      <c r="M2230">
        <v>69</v>
      </c>
      <c r="N2230">
        <v>22.36</v>
      </c>
      <c r="O2230">
        <v>75</v>
      </c>
      <c r="Q2230">
        <v>0</v>
      </c>
    </row>
    <row r="2231" spans="1:17" x14ac:dyDescent="0.3">
      <c r="A2231">
        <v>2229</v>
      </c>
      <c r="B2231">
        <v>48</v>
      </c>
      <c r="C2231">
        <v>3</v>
      </c>
      <c r="D2231" t="s">
        <v>17</v>
      </c>
      <c r="E2231" t="s">
        <v>18</v>
      </c>
      <c r="F2231">
        <v>5</v>
      </c>
      <c r="G2231">
        <v>0</v>
      </c>
      <c r="H2231">
        <v>0</v>
      </c>
      <c r="I2231">
        <v>0</v>
      </c>
      <c r="J2231">
        <v>0</v>
      </c>
      <c r="K2231">
        <v>172</v>
      </c>
      <c r="L2231">
        <v>114</v>
      </c>
      <c r="M2231">
        <v>80</v>
      </c>
      <c r="N2231">
        <v>21.33</v>
      </c>
      <c r="O2231">
        <v>60</v>
      </c>
      <c r="Q2231">
        <v>0</v>
      </c>
    </row>
    <row r="2232" spans="1:17" x14ac:dyDescent="0.3">
      <c r="A2232">
        <v>2230</v>
      </c>
      <c r="B2232">
        <v>45</v>
      </c>
      <c r="C2232">
        <v>2</v>
      </c>
      <c r="D2232" t="s">
        <v>19</v>
      </c>
      <c r="E2232" t="s">
        <v>20</v>
      </c>
      <c r="F2232">
        <v>0</v>
      </c>
      <c r="G2232">
        <v>0</v>
      </c>
      <c r="H2232">
        <v>0</v>
      </c>
      <c r="I2232">
        <v>0</v>
      </c>
      <c r="J2232">
        <v>0</v>
      </c>
      <c r="K2232">
        <v>203</v>
      </c>
      <c r="L2232">
        <v>107.5</v>
      </c>
      <c r="M2232">
        <v>72.5</v>
      </c>
      <c r="N2232">
        <v>22.32</v>
      </c>
      <c r="O2232">
        <v>75</v>
      </c>
      <c r="P2232">
        <v>83</v>
      </c>
      <c r="Q2232">
        <v>0</v>
      </c>
    </row>
    <row r="2233" spans="1:17" x14ac:dyDescent="0.3">
      <c r="A2233">
        <v>2231</v>
      </c>
      <c r="B2233">
        <v>70</v>
      </c>
      <c r="C2233">
        <v>1</v>
      </c>
      <c r="D2233" t="s">
        <v>17</v>
      </c>
      <c r="E2233" t="s">
        <v>20</v>
      </c>
      <c r="F2233">
        <v>0</v>
      </c>
      <c r="G2233">
        <v>0</v>
      </c>
      <c r="H2233">
        <v>1</v>
      </c>
      <c r="I2233">
        <v>1</v>
      </c>
      <c r="J2233">
        <v>0</v>
      </c>
      <c r="K2233">
        <v>107</v>
      </c>
      <c r="L2233">
        <v>143</v>
      </c>
      <c r="M2233">
        <v>93</v>
      </c>
      <c r="O2233">
        <v>68</v>
      </c>
      <c r="P2233">
        <v>62</v>
      </c>
      <c r="Q2233">
        <v>1</v>
      </c>
    </row>
    <row r="2234" spans="1:17" x14ac:dyDescent="0.3">
      <c r="A2234">
        <v>2232</v>
      </c>
      <c r="B2234">
        <v>56</v>
      </c>
      <c r="C2234">
        <v>1</v>
      </c>
      <c r="D2234" t="s">
        <v>19</v>
      </c>
      <c r="E2234" t="s">
        <v>18</v>
      </c>
      <c r="F2234">
        <v>20</v>
      </c>
      <c r="G2234">
        <v>0</v>
      </c>
      <c r="H2234">
        <v>0</v>
      </c>
      <c r="I2234">
        <v>0</v>
      </c>
      <c r="J2234">
        <v>0</v>
      </c>
      <c r="K2234">
        <v>300</v>
      </c>
      <c r="L2234">
        <v>165</v>
      </c>
      <c r="M2234">
        <v>112</v>
      </c>
      <c r="N2234">
        <v>23.68</v>
      </c>
      <c r="O2234">
        <v>86</v>
      </c>
      <c r="P2234">
        <v>78</v>
      </c>
      <c r="Q2234">
        <v>1</v>
      </c>
    </row>
    <row r="2235" spans="1:17" x14ac:dyDescent="0.3">
      <c r="A2235">
        <v>2233</v>
      </c>
      <c r="B2235">
        <v>44</v>
      </c>
      <c r="C2235">
        <v>2</v>
      </c>
      <c r="D2235" t="s">
        <v>19</v>
      </c>
      <c r="E2235" t="s">
        <v>18</v>
      </c>
      <c r="F2235">
        <v>35</v>
      </c>
      <c r="G2235">
        <v>0</v>
      </c>
      <c r="H2235">
        <v>0</v>
      </c>
      <c r="I2235">
        <v>1</v>
      </c>
      <c r="J2235">
        <v>0</v>
      </c>
      <c r="K2235">
        <v>217</v>
      </c>
      <c r="L2235">
        <v>144</v>
      </c>
      <c r="M2235">
        <v>99</v>
      </c>
      <c r="N2235">
        <v>25.16</v>
      </c>
      <c r="O2235">
        <v>68</v>
      </c>
      <c r="P2235">
        <v>60</v>
      </c>
      <c r="Q2235">
        <v>0</v>
      </c>
    </row>
    <row r="2236" spans="1:17" x14ac:dyDescent="0.3">
      <c r="A2236">
        <v>2234</v>
      </c>
      <c r="B2236">
        <v>44</v>
      </c>
      <c r="C2236">
        <v>2</v>
      </c>
      <c r="D2236" t="s">
        <v>19</v>
      </c>
      <c r="E2236" t="s">
        <v>20</v>
      </c>
      <c r="F2236">
        <v>0</v>
      </c>
      <c r="G2236">
        <v>0</v>
      </c>
      <c r="H2236">
        <v>0</v>
      </c>
      <c r="I2236">
        <v>1</v>
      </c>
      <c r="J2236">
        <v>0</v>
      </c>
      <c r="K2236">
        <v>248</v>
      </c>
      <c r="L2236">
        <v>174</v>
      </c>
      <c r="M2236">
        <v>110</v>
      </c>
      <c r="N2236">
        <v>31.74</v>
      </c>
      <c r="O2236">
        <v>75</v>
      </c>
      <c r="P2236">
        <v>100</v>
      </c>
      <c r="Q2236">
        <v>0</v>
      </c>
    </row>
    <row r="2237" spans="1:17" x14ac:dyDescent="0.3">
      <c r="A2237">
        <v>2235</v>
      </c>
      <c r="B2237">
        <v>60</v>
      </c>
      <c r="C2237">
        <v>1</v>
      </c>
      <c r="D2237" t="s">
        <v>17</v>
      </c>
      <c r="E2237" t="s">
        <v>20</v>
      </c>
      <c r="F2237">
        <v>0</v>
      </c>
      <c r="G2237">
        <v>0</v>
      </c>
      <c r="H2237">
        <v>0</v>
      </c>
      <c r="I2237">
        <v>0</v>
      </c>
      <c r="J2237">
        <v>0</v>
      </c>
      <c r="K2237">
        <v>238</v>
      </c>
      <c r="L2237">
        <v>140</v>
      </c>
      <c r="M2237">
        <v>85</v>
      </c>
      <c r="N2237">
        <v>28.41</v>
      </c>
      <c r="O2237">
        <v>80</v>
      </c>
      <c r="P2237">
        <v>88</v>
      </c>
      <c r="Q2237">
        <v>0</v>
      </c>
    </row>
    <row r="2238" spans="1:17" x14ac:dyDescent="0.3">
      <c r="A2238">
        <v>2236</v>
      </c>
      <c r="B2238">
        <v>45</v>
      </c>
      <c r="C2238">
        <v>3</v>
      </c>
      <c r="D2238" t="s">
        <v>17</v>
      </c>
      <c r="E2238" t="s">
        <v>18</v>
      </c>
      <c r="F2238">
        <v>20</v>
      </c>
      <c r="G2238">
        <v>0</v>
      </c>
      <c r="H2238">
        <v>0</v>
      </c>
      <c r="I2238">
        <v>0</v>
      </c>
      <c r="J2238">
        <v>0</v>
      </c>
      <c r="K2238">
        <v>196</v>
      </c>
      <c r="L2238">
        <v>123</v>
      </c>
      <c r="M2238">
        <v>71</v>
      </c>
      <c r="N2238">
        <v>20.56</v>
      </c>
      <c r="O2238">
        <v>80</v>
      </c>
      <c r="P2238">
        <v>76</v>
      </c>
      <c r="Q2238">
        <v>0</v>
      </c>
    </row>
    <row r="2239" spans="1:17" x14ac:dyDescent="0.3">
      <c r="A2239">
        <v>2237</v>
      </c>
      <c r="B2239">
        <v>42</v>
      </c>
      <c r="D2239" t="s">
        <v>19</v>
      </c>
      <c r="E2239" t="s">
        <v>18</v>
      </c>
      <c r="F2239">
        <v>15</v>
      </c>
      <c r="G2239">
        <v>1</v>
      </c>
      <c r="H2239">
        <v>0</v>
      </c>
      <c r="I2239">
        <v>1</v>
      </c>
      <c r="J2239">
        <v>0</v>
      </c>
      <c r="K2239">
        <v>222</v>
      </c>
      <c r="L2239">
        <v>143</v>
      </c>
      <c r="M2239">
        <v>92</v>
      </c>
      <c r="N2239">
        <v>27.38</v>
      </c>
      <c r="O2239">
        <v>78</v>
      </c>
      <c r="P2239">
        <v>89</v>
      </c>
      <c r="Q2239">
        <v>0</v>
      </c>
    </row>
    <row r="2240" spans="1:17" x14ac:dyDescent="0.3">
      <c r="A2240">
        <v>2238</v>
      </c>
      <c r="B2240">
        <v>62</v>
      </c>
      <c r="D2240" t="s">
        <v>17</v>
      </c>
      <c r="E2240" t="s">
        <v>20</v>
      </c>
      <c r="F2240">
        <v>0</v>
      </c>
      <c r="G2240">
        <v>0</v>
      </c>
      <c r="H2240">
        <v>0</v>
      </c>
      <c r="I2240">
        <v>1</v>
      </c>
      <c r="J2240">
        <v>0</v>
      </c>
      <c r="K2240">
        <v>282</v>
      </c>
      <c r="L2240">
        <v>175</v>
      </c>
      <c r="M2240">
        <v>79</v>
      </c>
      <c r="N2240">
        <v>28.24</v>
      </c>
      <c r="O2240">
        <v>57</v>
      </c>
      <c r="P2240">
        <v>67</v>
      </c>
      <c r="Q2240">
        <v>0</v>
      </c>
    </row>
    <row r="2241" spans="1:17" x14ac:dyDescent="0.3">
      <c r="A2241">
        <v>2239</v>
      </c>
      <c r="B2241">
        <v>64</v>
      </c>
      <c r="C2241">
        <v>1</v>
      </c>
      <c r="D2241" t="s">
        <v>17</v>
      </c>
      <c r="E2241" t="s">
        <v>20</v>
      </c>
      <c r="F2241">
        <v>0</v>
      </c>
      <c r="G2241">
        <v>0</v>
      </c>
      <c r="H2241">
        <v>0</v>
      </c>
      <c r="I2241">
        <v>1</v>
      </c>
      <c r="J2241">
        <v>0</v>
      </c>
      <c r="K2241">
        <v>229</v>
      </c>
      <c r="L2241">
        <v>145</v>
      </c>
      <c r="M2241">
        <v>85</v>
      </c>
      <c r="N2241">
        <v>29.67</v>
      </c>
      <c r="O2241">
        <v>70</v>
      </c>
      <c r="P2241">
        <v>74</v>
      </c>
      <c r="Q2241">
        <v>1</v>
      </c>
    </row>
    <row r="2242" spans="1:17" x14ac:dyDescent="0.3">
      <c r="A2242">
        <v>2240</v>
      </c>
      <c r="B2242">
        <v>47</v>
      </c>
      <c r="C2242">
        <v>3</v>
      </c>
      <c r="D2242" t="s">
        <v>17</v>
      </c>
      <c r="E2242" t="s">
        <v>18</v>
      </c>
      <c r="G2242">
        <v>0</v>
      </c>
      <c r="H2242">
        <v>0</v>
      </c>
      <c r="I2242">
        <v>0</v>
      </c>
      <c r="J2242">
        <v>0</v>
      </c>
      <c r="K2242">
        <v>321</v>
      </c>
      <c r="L2242">
        <v>132</v>
      </c>
      <c r="M2242">
        <v>88</v>
      </c>
      <c r="N2242">
        <v>28.14</v>
      </c>
      <c r="O2242">
        <v>90</v>
      </c>
      <c r="P2242">
        <v>74</v>
      </c>
      <c r="Q2242">
        <v>0</v>
      </c>
    </row>
    <row r="2243" spans="1:17" x14ac:dyDescent="0.3">
      <c r="A2243">
        <v>2241</v>
      </c>
      <c r="B2243">
        <v>63</v>
      </c>
      <c r="C2243">
        <v>1</v>
      </c>
      <c r="D2243" t="s">
        <v>19</v>
      </c>
      <c r="E2243" t="s">
        <v>18</v>
      </c>
      <c r="F2243">
        <v>6</v>
      </c>
      <c r="G2243">
        <v>0</v>
      </c>
      <c r="H2243">
        <v>0</v>
      </c>
      <c r="I2243">
        <v>1</v>
      </c>
      <c r="J2243">
        <v>0</v>
      </c>
      <c r="K2243">
        <v>256</v>
      </c>
      <c r="L2243">
        <v>138.5</v>
      </c>
      <c r="M2243">
        <v>77.5</v>
      </c>
      <c r="N2243">
        <v>28.85</v>
      </c>
      <c r="O2243">
        <v>80</v>
      </c>
      <c r="P2243">
        <v>84</v>
      </c>
      <c r="Q2243">
        <v>0</v>
      </c>
    </row>
    <row r="2244" spans="1:17" x14ac:dyDescent="0.3">
      <c r="A2244">
        <v>2242</v>
      </c>
      <c r="B2244">
        <v>43</v>
      </c>
      <c r="C2244">
        <v>1</v>
      </c>
      <c r="D2244" t="s">
        <v>17</v>
      </c>
      <c r="E2244" t="s">
        <v>20</v>
      </c>
      <c r="F2244">
        <v>0</v>
      </c>
      <c r="G2244">
        <v>0</v>
      </c>
      <c r="H2244">
        <v>0</v>
      </c>
      <c r="I2244">
        <v>1</v>
      </c>
      <c r="J2244">
        <v>0</v>
      </c>
      <c r="K2244">
        <v>210</v>
      </c>
      <c r="L2244">
        <v>138.5</v>
      </c>
      <c r="M2244">
        <v>95.5</v>
      </c>
      <c r="N2244">
        <v>23.09</v>
      </c>
      <c r="O2244">
        <v>75</v>
      </c>
      <c r="Q2244">
        <v>0</v>
      </c>
    </row>
    <row r="2245" spans="1:17" x14ac:dyDescent="0.3">
      <c r="A2245">
        <v>2243</v>
      </c>
      <c r="B2245">
        <v>58</v>
      </c>
      <c r="C2245">
        <v>4</v>
      </c>
      <c r="D2245" t="s">
        <v>19</v>
      </c>
      <c r="E2245" t="s">
        <v>20</v>
      </c>
      <c r="F2245">
        <v>0</v>
      </c>
      <c r="G2245">
        <v>0</v>
      </c>
      <c r="H2245">
        <v>0</v>
      </c>
      <c r="I2245">
        <v>1</v>
      </c>
      <c r="J2245">
        <v>0</v>
      </c>
      <c r="K2245">
        <v>223</v>
      </c>
      <c r="L2245">
        <v>154.5</v>
      </c>
      <c r="M2245">
        <v>88</v>
      </c>
      <c r="N2245">
        <v>27.91</v>
      </c>
      <c r="O2245">
        <v>69</v>
      </c>
      <c r="P2245">
        <v>81</v>
      </c>
      <c r="Q2245">
        <v>0</v>
      </c>
    </row>
    <row r="2246" spans="1:17" x14ac:dyDescent="0.3">
      <c r="A2246">
        <v>2244</v>
      </c>
      <c r="B2246">
        <v>40</v>
      </c>
      <c r="C2246">
        <v>1</v>
      </c>
      <c r="D2246" t="s">
        <v>17</v>
      </c>
      <c r="E2246" t="s">
        <v>18</v>
      </c>
      <c r="F2246">
        <v>50</v>
      </c>
      <c r="H2246">
        <v>0</v>
      </c>
      <c r="I2246">
        <v>0</v>
      </c>
      <c r="J2246">
        <v>0</v>
      </c>
      <c r="K2246">
        <v>220</v>
      </c>
      <c r="L2246">
        <v>124</v>
      </c>
      <c r="M2246">
        <v>79</v>
      </c>
      <c r="N2246">
        <v>20.7</v>
      </c>
      <c r="O2246">
        <v>90</v>
      </c>
      <c r="P2246">
        <v>57</v>
      </c>
      <c r="Q2246">
        <v>0</v>
      </c>
    </row>
    <row r="2247" spans="1:17" x14ac:dyDescent="0.3">
      <c r="A2247">
        <v>2245</v>
      </c>
      <c r="B2247">
        <v>44</v>
      </c>
      <c r="C2247">
        <v>1</v>
      </c>
      <c r="D2247" t="s">
        <v>19</v>
      </c>
      <c r="E2247" t="s">
        <v>18</v>
      </c>
      <c r="F2247">
        <v>25</v>
      </c>
      <c r="G2247">
        <v>0</v>
      </c>
      <c r="H2247">
        <v>0</v>
      </c>
      <c r="I2247">
        <v>0</v>
      </c>
      <c r="J2247">
        <v>0</v>
      </c>
      <c r="K2247">
        <v>254</v>
      </c>
      <c r="L2247">
        <v>123</v>
      </c>
      <c r="M2247">
        <v>82</v>
      </c>
      <c r="N2247">
        <v>24.56</v>
      </c>
      <c r="O2247">
        <v>87</v>
      </c>
      <c r="P2247">
        <v>68</v>
      </c>
      <c r="Q2247">
        <v>0</v>
      </c>
    </row>
    <row r="2248" spans="1:17" x14ac:dyDescent="0.3">
      <c r="A2248">
        <v>2246</v>
      </c>
      <c r="B2248">
        <v>58</v>
      </c>
      <c r="C2248">
        <v>3</v>
      </c>
      <c r="D2248" t="s">
        <v>17</v>
      </c>
      <c r="E2248" t="s">
        <v>20</v>
      </c>
      <c r="F2248">
        <v>0</v>
      </c>
      <c r="G2248">
        <v>0</v>
      </c>
      <c r="H2248">
        <v>0</v>
      </c>
      <c r="I2248">
        <v>1</v>
      </c>
      <c r="J2248">
        <v>0</v>
      </c>
      <c r="K2248">
        <v>241</v>
      </c>
      <c r="L2248">
        <v>143.5</v>
      </c>
      <c r="M2248">
        <v>85.5</v>
      </c>
      <c r="N2248">
        <v>23.96</v>
      </c>
      <c r="O2248">
        <v>96</v>
      </c>
      <c r="Q2248">
        <v>1</v>
      </c>
    </row>
    <row r="2249" spans="1:17" x14ac:dyDescent="0.3">
      <c r="A2249">
        <v>2247</v>
      </c>
      <c r="B2249">
        <v>39</v>
      </c>
      <c r="C2249">
        <v>4</v>
      </c>
      <c r="D2249" t="s">
        <v>19</v>
      </c>
      <c r="E2249" t="s">
        <v>18</v>
      </c>
      <c r="F2249">
        <v>9</v>
      </c>
      <c r="G2249">
        <v>0</v>
      </c>
      <c r="H2249">
        <v>0</v>
      </c>
      <c r="I2249">
        <v>0</v>
      </c>
      <c r="J2249">
        <v>0</v>
      </c>
      <c r="K2249">
        <v>271</v>
      </c>
      <c r="L2249">
        <v>118</v>
      </c>
      <c r="M2249">
        <v>74</v>
      </c>
      <c r="N2249">
        <v>22.66</v>
      </c>
      <c r="O2249">
        <v>79</v>
      </c>
      <c r="P2249">
        <v>76</v>
      </c>
      <c r="Q2249">
        <v>0</v>
      </c>
    </row>
    <row r="2250" spans="1:17" x14ac:dyDescent="0.3">
      <c r="A2250">
        <v>2248</v>
      </c>
      <c r="B2250">
        <v>38</v>
      </c>
      <c r="C2250">
        <v>4</v>
      </c>
      <c r="D2250" t="s">
        <v>17</v>
      </c>
      <c r="E2250" t="s">
        <v>18</v>
      </c>
      <c r="F2250">
        <v>15</v>
      </c>
      <c r="G2250">
        <v>0</v>
      </c>
      <c r="H2250">
        <v>0</v>
      </c>
      <c r="I2250">
        <v>0</v>
      </c>
      <c r="J2250">
        <v>0</v>
      </c>
      <c r="K2250">
        <v>178</v>
      </c>
      <c r="L2250">
        <v>96</v>
      </c>
      <c r="M2250">
        <v>67</v>
      </c>
      <c r="N2250">
        <v>20.399999999999999</v>
      </c>
      <c r="O2250">
        <v>65</v>
      </c>
      <c r="P2250">
        <v>82</v>
      </c>
      <c r="Q2250">
        <v>0</v>
      </c>
    </row>
    <row r="2251" spans="1:17" x14ac:dyDescent="0.3">
      <c r="A2251">
        <v>2249</v>
      </c>
      <c r="B2251">
        <v>66</v>
      </c>
      <c r="C2251">
        <v>1</v>
      </c>
      <c r="D2251" t="s">
        <v>17</v>
      </c>
      <c r="E2251" t="s">
        <v>20</v>
      </c>
      <c r="F2251">
        <v>0</v>
      </c>
      <c r="G2251">
        <v>0</v>
      </c>
      <c r="H2251">
        <v>0</v>
      </c>
      <c r="I2251">
        <v>1</v>
      </c>
      <c r="J2251">
        <v>0</v>
      </c>
      <c r="K2251">
        <v>311</v>
      </c>
      <c r="L2251">
        <v>154</v>
      </c>
      <c r="M2251">
        <v>80</v>
      </c>
      <c r="N2251">
        <v>28.55</v>
      </c>
      <c r="O2251">
        <v>60</v>
      </c>
      <c r="P2251">
        <v>104</v>
      </c>
      <c r="Q2251">
        <v>0</v>
      </c>
    </row>
    <row r="2252" spans="1:17" x14ac:dyDescent="0.3">
      <c r="A2252">
        <v>2250</v>
      </c>
      <c r="B2252">
        <v>46</v>
      </c>
      <c r="C2252">
        <v>2</v>
      </c>
      <c r="D2252" t="s">
        <v>17</v>
      </c>
      <c r="E2252" t="s">
        <v>20</v>
      </c>
      <c r="F2252">
        <v>0</v>
      </c>
      <c r="G2252">
        <v>0</v>
      </c>
      <c r="H2252">
        <v>0</v>
      </c>
      <c r="I2252">
        <v>0</v>
      </c>
      <c r="J2252">
        <v>0</v>
      </c>
      <c r="K2252">
        <v>247</v>
      </c>
      <c r="L2252">
        <v>115</v>
      </c>
      <c r="M2252">
        <v>71</v>
      </c>
      <c r="N2252">
        <v>27.72</v>
      </c>
      <c r="O2252">
        <v>82</v>
      </c>
      <c r="P2252">
        <v>69</v>
      </c>
      <c r="Q2252">
        <v>0</v>
      </c>
    </row>
    <row r="2253" spans="1:17" x14ac:dyDescent="0.3">
      <c r="A2253">
        <v>2251</v>
      </c>
      <c r="B2253">
        <v>50</v>
      </c>
      <c r="C2253">
        <v>4</v>
      </c>
      <c r="D2253" t="s">
        <v>19</v>
      </c>
      <c r="E2253" t="s">
        <v>20</v>
      </c>
      <c r="F2253">
        <v>0</v>
      </c>
      <c r="G2253">
        <v>0</v>
      </c>
      <c r="H2253">
        <v>0</v>
      </c>
      <c r="I2253">
        <v>0</v>
      </c>
      <c r="J2253">
        <v>0</v>
      </c>
      <c r="K2253">
        <v>259</v>
      </c>
      <c r="L2253">
        <v>132.5</v>
      </c>
      <c r="M2253">
        <v>92</v>
      </c>
      <c r="N2253">
        <v>30.41</v>
      </c>
      <c r="O2253">
        <v>68</v>
      </c>
      <c r="P2253">
        <v>75</v>
      </c>
      <c r="Q2253">
        <v>0</v>
      </c>
    </row>
    <row r="2254" spans="1:17" x14ac:dyDescent="0.3">
      <c r="A2254">
        <v>2252</v>
      </c>
      <c r="B2254">
        <v>60</v>
      </c>
      <c r="C2254">
        <v>4</v>
      </c>
      <c r="D2254" t="s">
        <v>19</v>
      </c>
      <c r="E2254" t="s">
        <v>18</v>
      </c>
      <c r="F2254">
        <v>30</v>
      </c>
      <c r="G2254">
        <v>0</v>
      </c>
      <c r="H2254">
        <v>0</v>
      </c>
      <c r="I2254">
        <v>0</v>
      </c>
      <c r="J2254">
        <v>0</v>
      </c>
      <c r="K2254">
        <v>243</v>
      </c>
      <c r="L2254">
        <v>126</v>
      </c>
      <c r="M2254">
        <v>79</v>
      </c>
      <c r="N2254">
        <v>28.57</v>
      </c>
      <c r="O2254">
        <v>80</v>
      </c>
      <c r="P2254">
        <v>65</v>
      </c>
      <c r="Q2254">
        <v>1</v>
      </c>
    </row>
    <row r="2255" spans="1:17" x14ac:dyDescent="0.3">
      <c r="A2255">
        <v>2253</v>
      </c>
      <c r="B2255">
        <v>61</v>
      </c>
      <c r="C2255">
        <v>1</v>
      </c>
      <c r="D2255" t="s">
        <v>17</v>
      </c>
      <c r="E2255" t="s">
        <v>20</v>
      </c>
      <c r="F2255">
        <v>0</v>
      </c>
      <c r="G2255">
        <v>0</v>
      </c>
      <c r="H2255">
        <v>0</v>
      </c>
      <c r="I2255">
        <v>1</v>
      </c>
      <c r="J2255">
        <v>0</v>
      </c>
      <c r="K2255">
        <v>210</v>
      </c>
      <c r="L2255">
        <v>182</v>
      </c>
      <c r="M2255">
        <v>101</v>
      </c>
      <c r="N2255">
        <v>29.35</v>
      </c>
      <c r="O2255">
        <v>70</v>
      </c>
      <c r="P2255">
        <v>83</v>
      </c>
      <c r="Q2255">
        <v>0</v>
      </c>
    </row>
    <row r="2256" spans="1:17" x14ac:dyDescent="0.3">
      <c r="A2256">
        <v>2254</v>
      </c>
      <c r="B2256">
        <v>52</v>
      </c>
      <c r="C2256">
        <v>1</v>
      </c>
      <c r="D2256" t="s">
        <v>17</v>
      </c>
      <c r="E2256" t="s">
        <v>20</v>
      </c>
      <c r="F2256">
        <v>0</v>
      </c>
      <c r="G2256">
        <v>0</v>
      </c>
      <c r="H2256">
        <v>0</v>
      </c>
      <c r="I2256">
        <v>0</v>
      </c>
      <c r="J2256">
        <v>0</v>
      </c>
      <c r="L2256">
        <v>129</v>
      </c>
      <c r="M2256">
        <v>80</v>
      </c>
      <c r="N2256">
        <v>28.06</v>
      </c>
      <c r="O2256">
        <v>90</v>
      </c>
      <c r="Q2256">
        <v>1</v>
      </c>
    </row>
    <row r="2257" spans="1:17" x14ac:dyDescent="0.3">
      <c r="A2257">
        <v>2255</v>
      </c>
      <c r="B2257">
        <v>39</v>
      </c>
      <c r="C2257">
        <v>2</v>
      </c>
      <c r="D2257" t="s">
        <v>17</v>
      </c>
      <c r="E2257" t="s">
        <v>20</v>
      </c>
      <c r="F2257">
        <v>0</v>
      </c>
      <c r="G2257">
        <v>0</v>
      </c>
      <c r="H2257">
        <v>0</v>
      </c>
      <c r="I2257">
        <v>1</v>
      </c>
      <c r="J2257">
        <v>0</v>
      </c>
      <c r="K2257">
        <v>252</v>
      </c>
      <c r="L2257">
        <v>128</v>
      </c>
      <c r="M2257">
        <v>93</v>
      </c>
      <c r="N2257">
        <v>30.36</v>
      </c>
      <c r="O2257">
        <v>105</v>
      </c>
      <c r="P2257">
        <v>63</v>
      </c>
      <c r="Q2257">
        <v>0</v>
      </c>
    </row>
    <row r="2258" spans="1:17" x14ac:dyDescent="0.3">
      <c r="A2258">
        <v>2256</v>
      </c>
      <c r="B2258">
        <v>45</v>
      </c>
      <c r="C2258">
        <v>3</v>
      </c>
      <c r="D2258" t="s">
        <v>17</v>
      </c>
      <c r="E2258" t="s">
        <v>18</v>
      </c>
      <c r="F2258">
        <v>3</v>
      </c>
      <c r="G2258">
        <v>0</v>
      </c>
      <c r="H2258">
        <v>0</v>
      </c>
      <c r="I2258">
        <v>0</v>
      </c>
      <c r="J2258">
        <v>0</v>
      </c>
      <c r="K2258">
        <v>152</v>
      </c>
      <c r="L2258">
        <v>118.5</v>
      </c>
      <c r="M2258">
        <v>76</v>
      </c>
      <c r="N2258">
        <v>25.38</v>
      </c>
      <c r="O2258">
        <v>74</v>
      </c>
      <c r="P2258">
        <v>68</v>
      </c>
      <c r="Q2258">
        <v>0</v>
      </c>
    </row>
    <row r="2259" spans="1:17" x14ac:dyDescent="0.3">
      <c r="A2259">
        <v>2257</v>
      </c>
      <c r="B2259">
        <v>39</v>
      </c>
      <c r="C2259">
        <v>2</v>
      </c>
      <c r="D2259" t="s">
        <v>19</v>
      </c>
      <c r="E2259" t="s">
        <v>18</v>
      </c>
      <c r="F2259">
        <v>40</v>
      </c>
      <c r="G2259">
        <v>0</v>
      </c>
      <c r="H2259">
        <v>0</v>
      </c>
      <c r="I2259">
        <v>0</v>
      </c>
      <c r="J2259">
        <v>0</v>
      </c>
      <c r="K2259">
        <v>207</v>
      </c>
      <c r="L2259">
        <v>131</v>
      </c>
      <c r="M2259">
        <v>82</v>
      </c>
      <c r="N2259">
        <v>24.25</v>
      </c>
      <c r="O2259">
        <v>73</v>
      </c>
      <c r="P2259">
        <v>83</v>
      </c>
      <c r="Q2259">
        <v>0</v>
      </c>
    </row>
    <row r="2260" spans="1:17" x14ac:dyDescent="0.3">
      <c r="A2260">
        <v>2258</v>
      </c>
      <c r="B2260">
        <v>38</v>
      </c>
      <c r="C2260">
        <v>4</v>
      </c>
      <c r="D2260" t="s">
        <v>19</v>
      </c>
      <c r="E2260" t="s">
        <v>20</v>
      </c>
      <c r="F2260">
        <v>0</v>
      </c>
      <c r="G2260">
        <v>0</v>
      </c>
      <c r="H2260">
        <v>0</v>
      </c>
      <c r="I2260">
        <v>0</v>
      </c>
      <c r="J2260">
        <v>0</v>
      </c>
      <c r="K2260">
        <v>197</v>
      </c>
      <c r="L2260">
        <v>121</v>
      </c>
      <c r="M2260">
        <v>82</v>
      </c>
      <c r="N2260">
        <v>24.57</v>
      </c>
      <c r="O2260">
        <v>60</v>
      </c>
      <c r="P2260">
        <v>74</v>
      </c>
      <c r="Q2260">
        <v>0</v>
      </c>
    </row>
    <row r="2261" spans="1:17" x14ac:dyDescent="0.3">
      <c r="A2261">
        <v>2259</v>
      </c>
      <c r="B2261">
        <v>51</v>
      </c>
      <c r="C2261">
        <v>2</v>
      </c>
      <c r="D2261" t="s">
        <v>19</v>
      </c>
      <c r="E2261" t="s">
        <v>18</v>
      </c>
      <c r="F2261">
        <v>20</v>
      </c>
      <c r="G2261">
        <v>0</v>
      </c>
      <c r="H2261">
        <v>0</v>
      </c>
      <c r="I2261">
        <v>0</v>
      </c>
      <c r="J2261">
        <v>0</v>
      </c>
      <c r="K2261">
        <v>274</v>
      </c>
      <c r="L2261">
        <v>108</v>
      </c>
      <c r="M2261">
        <v>75</v>
      </c>
      <c r="N2261">
        <v>23.6</v>
      </c>
      <c r="O2261">
        <v>70</v>
      </c>
      <c r="P2261">
        <v>68</v>
      </c>
      <c r="Q2261">
        <v>0</v>
      </c>
    </row>
    <row r="2262" spans="1:17" x14ac:dyDescent="0.3">
      <c r="A2262">
        <v>2260</v>
      </c>
      <c r="B2262">
        <v>64</v>
      </c>
      <c r="C2262">
        <v>1</v>
      </c>
      <c r="D2262" t="s">
        <v>17</v>
      </c>
      <c r="E2262" t="s">
        <v>20</v>
      </c>
      <c r="F2262">
        <v>0</v>
      </c>
      <c r="G2262">
        <v>0</v>
      </c>
      <c r="H2262">
        <v>0</v>
      </c>
      <c r="I2262">
        <v>0</v>
      </c>
      <c r="J2262">
        <v>0</v>
      </c>
      <c r="K2262">
        <v>251</v>
      </c>
      <c r="L2262">
        <v>132</v>
      </c>
      <c r="M2262">
        <v>82</v>
      </c>
      <c r="N2262">
        <v>28.87</v>
      </c>
      <c r="O2262">
        <v>70</v>
      </c>
      <c r="P2262">
        <v>82</v>
      </c>
      <c r="Q2262">
        <v>0</v>
      </c>
    </row>
    <row r="2263" spans="1:17" x14ac:dyDescent="0.3">
      <c r="A2263">
        <v>2261</v>
      </c>
      <c r="B2263">
        <v>60</v>
      </c>
      <c r="C2263">
        <v>3</v>
      </c>
      <c r="D2263" t="s">
        <v>17</v>
      </c>
      <c r="E2263" t="s">
        <v>20</v>
      </c>
      <c r="F2263">
        <v>0</v>
      </c>
      <c r="G2263">
        <v>0</v>
      </c>
      <c r="H2263">
        <v>0</v>
      </c>
      <c r="I2263">
        <v>0</v>
      </c>
      <c r="J2263">
        <v>0</v>
      </c>
      <c r="K2263">
        <v>325</v>
      </c>
      <c r="L2263">
        <v>123</v>
      </c>
      <c r="M2263">
        <v>79</v>
      </c>
      <c r="N2263">
        <v>25.82</v>
      </c>
      <c r="O2263">
        <v>63</v>
      </c>
      <c r="P2263">
        <v>85</v>
      </c>
      <c r="Q2263">
        <v>0</v>
      </c>
    </row>
    <row r="2264" spans="1:17" x14ac:dyDescent="0.3">
      <c r="A2264">
        <v>2262</v>
      </c>
      <c r="B2264">
        <v>57</v>
      </c>
      <c r="C2264">
        <v>1</v>
      </c>
      <c r="D2264" t="s">
        <v>19</v>
      </c>
      <c r="E2264" t="s">
        <v>20</v>
      </c>
      <c r="F2264">
        <v>0</v>
      </c>
      <c r="G2264">
        <v>0</v>
      </c>
      <c r="H2264">
        <v>0</v>
      </c>
      <c r="I2264">
        <v>0</v>
      </c>
      <c r="J2264">
        <v>1</v>
      </c>
      <c r="K2264">
        <v>300</v>
      </c>
      <c r="L2264">
        <v>121</v>
      </c>
      <c r="M2264">
        <v>74</v>
      </c>
      <c r="N2264">
        <v>28.09</v>
      </c>
      <c r="O2264">
        <v>80</v>
      </c>
      <c r="P2264">
        <v>155</v>
      </c>
      <c r="Q2264">
        <v>1</v>
      </c>
    </row>
    <row r="2265" spans="1:17" x14ac:dyDescent="0.3">
      <c r="A2265">
        <v>2263</v>
      </c>
      <c r="B2265">
        <v>38</v>
      </c>
      <c r="C2265">
        <v>2</v>
      </c>
      <c r="D2265" t="s">
        <v>17</v>
      </c>
      <c r="E2265" t="s">
        <v>18</v>
      </c>
      <c r="F2265">
        <v>9</v>
      </c>
      <c r="G2265">
        <v>0</v>
      </c>
      <c r="H2265">
        <v>0</v>
      </c>
      <c r="I2265">
        <v>0</v>
      </c>
      <c r="J2265">
        <v>0</v>
      </c>
      <c r="K2265">
        <v>180</v>
      </c>
      <c r="L2265">
        <v>124</v>
      </c>
      <c r="M2265">
        <v>66</v>
      </c>
      <c r="N2265">
        <v>29.29</v>
      </c>
      <c r="O2265">
        <v>85</v>
      </c>
      <c r="P2265">
        <v>68</v>
      </c>
      <c r="Q2265">
        <v>0</v>
      </c>
    </row>
    <row r="2266" spans="1:17" x14ac:dyDescent="0.3">
      <c r="A2266">
        <v>2264</v>
      </c>
      <c r="B2266">
        <v>43</v>
      </c>
      <c r="C2266">
        <v>2</v>
      </c>
      <c r="D2266" t="s">
        <v>17</v>
      </c>
      <c r="E2266" t="s">
        <v>20</v>
      </c>
      <c r="F2266">
        <v>0</v>
      </c>
      <c r="G2266">
        <v>0</v>
      </c>
      <c r="H2266">
        <v>0</v>
      </c>
      <c r="I2266">
        <v>0</v>
      </c>
      <c r="J2266">
        <v>0</v>
      </c>
      <c r="K2266">
        <v>247</v>
      </c>
      <c r="L2266">
        <v>131</v>
      </c>
      <c r="M2266">
        <v>88</v>
      </c>
      <c r="N2266">
        <v>27.64</v>
      </c>
      <c r="O2266">
        <v>72</v>
      </c>
      <c r="P2266">
        <v>61</v>
      </c>
      <c r="Q2266">
        <v>0</v>
      </c>
    </row>
    <row r="2267" spans="1:17" x14ac:dyDescent="0.3">
      <c r="A2267">
        <v>2265</v>
      </c>
      <c r="B2267">
        <v>37</v>
      </c>
      <c r="C2267">
        <v>1</v>
      </c>
      <c r="D2267" t="s">
        <v>19</v>
      </c>
      <c r="E2267" t="s">
        <v>18</v>
      </c>
      <c r="F2267">
        <v>20</v>
      </c>
      <c r="G2267">
        <v>0</v>
      </c>
      <c r="H2267">
        <v>0</v>
      </c>
      <c r="I2267">
        <v>0</v>
      </c>
      <c r="J2267">
        <v>0</v>
      </c>
      <c r="K2267">
        <v>245</v>
      </c>
      <c r="L2267">
        <v>138</v>
      </c>
      <c r="M2267">
        <v>84</v>
      </c>
      <c r="N2267">
        <v>27.45</v>
      </c>
      <c r="O2267">
        <v>67</v>
      </c>
      <c r="P2267">
        <v>76</v>
      </c>
      <c r="Q2267">
        <v>0</v>
      </c>
    </row>
    <row r="2268" spans="1:17" x14ac:dyDescent="0.3">
      <c r="A2268">
        <v>2266</v>
      </c>
      <c r="B2268">
        <v>40</v>
      </c>
      <c r="C2268">
        <v>2</v>
      </c>
      <c r="D2268" t="s">
        <v>17</v>
      </c>
      <c r="E2268" t="s">
        <v>20</v>
      </c>
      <c r="F2268">
        <v>0</v>
      </c>
      <c r="G2268">
        <v>0</v>
      </c>
      <c r="H2268">
        <v>0</v>
      </c>
      <c r="I2268">
        <v>0</v>
      </c>
      <c r="J2268">
        <v>0</v>
      </c>
      <c r="K2268">
        <v>185</v>
      </c>
      <c r="L2268">
        <v>111</v>
      </c>
      <c r="M2268">
        <v>79</v>
      </c>
      <c r="N2268">
        <v>22.9</v>
      </c>
      <c r="O2268">
        <v>75</v>
      </c>
      <c r="P2268">
        <v>81</v>
      </c>
      <c r="Q2268">
        <v>0</v>
      </c>
    </row>
    <row r="2269" spans="1:17" x14ac:dyDescent="0.3">
      <c r="A2269">
        <v>2267</v>
      </c>
      <c r="B2269">
        <v>48</v>
      </c>
      <c r="C2269">
        <v>1</v>
      </c>
      <c r="D2269" t="s">
        <v>19</v>
      </c>
      <c r="E2269" t="s">
        <v>18</v>
      </c>
      <c r="F2269">
        <v>30</v>
      </c>
      <c r="G2269">
        <v>0</v>
      </c>
      <c r="H2269">
        <v>0</v>
      </c>
      <c r="I2269">
        <v>0</v>
      </c>
      <c r="J2269">
        <v>0</v>
      </c>
      <c r="K2269">
        <v>205</v>
      </c>
      <c r="L2269">
        <v>108</v>
      </c>
      <c r="M2269">
        <v>75</v>
      </c>
      <c r="N2269">
        <v>17.5</v>
      </c>
      <c r="O2269">
        <v>63</v>
      </c>
      <c r="P2269">
        <v>70</v>
      </c>
      <c r="Q2269">
        <v>0</v>
      </c>
    </row>
    <row r="2270" spans="1:17" x14ac:dyDescent="0.3">
      <c r="A2270">
        <v>2268</v>
      </c>
      <c r="B2270">
        <v>54</v>
      </c>
      <c r="C2270">
        <v>1</v>
      </c>
      <c r="D2270" t="s">
        <v>17</v>
      </c>
      <c r="E2270" t="s">
        <v>20</v>
      </c>
      <c r="F2270">
        <v>0</v>
      </c>
      <c r="G2270">
        <v>0</v>
      </c>
      <c r="H2270">
        <v>0</v>
      </c>
      <c r="I2270">
        <v>0</v>
      </c>
      <c r="J2270">
        <v>0</v>
      </c>
      <c r="K2270">
        <v>260</v>
      </c>
      <c r="L2270">
        <v>173</v>
      </c>
      <c r="M2270">
        <v>88</v>
      </c>
      <c r="N2270">
        <v>27.2</v>
      </c>
      <c r="O2270">
        <v>73</v>
      </c>
      <c r="P2270">
        <v>87</v>
      </c>
      <c r="Q2270">
        <v>0</v>
      </c>
    </row>
    <row r="2271" spans="1:17" x14ac:dyDescent="0.3">
      <c r="A2271">
        <v>2269</v>
      </c>
      <c r="B2271">
        <v>47</v>
      </c>
      <c r="C2271">
        <v>1</v>
      </c>
      <c r="D2271" t="s">
        <v>17</v>
      </c>
      <c r="E2271" t="s">
        <v>18</v>
      </c>
      <c r="F2271">
        <v>9</v>
      </c>
      <c r="G2271">
        <v>0</v>
      </c>
      <c r="H2271">
        <v>0</v>
      </c>
      <c r="I2271">
        <v>0</v>
      </c>
      <c r="J2271">
        <v>0</v>
      </c>
      <c r="K2271">
        <v>261</v>
      </c>
      <c r="L2271">
        <v>133</v>
      </c>
      <c r="M2271">
        <v>77</v>
      </c>
      <c r="N2271">
        <v>27.96</v>
      </c>
      <c r="O2271">
        <v>87</v>
      </c>
      <c r="P2271">
        <v>105</v>
      </c>
      <c r="Q2271">
        <v>0</v>
      </c>
    </row>
    <row r="2272" spans="1:17" x14ac:dyDescent="0.3">
      <c r="A2272">
        <v>2270</v>
      </c>
      <c r="B2272">
        <v>41</v>
      </c>
      <c r="C2272">
        <v>2</v>
      </c>
      <c r="D2272" t="s">
        <v>19</v>
      </c>
      <c r="E2272" t="s">
        <v>18</v>
      </c>
      <c r="F2272">
        <v>20</v>
      </c>
      <c r="G2272">
        <v>0</v>
      </c>
      <c r="H2272">
        <v>0</v>
      </c>
      <c r="I2272">
        <v>0</v>
      </c>
      <c r="J2272">
        <v>0</v>
      </c>
      <c r="K2272">
        <v>199</v>
      </c>
      <c r="L2272">
        <v>139</v>
      </c>
      <c r="M2272">
        <v>80</v>
      </c>
      <c r="N2272">
        <v>25.51</v>
      </c>
      <c r="O2272">
        <v>62</v>
      </c>
      <c r="P2272">
        <v>62</v>
      </c>
      <c r="Q2272">
        <v>1</v>
      </c>
    </row>
    <row r="2273" spans="1:17" x14ac:dyDescent="0.3">
      <c r="A2273">
        <v>2271</v>
      </c>
      <c r="B2273">
        <v>44</v>
      </c>
      <c r="C2273">
        <v>2</v>
      </c>
      <c r="D2273" t="s">
        <v>19</v>
      </c>
      <c r="E2273" t="s">
        <v>18</v>
      </c>
      <c r="F2273">
        <v>20</v>
      </c>
      <c r="G2273">
        <v>0</v>
      </c>
      <c r="H2273">
        <v>0</v>
      </c>
      <c r="I2273">
        <v>1</v>
      </c>
      <c r="J2273">
        <v>0</v>
      </c>
      <c r="K2273">
        <v>264</v>
      </c>
      <c r="L2273">
        <v>138</v>
      </c>
      <c r="M2273">
        <v>92</v>
      </c>
      <c r="N2273">
        <v>28.32</v>
      </c>
      <c r="O2273">
        <v>63</v>
      </c>
      <c r="P2273">
        <v>67</v>
      </c>
      <c r="Q2273">
        <v>0</v>
      </c>
    </row>
    <row r="2274" spans="1:17" x14ac:dyDescent="0.3">
      <c r="A2274">
        <v>2272</v>
      </c>
      <c r="B2274">
        <v>53</v>
      </c>
      <c r="C2274">
        <v>4</v>
      </c>
      <c r="D2274" t="s">
        <v>17</v>
      </c>
      <c r="E2274" t="s">
        <v>20</v>
      </c>
      <c r="F2274">
        <v>0</v>
      </c>
      <c r="G2274">
        <v>0</v>
      </c>
      <c r="H2274">
        <v>0</v>
      </c>
      <c r="I2274">
        <v>0</v>
      </c>
      <c r="J2274">
        <v>0</v>
      </c>
      <c r="K2274">
        <v>219</v>
      </c>
      <c r="L2274">
        <v>108</v>
      </c>
      <c r="M2274">
        <v>65</v>
      </c>
      <c r="N2274">
        <v>22.19</v>
      </c>
      <c r="O2274">
        <v>70</v>
      </c>
      <c r="P2274">
        <v>76</v>
      </c>
      <c r="Q2274">
        <v>0</v>
      </c>
    </row>
    <row r="2275" spans="1:17" x14ac:dyDescent="0.3">
      <c r="A2275">
        <v>2273</v>
      </c>
      <c r="B2275">
        <v>67</v>
      </c>
      <c r="D2275" t="s">
        <v>19</v>
      </c>
      <c r="E2275" t="s">
        <v>20</v>
      </c>
      <c r="F2275">
        <v>0</v>
      </c>
      <c r="G2275">
        <v>0</v>
      </c>
      <c r="H2275">
        <v>0</v>
      </c>
      <c r="I2275">
        <v>0</v>
      </c>
      <c r="J2275">
        <v>0</v>
      </c>
      <c r="K2275">
        <v>257</v>
      </c>
      <c r="L2275">
        <v>125</v>
      </c>
      <c r="M2275">
        <v>67.5</v>
      </c>
      <c r="N2275">
        <v>25.95</v>
      </c>
      <c r="O2275">
        <v>65</v>
      </c>
      <c r="P2275">
        <v>69</v>
      </c>
      <c r="Q2275">
        <v>0</v>
      </c>
    </row>
    <row r="2276" spans="1:17" x14ac:dyDescent="0.3">
      <c r="A2276">
        <v>2274</v>
      </c>
      <c r="B2276">
        <v>39</v>
      </c>
      <c r="C2276">
        <v>1</v>
      </c>
      <c r="D2276" t="s">
        <v>19</v>
      </c>
      <c r="E2276" t="s">
        <v>18</v>
      </c>
      <c r="F2276">
        <v>20</v>
      </c>
      <c r="G2276">
        <v>0</v>
      </c>
      <c r="H2276">
        <v>0</v>
      </c>
      <c r="I2276">
        <v>1</v>
      </c>
      <c r="J2276">
        <v>0</v>
      </c>
      <c r="K2276">
        <v>222</v>
      </c>
      <c r="L2276">
        <v>141.5</v>
      </c>
      <c r="M2276">
        <v>91</v>
      </c>
      <c r="N2276">
        <v>27.06</v>
      </c>
      <c r="O2276">
        <v>63</v>
      </c>
      <c r="P2276">
        <v>73</v>
      </c>
      <c r="Q2276">
        <v>0</v>
      </c>
    </row>
    <row r="2277" spans="1:17" x14ac:dyDescent="0.3">
      <c r="A2277">
        <v>2275</v>
      </c>
      <c r="B2277">
        <v>68</v>
      </c>
      <c r="C2277">
        <v>1</v>
      </c>
      <c r="D2277" t="s">
        <v>19</v>
      </c>
      <c r="E2277" t="s">
        <v>20</v>
      </c>
      <c r="F2277">
        <v>0</v>
      </c>
      <c r="G2277">
        <v>0</v>
      </c>
      <c r="H2277">
        <v>0</v>
      </c>
      <c r="I2277">
        <v>1</v>
      </c>
      <c r="J2277">
        <v>1</v>
      </c>
      <c r="K2277">
        <v>184</v>
      </c>
      <c r="L2277">
        <v>157</v>
      </c>
      <c r="M2277">
        <v>97</v>
      </c>
      <c r="N2277">
        <v>33.159999999999997</v>
      </c>
      <c r="O2277">
        <v>110</v>
      </c>
      <c r="P2277">
        <v>148</v>
      </c>
      <c r="Q2277">
        <v>1</v>
      </c>
    </row>
    <row r="2278" spans="1:17" x14ac:dyDescent="0.3">
      <c r="A2278">
        <v>2276</v>
      </c>
      <c r="B2278">
        <v>48</v>
      </c>
      <c r="C2278">
        <v>2</v>
      </c>
      <c r="D2278" t="s">
        <v>17</v>
      </c>
      <c r="E2278" t="s">
        <v>18</v>
      </c>
      <c r="F2278">
        <v>5</v>
      </c>
      <c r="G2278">
        <v>0</v>
      </c>
      <c r="H2278">
        <v>0</v>
      </c>
      <c r="I2278">
        <v>1</v>
      </c>
      <c r="J2278">
        <v>0</v>
      </c>
      <c r="K2278">
        <v>150</v>
      </c>
      <c r="L2278">
        <v>175</v>
      </c>
      <c r="M2278">
        <v>110</v>
      </c>
      <c r="N2278">
        <v>26.4</v>
      </c>
      <c r="O2278">
        <v>100</v>
      </c>
      <c r="Q2278">
        <v>0</v>
      </c>
    </row>
    <row r="2279" spans="1:17" x14ac:dyDescent="0.3">
      <c r="A2279">
        <v>2277</v>
      </c>
      <c r="B2279">
        <v>59</v>
      </c>
      <c r="C2279">
        <v>1</v>
      </c>
      <c r="D2279" t="s">
        <v>19</v>
      </c>
      <c r="E2279" t="s">
        <v>18</v>
      </c>
      <c r="F2279">
        <v>3</v>
      </c>
      <c r="G2279">
        <v>0</v>
      </c>
      <c r="H2279">
        <v>0</v>
      </c>
      <c r="I2279">
        <v>1</v>
      </c>
      <c r="J2279">
        <v>1</v>
      </c>
      <c r="K2279">
        <v>230</v>
      </c>
      <c r="L2279">
        <v>182</v>
      </c>
      <c r="M2279">
        <v>102</v>
      </c>
      <c r="N2279">
        <v>25.91</v>
      </c>
      <c r="O2279">
        <v>66</v>
      </c>
      <c r="P2279">
        <v>147</v>
      </c>
      <c r="Q2279">
        <v>1</v>
      </c>
    </row>
    <row r="2280" spans="1:17" x14ac:dyDescent="0.3">
      <c r="A2280">
        <v>2278</v>
      </c>
      <c r="B2280">
        <v>43</v>
      </c>
      <c r="C2280">
        <v>4</v>
      </c>
      <c r="D2280" t="s">
        <v>17</v>
      </c>
      <c r="E2280" t="s">
        <v>20</v>
      </c>
      <c r="F2280">
        <v>0</v>
      </c>
      <c r="G2280">
        <v>0</v>
      </c>
      <c r="H2280">
        <v>0</v>
      </c>
      <c r="I2280">
        <v>0</v>
      </c>
      <c r="J2280">
        <v>0</v>
      </c>
      <c r="K2280">
        <v>240</v>
      </c>
      <c r="L2280">
        <v>110.5</v>
      </c>
      <c r="M2280">
        <v>66</v>
      </c>
      <c r="N2280">
        <v>24.09</v>
      </c>
      <c r="O2280">
        <v>67</v>
      </c>
      <c r="P2280">
        <v>80</v>
      </c>
      <c r="Q2280">
        <v>0</v>
      </c>
    </row>
    <row r="2281" spans="1:17" x14ac:dyDescent="0.3">
      <c r="A2281">
        <v>2279</v>
      </c>
      <c r="B2281">
        <v>48</v>
      </c>
      <c r="C2281">
        <v>1</v>
      </c>
      <c r="D2281" t="s">
        <v>17</v>
      </c>
      <c r="E2281" t="s">
        <v>20</v>
      </c>
      <c r="F2281">
        <v>0</v>
      </c>
      <c r="G2281">
        <v>0</v>
      </c>
      <c r="H2281">
        <v>0</v>
      </c>
      <c r="I2281">
        <v>1</v>
      </c>
      <c r="J2281">
        <v>0</v>
      </c>
      <c r="K2281">
        <v>246</v>
      </c>
      <c r="L2281">
        <v>165</v>
      </c>
      <c r="M2281">
        <v>84</v>
      </c>
      <c r="N2281">
        <v>27.6</v>
      </c>
      <c r="O2281">
        <v>122</v>
      </c>
      <c r="P2281">
        <v>73</v>
      </c>
      <c r="Q2281">
        <v>0</v>
      </c>
    </row>
    <row r="2282" spans="1:17" x14ac:dyDescent="0.3">
      <c r="A2282">
        <v>2280</v>
      </c>
      <c r="B2282">
        <v>63</v>
      </c>
      <c r="C2282">
        <v>2</v>
      </c>
      <c r="D2282" t="s">
        <v>17</v>
      </c>
      <c r="E2282" t="s">
        <v>20</v>
      </c>
      <c r="F2282">
        <v>0</v>
      </c>
      <c r="G2282">
        <v>0</v>
      </c>
      <c r="H2282">
        <v>0</v>
      </c>
      <c r="I2282">
        <v>0</v>
      </c>
      <c r="J2282">
        <v>0</v>
      </c>
      <c r="K2282">
        <v>276</v>
      </c>
      <c r="L2282">
        <v>134</v>
      </c>
      <c r="M2282">
        <v>85</v>
      </c>
      <c r="N2282">
        <v>23.64</v>
      </c>
      <c r="O2282">
        <v>70</v>
      </c>
      <c r="P2282">
        <v>86</v>
      </c>
      <c r="Q2282">
        <v>0</v>
      </c>
    </row>
    <row r="2283" spans="1:17" x14ac:dyDescent="0.3">
      <c r="A2283">
        <v>2281</v>
      </c>
      <c r="B2283">
        <v>65</v>
      </c>
      <c r="C2283">
        <v>2</v>
      </c>
      <c r="D2283" t="s">
        <v>17</v>
      </c>
      <c r="E2283" t="s">
        <v>20</v>
      </c>
      <c r="F2283">
        <v>0</v>
      </c>
      <c r="G2283">
        <v>0</v>
      </c>
      <c r="H2283">
        <v>0</v>
      </c>
      <c r="I2283">
        <v>1</v>
      </c>
      <c r="J2283">
        <v>0</v>
      </c>
      <c r="K2283">
        <v>240</v>
      </c>
      <c r="L2283">
        <v>155</v>
      </c>
      <c r="M2283">
        <v>84</v>
      </c>
      <c r="N2283">
        <v>29.93</v>
      </c>
      <c r="O2283">
        <v>92</v>
      </c>
      <c r="P2283">
        <v>91</v>
      </c>
      <c r="Q2283">
        <v>1</v>
      </c>
    </row>
    <row r="2284" spans="1:17" x14ac:dyDescent="0.3">
      <c r="A2284">
        <v>2282</v>
      </c>
      <c r="B2284">
        <v>55</v>
      </c>
      <c r="C2284">
        <v>2</v>
      </c>
      <c r="D2284" t="s">
        <v>17</v>
      </c>
      <c r="E2284" t="s">
        <v>18</v>
      </c>
      <c r="F2284">
        <v>3</v>
      </c>
      <c r="G2284">
        <v>0</v>
      </c>
      <c r="H2284">
        <v>0</v>
      </c>
      <c r="I2284">
        <v>0</v>
      </c>
      <c r="J2284">
        <v>0</v>
      </c>
      <c r="K2284">
        <v>252</v>
      </c>
      <c r="L2284">
        <v>108.5</v>
      </c>
      <c r="M2284">
        <v>63.5</v>
      </c>
      <c r="N2284">
        <v>25.23</v>
      </c>
      <c r="O2284">
        <v>80</v>
      </c>
      <c r="P2284">
        <v>121</v>
      </c>
      <c r="Q2284">
        <v>0</v>
      </c>
    </row>
    <row r="2285" spans="1:17" x14ac:dyDescent="0.3">
      <c r="A2285">
        <v>2283</v>
      </c>
      <c r="B2285">
        <v>39</v>
      </c>
      <c r="C2285">
        <v>4</v>
      </c>
      <c r="D2285" t="s">
        <v>17</v>
      </c>
      <c r="E2285" t="s">
        <v>20</v>
      </c>
      <c r="F2285">
        <v>0</v>
      </c>
      <c r="G2285">
        <v>0</v>
      </c>
      <c r="H2285">
        <v>0</v>
      </c>
      <c r="I2285">
        <v>0</v>
      </c>
      <c r="J2285">
        <v>0</v>
      </c>
      <c r="K2285">
        <v>260</v>
      </c>
      <c r="L2285">
        <v>100</v>
      </c>
      <c r="M2285">
        <v>74.5</v>
      </c>
      <c r="N2285">
        <v>20.51</v>
      </c>
      <c r="O2285">
        <v>96</v>
      </c>
      <c r="P2285">
        <v>66</v>
      </c>
      <c r="Q2285">
        <v>0</v>
      </c>
    </row>
    <row r="2286" spans="1:17" x14ac:dyDescent="0.3">
      <c r="A2286">
        <v>2284</v>
      </c>
      <c r="B2286">
        <v>45</v>
      </c>
      <c r="C2286">
        <v>2</v>
      </c>
      <c r="D2286" t="s">
        <v>19</v>
      </c>
      <c r="E2286" t="s">
        <v>18</v>
      </c>
      <c r="G2286">
        <v>0</v>
      </c>
      <c r="H2286">
        <v>0</v>
      </c>
      <c r="I2286">
        <v>0</v>
      </c>
      <c r="J2286">
        <v>0</v>
      </c>
      <c r="K2286">
        <v>248</v>
      </c>
      <c r="L2286">
        <v>121</v>
      </c>
      <c r="M2286">
        <v>72</v>
      </c>
      <c r="N2286">
        <v>27.88</v>
      </c>
      <c r="O2286">
        <v>64</v>
      </c>
      <c r="P2286">
        <v>88</v>
      </c>
      <c r="Q2286">
        <v>0</v>
      </c>
    </row>
    <row r="2287" spans="1:17" x14ac:dyDescent="0.3">
      <c r="A2287">
        <v>2285</v>
      </c>
      <c r="B2287">
        <v>56</v>
      </c>
      <c r="C2287">
        <v>2</v>
      </c>
      <c r="D2287" t="s">
        <v>19</v>
      </c>
      <c r="E2287" t="s">
        <v>18</v>
      </c>
      <c r="F2287">
        <v>20</v>
      </c>
      <c r="G2287">
        <v>0</v>
      </c>
      <c r="H2287">
        <v>0</v>
      </c>
      <c r="I2287">
        <v>0</v>
      </c>
      <c r="J2287">
        <v>0</v>
      </c>
      <c r="K2287">
        <v>270</v>
      </c>
      <c r="L2287">
        <v>109</v>
      </c>
      <c r="M2287">
        <v>75</v>
      </c>
      <c r="N2287">
        <v>24.58</v>
      </c>
      <c r="O2287">
        <v>67</v>
      </c>
      <c r="P2287">
        <v>64</v>
      </c>
      <c r="Q2287">
        <v>0</v>
      </c>
    </row>
    <row r="2288" spans="1:17" x14ac:dyDescent="0.3">
      <c r="A2288">
        <v>2286</v>
      </c>
      <c r="B2288">
        <v>60</v>
      </c>
      <c r="C2288">
        <v>1</v>
      </c>
      <c r="D2288" t="s">
        <v>17</v>
      </c>
      <c r="E2288" t="s">
        <v>20</v>
      </c>
      <c r="F2288">
        <v>0</v>
      </c>
      <c r="G2288">
        <v>0</v>
      </c>
      <c r="H2288">
        <v>0</v>
      </c>
      <c r="I2288">
        <v>1</v>
      </c>
      <c r="J2288">
        <v>0</v>
      </c>
      <c r="K2288">
        <v>279</v>
      </c>
      <c r="L2288">
        <v>140.5</v>
      </c>
      <c r="M2288">
        <v>89</v>
      </c>
      <c r="N2288">
        <v>22.43</v>
      </c>
      <c r="O2288">
        <v>80</v>
      </c>
      <c r="P2288">
        <v>69</v>
      </c>
      <c r="Q2288">
        <v>0</v>
      </c>
    </row>
    <row r="2289" spans="1:17" x14ac:dyDescent="0.3">
      <c r="A2289">
        <v>2287</v>
      </c>
      <c r="B2289">
        <v>62</v>
      </c>
      <c r="C2289">
        <v>1</v>
      </c>
      <c r="D2289" t="s">
        <v>19</v>
      </c>
      <c r="E2289" t="s">
        <v>20</v>
      </c>
      <c r="F2289">
        <v>0</v>
      </c>
      <c r="G2289">
        <v>0</v>
      </c>
      <c r="H2289">
        <v>0</v>
      </c>
      <c r="I2289">
        <v>0</v>
      </c>
      <c r="J2289">
        <v>1</v>
      </c>
      <c r="K2289">
        <v>237</v>
      </c>
      <c r="L2289">
        <v>114</v>
      </c>
      <c r="M2289">
        <v>72</v>
      </c>
      <c r="N2289">
        <v>25.65</v>
      </c>
      <c r="O2289">
        <v>62</v>
      </c>
      <c r="P2289">
        <v>89</v>
      </c>
      <c r="Q2289">
        <v>0</v>
      </c>
    </row>
    <row r="2290" spans="1:17" x14ac:dyDescent="0.3">
      <c r="A2290">
        <v>2288</v>
      </c>
      <c r="B2290">
        <v>50</v>
      </c>
      <c r="C2290">
        <v>2</v>
      </c>
      <c r="D2290" t="s">
        <v>17</v>
      </c>
      <c r="E2290" t="s">
        <v>20</v>
      </c>
      <c r="F2290">
        <v>0</v>
      </c>
      <c r="G2290">
        <v>0</v>
      </c>
      <c r="H2290">
        <v>0</v>
      </c>
      <c r="I2290">
        <v>0</v>
      </c>
      <c r="J2290">
        <v>0</v>
      </c>
      <c r="K2290">
        <v>214</v>
      </c>
      <c r="L2290">
        <v>129</v>
      </c>
      <c r="M2290">
        <v>76</v>
      </c>
      <c r="N2290">
        <v>26.39</v>
      </c>
      <c r="O2290">
        <v>80</v>
      </c>
      <c r="P2290">
        <v>75</v>
      </c>
      <c r="Q2290">
        <v>0</v>
      </c>
    </row>
    <row r="2291" spans="1:17" x14ac:dyDescent="0.3">
      <c r="A2291">
        <v>2289</v>
      </c>
      <c r="B2291">
        <v>40</v>
      </c>
      <c r="C2291">
        <v>2</v>
      </c>
      <c r="D2291" t="s">
        <v>19</v>
      </c>
      <c r="E2291" t="s">
        <v>20</v>
      </c>
      <c r="F2291">
        <v>0</v>
      </c>
      <c r="G2291">
        <v>0</v>
      </c>
      <c r="H2291">
        <v>0</v>
      </c>
      <c r="I2291">
        <v>0</v>
      </c>
      <c r="J2291">
        <v>0</v>
      </c>
      <c r="K2291">
        <v>208</v>
      </c>
      <c r="L2291">
        <v>148</v>
      </c>
      <c r="M2291">
        <v>100</v>
      </c>
      <c r="N2291">
        <v>32.840000000000003</v>
      </c>
      <c r="O2291">
        <v>85</v>
      </c>
      <c r="P2291">
        <v>102</v>
      </c>
      <c r="Q2291">
        <v>0</v>
      </c>
    </row>
    <row r="2292" spans="1:17" x14ac:dyDescent="0.3">
      <c r="A2292">
        <v>2290</v>
      </c>
      <c r="B2292">
        <v>60</v>
      </c>
      <c r="C2292">
        <v>1</v>
      </c>
      <c r="D2292" t="s">
        <v>19</v>
      </c>
      <c r="E2292" t="s">
        <v>20</v>
      </c>
      <c r="F2292">
        <v>0</v>
      </c>
      <c r="G2292">
        <v>0</v>
      </c>
      <c r="H2292">
        <v>0</v>
      </c>
      <c r="I2292">
        <v>0</v>
      </c>
      <c r="J2292">
        <v>0</v>
      </c>
      <c r="K2292">
        <v>240</v>
      </c>
      <c r="L2292">
        <v>137</v>
      </c>
      <c r="M2292">
        <v>84</v>
      </c>
      <c r="N2292">
        <v>29.51</v>
      </c>
      <c r="O2292">
        <v>82</v>
      </c>
      <c r="P2292">
        <v>88</v>
      </c>
      <c r="Q2292">
        <v>0</v>
      </c>
    </row>
    <row r="2293" spans="1:17" x14ac:dyDescent="0.3">
      <c r="A2293">
        <v>2291</v>
      </c>
      <c r="B2293">
        <v>45</v>
      </c>
      <c r="C2293">
        <v>3</v>
      </c>
      <c r="D2293" t="s">
        <v>17</v>
      </c>
      <c r="E2293" t="s">
        <v>18</v>
      </c>
      <c r="F2293">
        <v>8</v>
      </c>
      <c r="G2293">
        <v>0</v>
      </c>
      <c r="H2293">
        <v>0</v>
      </c>
      <c r="I2293">
        <v>0</v>
      </c>
      <c r="J2293">
        <v>0</v>
      </c>
      <c r="K2293">
        <v>195</v>
      </c>
      <c r="L2293">
        <v>111</v>
      </c>
      <c r="M2293">
        <v>79</v>
      </c>
      <c r="N2293">
        <v>23.22</v>
      </c>
      <c r="O2293">
        <v>86</v>
      </c>
      <c r="P2293">
        <v>85</v>
      </c>
      <c r="Q2293">
        <v>0</v>
      </c>
    </row>
    <row r="2294" spans="1:17" x14ac:dyDescent="0.3">
      <c r="A2294">
        <v>2292</v>
      </c>
      <c r="B2294">
        <v>47</v>
      </c>
      <c r="D2294" t="s">
        <v>17</v>
      </c>
      <c r="E2294" t="s">
        <v>18</v>
      </c>
      <c r="F2294">
        <v>20</v>
      </c>
      <c r="G2294">
        <v>0</v>
      </c>
      <c r="H2294">
        <v>0</v>
      </c>
      <c r="I2294">
        <v>0</v>
      </c>
      <c r="J2294">
        <v>0</v>
      </c>
      <c r="K2294">
        <v>304</v>
      </c>
      <c r="L2294">
        <v>110</v>
      </c>
      <c r="M2294">
        <v>72</v>
      </c>
      <c r="N2294">
        <v>20.88</v>
      </c>
      <c r="O2294">
        <v>85</v>
      </c>
      <c r="P2294">
        <v>75</v>
      </c>
      <c r="Q2294">
        <v>1</v>
      </c>
    </row>
    <row r="2295" spans="1:17" x14ac:dyDescent="0.3">
      <c r="A2295">
        <v>2293</v>
      </c>
      <c r="B2295">
        <v>55</v>
      </c>
      <c r="C2295">
        <v>1</v>
      </c>
      <c r="D2295" t="s">
        <v>17</v>
      </c>
      <c r="E2295" t="s">
        <v>20</v>
      </c>
      <c r="F2295">
        <v>0</v>
      </c>
      <c r="G2295">
        <v>0</v>
      </c>
      <c r="H2295">
        <v>0</v>
      </c>
      <c r="I2295">
        <v>0</v>
      </c>
      <c r="J2295">
        <v>0</v>
      </c>
      <c r="K2295">
        <v>235</v>
      </c>
      <c r="L2295">
        <v>123</v>
      </c>
      <c r="M2295">
        <v>81</v>
      </c>
      <c r="N2295">
        <v>31.44</v>
      </c>
      <c r="O2295">
        <v>75</v>
      </c>
      <c r="P2295">
        <v>78</v>
      </c>
      <c r="Q2295">
        <v>0</v>
      </c>
    </row>
    <row r="2296" spans="1:17" x14ac:dyDescent="0.3">
      <c r="A2296">
        <v>2294</v>
      </c>
      <c r="B2296">
        <v>46</v>
      </c>
      <c r="C2296">
        <v>2</v>
      </c>
      <c r="D2296" t="s">
        <v>17</v>
      </c>
      <c r="E2296" t="s">
        <v>20</v>
      </c>
      <c r="F2296">
        <v>0</v>
      </c>
      <c r="G2296">
        <v>0</v>
      </c>
      <c r="H2296">
        <v>0</v>
      </c>
      <c r="I2296">
        <v>0</v>
      </c>
      <c r="J2296">
        <v>0</v>
      </c>
      <c r="K2296">
        <v>190</v>
      </c>
      <c r="L2296">
        <v>126.5</v>
      </c>
      <c r="M2296">
        <v>85</v>
      </c>
      <c r="N2296">
        <v>19.03</v>
      </c>
      <c r="O2296">
        <v>80</v>
      </c>
      <c r="P2296">
        <v>75</v>
      </c>
      <c r="Q2296">
        <v>0</v>
      </c>
    </row>
    <row r="2297" spans="1:17" x14ac:dyDescent="0.3">
      <c r="A2297">
        <v>2295</v>
      </c>
      <c r="B2297">
        <v>35</v>
      </c>
      <c r="C2297">
        <v>4</v>
      </c>
      <c r="D2297" t="s">
        <v>17</v>
      </c>
      <c r="E2297" t="s">
        <v>18</v>
      </c>
      <c r="F2297">
        <v>3</v>
      </c>
      <c r="G2297">
        <v>0</v>
      </c>
      <c r="H2297">
        <v>0</v>
      </c>
      <c r="I2297">
        <v>0</v>
      </c>
      <c r="J2297">
        <v>0</v>
      </c>
      <c r="K2297">
        <v>185</v>
      </c>
      <c r="L2297">
        <v>100</v>
      </c>
      <c r="M2297">
        <v>66.5</v>
      </c>
      <c r="N2297">
        <v>24.08</v>
      </c>
      <c r="O2297">
        <v>55</v>
      </c>
      <c r="P2297">
        <v>75</v>
      </c>
      <c r="Q2297">
        <v>0</v>
      </c>
    </row>
    <row r="2298" spans="1:17" x14ac:dyDescent="0.3">
      <c r="A2298">
        <v>2296</v>
      </c>
      <c r="B2298">
        <v>60</v>
      </c>
      <c r="C2298">
        <v>4</v>
      </c>
      <c r="D2298" t="s">
        <v>17</v>
      </c>
      <c r="E2298" t="s">
        <v>18</v>
      </c>
      <c r="F2298">
        <v>20</v>
      </c>
      <c r="G2298">
        <v>0</v>
      </c>
      <c r="H2298">
        <v>0</v>
      </c>
      <c r="I2298">
        <v>1</v>
      </c>
      <c r="J2298">
        <v>0</v>
      </c>
      <c r="K2298">
        <v>352</v>
      </c>
      <c r="L2298">
        <v>149</v>
      </c>
      <c r="M2298">
        <v>73</v>
      </c>
      <c r="N2298">
        <v>25.96</v>
      </c>
      <c r="O2298">
        <v>80</v>
      </c>
      <c r="P2298">
        <v>79</v>
      </c>
      <c r="Q2298">
        <v>0</v>
      </c>
    </row>
    <row r="2299" spans="1:17" x14ac:dyDescent="0.3">
      <c r="A2299">
        <v>2297</v>
      </c>
      <c r="B2299">
        <v>42</v>
      </c>
      <c r="C2299">
        <v>4</v>
      </c>
      <c r="D2299" t="s">
        <v>17</v>
      </c>
      <c r="E2299" t="s">
        <v>20</v>
      </c>
      <c r="F2299">
        <v>0</v>
      </c>
      <c r="G2299">
        <v>0</v>
      </c>
      <c r="H2299">
        <v>0</v>
      </c>
      <c r="I2299">
        <v>0</v>
      </c>
      <c r="J2299">
        <v>0</v>
      </c>
      <c r="K2299">
        <v>183</v>
      </c>
      <c r="L2299">
        <v>111</v>
      </c>
      <c r="M2299">
        <v>71</v>
      </c>
      <c r="N2299">
        <v>19.78</v>
      </c>
      <c r="O2299">
        <v>66</v>
      </c>
      <c r="P2299">
        <v>81</v>
      </c>
      <c r="Q2299">
        <v>0</v>
      </c>
    </row>
    <row r="2300" spans="1:17" x14ac:dyDescent="0.3">
      <c r="A2300">
        <v>2298</v>
      </c>
      <c r="B2300">
        <v>64</v>
      </c>
      <c r="C2300">
        <v>2</v>
      </c>
      <c r="D2300" t="s">
        <v>17</v>
      </c>
      <c r="E2300" t="s">
        <v>18</v>
      </c>
      <c r="F2300">
        <v>9</v>
      </c>
      <c r="G2300">
        <v>0</v>
      </c>
      <c r="H2300">
        <v>0</v>
      </c>
      <c r="I2300">
        <v>1</v>
      </c>
      <c r="J2300">
        <v>0</v>
      </c>
      <c r="K2300">
        <v>250</v>
      </c>
      <c r="L2300">
        <v>145</v>
      </c>
      <c r="M2300">
        <v>79</v>
      </c>
      <c r="N2300">
        <v>25.16</v>
      </c>
      <c r="O2300">
        <v>73</v>
      </c>
      <c r="P2300">
        <v>86</v>
      </c>
      <c r="Q2300">
        <v>0</v>
      </c>
    </row>
    <row r="2301" spans="1:17" x14ac:dyDescent="0.3">
      <c r="A2301">
        <v>2299</v>
      </c>
      <c r="B2301">
        <v>49</v>
      </c>
      <c r="C2301">
        <v>2</v>
      </c>
      <c r="D2301" t="s">
        <v>19</v>
      </c>
      <c r="E2301" t="s">
        <v>18</v>
      </c>
      <c r="F2301">
        <v>20</v>
      </c>
      <c r="G2301">
        <v>0</v>
      </c>
      <c r="H2301">
        <v>0</v>
      </c>
      <c r="I2301">
        <v>1</v>
      </c>
      <c r="J2301">
        <v>0</v>
      </c>
      <c r="K2301">
        <v>273</v>
      </c>
      <c r="L2301">
        <v>142</v>
      </c>
      <c r="M2301">
        <v>108</v>
      </c>
      <c r="N2301">
        <v>23.19</v>
      </c>
      <c r="O2301">
        <v>95</v>
      </c>
      <c r="P2301">
        <v>72</v>
      </c>
      <c r="Q2301">
        <v>0</v>
      </c>
    </row>
    <row r="2302" spans="1:17" x14ac:dyDescent="0.3">
      <c r="A2302">
        <v>2300</v>
      </c>
      <c r="B2302">
        <v>59</v>
      </c>
      <c r="C2302">
        <v>2</v>
      </c>
      <c r="D2302" t="s">
        <v>19</v>
      </c>
      <c r="E2302" t="s">
        <v>20</v>
      </c>
      <c r="F2302">
        <v>0</v>
      </c>
      <c r="G2302">
        <v>0</v>
      </c>
      <c r="H2302">
        <v>0</v>
      </c>
      <c r="I2302">
        <v>1</v>
      </c>
      <c r="J2302">
        <v>0</v>
      </c>
      <c r="K2302">
        <v>237</v>
      </c>
      <c r="L2302">
        <v>153.5</v>
      </c>
      <c r="M2302">
        <v>85</v>
      </c>
      <c r="N2302">
        <v>28.45</v>
      </c>
      <c r="O2302">
        <v>51</v>
      </c>
      <c r="Q2302">
        <v>0</v>
      </c>
    </row>
    <row r="2303" spans="1:17" x14ac:dyDescent="0.3">
      <c r="A2303">
        <v>2301</v>
      </c>
      <c r="B2303">
        <v>60</v>
      </c>
      <c r="C2303">
        <v>2</v>
      </c>
      <c r="D2303" t="s">
        <v>19</v>
      </c>
      <c r="E2303" t="s">
        <v>18</v>
      </c>
      <c r="F2303">
        <v>19</v>
      </c>
      <c r="G2303">
        <v>0</v>
      </c>
      <c r="H2303">
        <v>0</v>
      </c>
      <c r="I2303">
        <v>0</v>
      </c>
      <c r="J2303">
        <v>0</v>
      </c>
      <c r="K2303">
        <v>231</v>
      </c>
      <c r="L2303">
        <v>122</v>
      </c>
      <c r="M2303">
        <v>78</v>
      </c>
      <c r="N2303">
        <v>28.09</v>
      </c>
      <c r="O2303">
        <v>80</v>
      </c>
      <c r="P2303">
        <v>67</v>
      </c>
      <c r="Q2303">
        <v>0</v>
      </c>
    </row>
    <row r="2304" spans="1:17" x14ac:dyDescent="0.3">
      <c r="A2304">
        <v>2302</v>
      </c>
      <c r="B2304">
        <v>58</v>
      </c>
      <c r="C2304">
        <v>1</v>
      </c>
      <c r="D2304" t="s">
        <v>17</v>
      </c>
      <c r="E2304" t="s">
        <v>20</v>
      </c>
      <c r="F2304">
        <v>0</v>
      </c>
      <c r="G2304">
        <v>0</v>
      </c>
      <c r="H2304">
        <v>0</v>
      </c>
      <c r="I2304">
        <v>1</v>
      </c>
      <c r="J2304">
        <v>0</v>
      </c>
      <c r="K2304">
        <v>241</v>
      </c>
      <c r="L2304">
        <v>153</v>
      </c>
      <c r="M2304">
        <v>106</v>
      </c>
      <c r="N2304">
        <v>26.94</v>
      </c>
      <c r="O2304">
        <v>98</v>
      </c>
      <c r="P2304">
        <v>84</v>
      </c>
      <c r="Q2304">
        <v>0</v>
      </c>
    </row>
    <row r="2305" spans="1:17" x14ac:dyDescent="0.3">
      <c r="A2305">
        <v>2303</v>
      </c>
      <c r="B2305">
        <v>53</v>
      </c>
      <c r="C2305">
        <v>4</v>
      </c>
      <c r="D2305" t="s">
        <v>17</v>
      </c>
      <c r="E2305" t="s">
        <v>20</v>
      </c>
      <c r="F2305">
        <v>0</v>
      </c>
      <c r="G2305">
        <v>0</v>
      </c>
      <c r="H2305">
        <v>0</v>
      </c>
      <c r="I2305">
        <v>0</v>
      </c>
      <c r="J2305">
        <v>0</v>
      </c>
      <c r="K2305">
        <v>240</v>
      </c>
      <c r="L2305">
        <v>133.5</v>
      </c>
      <c r="M2305">
        <v>82.5</v>
      </c>
      <c r="N2305">
        <v>40.58</v>
      </c>
      <c r="O2305">
        <v>70</v>
      </c>
      <c r="Q2305">
        <v>0</v>
      </c>
    </row>
    <row r="2306" spans="1:17" x14ac:dyDescent="0.3">
      <c r="A2306">
        <v>2304</v>
      </c>
      <c r="B2306">
        <v>55</v>
      </c>
      <c r="C2306">
        <v>1</v>
      </c>
      <c r="D2306" t="s">
        <v>17</v>
      </c>
      <c r="E2306" t="s">
        <v>18</v>
      </c>
      <c r="F2306">
        <v>5</v>
      </c>
      <c r="G2306">
        <v>0</v>
      </c>
      <c r="H2306">
        <v>0</v>
      </c>
      <c r="I2306">
        <v>1</v>
      </c>
      <c r="J2306">
        <v>0</v>
      </c>
      <c r="K2306">
        <v>280</v>
      </c>
      <c r="L2306">
        <v>144</v>
      </c>
      <c r="M2306">
        <v>79</v>
      </c>
      <c r="N2306">
        <v>19.5</v>
      </c>
      <c r="O2306">
        <v>79</v>
      </c>
      <c r="P2306">
        <v>75</v>
      </c>
      <c r="Q2306">
        <v>1</v>
      </c>
    </row>
    <row r="2307" spans="1:17" x14ac:dyDescent="0.3">
      <c r="A2307">
        <v>2305</v>
      </c>
      <c r="B2307">
        <v>44</v>
      </c>
      <c r="C2307">
        <v>4</v>
      </c>
      <c r="D2307" t="s">
        <v>19</v>
      </c>
      <c r="E2307" t="s">
        <v>18</v>
      </c>
      <c r="F2307">
        <v>4</v>
      </c>
      <c r="G2307">
        <v>0</v>
      </c>
      <c r="H2307">
        <v>0</v>
      </c>
      <c r="I2307">
        <v>1</v>
      </c>
      <c r="J2307">
        <v>0</v>
      </c>
      <c r="K2307">
        <v>220</v>
      </c>
      <c r="L2307">
        <v>135</v>
      </c>
      <c r="M2307">
        <v>91</v>
      </c>
      <c r="N2307">
        <v>27.23</v>
      </c>
      <c r="O2307">
        <v>70</v>
      </c>
      <c r="P2307">
        <v>88</v>
      </c>
      <c r="Q2307">
        <v>0</v>
      </c>
    </row>
    <row r="2308" spans="1:17" x14ac:dyDescent="0.3">
      <c r="A2308">
        <v>2306</v>
      </c>
      <c r="B2308">
        <v>54</v>
      </c>
      <c r="C2308">
        <v>3</v>
      </c>
      <c r="D2308" t="s">
        <v>19</v>
      </c>
      <c r="E2308" t="s">
        <v>20</v>
      </c>
      <c r="F2308">
        <v>0</v>
      </c>
      <c r="G2308">
        <v>0</v>
      </c>
      <c r="H2308">
        <v>0</v>
      </c>
      <c r="I2308">
        <v>1</v>
      </c>
      <c r="J2308">
        <v>0</v>
      </c>
      <c r="K2308">
        <v>258</v>
      </c>
      <c r="L2308">
        <v>146</v>
      </c>
      <c r="M2308">
        <v>98.5</v>
      </c>
      <c r="N2308">
        <v>26.05</v>
      </c>
      <c r="O2308">
        <v>60</v>
      </c>
      <c r="P2308">
        <v>68</v>
      </c>
      <c r="Q2308">
        <v>0</v>
      </c>
    </row>
    <row r="2309" spans="1:17" x14ac:dyDescent="0.3">
      <c r="A2309">
        <v>2307</v>
      </c>
      <c r="B2309">
        <v>44</v>
      </c>
      <c r="C2309">
        <v>1</v>
      </c>
      <c r="D2309" t="s">
        <v>17</v>
      </c>
      <c r="E2309" t="s">
        <v>18</v>
      </c>
      <c r="F2309">
        <v>20</v>
      </c>
      <c r="G2309">
        <v>0</v>
      </c>
      <c r="H2309">
        <v>0</v>
      </c>
      <c r="I2309">
        <v>0</v>
      </c>
      <c r="J2309">
        <v>0</v>
      </c>
      <c r="K2309">
        <v>160</v>
      </c>
      <c r="L2309">
        <v>131</v>
      </c>
      <c r="M2309">
        <v>81.5</v>
      </c>
      <c r="N2309">
        <v>25.71</v>
      </c>
      <c r="O2309">
        <v>75</v>
      </c>
      <c r="P2309">
        <v>70</v>
      </c>
      <c r="Q2309">
        <v>0</v>
      </c>
    </row>
    <row r="2310" spans="1:17" x14ac:dyDescent="0.3">
      <c r="A2310">
        <v>2308</v>
      </c>
      <c r="B2310">
        <v>42</v>
      </c>
      <c r="C2310">
        <v>3</v>
      </c>
      <c r="D2310" t="s">
        <v>17</v>
      </c>
      <c r="E2310" t="s">
        <v>20</v>
      </c>
      <c r="F2310">
        <v>0</v>
      </c>
      <c r="G2310">
        <v>0</v>
      </c>
      <c r="H2310">
        <v>0</v>
      </c>
      <c r="I2310">
        <v>0</v>
      </c>
      <c r="J2310">
        <v>0</v>
      </c>
      <c r="K2310">
        <v>212</v>
      </c>
      <c r="L2310">
        <v>116</v>
      </c>
      <c r="M2310">
        <v>68</v>
      </c>
      <c r="N2310">
        <v>21.49</v>
      </c>
      <c r="O2310">
        <v>72</v>
      </c>
      <c r="P2310">
        <v>79</v>
      </c>
      <c r="Q2310">
        <v>0</v>
      </c>
    </row>
    <row r="2311" spans="1:17" x14ac:dyDescent="0.3">
      <c r="A2311">
        <v>2309</v>
      </c>
      <c r="B2311">
        <v>45</v>
      </c>
      <c r="C2311">
        <v>3</v>
      </c>
      <c r="D2311" t="s">
        <v>17</v>
      </c>
      <c r="E2311" t="s">
        <v>18</v>
      </c>
      <c r="F2311">
        <v>20</v>
      </c>
      <c r="G2311">
        <v>0</v>
      </c>
      <c r="H2311">
        <v>0</v>
      </c>
      <c r="I2311">
        <v>0</v>
      </c>
      <c r="J2311">
        <v>0</v>
      </c>
      <c r="K2311">
        <v>230</v>
      </c>
      <c r="L2311">
        <v>138</v>
      </c>
      <c r="M2311">
        <v>85</v>
      </c>
      <c r="N2311">
        <v>22.54</v>
      </c>
      <c r="O2311">
        <v>66</v>
      </c>
      <c r="P2311">
        <v>67</v>
      </c>
      <c r="Q2311">
        <v>0</v>
      </c>
    </row>
    <row r="2312" spans="1:17" x14ac:dyDescent="0.3">
      <c r="A2312">
        <v>2310</v>
      </c>
      <c r="B2312">
        <v>51</v>
      </c>
      <c r="C2312">
        <v>2</v>
      </c>
      <c r="D2312" t="s">
        <v>19</v>
      </c>
      <c r="E2312" t="s">
        <v>18</v>
      </c>
      <c r="F2312">
        <v>6</v>
      </c>
      <c r="G2312">
        <v>0</v>
      </c>
      <c r="H2312">
        <v>0</v>
      </c>
      <c r="I2312">
        <v>0</v>
      </c>
      <c r="J2312">
        <v>0</v>
      </c>
      <c r="K2312">
        <v>234</v>
      </c>
      <c r="L2312">
        <v>129</v>
      </c>
      <c r="M2312">
        <v>94</v>
      </c>
      <c r="N2312">
        <v>23.9</v>
      </c>
      <c r="O2312">
        <v>65</v>
      </c>
      <c r="P2312">
        <v>96</v>
      </c>
      <c r="Q2312">
        <v>0</v>
      </c>
    </row>
    <row r="2313" spans="1:17" x14ac:dyDescent="0.3">
      <c r="A2313">
        <v>2311</v>
      </c>
      <c r="B2313">
        <v>35</v>
      </c>
      <c r="C2313">
        <v>3</v>
      </c>
      <c r="D2313" t="s">
        <v>19</v>
      </c>
      <c r="E2313" t="s">
        <v>18</v>
      </c>
      <c r="F2313">
        <v>15</v>
      </c>
      <c r="G2313">
        <v>0</v>
      </c>
      <c r="H2313">
        <v>0</v>
      </c>
      <c r="I2313">
        <v>0</v>
      </c>
      <c r="J2313">
        <v>0</v>
      </c>
      <c r="K2313">
        <v>215</v>
      </c>
      <c r="L2313">
        <v>133</v>
      </c>
      <c r="M2313">
        <v>86</v>
      </c>
      <c r="N2313">
        <v>28.7</v>
      </c>
      <c r="O2313">
        <v>86</v>
      </c>
      <c r="P2313">
        <v>84</v>
      </c>
      <c r="Q2313">
        <v>0</v>
      </c>
    </row>
    <row r="2314" spans="1:17" x14ac:dyDescent="0.3">
      <c r="A2314">
        <v>2312</v>
      </c>
      <c r="B2314">
        <v>38</v>
      </c>
      <c r="C2314">
        <v>4</v>
      </c>
      <c r="D2314" t="s">
        <v>19</v>
      </c>
      <c r="E2314" t="s">
        <v>18</v>
      </c>
      <c r="F2314">
        <v>10</v>
      </c>
      <c r="G2314">
        <v>0</v>
      </c>
      <c r="H2314">
        <v>0</v>
      </c>
      <c r="I2314">
        <v>0</v>
      </c>
      <c r="J2314">
        <v>0</v>
      </c>
      <c r="K2314">
        <v>168</v>
      </c>
      <c r="L2314">
        <v>113</v>
      </c>
      <c r="M2314">
        <v>69.5</v>
      </c>
      <c r="N2314">
        <v>23.68</v>
      </c>
      <c r="O2314">
        <v>58</v>
      </c>
      <c r="Q2314">
        <v>1</v>
      </c>
    </row>
    <row r="2315" spans="1:17" x14ac:dyDescent="0.3">
      <c r="A2315">
        <v>2313</v>
      </c>
      <c r="B2315">
        <v>39</v>
      </c>
      <c r="C2315">
        <v>4</v>
      </c>
      <c r="D2315" t="s">
        <v>19</v>
      </c>
      <c r="E2315" t="s">
        <v>18</v>
      </c>
      <c r="F2315">
        <v>15</v>
      </c>
      <c r="G2315">
        <v>0</v>
      </c>
      <c r="H2315">
        <v>0</v>
      </c>
      <c r="I2315">
        <v>0</v>
      </c>
      <c r="J2315">
        <v>0</v>
      </c>
      <c r="K2315">
        <v>208</v>
      </c>
      <c r="L2315">
        <v>135</v>
      </c>
      <c r="M2315">
        <v>80</v>
      </c>
      <c r="N2315">
        <v>20.71</v>
      </c>
      <c r="O2315">
        <v>70</v>
      </c>
      <c r="Q2315">
        <v>0</v>
      </c>
    </row>
    <row r="2316" spans="1:17" x14ac:dyDescent="0.3">
      <c r="A2316">
        <v>2314</v>
      </c>
      <c r="B2316">
        <v>63</v>
      </c>
      <c r="D2316" t="s">
        <v>17</v>
      </c>
      <c r="E2316" t="s">
        <v>20</v>
      </c>
      <c r="F2316">
        <v>0</v>
      </c>
      <c r="G2316">
        <v>0</v>
      </c>
      <c r="H2316">
        <v>0</v>
      </c>
      <c r="I2316">
        <v>1</v>
      </c>
      <c r="J2316">
        <v>0</v>
      </c>
      <c r="K2316">
        <v>246</v>
      </c>
      <c r="L2316">
        <v>151</v>
      </c>
      <c r="M2316">
        <v>88</v>
      </c>
      <c r="N2316">
        <v>25.94</v>
      </c>
      <c r="O2316">
        <v>69</v>
      </c>
      <c r="P2316">
        <v>73</v>
      </c>
      <c r="Q2316">
        <v>0</v>
      </c>
    </row>
    <row r="2317" spans="1:17" x14ac:dyDescent="0.3">
      <c r="A2317">
        <v>2315</v>
      </c>
      <c r="B2317">
        <v>61</v>
      </c>
      <c r="C2317">
        <v>2</v>
      </c>
      <c r="D2317" t="s">
        <v>17</v>
      </c>
      <c r="E2317" t="s">
        <v>20</v>
      </c>
      <c r="F2317">
        <v>0</v>
      </c>
      <c r="G2317">
        <v>0</v>
      </c>
      <c r="H2317">
        <v>0</v>
      </c>
      <c r="I2317">
        <v>1</v>
      </c>
      <c r="J2317">
        <v>0</v>
      </c>
      <c r="K2317">
        <v>273</v>
      </c>
      <c r="L2317">
        <v>210</v>
      </c>
      <c r="M2317">
        <v>120</v>
      </c>
      <c r="N2317">
        <v>25.11</v>
      </c>
      <c r="O2317">
        <v>88</v>
      </c>
      <c r="P2317">
        <v>83</v>
      </c>
      <c r="Q2317">
        <v>1</v>
      </c>
    </row>
    <row r="2318" spans="1:17" x14ac:dyDescent="0.3">
      <c r="A2318">
        <v>2316</v>
      </c>
      <c r="B2318">
        <v>58</v>
      </c>
      <c r="C2318">
        <v>1</v>
      </c>
      <c r="D2318" t="s">
        <v>19</v>
      </c>
      <c r="E2318" t="s">
        <v>18</v>
      </c>
      <c r="F2318">
        <v>20</v>
      </c>
      <c r="G2318">
        <v>0</v>
      </c>
      <c r="H2318">
        <v>0</v>
      </c>
      <c r="I2318">
        <v>0</v>
      </c>
      <c r="J2318">
        <v>0</v>
      </c>
      <c r="K2318">
        <v>184</v>
      </c>
      <c r="L2318">
        <v>127.5</v>
      </c>
      <c r="M2318">
        <v>70</v>
      </c>
      <c r="N2318">
        <v>25.62</v>
      </c>
      <c r="O2318">
        <v>50</v>
      </c>
      <c r="P2318">
        <v>80</v>
      </c>
      <c r="Q2318">
        <v>0</v>
      </c>
    </row>
    <row r="2319" spans="1:17" x14ac:dyDescent="0.3">
      <c r="A2319">
        <v>2317</v>
      </c>
      <c r="B2319">
        <v>42</v>
      </c>
      <c r="C2319">
        <v>2</v>
      </c>
      <c r="D2319" t="s">
        <v>19</v>
      </c>
      <c r="E2319" t="s">
        <v>18</v>
      </c>
      <c r="F2319">
        <v>20</v>
      </c>
      <c r="G2319">
        <v>0</v>
      </c>
      <c r="H2319">
        <v>0</v>
      </c>
      <c r="I2319">
        <v>1</v>
      </c>
      <c r="J2319">
        <v>0</v>
      </c>
      <c r="K2319">
        <v>220</v>
      </c>
      <c r="L2319">
        <v>131</v>
      </c>
      <c r="M2319">
        <v>90</v>
      </c>
      <c r="N2319">
        <v>24.21</v>
      </c>
      <c r="O2319">
        <v>62</v>
      </c>
      <c r="P2319">
        <v>79</v>
      </c>
      <c r="Q2319">
        <v>0</v>
      </c>
    </row>
    <row r="2320" spans="1:17" x14ac:dyDescent="0.3">
      <c r="A2320">
        <v>2318</v>
      </c>
      <c r="B2320">
        <v>51</v>
      </c>
      <c r="C2320">
        <v>2</v>
      </c>
      <c r="D2320" t="s">
        <v>19</v>
      </c>
      <c r="E2320" t="s">
        <v>18</v>
      </c>
      <c r="F2320">
        <v>15</v>
      </c>
      <c r="G2320">
        <v>0</v>
      </c>
      <c r="H2320">
        <v>0</v>
      </c>
      <c r="I2320">
        <v>0</v>
      </c>
      <c r="J2320">
        <v>0</v>
      </c>
      <c r="K2320">
        <v>267</v>
      </c>
      <c r="L2320">
        <v>129.5</v>
      </c>
      <c r="M2320">
        <v>80</v>
      </c>
      <c r="N2320">
        <v>25.98</v>
      </c>
      <c r="O2320">
        <v>70</v>
      </c>
      <c r="P2320">
        <v>79</v>
      </c>
      <c r="Q2320">
        <v>0</v>
      </c>
    </row>
    <row r="2321" spans="1:17" x14ac:dyDescent="0.3">
      <c r="A2321">
        <v>2319</v>
      </c>
      <c r="B2321">
        <v>56</v>
      </c>
      <c r="C2321">
        <v>1</v>
      </c>
      <c r="D2321" t="s">
        <v>17</v>
      </c>
      <c r="E2321" t="s">
        <v>18</v>
      </c>
      <c r="F2321">
        <v>15</v>
      </c>
      <c r="G2321">
        <v>0</v>
      </c>
      <c r="H2321">
        <v>0</v>
      </c>
      <c r="I2321">
        <v>0</v>
      </c>
      <c r="J2321">
        <v>0</v>
      </c>
      <c r="K2321">
        <v>262</v>
      </c>
      <c r="L2321">
        <v>126</v>
      </c>
      <c r="M2321">
        <v>74</v>
      </c>
      <c r="N2321">
        <v>27.35</v>
      </c>
      <c r="O2321">
        <v>90</v>
      </c>
      <c r="P2321">
        <v>115</v>
      </c>
      <c r="Q2321">
        <v>0</v>
      </c>
    </row>
    <row r="2322" spans="1:17" x14ac:dyDescent="0.3">
      <c r="A2322">
        <v>2320</v>
      </c>
      <c r="B2322">
        <v>36</v>
      </c>
      <c r="C2322">
        <v>2</v>
      </c>
      <c r="D2322" t="s">
        <v>17</v>
      </c>
      <c r="E2322" t="s">
        <v>20</v>
      </c>
      <c r="F2322">
        <v>0</v>
      </c>
      <c r="G2322">
        <v>0</v>
      </c>
      <c r="H2322">
        <v>0</v>
      </c>
      <c r="I2322">
        <v>0</v>
      </c>
      <c r="J2322">
        <v>0</v>
      </c>
      <c r="K2322">
        <v>165</v>
      </c>
      <c r="L2322">
        <v>110</v>
      </c>
      <c r="M2322">
        <v>75.5</v>
      </c>
      <c r="N2322">
        <v>26.13</v>
      </c>
      <c r="O2322">
        <v>86</v>
      </c>
      <c r="Q2322">
        <v>0</v>
      </c>
    </row>
    <row r="2323" spans="1:17" x14ac:dyDescent="0.3">
      <c r="A2323">
        <v>2321</v>
      </c>
      <c r="B2323">
        <v>38</v>
      </c>
      <c r="C2323">
        <v>2</v>
      </c>
      <c r="D2323" t="s">
        <v>19</v>
      </c>
      <c r="E2323" t="s">
        <v>20</v>
      </c>
      <c r="F2323">
        <v>0</v>
      </c>
      <c r="G2323">
        <v>0</v>
      </c>
      <c r="H2323">
        <v>0</v>
      </c>
      <c r="I2323">
        <v>1</v>
      </c>
      <c r="J2323">
        <v>0</v>
      </c>
      <c r="K2323">
        <v>199</v>
      </c>
      <c r="L2323">
        <v>135</v>
      </c>
      <c r="M2323">
        <v>90</v>
      </c>
      <c r="N2323">
        <v>32.19</v>
      </c>
      <c r="O2323">
        <v>67</v>
      </c>
      <c r="P2323">
        <v>85</v>
      </c>
      <c r="Q2323">
        <v>0</v>
      </c>
    </row>
    <row r="2324" spans="1:17" x14ac:dyDescent="0.3">
      <c r="A2324">
        <v>2322</v>
      </c>
      <c r="B2324">
        <v>40</v>
      </c>
      <c r="C2324">
        <v>1</v>
      </c>
      <c r="D2324" t="s">
        <v>17</v>
      </c>
      <c r="E2324" t="s">
        <v>18</v>
      </c>
      <c r="F2324">
        <v>15</v>
      </c>
      <c r="G2324">
        <v>0</v>
      </c>
      <c r="H2324">
        <v>0</v>
      </c>
      <c r="I2324">
        <v>0</v>
      </c>
      <c r="J2324">
        <v>0</v>
      </c>
      <c r="K2324">
        <v>220</v>
      </c>
      <c r="L2324">
        <v>131.5</v>
      </c>
      <c r="M2324">
        <v>82.5</v>
      </c>
      <c r="N2324">
        <v>24.35</v>
      </c>
      <c r="O2324">
        <v>80</v>
      </c>
      <c r="P2324">
        <v>78</v>
      </c>
      <c r="Q2324">
        <v>0</v>
      </c>
    </row>
    <row r="2325" spans="1:17" x14ac:dyDescent="0.3">
      <c r="A2325">
        <v>2323</v>
      </c>
      <c r="B2325">
        <v>51</v>
      </c>
      <c r="C2325">
        <v>2</v>
      </c>
      <c r="D2325" t="s">
        <v>17</v>
      </c>
      <c r="E2325" t="s">
        <v>20</v>
      </c>
      <c r="F2325">
        <v>0</v>
      </c>
      <c r="G2325">
        <v>0</v>
      </c>
      <c r="H2325">
        <v>0</v>
      </c>
      <c r="I2325">
        <v>0</v>
      </c>
      <c r="J2325">
        <v>0</v>
      </c>
      <c r="K2325">
        <v>220</v>
      </c>
      <c r="L2325">
        <v>98</v>
      </c>
      <c r="M2325">
        <v>64.5</v>
      </c>
      <c r="N2325">
        <v>21.14</v>
      </c>
      <c r="O2325">
        <v>80</v>
      </c>
      <c r="P2325">
        <v>79</v>
      </c>
      <c r="Q2325">
        <v>0</v>
      </c>
    </row>
    <row r="2326" spans="1:17" x14ac:dyDescent="0.3">
      <c r="A2326">
        <v>2324</v>
      </c>
      <c r="B2326">
        <v>38</v>
      </c>
      <c r="C2326">
        <v>2</v>
      </c>
      <c r="D2326" t="s">
        <v>17</v>
      </c>
      <c r="E2326" t="s">
        <v>18</v>
      </c>
      <c r="F2326">
        <v>7</v>
      </c>
      <c r="G2326">
        <v>0</v>
      </c>
      <c r="H2326">
        <v>0</v>
      </c>
      <c r="I2326">
        <v>0</v>
      </c>
      <c r="J2326">
        <v>0</v>
      </c>
      <c r="K2326">
        <v>160</v>
      </c>
      <c r="L2326">
        <v>95</v>
      </c>
      <c r="M2326">
        <v>65</v>
      </c>
      <c r="N2326">
        <v>21.99</v>
      </c>
      <c r="O2326">
        <v>72</v>
      </c>
      <c r="P2326">
        <v>77</v>
      </c>
      <c r="Q2326">
        <v>0</v>
      </c>
    </row>
    <row r="2327" spans="1:17" x14ac:dyDescent="0.3">
      <c r="A2327">
        <v>2325</v>
      </c>
      <c r="B2327">
        <v>48</v>
      </c>
      <c r="C2327">
        <v>1</v>
      </c>
      <c r="D2327" t="s">
        <v>17</v>
      </c>
      <c r="E2327" t="s">
        <v>20</v>
      </c>
      <c r="F2327">
        <v>0</v>
      </c>
      <c r="G2327">
        <v>0</v>
      </c>
      <c r="H2327">
        <v>0</v>
      </c>
      <c r="I2327">
        <v>1</v>
      </c>
      <c r="J2327">
        <v>0</v>
      </c>
      <c r="K2327">
        <v>169</v>
      </c>
      <c r="L2327">
        <v>243</v>
      </c>
      <c r="M2327">
        <v>142.5</v>
      </c>
      <c r="N2327">
        <v>28.49</v>
      </c>
      <c r="O2327">
        <v>85</v>
      </c>
      <c r="P2327">
        <v>77</v>
      </c>
      <c r="Q2327">
        <v>0</v>
      </c>
    </row>
    <row r="2328" spans="1:17" x14ac:dyDescent="0.3">
      <c r="A2328">
        <v>2326</v>
      </c>
      <c r="B2328">
        <v>51</v>
      </c>
      <c r="D2328" t="s">
        <v>17</v>
      </c>
      <c r="E2328" t="s">
        <v>18</v>
      </c>
      <c r="F2328">
        <v>20</v>
      </c>
      <c r="G2328">
        <v>0</v>
      </c>
      <c r="H2328">
        <v>0</v>
      </c>
      <c r="I2328">
        <v>0</v>
      </c>
      <c r="J2328">
        <v>0</v>
      </c>
      <c r="K2328">
        <v>168</v>
      </c>
      <c r="L2328">
        <v>128</v>
      </c>
      <c r="M2328">
        <v>80</v>
      </c>
      <c r="N2328">
        <v>23.08</v>
      </c>
      <c r="O2328">
        <v>75</v>
      </c>
      <c r="P2328">
        <v>93</v>
      </c>
      <c r="Q2328">
        <v>0</v>
      </c>
    </row>
    <row r="2329" spans="1:17" x14ac:dyDescent="0.3">
      <c r="A2329">
        <v>2327</v>
      </c>
      <c r="B2329">
        <v>46</v>
      </c>
      <c r="C2329">
        <v>1</v>
      </c>
      <c r="D2329" t="s">
        <v>19</v>
      </c>
      <c r="E2329" t="s">
        <v>18</v>
      </c>
      <c r="F2329">
        <v>20</v>
      </c>
      <c r="G2329">
        <v>0</v>
      </c>
      <c r="H2329">
        <v>0</v>
      </c>
      <c r="I2329">
        <v>0</v>
      </c>
      <c r="J2329">
        <v>0</v>
      </c>
      <c r="K2329">
        <v>247</v>
      </c>
      <c r="L2329">
        <v>134</v>
      </c>
      <c r="M2329">
        <v>96</v>
      </c>
      <c r="N2329">
        <v>32.47</v>
      </c>
      <c r="O2329">
        <v>80</v>
      </c>
      <c r="P2329">
        <v>72</v>
      </c>
      <c r="Q2329">
        <v>0</v>
      </c>
    </row>
    <row r="2330" spans="1:17" x14ac:dyDescent="0.3">
      <c r="A2330">
        <v>2328</v>
      </c>
      <c r="B2330">
        <v>40</v>
      </c>
      <c r="D2330" t="s">
        <v>17</v>
      </c>
      <c r="E2330" t="s">
        <v>20</v>
      </c>
      <c r="F2330">
        <v>0</v>
      </c>
      <c r="G2330">
        <v>0</v>
      </c>
      <c r="H2330">
        <v>0</v>
      </c>
      <c r="I2330">
        <v>0</v>
      </c>
      <c r="J2330">
        <v>0</v>
      </c>
      <c r="K2330">
        <v>228</v>
      </c>
      <c r="L2330">
        <v>116</v>
      </c>
      <c r="M2330">
        <v>78</v>
      </c>
      <c r="N2330">
        <v>27.72</v>
      </c>
      <c r="O2330">
        <v>62</v>
      </c>
      <c r="P2330">
        <v>75</v>
      </c>
      <c r="Q2330">
        <v>0</v>
      </c>
    </row>
    <row r="2331" spans="1:17" x14ac:dyDescent="0.3">
      <c r="A2331">
        <v>2329</v>
      </c>
      <c r="B2331">
        <v>53</v>
      </c>
      <c r="C2331">
        <v>3</v>
      </c>
      <c r="D2331" t="s">
        <v>17</v>
      </c>
      <c r="E2331" t="s">
        <v>18</v>
      </c>
      <c r="F2331">
        <v>9</v>
      </c>
      <c r="G2331">
        <v>0</v>
      </c>
      <c r="H2331">
        <v>0</v>
      </c>
      <c r="I2331">
        <v>0</v>
      </c>
      <c r="J2331">
        <v>0</v>
      </c>
      <c r="K2331">
        <v>210</v>
      </c>
      <c r="L2331">
        <v>132</v>
      </c>
      <c r="M2331">
        <v>84.5</v>
      </c>
      <c r="N2331">
        <v>27.08</v>
      </c>
      <c r="O2331">
        <v>110</v>
      </c>
      <c r="P2331">
        <v>84</v>
      </c>
      <c r="Q2331">
        <v>1</v>
      </c>
    </row>
    <row r="2332" spans="1:17" x14ac:dyDescent="0.3">
      <c r="A2332">
        <v>2330</v>
      </c>
      <c r="B2332">
        <v>63</v>
      </c>
      <c r="C2332">
        <v>4</v>
      </c>
      <c r="D2332" t="s">
        <v>17</v>
      </c>
      <c r="E2332" t="s">
        <v>20</v>
      </c>
      <c r="F2332">
        <v>0</v>
      </c>
      <c r="G2332">
        <v>0</v>
      </c>
      <c r="H2332">
        <v>0</v>
      </c>
      <c r="I2332">
        <v>1</v>
      </c>
      <c r="J2332">
        <v>0</v>
      </c>
      <c r="K2332">
        <v>263</v>
      </c>
      <c r="L2332">
        <v>150</v>
      </c>
      <c r="M2332">
        <v>96.5</v>
      </c>
      <c r="N2332">
        <v>24.85</v>
      </c>
      <c r="O2332">
        <v>72</v>
      </c>
      <c r="P2332">
        <v>75</v>
      </c>
      <c r="Q2332">
        <v>1</v>
      </c>
    </row>
    <row r="2333" spans="1:17" x14ac:dyDescent="0.3">
      <c r="A2333">
        <v>2331</v>
      </c>
      <c r="B2333">
        <v>50</v>
      </c>
      <c r="C2333">
        <v>4</v>
      </c>
      <c r="D2333" t="s">
        <v>19</v>
      </c>
      <c r="E2333" t="s">
        <v>20</v>
      </c>
      <c r="F2333">
        <v>0</v>
      </c>
      <c r="G2333">
        <v>0</v>
      </c>
      <c r="H2333">
        <v>0</v>
      </c>
      <c r="I2333">
        <v>0</v>
      </c>
      <c r="J2333">
        <v>0</v>
      </c>
      <c r="K2333">
        <v>227</v>
      </c>
      <c r="L2333">
        <v>132</v>
      </c>
      <c r="M2333">
        <v>59</v>
      </c>
      <c r="N2333">
        <v>25.12</v>
      </c>
      <c r="O2333">
        <v>57</v>
      </c>
      <c r="Q2333">
        <v>0</v>
      </c>
    </row>
    <row r="2334" spans="1:17" x14ac:dyDescent="0.3">
      <c r="A2334">
        <v>2332</v>
      </c>
      <c r="B2334">
        <v>54</v>
      </c>
      <c r="C2334">
        <v>1</v>
      </c>
      <c r="D2334" t="s">
        <v>19</v>
      </c>
      <c r="E2334" t="s">
        <v>18</v>
      </c>
      <c r="F2334">
        <v>9</v>
      </c>
      <c r="G2334">
        <v>0</v>
      </c>
      <c r="H2334">
        <v>0</v>
      </c>
      <c r="I2334">
        <v>0</v>
      </c>
      <c r="J2334">
        <v>0</v>
      </c>
      <c r="K2334">
        <v>241</v>
      </c>
      <c r="L2334">
        <v>101</v>
      </c>
      <c r="M2334">
        <v>72</v>
      </c>
      <c r="N2334">
        <v>28.35</v>
      </c>
      <c r="O2334">
        <v>69</v>
      </c>
      <c r="P2334">
        <v>70</v>
      </c>
      <c r="Q2334">
        <v>0</v>
      </c>
    </row>
    <row r="2335" spans="1:17" x14ac:dyDescent="0.3">
      <c r="A2335">
        <v>2333</v>
      </c>
      <c r="B2335">
        <v>58</v>
      </c>
      <c r="C2335">
        <v>2</v>
      </c>
      <c r="D2335" t="s">
        <v>17</v>
      </c>
      <c r="E2335" t="s">
        <v>18</v>
      </c>
      <c r="F2335">
        <v>20</v>
      </c>
      <c r="G2335">
        <v>0</v>
      </c>
      <c r="H2335">
        <v>0</v>
      </c>
      <c r="I2335">
        <v>1</v>
      </c>
      <c r="J2335">
        <v>0</v>
      </c>
      <c r="K2335">
        <v>206</v>
      </c>
      <c r="L2335">
        <v>159.5</v>
      </c>
      <c r="M2335">
        <v>93.5</v>
      </c>
      <c r="N2335">
        <v>18.53</v>
      </c>
      <c r="O2335">
        <v>75</v>
      </c>
      <c r="P2335">
        <v>58</v>
      </c>
      <c r="Q2335">
        <v>0</v>
      </c>
    </row>
    <row r="2336" spans="1:17" x14ac:dyDescent="0.3">
      <c r="A2336">
        <v>2334</v>
      </c>
      <c r="B2336">
        <v>65</v>
      </c>
      <c r="C2336">
        <v>1</v>
      </c>
      <c r="D2336" t="s">
        <v>19</v>
      </c>
      <c r="E2336" t="s">
        <v>20</v>
      </c>
      <c r="F2336">
        <v>0</v>
      </c>
      <c r="G2336">
        <v>0</v>
      </c>
      <c r="H2336">
        <v>0</v>
      </c>
      <c r="I2336">
        <v>1</v>
      </c>
      <c r="J2336">
        <v>0</v>
      </c>
      <c r="K2336">
        <v>196</v>
      </c>
      <c r="L2336">
        <v>157</v>
      </c>
      <c r="M2336">
        <v>86</v>
      </c>
      <c r="N2336">
        <v>26.36</v>
      </c>
      <c r="O2336">
        <v>70</v>
      </c>
      <c r="P2336">
        <v>80</v>
      </c>
      <c r="Q2336">
        <v>0</v>
      </c>
    </row>
    <row r="2337" spans="1:17" x14ac:dyDescent="0.3">
      <c r="A2337">
        <v>2335</v>
      </c>
      <c r="B2337">
        <v>39</v>
      </c>
      <c r="C2337">
        <v>2</v>
      </c>
      <c r="D2337" t="s">
        <v>19</v>
      </c>
      <c r="E2337" t="s">
        <v>18</v>
      </c>
      <c r="F2337">
        <v>30</v>
      </c>
      <c r="G2337">
        <v>0</v>
      </c>
      <c r="H2337">
        <v>0</v>
      </c>
      <c r="I2337">
        <v>0</v>
      </c>
      <c r="J2337">
        <v>0</v>
      </c>
      <c r="K2337">
        <v>257</v>
      </c>
      <c r="L2337">
        <v>118</v>
      </c>
      <c r="M2337">
        <v>76</v>
      </c>
      <c r="N2337">
        <v>22.92</v>
      </c>
      <c r="O2337">
        <v>73</v>
      </c>
      <c r="P2337">
        <v>76</v>
      </c>
      <c r="Q2337">
        <v>1</v>
      </c>
    </row>
    <row r="2338" spans="1:17" x14ac:dyDescent="0.3">
      <c r="A2338">
        <v>2336</v>
      </c>
      <c r="B2338">
        <v>38</v>
      </c>
      <c r="C2338">
        <v>1</v>
      </c>
      <c r="D2338" t="s">
        <v>19</v>
      </c>
      <c r="E2338" t="s">
        <v>18</v>
      </c>
      <c r="F2338">
        <v>20</v>
      </c>
      <c r="G2338">
        <v>0</v>
      </c>
      <c r="H2338">
        <v>0</v>
      </c>
      <c r="I2338">
        <v>0</v>
      </c>
      <c r="J2338">
        <v>0</v>
      </c>
      <c r="K2338">
        <v>268</v>
      </c>
      <c r="L2338">
        <v>117</v>
      </c>
      <c r="M2338">
        <v>83</v>
      </c>
      <c r="N2338">
        <v>33.61</v>
      </c>
      <c r="O2338">
        <v>72</v>
      </c>
      <c r="Q2338">
        <v>0</v>
      </c>
    </row>
    <row r="2339" spans="1:17" x14ac:dyDescent="0.3">
      <c r="A2339">
        <v>2337</v>
      </c>
      <c r="B2339">
        <v>58</v>
      </c>
      <c r="C2339">
        <v>2</v>
      </c>
      <c r="D2339" t="s">
        <v>17</v>
      </c>
      <c r="E2339" t="s">
        <v>18</v>
      </c>
      <c r="F2339">
        <v>20</v>
      </c>
      <c r="G2339">
        <v>0</v>
      </c>
      <c r="H2339">
        <v>0</v>
      </c>
      <c r="I2339">
        <v>1</v>
      </c>
      <c r="J2339">
        <v>0</v>
      </c>
      <c r="K2339">
        <v>231</v>
      </c>
      <c r="L2339">
        <v>165</v>
      </c>
      <c r="M2339">
        <v>94.5</v>
      </c>
      <c r="N2339">
        <v>27.02</v>
      </c>
      <c r="O2339">
        <v>100</v>
      </c>
      <c r="P2339">
        <v>80</v>
      </c>
      <c r="Q2339">
        <v>0</v>
      </c>
    </row>
    <row r="2340" spans="1:17" x14ac:dyDescent="0.3">
      <c r="A2340">
        <v>2338</v>
      </c>
      <c r="B2340">
        <v>50</v>
      </c>
      <c r="C2340">
        <v>1</v>
      </c>
      <c r="D2340" t="s">
        <v>17</v>
      </c>
      <c r="E2340" t="s">
        <v>18</v>
      </c>
      <c r="F2340">
        <v>20</v>
      </c>
      <c r="G2340">
        <v>0</v>
      </c>
      <c r="H2340">
        <v>0</v>
      </c>
      <c r="I2340">
        <v>1</v>
      </c>
      <c r="J2340">
        <v>0</v>
      </c>
      <c r="K2340">
        <v>213</v>
      </c>
      <c r="L2340">
        <v>140</v>
      </c>
      <c r="M2340">
        <v>82</v>
      </c>
      <c r="N2340">
        <v>22.18</v>
      </c>
      <c r="O2340">
        <v>64</v>
      </c>
      <c r="P2340">
        <v>72</v>
      </c>
      <c r="Q2340">
        <v>0</v>
      </c>
    </row>
    <row r="2341" spans="1:17" x14ac:dyDescent="0.3">
      <c r="A2341">
        <v>2339</v>
      </c>
      <c r="B2341">
        <v>43</v>
      </c>
      <c r="C2341">
        <v>4</v>
      </c>
      <c r="D2341" t="s">
        <v>19</v>
      </c>
      <c r="E2341" t="s">
        <v>18</v>
      </c>
      <c r="F2341">
        <v>20</v>
      </c>
      <c r="G2341">
        <v>0</v>
      </c>
      <c r="H2341">
        <v>0</v>
      </c>
      <c r="I2341">
        <v>0</v>
      </c>
      <c r="J2341">
        <v>0</v>
      </c>
      <c r="K2341">
        <v>202</v>
      </c>
      <c r="L2341">
        <v>104</v>
      </c>
      <c r="M2341">
        <v>69</v>
      </c>
      <c r="N2341">
        <v>25.82</v>
      </c>
      <c r="O2341">
        <v>59</v>
      </c>
      <c r="P2341">
        <v>63</v>
      </c>
      <c r="Q2341">
        <v>0</v>
      </c>
    </row>
    <row r="2342" spans="1:17" x14ac:dyDescent="0.3">
      <c r="A2342">
        <v>2340</v>
      </c>
      <c r="B2342">
        <v>68</v>
      </c>
      <c r="C2342">
        <v>2</v>
      </c>
      <c r="D2342" t="s">
        <v>17</v>
      </c>
      <c r="E2342" t="s">
        <v>18</v>
      </c>
      <c r="F2342">
        <v>20</v>
      </c>
      <c r="G2342">
        <v>0</v>
      </c>
      <c r="H2342">
        <v>0</v>
      </c>
      <c r="I2342">
        <v>0</v>
      </c>
      <c r="J2342">
        <v>0</v>
      </c>
      <c r="K2342">
        <v>322</v>
      </c>
      <c r="L2342">
        <v>148</v>
      </c>
      <c r="M2342">
        <v>95</v>
      </c>
      <c r="N2342">
        <v>20.98</v>
      </c>
      <c r="O2342">
        <v>95</v>
      </c>
      <c r="P2342">
        <v>72</v>
      </c>
      <c r="Q2342">
        <v>0</v>
      </c>
    </row>
    <row r="2343" spans="1:17" x14ac:dyDescent="0.3">
      <c r="A2343">
        <v>2341</v>
      </c>
      <c r="B2343">
        <v>47</v>
      </c>
      <c r="C2343">
        <v>3</v>
      </c>
      <c r="D2343" t="s">
        <v>19</v>
      </c>
      <c r="E2343" t="s">
        <v>18</v>
      </c>
      <c r="F2343">
        <v>25</v>
      </c>
      <c r="G2343">
        <v>0</v>
      </c>
      <c r="H2343">
        <v>0</v>
      </c>
      <c r="I2343">
        <v>0</v>
      </c>
      <c r="J2343">
        <v>0</v>
      </c>
      <c r="K2343">
        <v>261</v>
      </c>
      <c r="L2343">
        <v>105</v>
      </c>
      <c r="M2343">
        <v>74</v>
      </c>
      <c r="N2343">
        <v>20.57</v>
      </c>
      <c r="O2343">
        <v>85</v>
      </c>
      <c r="P2343">
        <v>75</v>
      </c>
      <c r="Q2343">
        <v>0</v>
      </c>
    </row>
    <row r="2344" spans="1:17" x14ac:dyDescent="0.3">
      <c r="A2344">
        <v>2342</v>
      </c>
      <c r="B2344">
        <v>52</v>
      </c>
      <c r="C2344">
        <v>1</v>
      </c>
      <c r="D2344" t="s">
        <v>19</v>
      </c>
      <c r="E2344" t="s">
        <v>20</v>
      </c>
      <c r="F2344">
        <v>0</v>
      </c>
      <c r="G2344">
        <v>0</v>
      </c>
      <c r="H2344">
        <v>0</v>
      </c>
      <c r="I2344">
        <v>1</v>
      </c>
      <c r="J2344">
        <v>0</v>
      </c>
      <c r="K2344">
        <v>220</v>
      </c>
      <c r="L2344">
        <v>151</v>
      </c>
      <c r="M2344">
        <v>102</v>
      </c>
      <c r="N2344">
        <v>25.82</v>
      </c>
      <c r="O2344">
        <v>95</v>
      </c>
      <c r="P2344">
        <v>85</v>
      </c>
      <c r="Q2344">
        <v>0</v>
      </c>
    </row>
    <row r="2345" spans="1:17" x14ac:dyDescent="0.3">
      <c r="A2345">
        <v>2343</v>
      </c>
      <c r="B2345">
        <v>67</v>
      </c>
      <c r="C2345">
        <v>1</v>
      </c>
      <c r="D2345" t="s">
        <v>17</v>
      </c>
      <c r="E2345" t="s">
        <v>20</v>
      </c>
      <c r="F2345">
        <v>0</v>
      </c>
      <c r="G2345">
        <v>1</v>
      </c>
      <c r="H2345">
        <v>0</v>
      </c>
      <c r="I2345">
        <v>1</v>
      </c>
      <c r="J2345">
        <v>0</v>
      </c>
      <c r="K2345">
        <v>228</v>
      </c>
      <c r="L2345">
        <v>144</v>
      </c>
      <c r="M2345">
        <v>85</v>
      </c>
      <c r="N2345">
        <v>27.59</v>
      </c>
      <c r="O2345">
        <v>65</v>
      </c>
      <c r="P2345">
        <v>75</v>
      </c>
      <c r="Q2345">
        <v>1</v>
      </c>
    </row>
    <row r="2346" spans="1:17" x14ac:dyDescent="0.3">
      <c r="A2346">
        <v>2344</v>
      </c>
      <c r="B2346">
        <v>64</v>
      </c>
      <c r="C2346">
        <v>1</v>
      </c>
      <c r="D2346" t="s">
        <v>19</v>
      </c>
      <c r="E2346" t="s">
        <v>20</v>
      </c>
      <c r="F2346">
        <v>0</v>
      </c>
      <c r="G2346">
        <v>0</v>
      </c>
      <c r="H2346">
        <v>0</v>
      </c>
      <c r="I2346">
        <v>0</v>
      </c>
      <c r="J2346">
        <v>0</v>
      </c>
      <c r="K2346">
        <v>203</v>
      </c>
      <c r="L2346">
        <v>130</v>
      </c>
      <c r="M2346">
        <v>78</v>
      </c>
      <c r="N2346">
        <v>28.66</v>
      </c>
      <c r="O2346">
        <v>72</v>
      </c>
      <c r="P2346">
        <v>70</v>
      </c>
      <c r="Q2346">
        <v>0</v>
      </c>
    </row>
    <row r="2347" spans="1:17" x14ac:dyDescent="0.3">
      <c r="A2347">
        <v>2345</v>
      </c>
      <c r="B2347">
        <v>43</v>
      </c>
      <c r="C2347">
        <v>3</v>
      </c>
      <c r="D2347" t="s">
        <v>19</v>
      </c>
      <c r="E2347" t="s">
        <v>20</v>
      </c>
      <c r="F2347">
        <v>0</v>
      </c>
      <c r="G2347">
        <v>0</v>
      </c>
      <c r="H2347">
        <v>0</v>
      </c>
      <c r="I2347">
        <v>0</v>
      </c>
      <c r="J2347">
        <v>0</v>
      </c>
      <c r="K2347">
        <v>200</v>
      </c>
      <c r="L2347">
        <v>133</v>
      </c>
      <c r="M2347">
        <v>78</v>
      </c>
      <c r="N2347">
        <v>26.72</v>
      </c>
      <c r="O2347">
        <v>55</v>
      </c>
      <c r="P2347">
        <v>71</v>
      </c>
      <c r="Q2347">
        <v>0</v>
      </c>
    </row>
    <row r="2348" spans="1:17" x14ac:dyDescent="0.3">
      <c r="A2348">
        <v>2346</v>
      </c>
      <c r="B2348">
        <v>37</v>
      </c>
      <c r="C2348">
        <v>1</v>
      </c>
      <c r="D2348" t="s">
        <v>19</v>
      </c>
      <c r="E2348" t="s">
        <v>18</v>
      </c>
      <c r="F2348">
        <v>20</v>
      </c>
      <c r="G2348">
        <v>0</v>
      </c>
      <c r="H2348">
        <v>0</v>
      </c>
      <c r="I2348">
        <v>0</v>
      </c>
      <c r="J2348">
        <v>0</v>
      </c>
      <c r="K2348">
        <v>315</v>
      </c>
      <c r="L2348">
        <v>118</v>
      </c>
      <c r="M2348">
        <v>79.5</v>
      </c>
      <c r="N2348">
        <v>22.52</v>
      </c>
      <c r="O2348">
        <v>82</v>
      </c>
      <c r="P2348">
        <v>70</v>
      </c>
      <c r="Q2348">
        <v>0</v>
      </c>
    </row>
    <row r="2349" spans="1:17" x14ac:dyDescent="0.3">
      <c r="A2349">
        <v>2347</v>
      </c>
      <c r="B2349">
        <v>56</v>
      </c>
      <c r="C2349">
        <v>1</v>
      </c>
      <c r="D2349" t="s">
        <v>19</v>
      </c>
      <c r="E2349" t="s">
        <v>20</v>
      </c>
      <c r="F2349">
        <v>0</v>
      </c>
      <c r="G2349">
        <v>0</v>
      </c>
      <c r="H2349">
        <v>0</v>
      </c>
      <c r="I2349">
        <v>0</v>
      </c>
      <c r="J2349">
        <v>0</v>
      </c>
      <c r="K2349">
        <v>252</v>
      </c>
      <c r="L2349">
        <v>107</v>
      </c>
      <c r="M2349">
        <v>66</v>
      </c>
      <c r="N2349">
        <v>25.11</v>
      </c>
      <c r="O2349">
        <v>60</v>
      </c>
      <c r="P2349">
        <v>72</v>
      </c>
      <c r="Q2349">
        <v>0</v>
      </c>
    </row>
    <row r="2350" spans="1:17" x14ac:dyDescent="0.3">
      <c r="A2350">
        <v>2348</v>
      </c>
      <c r="B2350">
        <v>62</v>
      </c>
      <c r="C2350">
        <v>1</v>
      </c>
      <c r="D2350" t="s">
        <v>19</v>
      </c>
      <c r="E2350" t="s">
        <v>18</v>
      </c>
      <c r="F2350">
        <v>3</v>
      </c>
      <c r="G2350">
        <v>0</v>
      </c>
      <c r="H2350">
        <v>0</v>
      </c>
      <c r="I2350">
        <v>0</v>
      </c>
      <c r="J2350">
        <v>0</v>
      </c>
      <c r="K2350">
        <v>234</v>
      </c>
      <c r="L2350">
        <v>117</v>
      </c>
      <c r="M2350">
        <v>80</v>
      </c>
      <c r="N2350">
        <v>26.97</v>
      </c>
      <c r="O2350">
        <v>78</v>
      </c>
      <c r="P2350">
        <v>67</v>
      </c>
      <c r="Q2350">
        <v>0</v>
      </c>
    </row>
    <row r="2351" spans="1:17" x14ac:dyDescent="0.3">
      <c r="A2351">
        <v>2349</v>
      </c>
      <c r="B2351">
        <v>50</v>
      </c>
      <c r="C2351">
        <v>2</v>
      </c>
      <c r="D2351" t="s">
        <v>19</v>
      </c>
      <c r="E2351" t="s">
        <v>18</v>
      </c>
      <c r="F2351">
        <v>10</v>
      </c>
      <c r="G2351">
        <v>0</v>
      </c>
      <c r="H2351">
        <v>0</v>
      </c>
      <c r="I2351">
        <v>0</v>
      </c>
      <c r="J2351">
        <v>0</v>
      </c>
      <c r="K2351">
        <v>180</v>
      </c>
      <c r="L2351">
        <v>116</v>
      </c>
      <c r="M2351">
        <v>82</v>
      </c>
      <c r="N2351">
        <v>30.11</v>
      </c>
      <c r="O2351">
        <v>80</v>
      </c>
      <c r="P2351">
        <v>92</v>
      </c>
      <c r="Q2351">
        <v>0</v>
      </c>
    </row>
    <row r="2352" spans="1:17" x14ac:dyDescent="0.3">
      <c r="A2352">
        <v>2350</v>
      </c>
      <c r="B2352">
        <v>40</v>
      </c>
      <c r="C2352">
        <v>2</v>
      </c>
      <c r="D2352" t="s">
        <v>17</v>
      </c>
      <c r="E2352" t="s">
        <v>18</v>
      </c>
      <c r="F2352">
        <v>30</v>
      </c>
      <c r="G2352">
        <v>0</v>
      </c>
      <c r="H2352">
        <v>0</v>
      </c>
      <c r="I2352">
        <v>0</v>
      </c>
      <c r="J2352">
        <v>0</v>
      </c>
      <c r="K2352">
        <v>202</v>
      </c>
      <c r="L2352">
        <v>104</v>
      </c>
      <c r="M2352">
        <v>76</v>
      </c>
      <c r="N2352">
        <v>19.93</v>
      </c>
      <c r="O2352">
        <v>70</v>
      </c>
      <c r="P2352">
        <v>62</v>
      </c>
      <c r="Q2352">
        <v>1</v>
      </c>
    </row>
    <row r="2353" spans="1:17" x14ac:dyDescent="0.3">
      <c r="A2353">
        <v>2351</v>
      </c>
      <c r="B2353">
        <v>57</v>
      </c>
      <c r="C2353">
        <v>1</v>
      </c>
      <c r="D2353" t="s">
        <v>17</v>
      </c>
      <c r="E2353" t="s">
        <v>20</v>
      </c>
      <c r="F2353">
        <v>0</v>
      </c>
      <c r="G2353">
        <v>0</v>
      </c>
      <c r="H2353">
        <v>0</v>
      </c>
      <c r="I2353">
        <v>1</v>
      </c>
      <c r="J2353">
        <v>0</v>
      </c>
      <c r="K2353">
        <v>277</v>
      </c>
      <c r="L2353">
        <v>148</v>
      </c>
      <c r="M2353">
        <v>89.5</v>
      </c>
      <c r="N2353">
        <v>31.82</v>
      </c>
      <c r="O2353">
        <v>86</v>
      </c>
      <c r="P2353">
        <v>89</v>
      </c>
      <c r="Q2353">
        <v>0</v>
      </c>
    </row>
    <row r="2354" spans="1:17" x14ac:dyDescent="0.3">
      <c r="A2354">
        <v>2352</v>
      </c>
      <c r="B2354">
        <v>44</v>
      </c>
      <c r="C2354">
        <v>1</v>
      </c>
      <c r="D2354" t="s">
        <v>17</v>
      </c>
      <c r="E2354" t="s">
        <v>20</v>
      </c>
      <c r="F2354">
        <v>0</v>
      </c>
      <c r="G2354">
        <v>0</v>
      </c>
      <c r="H2354">
        <v>0</v>
      </c>
      <c r="I2354">
        <v>0</v>
      </c>
      <c r="J2354">
        <v>0</v>
      </c>
      <c r="K2354">
        <v>195</v>
      </c>
      <c r="L2354">
        <v>118</v>
      </c>
      <c r="M2354">
        <v>86</v>
      </c>
      <c r="N2354">
        <v>23.09</v>
      </c>
      <c r="O2354">
        <v>70</v>
      </c>
      <c r="P2354">
        <v>75</v>
      </c>
      <c r="Q2354">
        <v>0</v>
      </c>
    </row>
    <row r="2355" spans="1:17" x14ac:dyDescent="0.3">
      <c r="A2355">
        <v>2353</v>
      </c>
      <c r="B2355">
        <v>61</v>
      </c>
      <c r="C2355">
        <v>3</v>
      </c>
      <c r="D2355" t="s">
        <v>17</v>
      </c>
      <c r="E2355" t="s">
        <v>20</v>
      </c>
      <c r="F2355">
        <v>0</v>
      </c>
      <c r="G2355">
        <v>0</v>
      </c>
      <c r="H2355">
        <v>0</v>
      </c>
      <c r="I2355">
        <v>0</v>
      </c>
      <c r="J2355">
        <v>0</v>
      </c>
      <c r="K2355">
        <v>235</v>
      </c>
      <c r="L2355">
        <v>102</v>
      </c>
      <c r="M2355">
        <v>74.5</v>
      </c>
      <c r="N2355">
        <v>19.22</v>
      </c>
      <c r="O2355">
        <v>67</v>
      </c>
      <c r="P2355">
        <v>83</v>
      </c>
      <c r="Q2355">
        <v>0</v>
      </c>
    </row>
    <row r="2356" spans="1:17" x14ac:dyDescent="0.3">
      <c r="A2356">
        <v>2354</v>
      </c>
      <c r="B2356">
        <v>49</v>
      </c>
      <c r="C2356">
        <v>2</v>
      </c>
      <c r="D2356" t="s">
        <v>19</v>
      </c>
      <c r="E2356" t="s">
        <v>18</v>
      </c>
      <c r="F2356">
        <v>20</v>
      </c>
      <c r="G2356">
        <v>0</v>
      </c>
      <c r="H2356">
        <v>0</v>
      </c>
      <c r="I2356">
        <v>1</v>
      </c>
      <c r="J2356">
        <v>0</v>
      </c>
      <c r="K2356">
        <v>291</v>
      </c>
      <c r="L2356">
        <v>160</v>
      </c>
      <c r="M2356">
        <v>99</v>
      </c>
      <c r="N2356">
        <v>29.91</v>
      </c>
      <c r="O2356">
        <v>85</v>
      </c>
      <c r="P2356">
        <v>88</v>
      </c>
      <c r="Q2356">
        <v>0</v>
      </c>
    </row>
    <row r="2357" spans="1:17" x14ac:dyDescent="0.3">
      <c r="A2357">
        <v>2355</v>
      </c>
      <c r="B2357">
        <v>57</v>
      </c>
      <c r="C2357">
        <v>3</v>
      </c>
      <c r="D2357" t="s">
        <v>19</v>
      </c>
      <c r="E2357" t="s">
        <v>20</v>
      </c>
      <c r="F2357">
        <v>0</v>
      </c>
      <c r="G2357">
        <v>0</v>
      </c>
      <c r="H2357">
        <v>0</v>
      </c>
      <c r="I2357">
        <v>0</v>
      </c>
      <c r="J2357">
        <v>0</v>
      </c>
      <c r="K2357">
        <v>213</v>
      </c>
      <c r="L2357">
        <v>141</v>
      </c>
      <c r="M2357">
        <v>90</v>
      </c>
      <c r="N2357">
        <v>30.77</v>
      </c>
      <c r="O2357">
        <v>60</v>
      </c>
      <c r="P2357">
        <v>77</v>
      </c>
      <c r="Q2357">
        <v>1</v>
      </c>
    </row>
    <row r="2358" spans="1:17" x14ac:dyDescent="0.3">
      <c r="A2358">
        <v>2356</v>
      </c>
      <c r="B2358">
        <v>61</v>
      </c>
      <c r="C2358">
        <v>1</v>
      </c>
      <c r="D2358" t="s">
        <v>17</v>
      </c>
      <c r="E2358" t="s">
        <v>20</v>
      </c>
      <c r="F2358">
        <v>0</v>
      </c>
      <c r="G2358">
        <v>0</v>
      </c>
      <c r="H2358">
        <v>0</v>
      </c>
      <c r="I2358">
        <v>1</v>
      </c>
      <c r="J2358">
        <v>0</v>
      </c>
      <c r="K2358">
        <v>292</v>
      </c>
      <c r="L2358">
        <v>141.5</v>
      </c>
      <c r="M2358">
        <v>88.5</v>
      </c>
      <c r="N2358">
        <v>23.95</v>
      </c>
      <c r="O2358">
        <v>86</v>
      </c>
      <c r="P2358">
        <v>70</v>
      </c>
      <c r="Q2358">
        <v>0</v>
      </c>
    </row>
    <row r="2359" spans="1:17" x14ac:dyDescent="0.3">
      <c r="A2359">
        <v>2357</v>
      </c>
      <c r="B2359">
        <v>51</v>
      </c>
      <c r="C2359">
        <v>1</v>
      </c>
      <c r="D2359" t="s">
        <v>17</v>
      </c>
      <c r="E2359" t="s">
        <v>20</v>
      </c>
      <c r="F2359">
        <v>0</v>
      </c>
      <c r="G2359">
        <v>0</v>
      </c>
      <c r="H2359">
        <v>0</v>
      </c>
      <c r="I2359">
        <v>1</v>
      </c>
      <c r="J2359">
        <v>0</v>
      </c>
      <c r="K2359">
        <v>190</v>
      </c>
      <c r="L2359">
        <v>153</v>
      </c>
      <c r="M2359">
        <v>102.5</v>
      </c>
      <c r="N2359">
        <v>39.22</v>
      </c>
      <c r="O2359">
        <v>100</v>
      </c>
      <c r="P2359">
        <v>69</v>
      </c>
      <c r="Q2359">
        <v>0</v>
      </c>
    </row>
    <row r="2360" spans="1:17" x14ac:dyDescent="0.3">
      <c r="A2360">
        <v>2358</v>
      </c>
      <c r="B2360">
        <v>56</v>
      </c>
      <c r="C2360">
        <v>1</v>
      </c>
      <c r="D2360" t="s">
        <v>19</v>
      </c>
      <c r="E2360" t="s">
        <v>18</v>
      </c>
      <c r="F2360">
        <v>1</v>
      </c>
      <c r="G2360">
        <v>0</v>
      </c>
      <c r="H2360">
        <v>0</v>
      </c>
      <c r="I2360">
        <v>0</v>
      </c>
      <c r="J2360">
        <v>0</v>
      </c>
      <c r="K2360">
        <v>280</v>
      </c>
      <c r="L2360">
        <v>147</v>
      </c>
      <c r="M2360">
        <v>94</v>
      </c>
      <c r="N2360">
        <v>28.3</v>
      </c>
      <c r="O2360">
        <v>63</v>
      </c>
      <c r="P2360">
        <v>85</v>
      </c>
      <c r="Q2360">
        <v>0</v>
      </c>
    </row>
    <row r="2361" spans="1:17" x14ac:dyDescent="0.3">
      <c r="A2361">
        <v>2359</v>
      </c>
      <c r="B2361">
        <v>45</v>
      </c>
      <c r="C2361">
        <v>3</v>
      </c>
      <c r="D2361" t="s">
        <v>17</v>
      </c>
      <c r="E2361" t="s">
        <v>20</v>
      </c>
      <c r="F2361">
        <v>0</v>
      </c>
      <c r="G2361">
        <v>0</v>
      </c>
      <c r="H2361">
        <v>0</v>
      </c>
      <c r="I2361">
        <v>0</v>
      </c>
      <c r="J2361">
        <v>0</v>
      </c>
      <c r="K2361">
        <v>271</v>
      </c>
      <c r="L2361">
        <v>121</v>
      </c>
      <c r="M2361">
        <v>77</v>
      </c>
      <c r="N2361">
        <v>23.96</v>
      </c>
      <c r="O2361">
        <v>68</v>
      </c>
      <c r="P2361">
        <v>82</v>
      </c>
      <c r="Q2361">
        <v>0</v>
      </c>
    </row>
    <row r="2362" spans="1:17" x14ac:dyDescent="0.3">
      <c r="A2362">
        <v>2360</v>
      </c>
      <c r="B2362">
        <v>48</v>
      </c>
      <c r="C2362">
        <v>2</v>
      </c>
      <c r="D2362" t="s">
        <v>19</v>
      </c>
      <c r="E2362" t="s">
        <v>20</v>
      </c>
      <c r="F2362">
        <v>0</v>
      </c>
      <c r="G2362">
        <v>1</v>
      </c>
      <c r="H2362">
        <v>0</v>
      </c>
      <c r="I2362">
        <v>1</v>
      </c>
      <c r="J2362">
        <v>0</v>
      </c>
      <c r="K2362">
        <v>336</v>
      </c>
      <c r="L2362">
        <v>183</v>
      </c>
      <c r="M2362">
        <v>108</v>
      </c>
      <c r="N2362">
        <v>28.11</v>
      </c>
      <c r="O2362">
        <v>106</v>
      </c>
      <c r="P2362">
        <v>96</v>
      </c>
      <c r="Q2362">
        <v>0</v>
      </c>
    </row>
    <row r="2363" spans="1:17" x14ac:dyDescent="0.3">
      <c r="A2363">
        <v>2361</v>
      </c>
      <c r="B2363">
        <v>61</v>
      </c>
      <c r="C2363">
        <v>1</v>
      </c>
      <c r="D2363" t="s">
        <v>17</v>
      </c>
      <c r="E2363" t="s">
        <v>20</v>
      </c>
      <c r="F2363">
        <v>0</v>
      </c>
      <c r="G2363">
        <v>0</v>
      </c>
      <c r="H2363">
        <v>0</v>
      </c>
      <c r="I2363">
        <v>1</v>
      </c>
      <c r="J2363">
        <v>0</v>
      </c>
      <c r="K2363">
        <v>250</v>
      </c>
      <c r="L2363">
        <v>173</v>
      </c>
      <c r="M2363">
        <v>89</v>
      </c>
      <c r="N2363">
        <v>29.25</v>
      </c>
      <c r="O2363">
        <v>90</v>
      </c>
      <c r="P2363">
        <v>87</v>
      </c>
      <c r="Q2363">
        <v>0</v>
      </c>
    </row>
    <row r="2364" spans="1:17" x14ac:dyDescent="0.3">
      <c r="A2364">
        <v>2362</v>
      </c>
      <c r="B2364">
        <v>39</v>
      </c>
      <c r="C2364">
        <v>1</v>
      </c>
      <c r="D2364" t="s">
        <v>17</v>
      </c>
      <c r="E2364" t="s">
        <v>20</v>
      </c>
      <c r="F2364">
        <v>0</v>
      </c>
      <c r="G2364">
        <v>0</v>
      </c>
      <c r="H2364">
        <v>0</v>
      </c>
      <c r="I2364">
        <v>0</v>
      </c>
      <c r="J2364">
        <v>0</v>
      </c>
      <c r="K2364">
        <v>229</v>
      </c>
      <c r="L2364">
        <v>125</v>
      </c>
      <c r="M2364">
        <v>80</v>
      </c>
      <c r="N2364">
        <v>24.1</v>
      </c>
      <c r="O2364">
        <v>75</v>
      </c>
      <c r="P2364">
        <v>58</v>
      </c>
      <c r="Q2364">
        <v>0</v>
      </c>
    </row>
    <row r="2365" spans="1:17" x14ac:dyDescent="0.3">
      <c r="A2365">
        <v>2363</v>
      </c>
      <c r="B2365">
        <v>42</v>
      </c>
      <c r="C2365">
        <v>1</v>
      </c>
      <c r="D2365" t="s">
        <v>17</v>
      </c>
      <c r="E2365" t="s">
        <v>18</v>
      </c>
      <c r="F2365">
        <v>20</v>
      </c>
      <c r="G2365">
        <v>0</v>
      </c>
      <c r="H2365">
        <v>0</v>
      </c>
      <c r="I2365">
        <v>0</v>
      </c>
      <c r="J2365">
        <v>0</v>
      </c>
      <c r="K2365">
        <v>248</v>
      </c>
      <c r="L2365">
        <v>106</v>
      </c>
      <c r="M2365">
        <v>70</v>
      </c>
      <c r="N2365">
        <v>20.77</v>
      </c>
      <c r="O2365">
        <v>68</v>
      </c>
      <c r="Q2365">
        <v>0</v>
      </c>
    </row>
    <row r="2366" spans="1:17" x14ac:dyDescent="0.3">
      <c r="A2366">
        <v>2364</v>
      </c>
      <c r="B2366">
        <v>48</v>
      </c>
      <c r="C2366">
        <v>1</v>
      </c>
      <c r="D2366" t="s">
        <v>17</v>
      </c>
      <c r="E2366" t="s">
        <v>20</v>
      </c>
      <c r="F2366">
        <v>0</v>
      </c>
      <c r="G2366">
        <v>0</v>
      </c>
      <c r="H2366">
        <v>0</v>
      </c>
      <c r="I2366">
        <v>0</v>
      </c>
      <c r="J2366">
        <v>0</v>
      </c>
      <c r="K2366">
        <v>193</v>
      </c>
      <c r="L2366">
        <v>138.5</v>
      </c>
      <c r="M2366">
        <v>87.5</v>
      </c>
      <c r="N2366">
        <v>25.1</v>
      </c>
      <c r="O2366">
        <v>64</v>
      </c>
      <c r="P2366">
        <v>90</v>
      </c>
      <c r="Q2366">
        <v>0</v>
      </c>
    </row>
    <row r="2367" spans="1:17" x14ac:dyDescent="0.3">
      <c r="A2367">
        <v>2365</v>
      </c>
      <c r="B2367">
        <v>50</v>
      </c>
      <c r="D2367" t="s">
        <v>17</v>
      </c>
      <c r="E2367" t="s">
        <v>18</v>
      </c>
      <c r="F2367">
        <v>15</v>
      </c>
      <c r="G2367">
        <v>0</v>
      </c>
      <c r="H2367">
        <v>0</v>
      </c>
      <c r="I2367">
        <v>1</v>
      </c>
      <c r="J2367">
        <v>0</v>
      </c>
      <c r="K2367">
        <v>253</v>
      </c>
      <c r="L2367">
        <v>132</v>
      </c>
      <c r="M2367">
        <v>84.5</v>
      </c>
      <c r="N2367">
        <v>27.96</v>
      </c>
      <c r="O2367">
        <v>88</v>
      </c>
      <c r="P2367">
        <v>73</v>
      </c>
      <c r="Q2367">
        <v>0</v>
      </c>
    </row>
    <row r="2368" spans="1:17" x14ac:dyDescent="0.3">
      <c r="A2368">
        <v>2366</v>
      </c>
      <c r="B2368">
        <v>43</v>
      </c>
      <c r="C2368">
        <v>3</v>
      </c>
      <c r="D2368" t="s">
        <v>17</v>
      </c>
      <c r="E2368" t="s">
        <v>20</v>
      </c>
      <c r="F2368">
        <v>0</v>
      </c>
      <c r="G2368">
        <v>0</v>
      </c>
      <c r="H2368">
        <v>0</v>
      </c>
      <c r="I2368">
        <v>0</v>
      </c>
      <c r="J2368">
        <v>0</v>
      </c>
      <c r="K2368">
        <v>232</v>
      </c>
      <c r="L2368">
        <v>126</v>
      </c>
      <c r="M2368">
        <v>73</v>
      </c>
      <c r="N2368">
        <v>20.43</v>
      </c>
      <c r="O2368">
        <v>72</v>
      </c>
      <c r="P2368">
        <v>75</v>
      </c>
      <c r="Q2368">
        <v>0</v>
      </c>
    </row>
    <row r="2369" spans="1:17" x14ac:dyDescent="0.3">
      <c r="A2369">
        <v>2367</v>
      </c>
      <c r="B2369">
        <v>47</v>
      </c>
      <c r="C2369">
        <v>1</v>
      </c>
      <c r="D2369" t="s">
        <v>19</v>
      </c>
      <c r="E2369" t="s">
        <v>18</v>
      </c>
      <c r="F2369">
        <v>20</v>
      </c>
      <c r="G2369">
        <v>0</v>
      </c>
      <c r="H2369">
        <v>0</v>
      </c>
      <c r="I2369">
        <v>0</v>
      </c>
      <c r="J2369">
        <v>0</v>
      </c>
      <c r="K2369">
        <v>284</v>
      </c>
      <c r="L2369">
        <v>137</v>
      </c>
      <c r="M2369">
        <v>91</v>
      </c>
      <c r="N2369">
        <v>27.33</v>
      </c>
      <c r="O2369">
        <v>73</v>
      </c>
      <c r="P2369">
        <v>61</v>
      </c>
      <c r="Q2369">
        <v>0</v>
      </c>
    </row>
    <row r="2370" spans="1:17" x14ac:dyDescent="0.3">
      <c r="A2370">
        <v>2368</v>
      </c>
      <c r="B2370">
        <v>50</v>
      </c>
      <c r="C2370">
        <v>2</v>
      </c>
      <c r="D2370" t="s">
        <v>17</v>
      </c>
      <c r="E2370" t="s">
        <v>20</v>
      </c>
      <c r="F2370">
        <v>0</v>
      </c>
      <c r="G2370">
        <v>0</v>
      </c>
      <c r="H2370">
        <v>0</v>
      </c>
      <c r="I2370">
        <v>1</v>
      </c>
      <c r="J2370">
        <v>0</v>
      </c>
      <c r="K2370">
        <v>190</v>
      </c>
      <c r="L2370">
        <v>148</v>
      </c>
      <c r="M2370">
        <v>92.5</v>
      </c>
      <c r="N2370">
        <v>22.99</v>
      </c>
      <c r="O2370">
        <v>80</v>
      </c>
      <c r="P2370">
        <v>90</v>
      </c>
      <c r="Q2370">
        <v>0</v>
      </c>
    </row>
    <row r="2371" spans="1:17" x14ac:dyDescent="0.3">
      <c r="A2371">
        <v>2369</v>
      </c>
      <c r="B2371">
        <v>41</v>
      </c>
      <c r="C2371">
        <v>2</v>
      </c>
      <c r="D2371" t="s">
        <v>19</v>
      </c>
      <c r="E2371" t="s">
        <v>20</v>
      </c>
      <c r="F2371">
        <v>0</v>
      </c>
      <c r="G2371">
        <v>0</v>
      </c>
      <c r="H2371">
        <v>0</v>
      </c>
      <c r="I2371">
        <v>0</v>
      </c>
      <c r="J2371">
        <v>0</v>
      </c>
      <c r="K2371">
        <v>246</v>
      </c>
      <c r="L2371">
        <v>111.5</v>
      </c>
      <c r="M2371">
        <v>67</v>
      </c>
      <c r="N2371">
        <v>18.760000000000002</v>
      </c>
      <c r="O2371">
        <v>65</v>
      </c>
      <c r="P2371">
        <v>60</v>
      </c>
      <c r="Q2371">
        <v>0</v>
      </c>
    </row>
    <row r="2372" spans="1:17" x14ac:dyDescent="0.3">
      <c r="A2372">
        <v>2370</v>
      </c>
      <c r="B2372">
        <v>37</v>
      </c>
      <c r="C2372">
        <v>2</v>
      </c>
      <c r="D2372" t="s">
        <v>17</v>
      </c>
      <c r="E2372" t="s">
        <v>20</v>
      </c>
      <c r="F2372">
        <v>0</v>
      </c>
      <c r="G2372">
        <v>0</v>
      </c>
      <c r="H2372">
        <v>0</v>
      </c>
      <c r="I2372">
        <v>0</v>
      </c>
      <c r="J2372">
        <v>0</v>
      </c>
      <c r="K2372">
        <v>249</v>
      </c>
      <c r="L2372">
        <v>108</v>
      </c>
      <c r="M2372">
        <v>74</v>
      </c>
      <c r="N2372">
        <v>23.28</v>
      </c>
      <c r="O2372">
        <v>82</v>
      </c>
      <c r="P2372">
        <v>66</v>
      </c>
      <c r="Q2372">
        <v>0</v>
      </c>
    </row>
    <row r="2373" spans="1:17" x14ac:dyDescent="0.3">
      <c r="A2373">
        <v>2371</v>
      </c>
      <c r="B2373">
        <v>64</v>
      </c>
      <c r="C2373">
        <v>1</v>
      </c>
      <c r="D2373" t="s">
        <v>19</v>
      </c>
      <c r="E2373" t="s">
        <v>20</v>
      </c>
      <c r="F2373">
        <v>0</v>
      </c>
      <c r="G2373">
        <v>0</v>
      </c>
      <c r="H2373">
        <v>0</v>
      </c>
      <c r="I2373">
        <v>1</v>
      </c>
      <c r="J2373">
        <v>0</v>
      </c>
      <c r="K2373">
        <v>189</v>
      </c>
      <c r="L2373">
        <v>156</v>
      </c>
      <c r="M2373">
        <v>69</v>
      </c>
      <c r="N2373">
        <v>21.68</v>
      </c>
      <c r="O2373">
        <v>66</v>
      </c>
      <c r="P2373">
        <v>100</v>
      </c>
      <c r="Q2373">
        <v>0</v>
      </c>
    </row>
    <row r="2374" spans="1:17" x14ac:dyDescent="0.3">
      <c r="A2374">
        <v>2372</v>
      </c>
      <c r="B2374">
        <v>41</v>
      </c>
      <c r="C2374">
        <v>1</v>
      </c>
      <c r="D2374" t="s">
        <v>17</v>
      </c>
      <c r="E2374" t="s">
        <v>20</v>
      </c>
      <c r="F2374">
        <v>0</v>
      </c>
      <c r="G2374">
        <v>0</v>
      </c>
      <c r="H2374">
        <v>0</v>
      </c>
      <c r="I2374">
        <v>0</v>
      </c>
      <c r="J2374">
        <v>0</v>
      </c>
      <c r="K2374">
        <v>170</v>
      </c>
      <c r="L2374">
        <v>113.5</v>
      </c>
      <c r="M2374">
        <v>65.5</v>
      </c>
      <c r="N2374">
        <v>31.71</v>
      </c>
      <c r="O2374">
        <v>73</v>
      </c>
      <c r="P2374">
        <v>93</v>
      </c>
      <c r="Q2374">
        <v>0</v>
      </c>
    </row>
    <row r="2375" spans="1:17" x14ac:dyDescent="0.3">
      <c r="A2375">
        <v>2373</v>
      </c>
      <c r="B2375">
        <v>40</v>
      </c>
      <c r="C2375">
        <v>2</v>
      </c>
      <c r="D2375" t="s">
        <v>17</v>
      </c>
      <c r="E2375" t="s">
        <v>18</v>
      </c>
      <c r="F2375">
        <v>20</v>
      </c>
      <c r="G2375">
        <v>0</v>
      </c>
      <c r="H2375">
        <v>0</v>
      </c>
      <c r="I2375">
        <v>0</v>
      </c>
      <c r="J2375">
        <v>0</v>
      </c>
      <c r="K2375">
        <v>213</v>
      </c>
      <c r="L2375">
        <v>130</v>
      </c>
      <c r="M2375">
        <v>80</v>
      </c>
      <c r="N2375">
        <v>19.98</v>
      </c>
      <c r="O2375">
        <v>96</v>
      </c>
      <c r="P2375">
        <v>76</v>
      </c>
      <c r="Q2375">
        <v>0</v>
      </c>
    </row>
    <row r="2376" spans="1:17" x14ac:dyDescent="0.3">
      <c r="A2376">
        <v>2374</v>
      </c>
      <c r="B2376">
        <v>64</v>
      </c>
      <c r="C2376">
        <v>2</v>
      </c>
      <c r="D2376" t="s">
        <v>19</v>
      </c>
      <c r="E2376" t="s">
        <v>20</v>
      </c>
      <c r="F2376">
        <v>0</v>
      </c>
      <c r="G2376">
        <v>0</v>
      </c>
      <c r="H2376">
        <v>0</v>
      </c>
      <c r="I2376">
        <v>0</v>
      </c>
      <c r="J2376">
        <v>0</v>
      </c>
      <c r="K2376">
        <v>287</v>
      </c>
      <c r="L2376">
        <v>121</v>
      </c>
      <c r="M2376">
        <v>70</v>
      </c>
      <c r="N2376">
        <v>23.64</v>
      </c>
      <c r="O2376">
        <v>68</v>
      </c>
      <c r="P2376">
        <v>75</v>
      </c>
      <c r="Q2376">
        <v>0</v>
      </c>
    </row>
    <row r="2377" spans="1:17" x14ac:dyDescent="0.3">
      <c r="A2377">
        <v>2375</v>
      </c>
      <c r="B2377">
        <v>55</v>
      </c>
      <c r="C2377">
        <v>3</v>
      </c>
      <c r="D2377" t="s">
        <v>17</v>
      </c>
      <c r="E2377" t="s">
        <v>20</v>
      </c>
      <c r="F2377">
        <v>0</v>
      </c>
      <c r="G2377">
        <v>0</v>
      </c>
      <c r="H2377">
        <v>0</v>
      </c>
      <c r="I2377">
        <v>0</v>
      </c>
      <c r="J2377">
        <v>0</v>
      </c>
      <c r="K2377">
        <v>269</v>
      </c>
      <c r="L2377">
        <v>130</v>
      </c>
      <c r="M2377">
        <v>85</v>
      </c>
      <c r="N2377">
        <v>21.05</v>
      </c>
      <c r="O2377">
        <v>72</v>
      </c>
      <c r="P2377">
        <v>74</v>
      </c>
      <c r="Q2377">
        <v>0</v>
      </c>
    </row>
    <row r="2378" spans="1:17" x14ac:dyDescent="0.3">
      <c r="A2378">
        <v>2376</v>
      </c>
      <c r="B2378">
        <v>66</v>
      </c>
      <c r="C2378">
        <v>1</v>
      </c>
      <c r="D2378" t="s">
        <v>17</v>
      </c>
      <c r="E2378" t="s">
        <v>20</v>
      </c>
      <c r="F2378">
        <v>0</v>
      </c>
      <c r="G2378">
        <v>0</v>
      </c>
      <c r="H2378">
        <v>0</v>
      </c>
      <c r="I2378">
        <v>1</v>
      </c>
      <c r="J2378">
        <v>0</v>
      </c>
      <c r="K2378">
        <v>275</v>
      </c>
      <c r="L2378">
        <v>132.5</v>
      </c>
      <c r="M2378">
        <v>85</v>
      </c>
      <c r="N2378">
        <v>34.36</v>
      </c>
      <c r="O2378">
        <v>70</v>
      </c>
      <c r="Q2378">
        <v>1</v>
      </c>
    </row>
    <row r="2379" spans="1:17" x14ac:dyDescent="0.3">
      <c r="A2379">
        <v>2377</v>
      </c>
      <c r="B2379">
        <v>57</v>
      </c>
      <c r="C2379">
        <v>2</v>
      </c>
      <c r="D2379" t="s">
        <v>17</v>
      </c>
      <c r="E2379" t="s">
        <v>18</v>
      </c>
      <c r="F2379">
        <v>10</v>
      </c>
      <c r="G2379">
        <v>1</v>
      </c>
      <c r="H2379">
        <v>0</v>
      </c>
      <c r="I2379">
        <v>1</v>
      </c>
      <c r="J2379">
        <v>0</v>
      </c>
      <c r="K2379">
        <v>272</v>
      </c>
      <c r="L2379">
        <v>157</v>
      </c>
      <c r="M2379">
        <v>80</v>
      </c>
      <c r="N2379">
        <v>25.15</v>
      </c>
      <c r="O2379">
        <v>70</v>
      </c>
      <c r="P2379">
        <v>95</v>
      </c>
      <c r="Q2379">
        <v>1</v>
      </c>
    </row>
    <row r="2380" spans="1:17" x14ac:dyDescent="0.3">
      <c r="A2380">
        <v>2378</v>
      </c>
      <c r="B2380">
        <v>66</v>
      </c>
      <c r="C2380">
        <v>1</v>
      </c>
      <c r="D2380" t="s">
        <v>17</v>
      </c>
      <c r="E2380" t="s">
        <v>20</v>
      </c>
      <c r="F2380">
        <v>0</v>
      </c>
      <c r="G2380">
        <v>1</v>
      </c>
      <c r="H2380">
        <v>0</v>
      </c>
      <c r="I2380">
        <v>1</v>
      </c>
      <c r="J2380">
        <v>0</v>
      </c>
      <c r="K2380">
        <v>290</v>
      </c>
      <c r="L2380">
        <v>152.5</v>
      </c>
      <c r="M2380">
        <v>90</v>
      </c>
      <c r="N2380">
        <v>23.63</v>
      </c>
      <c r="O2380">
        <v>80</v>
      </c>
      <c r="P2380">
        <v>76</v>
      </c>
      <c r="Q2380">
        <v>0</v>
      </c>
    </row>
    <row r="2381" spans="1:17" x14ac:dyDescent="0.3">
      <c r="A2381">
        <v>2379</v>
      </c>
      <c r="B2381">
        <v>40</v>
      </c>
      <c r="C2381">
        <v>2</v>
      </c>
      <c r="D2381" t="s">
        <v>17</v>
      </c>
      <c r="E2381" t="s">
        <v>20</v>
      </c>
      <c r="F2381">
        <v>0</v>
      </c>
      <c r="G2381">
        <v>0</v>
      </c>
      <c r="H2381">
        <v>0</v>
      </c>
      <c r="I2381">
        <v>0</v>
      </c>
      <c r="J2381">
        <v>0</v>
      </c>
      <c r="K2381">
        <v>267</v>
      </c>
      <c r="L2381">
        <v>150</v>
      </c>
      <c r="M2381">
        <v>93</v>
      </c>
      <c r="N2381">
        <v>31.77</v>
      </c>
      <c r="O2381">
        <v>93</v>
      </c>
      <c r="P2381">
        <v>74</v>
      </c>
      <c r="Q2381">
        <v>0</v>
      </c>
    </row>
    <row r="2382" spans="1:17" x14ac:dyDescent="0.3">
      <c r="A2382">
        <v>2380</v>
      </c>
      <c r="B2382">
        <v>60</v>
      </c>
      <c r="C2382">
        <v>1</v>
      </c>
      <c r="D2382" t="s">
        <v>19</v>
      </c>
      <c r="E2382" t="s">
        <v>18</v>
      </c>
      <c r="F2382">
        <v>20</v>
      </c>
      <c r="G2382">
        <v>0</v>
      </c>
      <c r="H2382">
        <v>0</v>
      </c>
      <c r="I2382">
        <v>0</v>
      </c>
      <c r="J2382">
        <v>0</v>
      </c>
      <c r="K2382">
        <v>285</v>
      </c>
      <c r="L2382">
        <v>131.5</v>
      </c>
      <c r="M2382">
        <v>82</v>
      </c>
      <c r="N2382">
        <v>27.87</v>
      </c>
      <c r="O2382">
        <v>60</v>
      </c>
      <c r="P2382">
        <v>103</v>
      </c>
      <c r="Q2382">
        <v>0</v>
      </c>
    </row>
    <row r="2383" spans="1:17" x14ac:dyDescent="0.3">
      <c r="A2383">
        <v>2381</v>
      </c>
      <c r="B2383">
        <v>48</v>
      </c>
      <c r="C2383">
        <v>3</v>
      </c>
      <c r="D2383" t="s">
        <v>17</v>
      </c>
      <c r="E2383" t="s">
        <v>20</v>
      </c>
      <c r="F2383">
        <v>0</v>
      </c>
      <c r="G2383">
        <v>0</v>
      </c>
      <c r="H2383">
        <v>0</v>
      </c>
      <c r="I2383">
        <v>0</v>
      </c>
      <c r="J2383">
        <v>0</v>
      </c>
      <c r="K2383">
        <v>230</v>
      </c>
      <c r="L2383">
        <v>129</v>
      </c>
      <c r="M2383">
        <v>84.5</v>
      </c>
      <c r="N2383">
        <v>24.73</v>
      </c>
      <c r="O2383">
        <v>78</v>
      </c>
      <c r="Q2383">
        <v>0</v>
      </c>
    </row>
    <row r="2384" spans="1:17" x14ac:dyDescent="0.3">
      <c r="A2384">
        <v>2382</v>
      </c>
      <c r="B2384">
        <v>40</v>
      </c>
      <c r="C2384">
        <v>2</v>
      </c>
      <c r="D2384" t="s">
        <v>17</v>
      </c>
      <c r="E2384" t="s">
        <v>18</v>
      </c>
      <c r="F2384">
        <v>10</v>
      </c>
      <c r="G2384">
        <v>0</v>
      </c>
      <c r="H2384">
        <v>0</v>
      </c>
      <c r="I2384">
        <v>0</v>
      </c>
      <c r="J2384">
        <v>0</v>
      </c>
      <c r="K2384">
        <v>169</v>
      </c>
      <c r="L2384">
        <v>123.5</v>
      </c>
      <c r="M2384">
        <v>77.5</v>
      </c>
      <c r="N2384">
        <v>23.09</v>
      </c>
      <c r="O2384">
        <v>71</v>
      </c>
      <c r="Q2384">
        <v>0</v>
      </c>
    </row>
    <row r="2385" spans="1:17" x14ac:dyDescent="0.3">
      <c r="A2385">
        <v>2383</v>
      </c>
      <c r="B2385">
        <v>38</v>
      </c>
      <c r="C2385">
        <v>1</v>
      </c>
      <c r="D2385" t="s">
        <v>17</v>
      </c>
      <c r="E2385" t="s">
        <v>18</v>
      </c>
      <c r="F2385">
        <v>9</v>
      </c>
      <c r="G2385">
        <v>0</v>
      </c>
      <c r="H2385">
        <v>0</v>
      </c>
      <c r="I2385">
        <v>0</v>
      </c>
      <c r="J2385">
        <v>0</v>
      </c>
      <c r="K2385">
        <v>220</v>
      </c>
      <c r="L2385">
        <v>105</v>
      </c>
      <c r="M2385">
        <v>69</v>
      </c>
      <c r="N2385">
        <v>24.69</v>
      </c>
      <c r="O2385">
        <v>110</v>
      </c>
      <c r="P2385">
        <v>87</v>
      </c>
      <c r="Q2385">
        <v>0</v>
      </c>
    </row>
    <row r="2386" spans="1:17" x14ac:dyDescent="0.3">
      <c r="A2386">
        <v>2384</v>
      </c>
      <c r="B2386">
        <v>51</v>
      </c>
      <c r="C2386">
        <v>1</v>
      </c>
      <c r="D2386" t="s">
        <v>17</v>
      </c>
      <c r="E2386" t="s">
        <v>20</v>
      </c>
      <c r="F2386">
        <v>0</v>
      </c>
      <c r="G2386">
        <v>1</v>
      </c>
      <c r="H2386">
        <v>0</v>
      </c>
      <c r="I2386">
        <v>1</v>
      </c>
      <c r="J2386">
        <v>0</v>
      </c>
      <c r="K2386">
        <v>227</v>
      </c>
      <c r="L2386">
        <v>160</v>
      </c>
      <c r="M2386">
        <v>90</v>
      </c>
      <c r="N2386">
        <v>23.48</v>
      </c>
      <c r="O2386">
        <v>88</v>
      </c>
      <c r="P2386">
        <v>57</v>
      </c>
      <c r="Q2386">
        <v>0</v>
      </c>
    </row>
    <row r="2387" spans="1:17" x14ac:dyDescent="0.3">
      <c r="A2387">
        <v>2385</v>
      </c>
      <c r="B2387">
        <v>58</v>
      </c>
      <c r="C2387">
        <v>1</v>
      </c>
      <c r="D2387" t="s">
        <v>17</v>
      </c>
      <c r="E2387" t="s">
        <v>18</v>
      </c>
      <c r="F2387">
        <v>1</v>
      </c>
      <c r="G2387">
        <v>0</v>
      </c>
      <c r="H2387">
        <v>0</v>
      </c>
      <c r="I2387">
        <v>1</v>
      </c>
      <c r="J2387">
        <v>0</v>
      </c>
      <c r="K2387">
        <v>244</v>
      </c>
      <c r="L2387">
        <v>160.5</v>
      </c>
      <c r="M2387">
        <v>98</v>
      </c>
      <c r="O2387">
        <v>86</v>
      </c>
      <c r="P2387">
        <v>69</v>
      </c>
      <c r="Q2387">
        <v>0</v>
      </c>
    </row>
    <row r="2388" spans="1:17" x14ac:dyDescent="0.3">
      <c r="A2388">
        <v>2386</v>
      </c>
      <c r="B2388">
        <v>48</v>
      </c>
      <c r="C2388">
        <v>2</v>
      </c>
      <c r="D2388" t="s">
        <v>17</v>
      </c>
      <c r="E2388" t="s">
        <v>18</v>
      </c>
      <c r="F2388">
        <v>20</v>
      </c>
      <c r="G2388">
        <v>0</v>
      </c>
      <c r="H2388">
        <v>0</v>
      </c>
      <c r="I2388">
        <v>0</v>
      </c>
      <c r="J2388">
        <v>0</v>
      </c>
      <c r="K2388">
        <v>271</v>
      </c>
      <c r="L2388">
        <v>130</v>
      </c>
      <c r="M2388">
        <v>84</v>
      </c>
      <c r="N2388">
        <v>21.97</v>
      </c>
      <c r="O2388">
        <v>120</v>
      </c>
      <c r="P2388">
        <v>85</v>
      </c>
      <c r="Q2388">
        <v>0</v>
      </c>
    </row>
    <row r="2389" spans="1:17" x14ac:dyDescent="0.3">
      <c r="A2389">
        <v>2387</v>
      </c>
      <c r="B2389">
        <v>59</v>
      </c>
      <c r="C2389">
        <v>1</v>
      </c>
      <c r="D2389" t="s">
        <v>19</v>
      </c>
      <c r="E2389" t="s">
        <v>18</v>
      </c>
      <c r="F2389">
        <v>20</v>
      </c>
      <c r="G2389">
        <v>0</v>
      </c>
      <c r="H2389">
        <v>0</v>
      </c>
      <c r="I2389">
        <v>0</v>
      </c>
      <c r="J2389">
        <v>0</v>
      </c>
      <c r="K2389">
        <v>163</v>
      </c>
      <c r="L2389">
        <v>138</v>
      </c>
      <c r="M2389">
        <v>80</v>
      </c>
      <c r="N2389">
        <v>31.08</v>
      </c>
      <c r="O2389">
        <v>70</v>
      </c>
      <c r="P2389">
        <v>70</v>
      </c>
      <c r="Q2389">
        <v>0</v>
      </c>
    </row>
    <row r="2390" spans="1:17" x14ac:dyDescent="0.3">
      <c r="A2390">
        <v>2388</v>
      </c>
      <c r="B2390">
        <v>42</v>
      </c>
      <c r="C2390">
        <v>4</v>
      </c>
      <c r="D2390" t="s">
        <v>19</v>
      </c>
      <c r="E2390" t="s">
        <v>20</v>
      </c>
      <c r="F2390">
        <v>0</v>
      </c>
      <c r="G2390">
        <v>0</v>
      </c>
      <c r="H2390">
        <v>0</v>
      </c>
      <c r="I2390">
        <v>0</v>
      </c>
      <c r="J2390">
        <v>0</v>
      </c>
      <c r="K2390">
        <v>253</v>
      </c>
      <c r="L2390">
        <v>116</v>
      </c>
      <c r="M2390">
        <v>72</v>
      </c>
      <c r="N2390">
        <v>21.96</v>
      </c>
      <c r="O2390">
        <v>60</v>
      </c>
      <c r="P2390">
        <v>88</v>
      </c>
      <c r="Q2390">
        <v>0</v>
      </c>
    </row>
    <row r="2391" spans="1:17" x14ac:dyDescent="0.3">
      <c r="A2391">
        <v>2389</v>
      </c>
      <c r="B2391">
        <v>42</v>
      </c>
      <c r="C2391">
        <v>2</v>
      </c>
      <c r="D2391" t="s">
        <v>19</v>
      </c>
      <c r="E2391" t="s">
        <v>18</v>
      </c>
      <c r="F2391">
        <v>30</v>
      </c>
      <c r="G2391">
        <v>0</v>
      </c>
      <c r="H2391">
        <v>0</v>
      </c>
      <c r="I2391">
        <v>0</v>
      </c>
      <c r="J2391">
        <v>0</v>
      </c>
      <c r="K2391">
        <v>283</v>
      </c>
      <c r="L2391">
        <v>145</v>
      </c>
      <c r="M2391">
        <v>95</v>
      </c>
      <c r="N2391">
        <v>27.53</v>
      </c>
      <c r="O2391">
        <v>75</v>
      </c>
      <c r="P2391">
        <v>84</v>
      </c>
      <c r="Q2391">
        <v>0</v>
      </c>
    </row>
    <row r="2392" spans="1:17" x14ac:dyDescent="0.3">
      <c r="A2392">
        <v>2390</v>
      </c>
      <c r="B2392">
        <v>46</v>
      </c>
      <c r="C2392">
        <v>4</v>
      </c>
      <c r="D2392" t="s">
        <v>17</v>
      </c>
      <c r="E2392" t="s">
        <v>18</v>
      </c>
      <c r="F2392">
        <v>10</v>
      </c>
      <c r="G2392">
        <v>0</v>
      </c>
      <c r="H2392">
        <v>0</v>
      </c>
      <c r="I2392">
        <v>0</v>
      </c>
      <c r="J2392">
        <v>0</v>
      </c>
      <c r="K2392">
        <v>229</v>
      </c>
      <c r="L2392">
        <v>97.5</v>
      </c>
      <c r="M2392">
        <v>72</v>
      </c>
      <c r="N2392">
        <v>18.989999999999998</v>
      </c>
      <c r="O2392">
        <v>80</v>
      </c>
      <c r="Q2392">
        <v>1</v>
      </c>
    </row>
    <row r="2393" spans="1:17" x14ac:dyDescent="0.3">
      <c r="A2393">
        <v>2391</v>
      </c>
      <c r="B2393">
        <v>65</v>
      </c>
      <c r="C2393">
        <v>1</v>
      </c>
      <c r="D2393" t="s">
        <v>17</v>
      </c>
      <c r="E2393" t="s">
        <v>20</v>
      </c>
      <c r="F2393">
        <v>0</v>
      </c>
      <c r="G2393">
        <v>0</v>
      </c>
      <c r="H2393">
        <v>0</v>
      </c>
      <c r="I2393">
        <v>1</v>
      </c>
      <c r="J2393">
        <v>0</v>
      </c>
      <c r="K2393">
        <v>223</v>
      </c>
      <c r="L2393">
        <v>158</v>
      </c>
      <c r="M2393">
        <v>90</v>
      </c>
      <c r="N2393">
        <v>27.26</v>
      </c>
      <c r="O2393">
        <v>85</v>
      </c>
      <c r="P2393">
        <v>93</v>
      </c>
      <c r="Q2393">
        <v>1</v>
      </c>
    </row>
    <row r="2394" spans="1:17" x14ac:dyDescent="0.3">
      <c r="A2394">
        <v>2392</v>
      </c>
      <c r="B2394">
        <v>46</v>
      </c>
      <c r="C2394">
        <v>3</v>
      </c>
      <c r="D2394" t="s">
        <v>17</v>
      </c>
      <c r="E2394" t="s">
        <v>18</v>
      </c>
      <c r="F2394">
        <v>10</v>
      </c>
      <c r="G2394">
        <v>0</v>
      </c>
      <c r="H2394">
        <v>0</v>
      </c>
      <c r="I2394">
        <v>0</v>
      </c>
      <c r="J2394">
        <v>0</v>
      </c>
      <c r="K2394">
        <v>251</v>
      </c>
      <c r="L2394">
        <v>121</v>
      </c>
      <c r="M2394">
        <v>81</v>
      </c>
      <c r="N2394">
        <v>23.05</v>
      </c>
      <c r="O2394">
        <v>75</v>
      </c>
      <c r="P2394">
        <v>84</v>
      </c>
      <c r="Q2394">
        <v>0</v>
      </c>
    </row>
    <row r="2395" spans="1:17" x14ac:dyDescent="0.3">
      <c r="A2395">
        <v>2393</v>
      </c>
      <c r="B2395">
        <v>48</v>
      </c>
      <c r="C2395">
        <v>4</v>
      </c>
      <c r="D2395" t="s">
        <v>19</v>
      </c>
      <c r="E2395" t="s">
        <v>18</v>
      </c>
      <c r="F2395">
        <v>20</v>
      </c>
      <c r="G2395">
        <v>0</v>
      </c>
      <c r="H2395">
        <v>0</v>
      </c>
      <c r="I2395">
        <v>0</v>
      </c>
      <c r="J2395">
        <v>0</v>
      </c>
      <c r="K2395">
        <v>212</v>
      </c>
      <c r="L2395">
        <v>120</v>
      </c>
      <c r="M2395">
        <v>72</v>
      </c>
      <c r="N2395">
        <v>22.01</v>
      </c>
      <c r="O2395">
        <v>72</v>
      </c>
      <c r="P2395">
        <v>77</v>
      </c>
      <c r="Q2395">
        <v>0</v>
      </c>
    </row>
    <row r="2396" spans="1:17" x14ac:dyDescent="0.3">
      <c r="A2396">
        <v>2394</v>
      </c>
      <c r="B2396">
        <v>38</v>
      </c>
      <c r="C2396">
        <v>4</v>
      </c>
      <c r="D2396" t="s">
        <v>17</v>
      </c>
      <c r="E2396" t="s">
        <v>20</v>
      </c>
      <c r="F2396">
        <v>0</v>
      </c>
      <c r="G2396">
        <v>0</v>
      </c>
      <c r="H2396">
        <v>0</v>
      </c>
      <c r="I2396">
        <v>0</v>
      </c>
      <c r="J2396">
        <v>0</v>
      </c>
      <c r="K2396">
        <v>220</v>
      </c>
      <c r="L2396">
        <v>107</v>
      </c>
      <c r="M2396">
        <v>73.5</v>
      </c>
      <c r="N2396">
        <v>23.09</v>
      </c>
      <c r="O2396">
        <v>61</v>
      </c>
      <c r="P2396">
        <v>80</v>
      </c>
      <c r="Q2396">
        <v>0</v>
      </c>
    </row>
    <row r="2397" spans="1:17" x14ac:dyDescent="0.3">
      <c r="A2397">
        <v>2395</v>
      </c>
      <c r="B2397">
        <v>44</v>
      </c>
      <c r="C2397">
        <v>2</v>
      </c>
      <c r="D2397" t="s">
        <v>19</v>
      </c>
      <c r="E2397" t="s">
        <v>20</v>
      </c>
      <c r="F2397">
        <v>0</v>
      </c>
      <c r="G2397">
        <v>0</v>
      </c>
      <c r="H2397">
        <v>0</v>
      </c>
      <c r="I2397">
        <v>0</v>
      </c>
      <c r="J2397">
        <v>0</v>
      </c>
      <c r="K2397">
        <v>169</v>
      </c>
      <c r="L2397">
        <v>116</v>
      </c>
      <c r="M2397">
        <v>62</v>
      </c>
      <c r="N2397">
        <v>19.440000000000001</v>
      </c>
      <c r="O2397">
        <v>53</v>
      </c>
      <c r="P2397">
        <v>87</v>
      </c>
      <c r="Q2397">
        <v>0</v>
      </c>
    </row>
    <row r="2398" spans="1:17" x14ac:dyDescent="0.3">
      <c r="A2398">
        <v>2396</v>
      </c>
      <c r="B2398">
        <v>36</v>
      </c>
      <c r="C2398">
        <v>2</v>
      </c>
      <c r="D2398" t="s">
        <v>19</v>
      </c>
      <c r="E2398" t="s">
        <v>20</v>
      </c>
      <c r="F2398">
        <v>0</v>
      </c>
      <c r="G2398">
        <v>0</v>
      </c>
      <c r="H2398">
        <v>0</v>
      </c>
      <c r="I2398">
        <v>0</v>
      </c>
      <c r="J2398">
        <v>0</v>
      </c>
      <c r="K2398">
        <v>197</v>
      </c>
      <c r="L2398">
        <v>115</v>
      </c>
      <c r="M2398">
        <v>65</v>
      </c>
      <c r="N2398">
        <v>20.420000000000002</v>
      </c>
      <c r="O2398">
        <v>68</v>
      </c>
      <c r="P2398">
        <v>77</v>
      </c>
      <c r="Q2398">
        <v>0</v>
      </c>
    </row>
    <row r="2399" spans="1:17" x14ac:dyDescent="0.3">
      <c r="A2399">
        <v>2397</v>
      </c>
      <c r="B2399">
        <v>44</v>
      </c>
      <c r="C2399">
        <v>1</v>
      </c>
      <c r="D2399" t="s">
        <v>19</v>
      </c>
      <c r="E2399" t="s">
        <v>18</v>
      </c>
      <c r="F2399">
        <v>20</v>
      </c>
      <c r="G2399">
        <v>0</v>
      </c>
      <c r="H2399">
        <v>0</v>
      </c>
      <c r="I2399">
        <v>0</v>
      </c>
      <c r="J2399">
        <v>0</v>
      </c>
      <c r="K2399">
        <v>258</v>
      </c>
      <c r="L2399">
        <v>116</v>
      </c>
      <c r="M2399">
        <v>67</v>
      </c>
      <c r="N2399">
        <v>28.3</v>
      </c>
      <c r="O2399">
        <v>75</v>
      </c>
      <c r="P2399">
        <v>79</v>
      </c>
      <c r="Q2399">
        <v>0</v>
      </c>
    </row>
    <row r="2400" spans="1:17" x14ac:dyDescent="0.3">
      <c r="A2400">
        <v>2398</v>
      </c>
      <c r="B2400">
        <v>64</v>
      </c>
      <c r="C2400">
        <v>1</v>
      </c>
      <c r="D2400" t="s">
        <v>17</v>
      </c>
      <c r="E2400" t="s">
        <v>18</v>
      </c>
      <c r="F2400">
        <v>10</v>
      </c>
      <c r="G2400">
        <v>0</v>
      </c>
      <c r="H2400">
        <v>0</v>
      </c>
      <c r="I2400">
        <v>1</v>
      </c>
      <c r="J2400">
        <v>0</v>
      </c>
      <c r="L2400">
        <v>160</v>
      </c>
      <c r="M2400">
        <v>98</v>
      </c>
      <c r="N2400">
        <v>26.24</v>
      </c>
      <c r="O2400">
        <v>85</v>
      </c>
      <c r="Q2400">
        <v>0</v>
      </c>
    </row>
    <row r="2401" spans="1:17" x14ac:dyDescent="0.3">
      <c r="A2401">
        <v>2399</v>
      </c>
      <c r="B2401">
        <v>59</v>
      </c>
      <c r="C2401">
        <v>2</v>
      </c>
      <c r="D2401" t="s">
        <v>17</v>
      </c>
      <c r="E2401" t="s">
        <v>18</v>
      </c>
      <c r="F2401">
        <v>3</v>
      </c>
      <c r="G2401">
        <v>0</v>
      </c>
      <c r="H2401">
        <v>0</v>
      </c>
      <c r="I2401">
        <v>0</v>
      </c>
      <c r="J2401">
        <v>0</v>
      </c>
      <c r="K2401">
        <v>240</v>
      </c>
      <c r="L2401">
        <v>122.5</v>
      </c>
      <c r="M2401">
        <v>67.5</v>
      </c>
      <c r="N2401">
        <v>25.4</v>
      </c>
      <c r="O2401">
        <v>88</v>
      </c>
      <c r="P2401">
        <v>81</v>
      </c>
      <c r="Q2401">
        <v>0</v>
      </c>
    </row>
    <row r="2402" spans="1:17" x14ac:dyDescent="0.3">
      <c r="A2402">
        <v>2400</v>
      </c>
      <c r="B2402">
        <v>49</v>
      </c>
      <c r="C2402">
        <v>1</v>
      </c>
      <c r="D2402" t="s">
        <v>17</v>
      </c>
      <c r="E2402" t="s">
        <v>20</v>
      </c>
      <c r="F2402">
        <v>0</v>
      </c>
      <c r="G2402">
        <v>0</v>
      </c>
      <c r="H2402">
        <v>0</v>
      </c>
      <c r="I2402">
        <v>0</v>
      </c>
      <c r="J2402">
        <v>0</v>
      </c>
      <c r="K2402">
        <v>286</v>
      </c>
      <c r="L2402">
        <v>144</v>
      </c>
      <c r="M2402">
        <v>91</v>
      </c>
      <c r="N2402">
        <v>29.35</v>
      </c>
      <c r="O2402">
        <v>65</v>
      </c>
      <c r="P2402">
        <v>67</v>
      </c>
      <c r="Q2402">
        <v>0</v>
      </c>
    </row>
    <row r="2403" spans="1:17" x14ac:dyDescent="0.3">
      <c r="A2403">
        <v>2401</v>
      </c>
      <c r="B2403">
        <v>58</v>
      </c>
      <c r="C2403">
        <v>1</v>
      </c>
      <c r="D2403" t="s">
        <v>19</v>
      </c>
      <c r="E2403" t="s">
        <v>20</v>
      </c>
      <c r="F2403">
        <v>0</v>
      </c>
      <c r="G2403">
        <v>0</v>
      </c>
      <c r="H2403">
        <v>0</v>
      </c>
      <c r="I2403">
        <v>1</v>
      </c>
      <c r="J2403">
        <v>0</v>
      </c>
      <c r="K2403">
        <v>264</v>
      </c>
      <c r="L2403">
        <v>181</v>
      </c>
      <c r="M2403">
        <v>90</v>
      </c>
      <c r="N2403">
        <v>24.49</v>
      </c>
      <c r="O2403">
        <v>75</v>
      </c>
      <c r="P2403">
        <v>71</v>
      </c>
      <c r="Q2403">
        <v>0</v>
      </c>
    </row>
    <row r="2404" spans="1:17" x14ac:dyDescent="0.3">
      <c r="A2404">
        <v>2402</v>
      </c>
      <c r="B2404">
        <v>57</v>
      </c>
      <c r="C2404">
        <v>2</v>
      </c>
      <c r="D2404" t="s">
        <v>17</v>
      </c>
      <c r="E2404" t="s">
        <v>20</v>
      </c>
      <c r="F2404">
        <v>0</v>
      </c>
      <c r="G2404">
        <v>0</v>
      </c>
      <c r="H2404">
        <v>0</v>
      </c>
      <c r="I2404">
        <v>0</v>
      </c>
      <c r="J2404">
        <v>0</v>
      </c>
      <c r="K2404">
        <v>333</v>
      </c>
      <c r="L2404">
        <v>128</v>
      </c>
      <c r="M2404">
        <v>84</v>
      </c>
      <c r="N2404">
        <v>25.69</v>
      </c>
      <c r="O2404">
        <v>75</v>
      </c>
      <c r="Q2404">
        <v>0</v>
      </c>
    </row>
    <row r="2405" spans="1:17" x14ac:dyDescent="0.3">
      <c r="A2405">
        <v>2403</v>
      </c>
      <c r="B2405">
        <v>61</v>
      </c>
      <c r="C2405">
        <v>3</v>
      </c>
      <c r="D2405" t="s">
        <v>17</v>
      </c>
      <c r="E2405" t="s">
        <v>20</v>
      </c>
      <c r="F2405">
        <v>0</v>
      </c>
      <c r="G2405">
        <v>0</v>
      </c>
      <c r="H2405">
        <v>0</v>
      </c>
      <c r="I2405">
        <v>1</v>
      </c>
      <c r="J2405">
        <v>0</v>
      </c>
      <c r="K2405">
        <v>189</v>
      </c>
      <c r="L2405">
        <v>133</v>
      </c>
      <c r="M2405">
        <v>83</v>
      </c>
      <c r="N2405">
        <v>22.82</v>
      </c>
      <c r="O2405">
        <v>87</v>
      </c>
      <c r="Q2405">
        <v>1</v>
      </c>
    </row>
    <row r="2406" spans="1:17" x14ac:dyDescent="0.3">
      <c r="A2406">
        <v>2404</v>
      </c>
      <c r="B2406">
        <v>55</v>
      </c>
      <c r="C2406">
        <v>2</v>
      </c>
      <c r="D2406" t="s">
        <v>17</v>
      </c>
      <c r="E2406" t="s">
        <v>18</v>
      </c>
      <c r="F2406">
        <v>9</v>
      </c>
      <c r="G2406">
        <v>0</v>
      </c>
      <c r="H2406">
        <v>0</v>
      </c>
      <c r="I2406">
        <v>0</v>
      </c>
      <c r="J2406">
        <v>0</v>
      </c>
      <c r="K2406">
        <v>248</v>
      </c>
      <c r="L2406">
        <v>157</v>
      </c>
      <c r="M2406">
        <v>82.5</v>
      </c>
      <c r="N2406">
        <v>22.91</v>
      </c>
      <c r="O2406">
        <v>89</v>
      </c>
      <c r="P2406">
        <v>83</v>
      </c>
      <c r="Q2406">
        <v>0</v>
      </c>
    </row>
    <row r="2407" spans="1:17" x14ac:dyDescent="0.3">
      <c r="A2407">
        <v>2405</v>
      </c>
      <c r="B2407">
        <v>56</v>
      </c>
      <c r="C2407">
        <v>1</v>
      </c>
      <c r="D2407" t="s">
        <v>19</v>
      </c>
      <c r="E2407" t="s">
        <v>18</v>
      </c>
      <c r="F2407">
        <v>30</v>
      </c>
      <c r="G2407">
        <v>0</v>
      </c>
      <c r="H2407">
        <v>0</v>
      </c>
      <c r="I2407">
        <v>0</v>
      </c>
      <c r="J2407">
        <v>0</v>
      </c>
      <c r="K2407">
        <v>241</v>
      </c>
      <c r="L2407">
        <v>109</v>
      </c>
      <c r="M2407">
        <v>70</v>
      </c>
      <c r="N2407">
        <v>20.12</v>
      </c>
      <c r="O2407">
        <v>62</v>
      </c>
      <c r="P2407">
        <v>87</v>
      </c>
      <c r="Q2407">
        <v>1</v>
      </c>
    </row>
    <row r="2408" spans="1:17" x14ac:dyDescent="0.3">
      <c r="A2408">
        <v>2406</v>
      </c>
      <c r="B2408">
        <v>52</v>
      </c>
      <c r="C2408">
        <v>2</v>
      </c>
      <c r="D2408" t="s">
        <v>19</v>
      </c>
      <c r="E2408" t="s">
        <v>18</v>
      </c>
      <c r="F2408">
        <v>20</v>
      </c>
      <c r="G2408">
        <v>0</v>
      </c>
      <c r="H2408">
        <v>0</v>
      </c>
      <c r="I2408">
        <v>0</v>
      </c>
      <c r="J2408">
        <v>0</v>
      </c>
      <c r="K2408">
        <v>243</v>
      </c>
      <c r="L2408">
        <v>116</v>
      </c>
      <c r="M2408">
        <v>64</v>
      </c>
      <c r="N2408">
        <v>23.78</v>
      </c>
      <c r="O2408">
        <v>69</v>
      </c>
      <c r="P2408">
        <v>70</v>
      </c>
      <c r="Q2408">
        <v>0</v>
      </c>
    </row>
    <row r="2409" spans="1:17" x14ac:dyDescent="0.3">
      <c r="A2409">
        <v>2407</v>
      </c>
      <c r="B2409">
        <v>58</v>
      </c>
      <c r="C2409">
        <v>1</v>
      </c>
      <c r="D2409" t="s">
        <v>17</v>
      </c>
      <c r="E2409" t="s">
        <v>20</v>
      </c>
      <c r="F2409">
        <v>0</v>
      </c>
      <c r="G2409">
        <v>0</v>
      </c>
      <c r="H2409">
        <v>0</v>
      </c>
      <c r="I2409">
        <v>1</v>
      </c>
      <c r="J2409">
        <v>0</v>
      </c>
      <c r="K2409">
        <v>223</v>
      </c>
      <c r="L2409">
        <v>146.5</v>
      </c>
      <c r="M2409">
        <v>77.5</v>
      </c>
      <c r="N2409">
        <v>21.47</v>
      </c>
      <c r="O2409">
        <v>75</v>
      </c>
      <c r="P2409">
        <v>85</v>
      </c>
      <c r="Q2409">
        <v>0</v>
      </c>
    </row>
    <row r="2410" spans="1:17" x14ac:dyDescent="0.3">
      <c r="A2410">
        <v>2408</v>
      </c>
      <c r="B2410">
        <v>55</v>
      </c>
      <c r="C2410">
        <v>1</v>
      </c>
      <c r="D2410" t="s">
        <v>19</v>
      </c>
      <c r="E2410" t="s">
        <v>20</v>
      </c>
      <c r="F2410">
        <v>0</v>
      </c>
      <c r="G2410">
        <v>0</v>
      </c>
      <c r="H2410">
        <v>0</v>
      </c>
      <c r="I2410">
        <v>1</v>
      </c>
      <c r="J2410">
        <v>0</v>
      </c>
      <c r="K2410">
        <v>165</v>
      </c>
      <c r="L2410">
        <v>166</v>
      </c>
      <c r="M2410">
        <v>101</v>
      </c>
      <c r="N2410">
        <v>24.8</v>
      </c>
      <c r="O2410">
        <v>65</v>
      </c>
      <c r="P2410">
        <v>90</v>
      </c>
      <c r="Q2410">
        <v>1</v>
      </c>
    </row>
    <row r="2411" spans="1:17" x14ac:dyDescent="0.3">
      <c r="A2411">
        <v>2409</v>
      </c>
      <c r="B2411">
        <v>43</v>
      </c>
      <c r="C2411">
        <v>1</v>
      </c>
      <c r="D2411" t="s">
        <v>19</v>
      </c>
      <c r="E2411" t="s">
        <v>18</v>
      </c>
      <c r="F2411">
        <v>30</v>
      </c>
      <c r="G2411">
        <v>0</v>
      </c>
      <c r="H2411">
        <v>0</v>
      </c>
      <c r="I2411">
        <v>0</v>
      </c>
      <c r="J2411">
        <v>0</v>
      </c>
      <c r="K2411">
        <v>262</v>
      </c>
      <c r="L2411">
        <v>105</v>
      </c>
      <c r="M2411">
        <v>72.5</v>
      </c>
      <c r="N2411">
        <v>28.36</v>
      </c>
      <c r="O2411">
        <v>82</v>
      </c>
      <c r="P2411">
        <v>70</v>
      </c>
      <c r="Q2411">
        <v>0</v>
      </c>
    </row>
    <row r="2412" spans="1:17" x14ac:dyDescent="0.3">
      <c r="A2412">
        <v>2410</v>
      </c>
      <c r="B2412">
        <v>46</v>
      </c>
      <c r="C2412">
        <v>3</v>
      </c>
      <c r="D2412" t="s">
        <v>17</v>
      </c>
      <c r="E2412" t="s">
        <v>18</v>
      </c>
      <c r="F2412">
        <v>1</v>
      </c>
      <c r="G2412">
        <v>0</v>
      </c>
      <c r="H2412">
        <v>0</v>
      </c>
      <c r="I2412">
        <v>0</v>
      </c>
      <c r="J2412">
        <v>0</v>
      </c>
      <c r="K2412">
        <v>241</v>
      </c>
      <c r="L2412">
        <v>130</v>
      </c>
      <c r="M2412">
        <v>82</v>
      </c>
      <c r="N2412">
        <v>34.840000000000003</v>
      </c>
      <c r="O2412">
        <v>62</v>
      </c>
      <c r="P2412">
        <v>93</v>
      </c>
      <c r="Q2412">
        <v>0</v>
      </c>
    </row>
    <row r="2413" spans="1:17" x14ac:dyDescent="0.3">
      <c r="A2413">
        <v>2411</v>
      </c>
      <c r="B2413">
        <v>50</v>
      </c>
      <c r="C2413">
        <v>4</v>
      </c>
      <c r="D2413" t="s">
        <v>19</v>
      </c>
      <c r="E2413" t="s">
        <v>18</v>
      </c>
      <c r="F2413">
        <v>43</v>
      </c>
      <c r="G2413">
        <v>1</v>
      </c>
      <c r="H2413">
        <v>0</v>
      </c>
      <c r="I2413">
        <v>1</v>
      </c>
      <c r="J2413">
        <v>0</v>
      </c>
      <c r="K2413">
        <v>255</v>
      </c>
      <c r="L2413">
        <v>126.5</v>
      </c>
      <c r="M2413">
        <v>92.5</v>
      </c>
      <c r="N2413">
        <v>25.35</v>
      </c>
      <c r="O2413">
        <v>90</v>
      </c>
      <c r="P2413">
        <v>74</v>
      </c>
      <c r="Q2413">
        <v>0</v>
      </c>
    </row>
    <row r="2414" spans="1:17" x14ac:dyDescent="0.3">
      <c r="A2414">
        <v>2412</v>
      </c>
      <c r="B2414">
        <v>39</v>
      </c>
      <c r="C2414">
        <v>4</v>
      </c>
      <c r="D2414" t="s">
        <v>19</v>
      </c>
      <c r="E2414" t="s">
        <v>20</v>
      </c>
      <c r="F2414">
        <v>0</v>
      </c>
      <c r="G2414">
        <v>0</v>
      </c>
      <c r="H2414">
        <v>0</v>
      </c>
      <c r="I2414">
        <v>0</v>
      </c>
      <c r="J2414">
        <v>0</v>
      </c>
      <c r="K2414">
        <v>195</v>
      </c>
      <c r="L2414">
        <v>106</v>
      </c>
      <c r="M2414">
        <v>70</v>
      </c>
      <c r="N2414">
        <v>26.97</v>
      </c>
      <c r="O2414">
        <v>80</v>
      </c>
      <c r="P2414">
        <v>77</v>
      </c>
      <c r="Q2414">
        <v>0</v>
      </c>
    </row>
    <row r="2415" spans="1:17" x14ac:dyDescent="0.3">
      <c r="A2415">
        <v>2413</v>
      </c>
      <c r="B2415">
        <v>46</v>
      </c>
      <c r="C2415">
        <v>1</v>
      </c>
      <c r="D2415" t="s">
        <v>17</v>
      </c>
      <c r="E2415" t="s">
        <v>18</v>
      </c>
      <c r="F2415">
        <v>20</v>
      </c>
      <c r="G2415">
        <v>0</v>
      </c>
      <c r="H2415">
        <v>0</v>
      </c>
      <c r="I2415">
        <v>0</v>
      </c>
      <c r="J2415">
        <v>0</v>
      </c>
      <c r="K2415">
        <v>250</v>
      </c>
      <c r="L2415">
        <v>112.5</v>
      </c>
      <c r="M2415">
        <v>60</v>
      </c>
      <c r="N2415">
        <v>22.72</v>
      </c>
      <c r="O2415">
        <v>82</v>
      </c>
      <c r="P2415">
        <v>74</v>
      </c>
      <c r="Q2415">
        <v>0</v>
      </c>
    </row>
    <row r="2416" spans="1:17" x14ac:dyDescent="0.3">
      <c r="A2416">
        <v>2414</v>
      </c>
      <c r="B2416">
        <v>39</v>
      </c>
      <c r="C2416">
        <v>2</v>
      </c>
      <c r="D2416" t="s">
        <v>19</v>
      </c>
      <c r="E2416" t="s">
        <v>18</v>
      </c>
      <c r="F2416">
        <v>30</v>
      </c>
      <c r="G2416">
        <v>0</v>
      </c>
      <c r="H2416">
        <v>0</v>
      </c>
      <c r="I2416">
        <v>0</v>
      </c>
      <c r="J2416">
        <v>0</v>
      </c>
      <c r="K2416">
        <v>225</v>
      </c>
      <c r="L2416">
        <v>128</v>
      </c>
      <c r="M2416">
        <v>86.5</v>
      </c>
      <c r="N2416">
        <v>25.13</v>
      </c>
      <c r="O2416">
        <v>74</v>
      </c>
      <c r="P2416">
        <v>100</v>
      </c>
      <c r="Q2416">
        <v>0</v>
      </c>
    </row>
    <row r="2417" spans="1:17" x14ac:dyDescent="0.3">
      <c r="A2417">
        <v>2415</v>
      </c>
      <c r="B2417">
        <v>56</v>
      </c>
      <c r="C2417">
        <v>1</v>
      </c>
      <c r="D2417" t="s">
        <v>19</v>
      </c>
      <c r="E2417" t="s">
        <v>18</v>
      </c>
      <c r="F2417">
        <v>20</v>
      </c>
      <c r="G2417">
        <v>0</v>
      </c>
      <c r="H2417">
        <v>0</v>
      </c>
      <c r="I2417">
        <v>0</v>
      </c>
      <c r="J2417">
        <v>0</v>
      </c>
      <c r="K2417">
        <v>278</v>
      </c>
      <c r="L2417">
        <v>133</v>
      </c>
      <c r="M2417">
        <v>84</v>
      </c>
      <c r="N2417">
        <v>22.67</v>
      </c>
      <c r="O2417">
        <v>85</v>
      </c>
      <c r="P2417">
        <v>96</v>
      </c>
      <c r="Q2417">
        <v>0</v>
      </c>
    </row>
    <row r="2418" spans="1:17" x14ac:dyDescent="0.3">
      <c r="A2418">
        <v>2416</v>
      </c>
      <c r="B2418">
        <v>66</v>
      </c>
      <c r="C2418">
        <v>4</v>
      </c>
      <c r="D2418" t="s">
        <v>17</v>
      </c>
      <c r="E2418" t="s">
        <v>20</v>
      </c>
      <c r="F2418">
        <v>0</v>
      </c>
      <c r="G2418">
        <v>0</v>
      </c>
      <c r="H2418">
        <v>0</v>
      </c>
      <c r="I2418">
        <v>1</v>
      </c>
      <c r="J2418">
        <v>0</v>
      </c>
      <c r="K2418">
        <v>273</v>
      </c>
      <c r="L2418">
        <v>153</v>
      </c>
      <c r="M2418">
        <v>94</v>
      </c>
      <c r="N2418">
        <v>25.27</v>
      </c>
      <c r="O2418">
        <v>80</v>
      </c>
      <c r="P2418">
        <v>76</v>
      </c>
      <c r="Q2418">
        <v>0</v>
      </c>
    </row>
    <row r="2419" spans="1:17" x14ac:dyDescent="0.3">
      <c r="A2419">
        <v>2417</v>
      </c>
      <c r="B2419">
        <v>49</v>
      </c>
      <c r="C2419">
        <v>1</v>
      </c>
      <c r="D2419" t="s">
        <v>19</v>
      </c>
      <c r="E2419" t="s">
        <v>18</v>
      </c>
      <c r="F2419">
        <v>20</v>
      </c>
      <c r="G2419">
        <v>0</v>
      </c>
      <c r="H2419">
        <v>0</v>
      </c>
      <c r="I2419">
        <v>1</v>
      </c>
      <c r="J2419">
        <v>0</v>
      </c>
      <c r="K2419">
        <v>270</v>
      </c>
      <c r="L2419">
        <v>160.5</v>
      </c>
      <c r="M2419">
        <v>106.5</v>
      </c>
      <c r="N2419">
        <v>30.33</v>
      </c>
      <c r="O2419">
        <v>75</v>
      </c>
      <c r="P2419">
        <v>65</v>
      </c>
      <c r="Q2419">
        <v>0</v>
      </c>
    </row>
    <row r="2420" spans="1:17" x14ac:dyDescent="0.3">
      <c r="A2420">
        <v>2418</v>
      </c>
      <c r="B2420">
        <v>65</v>
      </c>
      <c r="C2420">
        <v>1</v>
      </c>
      <c r="D2420" t="s">
        <v>17</v>
      </c>
      <c r="E2420" t="s">
        <v>20</v>
      </c>
      <c r="F2420">
        <v>0</v>
      </c>
      <c r="G2420">
        <v>0</v>
      </c>
      <c r="H2420">
        <v>0</v>
      </c>
      <c r="I2420">
        <v>1</v>
      </c>
      <c r="J2420">
        <v>1</v>
      </c>
      <c r="K2420">
        <v>304</v>
      </c>
      <c r="L2420">
        <v>139</v>
      </c>
      <c r="M2420">
        <v>75</v>
      </c>
      <c r="N2420">
        <v>25.12</v>
      </c>
      <c r="O2420">
        <v>82</v>
      </c>
      <c r="P2420">
        <v>116</v>
      </c>
      <c r="Q2420">
        <v>0</v>
      </c>
    </row>
    <row r="2421" spans="1:17" x14ac:dyDescent="0.3">
      <c r="A2421">
        <v>2419</v>
      </c>
      <c r="B2421">
        <v>46</v>
      </c>
      <c r="C2421">
        <v>1</v>
      </c>
      <c r="D2421" t="s">
        <v>17</v>
      </c>
      <c r="E2421" t="s">
        <v>18</v>
      </c>
      <c r="F2421">
        <v>15</v>
      </c>
      <c r="G2421">
        <v>0</v>
      </c>
      <c r="H2421">
        <v>0</v>
      </c>
      <c r="I2421">
        <v>0</v>
      </c>
      <c r="J2421">
        <v>0</v>
      </c>
      <c r="K2421">
        <v>244</v>
      </c>
      <c r="L2421">
        <v>98</v>
      </c>
      <c r="M2421">
        <v>57</v>
      </c>
      <c r="N2421">
        <v>24.01</v>
      </c>
      <c r="O2421">
        <v>84</v>
      </c>
      <c r="P2421">
        <v>95</v>
      </c>
      <c r="Q2421">
        <v>1</v>
      </c>
    </row>
    <row r="2422" spans="1:17" x14ac:dyDescent="0.3">
      <c r="A2422">
        <v>2420</v>
      </c>
      <c r="B2422">
        <v>60</v>
      </c>
      <c r="C2422">
        <v>2</v>
      </c>
      <c r="D2422" t="s">
        <v>17</v>
      </c>
      <c r="E2422" t="s">
        <v>20</v>
      </c>
      <c r="F2422">
        <v>0</v>
      </c>
      <c r="G2422">
        <v>0</v>
      </c>
      <c r="H2422">
        <v>0</v>
      </c>
      <c r="I2422">
        <v>0</v>
      </c>
      <c r="J2422">
        <v>0</v>
      </c>
      <c r="K2422">
        <v>354</v>
      </c>
      <c r="L2422">
        <v>130</v>
      </c>
      <c r="M2422">
        <v>82.5</v>
      </c>
      <c r="N2422">
        <v>26.76</v>
      </c>
      <c r="O2422">
        <v>65</v>
      </c>
      <c r="P2422">
        <v>79</v>
      </c>
      <c r="Q2422">
        <v>0</v>
      </c>
    </row>
    <row r="2423" spans="1:17" x14ac:dyDescent="0.3">
      <c r="A2423">
        <v>2421</v>
      </c>
      <c r="B2423">
        <v>55</v>
      </c>
      <c r="C2423">
        <v>3</v>
      </c>
      <c r="D2423" t="s">
        <v>17</v>
      </c>
      <c r="E2423" t="s">
        <v>18</v>
      </c>
      <c r="F2423">
        <v>1</v>
      </c>
      <c r="G2423">
        <v>0</v>
      </c>
      <c r="H2423">
        <v>0</v>
      </c>
      <c r="I2423">
        <v>0</v>
      </c>
      <c r="J2423">
        <v>0</v>
      </c>
      <c r="K2423">
        <v>273</v>
      </c>
      <c r="L2423">
        <v>122</v>
      </c>
      <c r="M2423">
        <v>84</v>
      </c>
      <c r="N2423">
        <v>27.15</v>
      </c>
      <c r="O2423">
        <v>75</v>
      </c>
      <c r="P2423">
        <v>97</v>
      </c>
      <c r="Q2423">
        <v>1</v>
      </c>
    </row>
    <row r="2424" spans="1:17" x14ac:dyDescent="0.3">
      <c r="A2424">
        <v>2422</v>
      </c>
      <c r="B2424">
        <v>54</v>
      </c>
      <c r="C2424">
        <v>2</v>
      </c>
      <c r="D2424" t="s">
        <v>19</v>
      </c>
      <c r="E2424" t="s">
        <v>18</v>
      </c>
      <c r="F2424">
        <v>30</v>
      </c>
      <c r="G2424">
        <v>0</v>
      </c>
      <c r="H2424">
        <v>0</v>
      </c>
      <c r="I2424">
        <v>0</v>
      </c>
      <c r="J2424">
        <v>0</v>
      </c>
      <c r="K2424">
        <v>219</v>
      </c>
      <c r="L2424">
        <v>113</v>
      </c>
      <c r="M2424">
        <v>70</v>
      </c>
      <c r="N2424">
        <v>20.41</v>
      </c>
      <c r="O2424">
        <v>80</v>
      </c>
      <c r="P2424">
        <v>53</v>
      </c>
      <c r="Q2424">
        <v>0</v>
      </c>
    </row>
    <row r="2425" spans="1:17" x14ac:dyDescent="0.3">
      <c r="A2425">
        <v>2423</v>
      </c>
      <c r="B2425">
        <v>42</v>
      </c>
      <c r="D2425" t="s">
        <v>17</v>
      </c>
      <c r="E2425" t="s">
        <v>18</v>
      </c>
      <c r="F2425">
        <v>9</v>
      </c>
      <c r="G2425">
        <v>0</v>
      </c>
      <c r="H2425">
        <v>0</v>
      </c>
      <c r="I2425">
        <v>0</v>
      </c>
      <c r="J2425">
        <v>0</v>
      </c>
      <c r="K2425">
        <v>165</v>
      </c>
      <c r="L2425">
        <v>139</v>
      </c>
      <c r="M2425">
        <v>91</v>
      </c>
      <c r="N2425">
        <v>26.54</v>
      </c>
      <c r="O2425">
        <v>83</v>
      </c>
      <c r="P2425">
        <v>83</v>
      </c>
      <c r="Q2425">
        <v>0</v>
      </c>
    </row>
    <row r="2426" spans="1:17" x14ac:dyDescent="0.3">
      <c r="A2426">
        <v>2424</v>
      </c>
      <c r="B2426">
        <v>59</v>
      </c>
      <c r="C2426">
        <v>1</v>
      </c>
      <c r="D2426" t="s">
        <v>19</v>
      </c>
      <c r="E2426" t="s">
        <v>18</v>
      </c>
      <c r="F2426">
        <v>43</v>
      </c>
      <c r="G2426">
        <v>0</v>
      </c>
      <c r="H2426">
        <v>0</v>
      </c>
      <c r="I2426">
        <v>0</v>
      </c>
      <c r="J2426">
        <v>0</v>
      </c>
      <c r="K2426">
        <v>207</v>
      </c>
      <c r="L2426">
        <v>132.5</v>
      </c>
      <c r="M2426">
        <v>66</v>
      </c>
      <c r="N2426">
        <v>26.84</v>
      </c>
      <c r="O2426">
        <v>65</v>
      </c>
      <c r="P2426">
        <v>76</v>
      </c>
      <c r="Q2426">
        <v>1</v>
      </c>
    </row>
    <row r="2427" spans="1:17" x14ac:dyDescent="0.3">
      <c r="A2427">
        <v>2425</v>
      </c>
      <c r="B2427">
        <v>62</v>
      </c>
      <c r="C2427">
        <v>1</v>
      </c>
      <c r="D2427" t="s">
        <v>17</v>
      </c>
      <c r="E2427" t="s">
        <v>20</v>
      </c>
      <c r="F2427">
        <v>0</v>
      </c>
      <c r="G2427">
        <v>0</v>
      </c>
      <c r="H2427">
        <v>0</v>
      </c>
      <c r="I2427">
        <v>1</v>
      </c>
      <c r="J2427">
        <v>0</v>
      </c>
      <c r="K2427">
        <v>300</v>
      </c>
      <c r="L2427">
        <v>205.5</v>
      </c>
      <c r="M2427">
        <v>104.5</v>
      </c>
      <c r="N2427">
        <v>32.19</v>
      </c>
      <c r="O2427">
        <v>94</v>
      </c>
      <c r="P2427">
        <v>117</v>
      </c>
      <c r="Q2427">
        <v>0</v>
      </c>
    </row>
    <row r="2428" spans="1:17" x14ac:dyDescent="0.3">
      <c r="A2428">
        <v>2426</v>
      </c>
      <c r="B2428">
        <v>46</v>
      </c>
      <c r="C2428">
        <v>2</v>
      </c>
      <c r="D2428" t="s">
        <v>17</v>
      </c>
      <c r="E2428" t="s">
        <v>18</v>
      </c>
      <c r="F2428">
        <v>3</v>
      </c>
      <c r="G2428">
        <v>0</v>
      </c>
      <c r="H2428">
        <v>0</v>
      </c>
      <c r="I2428">
        <v>0</v>
      </c>
      <c r="J2428">
        <v>0</v>
      </c>
      <c r="K2428">
        <v>214</v>
      </c>
      <c r="L2428">
        <v>128</v>
      </c>
      <c r="M2428">
        <v>71</v>
      </c>
      <c r="N2428">
        <v>21.82</v>
      </c>
      <c r="O2428">
        <v>63</v>
      </c>
      <c r="P2428">
        <v>66</v>
      </c>
      <c r="Q2428">
        <v>0</v>
      </c>
    </row>
    <row r="2429" spans="1:17" x14ac:dyDescent="0.3">
      <c r="A2429">
        <v>2427</v>
      </c>
      <c r="B2429">
        <v>50</v>
      </c>
      <c r="C2429">
        <v>3</v>
      </c>
      <c r="D2429" t="s">
        <v>17</v>
      </c>
      <c r="E2429" t="s">
        <v>20</v>
      </c>
      <c r="F2429">
        <v>0</v>
      </c>
      <c r="G2429">
        <v>0</v>
      </c>
      <c r="H2429">
        <v>0</v>
      </c>
      <c r="I2429">
        <v>0</v>
      </c>
      <c r="J2429">
        <v>0</v>
      </c>
      <c r="K2429">
        <v>208</v>
      </c>
      <c r="L2429">
        <v>126.5</v>
      </c>
      <c r="M2429">
        <v>84</v>
      </c>
      <c r="N2429">
        <v>22.01</v>
      </c>
      <c r="O2429">
        <v>75</v>
      </c>
      <c r="P2429">
        <v>79</v>
      </c>
      <c r="Q2429">
        <v>0</v>
      </c>
    </row>
    <row r="2430" spans="1:17" x14ac:dyDescent="0.3">
      <c r="A2430">
        <v>2428</v>
      </c>
      <c r="B2430">
        <v>39</v>
      </c>
      <c r="C2430">
        <v>1</v>
      </c>
      <c r="D2430" t="s">
        <v>19</v>
      </c>
      <c r="E2430" t="s">
        <v>18</v>
      </c>
      <c r="F2430">
        <v>20</v>
      </c>
      <c r="G2430">
        <v>0</v>
      </c>
      <c r="H2430">
        <v>0</v>
      </c>
      <c r="I2430">
        <v>0</v>
      </c>
      <c r="J2430">
        <v>0</v>
      </c>
      <c r="K2430">
        <v>186</v>
      </c>
      <c r="L2430">
        <v>126</v>
      </c>
      <c r="M2430">
        <v>67</v>
      </c>
      <c r="N2430">
        <v>22.04</v>
      </c>
      <c r="O2430">
        <v>63</v>
      </c>
      <c r="P2430">
        <v>72</v>
      </c>
      <c r="Q2430">
        <v>0</v>
      </c>
    </row>
    <row r="2431" spans="1:17" x14ac:dyDescent="0.3">
      <c r="A2431">
        <v>2429</v>
      </c>
      <c r="B2431">
        <v>44</v>
      </c>
      <c r="C2431">
        <v>4</v>
      </c>
      <c r="D2431" t="s">
        <v>19</v>
      </c>
      <c r="E2431" t="s">
        <v>18</v>
      </c>
      <c r="F2431">
        <v>43</v>
      </c>
      <c r="G2431">
        <v>0</v>
      </c>
      <c r="H2431">
        <v>0</v>
      </c>
      <c r="I2431">
        <v>0</v>
      </c>
      <c r="J2431">
        <v>0</v>
      </c>
      <c r="K2431">
        <v>275</v>
      </c>
      <c r="L2431">
        <v>127</v>
      </c>
      <c r="M2431">
        <v>82.5</v>
      </c>
      <c r="N2431">
        <v>27.43</v>
      </c>
      <c r="O2431">
        <v>77</v>
      </c>
      <c r="P2431">
        <v>76</v>
      </c>
      <c r="Q2431">
        <v>0</v>
      </c>
    </row>
    <row r="2432" spans="1:17" x14ac:dyDescent="0.3">
      <c r="A2432">
        <v>2430</v>
      </c>
      <c r="B2432">
        <v>48</v>
      </c>
      <c r="C2432">
        <v>1</v>
      </c>
      <c r="D2432" t="s">
        <v>19</v>
      </c>
      <c r="E2432" t="s">
        <v>20</v>
      </c>
      <c r="F2432">
        <v>0</v>
      </c>
      <c r="G2432">
        <v>0</v>
      </c>
      <c r="H2432">
        <v>0</v>
      </c>
      <c r="I2432">
        <v>0</v>
      </c>
      <c r="J2432">
        <v>0</v>
      </c>
      <c r="K2432">
        <v>270</v>
      </c>
      <c r="L2432">
        <v>131</v>
      </c>
      <c r="M2432">
        <v>88</v>
      </c>
      <c r="N2432">
        <v>27.13</v>
      </c>
      <c r="O2432">
        <v>63</v>
      </c>
      <c r="P2432">
        <v>55</v>
      </c>
      <c r="Q2432">
        <v>0</v>
      </c>
    </row>
    <row r="2433" spans="1:17" x14ac:dyDescent="0.3">
      <c r="A2433">
        <v>2431</v>
      </c>
      <c r="B2433">
        <v>42</v>
      </c>
      <c r="C2433">
        <v>2</v>
      </c>
      <c r="D2433" t="s">
        <v>17</v>
      </c>
      <c r="E2433" t="s">
        <v>20</v>
      </c>
      <c r="F2433">
        <v>0</v>
      </c>
      <c r="G2433">
        <v>0</v>
      </c>
      <c r="H2433">
        <v>0</v>
      </c>
      <c r="I2433">
        <v>0</v>
      </c>
      <c r="J2433">
        <v>0</v>
      </c>
      <c r="K2433">
        <v>183</v>
      </c>
      <c r="L2433">
        <v>120</v>
      </c>
      <c r="M2433">
        <v>76</v>
      </c>
      <c r="N2433">
        <v>21.12</v>
      </c>
      <c r="O2433">
        <v>100</v>
      </c>
      <c r="P2433">
        <v>72</v>
      </c>
      <c r="Q2433">
        <v>0</v>
      </c>
    </row>
    <row r="2434" spans="1:17" x14ac:dyDescent="0.3">
      <c r="A2434">
        <v>2432</v>
      </c>
      <c r="B2434">
        <v>40</v>
      </c>
      <c r="C2434">
        <v>2</v>
      </c>
      <c r="D2434" t="s">
        <v>17</v>
      </c>
      <c r="E2434" t="s">
        <v>18</v>
      </c>
      <c r="F2434">
        <v>5</v>
      </c>
      <c r="G2434">
        <v>0</v>
      </c>
      <c r="H2434">
        <v>0</v>
      </c>
      <c r="I2434">
        <v>0</v>
      </c>
      <c r="J2434">
        <v>0</v>
      </c>
      <c r="K2434">
        <v>174</v>
      </c>
      <c r="L2434">
        <v>130</v>
      </c>
      <c r="M2434">
        <v>86</v>
      </c>
      <c r="N2434">
        <v>25.05</v>
      </c>
      <c r="O2434">
        <v>80</v>
      </c>
      <c r="P2434">
        <v>83</v>
      </c>
      <c r="Q2434">
        <v>0</v>
      </c>
    </row>
    <row r="2435" spans="1:17" x14ac:dyDescent="0.3">
      <c r="A2435">
        <v>2433</v>
      </c>
      <c r="B2435">
        <v>58</v>
      </c>
      <c r="C2435">
        <v>2</v>
      </c>
      <c r="D2435" t="s">
        <v>19</v>
      </c>
      <c r="E2435" t="s">
        <v>18</v>
      </c>
      <c r="F2435">
        <v>20</v>
      </c>
      <c r="G2435">
        <v>0</v>
      </c>
      <c r="H2435">
        <v>0</v>
      </c>
      <c r="I2435">
        <v>0</v>
      </c>
      <c r="J2435">
        <v>0</v>
      </c>
      <c r="K2435">
        <v>282</v>
      </c>
      <c r="L2435">
        <v>110</v>
      </c>
      <c r="M2435">
        <v>70</v>
      </c>
      <c r="N2435">
        <v>26.4</v>
      </c>
      <c r="O2435">
        <v>70</v>
      </c>
      <c r="Q2435">
        <v>0</v>
      </c>
    </row>
    <row r="2436" spans="1:17" x14ac:dyDescent="0.3">
      <c r="A2436">
        <v>2434</v>
      </c>
      <c r="B2436">
        <v>62</v>
      </c>
      <c r="C2436">
        <v>1</v>
      </c>
      <c r="D2436" t="s">
        <v>19</v>
      </c>
      <c r="E2436" t="s">
        <v>18</v>
      </c>
      <c r="F2436">
        <v>30</v>
      </c>
      <c r="G2436">
        <v>0</v>
      </c>
      <c r="H2436">
        <v>0</v>
      </c>
      <c r="I2436">
        <v>0</v>
      </c>
      <c r="J2436">
        <v>0</v>
      </c>
      <c r="K2436">
        <v>373</v>
      </c>
      <c r="L2436">
        <v>138.5</v>
      </c>
      <c r="M2436">
        <v>85</v>
      </c>
      <c r="N2436">
        <v>23.35</v>
      </c>
      <c r="O2436">
        <v>80</v>
      </c>
      <c r="P2436">
        <v>67</v>
      </c>
      <c r="Q2436">
        <v>0</v>
      </c>
    </row>
    <row r="2437" spans="1:17" x14ac:dyDescent="0.3">
      <c r="A2437">
        <v>2435</v>
      </c>
      <c r="B2437">
        <v>48</v>
      </c>
      <c r="C2437">
        <v>2</v>
      </c>
      <c r="D2437" t="s">
        <v>17</v>
      </c>
      <c r="E2437" t="s">
        <v>18</v>
      </c>
      <c r="F2437">
        <v>20</v>
      </c>
      <c r="H2437">
        <v>0</v>
      </c>
      <c r="I2437">
        <v>0</v>
      </c>
      <c r="J2437">
        <v>0</v>
      </c>
      <c r="K2437">
        <v>248</v>
      </c>
      <c r="L2437">
        <v>131</v>
      </c>
      <c r="M2437">
        <v>72</v>
      </c>
      <c r="N2437">
        <v>22</v>
      </c>
      <c r="O2437">
        <v>84</v>
      </c>
      <c r="P2437">
        <v>86</v>
      </c>
      <c r="Q2437">
        <v>0</v>
      </c>
    </row>
    <row r="2438" spans="1:17" x14ac:dyDescent="0.3">
      <c r="A2438">
        <v>2436</v>
      </c>
      <c r="B2438">
        <v>53</v>
      </c>
      <c r="C2438">
        <v>2</v>
      </c>
      <c r="D2438" t="s">
        <v>19</v>
      </c>
      <c r="E2438" t="s">
        <v>18</v>
      </c>
      <c r="F2438">
        <v>20</v>
      </c>
      <c r="G2438">
        <v>0</v>
      </c>
      <c r="H2438">
        <v>0</v>
      </c>
      <c r="I2438">
        <v>1</v>
      </c>
      <c r="J2438">
        <v>0</v>
      </c>
      <c r="K2438">
        <v>266</v>
      </c>
      <c r="L2438">
        <v>163</v>
      </c>
      <c r="M2438">
        <v>105</v>
      </c>
      <c r="N2438">
        <v>28.04</v>
      </c>
      <c r="O2438">
        <v>90</v>
      </c>
      <c r="P2438">
        <v>79</v>
      </c>
      <c r="Q2438">
        <v>1</v>
      </c>
    </row>
    <row r="2439" spans="1:17" x14ac:dyDescent="0.3">
      <c r="A2439">
        <v>2437</v>
      </c>
      <c r="B2439">
        <v>50</v>
      </c>
      <c r="C2439">
        <v>1</v>
      </c>
      <c r="D2439" t="s">
        <v>19</v>
      </c>
      <c r="E2439" t="s">
        <v>18</v>
      </c>
      <c r="F2439">
        <v>35</v>
      </c>
      <c r="G2439">
        <v>0</v>
      </c>
      <c r="H2439">
        <v>0</v>
      </c>
      <c r="I2439">
        <v>0</v>
      </c>
      <c r="J2439">
        <v>0</v>
      </c>
      <c r="K2439">
        <v>293</v>
      </c>
      <c r="L2439">
        <v>150</v>
      </c>
      <c r="M2439">
        <v>85</v>
      </c>
      <c r="N2439">
        <v>26.09</v>
      </c>
      <c r="O2439">
        <v>67</v>
      </c>
      <c r="P2439">
        <v>68</v>
      </c>
      <c r="Q2439">
        <v>1</v>
      </c>
    </row>
    <row r="2440" spans="1:17" x14ac:dyDescent="0.3">
      <c r="A2440">
        <v>2438</v>
      </c>
      <c r="B2440">
        <v>46</v>
      </c>
      <c r="C2440">
        <v>2</v>
      </c>
      <c r="D2440" t="s">
        <v>17</v>
      </c>
      <c r="E2440" t="s">
        <v>18</v>
      </c>
      <c r="F2440">
        <v>5</v>
      </c>
      <c r="G2440">
        <v>0</v>
      </c>
      <c r="H2440">
        <v>0</v>
      </c>
      <c r="I2440">
        <v>0</v>
      </c>
      <c r="J2440">
        <v>0</v>
      </c>
      <c r="K2440">
        <v>174</v>
      </c>
      <c r="L2440">
        <v>115.5</v>
      </c>
      <c r="M2440">
        <v>65</v>
      </c>
      <c r="N2440">
        <v>29.84</v>
      </c>
      <c r="O2440">
        <v>73</v>
      </c>
      <c r="P2440">
        <v>80</v>
      </c>
      <c r="Q2440">
        <v>0</v>
      </c>
    </row>
    <row r="2441" spans="1:17" x14ac:dyDescent="0.3">
      <c r="A2441">
        <v>2439</v>
      </c>
      <c r="B2441">
        <v>52</v>
      </c>
      <c r="C2441">
        <v>3</v>
      </c>
      <c r="D2441" t="s">
        <v>19</v>
      </c>
      <c r="E2441" t="s">
        <v>20</v>
      </c>
      <c r="F2441">
        <v>0</v>
      </c>
      <c r="G2441">
        <v>0</v>
      </c>
      <c r="H2441">
        <v>0</v>
      </c>
      <c r="I2441">
        <v>0</v>
      </c>
      <c r="J2441">
        <v>0</v>
      </c>
      <c r="K2441">
        <v>205</v>
      </c>
      <c r="L2441">
        <v>122</v>
      </c>
      <c r="M2441">
        <v>73</v>
      </c>
      <c r="N2441">
        <v>22.73</v>
      </c>
      <c r="O2441">
        <v>70</v>
      </c>
      <c r="P2441">
        <v>85</v>
      </c>
      <c r="Q2441">
        <v>0</v>
      </c>
    </row>
    <row r="2442" spans="1:17" x14ac:dyDescent="0.3">
      <c r="A2442">
        <v>2440</v>
      </c>
      <c r="B2442">
        <v>46</v>
      </c>
      <c r="C2442">
        <v>3</v>
      </c>
      <c r="D2442" t="s">
        <v>19</v>
      </c>
      <c r="E2442" t="s">
        <v>18</v>
      </c>
      <c r="F2442">
        <v>10</v>
      </c>
      <c r="G2442">
        <v>0</v>
      </c>
      <c r="H2442">
        <v>0</v>
      </c>
      <c r="I2442">
        <v>0</v>
      </c>
      <c r="J2442">
        <v>0</v>
      </c>
      <c r="K2442">
        <v>214</v>
      </c>
      <c r="L2442">
        <v>118</v>
      </c>
      <c r="M2442">
        <v>82</v>
      </c>
      <c r="N2442">
        <v>29.41</v>
      </c>
      <c r="O2442">
        <v>66</v>
      </c>
      <c r="P2442">
        <v>94</v>
      </c>
      <c r="Q2442">
        <v>0</v>
      </c>
    </row>
    <row r="2443" spans="1:17" x14ac:dyDescent="0.3">
      <c r="A2443">
        <v>2441</v>
      </c>
      <c r="B2443">
        <v>57</v>
      </c>
      <c r="C2443">
        <v>2</v>
      </c>
      <c r="D2443" t="s">
        <v>19</v>
      </c>
      <c r="E2443" t="s">
        <v>18</v>
      </c>
      <c r="F2443">
        <v>1</v>
      </c>
      <c r="G2443">
        <v>0</v>
      </c>
      <c r="H2443">
        <v>0</v>
      </c>
      <c r="I2443">
        <v>0</v>
      </c>
      <c r="J2443">
        <v>0</v>
      </c>
      <c r="K2443">
        <v>245</v>
      </c>
      <c r="L2443">
        <v>122</v>
      </c>
      <c r="M2443">
        <v>69</v>
      </c>
      <c r="N2443">
        <v>24.17</v>
      </c>
      <c r="O2443">
        <v>65</v>
      </c>
      <c r="P2443">
        <v>92</v>
      </c>
      <c r="Q2443">
        <v>0</v>
      </c>
    </row>
    <row r="2444" spans="1:17" x14ac:dyDescent="0.3">
      <c r="A2444">
        <v>2442</v>
      </c>
      <c r="B2444">
        <v>48</v>
      </c>
      <c r="C2444">
        <v>2</v>
      </c>
      <c r="D2444" t="s">
        <v>19</v>
      </c>
      <c r="E2444" t="s">
        <v>18</v>
      </c>
      <c r="F2444">
        <v>20</v>
      </c>
      <c r="G2444">
        <v>0</v>
      </c>
      <c r="H2444">
        <v>0</v>
      </c>
      <c r="I2444">
        <v>0</v>
      </c>
      <c r="J2444">
        <v>0</v>
      </c>
      <c r="K2444">
        <v>210</v>
      </c>
      <c r="L2444">
        <v>134.5</v>
      </c>
      <c r="M2444">
        <v>84</v>
      </c>
      <c r="N2444">
        <v>27.97</v>
      </c>
      <c r="O2444">
        <v>65</v>
      </c>
      <c r="P2444">
        <v>87</v>
      </c>
      <c r="Q2444">
        <v>0</v>
      </c>
    </row>
    <row r="2445" spans="1:17" x14ac:dyDescent="0.3">
      <c r="A2445">
        <v>2443</v>
      </c>
      <c r="B2445">
        <v>36</v>
      </c>
      <c r="C2445">
        <v>2</v>
      </c>
      <c r="D2445" t="s">
        <v>19</v>
      </c>
      <c r="E2445" t="s">
        <v>20</v>
      </c>
      <c r="F2445">
        <v>0</v>
      </c>
      <c r="G2445">
        <v>0</v>
      </c>
      <c r="H2445">
        <v>0</v>
      </c>
      <c r="I2445">
        <v>0</v>
      </c>
      <c r="J2445">
        <v>0</v>
      </c>
      <c r="K2445">
        <v>176</v>
      </c>
      <c r="L2445">
        <v>125</v>
      </c>
      <c r="M2445">
        <v>85</v>
      </c>
      <c r="N2445">
        <v>25.88</v>
      </c>
      <c r="O2445">
        <v>70</v>
      </c>
      <c r="P2445">
        <v>83</v>
      </c>
      <c r="Q2445">
        <v>0</v>
      </c>
    </row>
    <row r="2446" spans="1:17" x14ac:dyDescent="0.3">
      <c r="A2446">
        <v>2444</v>
      </c>
      <c r="B2446">
        <v>53</v>
      </c>
      <c r="C2446">
        <v>3</v>
      </c>
      <c r="D2446" t="s">
        <v>17</v>
      </c>
      <c r="E2446" t="s">
        <v>20</v>
      </c>
      <c r="F2446">
        <v>0</v>
      </c>
      <c r="G2446">
        <v>0</v>
      </c>
      <c r="H2446">
        <v>0</v>
      </c>
      <c r="I2446">
        <v>1</v>
      </c>
      <c r="J2446">
        <v>0</v>
      </c>
      <c r="K2446">
        <v>285</v>
      </c>
      <c r="L2446">
        <v>160</v>
      </c>
      <c r="M2446">
        <v>97</v>
      </c>
      <c r="N2446">
        <v>31.31</v>
      </c>
      <c r="O2446">
        <v>75</v>
      </c>
      <c r="P2446">
        <v>65</v>
      </c>
      <c r="Q2446">
        <v>0</v>
      </c>
    </row>
    <row r="2447" spans="1:17" x14ac:dyDescent="0.3">
      <c r="A2447">
        <v>2445</v>
      </c>
      <c r="B2447">
        <v>59</v>
      </c>
      <c r="C2447">
        <v>1</v>
      </c>
      <c r="D2447" t="s">
        <v>17</v>
      </c>
      <c r="E2447" t="s">
        <v>20</v>
      </c>
      <c r="F2447">
        <v>0</v>
      </c>
      <c r="G2447">
        <v>0</v>
      </c>
      <c r="H2447">
        <v>0</v>
      </c>
      <c r="I2447">
        <v>1</v>
      </c>
      <c r="J2447">
        <v>0</v>
      </c>
      <c r="K2447">
        <v>410</v>
      </c>
      <c r="L2447">
        <v>142</v>
      </c>
      <c r="M2447">
        <v>79</v>
      </c>
      <c r="N2447">
        <v>25.58</v>
      </c>
      <c r="O2447">
        <v>78</v>
      </c>
      <c r="P2447">
        <v>90</v>
      </c>
      <c r="Q2447">
        <v>0</v>
      </c>
    </row>
    <row r="2448" spans="1:17" x14ac:dyDescent="0.3">
      <c r="A2448">
        <v>2446</v>
      </c>
      <c r="B2448">
        <v>35</v>
      </c>
      <c r="C2448">
        <v>2</v>
      </c>
      <c r="D2448" t="s">
        <v>19</v>
      </c>
      <c r="E2448" t="s">
        <v>18</v>
      </c>
      <c r="F2448">
        <v>20</v>
      </c>
      <c r="G2448">
        <v>0</v>
      </c>
      <c r="H2448">
        <v>0</v>
      </c>
      <c r="I2448">
        <v>0</v>
      </c>
      <c r="J2448">
        <v>0</v>
      </c>
      <c r="K2448">
        <v>200</v>
      </c>
      <c r="L2448">
        <v>131</v>
      </c>
      <c r="M2448">
        <v>87</v>
      </c>
      <c r="N2448">
        <v>23.93</v>
      </c>
      <c r="O2448">
        <v>71</v>
      </c>
      <c r="P2448">
        <v>70</v>
      </c>
      <c r="Q2448">
        <v>0</v>
      </c>
    </row>
    <row r="2449" spans="1:17" x14ac:dyDescent="0.3">
      <c r="A2449">
        <v>2447</v>
      </c>
      <c r="B2449">
        <v>63</v>
      </c>
      <c r="C2449">
        <v>1</v>
      </c>
      <c r="D2449" t="s">
        <v>19</v>
      </c>
      <c r="E2449" t="s">
        <v>20</v>
      </c>
      <c r="F2449">
        <v>0</v>
      </c>
      <c r="G2449">
        <v>0</v>
      </c>
      <c r="H2449">
        <v>0</v>
      </c>
      <c r="I2449">
        <v>1</v>
      </c>
      <c r="J2449">
        <v>0</v>
      </c>
      <c r="K2449">
        <v>178</v>
      </c>
      <c r="L2449">
        <v>155</v>
      </c>
      <c r="M2449">
        <v>79</v>
      </c>
      <c r="N2449">
        <v>25.9</v>
      </c>
      <c r="O2449">
        <v>55</v>
      </c>
      <c r="P2449">
        <v>61</v>
      </c>
      <c r="Q2449">
        <v>0</v>
      </c>
    </row>
    <row r="2450" spans="1:17" x14ac:dyDescent="0.3">
      <c r="A2450">
        <v>2448</v>
      </c>
      <c r="B2450">
        <v>59</v>
      </c>
      <c r="C2450">
        <v>1</v>
      </c>
      <c r="D2450" t="s">
        <v>17</v>
      </c>
      <c r="E2450" t="s">
        <v>20</v>
      </c>
      <c r="F2450">
        <v>0</v>
      </c>
      <c r="G2450">
        <v>0</v>
      </c>
      <c r="H2450">
        <v>0</v>
      </c>
      <c r="I2450">
        <v>1</v>
      </c>
      <c r="J2450">
        <v>0</v>
      </c>
      <c r="K2450">
        <v>260</v>
      </c>
      <c r="L2450">
        <v>162.5</v>
      </c>
      <c r="M2450">
        <v>105</v>
      </c>
      <c r="N2450">
        <v>24.39</v>
      </c>
      <c r="O2450">
        <v>75</v>
      </c>
      <c r="P2450">
        <v>72</v>
      </c>
      <c r="Q2450">
        <v>0</v>
      </c>
    </row>
    <row r="2451" spans="1:17" x14ac:dyDescent="0.3">
      <c r="A2451">
        <v>2449</v>
      </c>
      <c r="B2451">
        <v>39</v>
      </c>
      <c r="C2451">
        <v>2</v>
      </c>
      <c r="D2451" t="s">
        <v>19</v>
      </c>
      <c r="E2451" t="s">
        <v>18</v>
      </c>
      <c r="F2451">
        <v>10</v>
      </c>
      <c r="G2451">
        <v>0</v>
      </c>
      <c r="H2451">
        <v>0</v>
      </c>
      <c r="I2451">
        <v>0</v>
      </c>
      <c r="J2451">
        <v>0</v>
      </c>
      <c r="K2451">
        <v>215</v>
      </c>
      <c r="L2451">
        <v>102</v>
      </c>
      <c r="M2451">
        <v>64.5</v>
      </c>
      <c r="N2451">
        <v>24.5</v>
      </c>
      <c r="O2451">
        <v>68</v>
      </c>
      <c r="P2451">
        <v>62</v>
      </c>
      <c r="Q2451">
        <v>0</v>
      </c>
    </row>
    <row r="2452" spans="1:17" x14ac:dyDescent="0.3">
      <c r="A2452">
        <v>2450</v>
      </c>
      <c r="B2452">
        <v>40</v>
      </c>
      <c r="C2452">
        <v>1</v>
      </c>
      <c r="D2452" t="s">
        <v>19</v>
      </c>
      <c r="E2452" t="s">
        <v>18</v>
      </c>
      <c r="F2452">
        <v>30</v>
      </c>
      <c r="G2452">
        <v>0</v>
      </c>
      <c r="H2452">
        <v>0</v>
      </c>
      <c r="I2452">
        <v>1</v>
      </c>
      <c r="J2452">
        <v>0</v>
      </c>
      <c r="K2452">
        <v>154</v>
      </c>
      <c r="L2452">
        <v>125</v>
      </c>
      <c r="M2452">
        <v>94</v>
      </c>
      <c r="N2452">
        <v>29.29</v>
      </c>
      <c r="O2452">
        <v>73</v>
      </c>
      <c r="P2452">
        <v>84</v>
      </c>
      <c r="Q2452">
        <v>0</v>
      </c>
    </row>
    <row r="2453" spans="1:17" x14ac:dyDescent="0.3">
      <c r="A2453">
        <v>2451</v>
      </c>
      <c r="B2453">
        <v>55</v>
      </c>
      <c r="C2453">
        <v>1</v>
      </c>
      <c r="D2453" t="s">
        <v>17</v>
      </c>
      <c r="E2453" t="s">
        <v>20</v>
      </c>
      <c r="F2453">
        <v>0</v>
      </c>
      <c r="G2453">
        <v>0</v>
      </c>
      <c r="H2453">
        <v>0</v>
      </c>
      <c r="I2453">
        <v>0</v>
      </c>
      <c r="J2453">
        <v>0</v>
      </c>
      <c r="K2453">
        <v>250</v>
      </c>
      <c r="L2453">
        <v>132</v>
      </c>
      <c r="M2453">
        <v>88</v>
      </c>
      <c r="N2453">
        <v>22.62</v>
      </c>
      <c r="O2453">
        <v>78</v>
      </c>
      <c r="P2453">
        <v>70</v>
      </c>
      <c r="Q2453">
        <v>0</v>
      </c>
    </row>
    <row r="2454" spans="1:17" x14ac:dyDescent="0.3">
      <c r="A2454">
        <v>2452</v>
      </c>
      <c r="B2454">
        <v>39</v>
      </c>
      <c r="C2454">
        <v>1</v>
      </c>
      <c r="D2454" t="s">
        <v>19</v>
      </c>
      <c r="E2454" t="s">
        <v>20</v>
      </c>
      <c r="F2454">
        <v>0</v>
      </c>
      <c r="G2454">
        <v>0</v>
      </c>
      <c r="H2454">
        <v>0</v>
      </c>
      <c r="I2454">
        <v>0</v>
      </c>
      <c r="J2454">
        <v>0</v>
      </c>
      <c r="K2454">
        <v>160</v>
      </c>
      <c r="L2454">
        <v>124</v>
      </c>
      <c r="M2454">
        <v>90</v>
      </c>
      <c r="N2454">
        <v>26.82</v>
      </c>
      <c r="O2454">
        <v>50</v>
      </c>
      <c r="P2454">
        <v>67</v>
      </c>
      <c r="Q2454">
        <v>0</v>
      </c>
    </row>
    <row r="2455" spans="1:17" x14ac:dyDescent="0.3">
      <c r="A2455">
        <v>2453</v>
      </c>
      <c r="B2455">
        <v>67</v>
      </c>
      <c r="C2455">
        <v>1</v>
      </c>
      <c r="D2455" t="s">
        <v>17</v>
      </c>
      <c r="E2455" t="s">
        <v>18</v>
      </c>
      <c r="F2455">
        <v>6</v>
      </c>
      <c r="H2455">
        <v>0</v>
      </c>
      <c r="I2455">
        <v>0</v>
      </c>
      <c r="J2455">
        <v>0</v>
      </c>
      <c r="L2455">
        <v>120</v>
      </c>
      <c r="M2455">
        <v>67</v>
      </c>
      <c r="N2455">
        <v>32.770000000000003</v>
      </c>
      <c r="O2455">
        <v>86</v>
      </c>
      <c r="Q2455">
        <v>0</v>
      </c>
    </row>
    <row r="2456" spans="1:17" x14ac:dyDescent="0.3">
      <c r="A2456">
        <v>2454</v>
      </c>
      <c r="B2456">
        <v>57</v>
      </c>
      <c r="C2456">
        <v>2</v>
      </c>
      <c r="D2456" t="s">
        <v>17</v>
      </c>
      <c r="E2456" t="s">
        <v>20</v>
      </c>
      <c r="F2456">
        <v>0</v>
      </c>
      <c r="G2456">
        <v>0</v>
      </c>
      <c r="H2456">
        <v>0</v>
      </c>
      <c r="I2456">
        <v>0</v>
      </c>
      <c r="J2456">
        <v>0</v>
      </c>
      <c r="K2456">
        <v>309</v>
      </c>
      <c r="L2456">
        <v>130</v>
      </c>
      <c r="M2456">
        <v>75.5</v>
      </c>
      <c r="N2456">
        <v>25.99</v>
      </c>
      <c r="O2456">
        <v>96</v>
      </c>
      <c r="P2456">
        <v>75</v>
      </c>
      <c r="Q2456">
        <v>0</v>
      </c>
    </row>
    <row r="2457" spans="1:17" x14ac:dyDescent="0.3">
      <c r="A2457">
        <v>2455</v>
      </c>
      <c r="B2457">
        <v>47</v>
      </c>
      <c r="C2457">
        <v>1</v>
      </c>
      <c r="D2457" t="s">
        <v>17</v>
      </c>
      <c r="E2457" t="s">
        <v>20</v>
      </c>
      <c r="F2457">
        <v>0</v>
      </c>
      <c r="G2457">
        <v>0</v>
      </c>
      <c r="H2457">
        <v>0</v>
      </c>
      <c r="I2457">
        <v>0</v>
      </c>
      <c r="J2457">
        <v>0</v>
      </c>
      <c r="K2457">
        <v>266</v>
      </c>
      <c r="L2457">
        <v>107</v>
      </c>
      <c r="M2457">
        <v>77</v>
      </c>
      <c r="N2457">
        <v>30.61</v>
      </c>
      <c r="O2457">
        <v>75</v>
      </c>
      <c r="P2457">
        <v>64</v>
      </c>
      <c r="Q2457">
        <v>0</v>
      </c>
    </row>
    <row r="2458" spans="1:17" x14ac:dyDescent="0.3">
      <c r="A2458">
        <v>2456</v>
      </c>
      <c r="B2458">
        <v>41</v>
      </c>
      <c r="C2458">
        <v>4</v>
      </c>
      <c r="D2458" t="s">
        <v>17</v>
      </c>
      <c r="E2458" t="s">
        <v>20</v>
      </c>
      <c r="F2458">
        <v>0</v>
      </c>
      <c r="G2458">
        <v>0</v>
      </c>
      <c r="H2458">
        <v>0</v>
      </c>
      <c r="I2458">
        <v>0</v>
      </c>
      <c r="J2458">
        <v>0</v>
      </c>
      <c r="K2458">
        <v>204</v>
      </c>
      <c r="L2458">
        <v>129</v>
      </c>
      <c r="M2458">
        <v>86</v>
      </c>
      <c r="N2458">
        <v>20.72</v>
      </c>
      <c r="O2458">
        <v>60</v>
      </c>
      <c r="P2458">
        <v>70</v>
      </c>
      <c r="Q2458">
        <v>0</v>
      </c>
    </row>
    <row r="2459" spans="1:17" x14ac:dyDescent="0.3">
      <c r="A2459">
        <v>2457</v>
      </c>
      <c r="B2459">
        <v>54</v>
      </c>
      <c r="C2459">
        <v>3</v>
      </c>
      <c r="D2459" t="s">
        <v>19</v>
      </c>
      <c r="E2459" t="s">
        <v>18</v>
      </c>
      <c r="F2459">
        <v>25</v>
      </c>
      <c r="G2459">
        <v>0</v>
      </c>
      <c r="H2459">
        <v>0</v>
      </c>
      <c r="I2459">
        <v>0</v>
      </c>
      <c r="J2459">
        <v>0</v>
      </c>
      <c r="K2459">
        <v>208</v>
      </c>
      <c r="L2459">
        <v>137.5</v>
      </c>
      <c r="M2459">
        <v>82.5</v>
      </c>
      <c r="N2459">
        <v>25.58</v>
      </c>
      <c r="O2459">
        <v>75</v>
      </c>
      <c r="P2459">
        <v>63</v>
      </c>
      <c r="Q2459">
        <v>1</v>
      </c>
    </row>
    <row r="2460" spans="1:17" x14ac:dyDescent="0.3">
      <c r="A2460">
        <v>2458</v>
      </c>
      <c r="B2460">
        <v>61</v>
      </c>
      <c r="C2460">
        <v>3</v>
      </c>
      <c r="D2460" t="s">
        <v>19</v>
      </c>
      <c r="E2460" t="s">
        <v>18</v>
      </c>
      <c r="F2460">
        <v>30</v>
      </c>
      <c r="G2460">
        <v>0</v>
      </c>
      <c r="H2460">
        <v>0</v>
      </c>
      <c r="I2460">
        <v>0</v>
      </c>
      <c r="J2460">
        <v>0</v>
      </c>
      <c r="K2460">
        <v>228</v>
      </c>
      <c r="L2460">
        <v>123</v>
      </c>
      <c r="M2460">
        <v>88</v>
      </c>
      <c r="N2460">
        <v>26.88</v>
      </c>
      <c r="O2460">
        <v>95</v>
      </c>
      <c r="P2460">
        <v>67</v>
      </c>
      <c r="Q2460">
        <v>0</v>
      </c>
    </row>
    <row r="2461" spans="1:17" x14ac:dyDescent="0.3">
      <c r="A2461">
        <v>2459</v>
      </c>
      <c r="B2461">
        <v>45</v>
      </c>
      <c r="C2461">
        <v>4</v>
      </c>
      <c r="D2461" t="s">
        <v>17</v>
      </c>
      <c r="E2461" t="s">
        <v>18</v>
      </c>
      <c r="F2461">
        <v>15</v>
      </c>
      <c r="G2461">
        <v>0</v>
      </c>
      <c r="H2461">
        <v>0</v>
      </c>
      <c r="I2461">
        <v>0</v>
      </c>
      <c r="J2461">
        <v>0</v>
      </c>
      <c r="K2461">
        <v>224</v>
      </c>
      <c r="L2461">
        <v>117</v>
      </c>
      <c r="M2461">
        <v>74.5</v>
      </c>
      <c r="N2461">
        <v>16.75</v>
      </c>
      <c r="O2461">
        <v>68</v>
      </c>
      <c r="P2461">
        <v>87</v>
      </c>
      <c r="Q2461">
        <v>0</v>
      </c>
    </row>
    <row r="2462" spans="1:17" x14ac:dyDescent="0.3">
      <c r="A2462">
        <v>2460</v>
      </c>
      <c r="B2462">
        <v>39</v>
      </c>
      <c r="C2462">
        <v>1</v>
      </c>
      <c r="D2462" t="s">
        <v>17</v>
      </c>
      <c r="E2462" t="s">
        <v>18</v>
      </c>
      <c r="F2462">
        <v>15</v>
      </c>
      <c r="G2462">
        <v>0</v>
      </c>
      <c r="H2462">
        <v>0</v>
      </c>
      <c r="I2462">
        <v>1</v>
      </c>
      <c r="J2462">
        <v>0</v>
      </c>
      <c r="K2462">
        <v>280</v>
      </c>
      <c r="L2462">
        <v>152</v>
      </c>
      <c r="M2462">
        <v>104</v>
      </c>
      <c r="N2462">
        <v>24.22</v>
      </c>
      <c r="O2462">
        <v>90</v>
      </c>
      <c r="P2462">
        <v>82</v>
      </c>
      <c r="Q2462">
        <v>0</v>
      </c>
    </row>
    <row r="2463" spans="1:17" x14ac:dyDescent="0.3">
      <c r="A2463">
        <v>2461</v>
      </c>
      <c r="B2463">
        <v>41</v>
      </c>
      <c r="C2463">
        <v>4</v>
      </c>
      <c r="D2463" t="s">
        <v>17</v>
      </c>
      <c r="E2463" t="s">
        <v>18</v>
      </c>
      <c r="F2463">
        <v>9</v>
      </c>
      <c r="G2463">
        <v>0</v>
      </c>
      <c r="H2463">
        <v>0</v>
      </c>
      <c r="I2463">
        <v>0</v>
      </c>
      <c r="J2463">
        <v>0</v>
      </c>
      <c r="K2463">
        <v>218</v>
      </c>
      <c r="L2463">
        <v>102</v>
      </c>
      <c r="M2463">
        <v>67</v>
      </c>
      <c r="N2463">
        <v>19.23</v>
      </c>
      <c r="O2463">
        <v>78</v>
      </c>
      <c r="P2463">
        <v>78</v>
      </c>
      <c r="Q2463">
        <v>0</v>
      </c>
    </row>
    <row r="2464" spans="1:17" x14ac:dyDescent="0.3">
      <c r="A2464">
        <v>2462</v>
      </c>
      <c r="B2464">
        <v>48</v>
      </c>
      <c r="C2464">
        <v>1</v>
      </c>
      <c r="D2464" t="s">
        <v>17</v>
      </c>
      <c r="E2464" t="s">
        <v>18</v>
      </c>
      <c r="F2464">
        <v>20</v>
      </c>
      <c r="G2464">
        <v>0</v>
      </c>
      <c r="H2464">
        <v>0</v>
      </c>
      <c r="I2464">
        <v>0</v>
      </c>
      <c r="J2464">
        <v>0</v>
      </c>
      <c r="K2464">
        <v>202</v>
      </c>
      <c r="L2464">
        <v>128</v>
      </c>
      <c r="M2464">
        <v>74</v>
      </c>
      <c r="N2464">
        <v>25.11</v>
      </c>
      <c r="O2464">
        <v>80</v>
      </c>
      <c r="P2464">
        <v>75</v>
      </c>
      <c r="Q2464">
        <v>0</v>
      </c>
    </row>
    <row r="2465" spans="1:17" x14ac:dyDescent="0.3">
      <c r="A2465">
        <v>2463</v>
      </c>
      <c r="B2465">
        <v>59</v>
      </c>
      <c r="C2465">
        <v>1</v>
      </c>
      <c r="D2465" t="s">
        <v>17</v>
      </c>
      <c r="E2465" t="s">
        <v>20</v>
      </c>
      <c r="F2465">
        <v>0</v>
      </c>
      <c r="G2465">
        <v>0</v>
      </c>
      <c r="H2465">
        <v>0</v>
      </c>
      <c r="I2465">
        <v>0</v>
      </c>
      <c r="J2465">
        <v>0</v>
      </c>
      <c r="K2465">
        <v>250</v>
      </c>
      <c r="L2465">
        <v>127.5</v>
      </c>
      <c r="M2465">
        <v>80</v>
      </c>
      <c r="N2465">
        <v>29.16</v>
      </c>
      <c r="O2465">
        <v>92</v>
      </c>
      <c r="P2465">
        <v>108</v>
      </c>
      <c r="Q2465">
        <v>1</v>
      </c>
    </row>
    <row r="2466" spans="1:17" x14ac:dyDescent="0.3">
      <c r="A2466">
        <v>2464</v>
      </c>
      <c r="B2466">
        <v>44</v>
      </c>
      <c r="C2466">
        <v>1</v>
      </c>
      <c r="D2466" t="s">
        <v>17</v>
      </c>
      <c r="E2466" t="s">
        <v>20</v>
      </c>
      <c r="F2466">
        <v>0</v>
      </c>
      <c r="G2466">
        <v>0</v>
      </c>
      <c r="H2466">
        <v>0</v>
      </c>
      <c r="I2466">
        <v>0</v>
      </c>
      <c r="J2466">
        <v>0</v>
      </c>
      <c r="K2466">
        <v>212</v>
      </c>
      <c r="L2466">
        <v>132</v>
      </c>
      <c r="M2466">
        <v>82</v>
      </c>
      <c r="N2466">
        <v>28.72</v>
      </c>
      <c r="O2466">
        <v>75</v>
      </c>
      <c r="P2466">
        <v>73</v>
      </c>
      <c r="Q2466">
        <v>0</v>
      </c>
    </row>
    <row r="2467" spans="1:17" x14ac:dyDescent="0.3">
      <c r="A2467">
        <v>2465</v>
      </c>
      <c r="B2467">
        <v>61</v>
      </c>
      <c r="C2467">
        <v>1</v>
      </c>
      <c r="D2467" t="s">
        <v>19</v>
      </c>
      <c r="E2467" t="s">
        <v>18</v>
      </c>
      <c r="F2467">
        <v>13</v>
      </c>
      <c r="G2467">
        <v>0</v>
      </c>
      <c r="H2467">
        <v>0</v>
      </c>
      <c r="I2467">
        <v>0</v>
      </c>
      <c r="J2467">
        <v>0</v>
      </c>
      <c r="K2467">
        <v>312</v>
      </c>
      <c r="L2467">
        <v>110</v>
      </c>
      <c r="M2467">
        <v>66</v>
      </c>
      <c r="N2467">
        <v>26.28</v>
      </c>
      <c r="O2467">
        <v>68</v>
      </c>
      <c r="P2467">
        <v>96</v>
      </c>
      <c r="Q2467">
        <v>0</v>
      </c>
    </row>
    <row r="2468" spans="1:17" x14ac:dyDescent="0.3">
      <c r="A2468">
        <v>2466</v>
      </c>
      <c r="B2468">
        <v>48</v>
      </c>
      <c r="C2468">
        <v>2</v>
      </c>
      <c r="D2468" t="s">
        <v>19</v>
      </c>
      <c r="E2468" t="s">
        <v>20</v>
      </c>
      <c r="F2468">
        <v>0</v>
      </c>
      <c r="G2468">
        <v>0</v>
      </c>
      <c r="H2468">
        <v>0</v>
      </c>
      <c r="I2468">
        <v>0</v>
      </c>
      <c r="J2468">
        <v>0</v>
      </c>
      <c r="K2468">
        <v>193</v>
      </c>
      <c r="L2468">
        <v>141</v>
      </c>
      <c r="M2468">
        <v>95</v>
      </c>
      <c r="N2468">
        <v>27.89</v>
      </c>
      <c r="O2468">
        <v>75</v>
      </c>
      <c r="P2468">
        <v>84</v>
      </c>
      <c r="Q2468">
        <v>1</v>
      </c>
    </row>
    <row r="2469" spans="1:17" x14ac:dyDescent="0.3">
      <c r="A2469">
        <v>2467</v>
      </c>
      <c r="B2469">
        <v>43</v>
      </c>
      <c r="C2469">
        <v>1</v>
      </c>
      <c r="D2469" t="s">
        <v>17</v>
      </c>
      <c r="E2469" t="s">
        <v>18</v>
      </c>
      <c r="F2469">
        <v>15</v>
      </c>
      <c r="G2469">
        <v>0</v>
      </c>
      <c r="H2469">
        <v>0</v>
      </c>
      <c r="I2469">
        <v>0</v>
      </c>
      <c r="J2469">
        <v>0</v>
      </c>
      <c r="K2469">
        <v>315</v>
      </c>
      <c r="L2469">
        <v>132.5</v>
      </c>
      <c r="M2469">
        <v>76.5</v>
      </c>
      <c r="N2469">
        <v>31.54</v>
      </c>
      <c r="O2469">
        <v>95</v>
      </c>
      <c r="Q2469">
        <v>0</v>
      </c>
    </row>
    <row r="2470" spans="1:17" x14ac:dyDescent="0.3">
      <c r="A2470">
        <v>2468</v>
      </c>
      <c r="B2470">
        <v>51</v>
      </c>
      <c r="C2470">
        <v>1</v>
      </c>
      <c r="D2470" t="s">
        <v>19</v>
      </c>
      <c r="E2470" t="s">
        <v>18</v>
      </c>
      <c r="F2470">
        <v>15</v>
      </c>
      <c r="G2470">
        <v>0</v>
      </c>
      <c r="H2470">
        <v>0</v>
      </c>
      <c r="I2470">
        <v>0</v>
      </c>
      <c r="J2470">
        <v>0</v>
      </c>
      <c r="K2470">
        <v>339</v>
      </c>
      <c r="L2470">
        <v>137.5</v>
      </c>
      <c r="M2470">
        <v>81</v>
      </c>
      <c r="N2470">
        <v>24.22</v>
      </c>
      <c r="O2470">
        <v>80</v>
      </c>
      <c r="P2470">
        <v>85</v>
      </c>
      <c r="Q2470">
        <v>1</v>
      </c>
    </row>
    <row r="2471" spans="1:17" x14ac:dyDescent="0.3">
      <c r="A2471">
        <v>2469</v>
      </c>
      <c r="B2471">
        <v>41</v>
      </c>
      <c r="C2471">
        <v>1</v>
      </c>
      <c r="D2471" t="s">
        <v>19</v>
      </c>
      <c r="E2471" t="s">
        <v>18</v>
      </c>
      <c r="F2471">
        <v>40</v>
      </c>
      <c r="G2471">
        <v>0</v>
      </c>
      <c r="H2471">
        <v>0</v>
      </c>
      <c r="I2471">
        <v>0</v>
      </c>
      <c r="J2471">
        <v>0</v>
      </c>
      <c r="K2471">
        <v>224</v>
      </c>
      <c r="L2471">
        <v>126</v>
      </c>
      <c r="M2471">
        <v>79</v>
      </c>
      <c r="N2471">
        <v>22.94</v>
      </c>
      <c r="O2471">
        <v>53</v>
      </c>
      <c r="P2471">
        <v>68</v>
      </c>
      <c r="Q2471">
        <v>0</v>
      </c>
    </row>
    <row r="2472" spans="1:17" x14ac:dyDescent="0.3">
      <c r="A2472">
        <v>2470</v>
      </c>
      <c r="B2472">
        <v>65</v>
      </c>
      <c r="C2472">
        <v>1</v>
      </c>
      <c r="D2472" t="s">
        <v>17</v>
      </c>
      <c r="E2472" t="s">
        <v>18</v>
      </c>
      <c r="F2472">
        <v>3</v>
      </c>
      <c r="G2472">
        <v>0</v>
      </c>
      <c r="H2472">
        <v>0</v>
      </c>
      <c r="I2472">
        <v>0</v>
      </c>
      <c r="J2472">
        <v>0</v>
      </c>
      <c r="K2472">
        <v>217</v>
      </c>
      <c r="L2472">
        <v>169</v>
      </c>
      <c r="M2472">
        <v>111</v>
      </c>
      <c r="N2472">
        <v>32.54</v>
      </c>
      <c r="O2472">
        <v>65</v>
      </c>
      <c r="P2472">
        <v>78</v>
      </c>
      <c r="Q2472">
        <v>0</v>
      </c>
    </row>
    <row r="2473" spans="1:17" x14ac:dyDescent="0.3">
      <c r="A2473">
        <v>2471</v>
      </c>
      <c r="B2473">
        <v>56</v>
      </c>
      <c r="C2473">
        <v>1</v>
      </c>
      <c r="D2473" t="s">
        <v>17</v>
      </c>
      <c r="E2473" t="s">
        <v>20</v>
      </c>
      <c r="F2473">
        <v>0</v>
      </c>
      <c r="G2473">
        <v>0</v>
      </c>
      <c r="H2473">
        <v>0</v>
      </c>
      <c r="I2473">
        <v>0</v>
      </c>
      <c r="J2473">
        <v>0</v>
      </c>
      <c r="K2473">
        <v>307</v>
      </c>
      <c r="L2473">
        <v>118</v>
      </c>
      <c r="M2473">
        <v>80</v>
      </c>
      <c r="N2473">
        <v>29.67</v>
      </c>
      <c r="O2473">
        <v>60</v>
      </c>
      <c r="P2473">
        <v>70</v>
      </c>
      <c r="Q2473">
        <v>0</v>
      </c>
    </row>
    <row r="2474" spans="1:17" x14ac:dyDescent="0.3">
      <c r="A2474">
        <v>2472</v>
      </c>
      <c r="B2474">
        <v>47</v>
      </c>
      <c r="C2474">
        <v>1</v>
      </c>
      <c r="D2474" t="s">
        <v>17</v>
      </c>
      <c r="E2474" t="s">
        <v>20</v>
      </c>
      <c r="F2474">
        <v>0</v>
      </c>
      <c r="G2474">
        <v>0</v>
      </c>
      <c r="H2474">
        <v>0</v>
      </c>
      <c r="I2474">
        <v>1</v>
      </c>
      <c r="J2474">
        <v>0</v>
      </c>
      <c r="K2474">
        <v>305</v>
      </c>
      <c r="L2474">
        <v>128</v>
      </c>
      <c r="M2474">
        <v>92.5</v>
      </c>
      <c r="N2474">
        <v>27.64</v>
      </c>
      <c r="O2474">
        <v>75</v>
      </c>
      <c r="P2474">
        <v>62</v>
      </c>
      <c r="Q2474">
        <v>0</v>
      </c>
    </row>
    <row r="2475" spans="1:17" x14ac:dyDescent="0.3">
      <c r="A2475">
        <v>2473</v>
      </c>
      <c r="B2475">
        <v>51</v>
      </c>
      <c r="C2475">
        <v>4</v>
      </c>
      <c r="D2475" t="s">
        <v>19</v>
      </c>
      <c r="E2475" t="s">
        <v>20</v>
      </c>
      <c r="F2475">
        <v>0</v>
      </c>
      <c r="G2475">
        <v>0</v>
      </c>
      <c r="H2475">
        <v>0</v>
      </c>
      <c r="I2475">
        <v>0</v>
      </c>
      <c r="J2475">
        <v>0</v>
      </c>
      <c r="K2475">
        <v>216</v>
      </c>
      <c r="L2475">
        <v>112</v>
      </c>
      <c r="M2475">
        <v>66</v>
      </c>
      <c r="N2475">
        <v>23.47</v>
      </c>
      <c r="O2475">
        <v>90</v>
      </c>
      <c r="P2475">
        <v>95</v>
      </c>
      <c r="Q2475">
        <v>0</v>
      </c>
    </row>
    <row r="2476" spans="1:17" x14ac:dyDescent="0.3">
      <c r="A2476">
        <v>2474</v>
      </c>
      <c r="B2476">
        <v>52</v>
      </c>
      <c r="C2476">
        <v>1</v>
      </c>
      <c r="D2476" t="s">
        <v>17</v>
      </c>
      <c r="E2476" t="s">
        <v>20</v>
      </c>
      <c r="F2476">
        <v>0</v>
      </c>
      <c r="G2476">
        <v>0</v>
      </c>
      <c r="H2476">
        <v>0</v>
      </c>
      <c r="I2476">
        <v>1</v>
      </c>
      <c r="J2476">
        <v>0</v>
      </c>
      <c r="K2476">
        <v>215</v>
      </c>
      <c r="L2476">
        <v>180</v>
      </c>
      <c r="M2476">
        <v>108</v>
      </c>
      <c r="N2476">
        <v>37.020000000000003</v>
      </c>
      <c r="O2476">
        <v>60</v>
      </c>
      <c r="P2476">
        <v>89</v>
      </c>
      <c r="Q2476">
        <v>0</v>
      </c>
    </row>
    <row r="2477" spans="1:17" x14ac:dyDescent="0.3">
      <c r="A2477">
        <v>2475</v>
      </c>
      <c r="B2477">
        <v>48</v>
      </c>
      <c r="C2477">
        <v>2</v>
      </c>
      <c r="D2477" t="s">
        <v>17</v>
      </c>
      <c r="E2477" t="s">
        <v>20</v>
      </c>
      <c r="F2477">
        <v>0</v>
      </c>
      <c r="G2477">
        <v>0</v>
      </c>
      <c r="H2477">
        <v>0</v>
      </c>
      <c r="I2477">
        <v>1</v>
      </c>
      <c r="J2477">
        <v>0</v>
      </c>
      <c r="K2477">
        <v>224</v>
      </c>
      <c r="L2477">
        <v>192.5</v>
      </c>
      <c r="M2477">
        <v>115</v>
      </c>
      <c r="N2477">
        <v>23.03</v>
      </c>
      <c r="O2477">
        <v>67</v>
      </c>
      <c r="P2477">
        <v>85</v>
      </c>
      <c r="Q2477">
        <v>1</v>
      </c>
    </row>
    <row r="2478" spans="1:17" x14ac:dyDescent="0.3">
      <c r="A2478">
        <v>2476</v>
      </c>
      <c r="B2478">
        <v>41</v>
      </c>
      <c r="C2478">
        <v>2</v>
      </c>
      <c r="D2478" t="s">
        <v>17</v>
      </c>
      <c r="E2478" t="s">
        <v>18</v>
      </c>
      <c r="F2478">
        <v>20</v>
      </c>
      <c r="G2478">
        <v>0</v>
      </c>
      <c r="H2478">
        <v>0</v>
      </c>
      <c r="I2478">
        <v>0</v>
      </c>
      <c r="J2478">
        <v>0</v>
      </c>
      <c r="K2478">
        <v>208</v>
      </c>
      <c r="L2478">
        <v>119</v>
      </c>
      <c r="M2478">
        <v>82</v>
      </c>
      <c r="N2478">
        <v>25.25</v>
      </c>
      <c r="O2478">
        <v>73</v>
      </c>
      <c r="Q2478">
        <v>0</v>
      </c>
    </row>
    <row r="2479" spans="1:17" x14ac:dyDescent="0.3">
      <c r="A2479">
        <v>2477</v>
      </c>
      <c r="B2479">
        <v>46</v>
      </c>
      <c r="C2479">
        <v>3</v>
      </c>
      <c r="D2479" t="s">
        <v>17</v>
      </c>
      <c r="E2479" t="s">
        <v>18</v>
      </c>
      <c r="F2479">
        <v>20</v>
      </c>
      <c r="G2479">
        <v>0</v>
      </c>
      <c r="H2479">
        <v>0</v>
      </c>
      <c r="I2479">
        <v>0</v>
      </c>
      <c r="J2479">
        <v>0</v>
      </c>
      <c r="K2479">
        <v>267</v>
      </c>
      <c r="L2479">
        <v>119</v>
      </c>
      <c r="M2479">
        <v>65</v>
      </c>
      <c r="N2479">
        <v>29.15</v>
      </c>
      <c r="O2479">
        <v>83</v>
      </c>
      <c r="P2479">
        <v>75</v>
      </c>
      <c r="Q2479">
        <v>1</v>
      </c>
    </row>
    <row r="2480" spans="1:17" x14ac:dyDescent="0.3">
      <c r="A2480">
        <v>2478</v>
      </c>
      <c r="B2480">
        <v>49</v>
      </c>
      <c r="C2480">
        <v>3</v>
      </c>
      <c r="D2480" t="s">
        <v>17</v>
      </c>
      <c r="E2480" t="s">
        <v>20</v>
      </c>
      <c r="F2480">
        <v>0</v>
      </c>
      <c r="G2480">
        <v>0</v>
      </c>
      <c r="H2480">
        <v>0</v>
      </c>
      <c r="I2480">
        <v>0</v>
      </c>
      <c r="J2480">
        <v>0</v>
      </c>
      <c r="K2480">
        <v>286</v>
      </c>
      <c r="L2480">
        <v>119</v>
      </c>
      <c r="M2480">
        <v>85.5</v>
      </c>
      <c r="N2480">
        <v>22.29</v>
      </c>
      <c r="O2480">
        <v>60</v>
      </c>
      <c r="P2480">
        <v>72</v>
      </c>
      <c r="Q2480">
        <v>0</v>
      </c>
    </row>
    <row r="2481" spans="1:17" x14ac:dyDescent="0.3">
      <c r="A2481">
        <v>2479</v>
      </c>
      <c r="B2481">
        <v>52</v>
      </c>
      <c r="C2481">
        <v>4</v>
      </c>
      <c r="D2481" t="s">
        <v>17</v>
      </c>
      <c r="E2481" t="s">
        <v>18</v>
      </c>
      <c r="F2481">
        <v>20</v>
      </c>
      <c r="G2481">
        <v>0</v>
      </c>
      <c r="H2481">
        <v>0</v>
      </c>
      <c r="I2481">
        <v>0</v>
      </c>
      <c r="J2481">
        <v>0</v>
      </c>
      <c r="K2481">
        <v>254</v>
      </c>
      <c r="L2481">
        <v>114</v>
      </c>
      <c r="M2481">
        <v>80</v>
      </c>
      <c r="N2481">
        <v>16.59</v>
      </c>
      <c r="O2481">
        <v>75</v>
      </c>
      <c r="P2481">
        <v>74</v>
      </c>
      <c r="Q2481">
        <v>0</v>
      </c>
    </row>
    <row r="2482" spans="1:17" x14ac:dyDescent="0.3">
      <c r="A2482">
        <v>2480</v>
      </c>
      <c r="B2482">
        <v>46</v>
      </c>
      <c r="C2482">
        <v>4</v>
      </c>
      <c r="D2482" t="s">
        <v>19</v>
      </c>
      <c r="E2482" t="s">
        <v>18</v>
      </c>
      <c r="F2482">
        <v>20</v>
      </c>
      <c r="G2482">
        <v>0</v>
      </c>
      <c r="H2482">
        <v>0</v>
      </c>
      <c r="I2482">
        <v>0</v>
      </c>
      <c r="J2482">
        <v>0</v>
      </c>
      <c r="K2482">
        <v>200</v>
      </c>
      <c r="L2482">
        <v>110</v>
      </c>
      <c r="M2482">
        <v>72</v>
      </c>
      <c r="N2482">
        <v>28.61</v>
      </c>
      <c r="O2482">
        <v>70</v>
      </c>
      <c r="P2482">
        <v>75</v>
      </c>
      <c r="Q2482">
        <v>0</v>
      </c>
    </row>
    <row r="2483" spans="1:17" x14ac:dyDescent="0.3">
      <c r="A2483">
        <v>2481</v>
      </c>
      <c r="B2483">
        <v>56</v>
      </c>
      <c r="C2483">
        <v>1</v>
      </c>
      <c r="D2483" t="s">
        <v>17</v>
      </c>
      <c r="E2483" t="s">
        <v>18</v>
      </c>
      <c r="F2483">
        <v>6</v>
      </c>
      <c r="G2483">
        <v>0</v>
      </c>
      <c r="H2483">
        <v>0</v>
      </c>
      <c r="I2483">
        <v>0</v>
      </c>
      <c r="J2483">
        <v>0</v>
      </c>
      <c r="K2483">
        <v>217</v>
      </c>
      <c r="L2483">
        <v>134</v>
      </c>
      <c r="M2483">
        <v>75</v>
      </c>
      <c r="N2483">
        <v>29.59</v>
      </c>
      <c r="O2483">
        <v>55</v>
      </c>
      <c r="P2483">
        <v>92</v>
      </c>
      <c r="Q2483">
        <v>0</v>
      </c>
    </row>
    <row r="2484" spans="1:17" x14ac:dyDescent="0.3">
      <c r="A2484">
        <v>2482</v>
      </c>
      <c r="B2484">
        <v>57</v>
      </c>
      <c r="C2484">
        <v>2</v>
      </c>
      <c r="D2484" t="s">
        <v>17</v>
      </c>
      <c r="E2484" t="s">
        <v>20</v>
      </c>
      <c r="F2484">
        <v>0</v>
      </c>
      <c r="G2484">
        <v>0</v>
      </c>
      <c r="H2484">
        <v>0</v>
      </c>
      <c r="I2484">
        <v>0</v>
      </c>
      <c r="J2484">
        <v>0</v>
      </c>
      <c r="K2484">
        <v>245</v>
      </c>
      <c r="L2484">
        <v>134</v>
      </c>
      <c r="M2484">
        <v>84</v>
      </c>
      <c r="N2484">
        <v>29.28</v>
      </c>
      <c r="O2484">
        <v>100</v>
      </c>
      <c r="Q2484">
        <v>0</v>
      </c>
    </row>
    <row r="2485" spans="1:17" x14ac:dyDescent="0.3">
      <c r="A2485">
        <v>2483</v>
      </c>
      <c r="B2485">
        <v>61</v>
      </c>
      <c r="C2485">
        <v>1</v>
      </c>
      <c r="D2485" t="s">
        <v>19</v>
      </c>
      <c r="E2485" t="s">
        <v>18</v>
      </c>
      <c r="F2485">
        <v>20</v>
      </c>
      <c r="G2485">
        <v>0</v>
      </c>
      <c r="H2485">
        <v>0</v>
      </c>
      <c r="I2485">
        <v>0</v>
      </c>
      <c r="J2485">
        <v>0</v>
      </c>
      <c r="K2485">
        <v>260</v>
      </c>
      <c r="L2485">
        <v>115</v>
      </c>
      <c r="M2485">
        <v>79</v>
      </c>
      <c r="N2485">
        <v>23.65</v>
      </c>
      <c r="O2485">
        <v>56</v>
      </c>
      <c r="P2485">
        <v>78</v>
      </c>
      <c r="Q2485">
        <v>0</v>
      </c>
    </row>
    <row r="2486" spans="1:17" x14ac:dyDescent="0.3">
      <c r="A2486">
        <v>2484</v>
      </c>
      <c r="B2486">
        <v>54</v>
      </c>
      <c r="C2486">
        <v>1</v>
      </c>
      <c r="D2486" t="s">
        <v>19</v>
      </c>
      <c r="E2486" t="s">
        <v>20</v>
      </c>
      <c r="F2486">
        <v>0</v>
      </c>
      <c r="G2486">
        <v>0</v>
      </c>
      <c r="H2486">
        <v>0</v>
      </c>
      <c r="I2486">
        <v>0</v>
      </c>
      <c r="J2486">
        <v>0</v>
      </c>
      <c r="K2486">
        <v>254</v>
      </c>
      <c r="L2486">
        <v>136.5</v>
      </c>
      <c r="M2486">
        <v>83</v>
      </c>
      <c r="N2486">
        <v>20.55</v>
      </c>
      <c r="O2486">
        <v>88</v>
      </c>
      <c r="P2486">
        <v>95</v>
      </c>
      <c r="Q2486">
        <v>0</v>
      </c>
    </row>
    <row r="2487" spans="1:17" x14ac:dyDescent="0.3">
      <c r="A2487">
        <v>2485</v>
      </c>
      <c r="B2487">
        <v>44</v>
      </c>
      <c r="C2487">
        <v>1</v>
      </c>
      <c r="D2487" t="s">
        <v>17</v>
      </c>
      <c r="E2487" t="s">
        <v>18</v>
      </c>
      <c r="F2487">
        <v>5</v>
      </c>
      <c r="G2487">
        <v>0</v>
      </c>
      <c r="H2487">
        <v>0</v>
      </c>
      <c r="I2487">
        <v>1</v>
      </c>
      <c r="J2487">
        <v>0</v>
      </c>
      <c r="K2487">
        <v>181</v>
      </c>
      <c r="L2487">
        <v>150</v>
      </c>
      <c r="M2487">
        <v>101</v>
      </c>
      <c r="N2487">
        <v>23.74</v>
      </c>
      <c r="O2487">
        <v>95</v>
      </c>
      <c r="P2487">
        <v>86</v>
      </c>
      <c r="Q2487">
        <v>0</v>
      </c>
    </row>
    <row r="2488" spans="1:17" x14ac:dyDescent="0.3">
      <c r="A2488">
        <v>2486</v>
      </c>
      <c r="B2488">
        <v>53</v>
      </c>
      <c r="C2488">
        <v>1</v>
      </c>
      <c r="D2488" t="s">
        <v>17</v>
      </c>
      <c r="E2488" t="s">
        <v>18</v>
      </c>
      <c r="F2488">
        <v>20</v>
      </c>
      <c r="G2488">
        <v>0</v>
      </c>
      <c r="H2488">
        <v>0</v>
      </c>
      <c r="I2488">
        <v>1</v>
      </c>
      <c r="J2488">
        <v>0</v>
      </c>
      <c r="K2488">
        <v>181</v>
      </c>
      <c r="L2488">
        <v>163.5</v>
      </c>
      <c r="M2488">
        <v>87</v>
      </c>
      <c r="N2488">
        <v>34.69</v>
      </c>
      <c r="O2488">
        <v>80</v>
      </c>
      <c r="P2488">
        <v>71</v>
      </c>
      <c r="Q2488">
        <v>0</v>
      </c>
    </row>
    <row r="2489" spans="1:17" x14ac:dyDescent="0.3">
      <c r="A2489">
        <v>2487</v>
      </c>
      <c r="B2489">
        <v>37</v>
      </c>
      <c r="C2489">
        <v>1</v>
      </c>
      <c r="D2489" t="s">
        <v>17</v>
      </c>
      <c r="E2489" t="s">
        <v>18</v>
      </c>
      <c r="F2489">
        <v>20</v>
      </c>
      <c r="G2489">
        <v>0</v>
      </c>
      <c r="H2489">
        <v>0</v>
      </c>
      <c r="I2489">
        <v>0</v>
      </c>
      <c r="J2489">
        <v>0</v>
      </c>
      <c r="K2489">
        <v>166</v>
      </c>
      <c r="L2489">
        <v>112</v>
      </c>
      <c r="M2489">
        <v>73.5</v>
      </c>
      <c r="N2489">
        <v>21.64</v>
      </c>
      <c r="O2489">
        <v>75</v>
      </c>
      <c r="P2489">
        <v>93</v>
      </c>
      <c r="Q2489">
        <v>1</v>
      </c>
    </row>
    <row r="2490" spans="1:17" x14ac:dyDescent="0.3">
      <c r="A2490">
        <v>2488</v>
      </c>
      <c r="B2490">
        <v>39</v>
      </c>
      <c r="C2490">
        <v>1</v>
      </c>
      <c r="D2490" t="s">
        <v>19</v>
      </c>
      <c r="E2490" t="s">
        <v>18</v>
      </c>
      <c r="F2490">
        <v>20</v>
      </c>
      <c r="G2490">
        <v>0</v>
      </c>
      <c r="H2490">
        <v>0</v>
      </c>
      <c r="I2490">
        <v>0</v>
      </c>
      <c r="J2490">
        <v>0</v>
      </c>
      <c r="K2490">
        <v>228</v>
      </c>
      <c r="L2490">
        <v>122.5</v>
      </c>
      <c r="M2490">
        <v>87</v>
      </c>
      <c r="N2490">
        <v>31.6</v>
      </c>
      <c r="O2490">
        <v>100</v>
      </c>
      <c r="P2490">
        <v>73</v>
      </c>
      <c r="Q2490">
        <v>0</v>
      </c>
    </row>
    <row r="2491" spans="1:17" x14ac:dyDescent="0.3">
      <c r="A2491">
        <v>2489</v>
      </c>
      <c r="B2491">
        <v>53</v>
      </c>
      <c r="C2491">
        <v>1</v>
      </c>
      <c r="D2491" t="s">
        <v>17</v>
      </c>
      <c r="E2491" t="s">
        <v>20</v>
      </c>
      <c r="F2491">
        <v>0</v>
      </c>
      <c r="G2491">
        <v>0</v>
      </c>
      <c r="H2491">
        <v>0</v>
      </c>
      <c r="I2491">
        <v>1</v>
      </c>
      <c r="J2491">
        <v>0</v>
      </c>
      <c r="K2491">
        <v>180</v>
      </c>
      <c r="L2491">
        <v>184.5</v>
      </c>
      <c r="M2491">
        <v>110.5</v>
      </c>
      <c r="N2491">
        <v>27.49</v>
      </c>
      <c r="O2491">
        <v>62</v>
      </c>
      <c r="P2491">
        <v>74</v>
      </c>
      <c r="Q2491">
        <v>0</v>
      </c>
    </row>
    <row r="2492" spans="1:17" x14ac:dyDescent="0.3">
      <c r="A2492">
        <v>2490</v>
      </c>
      <c r="B2492">
        <v>47</v>
      </c>
      <c r="C2492">
        <v>2</v>
      </c>
      <c r="D2492" t="s">
        <v>17</v>
      </c>
      <c r="E2492" t="s">
        <v>20</v>
      </c>
      <c r="F2492">
        <v>0</v>
      </c>
      <c r="G2492">
        <v>0</v>
      </c>
      <c r="H2492">
        <v>0</v>
      </c>
      <c r="I2492">
        <v>0</v>
      </c>
      <c r="J2492">
        <v>0</v>
      </c>
      <c r="K2492">
        <v>174</v>
      </c>
      <c r="L2492">
        <v>118</v>
      </c>
      <c r="M2492">
        <v>86.5</v>
      </c>
      <c r="N2492">
        <v>26.15</v>
      </c>
      <c r="O2492">
        <v>110</v>
      </c>
      <c r="P2492">
        <v>86</v>
      </c>
      <c r="Q2492">
        <v>0</v>
      </c>
    </row>
    <row r="2493" spans="1:17" x14ac:dyDescent="0.3">
      <c r="A2493">
        <v>2491</v>
      </c>
      <c r="B2493">
        <v>38</v>
      </c>
      <c r="C2493">
        <v>3</v>
      </c>
      <c r="D2493" t="s">
        <v>19</v>
      </c>
      <c r="E2493" t="s">
        <v>18</v>
      </c>
      <c r="F2493">
        <v>20</v>
      </c>
      <c r="G2493">
        <v>0</v>
      </c>
      <c r="H2493">
        <v>0</v>
      </c>
      <c r="I2493">
        <v>0</v>
      </c>
      <c r="J2493">
        <v>0</v>
      </c>
      <c r="K2493">
        <v>250</v>
      </c>
      <c r="L2493">
        <v>118</v>
      </c>
      <c r="M2493">
        <v>80</v>
      </c>
      <c r="N2493">
        <v>31.22</v>
      </c>
      <c r="O2493">
        <v>95</v>
      </c>
      <c r="Q2493">
        <v>0</v>
      </c>
    </row>
    <row r="2494" spans="1:17" x14ac:dyDescent="0.3">
      <c r="A2494">
        <v>2492</v>
      </c>
      <c r="B2494">
        <v>46</v>
      </c>
      <c r="C2494">
        <v>1</v>
      </c>
      <c r="D2494" t="s">
        <v>17</v>
      </c>
      <c r="E2494" t="s">
        <v>18</v>
      </c>
      <c r="F2494">
        <v>20</v>
      </c>
      <c r="G2494">
        <v>0</v>
      </c>
      <c r="H2494">
        <v>0</v>
      </c>
      <c r="I2494">
        <v>1</v>
      </c>
      <c r="J2494">
        <v>0</v>
      </c>
      <c r="K2494">
        <v>275</v>
      </c>
      <c r="L2494">
        <v>170</v>
      </c>
      <c r="M2494">
        <v>118</v>
      </c>
      <c r="N2494">
        <v>36.119999999999997</v>
      </c>
      <c r="O2494">
        <v>82</v>
      </c>
      <c r="P2494">
        <v>84</v>
      </c>
      <c r="Q2494">
        <v>0</v>
      </c>
    </row>
    <row r="2495" spans="1:17" x14ac:dyDescent="0.3">
      <c r="A2495">
        <v>2493</v>
      </c>
      <c r="B2495">
        <v>47</v>
      </c>
      <c r="C2495">
        <v>1</v>
      </c>
      <c r="D2495" t="s">
        <v>19</v>
      </c>
      <c r="E2495" t="s">
        <v>18</v>
      </c>
      <c r="F2495">
        <v>30</v>
      </c>
      <c r="G2495">
        <v>0</v>
      </c>
      <c r="H2495">
        <v>0</v>
      </c>
      <c r="I2495">
        <v>0</v>
      </c>
      <c r="J2495">
        <v>0</v>
      </c>
      <c r="K2495">
        <v>143</v>
      </c>
      <c r="L2495">
        <v>114</v>
      </c>
      <c r="M2495">
        <v>79</v>
      </c>
      <c r="N2495">
        <v>26.59</v>
      </c>
      <c r="O2495">
        <v>69</v>
      </c>
      <c r="P2495">
        <v>72</v>
      </c>
      <c r="Q2495">
        <v>1</v>
      </c>
    </row>
    <row r="2496" spans="1:17" x14ac:dyDescent="0.3">
      <c r="A2496">
        <v>2494</v>
      </c>
      <c r="B2496">
        <v>51</v>
      </c>
      <c r="C2496">
        <v>2</v>
      </c>
      <c r="D2496" t="s">
        <v>17</v>
      </c>
      <c r="E2496" t="s">
        <v>20</v>
      </c>
      <c r="F2496">
        <v>0</v>
      </c>
      <c r="G2496">
        <v>0</v>
      </c>
      <c r="H2496">
        <v>0</v>
      </c>
      <c r="I2496">
        <v>0</v>
      </c>
      <c r="J2496">
        <v>0</v>
      </c>
      <c r="K2496">
        <v>295</v>
      </c>
      <c r="L2496">
        <v>131</v>
      </c>
      <c r="M2496">
        <v>87</v>
      </c>
      <c r="N2496">
        <v>24.41</v>
      </c>
      <c r="O2496">
        <v>85</v>
      </c>
      <c r="P2496">
        <v>77</v>
      </c>
      <c r="Q2496">
        <v>0</v>
      </c>
    </row>
    <row r="2497" spans="1:17" x14ac:dyDescent="0.3">
      <c r="A2497">
        <v>2495</v>
      </c>
      <c r="B2497">
        <v>45</v>
      </c>
      <c r="C2497">
        <v>1</v>
      </c>
      <c r="D2497" t="s">
        <v>19</v>
      </c>
      <c r="E2497" t="s">
        <v>20</v>
      </c>
      <c r="F2497">
        <v>0</v>
      </c>
      <c r="G2497">
        <v>0</v>
      </c>
      <c r="H2497">
        <v>0</v>
      </c>
      <c r="I2497">
        <v>1</v>
      </c>
      <c r="J2497">
        <v>0</v>
      </c>
      <c r="K2497">
        <v>218</v>
      </c>
      <c r="L2497">
        <v>133</v>
      </c>
      <c r="M2497">
        <v>87</v>
      </c>
      <c r="N2497">
        <v>31.9</v>
      </c>
      <c r="O2497">
        <v>88</v>
      </c>
      <c r="P2497">
        <v>115</v>
      </c>
      <c r="Q2497">
        <v>0</v>
      </c>
    </row>
    <row r="2498" spans="1:17" x14ac:dyDescent="0.3">
      <c r="A2498">
        <v>2496</v>
      </c>
      <c r="B2498">
        <v>40</v>
      </c>
      <c r="C2498">
        <v>1</v>
      </c>
      <c r="D2498" t="s">
        <v>19</v>
      </c>
      <c r="E2498" t="s">
        <v>18</v>
      </c>
      <c r="F2498">
        <v>20</v>
      </c>
      <c r="G2498">
        <v>0</v>
      </c>
      <c r="H2498">
        <v>0</v>
      </c>
      <c r="I2498">
        <v>0</v>
      </c>
      <c r="J2498">
        <v>0</v>
      </c>
      <c r="K2498">
        <v>191</v>
      </c>
      <c r="L2498">
        <v>130.5</v>
      </c>
      <c r="M2498">
        <v>63</v>
      </c>
      <c r="N2498">
        <v>23.92</v>
      </c>
      <c r="O2498">
        <v>79</v>
      </c>
      <c r="P2498">
        <v>66</v>
      </c>
      <c r="Q2498">
        <v>0</v>
      </c>
    </row>
    <row r="2499" spans="1:17" x14ac:dyDescent="0.3">
      <c r="A2499">
        <v>2497</v>
      </c>
      <c r="B2499">
        <v>42</v>
      </c>
      <c r="C2499">
        <v>2</v>
      </c>
      <c r="D2499" t="s">
        <v>17</v>
      </c>
      <c r="E2499" t="s">
        <v>18</v>
      </c>
      <c r="F2499">
        <v>30</v>
      </c>
      <c r="G2499">
        <v>0</v>
      </c>
      <c r="H2499">
        <v>0</v>
      </c>
      <c r="I2499">
        <v>0</v>
      </c>
      <c r="J2499">
        <v>0</v>
      </c>
      <c r="K2499">
        <v>190</v>
      </c>
      <c r="L2499">
        <v>108</v>
      </c>
      <c r="M2499">
        <v>70.5</v>
      </c>
      <c r="N2499">
        <v>21.59</v>
      </c>
      <c r="O2499">
        <v>72</v>
      </c>
      <c r="P2499">
        <v>85</v>
      </c>
      <c r="Q2499">
        <v>0</v>
      </c>
    </row>
    <row r="2500" spans="1:17" x14ac:dyDescent="0.3">
      <c r="A2500">
        <v>2498</v>
      </c>
      <c r="B2500">
        <v>61</v>
      </c>
      <c r="C2500">
        <v>1</v>
      </c>
      <c r="D2500" t="s">
        <v>17</v>
      </c>
      <c r="E2500" t="s">
        <v>20</v>
      </c>
      <c r="F2500">
        <v>0</v>
      </c>
      <c r="G2500">
        <v>0</v>
      </c>
      <c r="H2500">
        <v>0</v>
      </c>
      <c r="I2500">
        <v>1</v>
      </c>
      <c r="J2500">
        <v>0</v>
      </c>
      <c r="K2500">
        <v>256</v>
      </c>
      <c r="L2500">
        <v>160</v>
      </c>
      <c r="M2500">
        <v>109</v>
      </c>
      <c r="N2500">
        <v>42.53</v>
      </c>
      <c r="O2500">
        <v>81</v>
      </c>
      <c r="P2500">
        <v>79</v>
      </c>
      <c r="Q2500">
        <v>0</v>
      </c>
    </row>
    <row r="2501" spans="1:17" x14ac:dyDescent="0.3">
      <c r="A2501">
        <v>2499</v>
      </c>
      <c r="B2501">
        <v>56</v>
      </c>
      <c r="C2501">
        <v>1</v>
      </c>
      <c r="D2501" t="s">
        <v>19</v>
      </c>
      <c r="E2501" t="s">
        <v>20</v>
      </c>
      <c r="F2501">
        <v>0</v>
      </c>
      <c r="G2501">
        <v>0</v>
      </c>
      <c r="H2501">
        <v>0</v>
      </c>
      <c r="I2501">
        <v>0</v>
      </c>
      <c r="J2501">
        <v>0</v>
      </c>
      <c r="K2501">
        <v>243</v>
      </c>
      <c r="L2501">
        <v>134</v>
      </c>
      <c r="M2501">
        <v>86</v>
      </c>
      <c r="N2501">
        <v>25.94</v>
      </c>
      <c r="O2501">
        <v>81</v>
      </c>
      <c r="P2501">
        <v>66</v>
      </c>
      <c r="Q2501">
        <v>0</v>
      </c>
    </row>
    <row r="2502" spans="1:17" x14ac:dyDescent="0.3">
      <c r="A2502">
        <v>2500</v>
      </c>
      <c r="B2502">
        <v>50</v>
      </c>
      <c r="C2502">
        <v>3</v>
      </c>
      <c r="D2502" t="s">
        <v>19</v>
      </c>
      <c r="E2502" t="s">
        <v>20</v>
      </c>
      <c r="F2502">
        <v>0</v>
      </c>
      <c r="G2502">
        <v>0</v>
      </c>
      <c r="H2502">
        <v>0</v>
      </c>
      <c r="I2502">
        <v>0</v>
      </c>
      <c r="J2502">
        <v>0</v>
      </c>
      <c r="K2502">
        <v>232</v>
      </c>
      <c r="L2502">
        <v>127.5</v>
      </c>
      <c r="M2502">
        <v>85</v>
      </c>
      <c r="N2502">
        <v>25.09</v>
      </c>
      <c r="O2502">
        <v>75</v>
      </c>
      <c r="P2502">
        <v>79</v>
      </c>
      <c r="Q2502">
        <v>0</v>
      </c>
    </row>
    <row r="2503" spans="1:17" x14ac:dyDescent="0.3">
      <c r="A2503">
        <v>2501</v>
      </c>
      <c r="B2503">
        <v>49</v>
      </c>
      <c r="C2503">
        <v>1</v>
      </c>
      <c r="D2503" t="s">
        <v>17</v>
      </c>
      <c r="E2503" t="s">
        <v>20</v>
      </c>
      <c r="F2503">
        <v>0</v>
      </c>
      <c r="G2503">
        <v>0</v>
      </c>
      <c r="H2503">
        <v>0</v>
      </c>
      <c r="I2503">
        <v>0</v>
      </c>
      <c r="J2503">
        <v>0</v>
      </c>
      <c r="K2503">
        <v>250</v>
      </c>
      <c r="L2503">
        <v>133.5</v>
      </c>
      <c r="M2503">
        <v>87.5</v>
      </c>
      <c r="N2503">
        <v>29.45</v>
      </c>
      <c r="O2503">
        <v>83</v>
      </c>
      <c r="P2503">
        <v>84</v>
      </c>
      <c r="Q2503">
        <v>0</v>
      </c>
    </row>
    <row r="2504" spans="1:17" x14ac:dyDescent="0.3">
      <c r="A2504">
        <v>2502</v>
      </c>
      <c r="B2504">
        <v>46</v>
      </c>
      <c r="C2504">
        <v>3</v>
      </c>
      <c r="D2504" t="s">
        <v>17</v>
      </c>
      <c r="E2504" t="s">
        <v>20</v>
      </c>
      <c r="F2504">
        <v>0</v>
      </c>
      <c r="G2504">
        <v>0</v>
      </c>
      <c r="H2504">
        <v>0</v>
      </c>
      <c r="I2504">
        <v>1</v>
      </c>
      <c r="J2504">
        <v>0</v>
      </c>
      <c r="K2504">
        <v>259</v>
      </c>
      <c r="L2504">
        <v>173</v>
      </c>
      <c r="M2504">
        <v>102</v>
      </c>
      <c r="N2504">
        <v>27.22</v>
      </c>
      <c r="O2504">
        <v>85</v>
      </c>
      <c r="P2504">
        <v>75</v>
      </c>
      <c r="Q2504">
        <v>0</v>
      </c>
    </row>
    <row r="2505" spans="1:17" x14ac:dyDescent="0.3">
      <c r="A2505">
        <v>2503</v>
      </c>
      <c r="B2505">
        <v>64</v>
      </c>
      <c r="C2505">
        <v>3</v>
      </c>
      <c r="D2505" t="s">
        <v>17</v>
      </c>
      <c r="E2505" t="s">
        <v>20</v>
      </c>
      <c r="F2505">
        <v>0</v>
      </c>
      <c r="G2505">
        <v>0</v>
      </c>
      <c r="H2505">
        <v>0</v>
      </c>
      <c r="I2505">
        <v>0</v>
      </c>
      <c r="J2505">
        <v>0</v>
      </c>
      <c r="K2505">
        <v>270</v>
      </c>
      <c r="L2505">
        <v>146</v>
      </c>
      <c r="M2505">
        <v>106</v>
      </c>
      <c r="N2505">
        <v>27.96</v>
      </c>
      <c r="O2505">
        <v>75</v>
      </c>
      <c r="P2505">
        <v>77</v>
      </c>
      <c r="Q2505">
        <v>0</v>
      </c>
    </row>
    <row r="2506" spans="1:17" x14ac:dyDescent="0.3">
      <c r="A2506">
        <v>2504</v>
      </c>
      <c r="B2506">
        <v>46</v>
      </c>
      <c r="C2506">
        <v>1</v>
      </c>
      <c r="D2506" t="s">
        <v>17</v>
      </c>
      <c r="E2506" t="s">
        <v>20</v>
      </c>
      <c r="F2506">
        <v>0</v>
      </c>
      <c r="G2506">
        <v>0</v>
      </c>
      <c r="H2506">
        <v>0</v>
      </c>
      <c r="I2506">
        <v>0</v>
      </c>
      <c r="J2506">
        <v>0</v>
      </c>
      <c r="K2506">
        <v>200</v>
      </c>
      <c r="L2506">
        <v>133</v>
      </c>
      <c r="M2506">
        <v>84</v>
      </c>
      <c r="N2506">
        <v>26.15</v>
      </c>
      <c r="O2506">
        <v>70</v>
      </c>
      <c r="P2506">
        <v>83</v>
      </c>
      <c r="Q2506">
        <v>0</v>
      </c>
    </row>
    <row r="2507" spans="1:17" x14ac:dyDescent="0.3">
      <c r="A2507">
        <v>2505</v>
      </c>
      <c r="B2507">
        <v>63</v>
      </c>
      <c r="C2507">
        <v>3</v>
      </c>
      <c r="D2507" t="s">
        <v>17</v>
      </c>
      <c r="E2507" t="s">
        <v>20</v>
      </c>
      <c r="F2507">
        <v>0</v>
      </c>
      <c r="G2507">
        <v>0</v>
      </c>
      <c r="H2507">
        <v>0</v>
      </c>
      <c r="I2507">
        <v>1</v>
      </c>
      <c r="J2507">
        <v>0</v>
      </c>
      <c r="K2507">
        <v>380</v>
      </c>
      <c r="L2507">
        <v>175</v>
      </c>
      <c r="M2507">
        <v>78</v>
      </c>
      <c r="N2507">
        <v>20.149999999999999</v>
      </c>
      <c r="O2507">
        <v>68</v>
      </c>
      <c r="P2507">
        <v>95</v>
      </c>
      <c r="Q2507">
        <v>1</v>
      </c>
    </row>
    <row r="2508" spans="1:17" x14ac:dyDescent="0.3">
      <c r="A2508">
        <v>2506</v>
      </c>
      <c r="B2508">
        <v>49</v>
      </c>
      <c r="C2508">
        <v>3</v>
      </c>
      <c r="D2508" t="s">
        <v>17</v>
      </c>
      <c r="E2508" t="s">
        <v>20</v>
      </c>
      <c r="F2508">
        <v>0</v>
      </c>
      <c r="G2508">
        <v>0</v>
      </c>
      <c r="H2508">
        <v>0</v>
      </c>
      <c r="I2508">
        <v>0</v>
      </c>
      <c r="J2508">
        <v>0</v>
      </c>
      <c r="K2508">
        <v>222</v>
      </c>
      <c r="L2508">
        <v>118</v>
      </c>
      <c r="M2508">
        <v>78</v>
      </c>
      <c r="N2508">
        <v>21.18</v>
      </c>
      <c r="O2508">
        <v>70</v>
      </c>
      <c r="P2508">
        <v>73</v>
      </c>
      <c r="Q2508">
        <v>0</v>
      </c>
    </row>
    <row r="2509" spans="1:17" x14ac:dyDescent="0.3">
      <c r="A2509">
        <v>2507</v>
      </c>
      <c r="B2509">
        <v>53</v>
      </c>
      <c r="C2509">
        <v>2</v>
      </c>
      <c r="D2509" t="s">
        <v>17</v>
      </c>
      <c r="E2509" t="s">
        <v>20</v>
      </c>
      <c r="F2509">
        <v>0</v>
      </c>
      <c r="G2509">
        <v>0</v>
      </c>
      <c r="H2509">
        <v>0</v>
      </c>
      <c r="I2509">
        <v>1</v>
      </c>
      <c r="J2509">
        <v>0</v>
      </c>
      <c r="K2509">
        <v>279</v>
      </c>
      <c r="L2509">
        <v>167</v>
      </c>
      <c r="M2509">
        <v>101</v>
      </c>
      <c r="N2509">
        <v>30.85</v>
      </c>
      <c r="O2509">
        <v>90</v>
      </c>
      <c r="P2509">
        <v>87</v>
      </c>
      <c r="Q2509">
        <v>0</v>
      </c>
    </row>
    <row r="2510" spans="1:17" x14ac:dyDescent="0.3">
      <c r="A2510">
        <v>2508</v>
      </c>
      <c r="B2510">
        <v>42</v>
      </c>
      <c r="C2510">
        <v>2</v>
      </c>
      <c r="D2510" t="s">
        <v>17</v>
      </c>
      <c r="E2510" t="s">
        <v>18</v>
      </c>
      <c r="F2510">
        <v>25</v>
      </c>
      <c r="G2510">
        <v>0</v>
      </c>
      <c r="H2510">
        <v>0</v>
      </c>
      <c r="I2510">
        <v>0</v>
      </c>
      <c r="J2510">
        <v>0</v>
      </c>
      <c r="K2510">
        <v>286</v>
      </c>
      <c r="L2510">
        <v>133.5</v>
      </c>
      <c r="M2510">
        <v>80</v>
      </c>
      <c r="N2510">
        <v>26.25</v>
      </c>
      <c r="O2510">
        <v>75</v>
      </c>
      <c r="P2510">
        <v>65</v>
      </c>
      <c r="Q2510">
        <v>0</v>
      </c>
    </row>
    <row r="2511" spans="1:17" x14ac:dyDescent="0.3">
      <c r="A2511">
        <v>2509</v>
      </c>
      <c r="B2511">
        <v>64</v>
      </c>
      <c r="C2511">
        <v>1</v>
      </c>
      <c r="D2511" t="s">
        <v>17</v>
      </c>
      <c r="E2511" t="s">
        <v>20</v>
      </c>
      <c r="F2511">
        <v>0</v>
      </c>
      <c r="G2511">
        <v>0</v>
      </c>
      <c r="H2511">
        <v>0</v>
      </c>
      <c r="I2511">
        <v>1</v>
      </c>
      <c r="J2511">
        <v>0</v>
      </c>
      <c r="K2511">
        <v>312</v>
      </c>
      <c r="L2511">
        <v>160</v>
      </c>
      <c r="M2511">
        <v>82</v>
      </c>
      <c r="N2511">
        <v>27.59</v>
      </c>
      <c r="O2511">
        <v>140</v>
      </c>
      <c r="P2511">
        <v>94</v>
      </c>
      <c r="Q2511">
        <v>0</v>
      </c>
    </row>
    <row r="2512" spans="1:17" x14ac:dyDescent="0.3">
      <c r="A2512">
        <v>2510</v>
      </c>
      <c r="B2512">
        <v>49</v>
      </c>
      <c r="C2512">
        <v>2</v>
      </c>
      <c r="D2512" t="s">
        <v>17</v>
      </c>
      <c r="E2512" t="s">
        <v>20</v>
      </c>
      <c r="F2512">
        <v>0</v>
      </c>
      <c r="G2512">
        <v>0</v>
      </c>
      <c r="H2512">
        <v>0</v>
      </c>
      <c r="I2512">
        <v>0</v>
      </c>
      <c r="J2512">
        <v>0</v>
      </c>
      <c r="K2512">
        <v>261</v>
      </c>
      <c r="L2512">
        <v>123.5</v>
      </c>
      <c r="M2512">
        <v>84</v>
      </c>
      <c r="N2512">
        <v>20.94</v>
      </c>
      <c r="O2512">
        <v>75</v>
      </c>
      <c r="P2512">
        <v>75</v>
      </c>
      <c r="Q2512">
        <v>0</v>
      </c>
    </row>
    <row r="2513" spans="1:17" x14ac:dyDescent="0.3">
      <c r="A2513">
        <v>2511</v>
      </c>
      <c r="B2513">
        <v>47</v>
      </c>
      <c r="C2513">
        <v>1</v>
      </c>
      <c r="D2513" t="s">
        <v>17</v>
      </c>
      <c r="E2513" t="s">
        <v>18</v>
      </c>
      <c r="F2513">
        <v>43</v>
      </c>
      <c r="G2513">
        <v>0</v>
      </c>
      <c r="H2513">
        <v>0</v>
      </c>
      <c r="I2513">
        <v>0</v>
      </c>
      <c r="J2513">
        <v>0</v>
      </c>
      <c r="K2513">
        <v>252</v>
      </c>
      <c r="L2513">
        <v>132.5</v>
      </c>
      <c r="M2513">
        <v>85</v>
      </c>
      <c r="N2513">
        <v>20.05</v>
      </c>
      <c r="O2513">
        <v>72</v>
      </c>
      <c r="P2513">
        <v>80</v>
      </c>
      <c r="Q2513">
        <v>0</v>
      </c>
    </row>
    <row r="2514" spans="1:17" x14ac:dyDescent="0.3">
      <c r="A2514">
        <v>2512</v>
      </c>
      <c r="B2514">
        <v>55</v>
      </c>
      <c r="C2514">
        <v>4</v>
      </c>
      <c r="D2514" t="s">
        <v>19</v>
      </c>
      <c r="E2514" t="s">
        <v>20</v>
      </c>
      <c r="F2514">
        <v>0</v>
      </c>
      <c r="G2514">
        <v>0</v>
      </c>
      <c r="H2514">
        <v>0</v>
      </c>
      <c r="I2514">
        <v>0</v>
      </c>
      <c r="J2514">
        <v>1</v>
      </c>
      <c r="K2514">
        <v>245</v>
      </c>
      <c r="L2514">
        <v>133</v>
      </c>
      <c r="M2514">
        <v>78</v>
      </c>
      <c r="N2514">
        <v>29.05</v>
      </c>
      <c r="O2514">
        <v>73</v>
      </c>
      <c r="P2514">
        <v>115</v>
      </c>
      <c r="Q2514">
        <v>0</v>
      </c>
    </row>
    <row r="2515" spans="1:17" x14ac:dyDescent="0.3">
      <c r="A2515">
        <v>2513</v>
      </c>
      <c r="B2515">
        <v>36</v>
      </c>
      <c r="C2515">
        <v>4</v>
      </c>
      <c r="D2515" t="s">
        <v>19</v>
      </c>
      <c r="E2515" t="s">
        <v>20</v>
      </c>
      <c r="F2515">
        <v>0</v>
      </c>
      <c r="G2515">
        <v>0</v>
      </c>
      <c r="H2515">
        <v>0</v>
      </c>
      <c r="I2515">
        <v>0</v>
      </c>
      <c r="J2515">
        <v>0</v>
      </c>
      <c r="K2515">
        <v>219</v>
      </c>
      <c r="L2515">
        <v>121</v>
      </c>
      <c r="M2515">
        <v>66</v>
      </c>
      <c r="N2515">
        <v>20.86</v>
      </c>
      <c r="O2515">
        <v>74</v>
      </c>
      <c r="P2515">
        <v>76</v>
      </c>
      <c r="Q2515">
        <v>0</v>
      </c>
    </row>
    <row r="2516" spans="1:17" x14ac:dyDescent="0.3">
      <c r="A2516">
        <v>2514</v>
      </c>
      <c r="B2516">
        <v>43</v>
      </c>
      <c r="C2516">
        <v>2</v>
      </c>
      <c r="D2516" t="s">
        <v>19</v>
      </c>
      <c r="E2516" t="s">
        <v>20</v>
      </c>
      <c r="F2516">
        <v>0</v>
      </c>
      <c r="G2516">
        <v>0</v>
      </c>
      <c r="H2516">
        <v>0</v>
      </c>
      <c r="I2516">
        <v>0</v>
      </c>
      <c r="J2516">
        <v>0</v>
      </c>
      <c r="K2516">
        <v>200</v>
      </c>
      <c r="L2516">
        <v>141</v>
      </c>
      <c r="M2516">
        <v>89</v>
      </c>
      <c r="N2516">
        <v>26.59</v>
      </c>
      <c r="O2516">
        <v>80</v>
      </c>
      <c r="P2516">
        <v>105</v>
      </c>
      <c r="Q2516">
        <v>0</v>
      </c>
    </row>
    <row r="2517" spans="1:17" x14ac:dyDescent="0.3">
      <c r="A2517">
        <v>2515</v>
      </c>
      <c r="B2517">
        <v>44</v>
      </c>
      <c r="C2517">
        <v>1</v>
      </c>
      <c r="D2517" t="s">
        <v>17</v>
      </c>
      <c r="E2517" t="s">
        <v>18</v>
      </c>
      <c r="F2517">
        <v>9</v>
      </c>
      <c r="G2517">
        <v>0</v>
      </c>
      <c r="H2517">
        <v>0</v>
      </c>
      <c r="I2517">
        <v>0</v>
      </c>
      <c r="J2517">
        <v>0</v>
      </c>
      <c r="K2517">
        <v>140</v>
      </c>
      <c r="L2517">
        <v>118</v>
      </c>
      <c r="M2517">
        <v>74</v>
      </c>
      <c r="N2517">
        <v>26.51</v>
      </c>
      <c r="O2517">
        <v>80</v>
      </c>
      <c r="P2517">
        <v>82</v>
      </c>
      <c r="Q2517">
        <v>0</v>
      </c>
    </row>
    <row r="2518" spans="1:17" x14ac:dyDescent="0.3">
      <c r="A2518">
        <v>2516</v>
      </c>
      <c r="B2518">
        <v>46</v>
      </c>
      <c r="C2518">
        <v>2</v>
      </c>
      <c r="D2518" t="s">
        <v>17</v>
      </c>
      <c r="E2518" t="s">
        <v>18</v>
      </c>
      <c r="F2518">
        <v>20</v>
      </c>
      <c r="G2518">
        <v>0</v>
      </c>
      <c r="H2518">
        <v>0</v>
      </c>
      <c r="I2518">
        <v>0</v>
      </c>
      <c r="J2518">
        <v>0</v>
      </c>
      <c r="K2518">
        <v>161</v>
      </c>
      <c r="L2518">
        <v>100</v>
      </c>
      <c r="M2518">
        <v>64</v>
      </c>
      <c r="N2518">
        <v>20.66</v>
      </c>
      <c r="O2518">
        <v>75</v>
      </c>
      <c r="P2518">
        <v>60</v>
      </c>
      <c r="Q2518">
        <v>0</v>
      </c>
    </row>
    <row r="2519" spans="1:17" x14ac:dyDescent="0.3">
      <c r="A2519">
        <v>2517</v>
      </c>
      <c r="B2519">
        <v>46</v>
      </c>
      <c r="C2519">
        <v>1</v>
      </c>
      <c r="D2519" t="s">
        <v>19</v>
      </c>
      <c r="E2519" t="s">
        <v>18</v>
      </c>
      <c r="F2519">
        <v>20</v>
      </c>
      <c r="G2519">
        <v>0</v>
      </c>
      <c r="H2519">
        <v>0</v>
      </c>
      <c r="I2519">
        <v>0</v>
      </c>
      <c r="J2519">
        <v>0</v>
      </c>
      <c r="K2519">
        <v>288</v>
      </c>
      <c r="L2519">
        <v>131</v>
      </c>
      <c r="M2519">
        <v>81</v>
      </c>
      <c r="N2519">
        <v>25.94</v>
      </c>
      <c r="O2519">
        <v>90</v>
      </c>
      <c r="P2519">
        <v>80</v>
      </c>
      <c r="Q2519">
        <v>0</v>
      </c>
    </row>
    <row r="2520" spans="1:17" x14ac:dyDescent="0.3">
      <c r="A2520">
        <v>2518</v>
      </c>
      <c r="B2520">
        <v>43</v>
      </c>
      <c r="C2520">
        <v>3</v>
      </c>
      <c r="D2520" t="s">
        <v>17</v>
      </c>
      <c r="E2520" t="s">
        <v>18</v>
      </c>
      <c r="F2520">
        <v>8</v>
      </c>
      <c r="G2520">
        <v>0</v>
      </c>
      <c r="H2520">
        <v>0</v>
      </c>
      <c r="I2520">
        <v>0</v>
      </c>
      <c r="J2520">
        <v>0</v>
      </c>
      <c r="K2520">
        <v>192</v>
      </c>
      <c r="L2520">
        <v>119.5</v>
      </c>
      <c r="M2520">
        <v>69.5</v>
      </c>
      <c r="N2520">
        <v>24.67</v>
      </c>
      <c r="O2520">
        <v>90</v>
      </c>
      <c r="P2520">
        <v>83</v>
      </c>
      <c r="Q2520">
        <v>0</v>
      </c>
    </row>
    <row r="2521" spans="1:17" x14ac:dyDescent="0.3">
      <c r="A2521">
        <v>2519</v>
      </c>
      <c r="B2521">
        <v>53</v>
      </c>
      <c r="C2521">
        <v>2</v>
      </c>
      <c r="D2521" t="s">
        <v>17</v>
      </c>
      <c r="E2521" t="s">
        <v>20</v>
      </c>
      <c r="F2521">
        <v>0</v>
      </c>
      <c r="G2521">
        <v>0</v>
      </c>
      <c r="H2521">
        <v>0</v>
      </c>
      <c r="I2521">
        <v>1</v>
      </c>
      <c r="J2521">
        <v>0</v>
      </c>
      <c r="K2521">
        <v>366</v>
      </c>
      <c r="L2521">
        <v>148</v>
      </c>
      <c r="M2521">
        <v>88</v>
      </c>
      <c r="N2521">
        <v>32.520000000000003</v>
      </c>
      <c r="O2521">
        <v>85</v>
      </c>
      <c r="Q2521">
        <v>0</v>
      </c>
    </row>
    <row r="2522" spans="1:17" x14ac:dyDescent="0.3">
      <c r="A2522">
        <v>2520</v>
      </c>
      <c r="B2522">
        <v>42</v>
      </c>
      <c r="C2522">
        <v>1</v>
      </c>
      <c r="D2522" t="s">
        <v>19</v>
      </c>
      <c r="E2522" t="s">
        <v>18</v>
      </c>
      <c r="F2522">
        <v>20</v>
      </c>
      <c r="G2522">
        <v>0</v>
      </c>
      <c r="H2522">
        <v>0</v>
      </c>
      <c r="I2522">
        <v>0</v>
      </c>
      <c r="J2522">
        <v>0</v>
      </c>
      <c r="K2522">
        <v>234</v>
      </c>
      <c r="L2522">
        <v>103</v>
      </c>
      <c r="M2522">
        <v>71</v>
      </c>
      <c r="N2522">
        <v>21.88</v>
      </c>
      <c r="O2522">
        <v>68</v>
      </c>
      <c r="P2522">
        <v>82</v>
      </c>
      <c r="Q2522">
        <v>1</v>
      </c>
    </row>
    <row r="2523" spans="1:17" x14ac:dyDescent="0.3">
      <c r="A2523">
        <v>2521</v>
      </c>
      <c r="B2523">
        <v>38</v>
      </c>
      <c r="C2523">
        <v>4</v>
      </c>
      <c r="D2523" t="s">
        <v>17</v>
      </c>
      <c r="E2523" t="s">
        <v>18</v>
      </c>
      <c r="F2523">
        <v>15</v>
      </c>
      <c r="G2523">
        <v>0</v>
      </c>
      <c r="H2523">
        <v>0</v>
      </c>
      <c r="I2523">
        <v>1</v>
      </c>
      <c r="J2523">
        <v>0</v>
      </c>
      <c r="K2523">
        <v>267</v>
      </c>
      <c r="L2523">
        <v>179.5</v>
      </c>
      <c r="M2523">
        <v>97</v>
      </c>
      <c r="N2523">
        <v>20.440000000000001</v>
      </c>
      <c r="O2523">
        <v>76</v>
      </c>
      <c r="P2523">
        <v>67</v>
      </c>
      <c r="Q2523">
        <v>0</v>
      </c>
    </row>
    <row r="2524" spans="1:17" x14ac:dyDescent="0.3">
      <c r="A2524">
        <v>2522</v>
      </c>
      <c r="B2524">
        <v>44</v>
      </c>
      <c r="C2524">
        <v>1</v>
      </c>
      <c r="D2524" t="s">
        <v>17</v>
      </c>
      <c r="E2524" t="s">
        <v>18</v>
      </c>
      <c r="F2524">
        <v>10</v>
      </c>
      <c r="G2524">
        <v>0</v>
      </c>
      <c r="H2524">
        <v>0</v>
      </c>
      <c r="I2524">
        <v>0</v>
      </c>
      <c r="J2524">
        <v>0</v>
      </c>
      <c r="K2524">
        <v>310</v>
      </c>
      <c r="L2524">
        <v>141</v>
      </c>
      <c r="M2524">
        <v>76</v>
      </c>
      <c r="N2524">
        <v>20.52</v>
      </c>
      <c r="O2524">
        <v>52</v>
      </c>
      <c r="P2524">
        <v>90</v>
      </c>
      <c r="Q2524">
        <v>0</v>
      </c>
    </row>
    <row r="2525" spans="1:17" x14ac:dyDescent="0.3">
      <c r="A2525">
        <v>2523</v>
      </c>
      <c r="B2525">
        <v>62</v>
      </c>
      <c r="C2525">
        <v>2</v>
      </c>
      <c r="D2525" t="s">
        <v>17</v>
      </c>
      <c r="E2525" t="s">
        <v>20</v>
      </c>
      <c r="F2525">
        <v>0</v>
      </c>
      <c r="G2525">
        <v>0</v>
      </c>
      <c r="H2525">
        <v>0</v>
      </c>
      <c r="I2525">
        <v>1</v>
      </c>
      <c r="J2525">
        <v>0</v>
      </c>
      <c r="K2525">
        <v>304</v>
      </c>
      <c r="L2525">
        <v>165</v>
      </c>
      <c r="M2525">
        <v>91</v>
      </c>
      <c r="N2525">
        <v>26.97</v>
      </c>
      <c r="O2525">
        <v>80</v>
      </c>
      <c r="P2525">
        <v>81</v>
      </c>
      <c r="Q2525">
        <v>0</v>
      </c>
    </row>
    <row r="2526" spans="1:17" x14ac:dyDescent="0.3">
      <c r="A2526">
        <v>2524</v>
      </c>
      <c r="B2526">
        <v>67</v>
      </c>
      <c r="C2526">
        <v>1</v>
      </c>
      <c r="D2526" t="s">
        <v>17</v>
      </c>
      <c r="E2526" t="s">
        <v>20</v>
      </c>
      <c r="F2526">
        <v>0</v>
      </c>
      <c r="G2526">
        <v>0</v>
      </c>
      <c r="H2526">
        <v>0</v>
      </c>
      <c r="I2526">
        <v>0</v>
      </c>
      <c r="J2526">
        <v>0</v>
      </c>
      <c r="K2526">
        <v>302</v>
      </c>
      <c r="L2526">
        <v>121</v>
      </c>
      <c r="M2526">
        <v>83</v>
      </c>
      <c r="N2526">
        <v>30.12</v>
      </c>
      <c r="O2526">
        <v>75</v>
      </c>
      <c r="P2526">
        <v>64</v>
      </c>
      <c r="Q2526">
        <v>0</v>
      </c>
    </row>
    <row r="2527" spans="1:17" x14ac:dyDescent="0.3">
      <c r="A2527">
        <v>2525</v>
      </c>
      <c r="B2527">
        <v>54</v>
      </c>
      <c r="C2527">
        <v>1</v>
      </c>
      <c r="D2527" t="s">
        <v>19</v>
      </c>
      <c r="E2527" t="s">
        <v>18</v>
      </c>
      <c r="F2527">
        <v>30</v>
      </c>
      <c r="G2527">
        <v>0</v>
      </c>
      <c r="H2527">
        <v>0</v>
      </c>
      <c r="I2527">
        <v>1</v>
      </c>
      <c r="J2527">
        <v>0</v>
      </c>
      <c r="K2527">
        <v>255</v>
      </c>
      <c r="L2527">
        <v>149</v>
      </c>
      <c r="M2527">
        <v>86</v>
      </c>
      <c r="N2527">
        <v>20.12</v>
      </c>
      <c r="O2527">
        <v>98</v>
      </c>
      <c r="P2527">
        <v>65</v>
      </c>
      <c r="Q2527">
        <v>0</v>
      </c>
    </row>
    <row r="2528" spans="1:17" x14ac:dyDescent="0.3">
      <c r="A2528">
        <v>2526</v>
      </c>
      <c r="B2528">
        <v>57</v>
      </c>
      <c r="C2528">
        <v>1</v>
      </c>
      <c r="D2528" t="s">
        <v>17</v>
      </c>
      <c r="E2528" t="s">
        <v>20</v>
      </c>
      <c r="F2528">
        <v>0</v>
      </c>
      <c r="G2528">
        <v>0</v>
      </c>
      <c r="H2528">
        <v>0</v>
      </c>
      <c r="I2528">
        <v>1</v>
      </c>
      <c r="J2528">
        <v>0</v>
      </c>
      <c r="K2528">
        <v>259</v>
      </c>
      <c r="L2528">
        <v>170</v>
      </c>
      <c r="M2528">
        <v>101</v>
      </c>
      <c r="N2528">
        <v>38.17</v>
      </c>
      <c r="O2528">
        <v>85</v>
      </c>
      <c r="P2528">
        <v>75</v>
      </c>
      <c r="Q2528">
        <v>0</v>
      </c>
    </row>
    <row r="2529" spans="1:17" x14ac:dyDescent="0.3">
      <c r="A2529">
        <v>2527</v>
      </c>
      <c r="B2529">
        <v>58</v>
      </c>
      <c r="C2529">
        <v>2</v>
      </c>
      <c r="D2529" t="s">
        <v>19</v>
      </c>
      <c r="E2529" t="s">
        <v>18</v>
      </c>
      <c r="G2529">
        <v>0</v>
      </c>
      <c r="H2529">
        <v>0</v>
      </c>
      <c r="I2529">
        <v>0</v>
      </c>
      <c r="J2529">
        <v>0</v>
      </c>
      <c r="K2529">
        <v>235</v>
      </c>
      <c r="L2529">
        <v>127.5</v>
      </c>
      <c r="M2529">
        <v>76</v>
      </c>
      <c r="N2529">
        <v>21.02</v>
      </c>
      <c r="O2529">
        <v>81</v>
      </c>
      <c r="P2529">
        <v>135</v>
      </c>
      <c r="Q2529">
        <v>0</v>
      </c>
    </row>
    <row r="2530" spans="1:17" x14ac:dyDescent="0.3">
      <c r="A2530">
        <v>2528</v>
      </c>
      <c r="B2530">
        <v>51</v>
      </c>
      <c r="C2530">
        <v>1</v>
      </c>
      <c r="D2530" t="s">
        <v>17</v>
      </c>
      <c r="E2530" t="s">
        <v>18</v>
      </c>
      <c r="F2530">
        <v>30</v>
      </c>
      <c r="G2530">
        <v>0</v>
      </c>
      <c r="H2530">
        <v>0</v>
      </c>
      <c r="I2530">
        <v>0</v>
      </c>
      <c r="J2530">
        <v>0</v>
      </c>
      <c r="K2530">
        <v>272</v>
      </c>
      <c r="L2530">
        <v>133</v>
      </c>
      <c r="M2530">
        <v>91</v>
      </c>
      <c r="N2530">
        <v>28.5</v>
      </c>
      <c r="O2530">
        <v>72</v>
      </c>
      <c r="Q2530">
        <v>0</v>
      </c>
    </row>
    <row r="2531" spans="1:17" x14ac:dyDescent="0.3">
      <c r="A2531">
        <v>2529</v>
      </c>
      <c r="B2531">
        <v>62</v>
      </c>
      <c r="C2531">
        <v>2</v>
      </c>
      <c r="D2531" t="s">
        <v>17</v>
      </c>
      <c r="E2531" t="s">
        <v>18</v>
      </c>
      <c r="F2531">
        <v>6</v>
      </c>
      <c r="G2531">
        <v>0</v>
      </c>
      <c r="H2531">
        <v>0</v>
      </c>
      <c r="I2531">
        <v>1</v>
      </c>
      <c r="J2531">
        <v>0</v>
      </c>
      <c r="K2531">
        <v>244</v>
      </c>
      <c r="L2531">
        <v>168</v>
      </c>
      <c r="M2531">
        <v>102</v>
      </c>
      <c r="N2531">
        <v>26.39</v>
      </c>
      <c r="O2531">
        <v>76</v>
      </c>
      <c r="P2531">
        <v>105</v>
      </c>
      <c r="Q2531">
        <v>1</v>
      </c>
    </row>
    <row r="2532" spans="1:17" x14ac:dyDescent="0.3">
      <c r="A2532">
        <v>2530</v>
      </c>
      <c r="B2532">
        <v>37</v>
      </c>
      <c r="C2532">
        <v>2</v>
      </c>
      <c r="D2532" t="s">
        <v>17</v>
      </c>
      <c r="E2532" t="s">
        <v>18</v>
      </c>
      <c r="F2532">
        <v>20</v>
      </c>
      <c r="G2532">
        <v>0</v>
      </c>
      <c r="H2532">
        <v>0</v>
      </c>
      <c r="I2532">
        <v>0</v>
      </c>
      <c r="J2532">
        <v>0</v>
      </c>
      <c r="K2532">
        <v>250</v>
      </c>
      <c r="L2532">
        <v>138</v>
      </c>
      <c r="M2532">
        <v>90</v>
      </c>
      <c r="N2532">
        <v>19.559999999999999</v>
      </c>
      <c r="O2532">
        <v>96</v>
      </c>
      <c r="P2532">
        <v>74</v>
      </c>
      <c r="Q2532">
        <v>0</v>
      </c>
    </row>
    <row r="2533" spans="1:17" x14ac:dyDescent="0.3">
      <c r="A2533">
        <v>2531</v>
      </c>
      <c r="B2533">
        <v>54</v>
      </c>
      <c r="C2533">
        <v>3</v>
      </c>
      <c r="D2533" t="s">
        <v>17</v>
      </c>
      <c r="E2533" t="s">
        <v>20</v>
      </c>
      <c r="F2533">
        <v>0</v>
      </c>
      <c r="G2533">
        <v>0</v>
      </c>
      <c r="H2533">
        <v>0</v>
      </c>
      <c r="I2533">
        <v>0</v>
      </c>
      <c r="J2533">
        <v>0</v>
      </c>
      <c r="K2533">
        <v>230</v>
      </c>
      <c r="L2533">
        <v>135</v>
      </c>
      <c r="M2533">
        <v>85</v>
      </c>
      <c r="N2533">
        <v>19.18</v>
      </c>
      <c r="O2533">
        <v>86</v>
      </c>
      <c r="P2533">
        <v>89</v>
      </c>
      <c r="Q2533">
        <v>0</v>
      </c>
    </row>
    <row r="2534" spans="1:17" x14ac:dyDescent="0.3">
      <c r="A2534">
        <v>2532</v>
      </c>
      <c r="B2534">
        <v>50</v>
      </c>
      <c r="D2534" t="s">
        <v>19</v>
      </c>
      <c r="E2534" t="s">
        <v>18</v>
      </c>
      <c r="F2534">
        <v>2</v>
      </c>
      <c r="G2534">
        <v>0</v>
      </c>
      <c r="H2534">
        <v>0</v>
      </c>
      <c r="I2534">
        <v>0</v>
      </c>
      <c r="J2534">
        <v>0</v>
      </c>
      <c r="K2534">
        <v>238</v>
      </c>
      <c r="L2534">
        <v>121</v>
      </c>
      <c r="M2534">
        <v>85</v>
      </c>
      <c r="N2534">
        <v>25.31</v>
      </c>
      <c r="O2534">
        <v>88</v>
      </c>
      <c r="Q2534">
        <v>0</v>
      </c>
    </row>
    <row r="2535" spans="1:17" x14ac:dyDescent="0.3">
      <c r="A2535">
        <v>2533</v>
      </c>
      <c r="B2535">
        <v>52</v>
      </c>
      <c r="C2535">
        <v>2</v>
      </c>
      <c r="D2535" t="s">
        <v>17</v>
      </c>
      <c r="E2535" t="s">
        <v>20</v>
      </c>
      <c r="F2535">
        <v>0</v>
      </c>
      <c r="G2535">
        <v>0</v>
      </c>
      <c r="H2535">
        <v>0</v>
      </c>
      <c r="I2535">
        <v>1</v>
      </c>
      <c r="J2535">
        <v>0</v>
      </c>
      <c r="K2535">
        <v>279</v>
      </c>
      <c r="L2535">
        <v>148</v>
      </c>
      <c r="M2535">
        <v>99</v>
      </c>
      <c r="N2535">
        <v>26.64</v>
      </c>
      <c r="O2535">
        <v>86</v>
      </c>
      <c r="P2535">
        <v>85</v>
      </c>
      <c r="Q2535">
        <v>0</v>
      </c>
    </row>
    <row r="2536" spans="1:17" x14ac:dyDescent="0.3">
      <c r="A2536">
        <v>2534</v>
      </c>
      <c r="B2536">
        <v>57</v>
      </c>
      <c r="C2536">
        <v>1</v>
      </c>
      <c r="D2536" t="s">
        <v>17</v>
      </c>
      <c r="E2536" t="s">
        <v>20</v>
      </c>
      <c r="F2536">
        <v>0</v>
      </c>
      <c r="G2536">
        <v>1</v>
      </c>
      <c r="H2536">
        <v>0</v>
      </c>
      <c r="I2536">
        <v>1</v>
      </c>
      <c r="J2536">
        <v>0</v>
      </c>
      <c r="K2536">
        <v>432</v>
      </c>
      <c r="L2536">
        <v>153</v>
      </c>
      <c r="M2536">
        <v>85</v>
      </c>
      <c r="N2536">
        <v>26.13</v>
      </c>
      <c r="O2536">
        <v>98</v>
      </c>
      <c r="P2536">
        <v>75</v>
      </c>
      <c r="Q2536">
        <v>1</v>
      </c>
    </row>
    <row r="2537" spans="1:17" x14ac:dyDescent="0.3">
      <c r="A2537">
        <v>2535</v>
      </c>
      <c r="B2537">
        <v>53</v>
      </c>
      <c r="C2537">
        <v>3</v>
      </c>
      <c r="D2537" t="s">
        <v>17</v>
      </c>
      <c r="E2537" t="s">
        <v>18</v>
      </c>
      <c r="F2537">
        <v>20</v>
      </c>
      <c r="G2537">
        <v>0</v>
      </c>
      <c r="H2537">
        <v>0</v>
      </c>
      <c r="I2537">
        <v>0</v>
      </c>
      <c r="J2537">
        <v>0</v>
      </c>
      <c r="K2537">
        <v>221</v>
      </c>
      <c r="L2537">
        <v>131</v>
      </c>
      <c r="M2537">
        <v>89</v>
      </c>
      <c r="N2537">
        <v>24.09</v>
      </c>
      <c r="O2537">
        <v>90</v>
      </c>
      <c r="P2537">
        <v>95</v>
      </c>
      <c r="Q2537">
        <v>0</v>
      </c>
    </row>
    <row r="2538" spans="1:17" x14ac:dyDescent="0.3">
      <c r="A2538">
        <v>2536</v>
      </c>
      <c r="B2538">
        <v>43</v>
      </c>
      <c r="C2538">
        <v>1</v>
      </c>
      <c r="D2538" t="s">
        <v>19</v>
      </c>
      <c r="E2538" t="s">
        <v>18</v>
      </c>
      <c r="F2538">
        <v>15</v>
      </c>
      <c r="G2538">
        <v>0</v>
      </c>
      <c r="H2538">
        <v>0</v>
      </c>
      <c r="I2538">
        <v>0</v>
      </c>
      <c r="J2538">
        <v>0</v>
      </c>
      <c r="K2538">
        <v>210</v>
      </c>
      <c r="L2538">
        <v>115</v>
      </c>
      <c r="M2538">
        <v>77.5</v>
      </c>
      <c r="N2538">
        <v>25.1</v>
      </c>
      <c r="O2538">
        <v>70</v>
      </c>
      <c r="P2538">
        <v>68</v>
      </c>
      <c r="Q2538">
        <v>0</v>
      </c>
    </row>
    <row r="2539" spans="1:17" x14ac:dyDescent="0.3">
      <c r="A2539">
        <v>2537</v>
      </c>
      <c r="B2539">
        <v>61</v>
      </c>
      <c r="C2539">
        <v>1</v>
      </c>
      <c r="D2539" t="s">
        <v>19</v>
      </c>
      <c r="E2539" t="s">
        <v>20</v>
      </c>
      <c r="F2539">
        <v>0</v>
      </c>
      <c r="G2539">
        <v>1</v>
      </c>
      <c r="H2539">
        <v>0</v>
      </c>
      <c r="I2539">
        <v>1</v>
      </c>
      <c r="J2539">
        <v>1</v>
      </c>
      <c r="K2539">
        <v>270</v>
      </c>
      <c r="L2539">
        <v>177.5</v>
      </c>
      <c r="M2539">
        <v>95</v>
      </c>
      <c r="N2539">
        <v>28.15</v>
      </c>
      <c r="O2539">
        <v>62</v>
      </c>
      <c r="P2539">
        <v>123</v>
      </c>
      <c r="Q2539">
        <v>1</v>
      </c>
    </row>
    <row r="2540" spans="1:17" x14ac:dyDescent="0.3">
      <c r="A2540">
        <v>2538</v>
      </c>
      <c r="B2540">
        <v>43</v>
      </c>
      <c r="C2540">
        <v>2</v>
      </c>
      <c r="D2540" t="s">
        <v>19</v>
      </c>
      <c r="E2540" t="s">
        <v>18</v>
      </c>
      <c r="F2540">
        <v>15</v>
      </c>
      <c r="G2540">
        <v>0</v>
      </c>
      <c r="H2540">
        <v>0</v>
      </c>
      <c r="I2540">
        <v>0</v>
      </c>
      <c r="J2540">
        <v>0</v>
      </c>
      <c r="K2540">
        <v>240</v>
      </c>
      <c r="L2540">
        <v>137</v>
      </c>
      <c r="M2540">
        <v>86</v>
      </c>
      <c r="N2540">
        <v>26.32</v>
      </c>
      <c r="O2540">
        <v>100</v>
      </c>
      <c r="Q2540">
        <v>0</v>
      </c>
    </row>
    <row r="2541" spans="1:17" x14ac:dyDescent="0.3">
      <c r="A2541">
        <v>2539</v>
      </c>
      <c r="B2541">
        <v>50</v>
      </c>
      <c r="C2541">
        <v>2</v>
      </c>
      <c r="D2541" t="s">
        <v>17</v>
      </c>
      <c r="E2541" t="s">
        <v>20</v>
      </c>
      <c r="F2541">
        <v>0</v>
      </c>
      <c r="G2541">
        <v>0</v>
      </c>
      <c r="H2541">
        <v>0</v>
      </c>
      <c r="I2541">
        <v>1</v>
      </c>
      <c r="J2541">
        <v>0</v>
      </c>
      <c r="K2541">
        <v>173</v>
      </c>
      <c r="L2541">
        <v>147</v>
      </c>
      <c r="M2541">
        <v>90</v>
      </c>
      <c r="N2541">
        <v>24.06</v>
      </c>
      <c r="O2541">
        <v>63</v>
      </c>
      <c r="P2541">
        <v>85</v>
      </c>
      <c r="Q2541">
        <v>0</v>
      </c>
    </row>
    <row r="2542" spans="1:17" x14ac:dyDescent="0.3">
      <c r="A2542">
        <v>2540</v>
      </c>
      <c r="B2542">
        <v>41</v>
      </c>
      <c r="C2542">
        <v>1</v>
      </c>
      <c r="D2542" t="s">
        <v>17</v>
      </c>
      <c r="E2542" t="s">
        <v>18</v>
      </c>
      <c r="F2542">
        <v>20</v>
      </c>
      <c r="H2542">
        <v>0</v>
      </c>
      <c r="I2542">
        <v>0</v>
      </c>
      <c r="J2542">
        <v>0</v>
      </c>
      <c r="K2542">
        <v>203</v>
      </c>
      <c r="L2542">
        <v>120</v>
      </c>
      <c r="M2542">
        <v>70</v>
      </c>
      <c r="N2542">
        <v>21.26</v>
      </c>
      <c r="O2542">
        <v>80</v>
      </c>
      <c r="P2542">
        <v>63</v>
      </c>
      <c r="Q2542">
        <v>0</v>
      </c>
    </row>
    <row r="2543" spans="1:17" x14ac:dyDescent="0.3">
      <c r="A2543">
        <v>2541</v>
      </c>
      <c r="B2543">
        <v>42</v>
      </c>
      <c r="C2543">
        <v>1</v>
      </c>
      <c r="D2543" t="s">
        <v>17</v>
      </c>
      <c r="E2543" t="s">
        <v>20</v>
      </c>
      <c r="F2543">
        <v>0</v>
      </c>
      <c r="G2543">
        <v>0</v>
      </c>
      <c r="H2543">
        <v>0</v>
      </c>
      <c r="I2543">
        <v>0</v>
      </c>
      <c r="J2543">
        <v>0</v>
      </c>
      <c r="K2543">
        <v>241</v>
      </c>
      <c r="L2543">
        <v>118.5</v>
      </c>
      <c r="M2543">
        <v>80.5</v>
      </c>
      <c r="N2543">
        <v>32.36</v>
      </c>
      <c r="O2543">
        <v>95</v>
      </c>
      <c r="P2543">
        <v>75</v>
      </c>
      <c r="Q2543">
        <v>0</v>
      </c>
    </row>
    <row r="2544" spans="1:17" x14ac:dyDescent="0.3">
      <c r="A2544">
        <v>2542</v>
      </c>
      <c r="B2544">
        <v>52</v>
      </c>
      <c r="C2544">
        <v>1</v>
      </c>
      <c r="D2544" t="s">
        <v>17</v>
      </c>
      <c r="E2544" t="s">
        <v>20</v>
      </c>
      <c r="F2544">
        <v>0</v>
      </c>
      <c r="G2544">
        <v>0</v>
      </c>
      <c r="H2544">
        <v>0</v>
      </c>
      <c r="I2544">
        <v>0</v>
      </c>
      <c r="J2544">
        <v>0</v>
      </c>
      <c r="K2544">
        <v>263</v>
      </c>
      <c r="L2544">
        <v>132.5</v>
      </c>
      <c r="M2544">
        <v>87</v>
      </c>
      <c r="N2544">
        <v>30.42</v>
      </c>
      <c r="O2544">
        <v>75</v>
      </c>
      <c r="P2544">
        <v>64</v>
      </c>
      <c r="Q2544">
        <v>0</v>
      </c>
    </row>
    <row r="2545" spans="1:17" x14ac:dyDescent="0.3">
      <c r="A2545">
        <v>2543</v>
      </c>
      <c r="B2545">
        <v>57</v>
      </c>
      <c r="C2545">
        <v>2</v>
      </c>
      <c r="D2545" t="s">
        <v>17</v>
      </c>
      <c r="E2545" t="s">
        <v>18</v>
      </c>
      <c r="F2545">
        <v>20</v>
      </c>
      <c r="G2545">
        <v>1</v>
      </c>
      <c r="H2545">
        <v>0</v>
      </c>
      <c r="I2545">
        <v>1</v>
      </c>
      <c r="J2545">
        <v>0</v>
      </c>
      <c r="K2545">
        <v>315</v>
      </c>
      <c r="L2545">
        <v>193</v>
      </c>
      <c r="M2545">
        <v>109</v>
      </c>
      <c r="N2545">
        <v>27.99</v>
      </c>
      <c r="O2545">
        <v>70</v>
      </c>
      <c r="P2545">
        <v>74</v>
      </c>
      <c r="Q2545">
        <v>0</v>
      </c>
    </row>
    <row r="2546" spans="1:17" x14ac:dyDescent="0.3">
      <c r="A2546">
        <v>2544</v>
      </c>
      <c r="B2546">
        <v>47</v>
      </c>
      <c r="C2546">
        <v>1</v>
      </c>
      <c r="D2546" t="s">
        <v>19</v>
      </c>
      <c r="E2546" t="s">
        <v>18</v>
      </c>
      <c r="F2546">
        <v>30</v>
      </c>
      <c r="G2546">
        <v>0</v>
      </c>
      <c r="H2546">
        <v>0</v>
      </c>
      <c r="I2546">
        <v>1</v>
      </c>
      <c r="J2546">
        <v>0</v>
      </c>
      <c r="K2546">
        <v>190</v>
      </c>
      <c r="L2546">
        <v>147.5</v>
      </c>
      <c r="M2546">
        <v>92.5</v>
      </c>
      <c r="N2546">
        <v>31.31</v>
      </c>
      <c r="O2546">
        <v>77</v>
      </c>
      <c r="P2546">
        <v>82</v>
      </c>
      <c r="Q2546">
        <v>0</v>
      </c>
    </row>
    <row r="2547" spans="1:17" x14ac:dyDescent="0.3">
      <c r="A2547">
        <v>2545</v>
      </c>
      <c r="B2547">
        <v>45</v>
      </c>
      <c r="C2547">
        <v>2</v>
      </c>
      <c r="D2547" t="s">
        <v>17</v>
      </c>
      <c r="E2547" t="s">
        <v>18</v>
      </c>
      <c r="F2547">
        <v>1</v>
      </c>
      <c r="G2547">
        <v>0</v>
      </c>
      <c r="H2547">
        <v>0</v>
      </c>
      <c r="I2547">
        <v>1</v>
      </c>
      <c r="J2547">
        <v>0</v>
      </c>
      <c r="K2547">
        <v>285</v>
      </c>
      <c r="L2547">
        <v>132.5</v>
      </c>
      <c r="M2547">
        <v>97.5</v>
      </c>
      <c r="N2547">
        <v>24.74</v>
      </c>
      <c r="O2547">
        <v>98</v>
      </c>
      <c r="P2547">
        <v>77</v>
      </c>
      <c r="Q2547">
        <v>0</v>
      </c>
    </row>
    <row r="2548" spans="1:17" x14ac:dyDescent="0.3">
      <c r="A2548">
        <v>2546</v>
      </c>
      <c r="B2548">
        <v>48</v>
      </c>
      <c r="C2548">
        <v>2</v>
      </c>
      <c r="D2548" t="s">
        <v>17</v>
      </c>
      <c r="E2548" t="s">
        <v>20</v>
      </c>
      <c r="F2548">
        <v>0</v>
      </c>
      <c r="G2548">
        <v>0</v>
      </c>
      <c r="H2548">
        <v>0</v>
      </c>
      <c r="I2548">
        <v>0</v>
      </c>
      <c r="J2548">
        <v>0</v>
      </c>
      <c r="K2548">
        <v>240</v>
      </c>
      <c r="L2548">
        <v>119</v>
      </c>
      <c r="M2548">
        <v>80</v>
      </c>
      <c r="N2548">
        <v>31.67</v>
      </c>
      <c r="O2548">
        <v>60</v>
      </c>
      <c r="P2548">
        <v>79</v>
      </c>
      <c r="Q2548">
        <v>0</v>
      </c>
    </row>
    <row r="2549" spans="1:17" x14ac:dyDescent="0.3">
      <c r="A2549">
        <v>2547</v>
      </c>
      <c r="B2549">
        <v>43</v>
      </c>
      <c r="C2549">
        <v>2</v>
      </c>
      <c r="D2549" t="s">
        <v>17</v>
      </c>
      <c r="E2549" t="s">
        <v>18</v>
      </c>
      <c r="F2549">
        <v>20</v>
      </c>
      <c r="G2549">
        <v>0</v>
      </c>
      <c r="H2549">
        <v>0</v>
      </c>
      <c r="I2549">
        <v>0</v>
      </c>
      <c r="J2549">
        <v>0</v>
      </c>
      <c r="K2549">
        <v>291</v>
      </c>
      <c r="L2549">
        <v>106</v>
      </c>
      <c r="M2549">
        <v>65</v>
      </c>
      <c r="N2549">
        <v>23.83</v>
      </c>
      <c r="O2549">
        <v>68</v>
      </c>
      <c r="P2549">
        <v>82</v>
      </c>
      <c r="Q2549">
        <v>0</v>
      </c>
    </row>
    <row r="2550" spans="1:17" x14ac:dyDescent="0.3">
      <c r="A2550">
        <v>2548</v>
      </c>
      <c r="B2550">
        <v>60</v>
      </c>
      <c r="C2550">
        <v>3</v>
      </c>
      <c r="D2550" t="s">
        <v>19</v>
      </c>
      <c r="E2550" t="s">
        <v>20</v>
      </c>
      <c r="F2550">
        <v>0</v>
      </c>
      <c r="G2550">
        <v>0</v>
      </c>
      <c r="H2550">
        <v>0</v>
      </c>
      <c r="I2550">
        <v>0</v>
      </c>
      <c r="J2550">
        <v>0</v>
      </c>
      <c r="K2550">
        <v>224</v>
      </c>
      <c r="L2550">
        <v>143.5</v>
      </c>
      <c r="M2550">
        <v>77.5</v>
      </c>
      <c r="N2550">
        <v>26.13</v>
      </c>
      <c r="O2550">
        <v>65</v>
      </c>
      <c r="P2550">
        <v>81</v>
      </c>
      <c r="Q2550">
        <v>0</v>
      </c>
    </row>
    <row r="2551" spans="1:17" x14ac:dyDescent="0.3">
      <c r="A2551">
        <v>2549</v>
      </c>
      <c r="B2551">
        <v>44</v>
      </c>
      <c r="C2551">
        <v>1</v>
      </c>
      <c r="D2551" t="s">
        <v>17</v>
      </c>
      <c r="E2551" t="s">
        <v>18</v>
      </c>
      <c r="F2551">
        <v>8</v>
      </c>
      <c r="G2551">
        <v>0</v>
      </c>
      <c r="H2551">
        <v>0</v>
      </c>
      <c r="I2551">
        <v>0</v>
      </c>
      <c r="J2551">
        <v>0</v>
      </c>
      <c r="K2551">
        <v>351</v>
      </c>
      <c r="L2551">
        <v>106</v>
      </c>
      <c r="M2551">
        <v>65</v>
      </c>
      <c r="N2551">
        <v>25.34</v>
      </c>
      <c r="O2551">
        <v>95</v>
      </c>
      <c r="P2551">
        <v>69</v>
      </c>
      <c r="Q2551">
        <v>0</v>
      </c>
    </row>
    <row r="2552" spans="1:17" x14ac:dyDescent="0.3">
      <c r="A2552">
        <v>2550</v>
      </c>
      <c r="B2552">
        <v>41</v>
      </c>
      <c r="C2552">
        <v>1</v>
      </c>
      <c r="D2552" t="s">
        <v>17</v>
      </c>
      <c r="E2552" t="s">
        <v>18</v>
      </c>
      <c r="F2552">
        <v>25</v>
      </c>
      <c r="G2552">
        <v>0</v>
      </c>
      <c r="H2552">
        <v>0</v>
      </c>
      <c r="I2552">
        <v>0</v>
      </c>
      <c r="J2552">
        <v>0</v>
      </c>
      <c r="K2552">
        <v>172</v>
      </c>
      <c r="L2552">
        <v>108</v>
      </c>
      <c r="M2552">
        <v>73</v>
      </c>
      <c r="N2552">
        <v>22.5</v>
      </c>
      <c r="O2552">
        <v>85</v>
      </c>
      <c r="P2552">
        <v>73</v>
      </c>
      <c r="Q2552">
        <v>0</v>
      </c>
    </row>
    <row r="2553" spans="1:17" x14ac:dyDescent="0.3">
      <c r="A2553">
        <v>2551</v>
      </c>
      <c r="B2553">
        <v>48</v>
      </c>
      <c r="C2553">
        <v>1</v>
      </c>
      <c r="D2553" t="s">
        <v>19</v>
      </c>
      <c r="E2553" t="s">
        <v>18</v>
      </c>
      <c r="F2553">
        <v>35</v>
      </c>
      <c r="G2553">
        <v>0</v>
      </c>
      <c r="H2553">
        <v>0</v>
      </c>
      <c r="I2553">
        <v>0</v>
      </c>
      <c r="J2553">
        <v>0</v>
      </c>
      <c r="K2553">
        <v>263</v>
      </c>
      <c r="L2553">
        <v>132</v>
      </c>
      <c r="M2553">
        <v>91</v>
      </c>
      <c r="N2553">
        <v>40.08</v>
      </c>
      <c r="O2553">
        <v>90</v>
      </c>
      <c r="P2553">
        <v>91</v>
      </c>
      <c r="Q2553">
        <v>1</v>
      </c>
    </row>
    <row r="2554" spans="1:17" x14ac:dyDescent="0.3">
      <c r="A2554">
        <v>2552</v>
      </c>
      <c r="B2554">
        <v>58</v>
      </c>
      <c r="C2554">
        <v>3</v>
      </c>
      <c r="D2554" t="s">
        <v>19</v>
      </c>
      <c r="E2554" t="s">
        <v>20</v>
      </c>
      <c r="F2554">
        <v>0</v>
      </c>
      <c r="G2554">
        <v>0</v>
      </c>
      <c r="H2554">
        <v>0</v>
      </c>
      <c r="I2554">
        <v>1</v>
      </c>
      <c r="J2554">
        <v>0</v>
      </c>
      <c r="K2554">
        <v>187</v>
      </c>
      <c r="L2554">
        <v>141</v>
      </c>
      <c r="M2554">
        <v>81</v>
      </c>
      <c r="N2554">
        <v>24.96</v>
      </c>
      <c r="O2554">
        <v>80</v>
      </c>
      <c r="P2554">
        <v>81</v>
      </c>
      <c r="Q2554">
        <v>0</v>
      </c>
    </row>
    <row r="2555" spans="1:17" x14ac:dyDescent="0.3">
      <c r="A2555">
        <v>2553</v>
      </c>
      <c r="B2555">
        <v>41</v>
      </c>
      <c r="C2555">
        <v>1</v>
      </c>
      <c r="D2555" t="s">
        <v>17</v>
      </c>
      <c r="E2555" t="s">
        <v>18</v>
      </c>
      <c r="F2555">
        <v>20</v>
      </c>
      <c r="G2555">
        <v>0</v>
      </c>
      <c r="H2555">
        <v>0</v>
      </c>
      <c r="I2555">
        <v>0</v>
      </c>
      <c r="J2555">
        <v>0</v>
      </c>
      <c r="K2555">
        <v>223</v>
      </c>
      <c r="L2555">
        <v>114</v>
      </c>
      <c r="M2555">
        <v>72</v>
      </c>
      <c r="N2555">
        <v>26.42</v>
      </c>
      <c r="O2555">
        <v>78</v>
      </c>
      <c r="Q2555">
        <v>0</v>
      </c>
    </row>
    <row r="2556" spans="1:17" x14ac:dyDescent="0.3">
      <c r="A2556">
        <v>2554</v>
      </c>
      <c r="B2556">
        <v>62</v>
      </c>
      <c r="C2556">
        <v>1</v>
      </c>
      <c r="D2556" t="s">
        <v>17</v>
      </c>
      <c r="E2556" t="s">
        <v>20</v>
      </c>
      <c r="F2556">
        <v>0</v>
      </c>
      <c r="G2556">
        <v>0</v>
      </c>
      <c r="H2556">
        <v>0</v>
      </c>
      <c r="I2556">
        <v>0</v>
      </c>
      <c r="J2556">
        <v>0</v>
      </c>
      <c r="K2556">
        <v>240</v>
      </c>
      <c r="L2556">
        <v>145</v>
      </c>
      <c r="M2556">
        <v>82.5</v>
      </c>
      <c r="N2556">
        <v>28.27</v>
      </c>
      <c r="O2556">
        <v>63</v>
      </c>
      <c r="P2556">
        <v>75</v>
      </c>
      <c r="Q2556">
        <v>0</v>
      </c>
    </row>
    <row r="2557" spans="1:17" x14ac:dyDescent="0.3">
      <c r="A2557">
        <v>2555</v>
      </c>
      <c r="B2557">
        <v>52</v>
      </c>
      <c r="C2557">
        <v>2</v>
      </c>
      <c r="D2557" t="s">
        <v>17</v>
      </c>
      <c r="E2557" t="s">
        <v>18</v>
      </c>
      <c r="F2557">
        <v>20</v>
      </c>
      <c r="G2557">
        <v>0</v>
      </c>
      <c r="H2557">
        <v>0</v>
      </c>
      <c r="I2557">
        <v>0</v>
      </c>
      <c r="J2557">
        <v>0</v>
      </c>
      <c r="K2557">
        <v>410</v>
      </c>
      <c r="L2557">
        <v>105</v>
      </c>
      <c r="M2557">
        <v>67.5</v>
      </c>
      <c r="N2557">
        <v>27.33</v>
      </c>
      <c r="O2557">
        <v>75</v>
      </c>
      <c r="P2557">
        <v>90</v>
      </c>
      <c r="Q2557">
        <v>0</v>
      </c>
    </row>
    <row r="2558" spans="1:17" x14ac:dyDescent="0.3">
      <c r="A2558">
        <v>2556</v>
      </c>
      <c r="B2558">
        <v>45</v>
      </c>
      <c r="C2558">
        <v>3</v>
      </c>
      <c r="D2558" t="s">
        <v>19</v>
      </c>
      <c r="E2558" t="s">
        <v>18</v>
      </c>
      <c r="F2558">
        <v>30</v>
      </c>
      <c r="G2558">
        <v>0</v>
      </c>
      <c r="H2558">
        <v>0</v>
      </c>
      <c r="I2558">
        <v>0</v>
      </c>
      <c r="J2558">
        <v>0</v>
      </c>
      <c r="K2558">
        <v>250</v>
      </c>
      <c r="L2558">
        <v>126</v>
      </c>
      <c r="M2558">
        <v>89.5</v>
      </c>
      <c r="N2558">
        <v>28.68</v>
      </c>
      <c r="O2558">
        <v>75</v>
      </c>
      <c r="P2558">
        <v>92</v>
      </c>
      <c r="Q2558">
        <v>0</v>
      </c>
    </row>
    <row r="2559" spans="1:17" x14ac:dyDescent="0.3">
      <c r="A2559">
        <v>2557</v>
      </c>
      <c r="B2559">
        <v>51</v>
      </c>
      <c r="C2559">
        <v>2</v>
      </c>
      <c r="D2559" t="s">
        <v>17</v>
      </c>
      <c r="E2559" t="s">
        <v>20</v>
      </c>
      <c r="F2559">
        <v>0</v>
      </c>
      <c r="G2559">
        <v>1</v>
      </c>
      <c r="H2559">
        <v>0</v>
      </c>
      <c r="I2559">
        <v>1</v>
      </c>
      <c r="J2559">
        <v>0</v>
      </c>
      <c r="K2559">
        <v>358</v>
      </c>
      <c r="L2559">
        <v>134</v>
      </c>
      <c r="M2559">
        <v>87</v>
      </c>
      <c r="N2559">
        <v>29.36</v>
      </c>
      <c r="O2559">
        <v>75</v>
      </c>
      <c r="P2559">
        <v>87</v>
      </c>
      <c r="Q2559">
        <v>1</v>
      </c>
    </row>
    <row r="2560" spans="1:17" x14ac:dyDescent="0.3">
      <c r="A2560">
        <v>2558</v>
      </c>
      <c r="B2560">
        <v>40</v>
      </c>
      <c r="C2560">
        <v>1</v>
      </c>
      <c r="D2560" t="s">
        <v>17</v>
      </c>
      <c r="E2560" t="s">
        <v>20</v>
      </c>
      <c r="F2560">
        <v>0</v>
      </c>
      <c r="G2560">
        <v>0</v>
      </c>
      <c r="H2560">
        <v>0</v>
      </c>
      <c r="I2560">
        <v>0</v>
      </c>
      <c r="J2560">
        <v>0</v>
      </c>
      <c r="K2560">
        <v>144</v>
      </c>
      <c r="L2560">
        <v>122.5</v>
      </c>
      <c r="M2560">
        <v>80</v>
      </c>
      <c r="N2560">
        <v>27.46</v>
      </c>
      <c r="O2560">
        <v>72</v>
      </c>
      <c r="P2560">
        <v>123</v>
      </c>
      <c r="Q2560">
        <v>1</v>
      </c>
    </row>
    <row r="2561" spans="1:17" x14ac:dyDescent="0.3">
      <c r="A2561">
        <v>2559</v>
      </c>
      <c r="B2561">
        <v>40</v>
      </c>
      <c r="C2561">
        <v>1</v>
      </c>
      <c r="D2561" t="s">
        <v>19</v>
      </c>
      <c r="E2561" t="s">
        <v>20</v>
      </c>
      <c r="F2561">
        <v>0</v>
      </c>
      <c r="G2561">
        <v>0</v>
      </c>
      <c r="H2561">
        <v>0</v>
      </c>
      <c r="I2561">
        <v>1</v>
      </c>
      <c r="J2561">
        <v>0</v>
      </c>
      <c r="K2561">
        <v>175</v>
      </c>
      <c r="L2561">
        <v>173</v>
      </c>
      <c r="M2561">
        <v>59</v>
      </c>
      <c r="N2561">
        <v>27.99</v>
      </c>
      <c r="O2561">
        <v>70</v>
      </c>
      <c r="P2561">
        <v>75</v>
      </c>
      <c r="Q2561">
        <v>1</v>
      </c>
    </row>
    <row r="2562" spans="1:17" x14ac:dyDescent="0.3">
      <c r="A2562">
        <v>2560</v>
      </c>
      <c r="B2562">
        <v>62</v>
      </c>
      <c r="C2562">
        <v>4</v>
      </c>
      <c r="D2562" t="s">
        <v>17</v>
      </c>
      <c r="E2562" t="s">
        <v>18</v>
      </c>
      <c r="F2562">
        <v>5</v>
      </c>
      <c r="G2562">
        <v>0</v>
      </c>
      <c r="H2562">
        <v>0</v>
      </c>
      <c r="I2562">
        <v>1</v>
      </c>
      <c r="J2562">
        <v>0</v>
      </c>
      <c r="K2562">
        <v>254</v>
      </c>
      <c r="L2562">
        <v>167.5</v>
      </c>
      <c r="M2562">
        <v>102.5</v>
      </c>
      <c r="N2562">
        <v>27.15</v>
      </c>
      <c r="O2562">
        <v>75</v>
      </c>
      <c r="P2562">
        <v>83</v>
      </c>
      <c r="Q2562">
        <v>0</v>
      </c>
    </row>
    <row r="2563" spans="1:17" x14ac:dyDescent="0.3">
      <c r="A2563">
        <v>2561</v>
      </c>
      <c r="B2563">
        <v>39</v>
      </c>
      <c r="C2563">
        <v>2</v>
      </c>
      <c r="D2563" t="s">
        <v>19</v>
      </c>
      <c r="E2563" t="s">
        <v>18</v>
      </c>
      <c r="F2563">
        <v>20</v>
      </c>
      <c r="G2563">
        <v>0</v>
      </c>
      <c r="H2563">
        <v>0</v>
      </c>
      <c r="I2563">
        <v>0</v>
      </c>
      <c r="J2563">
        <v>0</v>
      </c>
      <c r="K2563">
        <v>285</v>
      </c>
      <c r="L2563">
        <v>120</v>
      </c>
      <c r="M2563">
        <v>77.5</v>
      </c>
      <c r="N2563">
        <v>28.33</v>
      </c>
      <c r="O2563">
        <v>95</v>
      </c>
      <c r="P2563">
        <v>79</v>
      </c>
      <c r="Q2563">
        <v>0</v>
      </c>
    </row>
    <row r="2564" spans="1:17" x14ac:dyDescent="0.3">
      <c r="A2564">
        <v>2562</v>
      </c>
      <c r="B2564">
        <v>35</v>
      </c>
      <c r="C2564">
        <v>1</v>
      </c>
      <c r="D2564" t="s">
        <v>19</v>
      </c>
      <c r="E2564" t="s">
        <v>18</v>
      </c>
      <c r="F2564">
        <v>15</v>
      </c>
      <c r="G2564">
        <v>0</v>
      </c>
      <c r="H2564">
        <v>0</v>
      </c>
      <c r="I2564">
        <v>0</v>
      </c>
      <c r="J2564">
        <v>0</v>
      </c>
      <c r="K2564">
        <v>210</v>
      </c>
      <c r="L2564">
        <v>99</v>
      </c>
      <c r="M2564">
        <v>67</v>
      </c>
      <c r="N2564">
        <v>22.39</v>
      </c>
      <c r="O2564">
        <v>57</v>
      </c>
      <c r="P2564">
        <v>75</v>
      </c>
      <c r="Q2564">
        <v>0</v>
      </c>
    </row>
    <row r="2565" spans="1:17" x14ac:dyDescent="0.3">
      <c r="A2565">
        <v>2563</v>
      </c>
      <c r="B2565">
        <v>61</v>
      </c>
      <c r="C2565">
        <v>1</v>
      </c>
      <c r="D2565" t="s">
        <v>19</v>
      </c>
      <c r="E2565" t="s">
        <v>18</v>
      </c>
      <c r="F2565">
        <v>3</v>
      </c>
      <c r="G2565">
        <v>0</v>
      </c>
      <c r="H2565">
        <v>0</v>
      </c>
      <c r="I2565">
        <v>1</v>
      </c>
      <c r="J2565">
        <v>0</v>
      </c>
      <c r="K2565">
        <v>256</v>
      </c>
      <c r="L2565">
        <v>165</v>
      </c>
      <c r="M2565">
        <v>80</v>
      </c>
      <c r="N2565">
        <v>24.12</v>
      </c>
      <c r="O2565">
        <v>75</v>
      </c>
      <c r="P2565">
        <v>97</v>
      </c>
      <c r="Q2565">
        <v>0</v>
      </c>
    </row>
    <row r="2566" spans="1:17" x14ac:dyDescent="0.3">
      <c r="A2566">
        <v>2564</v>
      </c>
      <c r="B2566">
        <v>48</v>
      </c>
      <c r="C2566">
        <v>1</v>
      </c>
      <c r="D2566" t="s">
        <v>17</v>
      </c>
      <c r="E2566" t="s">
        <v>18</v>
      </c>
      <c r="F2566">
        <v>5</v>
      </c>
      <c r="G2566">
        <v>0</v>
      </c>
      <c r="H2566">
        <v>0</v>
      </c>
      <c r="I2566">
        <v>0</v>
      </c>
      <c r="J2566">
        <v>0</v>
      </c>
      <c r="K2566">
        <v>296</v>
      </c>
      <c r="L2566">
        <v>117</v>
      </c>
      <c r="M2566">
        <v>73</v>
      </c>
      <c r="N2566">
        <v>24.59</v>
      </c>
      <c r="O2566">
        <v>70</v>
      </c>
      <c r="P2566">
        <v>78</v>
      </c>
      <c r="Q2566">
        <v>0</v>
      </c>
    </row>
    <row r="2567" spans="1:17" x14ac:dyDescent="0.3">
      <c r="A2567">
        <v>2565</v>
      </c>
      <c r="B2567">
        <v>64</v>
      </c>
      <c r="C2567">
        <v>2</v>
      </c>
      <c r="D2567" t="s">
        <v>19</v>
      </c>
      <c r="E2567" t="s">
        <v>20</v>
      </c>
      <c r="F2567">
        <v>0</v>
      </c>
      <c r="G2567">
        <v>0</v>
      </c>
      <c r="H2567">
        <v>0</v>
      </c>
      <c r="I2567">
        <v>0</v>
      </c>
      <c r="J2567">
        <v>0</v>
      </c>
      <c r="K2567">
        <v>217</v>
      </c>
      <c r="L2567">
        <v>129</v>
      </c>
      <c r="M2567">
        <v>61</v>
      </c>
      <c r="N2567">
        <v>21.85</v>
      </c>
      <c r="O2567">
        <v>68</v>
      </c>
      <c r="P2567">
        <v>81</v>
      </c>
      <c r="Q2567">
        <v>0</v>
      </c>
    </row>
    <row r="2568" spans="1:17" x14ac:dyDescent="0.3">
      <c r="A2568">
        <v>2566</v>
      </c>
      <c r="B2568">
        <v>61</v>
      </c>
      <c r="C2568">
        <v>1</v>
      </c>
      <c r="D2568" t="s">
        <v>19</v>
      </c>
      <c r="E2568" t="s">
        <v>20</v>
      </c>
      <c r="F2568">
        <v>0</v>
      </c>
      <c r="G2568">
        <v>0</v>
      </c>
      <c r="H2568">
        <v>0</v>
      </c>
      <c r="I2568">
        <v>0</v>
      </c>
      <c r="J2568">
        <v>1</v>
      </c>
      <c r="K2568">
        <v>218</v>
      </c>
      <c r="L2568">
        <v>160</v>
      </c>
      <c r="M2568">
        <v>96</v>
      </c>
      <c r="N2568">
        <v>28.89</v>
      </c>
      <c r="O2568">
        <v>75</v>
      </c>
      <c r="P2568">
        <v>223</v>
      </c>
      <c r="Q2568">
        <v>0</v>
      </c>
    </row>
    <row r="2569" spans="1:17" x14ac:dyDescent="0.3">
      <c r="A2569">
        <v>2567</v>
      </c>
      <c r="B2569">
        <v>43</v>
      </c>
      <c r="C2569">
        <v>1</v>
      </c>
      <c r="D2569" t="s">
        <v>19</v>
      </c>
      <c r="E2569" t="s">
        <v>18</v>
      </c>
      <c r="F2569">
        <v>20</v>
      </c>
      <c r="G2569">
        <v>0</v>
      </c>
      <c r="H2569">
        <v>0</v>
      </c>
      <c r="I2569">
        <v>0</v>
      </c>
      <c r="J2569">
        <v>0</v>
      </c>
      <c r="K2569">
        <v>180</v>
      </c>
      <c r="L2569">
        <v>131</v>
      </c>
      <c r="M2569">
        <v>92</v>
      </c>
      <c r="N2569">
        <v>27.18</v>
      </c>
      <c r="O2569">
        <v>65</v>
      </c>
      <c r="P2569">
        <v>85</v>
      </c>
      <c r="Q2569">
        <v>1</v>
      </c>
    </row>
    <row r="2570" spans="1:17" x14ac:dyDescent="0.3">
      <c r="A2570">
        <v>2568</v>
      </c>
      <c r="B2570">
        <v>45</v>
      </c>
      <c r="C2570">
        <v>2</v>
      </c>
      <c r="D2570" t="s">
        <v>19</v>
      </c>
      <c r="E2570" t="s">
        <v>18</v>
      </c>
      <c r="F2570">
        <v>5</v>
      </c>
      <c r="G2570">
        <v>0</v>
      </c>
      <c r="H2570">
        <v>0</v>
      </c>
      <c r="I2570">
        <v>0</v>
      </c>
      <c r="J2570">
        <v>0</v>
      </c>
      <c r="K2570">
        <v>217</v>
      </c>
      <c r="L2570">
        <v>130</v>
      </c>
      <c r="M2570">
        <v>82</v>
      </c>
      <c r="N2570">
        <v>26.95</v>
      </c>
      <c r="O2570">
        <v>50</v>
      </c>
      <c r="P2570">
        <v>85</v>
      </c>
      <c r="Q2570">
        <v>0</v>
      </c>
    </row>
    <row r="2571" spans="1:17" x14ac:dyDescent="0.3">
      <c r="A2571">
        <v>2569</v>
      </c>
      <c r="B2571">
        <v>42</v>
      </c>
      <c r="C2571">
        <v>1</v>
      </c>
      <c r="D2571" t="s">
        <v>17</v>
      </c>
      <c r="E2571" t="s">
        <v>20</v>
      </c>
      <c r="F2571">
        <v>0</v>
      </c>
      <c r="G2571">
        <v>0</v>
      </c>
      <c r="H2571">
        <v>0</v>
      </c>
      <c r="I2571">
        <v>0</v>
      </c>
      <c r="J2571">
        <v>0</v>
      </c>
      <c r="K2571">
        <v>245</v>
      </c>
      <c r="L2571">
        <v>117.5</v>
      </c>
      <c r="M2571">
        <v>90</v>
      </c>
      <c r="N2571">
        <v>22.65</v>
      </c>
      <c r="O2571">
        <v>85</v>
      </c>
      <c r="P2571">
        <v>96</v>
      </c>
      <c r="Q2571">
        <v>0</v>
      </c>
    </row>
    <row r="2572" spans="1:17" x14ac:dyDescent="0.3">
      <c r="A2572">
        <v>2570</v>
      </c>
      <c r="B2572">
        <v>42</v>
      </c>
      <c r="C2572">
        <v>1</v>
      </c>
      <c r="D2572" t="s">
        <v>19</v>
      </c>
      <c r="E2572" t="s">
        <v>18</v>
      </c>
      <c r="F2572">
        <v>20</v>
      </c>
      <c r="G2572">
        <v>0</v>
      </c>
      <c r="H2572">
        <v>0</v>
      </c>
      <c r="I2572">
        <v>0</v>
      </c>
      <c r="J2572">
        <v>0</v>
      </c>
      <c r="K2572">
        <v>143</v>
      </c>
      <c r="L2572">
        <v>119</v>
      </c>
      <c r="M2572">
        <v>73</v>
      </c>
      <c r="N2572">
        <v>22.04</v>
      </c>
      <c r="O2572">
        <v>60</v>
      </c>
      <c r="P2572">
        <v>70</v>
      </c>
      <c r="Q2572">
        <v>0</v>
      </c>
    </row>
    <row r="2573" spans="1:17" x14ac:dyDescent="0.3">
      <c r="A2573">
        <v>2571</v>
      </c>
      <c r="B2573">
        <v>38</v>
      </c>
      <c r="C2573">
        <v>4</v>
      </c>
      <c r="D2573" t="s">
        <v>17</v>
      </c>
      <c r="E2573" t="s">
        <v>18</v>
      </c>
      <c r="F2573">
        <v>3</v>
      </c>
      <c r="G2573">
        <v>0</v>
      </c>
      <c r="H2573">
        <v>0</v>
      </c>
      <c r="I2573">
        <v>0</v>
      </c>
      <c r="J2573">
        <v>0</v>
      </c>
      <c r="K2573">
        <v>177</v>
      </c>
      <c r="L2573">
        <v>126</v>
      </c>
      <c r="M2573">
        <v>80</v>
      </c>
      <c r="N2573">
        <v>23.84</v>
      </c>
      <c r="O2573">
        <v>90</v>
      </c>
      <c r="P2573">
        <v>79</v>
      </c>
      <c r="Q2573">
        <v>0</v>
      </c>
    </row>
    <row r="2574" spans="1:17" x14ac:dyDescent="0.3">
      <c r="A2574">
        <v>2572</v>
      </c>
      <c r="B2574">
        <v>63</v>
      </c>
      <c r="C2574">
        <v>1</v>
      </c>
      <c r="D2574" t="s">
        <v>17</v>
      </c>
      <c r="E2574" t="s">
        <v>20</v>
      </c>
      <c r="F2574">
        <v>0</v>
      </c>
      <c r="G2574">
        <v>0</v>
      </c>
      <c r="H2574">
        <v>0</v>
      </c>
      <c r="I2574">
        <v>1</v>
      </c>
      <c r="J2574">
        <v>0</v>
      </c>
      <c r="K2574">
        <v>320</v>
      </c>
      <c r="L2574">
        <v>155</v>
      </c>
      <c r="M2574">
        <v>81</v>
      </c>
      <c r="N2574">
        <v>31.71</v>
      </c>
      <c r="O2574">
        <v>64</v>
      </c>
      <c r="P2574">
        <v>80</v>
      </c>
      <c r="Q2574">
        <v>1</v>
      </c>
    </row>
    <row r="2575" spans="1:17" x14ac:dyDescent="0.3">
      <c r="A2575">
        <v>2573</v>
      </c>
      <c r="B2575">
        <v>54</v>
      </c>
      <c r="C2575">
        <v>1</v>
      </c>
      <c r="D2575" t="s">
        <v>17</v>
      </c>
      <c r="E2575" t="s">
        <v>20</v>
      </c>
      <c r="F2575">
        <v>0</v>
      </c>
      <c r="G2575">
        <v>0</v>
      </c>
      <c r="H2575">
        <v>0</v>
      </c>
      <c r="I2575">
        <v>1</v>
      </c>
      <c r="J2575">
        <v>0</v>
      </c>
      <c r="K2575">
        <v>302</v>
      </c>
      <c r="L2575">
        <v>160</v>
      </c>
      <c r="M2575">
        <v>94</v>
      </c>
      <c r="N2575">
        <v>29.4</v>
      </c>
      <c r="O2575">
        <v>75</v>
      </c>
      <c r="P2575">
        <v>75</v>
      </c>
      <c r="Q2575">
        <v>0</v>
      </c>
    </row>
    <row r="2576" spans="1:17" x14ac:dyDescent="0.3">
      <c r="A2576">
        <v>2574</v>
      </c>
      <c r="B2576">
        <v>42</v>
      </c>
      <c r="C2576">
        <v>2</v>
      </c>
      <c r="D2576" t="s">
        <v>17</v>
      </c>
      <c r="E2576" t="s">
        <v>18</v>
      </c>
      <c r="F2576">
        <v>20</v>
      </c>
      <c r="G2576">
        <v>0</v>
      </c>
      <c r="H2576">
        <v>0</v>
      </c>
      <c r="I2576">
        <v>1</v>
      </c>
      <c r="J2576">
        <v>0</v>
      </c>
      <c r="K2576">
        <v>196</v>
      </c>
      <c r="L2576">
        <v>145</v>
      </c>
      <c r="M2576">
        <v>87</v>
      </c>
      <c r="N2576">
        <v>29.65</v>
      </c>
      <c r="O2576">
        <v>97</v>
      </c>
      <c r="P2576">
        <v>60</v>
      </c>
      <c r="Q2576">
        <v>0</v>
      </c>
    </row>
    <row r="2577" spans="1:17" x14ac:dyDescent="0.3">
      <c r="A2577">
        <v>2575</v>
      </c>
      <c r="B2577">
        <v>64</v>
      </c>
      <c r="C2577">
        <v>1</v>
      </c>
      <c r="D2577" t="s">
        <v>17</v>
      </c>
      <c r="E2577" t="s">
        <v>20</v>
      </c>
      <c r="F2577">
        <v>0</v>
      </c>
      <c r="G2577">
        <v>0</v>
      </c>
      <c r="H2577">
        <v>0</v>
      </c>
      <c r="I2577">
        <v>1</v>
      </c>
      <c r="J2577">
        <v>0</v>
      </c>
      <c r="K2577">
        <v>241</v>
      </c>
      <c r="L2577">
        <v>144</v>
      </c>
      <c r="M2577">
        <v>84</v>
      </c>
      <c r="N2577">
        <v>30.93</v>
      </c>
      <c r="O2577">
        <v>80</v>
      </c>
      <c r="P2577">
        <v>66</v>
      </c>
      <c r="Q2577">
        <v>0</v>
      </c>
    </row>
    <row r="2578" spans="1:17" x14ac:dyDescent="0.3">
      <c r="A2578">
        <v>2576</v>
      </c>
      <c r="B2578">
        <v>39</v>
      </c>
      <c r="C2578">
        <v>1</v>
      </c>
      <c r="D2578" t="s">
        <v>17</v>
      </c>
      <c r="E2578" t="s">
        <v>20</v>
      </c>
      <c r="F2578">
        <v>0</v>
      </c>
      <c r="G2578">
        <v>0</v>
      </c>
      <c r="H2578">
        <v>0</v>
      </c>
      <c r="I2578">
        <v>0</v>
      </c>
      <c r="J2578">
        <v>0</v>
      </c>
      <c r="K2578">
        <v>153</v>
      </c>
      <c r="L2578">
        <v>107</v>
      </c>
      <c r="M2578">
        <v>82</v>
      </c>
      <c r="N2578">
        <v>20.99</v>
      </c>
      <c r="O2578">
        <v>75</v>
      </c>
      <c r="P2578">
        <v>82</v>
      </c>
      <c r="Q2578">
        <v>0</v>
      </c>
    </row>
    <row r="2579" spans="1:17" x14ac:dyDescent="0.3">
      <c r="A2579">
        <v>2577</v>
      </c>
      <c r="B2579">
        <v>47</v>
      </c>
      <c r="C2579">
        <v>4</v>
      </c>
      <c r="D2579" t="s">
        <v>17</v>
      </c>
      <c r="E2579" t="s">
        <v>20</v>
      </c>
      <c r="F2579">
        <v>0</v>
      </c>
      <c r="G2579">
        <v>0</v>
      </c>
      <c r="H2579">
        <v>0</v>
      </c>
      <c r="I2579">
        <v>0</v>
      </c>
      <c r="J2579">
        <v>0</v>
      </c>
      <c r="K2579">
        <v>230</v>
      </c>
      <c r="L2579">
        <v>119</v>
      </c>
      <c r="M2579">
        <v>87</v>
      </c>
      <c r="N2579">
        <v>29.23</v>
      </c>
      <c r="O2579">
        <v>75</v>
      </c>
      <c r="Q2579">
        <v>0</v>
      </c>
    </row>
    <row r="2580" spans="1:17" x14ac:dyDescent="0.3">
      <c r="A2580">
        <v>2578</v>
      </c>
      <c r="B2580">
        <v>45</v>
      </c>
      <c r="C2580">
        <v>1</v>
      </c>
      <c r="D2580" t="s">
        <v>19</v>
      </c>
      <c r="E2580" t="s">
        <v>18</v>
      </c>
      <c r="F2580">
        <v>20</v>
      </c>
      <c r="G2580">
        <v>0</v>
      </c>
      <c r="H2580">
        <v>0</v>
      </c>
      <c r="I2580">
        <v>0</v>
      </c>
      <c r="J2580">
        <v>0</v>
      </c>
      <c r="K2580">
        <v>212</v>
      </c>
      <c r="L2580">
        <v>118</v>
      </c>
      <c r="M2580">
        <v>71</v>
      </c>
      <c r="N2580">
        <v>21.03</v>
      </c>
      <c r="O2580">
        <v>66</v>
      </c>
      <c r="P2580">
        <v>83</v>
      </c>
      <c r="Q2580">
        <v>0</v>
      </c>
    </row>
    <row r="2581" spans="1:17" x14ac:dyDescent="0.3">
      <c r="A2581">
        <v>2579</v>
      </c>
      <c r="B2581">
        <v>51</v>
      </c>
      <c r="C2581">
        <v>3</v>
      </c>
      <c r="D2581" t="s">
        <v>17</v>
      </c>
      <c r="E2581" t="s">
        <v>20</v>
      </c>
      <c r="F2581">
        <v>0</v>
      </c>
      <c r="G2581">
        <v>0</v>
      </c>
      <c r="H2581">
        <v>0</v>
      </c>
      <c r="I2581">
        <v>1</v>
      </c>
      <c r="J2581">
        <v>0</v>
      </c>
      <c r="K2581">
        <v>304</v>
      </c>
      <c r="L2581">
        <v>132</v>
      </c>
      <c r="M2581">
        <v>80</v>
      </c>
      <c r="N2581">
        <v>25.15</v>
      </c>
      <c r="O2581">
        <v>85</v>
      </c>
      <c r="P2581">
        <v>106</v>
      </c>
      <c r="Q2581">
        <v>0</v>
      </c>
    </row>
    <row r="2582" spans="1:17" x14ac:dyDescent="0.3">
      <c r="A2582">
        <v>2580</v>
      </c>
      <c r="B2582">
        <v>40</v>
      </c>
      <c r="C2582">
        <v>2</v>
      </c>
      <c r="D2582" t="s">
        <v>17</v>
      </c>
      <c r="E2582" t="s">
        <v>18</v>
      </c>
      <c r="F2582">
        <v>15</v>
      </c>
      <c r="G2582">
        <v>0</v>
      </c>
      <c r="H2582">
        <v>0</v>
      </c>
      <c r="I2582">
        <v>1</v>
      </c>
      <c r="J2582">
        <v>0</v>
      </c>
      <c r="K2582">
        <v>232</v>
      </c>
      <c r="L2582">
        <v>140</v>
      </c>
      <c r="M2582">
        <v>92</v>
      </c>
      <c r="N2582">
        <v>26.56</v>
      </c>
      <c r="O2582">
        <v>75</v>
      </c>
      <c r="P2582">
        <v>73</v>
      </c>
      <c r="Q2582">
        <v>0</v>
      </c>
    </row>
    <row r="2583" spans="1:17" x14ac:dyDescent="0.3">
      <c r="A2583">
        <v>2581</v>
      </c>
      <c r="B2583">
        <v>43</v>
      </c>
      <c r="C2583">
        <v>1</v>
      </c>
      <c r="D2583" t="s">
        <v>17</v>
      </c>
      <c r="E2583" t="s">
        <v>20</v>
      </c>
      <c r="F2583">
        <v>0</v>
      </c>
      <c r="G2583">
        <v>0</v>
      </c>
      <c r="H2583">
        <v>0</v>
      </c>
      <c r="I2583">
        <v>0</v>
      </c>
      <c r="J2583">
        <v>0</v>
      </c>
      <c r="K2583">
        <v>202</v>
      </c>
      <c r="L2583">
        <v>124</v>
      </c>
      <c r="M2583">
        <v>92</v>
      </c>
      <c r="N2583">
        <v>21.26</v>
      </c>
      <c r="O2583">
        <v>75</v>
      </c>
      <c r="P2583">
        <v>74</v>
      </c>
      <c r="Q2583">
        <v>0</v>
      </c>
    </row>
    <row r="2584" spans="1:17" x14ac:dyDescent="0.3">
      <c r="A2584">
        <v>2582</v>
      </c>
      <c r="B2584">
        <v>63</v>
      </c>
      <c r="C2584">
        <v>1</v>
      </c>
      <c r="D2584" t="s">
        <v>19</v>
      </c>
      <c r="E2584" t="s">
        <v>18</v>
      </c>
      <c r="F2584">
        <v>20</v>
      </c>
      <c r="G2584">
        <v>0</v>
      </c>
      <c r="H2584">
        <v>0</v>
      </c>
      <c r="I2584">
        <v>0</v>
      </c>
      <c r="J2584">
        <v>0</v>
      </c>
      <c r="K2584">
        <v>197</v>
      </c>
      <c r="L2584">
        <v>113</v>
      </c>
      <c r="M2584">
        <v>70</v>
      </c>
      <c r="N2584">
        <v>23.72</v>
      </c>
      <c r="O2584">
        <v>67</v>
      </c>
      <c r="P2584">
        <v>67</v>
      </c>
      <c r="Q2584">
        <v>0</v>
      </c>
    </row>
    <row r="2585" spans="1:17" x14ac:dyDescent="0.3">
      <c r="A2585">
        <v>2583</v>
      </c>
      <c r="B2585">
        <v>57</v>
      </c>
      <c r="C2585">
        <v>1</v>
      </c>
      <c r="D2585" t="s">
        <v>19</v>
      </c>
      <c r="E2585" t="s">
        <v>20</v>
      </c>
      <c r="F2585">
        <v>0</v>
      </c>
      <c r="G2585">
        <v>0</v>
      </c>
      <c r="H2585">
        <v>0</v>
      </c>
      <c r="I2585">
        <v>0</v>
      </c>
      <c r="J2585">
        <v>0</v>
      </c>
      <c r="K2585">
        <v>258</v>
      </c>
      <c r="L2585">
        <v>146</v>
      </c>
      <c r="M2585">
        <v>76</v>
      </c>
      <c r="N2585">
        <v>24.94</v>
      </c>
      <c r="O2585">
        <v>63</v>
      </c>
      <c r="P2585">
        <v>87</v>
      </c>
      <c r="Q2585">
        <v>0</v>
      </c>
    </row>
    <row r="2586" spans="1:17" x14ac:dyDescent="0.3">
      <c r="A2586">
        <v>2584</v>
      </c>
      <c r="B2586">
        <v>64</v>
      </c>
      <c r="C2586">
        <v>1</v>
      </c>
      <c r="D2586" t="s">
        <v>17</v>
      </c>
      <c r="E2586" t="s">
        <v>20</v>
      </c>
      <c r="F2586">
        <v>0</v>
      </c>
      <c r="G2586">
        <v>0</v>
      </c>
      <c r="H2586">
        <v>0</v>
      </c>
      <c r="I2586">
        <v>1</v>
      </c>
      <c r="J2586">
        <v>0</v>
      </c>
      <c r="K2586">
        <v>262</v>
      </c>
      <c r="L2586">
        <v>160</v>
      </c>
      <c r="M2586">
        <v>82</v>
      </c>
      <c r="N2586">
        <v>21.11</v>
      </c>
      <c r="O2586">
        <v>108</v>
      </c>
      <c r="P2586">
        <v>90</v>
      </c>
      <c r="Q2586">
        <v>0</v>
      </c>
    </row>
    <row r="2587" spans="1:17" x14ac:dyDescent="0.3">
      <c r="A2587">
        <v>2585</v>
      </c>
      <c r="B2587">
        <v>51</v>
      </c>
      <c r="C2587">
        <v>4</v>
      </c>
      <c r="D2587" t="s">
        <v>19</v>
      </c>
      <c r="E2587" t="s">
        <v>18</v>
      </c>
      <c r="F2587">
        <v>10</v>
      </c>
      <c r="G2587">
        <v>0</v>
      </c>
      <c r="H2587">
        <v>0</v>
      </c>
      <c r="I2587">
        <v>0</v>
      </c>
      <c r="J2587">
        <v>0</v>
      </c>
      <c r="K2587">
        <v>231</v>
      </c>
      <c r="L2587">
        <v>110</v>
      </c>
      <c r="M2587">
        <v>72</v>
      </c>
      <c r="N2587">
        <v>21.19</v>
      </c>
      <c r="O2587">
        <v>75</v>
      </c>
      <c r="P2587">
        <v>81</v>
      </c>
      <c r="Q2587">
        <v>0</v>
      </c>
    </row>
    <row r="2588" spans="1:17" x14ac:dyDescent="0.3">
      <c r="A2588">
        <v>2586</v>
      </c>
      <c r="B2588">
        <v>36</v>
      </c>
      <c r="C2588">
        <v>2</v>
      </c>
      <c r="D2588" t="s">
        <v>19</v>
      </c>
      <c r="E2588" t="s">
        <v>18</v>
      </c>
      <c r="F2588">
        <v>25</v>
      </c>
      <c r="G2588">
        <v>0</v>
      </c>
      <c r="H2588">
        <v>0</v>
      </c>
      <c r="I2588">
        <v>0</v>
      </c>
      <c r="J2588">
        <v>0</v>
      </c>
      <c r="K2588">
        <v>210</v>
      </c>
      <c r="L2588">
        <v>117</v>
      </c>
      <c r="M2588">
        <v>84</v>
      </c>
      <c r="N2588">
        <v>28.35</v>
      </c>
      <c r="O2588">
        <v>75</v>
      </c>
      <c r="P2588">
        <v>96</v>
      </c>
      <c r="Q2588">
        <v>0</v>
      </c>
    </row>
    <row r="2589" spans="1:17" x14ac:dyDescent="0.3">
      <c r="A2589">
        <v>2587</v>
      </c>
      <c r="B2589">
        <v>39</v>
      </c>
      <c r="C2589">
        <v>2</v>
      </c>
      <c r="D2589" t="s">
        <v>19</v>
      </c>
      <c r="E2589" t="s">
        <v>20</v>
      </c>
      <c r="F2589">
        <v>0</v>
      </c>
      <c r="G2589">
        <v>0</v>
      </c>
      <c r="H2589">
        <v>0</v>
      </c>
      <c r="I2589">
        <v>0</v>
      </c>
      <c r="J2589">
        <v>0</v>
      </c>
      <c r="K2589">
        <v>235</v>
      </c>
      <c r="L2589">
        <v>120</v>
      </c>
      <c r="M2589">
        <v>80</v>
      </c>
      <c r="N2589">
        <v>27.23</v>
      </c>
      <c r="O2589">
        <v>62</v>
      </c>
      <c r="P2589">
        <v>87</v>
      </c>
      <c r="Q2589">
        <v>0</v>
      </c>
    </row>
    <row r="2590" spans="1:17" x14ac:dyDescent="0.3">
      <c r="A2590">
        <v>2588</v>
      </c>
      <c r="B2590">
        <v>48</v>
      </c>
      <c r="C2590">
        <v>1</v>
      </c>
      <c r="D2590" t="s">
        <v>19</v>
      </c>
      <c r="E2590" t="s">
        <v>20</v>
      </c>
      <c r="F2590">
        <v>0</v>
      </c>
      <c r="G2590">
        <v>0</v>
      </c>
      <c r="H2590">
        <v>0</v>
      </c>
      <c r="I2590">
        <v>0</v>
      </c>
      <c r="J2590">
        <v>0</v>
      </c>
      <c r="K2590">
        <v>201</v>
      </c>
      <c r="L2590">
        <v>117.5</v>
      </c>
      <c r="M2590">
        <v>80</v>
      </c>
      <c r="N2590">
        <v>23.68</v>
      </c>
      <c r="O2590">
        <v>66</v>
      </c>
      <c r="P2590">
        <v>85</v>
      </c>
      <c r="Q2590">
        <v>0</v>
      </c>
    </row>
    <row r="2591" spans="1:17" x14ac:dyDescent="0.3">
      <c r="A2591">
        <v>2589</v>
      </c>
      <c r="B2591">
        <v>53</v>
      </c>
      <c r="C2591">
        <v>2</v>
      </c>
      <c r="D2591" t="s">
        <v>19</v>
      </c>
      <c r="E2591" t="s">
        <v>20</v>
      </c>
      <c r="F2591">
        <v>0</v>
      </c>
      <c r="G2591">
        <v>0</v>
      </c>
      <c r="H2591">
        <v>0</v>
      </c>
      <c r="I2591">
        <v>0</v>
      </c>
      <c r="J2591">
        <v>0</v>
      </c>
      <c r="K2591">
        <v>275</v>
      </c>
      <c r="L2591">
        <v>109</v>
      </c>
      <c r="M2591">
        <v>79</v>
      </c>
      <c r="N2591">
        <v>27.75</v>
      </c>
      <c r="O2591">
        <v>67</v>
      </c>
      <c r="P2591">
        <v>104</v>
      </c>
      <c r="Q2591">
        <v>0</v>
      </c>
    </row>
    <row r="2592" spans="1:17" x14ac:dyDescent="0.3">
      <c r="A2592">
        <v>2590</v>
      </c>
      <c r="B2592">
        <v>50</v>
      </c>
      <c r="C2592">
        <v>3</v>
      </c>
      <c r="D2592" t="s">
        <v>17</v>
      </c>
      <c r="E2592" t="s">
        <v>20</v>
      </c>
      <c r="F2592">
        <v>0</v>
      </c>
      <c r="G2592">
        <v>0</v>
      </c>
      <c r="H2592">
        <v>0</v>
      </c>
      <c r="I2592">
        <v>1</v>
      </c>
      <c r="J2592">
        <v>0</v>
      </c>
      <c r="L2592">
        <v>165</v>
      </c>
      <c r="M2592">
        <v>100</v>
      </c>
      <c r="N2592">
        <v>24.59</v>
      </c>
      <c r="O2592">
        <v>75</v>
      </c>
      <c r="Q2592">
        <v>1</v>
      </c>
    </row>
    <row r="2593" spans="1:17" x14ac:dyDescent="0.3">
      <c r="A2593">
        <v>2591</v>
      </c>
      <c r="B2593">
        <v>62</v>
      </c>
      <c r="C2593">
        <v>2</v>
      </c>
      <c r="D2593" t="s">
        <v>17</v>
      </c>
      <c r="E2593" t="s">
        <v>20</v>
      </c>
      <c r="F2593">
        <v>0</v>
      </c>
      <c r="G2593">
        <v>0</v>
      </c>
      <c r="H2593">
        <v>0</v>
      </c>
      <c r="I2593">
        <v>1</v>
      </c>
      <c r="J2593">
        <v>0</v>
      </c>
      <c r="K2593">
        <v>326</v>
      </c>
      <c r="L2593">
        <v>160</v>
      </c>
      <c r="M2593">
        <v>90</v>
      </c>
      <c r="N2593">
        <v>33.700000000000003</v>
      </c>
      <c r="O2593">
        <v>72</v>
      </c>
      <c r="P2593">
        <v>84</v>
      </c>
      <c r="Q2593">
        <v>0</v>
      </c>
    </row>
    <row r="2594" spans="1:17" x14ac:dyDescent="0.3">
      <c r="A2594">
        <v>2592</v>
      </c>
      <c r="B2594">
        <v>49</v>
      </c>
      <c r="C2594">
        <v>3</v>
      </c>
      <c r="D2594" t="s">
        <v>19</v>
      </c>
      <c r="E2594" t="s">
        <v>20</v>
      </c>
      <c r="F2594">
        <v>0</v>
      </c>
      <c r="G2594">
        <v>0</v>
      </c>
      <c r="H2594">
        <v>0</v>
      </c>
      <c r="I2594">
        <v>1</v>
      </c>
      <c r="J2594">
        <v>0</v>
      </c>
      <c r="K2594">
        <v>267</v>
      </c>
      <c r="L2594">
        <v>160.5</v>
      </c>
      <c r="M2594">
        <v>109</v>
      </c>
      <c r="N2594">
        <v>28.33</v>
      </c>
      <c r="O2594">
        <v>70</v>
      </c>
      <c r="P2594">
        <v>75</v>
      </c>
      <c r="Q2594">
        <v>1</v>
      </c>
    </row>
    <row r="2595" spans="1:17" x14ac:dyDescent="0.3">
      <c r="A2595">
        <v>2593</v>
      </c>
      <c r="B2595">
        <v>40</v>
      </c>
      <c r="C2595">
        <v>2</v>
      </c>
      <c r="D2595" t="s">
        <v>19</v>
      </c>
      <c r="E2595" t="s">
        <v>18</v>
      </c>
      <c r="F2595">
        <v>20</v>
      </c>
      <c r="G2595">
        <v>0</v>
      </c>
      <c r="H2595">
        <v>0</v>
      </c>
      <c r="I2595">
        <v>0</v>
      </c>
      <c r="J2595">
        <v>0</v>
      </c>
      <c r="K2595">
        <v>211</v>
      </c>
      <c r="L2595">
        <v>117</v>
      </c>
      <c r="M2595">
        <v>76</v>
      </c>
      <c r="N2595">
        <v>25.74</v>
      </c>
      <c r="O2595">
        <v>70</v>
      </c>
      <c r="P2595">
        <v>79</v>
      </c>
      <c r="Q2595">
        <v>0</v>
      </c>
    </row>
    <row r="2596" spans="1:17" x14ac:dyDescent="0.3">
      <c r="A2596">
        <v>2594</v>
      </c>
      <c r="B2596">
        <v>44</v>
      </c>
      <c r="C2596">
        <v>3</v>
      </c>
      <c r="D2596" t="s">
        <v>17</v>
      </c>
      <c r="E2596" t="s">
        <v>18</v>
      </c>
      <c r="F2596">
        <v>30</v>
      </c>
      <c r="G2596">
        <v>0</v>
      </c>
      <c r="H2596">
        <v>0</v>
      </c>
      <c r="I2596">
        <v>0</v>
      </c>
      <c r="J2596">
        <v>0</v>
      </c>
      <c r="K2596">
        <v>188</v>
      </c>
      <c r="L2596">
        <v>122.5</v>
      </c>
      <c r="M2596">
        <v>67.5</v>
      </c>
      <c r="N2596">
        <v>23.13</v>
      </c>
      <c r="O2596">
        <v>94</v>
      </c>
      <c r="P2596">
        <v>85</v>
      </c>
      <c r="Q2596">
        <v>0</v>
      </c>
    </row>
    <row r="2597" spans="1:17" x14ac:dyDescent="0.3">
      <c r="A2597">
        <v>2595</v>
      </c>
      <c r="B2597">
        <v>59</v>
      </c>
      <c r="C2597">
        <v>1</v>
      </c>
      <c r="D2597" t="s">
        <v>19</v>
      </c>
      <c r="E2597" t="s">
        <v>18</v>
      </c>
      <c r="F2597">
        <v>20</v>
      </c>
      <c r="G2597">
        <v>0</v>
      </c>
      <c r="H2597">
        <v>0</v>
      </c>
      <c r="I2597">
        <v>1</v>
      </c>
      <c r="J2597">
        <v>0</v>
      </c>
      <c r="K2597">
        <v>280</v>
      </c>
      <c r="L2597">
        <v>164</v>
      </c>
      <c r="M2597">
        <v>81</v>
      </c>
      <c r="N2597">
        <v>29.76</v>
      </c>
      <c r="O2597">
        <v>80</v>
      </c>
      <c r="P2597">
        <v>68</v>
      </c>
      <c r="Q2597">
        <v>0</v>
      </c>
    </row>
    <row r="2598" spans="1:17" x14ac:dyDescent="0.3">
      <c r="A2598">
        <v>2596</v>
      </c>
      <c r="B2598">
        <v>58</v>
      </c>
      <c r="C2598">
        <v>2</v>
      </c>
      <c r="D2598" t="s">
        <v>17</v>
      </c>
      <c r="E2598" t="s">
        <v>18</v>
      </c>
      <c r="F2598">
        <v>3</v>
      </c>
      <c r="G2598">
        <v>0</v>
      </c>
      <c r="H2598">
        <v>0</v>
      </c>
      <c r="I2598">
        <v>0</v>
      </c>
      <c r="J2598">
        <v>0</v>
      </c>
      <c r="L2598">
        <v>120</v>
      </c>
      <c r="M2598">
        <v>80</v>
      </c>
      <c r="N2598">
        <v>29.25</v>
      </c>
      <c r="O2598">
        <v>78</v>
      </c>
      <c r="P2598">
        <v>75</v>
      </c>
      <c r="Q2598">
        <v>0</v>
      </c>
    </row>
    <row r="2599" spans="1:17" x14ac:dyDescent="0.3">
      <c r="A2599">
        <v>2597</v>
      </c>
      <c r="B2599">
        <v>53</v>
      </c>
      <c r="C2599">
        <v>2</v>
      </c>
      <c r="D2599" t="s">
        <v>17</v>
      </c>
      <c r="E2599" t="s">
        <v>18</v>
      </c>
      <c r="F2599">
        <v>20</v>
      </c>
      <c r="G2599">
        <v>0</v>
      </c>
      <c r="H2599">
        <v>0</v>
      </c>
      <c r="I2599">
        <v>0</v>
      </c>
      <c r="J2599">
        <v>0</v>
      </c>
      <c r="K2599">
        <v>262</v>
      </c>
      <c r="L2599">
        <v>127.5</v>
      </c>
      <c r="M2599">
        <v>86</v>
      </c>
      <c r="N2599">
        <v>24.11</v>
      </c>
      <c r="O2599">
        <v>87</v>
      </c>
      <c r="P2599">
        <v>73</v>
      </c>
      <c r="Q2599">
        <v>0</v>
      </c>
    </row>
    <row r="2600" spans="1:17" x14ac:dyDescent="0.3">
      <c r="A2600">
        <v>2598</v>
      </c>
      <c r="B2600">
        <v>56</v>
      </c>
      <c r="C2600">
        <v>4</v>
      </c>
      <c r="D2600" t="s">
        <v>17</v>
      </c>
      <c r="E2600" t="s">
        <v>20</v>
      </c>
      <c r="F2600">
        <v>0</v>
      </c>
      <c r="G2600">
        <v>0</v>
      </c>
      <c r="H2600">
        <v>0</v>
      </c>
      <c r="I2600">
        <v>0</v>
      </c>
      <c r="J2600">
        <v>0</v>
      </c>
      <c r="K2600">
        <v>298</v>
      </c>
      <c r="L2600">
        <v>115</v>
      </c>
      <c r="M2600">
        <v>80</v>
      </c>
      <c r="N2600">
        <v>31.11</v>
      </c>
      <c r="O2600">
        <v>75</v>
      </c>
      <c r="P2600">
        <v>77</v>
      </c>
      <c r="Q2600">
        <v>0</v>
      </c>
    </row>
    <row r="2601" spans="1:17" x14ac:dyDescent="0.3">
      <c r="A2601">
        <v>2599</v>
      </c>
      <c r="B2601">
        <v>42</v>
      </c>
      <c r="C2601">
        <v>3</v>
      </c>
      <c r="D2601" t="s">
        <v>19</v>
      </c>
      <c r="E2601" t="s">
        <v>18</v>
      </c>
      <c r="F2601">
        <v>25</v>
      </c>
      <c r="G2601">
        <v>0</v>
      </c>
      <c r="H2601">
        <v>0</v>
      </c>
      <c r="I2601">
        <v>0</v>
      </c>
      <c r="J2601">
        <v>0</v>
      </c>
      <c r="K2601">
        <v>256</v>
      </c>
      <c r="L2601">
        <v>121.5</v>
      </c>
      <c r="M2601">
        <v>74</v>
      </c>
      <c r="N2601">
        <v>23.59</v>
      </c>
      <c r="O2601">
        <v>70</v>
      </c>
      <c r="P2601">
        <v>115</v>
      </c>
      <c r="Q2601">
        <v>1</v>
      </c>
    </row>
    <row r="2602" spans="1:17" x14ac:dyDescent="0.3">
      <c r="A2602">
        <v>2600</v>
      </c>
      <c r="B2602">
        <v>40</v>
      </c>
      <c r="C2602">
        <v>2</v>
      </c>
      <c r="D2602" t="s">
        <v>19</v>
      </c>
      <c r="E2602" t="s">
        <v>20</v>
      </c>
      <c r="F2602">
        <v>0</v>
      </c>
      <c r="G2602">
        <v>0</v>
      </c>
      <c r="H2602">
        <v>0</v>
      </c>
      <c r="I2602">
        <v>0</v>
      </c>
      <c r="J2602">
        <v>0</v>
      </c>
      <c r="K2602">
        <v>193</v>
      </c>
      <c r="L2602">
        <v>130</v>
      </c>
      <c r="M2602">
        <v>89</v>
      </c>
      <c r="N2602">
        <v>28.32</v>
      </c>
      <c r="O2602">
        <v>96</v>
      </c>
      <c r="P2602">
        <v>84</v>
      </c>
      <c r="Q2602">
        <v>0</v>
      </c>
    </row>
    <row r="2603" spans="1:17" x14ac:dyDescent="0.3">
      <c r="A2603">
        <v>2601</v>
      </c>
      <c r="B2603">
        <v>43</v>
      </c>
      <c r="C2603">
        <v>4</v>
      </c>
      <c r="D2603" t="s">
        <v>19</v>
      </c>
      <c r="E2603" t="s">
        <v>18</v>
      </c>
      <c r="F2603">
        <v>20</v>
      </c>
      <c r="G2603">
        <v>0</v>
      </c>
      <c r="H2603">
        <v>0</v>
      </c>
      <c r="I2603">
        <v>0</v>
      </c>
      <c r="J2603">
        <v>0</v>
      </c>
      <c r="K2603">
        <v>171</v>
      </c>
      <c r="L2603">
        <v>110</v>
      </c>
      <c r="M2603">
        <v>74.5</v>
      </c>
      <c r="N2603">
        <v>25.09</v>
      </c>
      <c r="O2603">
        <v>70</v>
      </c>
      <c r="P2603">
        <v>85</v>
      </c>
      <c r="Q2603">
        <v>0</v>
      </c>
    </row>
    <row r="2604" spans="1:17" x14ac:dyDescent="0.3">
      <c r="A2604">
        <v>2602</v>
      </c>
      <c r="B2604">
        <v>46</v>
      </c>
      <c r="C2604">
        <v>2</v>
      </c>
      <c r="D2604" t="s">
        <v>17</v>
      </c>
      <c r="E2604" t="s">
        <v>20</v>
      </c>
      <c r="F2604">
        <v>0</v>
      </c>
      <c r="G2604">
        <v>0</v>
      </c>
      <c r="H2604">
        <v>0</v>
      </c>
      <c r="I2604">
        <v>0</v>
      </c>
      <c r="J2604">
        <v>0</v>
      </c>
      <c r="K2604">
        <v>165</v>
      </c>
      <c r="L2604">
        <v>127.5</v>
      </c>
      <c r="M2604">
        <v>87</v>
      </c>
      <c r="N2604">
        <v>23.29</v>
      </c>
      <c r="O2604">
        <v>70</v>
      </c>
      <c r="P2604">
        <v>75</v>
      </c>
      <c r="Q2604">
        <v>0</v>
      </c>
    </row>
    <row r="2605" spans="1:17" x14ac:dyDescent="0.3">
      <c r="A2605">
        <v>2603</v>
      </c>
      <c r="B2605">
        <v>52</v>
      </c>
      <c r="C2605">
        <v>1</v>
      </c>
      <c r="D2605" t="s">
        <v>19</v>
      </c>
      <c r="E2605" t="s">
        <v>18</v>
      </c>
      <c r="F2605">
        <v>15</v>
      </c>
      <c r="G2605">
        <v>0</v>
      </c>
      <c r="H2605">
        <v>0</v>
      </c>
      <c r="I2605">
        <v>0</v>
      </c>
      <c r="J2605">
        <v>0</v>
      </c>
      <c r="K2605">
        <v>212</v>
      </c>
      <c r="L2605">
        <v>138</v>
      </c>
      <c r="M2605">
        <v>86.5</v>
      </c>
      <c r="N2605">
        <v>24.88</v>
      </c>
      <c r="O2605">
        <v>60</v>
      </c>
      <c r="Q2605">
        <v>0</v>
      </c>
    </row>
    <row r="2606" spans="1:17" x14ac:dyDescent="0.3">
      <c r="A2606">
        <v>2604</v>
      </c>
      <c r="B2606">
        <v>46</v>
      </c>
      <c r="C2606">
        <v>2</v>
      </c>
      <c r="D2606" t="s">
        <v>19</v>
      </c>
      <c r="E2606" t="s">
        <v>18</v>
      </c>
      <c r="F2606">
        <v>30</v>
      </c>
      <c r="G2606">
        <v>0</v>
      </c>
      <c r="H2606">
        <v>0</v>
      </c>
      <c r="I2606">
        <v>0</v>
      </c>
      <c r="J2606">
        <v>0</v>
      </c>
      <c r="K2606">
        <v>216</v>
      </c>
      <c r="L2606">
        <v>107</v>
      </c>
      <c r="M2606">
        <v>73</v>
      </c>
      <c r="N2606">
        <v>31.46</v>
      </c>
      <c r="O2606">
        <v>100</v>
      </c>
      <c r="Q2606">
        <v>0</v>
      </c>
    </row>
    <row r="2607" spans="1:17" x14ac:dyDescent="0.3">
      <c r="A2607">
        <v>2605</v>
      </c>
      <c r="B2607">
        <v>40</v>
      </c>
      <c r="C2607">
        <v>3</v>
      </c>
      <c r="D2607" t="s">
        <v>17</v>
      </c>
      <c r="E2607" t="s">
        <v>18</v>
      </c>
      <c r="F2607">
        <v>20</v>
      </c>
      <c r="G2607">
        <v>0</v>
      </c>
      <c r="H2607">
        <v>0</v>
      </c>
      <c r="I2607">
        <v>0</v>
      </c>
      <c r="J2607">
        <v>0</v>
      </c>
      <c r="K2607">
        <v>237</v>
      </c>
      <c r="L2607">
        <v>112.5</v>
      </c>
      <c r="M2607">
        <v>77.5</v>
      </c>
      <c r="N2607">
        <v>23.58</v>
      </c>
      <c r="O2607">
        <v>75</v>
      </c>
      <c r="P2607">
        <v>84</v>
      </c>
      <c r="Q2607">
        <v>0</v>
      </c>
    </row>
    <row r="2608" spans="1:17" x14ac:dyDescent="0.3">
      <c r="A2608">
        <v>2606</v>
      </c>
      <c r="B2608">
        <v>60</v>
      </c>
      <c r="C2608">
        <v>3</v>
      </c>
      <c r="D2608" t="s">
        <v>19</v>
      </c>
      <c r="E2608" t="s">
        <v>20</v>
      </c>
      <c r="F2608">
        <v>0</v>
      </c>
      <c r="G2608">
        <v>0</v>
      </c>
      <c r="H2608">
        <v>0</v>
      </c>
      <c r="I2608">
        <v>1</v>
      </c>
      <c r="J2608">
        <v>0</v>
      </c>
      <c r="K2608">
        <v>276</v>
      </c>
      <c r="L2608">
        <v>144</v>
      </c>
      <c r="M2608">
        <v>78</v>
      </c>
      <c r="N2608">
        <v>26.98</v>
      </c>
      <c r="O2608">
        <v>60</v>
      </c>
      <c r="P2608">
        <v>88</v>
      </c>
      <c r="Q2608">
        <v>0</v>
      </c>
    </row>
    <row r="2609" spans="1:17" x14ac:dyDescent="0.3">
      <c r="A2609">
        <v>2607</v>
      </c>
      <c r="B2609">
        <v>40</v>
      </c>
      <c r="C2609">
        <v>2</v>
      </c>
      <c r="D2609" t="s">
        <v>19</v>
      </c>
      <c r="E2609" t="s">
        <v>18</v>
      </c>
      <c r="F2609">
        <v>20</v>
      </c>
      <c r="G2609">
        <v>0</v>
      </c>
      <c r="H2609">
        <v>0</v>
      </c>
      <c r="I2609">
        <v>0</v>
      </c>
      <c r="J2609">
        <v>0</v>
      </c>
      <c r="K2609">
        <v>152</v>
      </c>
      <c r="L2609">
        <v>119</v>
      </c>
      <c r="M2609">
        <v>86</v>
      </c>
      <c r="N2609">
        <v>23.35</v>
      </c>
      <c r="O2609">
        <v>75</v>
      </c>
      <c r="P2609">
        <v>66</v>
      </c>
      <c r="Q2609">
        <v>0</v>
      </c>
    </row>
    <row r="2610" spans="1:17" x14ac:dyDescent="0.3">
      <c r="A2610">
        <v>2608</v>
      </c>
      <c r="B2610">
        <v>63</v>
      </c>
      <c r="C2610">
        <v>2</v>
      </c>
      <c r="D2610" t="s">
        <v>17</v>
      </c>
      <c r="E2610" t="s">
        <v>20</v>
      </c>
      <c r="F2610">
        <v>0</v>
      </c>
      <c r="G2610">
        <v>0</v>
      </c>
      <c r="H2610">
        <v>0</v>
      </c>
      <c r="I2610">
        <v>1</v>
      </c>
      <c r="J2610">
        <v>0</v>
      </c>
      <c r="K2610">
        <v>264</v>
      </c>
      <c r="L2610">
        <v>176</v>
      </c>
      <c r="M2610">
        <v>99</v>
      </c>
      <c r="N2610">
        <v>23.62</v>
      </c>
      <c r="O2610">
        <v>65</v>
      </c>
      <c r="P2610">
        <v>65</v>
      </c>
      <c r="Q2610">
        <v>0</v>
      </c>
    </row>
    <row r="2611" spans="1:17" x14ac:dyDescent="0.3">
      <c r="A2611">
        <v>2609</v>
      </c>
      <c r="B2611">
        <v>53</v>
      </c>
      <c r="C2611">
        <v>3</v>
      </c>
      <c r="D2611" t="s">
        <v>19</v>
      </c>
      <c r="E2611" t="s">
        <v>18</v>
      </c>
      <c r="F2611">
        <v>30</v>
      </c>
      <c r="G2611">
        <v>1</v>
      </c>
      <c r="H2611">
        <v>0</v>
      </c>
      <c r="I2611">
        <v>1</v>
      </c>
      <c r="J2611">
        <v>0</v>
      </c>
      <c r="K2611">
        <v>190</v>
      </c>
      <c r="L2611">
        <v>141</v>
      </c>
      <c r="M2611">
        <v>115</v>
      </c>
      <c r="N2611">
        <v>21.01</v>
      </c>
      <c r="O2611">
        <v>115</v>
      </c>
      <c r="P2611">
        <v>86</v>
      </c>
      <c r="Q2611">
        <v>1</v>
      </c>
    </row>
    <row r="2612" spans="1:17" x14ac:dyDescent="0.3">
      <c r="A2612">
        <v>2610</v>
      </c>
      <c r="B2612">
        <v>41</v>
      </c>
      <c r="C2612">
        <v>3</v>
      </c>
      <c r="D2612" t="s">
        <v>19</v>
      </c>
      <c r="E2612" t="s">
        <v>20</v>
      </c>
      <c r="F2612">
        <v>0</v>
      </c>
      <c r="G2612">
        <v>0</v>
      </c>
      <c r="H2612">
        <v>0</v>
      </c>
      <c r="I2612">
        <v>0</v>
      </c>
      <c r="J2612">
        <v>0</v>
      </c>
      <c r="K2612">
        <v>256</v>
      </c>
      <c r="L2612">
        <v>107</v>
      </c>
      <c r="M2612">
        <v>73</v>
      </c>
      <c r="N2612">
        <v>26.38</v>
      </c>
      <c r="O2612">
        <v>60</v>
      </c>
      <c r="P2612">
        <v>65</v>
      </c>
      <c r="Q2612">
        <v>0</v>
      </c>
    </row>
    <row r="2613" spans="1:17" x14ac:dyDescent="0.3">
      <c r="A2613">
        <v>2611</v>
      </c>
      <c r="B2613">
        <v>61</v>
      </c>
      <c r="C2613">
        <v>2</v>
      </c>
      <c r="D2613" t="s">
        <v>17</v>
      </c>
      <c r="E2613" t="s">
        <v>18</v>
      </c>
      <c r="F2613">
        <v>15</v>
      </c>
      <c r="G2613">
        <v>0</v>
      </c>
      <c r="H2613">
        <v>0</v>
      </c>
      <c r="I2613">
        <v>1</v>
      </c>
      <c r="J2613">
        <v>0</v>
      </c>
      <c r="K2613">
        <v>235</v>
      </c>
      <c r="L2613">
        <v>154</v>
      </c>
      <c r="M2613">
        <v>94</v>
      </c>
      <c r="N2613">
        <v>22.91</v>
      </c>
      <c r="O2613">
        <v>70</v>
      </c>
      <c r="P2613">
        <v>66</v>
      </c>
      <c r="Q2613">
        <v>1</v>
      </c>
    </row>
    <row r="2614" spans="1:17" x14ac:dyDescent="0.3">
      <c r="A2614">
        <v>2612</v>
      </c>
      <c r="B2614">
        <v>63</v>
      </c>
      <c r="C2614">
        <v>1</v>
      </c>
      <c r="D2614" t="s">
        <v>17</v>
      </c>
      <c r="E2614" t="s">
        <v>18</v>
      </c>
      <c r="F2614">
        <v>20</v>
      </c>
      <c r="G2614">
        <v>0</v>
      </c>
      <c r="H2614">
        <v>0</v>
      </c>
      <c r="I2614">
        <v>0</v>
      </c>
      <c r="J2614">
        <v>0</v>
      </c>
      <c r="K2614">
        <v>260</v>
      </c>
      <c r="L2614">
        <v>168</v>
      </c>
      <c r="M2614">
        <v>98</v>
      </c>
      <c r="N2614">
        <v>21.05</v>
      </c>
      <c r="O2614">
        <v>85</v>
      </c>
      <c r="P2614">
        <v>73</v>
      </c>
      <c r="Q2614">
        <v>0</v>
      </c>
    </row>
    <row r="2615" spans="1:17" x14ac:dyDescent="0.3">
      <c r="A2615">
        <v>2613</v>
      </c>
      <c r="B2615">
        <v>46</v>
      </c>
      <c r="C2615">
        <v>1</v>
      </c>
      <c r="D2615" t="s">
        <v>19</v>
      </c>
      <c r="E2615" t="s">
        <v>18</v>
      </c>
      <c r="F2615">
        <v>15</v>
      </c>
      <c r="G2615">
        <v>0</v>
      </c>
      <c r="H2615">
        <v>0</v>
      </c>
      <c r="I2615">
        <v>1</v>
      </c>
      <c r="J2615">
        <v>0</v>
      </c>
      <c r="K2615">
        <v>212</v>
      </c>
      <c r="L2615">
        <v>132</v>
      </c>
      <c r="M2615">
        <v>92</v>
      </c>
      <c r="N2615">
        <v>22.08</v>
      </c>
      <c r="O2615">
        <v>63</v>
      </c>
      <c r="Q2615">
        <v>0</v>
      </c>
    </row>
    <row r="2616" spans="1:17" x14ac:dyDescent="0.3">
      <c r="A2616">
        <v>2614</v>
      </c>
      <c r="B2616">
        <v>54</v>
      </c>
      <c r="C2616">
        <v>3</v>
      </c>
      <c r="D2616" t="s">
        <v>17</v>
      </c>
      <c r="E2616" t="s">
        <v>20</v>
      </c>
      <c r="F2616">
        <v>0</v>
      </c>
      <c r="G2616">
        <v>0</v>
      </c>
      <c r="H2616">
        <v>0</v>
      </c>
      <c r="I2616">
        <v>0</v>
      </c>
      <c r="J2616">
        <v>0</v>
      </c>
      <c r="K2616">
        <v>318</v>
      </c>
      <c r="L2616">
        <v>115</v>
      </c>
      <c r="M2616">
        <v>81</v>
      </c>
      <c r="N2616">
        <v>25.84</v>
      </c>
      <c r="O2616">
        <v>95</v>
      </c>
      <c r="P2616">
        <v>76</v>
      </c>
      <c r="Q2616">
        <v>0</v>
      </c>
    </row>
    <row r="2617" spans="1:17" x14ac:dyDescent="0.3">
      <c r="A2617">
        <v>2615</v>
      </c>
      <c r="B2617">
        <v>60</v>
      </c>
      <c r="C2617">
        <v>1</v>
      </c>
      <c r="D2617" t="s">
        <v>19</v>
      </c>
      <c r="E2617" t="s">
        <v>20</v>
      </c>
      <c r="F2617">
        <v>0</v>
      </c>
      <c r="G2617">
        <v>0</v>
      </c>
      <c r="H2617">
        <v>0</v>
      </c>
      <c r="I2617">
        <v>0</v>
      </c>
      <c r="J2617">
        <v>0</v>
      </c>
      <c r="K2617">
        <v>266</v>
      </c>
      <c r="L2617">
        <v>115.5</v>
      </c>
      <c r="M2617">
        <v>82.5</v>
      </c>
      <c r="N2617">
        <v>23.68</v>
      </c>
      <c r="O2617">
        <v>82</v>
      </c>
      <c r="P2617">
        <v>83</v>
      </c>
      <c r="Q2617">
        <v>1</v>
      </c>
    </row>
    <row r="2618" spans="1:17" x14ac:dyDescent="0.3">
      <c r="A2618">
        <v>2616</v>
      </c>
      <c r="B2618">
        <v>39</v>
      </c>
      <c r="C2618">
        <v>2</v>
      </c>
      <c r="D2618" t="s">
        <v>19</v>
      </c>
      <c r="E2618" t="s">
        <v>20</v>
      </c>
      <c r="F2618">
        <v>0</v>
      </c>
      <c r="G2618">
        <v>0</v>
      </c>
      <c r="H2618">
        <v>0</v>
      </c>
      <c r="I2618">
        <v>0</v>
      </c>
      <c r="J2618">
        <v>0</v>
      </c>
      <c r="K2618">
        <v>216</v>
      </c>
      <c r="L2618">
        <v>122.5</v>
      </c>
      <c r="M2618">
        <v>77</v>
      </c>
      <c r="N2618">
        <v>24.06</v>
      </c>
      <c r="O2618">
        <v>60</v>
      </c>
      <c r="P2618">
        <v>67</v>
      </c>
      <c r="Q2618">
        <v>0</v>
      </c>
    </row>
    <row r="2619" spans="1:17" x14ac:dyDescent="0.3">
      <c r="A2619">
        <v>2617</v>
      </c>
      <c r="B2619">
        <v>61</v>
      </c>
      <c r="C2619">
        <v>1</v>
      </c>
      <c r="D2619" t="s">
        <v>17</v>
      </c>
      <c r="E2619" t="s">
        <v>20</v>
      </c>
      <c r="F2619">
        <v>0</v>
      </c>
      <c r="G2619">
        <v>0</v>
      </c>
      <c r="H2619">
        <v>0</v>
      </c>
      <c r="I2619">
        <v>1</v>
      </c>
      <c r="J2619">
        <v>0</v>
      </c>
      <c r="K2619">
        <v>217</v>
      </c>
      <c r="L2619">
        <v>189</v>
      </c>
      <c r="M2619">
        <v>121</v>
      </c>
      <c r="N2619">
        <v>37.409999999999997</v>
      </c>
      <c r="O2619">
        <v>85</v>
      </c>
      <c r="P2619">
        <v>100</v>
      </c>
      <c r="Q2619">
        <v>0</v>
      </c>
    </row>
    <row r="2620" spans="1:17" x14ac:dyDescent="0.3">
      <c r="A2620">
        <v>2618</v>
      </c>
      <c r="B2620">
        <v>46</v>
      </c>
      <c r="C2620">
        <v>3</v>
      </c>
      <c r="D2620" t="s">
        <v>17</v>
      </c>
      <c r="E2620" t="s">
        <v>18</v>
      </c>
      <c r="F2620">
        <v>23</v>
      </c>
      <c r="G2620">
        <v>0</v>
      </c>
      <c r="H2620">
        <v>0</v>
      </c>
      <c r="I2620">
        <v>0</v>
      </c>
      <c r="J2620">
        <v>0</v>
      </c>
      <c r="K2620">
        <v>285</v>
      </c>
      <c r="L2620">
        <v>130</v>
      </c>
      <c r="M2620">
        <v>84</v>
      </c>
      <c r="N2620">
        <v>23.1</v>
      </c>
      <c r="O2620">
        <v>85</v>
      </c>
      <c r="P2620">
        <v>85</v>
      </c>
      <c r="Q2620">
        <v>0</v>
      </c>
    </row>
    <row r="2621" spans="1:17" x14ac:dyDescent="0.3">
      <c r="A2621">
        <v>2619</v>
      </c>
      <c r="B2621">
        <v>54</v>
      </c>
      <c r="C2621">
        <v>4</v>
      </c>
      <c r="D2621" t="s">
        <v>19</v>
      </c>
      <c r="E2621" t="s">
        <v>20</v>
      </c>
      <c r="F2621">
        <v>0</v>
      </c>
      <c r="G2621">
        <v>0</v>
      </c>
      <c r="H2621">
        <v>0</v>
      </c>
      <c r="I2621">
        <v>0</v>
      </c>
      <c r="J2621">
        <v>0</v>
      </c>
      <c r="K2621">
        <v>226</v>
      </c>
      <c r="L2621">
        <v>122.5</v>
      </c>
      <c r="M2621">
        <v>77.5</v>
      </c>
      <c r="N2621">
        <v>27.93</v>
      </c>
      <c r="O2621">
        <v>92</v>
      </c>
      <c r="P2621">
        <v>71</v>
      </c>
      <c r="Q2621">
        <v>0</v>
      </c>
    </row>
    <row r="2622" spans="1:17" x14ac:dyDescent="0.3">
      <c r="A2622">
        <v>2620</v>
      </c>
      <c r="B2622">
        <v>57</v>
      </c>
      <c r="C2622">
        <v>1</v>
      </c>
      <c r="D2622" t="s">
        <v>19</v>
      </c>
      <c r="E2622" t="s">
        <v>20</v>
      </c>
      <c r="F2622">
        <v>0</v>
      </c>
      <c r="G2622">
        <v>0</v>
      </c>
      <c r="H2622">
        <v>0</v>
      </c>
      <c r="I2622">
        <v>0</v>
      </c>
      <c r="J2622">
        <v>0</v>
      </c>
      <c r="K2622">
        <v>200</v>
      </c>
      <c r="L2622">
        <v>117.5</v>
      </c>
      <c r="M2622">
        <v>80</v>
      </c>
      <c r="N2622">
        <v>25.41</v>
      </c>
      <c r="O2622">
        <v>65</v>
      </c>
      <c r="P2622">
        <v>80</v>
      </c>
      <c r="Q2622">
        <v>0</v>
      </c>
    </row>
    <row r="2623" spans="1:17" x14ac:dyDescent="0.3">
      <c r="A2623">
        <v>2621</v>
      </c>
      <c r="B2623">
        <v>49</v>
      </c>
      <c r="C2623">
        <v>3</v>
      </c>
      <c r="D2623" t="s">
        <v>17</v>
      </c>
      <c r="E2623" t="s">
        <v>20</v>
      </c>
      <c r="F2623">
        <v>0</v>
      </c>
      <c r="G2623">
        <v>1</v>
      </c>
      <c r="H2623">
        <v>0</v>
      </c>
      <c r="I2623">
        <v>1</v>
      </c>
      <c r="J2623">
        <v>0</v>
      </c>
      <c r="K2623">
        <v>300</v>
      </c>
      <c r="L2623">
        <v>131</v>
      </c>
      <c r="M2623">
        <v>88</v>
      </c>
      <c r="N2623">
        <v>26.85</v>
      </c>
      <c r="O2623">
        <v>70</v>
      </c>
      <c r="P2623">
        <v>73</v>
      </c>
      <c r="Q2623">
        <v>1</v>
      </c>
    </row>
    <row r="2624" spans="1:17" x14ac:dyDescent="0.3">
      <c r="A2624">
        <v>2622</v>
      </c>
      <c r="B2624">
        <v>46</v>
      </c>
      <c r="C2624">
        <v>1</v>
      </c>
      <c r="D2624" t="s">
        <v>19</v>
      </c>
      <c r="E2624" t="s">
        <v>18</v>
      </c>
      <c r="F2624">
        <v>15</v>
      </c>
      <c r="G2624">
        <v>0</v>
      </c>
      <c r="H2624">
        <v>0</v>
      </c>
      <c r="I2624">
        <v>1</v>
      </c>
      <c r="J2624">
        <v>0</v>
      </c>
      <c r="K2624">
        <v>294</v>
      </c>
      <c r="L2624">
        <v>142</v>
      </c>
      <c r="M2624">
        <v>94</v>
      </c>
      <c r="N2624">
        <v>26.31</v>
      </c>
      <c r="O2624">
        <v>98</v>
      </c>
      <c r="P2624">
        <v>64</v>
      </c>
      <c r="Q2624">
        <v>0</v>
      </c>
    </row>
    <row r="2625" spans="1:17" x14ac:dyDescent="0.3">
      <c r="A2625">
        <v>2623</v>
      </c>
      <c r="B2625">
        <v>42</v>
      </c>
      <c r="C2625">
        <v>1</v>
      </c>
      <c r="D2625" t="s">
        <v>19</v>
      </c>
      <c r="E2625" t="s">
        <v>20</v>
      </c>
      <c r="F2625">
        <v>0</v>
      </c>
      <c r="G2625">
        <v>0</v>
      </c>
      <c r="H2625">
        <v>0</v>
      </c>
      <c r="I2625">
        <v>0</v>
      </c>
      <c r="J2625">
        <v>0</v>
      </c>
      <c r="K2625">
        <v>160</v>
      </c>
      <c r="L2625">
        <v>100</v>
      </c>
      <c r="M2625">
        <v>73</v>
      </c>
      <c r="N2625">
        <v>22.56</v>
      </c>
      <c r="O2625">
        <v>64</v>
      </c>
      <c r="P2625">
        <v>93</v>
      </c>
      <c r="Q2625">
        <v>0</v>
      </c>
    </row>
    <row r="2626" spans="1:17" x14ac:dyDescent="0.3">
      <c r="A2626">
        <v>2624</v>
      </c>
      <c r="B2626">
        <v>39</v>
      </c>
      <c r="C2626">
        <v>2</v>
      </c>
      <c r="D2626" t="s">
        <v>17</v>
      </c>
      <c r="E2626" t="s">
        <v>18</v>
      </c>
      <c r="F2626">
        <v>5</v>
      </c>
      <c r="G2626">
        <v>0</v>
      </c>
      <c r="H2626">
        <v>0</v>
      </c>
      <c r="I2626">
        <v>0</v>
      </c>
      <c r="J2626">
        <v>0</v>
      </c>
      <c r="K2626">
        <v>188</v>
      </c>
      <c r="L2626">
        <v>113</v>
      </c>
      <c r="M2626">
        <v>81</v>
      </c>
      <c r="N2626">
        <v>26.44</v>
      </c>
      <c r="O2626">
        <v>85</v>
      </c>
      <c r="P2626">
        <v>87</v>
      </c>
      <c r="Q2626">
        <v>0</v>
      </c>
    </row>
    <row r="2627" spans="1:17" x14ac:dyDescent="0.3">
      <c r="A2627">
        <v>2625</v>
      </c>
      <c r="B2627">
        <v>62</v>
      </c>
      <c r="C2627">
        <v>2</v>
      </c>
      <c r="D2627" t="s">
        <v>17</v>
      </c>
      <c r="E2627" t="s">
        <v>20</v>
      </c>
      <c r="F2627">
        <v>0</v>
      </c>
      <c r="G2627">
        <v>0</v>
      </c>
      <c r="H2627">
        <v>0</v>
      </c>
      <c r="I2627">
        <v>1</v>
      </c>
      <c r="J2627">
        <v>1</v>
      </c>
      <c r="K2627">
        <v>313</v>
      </c>
      <c r="L2627">
        <v>164</v>
      </c>
      <c r="M2627">
        <v>94</v>
      </c>
      <c r="N2627">
        <v>27.4</v>
      </c>
      <c r="O2627">
        <v>70</v>
      </c>
      <c r="P2627">
        <v>81</v>
      </c>
      <c r="Q2627">
        <v>0</v>
      </c>
    </row>
    <row r="2628" spans="1:17" x14ac:dyDescent="0.3">
      <c r="A2628">
        <v>2626</v>
      </c>
      <c r="B2628">
        <v>39</v>
      </c>
      <c r="C2628">
        <v>4</v>
      </c>
      <c r="D2628" t="s">
        <v>17</v>
      </c>
      <c r="E2628" t="s">
        <v>20</v>
      </c>
      <c r="F2628">
        <v>0</v>
      </c>
      <c r="G2628">
        <v>0</v>
      </c>
      <c r="H2628">
        <v>0</v>
      </c>
      <c r="I2628">
        <v>0</v>
      </c>
      <c r="J2628">
        <v>0</v>
      </c>
      <c r="K2628">
        <v>229</v>
      </c>
      <c r="L2628">
        <v>119</v>
      </c>
      <c r="M2628">
        <v>63.5</v>
      </c>
      <c r="O2628">
        <v>76</v>
      </c>
      <c r="P2628">
        <v>83</v>
      </c>
      <c r="Q2628">
        <v>0</v>
      </c>
    </row>
    <row r="2629" spans="1:17" x14ac:dyDescent="0.3">
      <c r="A2629">
        <v>2627</v>
      </c>
      <c r="B2629">
        <v>43</v>
      </c>
      <c r="C2629">
        <v>2</v>
      </c>
      <c r="D2629" t="s">
        <v>17</v>
      </c>
      <c r="E2629" t="s">
        <v>20</v>
      </c>
      <c r="F2629">
        <v>0</v>
      </c>
      <c r="G2629">
        <v>0</v>
      </c>
      <c r="H2629">
        <v>0</v>
      </c>
      <c r="I2629">
        <v>1</v>
      </c>
      <c r="J2629">
        <v>0</v>
      </c>
      <c r="K2629">
        <v>170</v>
      </c>
      <c r="L2629">
        <v>134</v>
      </c>
      <c r="M2629">
        <v>90</v>
      </c>
      <c r="N2629">
        <v>32.93</v>
      </c>
      <c r="O2629">
        <v>95</v>
      </c>
      <c r="P2629">
        <v>73</v>
      </c>
      <c r="Q2629">
        <v>0</v>
      </c>
    </row>
    <row r="2630" spans="1:17" x14ac:dyDescent="0.3">
      <c r="A2630">
        <v>2628</v>
      </c>
      <c r="B2630">
        <v>57</v>
      </c>
      <c r="C2630">
        <v>2</v>
      </c>
      <c r="D2630" t="s">
        <v>17</v>
      </c>
      <c r="E2630" t="s">
        <v>20</v>
      </c>
      <c r="F2630">
        <v>0</v>
      </c>
      <c r="G2630">
        <v>0</v>
      </c>
      <c r="H2630">
        <v>0</v>
      </c>
      <c r="I2630">
        <v>0</v>
      </c>
      <c r="J2630">
        <v>0</v>
      </c>
      <c r="K2630">
        <v>286</v>
      </c>
      <c r="L2630">
        <v>153</v>
      </c>
      <c r="M2630">
        <v>87</v>
      </c>
      <c r="N2630">
        <v>27.64</v>
      </c>
      <c r="O2630">
        <v>75</v>
      </c>
      <c r="P2630">
        <v>83</v>
      </c>
      <c r="Q2630">
        <v>0</v>
      </c>
    </row>
    <row r="2631" spans="1:17" x14ac:dyDescent="0.3">
      <c r="A2631">
        <v>2629</v>
      </c>
      <c r="B2631">
        <v>60</v>
      </c>
      <c r="C2631">
        <v>1</v>
      </c>
      <c r="D2631" t="s">
        <v>19</v>
      </c>
      <c r="E2631" t="s">
        <v>18</v>
      </c>
      <c r="F2631">
        <v>3</v>
      </c>
      <c r="G2631">
        <v>0</v>
      </c>
      <c r="H2631">
        <v>0</v>
      </c>
      <c r="I2631">
        <v>0</v>
      </c>
      <c r="J2631">
        <v>0</v>
      </c>
      <c r="K2631">
        <v>239</v>
      </c>
      <c r="L2631">
        <v>130</v>
      </c>
      <c r="M2631">
        <v>78</v>
      </c>
      <c r="N2631">
        <v>28.36</v>
      </c>
      <c r="O2631">
        <v>60</v>
      </c>
      <c r="P2631">
        <v>99</v>
      </c>
      <c r="Q2631">
        <v>0</v>
      </c>
    </row>
    <row r="2632" spans="1:17" x14ac:dyDescent="0.3">
      <c r="A2632">
        <v>2630</v>
      </c>
      <c r="B2632">
        <v>53</v>
      </c>
      <c r="C2632">
        <v>1</v>
      </c>
      <c r="D2632" t="s">
        <v>19</v>
      </c>
      <c r="E2632" t="s">
        <v>20</v>
      </c>
      <c r="F2632">
        <v>0</v>
      </c>
      <c r="G2632">
        <v>0</v>
      </c>
      <c r="H2632">
        <v>0</v>
      </c>
      <c r="I2632">
        <v>1</v>
      </c>
      <c r="J2632">
        <v>0</v>
      </c>
      <c r="K2632">
        <v>202</v>
      </c>
      <c r="L2632">
        <v>140.5</v>
      </c>
      <c r="M2632">
        <v>90</v>
      </c>
      <c r="N2632">
        <v>25.82</v>
      </c>
      <c r="O2632">
        <v>85</v>
      </c>
      <c r="P2632">
        <v>74</v>
      </c>
      <c r="Q2632">
        <v>0</v>
      </c>
    </row>
    <row r="2633" spans="1:17" x14ac:dyDescent="0.3">
      <c r="A2633">
        <v>2631</v>
      </c>
      <c r="B2633">
        <v>42</v>
      </c>
      <c r="C2633">
        <v>2</v>
      </c>
      <c r="D2633" t="s">
        <v>19</v>
      </c>
      <c r="E2633" t="s">
        <v>18</v>
      </c>
      <c r="F2633">
        <v>5</v>
      </c>
      <c r="G2633">
        <v>0</v>
      </c>
      <c r="H2633">
        <v>0</v>
      </c>
      <c r="I2633">
        <v>0</v>
      </c>
      <c r="J2633">
        <v>0</v>
      </c>
      <c r="K2633">
        <v>355</v>
      </c>
      <c r="L2633">
        <v>113</v>
      </c>
      <c r="M2633">
        <v>81</v>
      </c>
      <c r="N2633">
        <v>26.17</v>
      </c>
      <c r="O2633">
        <v>90</v>
      </c>
      <c r="P2633">
        <v>71</v>
      </c>
      <c r="Q2633">
        <v>0</v>
      </c>
    </row>
    <row r="2634" spans="1:17" x14ac:dyDescent="0.3">
      <c r="A2634">
        <v>2632</v>
      </c>
      <c r="B2634">
        <v>44</v>
      </c>
      <c r="C2634">
        <v>2</v>
      </c>
      <c r="D2634" t="s">
        <v>17</v>
      </c>
      <c r="E2634" t="s">
        <v>18</v>
      </c>
      <c r="F2634">
        <v>10</v>
      </c>
      <c r="G2634">
        <v>0</v>
      </c>
      <c r="H2634">
        <v>0</v>
      </c>
      <c r="I2634">
        <v>0</v>
      </c>
      <c r="J2634">
        <v>0</v>
      </c>
      <c r="K2634">
        <v>223</v>
      </c>
      <c r="L2634">
        <v>96</v>
      </c>
      <c r="M2634">
        <v>59</v>
      </c>
      <c r="N2634">
        <v>23.82</v>
      </c>
      <c r="O2634">
        <v>67</v>
      </c>
      <c r="P2634">
        <v>87</v>
      </c>
      <c r="Q2634">
        <v>0</v>
      </c>
    </row>
    <row r="2635" spans="1:17" x14ac:dyDescent="0.3">
      <c r="A2635">
        <v>2633</v>
      </c>
      <c r="B2635">
        <v>47</v>
      </c>
      <c r="C2635">
        <v>3</v>
      </c>
      <c r="D2635" t="s">
        <v>17</v>
      </c>
      <c r="E2635" t="s">
        <v>18</v>
      </c>
      <c r="F2635">
        <v>9</v>
      </c>
      <c r="G2635">
        <v>0</v>
      </c>
      <c r="H2635">
        <v>0</v>
      </c>
      <c r="I2635">
        <v>0</v>
      </c>
      <c r="J2635">
        <v>0</v>
      </c>
      <c r="K2635">
        <v>250</v>
      </c>
      <c r="L2635">
        <v>98</v>
      </c>
      <c r="M2635">
        <v>73</v>
      </c>
      <c r="N2635">
        <v>24.39</v>
      </c>
      <c r="O2635">
        <v>60</v>
      </c>
      <c r="P2635">
        <v>88</v>
      </c>
      <c r="Q2635">
        <v>0</v>
      </c>
    </row>
    <row r="2636" spans="1:17" x14ac:dyDescent="0.3">
      <c r="A2636">
        <v>2634</v>
      </c>
      <c r="B2636">
        <v>45</v>
      </c>
      <c r="C2636">
        <v>2</v>
      </c>
      <c r="D2636" t="s">
        <v>19</v>
      </c>
      <c r="E2636" t="s">
        <v>20</v>
      </c>
      <c r="F2636">
        <v>0</v>
      </c>
      <c r="G2636">
        <v>0</v>
      </c>
      <c r="H2636">
        <v>0</v>
      </c>
      <c r="I2636">
        <v>0</v>
      </c>
      <c r="J2636">
        <v>0</v>
      </c>
      <c r="K2636">
        <v>201</v>
      </c>
      <c r="L2636">
        <v>107.5</v>
      </c>
      <c r="M2636">
        <v>64.5</v>
      </c>
      <c r="N2636">
        <v>23.85</v>
      </c>
      <c r="O2636">
        <v>88</v>
      </c>
      <c r="Q2636">
        <v>0</v>
      </c>
    </row>
    <row r="2637" spans="1:17" x14ac:dyDescent="0.3">
      <c r="A2637">
        <v>2635</v>
      </c>
      <c r="B2637">
        <v>57</v>
      </c>
      <c r="D2637" t="s">
        <v>19</v>
      </c>
      <c r="E2637" t="s">
        <v>20</v>
      </c>
      <c r="F2637">
        <v>0</v>
      </c>
      <c r="G2637">
        <v>0</v>
      </c>
      <c r="H2637">
        <v>0</v>
      </c>
      <c r="I2637">
        <v>1</v>
      </c>
      <c r="J2637">
        <v>0</v>
      </c>
      <c r="K2637">
        <v>210</v>
      </c>
      <c r="L2637">
        <v>158</v>
      </c>
      <c r="M2637">
        <v>104</v>
      </c>
      <c r="N2637">
        <v>30.93</v>
      </c>
      <c r="O2637">
        <v>73</v>
      </c>
      <c r="P2637">
        <v>113</v>
      </c>
      <c r="Q2637">
        <v>0</v>
      </c>
    </row>
    <row r="2638" spans="1:17" x14ac:dyDescent="0.3">
      <c r="A2638">
        <v>2636</v>
      </c>
      <c r="B2638">
        <v>41</v>
      </c>
      <c r="C2638">
        <v>4</v>
      </c>
      <c r="D2638" t="s">
        <v>17</v>
      </c>
      <c r="E2638" t="s">
        <v>20</v>
      </c>
      <c r="F2638">
        <v>0</v>
      </c>
      <c r="G2638">
        <v>0</v>
      </c>
      <c r="H2638">
        <v>0</v>
      </c>
      <c r="I2638">
        <v>0</v>
      </c>
      <c r="J2638">
        <v>0</v>
      </c>
      <c r="K2638">
        <v>206</v>
      </c>
      <c r="L2638">
        <v>130</v>
      </c>
      <c r="M2638">
        <v>88</v>
      </c>
      <c r="N2638">
        <v>22.25</v>
      </c>
      <c r="O2638">
        <v>85</v>
      </c>
      <c r="P2638">
        <v>79</v>
      </c>
      <c r="Q2638">
        <v>0</v>
      </c>
    </row>
    <row r="2639" spans="1:17" x14ac:dyDescent="0.3">
      <c r="A2639">
        <v>2637</v>
      </c>
      <c r="B2639">
        <v>40</v>
      </c>
      <c r="C2639">
        <v>2</v>
      </c>
      <c r="D2639" t="s">
        <v>17</v>
      </c>
      <c r="E2639" t="s">
        <v>18</v>
      </c>
      <c r="F2639">
        <v>20</v>
      </c>
      <c r="G2639">
        <v>0</v>
      </c>
      <c r="H2639">
        <v>0</v>
      </c>
      <c r="I2639">
        <v>0</v>
      </c>
      <c r="J2639">
        <v>0</v>
      </c>
      <c r="K2639">
        <v>235</v>
      </c>
      <c r="L2639">
        <v>120</v>
      </c>
      <c r="M2639">
        <v>80</v>
      </c>
      <c r="N2639">
        <v>22.37</v>
      </c>
      <c r="O2639">
        <v>85</v>
      </c>
      <c r="Q2639">
        <v>0</v>
      </c>
    </row>
    <row r="2640" spans="1:17" x14ac:dyDescent="0.3">
      <c r="A2640">
        <v>2638</v>
      </c>
      <c r="B2640">
        <v>57</v>
      </c>
      <c r="D2640" t="s">
        <v>19</v>
      </c>
      <c r="E2640" t="s">
        <v>18</v>
      </c>
      <c r="G2640">
        <v>0</v>
      </c>
      <c r="H2640">
        <v>0</v>
      </c>
      <c r="I2640">
        <v>0</v>
      </c>
      <c r="J2640">
        <v>0</v>
      </c>
      <c r="K2640">
        <v>223</v>
      </c>
      <c r="L2640">
        <v>107.5</v>
      </c>
      <c r="M2640">
        <v>72.5</v>
      </c>
      <c r="N2640">
        <v>24.74</v>
      </c>
      <c r="O2640">
        <v>62</v>
      </c>
      <c r="P2640">
        <v>103</v>
      </c>
      <c r="Q2640">
        <v>0</v>
      </c>
    </row>
    <row r="2641" spans="1:17" x14ac:dyDescent="0.3">
      <c r="A2641">
        <v>2639</v>
      </c>
      <c r="B2641">
        <v>54</v>
      </c>
      <c r="C2641">
        <v>3</v>
      </c>
      <c r="D2641" t="s">
        <v>17</v>
      </c>
      <c r="E2641" t="s">
        <v>18</v>
      </c>
      <c r="F2641">
        <v>2</v>
      </c>
      <c r="G2641">
        <v>0</v>
      </c>
      <c r="H2641">
        <v>0</v>
      </c>
      <c r="I2641">
        <v>0</v>
      </c>
      <c r="J2641">
        <v>0</v>
      </c>
      <c r="K2641">
        <v>213</v>
      </c>
      <c r="L2641">
        <v>144</v>
      </c>
      <c r="M2641">
        <v>82</v>
      </c>
      <c r="N2641">
        <v>29.45</v>
      </c>
      <c r="O2641">
        <v>63</v>
      </c>
      <c r="P2641">
        <v>72</v>
      </c>
      <c r="Q2641">
        <v>0</v>
      </c>
    </row>
    <row r="2642" spans="1:17" x14ac:dyDescent="0.3">
      <c r="A2642">
        <v>2640</v>
      </c>
      <c r="B2642">
        <v>56</v>
      </c>
      <c r="D2642" t="s">
        <v>19</v>
      </c>
      <c r="E2642" t="s">
        <v>18</v>
      </c>
      <c r="F2642">
        <v>30</v>
      </c>
      <c r="G2642">
        <v>0</v>
      </c>
      <c r="H2642">
        <v>0</v>
      </c>
      <c r="I2642">
        <v>1</v>
      </c>
      <c r="J2642">
        <v>0</v>
      </c>
      <c r="K2642">
        <v>193</v>
      </c>
      <c r="L2642">
        <v>139</v>
      </c>
      <c r="M2642">
        <v>93</v>
      </c>
      <c r="N2642">
        <v>28.67</v>
      </c>
      <c r="O2642">
        <v>57</v>
      </c>
      <c r="P2642">
        <v>67</v>
      </c>
      <c r="Q2642">
        <v>1</v>
      </c>
    </row>
    <row r="2643" spans="1:17" x14ac:dyDescent="0.3">
      <c r="A2643">
        <v>2641</v>
      </c>
      <c r="B2643">
        <v>43</v>
      </c>
      <c r="C2643">
        <v>1</v>
      </c>
      <c r="D2643" t="s">
        <v>17</v>
      </c>
      <c r="E2643" t="s">
        <v>20</v>
      </c>
      <c r="F2643">
        <v>0</v>
      </c>
      <c r="G2643">
        <v>0</v>
      </c>
      <c r="H2643">
        <v>0</v>
      </c>
      <c r="I2643">
        <v>0</v>
      </c>
      <c r="J2643">
        <v>0</v>
      </c>
      <c r="K2643">
        <v>185</v>
      </c>
      <c r="L2643">
        <v>123.5</v>
      </c>
      <c r="M2643">
        <v>77.5</v>
      </c>
      <c r="N2643">
        <v>29.89</v>
      </c>
      <c r="O2643">
        <v>70</v>
      </c>
      <c r="Q2643">
        <v>0</v>
      </c>
    </row>
    <row r="2644" spans="1:17" x14ac:dyDescent="0.3">
      <c r="A2644">
        <v>2642</v>
      </c>
      <c r="B2644">
        <v>32</v>
      </c>
      <c r="C2644">
        <v>2</v>
      </c>
      <c r="D2644" t="s">
        <v>17</v>
      </c>
      <c r="E2644" t="s">
        <v>18</v>
      </c>
      <c r="F2644">
        <v>15</v>
      </c>
      <c r="G2644">
        <v>0</v>
      </c>
      <c r="H2644">
        <v>0</v>
      </c>
      <c r="I2644">
        <v>0</v>
      </c>
      <c r="J2644">
        <v>0</v>
      </c>
      <c r="K2644">
        <v>242</v>
      </c>
      <c r="L2644">
        <v>111</v>
      </c>
      <c r="M2644">
        <v>70</v>
      </c>
      <c r="N2644">
        <v>29.84</v>
      </c>
      <c r="O2644">
        <v>80</v>
      </c>
      <c r="P2644">
        <v>88</v>
      </c>
      <c r="Q2644">
        <v>0</v>
      </c>
    </row>
    <row r="2645" spans="1:17" x14ac:dyDescent="0.3">
      <c r="A2645">
        <v>2643</v>
      </c>
      <c r="B2645">
        <v>43</v>
      </c>
      <c r="C2645">
        <v>3</v>
      </c>
      <c r="D2645" t="s">
        <v>17</v>
      </c>
      <c r="E2645" t="s">
        <v>20</v>
      </c>
      <c r="F2645">
        <v>0</v>
      </c>
      <c r="G2645">
        <v>0</v>
      </c>
      <c r="H2645">
        <v>0</v>
      </c>
      <c r="I2645">
        <v>0</v>
      </c>
      <c r="J2645">
        <v>0</v>
      </c>
      <c r="K2645">
        <v>202</v>
      </c>
      <c r="L2645">
        <v>115.5</v>
      </c>
      <c r="M2645">
        <v>68</v>
      </c>
      <c r="N2645">
        <v>23.33</v>
      </c>
      <c r="O2645">
        <v>76</v>
      </c>
      <c r="P2645">
        <v>73</v>
      </c>
      <c r="Q2645">
        <v>0</v>
      </c>
    </row>
    <row r="2646" spans="1:17" x14ac:dyDescent="0.3">
      <c r="A2646">
        <v>2644</v>
      </c>
      <c r="B2646">
        <v>65</v>
      </c>
      <c r="C2646">
        <v>2</v>
      </c>
      <c r="D2646" t="s">
        <v>17</v>
      </c>
      <c r="E2646" t="s">
        <v>20</v>
      </c>
      <c r="F2646">
        <v>0</v>
      </c>
      <c r="H2646">
        <v>0</v>
      </c>
      <c r="I2646">
        <v>1</v>
      </c>
      <c r="J2646">
        <v>0</v>
      </c>
      <c r="K2646">
        <v>270</v>
      </c>
      <c r="L2646">
        <v>165</v>
      </c>
      <c r="M2646">
        <v>98</v>
      </c>
      <c r="N2646">
        <v>21.66</v>
      </c>
      <c r="O2646">
        <v>62</v>
      </c>
      <c r="P2646">
        <v>92</v>
      </c>
      <c r="Q2646">
        <v>1</v>
      </c>
    </row>
    <row r="2647" spans="1:17" x14ac:dyDescent="0.3">
      <c r="A2647">
        <v>2645</v>
      </c>
      <c r="B2647">
        <v>51</v>
      </c>
      <c r="C2647">
        <v>1</v>
      </c>
      <c r="D2647" t="s">
        <v>19</v>
      </c>
      <c r="E2647" t="s">
        <v>18</v>
      </c>
      <c r="F2647">
        <v>40</v>
      </c>
      <c r="G2647">
        <v>0</v>
      </c>
      <c r="H2647">
        <v>0</v>
      </c>
      <c r="I2647">
        <v>0</v>
      </c>
      <c r="J2647">
        <v>0</v>
      </c>
      <c r="K2647">
        <v>212</v>
      </c>
      <c r="L2647">
        <v>122.5</v>
      </c>
      <c r="M2647">
        <v>73</v>
      </c>
      <c r="N2647">
        <v>22.34</v>
      </c>
      <c r="O2647">
        <v>75</v>
      </c>
      <c r="P2647">
        <v>74</v>
      </c>
      <c r="Q2647">
        <v>0</v>
      </c>
    </row>
    <row r="2648" spans="1:17" x14ac:dyDescent="0.3">
      <c r="A2648">
        <v>2646</v>
      </c>
      <c r="B2648">
        <v>50</v>
      </c>
      <c r="C2648">
        <v>2</v>
      </c>
      <c r="D2648" t="s">
        <v>19</v>
      </c>
      <c r="E2648" t="s">
        <v>18</v>
      </c>
      <c r="F2648">
        <v>40</v>
      </c>
      <c r="G2648">
        <v>0</v>
      </c>
      <c r="H2648">
        <v>0</v>
      </c>
      <c r="I2648">
        <v>0</v>
      </c>
      <c r="J2648">
        <v>0</v>
      </c>
      <c r="K2648">
        <v>238</v>
      </c>
      <c r="L2648">
        <v>127.5</v>
      </c>
      <c r="M2648">
        <v>85</v>
      </c>
      <c r="N2648">
        <v>27.82</v>
      </c>
      <c r="O2648">
        <v>80</v>
      </c>
      <c r="P2648">
        <v>69</v>
      </c>
      <c r="Q2648">
        <v>0</v>
      </c>
    </row>
    <row r="2649" spans="1:17" x14ac:dyDescent="0.3">
      <c r="A2649">
        <v>2647</v>
      </c>
      <c r="B2649">
        <v>53</v>
      </c>
      <c r="C2649">
        <v>2</v>
      </c>
      <c r="D2649" t="s">
        <v>17</v>
      </c>
      <c r="E2649" t="s">
        <v>20</v>
      </c>
      <c r="F2649">
        <v>0</v>
      </c>
      <c r="G2649">
        <v>0</v>
      </c>
      <c r="H2649">
        <v>0</v>
      </c>
      <c r="I2649">
        <v>0</v>
      </c>
      <c r="J2649">
        <v>0</v>
      </c>
      <c r="K2649">
        <v>213</v>
      </c>
      <c r="L2649">
        <v>133</v>
      </c>
      <c r="M2649">
        <v>89</v>
      </c>
      <c r="N2649">
        <v>17.89</v>
      </c>
      <c r="O2649">
        <v>75</v>
      </c>
      <c r="P2649">
        <v>73</v>
      </c>
      <c r="Q2649">
        <v>0</v>
      </c>
    </row>
    <row r="2650" spans="1:17" x14ac:dyDescent="0.3">
      <c r="A2650">
        <v>2648</v>
      </c>
      <c r="B2650">
        <v>39</v>
      </c>
      <c r="C2650">
        <v>2</v>
      </c>
      <c r="D2650" t="s">
        <v>19</v>
      </c>
      <c r="E2650" t="s">
        <v>18</v>
      </c>
      <c r="G2650">
        <v>0</v>
      </c>
      <c r="H2650">
        <v>0</v>
      </c>
      <c r="I2650">
        <v>0</v>
      </c>
      <c r="J2650">
        <v>0</v>
      </c>
      <c r="K2650">
        <v>285</v>
      </c>
      <c r="L2650">
        <v>121</v>
      </c>
      <c r="M2650">
        <v>82</v>
      </c>
      <c r="N2650">
        <v>27.62</v>
      </c>
      <c r="O2650">
        <v>85</v>
      </c>
      <c r="P2650">
        <v>65</v>
      </c>
      <c r="Q2650">
        <v>0</v>
      </c>
    </row>
    <row r="2651" spans="1:17" x14ac:dyDescent="0.3">
      <c r="A2651">
        <v>2649</v>
      </c>
      <c r="B2651">
        <v>39</v>
      </c>
      <c r="C2651">
        <v>4</v>
      </c>
      <c r="D2651" t="s">
        <v>17</v>
      </c>
      <c r="E2651" t="s">
        <v>18</v>
      </c>
      <c r="F2651">
        <v>9</v>
      </c>
      <c r="G2651">
        <v>0</v>
      </c>
      <c r="H2651">
        <v>0</v>
      </c>
      <c r="I2651">
        <v>0</v>
      </c>
      <c r="J2651">
        <v>0</v>
      </c>
      <c r="K2651">
        <v>170</v>
      </c>
      <c r="L2651">
        <v>110.5</v>
      </c>
      <c r="M2651">
        <v>69</v>
      </c>
      <c r="N2651">
        <v>22.19</v>
      </c>
      <c r="O2651">
        <v>60</v>
      </c>
      <c r="P2651">
        <v>103</v>
      </c>
      <c r="Q2651">
        <v>0</v>
      </c>
    </row>
    <row r="2652" spans="1:17" x14ac:dyDescent="0.3">
      <c r="A2652">
        <v>2650</v>
      </c>
      <c r="B2652">
        <v>49</v>
      </c>
      <c r="C2652">
        <v>3</v>
      </c>
      <c r="D2652" t="s">
        <v>19</v>
      </c>
      <c r="E2652" t="s">
        <v>18</v>
      </c>
      <c r="F2652">
        <v>40</v>
      </c>
      <c r="G2652">
        <v>0</v>
      </c>
      <c r="H2652">
        <v>0</v>
      </c>
      <c r="I2652">
        <v>0</v>
      </c>
      <c r="J2652">
        <v>0</v>
      </c>
      <c r="K2652">
        <v>167</v>
      </c>
      <c r="L2652">
        <v>119</v>
      </c>
      <c r="M2652">
        <v>67</v>
      </c>
      <c r="N2652">
        <v>25.83</v>
      </c>
      <c r="O2652">
        <v>79</v>
      </c>
      <c r="P2652">
        <v>83</v>
      </c>
      <c r="Q2652">
        <v>0</v>
      </c>
    </row>
    <row r="2653" spans="1:17" x14ac:dyDescent="0.3">
      <c r="A2653">
        <v>2651</v>
      </c>
      <c r="B2653">
        <v>48</v>
      </c>
      <c r="C2653">
        <v>2</v>
      </c>
      <c r="D2653" t="s">
        <v>17</v>
      </c>
      <c r="E2653" t="s">
        <v>18</v>
      </c>
      <c r="F2653">
        <v>20</v>
      </c>
      <c r="G2653">
        <v>0</v>
      </c>
      <c r="H2653">
        <v>0</v>
      </c>
      <c r="I2653">
        <v>1</v>
      </c>
      <c r="J2653">
        <v>0</v>
      </c>
      <c r="L2653">
        <v>153.5</v>
      </c>
      <c r="M2653">
        <v>95</v>
      </c>
      <c r="N2653">
        <v>26.35</v>
      </c>
      <c r="O2653">
        <v>100</v>
      </c>
      <c r="Q2653">
        <v>0</v>
      </c>
    </row>
    <row r="2654" spans="1:17" x14ac:dyDescent="0.3">
      <c r="A2654">
        <v>2652</v>
      </c>
      <c r="B2654">
        <v>54</v>
      </c>
      <c r="C2654">
        <v>1</v>
      </c>
      <c r="D2654" t="s">
        <v>17</v>
      </c>
      <c r="E2654" t="s">
        <v>20</v>
      </c>
      <c r="F2654">
        <v>0</v>
      </c>
      <c r="G2654">
        <v>0</v>
      </c>
      <c r="H2654">
        <v>0</v>
      </c>
      <c r="I2654">
        <v>0</v>
      </c>
      <c r="J2654">
        <v>0</v>
      </c>
      <c r="K2654">
        <v>218</v>
      </c>
      <c r="L2654">
        <v>130</v>
      </c>
      <c r="M2654">
        <v>85</v>
      </c>
      <c r="N2654">
        <v>20.55</v>
      </c>
      <c r="O2654">
        <v>72</v>
      </c>
      <c r="P2654">
        <v>85</v>
      </c>
      <c r="Q2654">
        <v>0</v>
      </c>
    </row>
    <row r="2655" spans="1:17" x14ac:dyDescent="0.3">
      <c r="A2655">
        <v>2653</v>
      </c>
      <c r="B2655">
        <v>40</v>
      </c>
      <c r="C2655">
        <v>1</v>
      </c>
      <c r="D2655" t="s">
        <v>19</v>
      </c>
      <c r="E2655" t="s">
        <v>18</v>
      </c>
      <c r="F2655">
        <v>10</v>
      </c>
      <c r="G2655">
        <v>0</v>
      </c>
      <c r="H2655">
        <v>0</v>
      </c>
      <c r="I2655">
        <v>0</v>
      </c>
      <c r="J2655">
        <v>0</v>
      </c>
      <c r="K2655">
        <v>304</v>
      </c>
      <c r="L2655">
        <v>125</v>
      </c>
      <c r="M2655">
        <v>86</v>
      </c>
      <c r="N2655">
        <v>30.07</v>
      </c>
      <c r="O2655">
        <v>80</v>
      </c>
      <c r="P2655">
        <v>84</v>
      </c>
      <c r="Q2655">
        <v>0</v>
      </c>
    </row>
    <row r="2656" spans="1:17" x14ac:dyDescent="0.3">
      <c r="A2656">
        <v>2654</v>
      </c>
      <c r="B2656">
        <v>54</v>
      </c>
      <c r="C2656">
        <v>2</v>
      </c>
      <c r="D2656" t="s">
        <v>17</v>
      </c>
      <c r="E2656" t="s">
        <v>18</v>
      </c>
      <c r="F2656">
        <v>10</v>
      </c>
      <c r="G2656">
        <v>0</v>
      </c>
      <c r="H2656">
        <v>0</v>
      </c>
      <c r="I2656">
        <v>1</v>
      </c>
      <c r="J2656">
        <v>0</v>
      </c>
      <c r="K2656">
        <v>246</v>
      </c>
      <c r="L2656">
        <v>153</v>
      </c>
      <c r="M2656">
        <v>80</v>
      </c>
      <c r="N2656">
        <v>37.299999999999997</v>
      </c>
      <c r="O2656">
        <v>92</v>
      </c>
      <c r="P2656">
        <v>74</v>
      </c>
      <c r="Q2656">
        <v>0</v>
      </c>
    </row>
    <row r="2657" spans="1:17" x14ac:dyDescent="0.3">
      <c r="A2657">
        <v>2655</v>
      </c>
      <c r="B2657">
        <v>39</v>
      </c>
      <c r="C2657">
        <v>1</v>
      </c>
      <c r="D2657" t="s">
        <v>17</v>
      </c>
      <c r="E2657" t="s">
        <v>20</v>
      </c>
      <c r="F2657">
        <v>0</v>
      </c>
      <c r="G2657">
        <v>0</v>
      </c>
      <c r="H2657">
        <v>0</v>
      </c>
      <c r="I2657">
        <v>0</v>
      </c>
      <c r="J2657">
        <v>0</v>
      </c>
      <c r="K2657">
        <v>164</v>
      </c>
      <c r="L2657">
        <v>112</v>
      </c>
      <c r="M2657">
        <v>63</v>
      </c>
      <c r="N2657">
        <v>22.01</v>
      </c>
      <c r="O2657">
        <v>60</v>
      </c>
      <c r="P2657">
        <v>85</v>
      </c>
      <c r="Q2657">
        <v>0</v>
      </c>
    </row>
    <row r="2658" spans="1:17" x14ac:dyDescent="0.3">
      <c r="A2658">
        <v>2656</v>
      </c>
      <c r="B2658">
        <v>53</v>
      </c>
      <c r="C2658">
        <v>2</v>
      </c>
      <c r="D2658" t="s">
        <v>19</v>
      </c>
      <c r="E2658" t="s">
        <v>20</v>
      </c>
      <c r="F2658">
        <v>0</v>
      </c>
      <c r="G2658">
        <v>0</v>
      </c>
      <c r="H2658">
        <v>0</v>
      </c>
      <c r="I2658">
        <v>0</v>
      </c>
      <c r="J2658">
        <v>0</v>
      </c>
      <c r="K2658">
        <v>213</v>
      </c>
      <c r="L2658">
        <v>100</v>
      </c>
      <c r="M2658">
        <v>71</v>
      </c>
      <c r="N2658">
        <v>23.85</v>
      </c>
      <c r="O2658">
        <v>77</v>
      </c>
      <c r="P2658">
        <v>75</v>
      </c>
      <c r="Q2658">
        <v>0</v>
      </c>
    </row>
    <row r="2659" spans="1:17" x14ac:dyDescent="0.3">
      <c r="A2659">
        <v>2657</v>
      </c>
      <c r="B2659">
        <v>45</v>
      </c>
      <c r="C2659">
        <v>1</v>
      </c>
      <c r="D2659" t="s">
        <v>17</v>
      </c>
      <c r="E2659" t="s">
        <v>20</v>
      </c>
      <c r="F2659">
        <v>0</v>
      </c>
      <c r="G2659">
        <v>0</v>
      </c>
      <c r="H2659">
        <v>0</v>
      </c>
      <c r="I2659">
        <v>0</v>
      </c>
      <c r="J2659">
        <v>0</v>
      </c>
      <c r="K2659">
        <v>244</v>
      </c>
      <c r="L2659">
        <v>119</v>
      </c>
      <c r="M2659">
        <v>73</v>
      </c>
      <c r="N2659">
        <v>26.51</v>
      </c>
      <c r="O2659">
        <v>80</v>
      </c>
      <c r="P2659">
        <v>80</v>
      </c>
      <c r="Q2659">
        <v>0</v>
      </c>
    </row>
    <row r="2660" spans="1:17" x14ac:dyDescent="0.3">
      <c r="A2660">
        <v>2658</v>
      </c>
      <c r="B2660">
        <v>50</v>
      </c>
      <c r="C2660">
        <v>2</v>
      </c>
      <c r="D2660" t="s">
        <v>17</v>
      </c>
      <c r="E2660" t="s">
        <v>18</v>
      </c>
      <c r="F2660">
        <v>10</v>
      </c>
      <c r="G2660">
        <v>0</v>
      </c>
      <c r="H2660">
        <v>0</v>
      </c>
      <c r="I2660">
        <v>0</v>
      </c>
      <c r="J2660">
        <v>0</v>
      </c>
      <c r="K2660">
        <v>220</v>
      </c>
      <c r="L2660">
        <v>122</v>
      </c>
      <c r="M2660">
        <v>80</v>
      </c>
      <c r="N2660">
        <v>24.22</v>
      </c>
      <c r="O2660">
        <v>75</v>
      </c>
      <c r="P2660">
        <v>72</v>
      </c>
      <c r="Q2660">
        <v>0</v>
      </c>
    </row>
    <row r="2661" spans="1:17" x14ac:dyDescent="0.3">
      <c r="A2661">
        <v>2659</v>
      </c>
      <c r="B2661">
        <v>56</v>
      </c>
      <c r="C2661">
        <v>1</v>
      </c>
      <c r="D2661" t="s">
        <v>19</v>
      </c>
      <c r="E2661" t="s">
        <v>18</v>
      </c>
      <c r="F2661">
        <v>20</v>
      </c>
      <c r="H2661">
        <v>0</v>
      </c>
      <c r="I2661">
        <v>0</v>
      </c>
      <c r="J2661">
        <v>0</v>
      </c>
      <c r="K2661">
        <v>191</v>
      </c>
      <c r="L2661">
        <v>130</v>
      </c>
      <c r="M2661">
        <v>70</v>
      </c>
      <c r="N2661">
        <v>26.09</v>
      </c>
      <c r="O2661">
        <v>75</v>
      </c>
      <c r="P2661">
        <v>97</v>
      </c>
      <c r="Q2661">
        <v>0</v>
      </c>
    </row>
    <row r="2662" spans="1:17" x14ac:dyDescent="0.3">
      <c r="A2662">
        <v>2660</v>
      </c>
      <c r="B2662">
        <v>62</v>
      </c>
      <c r="C2662">
        <v>2</v>
      </c>
      <c r="D2662" t="s">
        <v>17</v>
      </c>
      <c r="E2662" t="s">
        <v>20</v>
      </c>
      <c r="F2662">
        <v>0</v>
      </c>
      <c r="G2662">
        <v>0</v>
      </c>
      <c r="H2662">
        <v>0</v>
      </c>
      <c r="I2662">
        <v>1</v>
      </c>
      <c r="J2662">
        <v>0</v>
      </c>
      <c r="K2662">
        <v>344</v>
      </c>
      <c r="L2662">
        <v>154</v>
      </c>
      <c r="M2662">
        <v>110</v>
      </c>
      <c r="N2662">
        <v>35.11</v>
      </c>
      <c r="O2662">
        <v>85</v>
      </c>
      <c r="P2662">
        <v>76</v>
      </c>
      <c r="Q2662">
        <v>0</v>
      </c>
    </row>
    <row r="2663" spans="1:17" x14ac:dyDescent="0.3">
      <c r="A2663">
        <v>2661</v>
      </c>
      <c r="B2663">
        <v>59</v>
      </c>
      <c r="C2663">
        <v>2</v>
      </c>
      <c r="D2663" t="s">
        <v>17</v>
      </c>
      <c r="E2663" t="s">
        <v>20</v>
      </c>
      <c r="F2663">
        <v>0</v>
      </c>
      <c r="G2663">
        <v>0</v>
      </c>
      <c r="H2663">
        <v>0</v>
      </c>
      <c r="I2663">
        <v>1</v>
      </c>
      <c r="J2663">
        <v>0</v>
      </c>
      <c r="K2663">
        <v>233</v>
      </c>
      <c r="L2663">
        <v>149</v>
      </c>
      <c r="M2663">
        <v>85</v>
      </c>
      <c r="N2663">
        <v>24.67</v>
      </c>
      <c r="O2663">
        <v>120</v>
      </c>
      <c r="P2663">
        <v>72</v>
      </c>
      <c r="Q2663">
        <v>0</v>
      </c>
    </row>
    <row r="2664" spans="1:17" x14ac:dyDescent="0.3">
      <c r="A2664">
        <v>2662</v>
      </c>
      <c r="B2664">
        <v>42</v>
      </c>
      <c r="C2664">
        <v>2</v>
      </c>
      <c r="D2664" t="s">
        <v>19</v>
      </c>
      <c r="E2664" t="s">
        <v>20</v>
      </c>
      <c r="F2664">
        <v>0</v>
      </c>
      <c r="G2664">
        <v>0</v>
      </c>
      <c r="H2664">
        <v>0</v>
      </c>
      <c r="I2664">
        <v>0</v>
      </c>
      <c r="J2664">
        <v>0</v>
      </c>
      <c r="K2664">
        <v>228</v>
      </c>
      <c r="L2664">
        <v>130</v>
      </c>
      <c r="M2664">
        <v>92</v>
      </c>
      <c r="N2664">
        <v>24.86</v>
      </c>
      <c r="O2664">
        <v>85</v>
      </c>
      <c r="P2664">
        <v>76</v>
      </c>
      <c r="Q2664">
        <v>0</v>
      </c>
    </row>
    <row r="2665" spans="1:17" x14ac:dyDescent="0.3">
      <c r="A2665">
        <v>2663</v>
      </c>
      <c r="B2665">
        <v>38</v>
      </c>
      <c r="C2665">
        <v>4</v>
      </c>
      <c r="D2665" t="s">
        <v>17</v>
      </c>
      <c r="E2665" t="s">
        <v>18</v>
      </c>
      <c r="F2665">
        <v>20</v>
      </c>
      <c r="G2665">
        <v>0</v>
      </c>
      <c r="H2665">
        <v>0</v>
      </c>
      <c r="I2665">
        <v>0</v>
      </c>
      <c r="J2665">
        <v>0</v>
      </c>
      <c r="K2665">
        <v>282</v>
      </c>
      <c r="L2665">
        <v>135</v>
      </c>
      <c r="M2665">
        <v>80</v>
      </c>
      <c r="N2665">
        <v>29.14</v>
      </c>
      <c r="O2665">
        <v>75</v>
      </c>
      <c r="P2665">
        <v>89</v>
      </c>
      <c r="Q2665">
        <v>0</v>
      </c>
    </row>
    <row r="2666" spans="1:17" x14ac:dyDescent="0.3">
      <c r="A2666">
        <v>2664</v>
      </c>
      <c r="B2666">
        <v>57</v>
      </c>
      <c r="C2666">
        <v>1</v>
      </c>
      <c r="D2666" t="s">
        <v>17</v>
      </c>
      <c r="E2666" t="s">
        <v>18</v>
      </c>
      <c r="F2666">
        <v>20</v>
      </c>
      <c r="G2666">
        <v>1</v>
      </c>
      <c r="H2666">
        <v>0</v>
      </c>
      <c r="I2666">
        <v>1</v>
      </c>
      <c r="J2666">
        <v>0</v>
      </c>
      <c r="K2666">
        <v>281</v>
      </c>
      <c r="L2666">
        <v>192</v>
      </c>
      <c r="M2666">
        <v>105</v>
      </c>
      <c r="N2666">
        <v>27.04</v>
      </c>
      <c r="O2666">
        <v>64</v>
      </c>
      <c r="P2666">
        <v>75</v>
      </c>
      <c r="Q2666">
        <v>0</v>
      </c>
    </row>
    <row r="2667" spans="1:17" x14ac:dyDescent="0.3">
      <c r="A2667">
        <v>2665</v>
      </c>
      <c r="B2667">
        <v>58</v>
      </c>
      <c r="C2667">
        <v>2</v>
      </c>
      <c r="D2667" t="s">
        <v>17</v>
      </c>
      <c r="E2667" t="s">
        <v>20</v>
      </c>
      <c r="F2667">
        <v>0</v>
      </c>
      <c r="G2667">
        <v>0</v>
      </c>
      <c r="H2667">
        <v>0</v>
      </c>
      <c r="I2667">
        <v>1</v>
      </c>
      <c r="J2667">
        <v>0</v>
      </c>
      <c r="K2667">
        <v>210</v>
      </c>
      <c r="L2667">
        <v>143</v>
      </c>
      <c r="M2667">
        <v>101</v>
      </c>
      <c r="N2667">
        <v>31.34</v>
      </c>
      <c r="O2667">
        <v>85</v>
      </c>
      <c r="P2667">
        <v>80</v>
      </c>
      <c r="Q2667">
        <v>0</v>
      </c>
    </row>
    <row r="2668" spans="1:17" x14ac:dyDescent="0.3">
      <c r="A2668">
        <v>2666</v>
      </c>
      <c r="B2668">
        <v>37</v>
      </c>
      <c r="C2668">
        <v>2</v>
      </c>
      <c r="D2668" t="s">
        <v>17</v>
      </c>
      <c r="E2668" t="s">
        <v>18</v>
      </c>
      <c r="F2668">
        <v>10</v>
      </c>
      <c r="G2668">
        <v>0</v>
      </c>
      <c r="H2668">
        <v>0</v>
      </c>
      <c r="I2668">
        <v>0</v>
      </c>
      <c r="J2668">
        <v>0</v>
      </c>
      <c r="K2668">
        <v>217</v>
      </c>
      <c r="L2668">
        <v>110</v>
      </c>
      <c r="M2668">
        <v>78.5</v>
      </c>
      <c r="N2668">
        <v>32.26</v>
      </c>
      <c r="O2668">
        <v>110</v>
      </c>
      <c r="P2668">
        <v>84</v>
      </c>
      <c r="Q2668">
        <v>0</v>
      </c>
    </row>
    <row r="2669" spans="1:17" x14ac:dyDescent="0.3">
      <c r="A2669">
        <v>2667</v>
      </c>
      <c r="B2669">
        <v>58</v>
      </c>
      <c r="C2669">
        <v>1</v>
      </c>
      <c r="D2669" t="s">
        <v>17</v>
      </c>
      <c r="E2669" t="s">
        <v>20</v>
      </c>
      <c r="F2669">
        <v>0</v>
      </c>
      <c r="G2669">
        <v>0</v>
      </c>
      <c r="H2669">
        <v>0</v>
      </c>
      <c r="I2669">
        <v>0</v>
      </c>
      <c r="J2669">
        <v>0</v>
      </c>
      <c r="K2669">
        <v>282</v>
      </c>
      <c r="L2669">
        <v>143</v>
      </c>
      <c r="M2669">
        <v>76</v>
      </c>
      <c r="N2669">
        <v>27.87</v>
      </c>
      <c r="O2669">
        <v>79</v>
      </c>
      <c r="P2669">
        <v>92</v>
      </c>
      <c r="Q2669">
        <v>0</v>
      </c>
    </row>
    <row r="2670" spans="1:17" x14ac:dyDescent="0.3">
      <c r="A2670">
        <v>2668</v>
      </c>
      <c r="B2670">
        <v>34</v>
      </c>
      <c r="C2670">
        <v>2</v>
      </c>
      <c r="D2670" t="s">
        <v>17</v>
      </c>
      <c r="E2670" t="s">
        <v>18</v>
      </c>
      <c r="F2670">
        <v>20</v>
      </c>
      <c r="G2670">
        <v>0</v>
      </c>
      <c r="H2670">
        <v>0</v>
      </c>
      <c r="I2670">
        <v>0</v>
      </c>
      <c r="J2670">
        <v>0</v>
      </c>
      <c r="K2670">
        <v>180</v>
      </c>
      <c r="L2670">
        <v>111</v>
      </c>
      <c r="M2670">
        <v>56</v>
      </c>
      <c r="N2670">
        <v>21.51</v>
      </c>
      <c r="O2670">
        <v>91</v>
      </c>
      <c r="P2670">
        <v>78</v>
      </c>
      <c r="Q2670">
        <v>0</v>
      </c>
    </row>
    <row r="2671" spans="1:17" x14ac:dyDescent="0.3">
      <c r="A2671">
        <v>2669</v>
      </c>
      <c r="B2671">
        <v>49</v>
      </c>
      <c r="C2671">
        <v>2</v>
      </c>
      <c r="D2671" t="s">
        <v>17</v>
      </c>
      <c r="E2671" t="s">
        <v>18</v>
      </c>
      <c r="F2671">
        <v>1</v>
      </c>
      <c r="G2671">
        <v>0</v>
      </c>
      <c r="H2671">
        <v>0</v>
      </c>
      <c r="I2671">
        <v>0</v>
      </c>
      <c r="J2671">
        <v>0</v>
      </c>
      <c r="K2671">
        <v>240</v>
      </c>
      <c r="L2671">
        <v>110</v>
      </c>
      <c r="M2671">
        <v>71</v>
      </c>
      <c r="N2671">
        <v>22.02</v>
      </c>
      <c r="O2671">
        <v>73</v>
      </c>
      <c r="P2671">
        <v>84</v>
      </c>
      <c r="Q2671">
        <v>0</v>
      </c>
    </row>
    <row r="2672" spans="1:17" x14ac:dyDescent="0.3">
      <c r="A2672">
        <v>2670</v>
      </c>
      <c r="B2672">
        <v>36</v>
      </c>
      <c r="C2672">
        <v>2</v>
      </c>
      <c r="D2672" t="s">
        <v>17</v>
      </c>
      <c r="E2672" t="s">
        <v>20</v>
      </c>
      <c r="F2672">
        <v>0</v>
      </c>
      <c r="G2672">
        <v>0</v>
      </c>
      <c r="H2672">
        <v>0</v>
      </c>
      <c r="I2672">
        <v>0</v>
      </c>
      <c r="J2672">
        <v>0</v>
      </c>
      <c r="K2672">
        <v>213</v>
      </c>
      <c r="L2672">
        <v>126</v>
      </c>
      <c r="M2672">
        <v>80</v>
      </c>
      <c r="N2672">
        <v>19.53</v>
      </c>
      <c r="O2672">
        <v>95</v>
      </c>
      <c r="P2672">
        <v>79</v>
      </c>
      <c r="Q2672">
        <v>0</v>
      </c>
    </row>
    <row r="2673" spans="1:17" x14ac:dyDescent="0.3">
      <c r="A2673">
        <v>2671</v>
      </c>
      <c r="B2673">
        <v>43</v>
      </c>
      <c r="C2673">
        <v>3</v>
      </c>
      <c r="D2673" t="s">
        <v>17</v>
      </c>
      <c r="E2673" t="s">
        <v>18</v>
      </c>
      <c r="F2673">
        <v>20</v>
      </c>
      <c r="G2673">
        <v>0</v>
      </c>
      <c r="H2673">
        <v>0</v>
      </c>
      <c r="I2673">
        <v>0</v>
      </c>
      <c r="J2673">
        <v>0</v>
      </c>
      <c r="K2673">
        <v>202</v>
      </c>
      <c r="L2673">
        <v>114</v>
      </c>
      <c r="M2673">
        <v>78</v>
      </c>
      <c r="N2673">
        <v>26.61</v>
      </c>
      <c r="O2673">
        <v>82</v>
      </c>
      <c r="P2673">
        <v>87</v>
      </c>
      <c r="Q2673">
        <v>0</v>
      </c>
    </row>
    <row r="2674" spans="1:17" x14ac:dyDescent="0.3">
      <c r="A2674">
        <v>2672</v>
      </c>
      <c r="B2674">
        <v>52</v>
      </c>
      <c r="C2674">
        <v>1</v>
      </c>
      <c r="D2674" t="s">
        <v>19</v>
      </c>
      <c r="E2674" t="s">
        <v>20</v>
      </c>
      <c r="F2674">
        <v>0</v>
      </c>
      <c r="G2674">
        <v>0</v>
      </c>
      <c r="H2674">
        <v>0</v>
      </c>
      <c r="I2674">
        <v>1</v>
      </c>
      <c r="J2674">
        <v>1</v>
      </c>
      <c r="K2674">
        <v>178</v>
      </c>
      <c r="L2674">
        <v>160</v>
      </c>
      <c r="M2674">
        <v>98</v>
      </c>
      <c r="N2674">
        <v>40.11</v>
      </c>
      <c r="O2674">
        <v>75</v>
      </c>
      <c r="P2674">
        <v>225</v>
      </c>
      <c r="Q2674">
        <v>0</v>
      </c>
    </row>
    <row r="2675" spans="1:17" x14ac:dyDescent="0.3">
      <c r="A2675">
        <v>2673</v>
      </c>
      <c r="B2675">
        <v>36</v>
      </c>
      <c r="C2675">
        <v>2</v>
      </c>
      <c r="D2675" t="s">
        <v>17</v>
      </c>
      <c r="E2675" t="s">
        <v>18</v>
      </c>
      <c r="F2675">
        <v>25</v>
      </c>
      <c r="G2675">
        <v>0</v>
      </c>
      <c r="H2675">
        <v>0</v>
      </c>
      <c r="I2675">
        <v>0</v>
      </c>
      <c r="J2675">
        <v>0</v>
      </c>
      <c r="K2675">
        <v>190</v>
      </c>
      <c r="L2675">
        <v>122</v>
      </c>
      <c r="M2675">
        <v>83</v>
      </c>
      <c r="N2675">
        <v>23.07</v>
      </c>
      <c r="O2675">
        <v>85</v>
      </c>
      <c r="Q2675">
        <v>0</v>
      </c>
    </row>
    <row r="2676" spans="1:17" x14ac:dyDescent="0.3">
      <c r="A2676">
        <v>2674</v>
      </c>
      <c r="B2676">
        <v>41</v>
      </c>
      <c r="C2676">
        <v>1</v>
      </c>
      <c r="D2676" t="s">
        <v>17</v>
      </c>
      <c r="E2676" t="s">
        <v>18</v>
      </c>
      <c r="F2676">
        <v>15</v>
      </c>
      <c r="G2676">
        <v>0</v>
      </c>
      <c r="H2676">
        <v>0</v>
      </c>
      <c r="I2676">
        <v>0</v>
      </c>
      <c r="J2676">
        <v>0</v>
      </c>
      <c r="K2676">
        <v>249</v>
      </c>
      <c r="L2676">
        <v>107.5</v>
      </c>
      <c r="M2676">
        <v>75</v>
      </c>
      <c r="N2676">
        <v>23.69</v>
      </c>
      <c r="O2676">
        <v>83</v>
      </c>
      <c r="P2676">
        <v>78</v>
      </c>
      <c r="Q2676">
        <v>0</v>
      </c>
    </row>
    <row r="2677" spans="1:17" x14ac:dyDescent="0.3">
      <c r="A2677">
        <v>2675</v>
      </c>
      <c r="B2677">
        <v>45</v>
      </c>
      <c r="C2677">
        <v>1</v>
      </c>
      <c r="D2677" t="s">
        <v>17</v>
      </c>
      <c r="E2677" t="s">
        <v>20</v>
      </c>
      <c r="F2677">
        <v>0</v>
      </c>
      <c r="G2677">
        <v>0</v>
      </c>
      <c r="H2677">
        <v>0</v>
      </c>
      <c r="I2677">
        <v>0</v>
      </c>
      <c r="J2677">
        <v>0</v>
      </c>
      <c r="K2677">
        <v>282</v>
      </c>
      <c r="L2677">
        <v>115</v>
      </c>
      <c r="M2677">
        <v>71</v>
      </c>
      <c r="N2677">
        <v>22.54</v>
      </c>
      <c r="O2677">
        <v>60</v>
      </c>
      <c r="P2677">
        <v>96</v>
      </c>
      <c r="Q2677">
        <v>0</v>
      </c>
    </row>
    <row r="2678" spans="1:17" x14ac:dyDescent="0.3">
      <c r="A2678">
        <v>2676</v>
      </c>
      <c r="B2678">
        <v>39</v>
      </c>
      <c r="C2678">
        <v>1</v>
      </c>
      <c r="D2678" t="s">
        <v>19</v>
      </c>
      <c r="E2678" t="s">
        <v>18</v>
      </c>
      <c r="F2678">
        <v>20</v>
      </c>
      <c r="G2678">
        <v>0</v>
      </c>
      <c r="H2678">
        <v>0</v>
      </c>
      <c r="I2678">
        <v>0</v>
      </c>
      <c r="J2678">
        <v>0</v>
      </c>
      <c r="K2678">
        <v>232</v>
      </c>
      <c r="L2678">
        <v>122.5</v>
      </c>
      <c r="M2678">
        <v>78.5</v>
      </c>
      <c r="N2678">
        <v>26.11</v>
      </c>
      <c r="O2678">
        <v>80</v>
      </c>
      <c r="P2678">
        <v>73</v>
      </c>
      <c r="Q2678">
        <v>0</v>
      </c>
    </row>
    <row r="2679" spans="1:17" x14ac:dyDescent="0.3">
      <c r="A2679">
        <v>2677</v>
      </c>
      <c r="B2679">
        <v>42</v>
      </c>
      <c r="C2679">
        <v>2</v>
      </c>
      <c r="D2679" t="s">
        <v>19</v>
      </c>
      <c r="E2679" t="s">
        <v>18</v>
      </c>
      <c r="F2679">
        <v>35</v>
      </c>
      <c r="G2679">
        <v>0</v>
      </c>
      <c r="H2679">
        <v>0</v>
      </c>
      <c r="I2679">
        <v>1</v>
      </c>
      <c r="J2679">
        <v>0</v>
      </c>
      <c r="K2679">
        <v>211</v>
      </c>
      <c r="L2679">
        <v>138</v>
      </c>
      <c r="M2679">
        <v>90</v>
      </c>
      <c r="N2679">
        <v>25.49</v>
      </c>
      <c r="O2679">
        <v>69</v>
      </c>
      <c r="P2679">
        <v>73</v>
      </c>
      <c r="Q2679">
        <v>0</v>
      </c>
    </row>
    <row r="2680" spans="1:17" x14ac:dyDescent="0.3">
      <c r="A2680">
        <v>2678</v>
      </c>
      <c r="B2680">
        <v>38</v>
      </c>
      <c r="C2680">
        <v>3</v>
      </c>
      <c r="D2680" t="s">
        <v>17</v>
      </c>
      <c r="E2680" t="s">
        <v>18</v>
      </c>
      <c r="F2680">
        <v>5</v>
      </c>
      <c r="G2680">
        <v>0</v>
      </c>
      <c r="H2680">
        <v>0</v>
      </c>
      <c r="I2680">
        <v>0</v>
      </c>
      <c r="J2680">
        <v>0</v>
      </c>
      <c r="K2680">
        <v>192</v>
      </c>
      <c r="L2680">
        <v>130</v>
      </c>
      <c r="M2680">
        <v>80</v>
      </c>
      <c r="N2680">
        <v>27.51</v>
      </c>
      <c r="O2680">
        <v>75</v>
      </c>
      <c r="P2680">
        <v>90</v>
      </c>
      <c r="Q2680">
        <v>0</v>
      </c>
    </row>
    <row r="2681" spans="1:17" x14ac:dyDescent="0.3">
      <c r="A2681">
        <v>2679</v>
      </c>
      <c r="B2681">
        <v>43</v>
      </c>
      <c r="C2681">
        <v>1</v>
      </c>
      <c r="D2681" t="s">
        <v>17</v>
      </c>
      <c r="E2681" t="s">
        <v>18</v>
      </c>
      <c r="F2681">
        <v>20</v>
      </c>
      <c r="G2681">
        <v>0</v>
      </c>
      <c r="H2681">
        <v>0</v>
      </c>
      <c r="I2681">
        <v>0</v>
      </c>
      <c r="J2681">
        <v>0</v>
      </c>
      <c r="K2681">
        <v>204</v>
      </c>
      <c r="L2681">
        <v>133</v>
      </c>
      <c r="M2681">
        <v>86.5</v>
      </c>
      <c r="N2681">
        <v>26.01</v>
      </c>
      <c r="O2681">
        <v>100</v>
      </c>
      <c r="P2681">
        <v>79</v>
      </c>
      <c r="Q2681">
        <v>0</v>
      </c>
    </row>
    <row r="2682" spans="1:17" x14ac:dyDescent="0.3">
      <c r="A2682">
        <v>2680</v>
      </c>
      <c r="B2682">
        <v>38</v>
      </c>
      <c r="C2682">
        <v>2</v>
      </c>
      <c r="D2682" t="s">
        <v>17</v>
      </c>
      <c r="E2682" t="s">
        <v>18</v>
      </c>
      <c r="F2682">
        <v>10</v>
      </c>
      <c r="G2682">
        <v>0</v>
      </c>
      <c r="H2682">
        <v>0</v>
      </c>
      <c r="I2682">
        <v>0</v>
      </c>
      <c r="J2682">
        <v>0</v>
      </c>
      <c r="K2682">
        <v>226</v>
      </c>
      <c r="L2682">
        <v>117.5</v>
      </c>
      <c r="M2682">
        <v>72</v>
      </c>
      <c r="N2682">
        <v>20.71</v>
      </c>
      <c r="O2682">
        <v>72</v>
      </c>
      <c r="P2682">
        <v>73</v>
      </c>
      <c r="Q2682">
        <v>0</v>
      </c>
    </row>
    <row r="2683" spans="1:17" x14ac:dyDescent="0.3">
      <c r="A2683">
        <v>2681</v>
      </c>
      <c r="B2683">
        <v>41</v>
      </c>
      <c r="C2683">
        <v>2</v>
      </c>
      <c r="D2683" t="s">
        <v>19</v>
      </c>
      <c r="E2683" t="s">
        <v>20</v>
      </c>
      <c r="F2683">
        <v>0</v>
      </c>
      <c r="G2683">
        <v>0</v>
      </c>
      <c r="H2683">
        <v>0</v>
      </c>
      <c r="I2683">
        <v>0</v>
      </c>
      <c r="J2683">
        <v>0</v>
      </c>
      <c r="K2683">
        <v>247</v>
      </c>
      <c r="L2683">
        <v>104</v>
      </c>
      <c r="M2683">
        <v>73</v>
      </c>
      <c r="N2683">
        <v>23.7</v>
      </c>
      <c r="O2683">
        <v>68</v>
      </c>
      <c r="P2683">
        <v>68</v>
      </c>
      <c r="Q2683">
        <v>0</v>
      </c>
    </row>
    <row r="2684" spans="1:17" x14ac:dyDescent="0.3">
      <c r="A2684">
        <v>2682</v>
      </c>
      <c r="B2684">
        <v>60</v>
      </c>
      <c r="C2684">
        <v>3</v>
      </c>
      <c r="D2684" t="s">
        <v>17</v>
      </c>
      <c r="E2684" t="s">
        <v>20</v>
      </c>
      <c r="F2684">
        <v>0</v>
      </c>
      <c r="G2684">
        <v>0</v>
      </c>
      <c r="H2684">
        <v>0</v>
      </c>
      <c r="I2684">
        <v>1</v>
      </c>
      <c r="J2684">
        <v>0</v>
      </c>
      <c r="K2684">
        <v>270</v>
      </c>
      <c r="L2684">
        <v>154</v>
      </c>
      <c r="M2684">
        <v>82</v>
      </c>
      <c r="N2684">
        <v>27.82</v>
      </c>
      <c r="O2684">
        <v>93</v>
      </c>
      <c r="P2684">
        <v>90</v>
      </c>
      <c r="Q2684">
        <v>0</v>
      </c>
    </row>
    <row r="2685" spans="1:17" x14ac:dyDescent="0.3">
      <c r="A2685">
        <v>2683</v>
      </c>
      <c r="B2685">
        <v>56</v>
      </c>
      <c r="C2685">
        <v>2</v>
      </c>
      <c r="D2685" t="s">
        <v>19</v>
      </c>
      <c r="E2685" t="s">
        <v>18</v>
      </c>
      <c r="F2685">
        <v>20</v>
      </c>
      <c r="G2685">
        <v>0</v>
      </c>
      <c r="H2685">
        <v>0</v>
      </c>
      <c r="I2685">
        <v>0</v>
      </c>
      <c r="J2685">
        <v>0</v>
      </c>
      <c r="K2685">
        <v>189</v>
      </c>
      <c r="L2685">
        <v>120</v>
      </c>
      <c r="M2685">
        <v>70</v>
      </c>
      <c r="N2685">
        <v>21.41</v>
      </c>
      <c r="O2685">
        <v>70</v>
      </c>
      <c r="P2685">
        <v>70</v>
      </c>
      <c r="Q2685">
        <v>0</v>
      </c>
    </row>
    <row r="2686" spans="1:17" x14ac:dyDescent="0.3">
      <c r="A2686">
        <v>2684</v>
      </c>
      <c r="B2686">
        <v>38</v>
      </c>
      <c r="C2686">
        <v>3</v>
      </c>
      <c r="D2686" t="s">
        <v>19</v>
      </c>
      <c r="E2686" t="s">
        <v>20</v>
      </c>
      <c r="F2686">
        <v>0</v>
      </c>
      <c r="G2686">
        <v>0</v>
      </c>
      <c r="H2686">
        <v>0</v>
      </c>
      <c r="I2686">
        <v>0</v>
      </c>
      <c r="J2686">
        <v>0</v>
      </c>
      <c r="K2686">
        <v>244</v>
      </c>
      <c r="L2686">
        <v>118.5</v>
      </c>
      <c r="M2686">
        <v>88</v>
      </c>
      <c r="N2686">
        <v>28.68</v>
      </c>
      <c r="O2686">
        <v>77</v>
      </c>
      <c r="P2686">
        <v>65</v>
      </c>
      <c r="Q2686">
        <v>1</v>
      </c>
    </row>
    <row r="2687" spans="1:17" x14ac:dyDescent="0.3">
      <c r="A2687">
        <v>2685</v>
      </c>
      <c r="B2687">
        <v>56</v>
      </c>
      <c r="C2687">
        <v>1</v>
      </c>
      <c r="D2687" t="s">
        <v>17</v>
      </c>
      <c r="E2687" t="s">
        <v>18</v>
      </c>
      <c r="F2687">
        <v>5</v>
      </c>
      <c r="G2687">
        <v>0</v>
      </c>
      <c r="H2687">
        <v>0</v>
      </c>
      <c r="I2687">
        <v>0</v>
      </c>
      <c r="J2687">
        <v>0</v>
      </c>
      <c r="K2687">
        <v>266</v>
      </c>
      <c r="L2687">
        <v>134.5</v>
      </c>
      <c r="M2687">
        <v>78.5</v>
      </c>
      <c r="N2687">
        <v>30.78</v>
      </c>
      <c r="O2687">
        <v>79</v>
      </c>
      <c r="P2687">
        <v>84</v>
      </c>
      <c r="Q2687">
        <v>0</v>
      </c>
    </row>
    <row r="2688" spans="1:17" x14ac:dyDescent="0.3">
      <c r="A2688">
        <v>2686</v>
      </c>
      <c r="B2688">
        <v>58</v>
      </c>
      <c r="C2688">
        <v>1</v>
      </c>
      <c r="D2688" t="s">
        <v>17</v>
      </c>
      <c r="E2688" t="s">
        <v>20</v>
      </c>
      <c r="F2688">
        <v>0</v>
      </c>
      <c r="G2688">
        <v>0</v>
      </c>
      <c r="H2688">
        <v>0</v>
      </c>
      <c r="I2688">
        <v>0</v>
      </c>
      <c r="J2688">
        <v>0</v>
      </c>
      <c r="K2688">
        <v>229</v>
      </c>
      <c r="L2688">
        <v>128</v>
      </c>
      <c r="M2688">
        <v>76</v>
      </c>
      <c r="N2688">
        <v>32.49</v>
      </c>
      <c r="O2688">
        <v>68</v>
      </c>
      <c r="P2688">
        <v>75</v>
      </c>
      <c r="Q2688">
        <v>0</v>
      </c>
    </row>
    <row r="2689" spans="1:17" x14ac:dyDescent="0.3">
      <c r="A2689">
        <v>2687</v>
      </c>
      <c r="B2689">
        <v>40</v>
      </c>
      <c r="C2689">
        <v>3</v>
      </c>
      <c r="D2689" t="s">
        <v>17</v>
      </c>
      <c r="E2689" t="s">
        <v>20</v>
      </c>
      <c r="F2689">
        <v>0</v>
      </c>
      <c r="G2689">
        <v>0</v>
      </c>
      <c r="H2689">
        <v>0</v>
      </c>
      <c r="I2689">
        <v>0</v>
      </c>
      <c r="J2689">
        <v>0</v>
      </c>
      <c r="K2689">
        <v>274</v>
      </c>
      <c r="L2689">
        <v>132.5</v>
      </c>
      <c r="M2689">
        <v>85.5</v>
      </c>
      <c r="N2689">
        <v>24.87</v>
      </c>
      <c r="O2689">
        <v>100</v>
      </c>
      <c r="P2689">
        <v>70</v>
      </c>
      <c r="Q2689">
        <v>0</v>
      </c>
    </row>
    <row r="2690" spans="1:17" x14ac:dyDescent="0.3">
      <c r="A2690">
        <v>2688</v>
      </c>
      <c r="B2690">
        <v>42</v>
      </c>
      <c r="C2690">
        <v>3</v>
      </c>
      <c r="D2690" t="s">
        <v>19</v>
      </c>
      <c r="E2690" t="s">
        <v>18</v>
      </c>
      <c r="F2690">
        <v>43</v>
      </c>
      <c r="G2690">
        <v>0</v>
      </c>
      <c r="H2690">
        <v>0</v>
      </c>
      <c r="I2690">
        <v>1</v>
      </c>
      <c r="J2690">
        <v>0</v>
      </c>
      <c r="K2690">
        <v>272</v>
      </c>
      <c r="L2690">
        <v>128</v>
      </c>
      <c r="M2690">
        <v>83</v>
      </c>
      <c r="N2690">
        <v>33.26</v>
      </c>
      <c r="O2690">
        <v>80</v>
      </c>
      <c r="P2690">
        <v>63</v>
      </c>
      <c r="Q2690">
        <v>1</v>
      </c>
    </row>
    <row r="2691" spans="1:17" x14ac:dyDescent="0.3">
      <c r="A2691">
        <v>2689</v>
      </c>
      <c r="B2691">
        <v>45</v>
      </c>
      <c r="C2691">
        <v>3</v>
      </c>
      <c r="D2691" t="s">
        <v>17</v>
      </c>
      <c r="E2691" t="s">
        <v>20</v>
      </c>
      <c r="F2691">
        <v>0</v>
      </c>
      <c r="G2691">
        <v>0</v>
      </c>
      <c r="H2691">
        <v>0</v>
      </c>
      <c r="I2691">
        <v>0</v>
      </c>
      <c r="J2691">
        <v>0</v>
      </c>
      <c r="K2691">
        <v>231</v>
      </c>
      <c r="L2691">
        <v>107.5</v>
      </c>
      <c r="M2691">
        <v>57.5</v>
      </c>
      <c r="O2691">
        <v>81</v>
      </c>
      <c r="Q2691">
        <v>0</v>
      </c>
    </row>
    <row r="2692" spans="1:17" x14ac:dyDescent="0.3">
      <c r="A2692">
        <v>2690</v>
      </c>
      <c r="B2692">
        <v>42</v>
      </c>
      <c r="C2692">
        <v>1</v>
      </c>
      <c r="D2692" t="s">
        <v>19</v>
      </c>
      <c r="E2692" t="s">
        <v>20</v>
      </c>
      <c r="F2692">
        <v>0</v>
      </c>
      <c r="G2692">
        <v>0</v>
      </c>
      <c r="H2692">
        <v>0</v>
      </c>
      <c r="I2692">
        <v>0</v>
      </c>
      <c r="J2692">
        <v>0</v>
      </c>
      <c r="K2692">
        <v>186</v>
      </c>
      <c r="L2692">
        <v>134</v>
      </c>
      <c r="M2692">
        <v>86.5</v>
      </c>
      <c r="N2692">
        <v>25.71</v>
      </c>
      <c r="O2692">
        <v>88</v>
      </c>
      <c r="P2692">
        <v>92</v>
      </c>
      <c r="Q2692">
        <v>0</v>
      </c>
    </row>
    <row r="2693" spans="1:17" x14ac:dyDescent="0.3">
      <c r="A2693">
        <v>2691</v>
      </c>
      <c r="B2693">
        <v>63</v>
      </c>
      <c r="C2693">
        <v>1</v>
      </c>
      <c r="D2693" t="s">
        <v>19</v>
      </c>
      <c r="E2693" t="s">
        <v>20</v>
      </c>
      <c r="F2693">
        <v>0</v>
      </c>
      <c r="G2693">
        <v>0</v>
      </c>
      <c r="H2693">
        <v>0</v>
      </c>
      <c r="I2693">
        <v>1</v>
      </c>
      <c r="J2693">
        <v>0</v>
      </c>
      <c r="K2693">
        <v>219</v>
      </c>
      <c r="L2693">
        <v>145.5</v>
      </c>
      <c r="M2693">
        <v>80</v>
      </c>
      <c r="N2693">
        <v>26.6</v>
      </c>
      <c r="O2693">
        <v>72</v>
      </c>
      <c r="Q2693">
        <v>1</v>
      </c>
    </row>
    <row r="2694" spans="1:17" x14ac:dyDescent="0.3">
      <c r="A2694">
        <v>2692</v>
      </c>
      <c r="B2694">
        <v>48</v>
      </c>
      <c r="C2694">
        <v>3</v>
      </c>
      <c r="D2694" t="s">
        <v>17</v>
      </c>
      <c r="E2694" t="s">
        <v>20</v>
      </c>
      <c r="F2694">
        <v>0</v>
      </c>
      <c r="G2694">
        <v>0</v>
      </c>
      <c r="H2694">
        <v>0</v>
      </c>
      <c r="I2694">
        <v>0</v>
      </c>
      <c r="J2694">
        <v>0</v>
      </c>
      <c r="K2694">
        <v>310</v>
      </c>
      <c r="L2694">
        <v>124</v>
      </c>
      <c r="M2694">
        <v>74</v>
      </c>
      <c r="N2694">
        <v>25.94</v>
      </c>
      <c r="O2694">
        <v>70</v>
      </c>
      <c r="P2694">
        <v>73</v>
      </c>
      <c r="Q2694">
        <v>0</v>
      </c>
    </row>
    <row r="2695" spans="1:17" x14ac:dyDescent="0.3">
      <c r="A2695">
        <v>2693</v>
      </c>
      <c r="B2695">
        <v>55</v>
      </c>
      <c r="C2695">
        <v>1</v>
      </c>
      <c r="D2695" t="s">
        <v>17</v>
      </c>
      <c r="E2695" t="s">
        <v>20</v>
      </c>
      <c r="F2695">
        <v>0</v>
      </c>
      <c r="G2695">
        <v>0</v>
      </c>
      <c r="H2695">
        <v>0</v>
      </c>
      <c r="I2695">
        <v>0</v>
      </c>
      <c r="J2695">
        <v>0</v>
      </c>
      <c r="K2695">
        <v>266</v>
      </c>
      <c r="L2695">
        <v>107</v>
      </c>
      <c r="M2695">
        <v>70</v>
      </c>
      <c r="N2695">
        <v>24.51</v>
      </c>
      <c r="O2695">
        <v>72</v>
      </c>
      <c r="P2695">
        <v>77</v>
      </c>
      <c r="Q2695">
        <v>0</v>
      </c>
    </row>
    <row r="2696" spans="1:17" x14ac:dyDescent="0.3">
      <c r="A2696">
        <v>2694</v>
      </c>
      <c r="B2696">
        <v>63</v>
      </c>
      <c r="C2696">
        <v>4</v>
      </c>
      <c r="D2696" t="s">
        <v>19</v>
      </c>
      <c r="E2696" t="s">
        <v>20</v>
      </c>
      <c r="F2696">
        <v>0</v>
      </c>
      <c r="G2696">
        <v>0</v>
      </c>
      <c r="H2696">
        <v>0</v>
      </c>
      <c r="I2696">
        <v>0</v>
      </c>
      <c r="J2696">
        <v>0</v>
      </c>
      <c r="K2696">
        <v>207</v>
      </c>
      <c r="L2696">
        <v>130</v>
      </c>
      <c r="M2696">
        <v>72</v>
      </c>
      <c r="N2696">
        <v>26.76</v>
      </c>
      <c r="O2696">
        <v>68</v>
      </c>
      <c r="P2696">
        <v>81</v>
      </c>
      <c r="Q2696">
        <v>0</v>
      </c>
    </row>
    <row r="2697" spans="1:17" x14ac:dyDescent="0.3">
      <c r="A2697">
        <v>2695</v>
      </c>
      <c r="B2697">
        <v>38</v>
      </c>
      <c r="C2697">
        <v>2</v>
      </c>
      <c r="D2697" t="s">
        <v>17</v>
      </c>
      <c r="E2697" t="s">
        <v>18</v>
      </c>
      <c r="F2697">
        <v>9</v>
      </c>
      <c r="G2697">
        <v>0</v>
      </c>
      <c r="H2697">
        <v>0</v>
      </c>
      <c r="I2697">
        <v>0</v>
      </c>
      <c r="J2697">
        <v>0</v>
      </c>
      <c r="K2697">
        <v>266</v>
      </c>
      <c r="L2697">
        <v>118</v>
      </c>
      <c r="M2697">
        <v>75</v>
      </c>
      <c r="N2697">
        <v>21.79</v>
      </c>
      <c r="O2697">
        <v>85</v>
      </c>
      <c r="Q2697">
        <v>0</v>
      </c>
    </row>
    <row r="2698" spans="1:17" x14ac:dyDescent="0.3">
      <c r="A2698">
        <v>2696</v>
      </c>
      <c r="B2698">
        <v>39</v>
      </c>
      <c r="C2698">
        <v>2</v>
      </c>
      <c r="D2698" t="s">
        <v>17</v>
      </c>
      <c r="E2698" t="s">
        <v>20</v>
      </c>
      <c r="F2698">
        <v>0</v>
      </c>
      <c r="G2698">
        <v>0</v>
      </c>
      <c r="H2698">
        <v>0</v>
      </c>
      <c r="I2698">
        <v>0</v>
      </c>
      <c r="J2698">
        <v>0</v>
      </c>
      <c r="K2698">
        <v>205</v>
      </c>
      <c r="L2698">
        <v>104</v>
      </c>
      <c r="M2698">
        <v>74</v>
      </c>
      <c r="N2698">
        <v>20.55</v>
      </c>
      <c r="O2698">
        <v>68</v>
      </c>
      <c r="Q2698">
        <v>0</v>
      </c>
    </row>
    <row r="2699" spans="1:17" x14ac:dyDescent="0.3">
      <c r="A2699">
        <v>2697</v>
      </c>
      <c r="B2699">
        <v>63</v>
      </c>
      <c r="C2699">
        <v>1</v>
      </c>
      <c r="D2699" t="s">
        <v>17</v>
      </c>
      <c r="E2699" t="s">
        <v>20</v>
      </c>
      <c r="F2699">
        <v>0</v>
      </c>
      <c r="G2699">
        <v>0</v>
      </c>
      <c r="H2699">
        <v>0</v>
      </c>
      <c r="I2699">
        <v>0</v>
      </c>
      <c r="J2699">
        <v>0</v>
      </c>
      <c r="K2699">
        <v>250</v>
      </c>
      <c r="L2699">
        <v>117.5</v>
      </c>
      <c r="M2699">
        <v>75</v>
      </c>
      <c r="N2699">
        <v>25.88</v>
      </c>
      <c r="O2699">
        <v>75</v>
      </c>
      <c r="P2699">
        <v>91</v>
      </c>
      <c r="Q2699">
        <v>0</v>
      </c>
    </row>
    <row r="2700" spans="1:17" x14ac:dyDescent="0.3">
      <c r="A2700">
        <v>2698</v>
      </c>
      <c r="B2700">
        <v>38</v>
      </c>
      <c r="C2700">
        <v>2</v>
      </c>
      <c r="D2700" t="s">
        <v>17</v>
      </c>
      <c r="E2700" t="s">
        <v>20</v>
      </c>
      <c r="F2700">
        <v>0</v>
      </c>
      <c r="G2700">
        <v>0</v>
      </c>
      <c r="H2700">
        <v>0</v>
      </c>
      <c r="I2700">
        <v>0</v>
      </c>
      <c r="J2700">
        <v>0</v>
      </c>
      <c r="K2700">
        <v>171</v>
      </c>
      <c r="L2700">
        <v>111</v>
      </c>
      <c r="M2700">
        <v>68</v>
      </c>
      <c r="N2700">
        <v>18.760000000000002</v>
      </c>
      <c r="O2700">
        <v>90</v>
      </c>
      <c r="P2700">
        <v>83</v>
      </c>
      <c r="Q2700">
        <v>0</v>
      </c>
    </row>
    <row r="2701" spans="1:17" x14ac:dyDescent="0.3">
      <c r="A2701">
        <v>2699</v>
      </c>
      <c r="B2701">
        <v>57</v>
      </c>
      <c r="C2701">
        <v>1</v>
      </c>
      <c r="D2701" t="s">
        <v>17</v>
      </c>
      <c r="E2701" t="s">
        <v>20</v>
      </c>
      <c r="F2701">
        <v>0</v>
      </c>
      <c r="G2701">
        <v>0</v>
      </c>
      <c r="H2701">
        <v>0</v>
      </c>
      <c r="I2701">
        <v>0</v>
      </c>
      <c r="J2701">
        <v>0</v>
      </c>
      <c r="K2701">
        <v>197</v>
      </c>
      <c r="L2701">
        <v>96</v>
      </c>
      <c r="M2701">
        <v>64</v>
      </c>
      <c r="N2701">
        <v>18.59</v>
      </c>
      <c r="O2701">
        <v>60</v>
      </c>
      <c r="P2701">
        <v>77</v>
      </c>
      <c r="Q2701">
        <v>0</v>
      </c>
    </row>
    <row r="2702" spans="1:17" x14ac:dyDescent="0.3">
      <c r="A2702">
        <v>2700</v>
      </c>
      <c r="B2702">
        <v>45</v>
      </c>
      <c r="C2702">
        <v>3</v>
      </c>
      <c r="D2702" t="s">
        <v>17</v>
      </c>
      <c r="E2702" t="s">
        <v>18</v>
      </c>
      <c r="F2702">
        <v>5</v>
      </c>
      <c r="G2702">
        <v>0</v>
      </c>
      <c r="H2702">
        <v>0</v>
      </c>
      <c r="I2702">
        <v>0</v>
      </c>
      <c r="J2702">
        <v>0</v>
      </c>
      <c r="K2702">
        <v>268</v>
      </c>
      <c r="L2702">
        <v>100</v>
      </c>
      <c r="M2702">
        <v>70</v>
      </c>
      <c r="N2702">
        <v>23.45</v>
      </c>
      <c r="O2702">
        <v>73</v>
      </c>
      <c r="P2702">
        <v>87</v>
      </c>
      <c r="Q2702">
        <v>0</v>
      </c>
    </row>
    <row r="2703" spans="1:17" x14ac:dyDescent="0.3">
      <c r="A2703">
        <v>2701</v>
      </c>
      <c r="B2703">
        <v>54</v>
      </c>
      <c r="C2703">
        <v>1</v>
      </c>
      <c r="D2703" t="s">
        <v>17</v>
      </c>
      <c r="E2703" t="s">
        <v>20</v>
      </c>
      <c r="F2703">
        <v>0</v>
      </c>
      <c r="G2703">
        <v>0</v>
      </c>
      <c r="H2703">
        <v>0</v>
      </c>
      <c r="I2703">
        <v>0</v>
      </c>
      <c r="J2703">
        <v>0</v>
      </c>
      <c r="K2703">
        <v>207</v>
      </c>
      <c r="L2703">
        <v>137.5</v>
      </c>
      <c r="M2703">
        <v>89</v>
      </c>
      <c r="N2703">
        <v>25.43</v>
      </c>
      <c r="O2703">
        <v>63</v>
      </c>
      <c r="P2703">
        <v>72</v>
      </c>
      <c r="Q2703">
        <v>0</v>
      </c>
    </row>
    <row r="2704" spans="1:17" x14ac:dyDescent="0.3">
      <c r="A2704">
        <v>2702</v>
      </c>
      <c r="B2704">
        <v>35</v>
      </c>
      <c r="C2704">
        <v>2</v>
      </c>
      <c r="D2704" t="s">
        <v>17</v>
      </c>
      <c r="E2704" t="s">
        <v>18</v>
      </c>
      <c r="F2704">
        <v>1</v>
      </c>
      <c r="G2704">
        <v>0</v>
      </c>
      <c r="H2704">
        <v>0</v>
      </c>
      <c r="I2704">
        <v>0</v>
      </c>
      <c r="J2704">
        <v>0</v>
      </c>
      <c r="K2704">
        <v>194</v>
      </c>
      <c r="L2704">
        <v>100.5</v>
      </c>
      <c r="M2704">
        <v>69</v>
      </c>
      <c r="N2704">
        <v>17.920000000000002</v>
      </c>
      <c r="O2704">
        <v>75</v>
      </c>
      <c r="P2704">
        <v>73</v>
      </c>
      <c r="Q2704">
        <v>0</v>
      </c>
    </row>
    <row r="2705" spans="1:17" x14ac:dyDescent="0.3">
      <c r="A2705">
        <v>2703</v>
      </c>
      <c r="B2705">
        <v>47</v>
      </c>
      <c r="C2705">
        <v>2</v>
      </c>
      <c r="D2705" t="s">
        <v>19</v>
      </c>
      <c r="E2705" t="s">
        <v>18</v>
      </c>
      <c r="F2705">
        <v>20</v>
      </c>
      <c r="G2705">
        <v>0</v>
      </c>
      <c r="H2705">
        <v>0</v>
      </c>
      <c r="I2705">
        <v>1</v>
      </c>
      <c r="J2705">
        <v>1</v>
      </c>
      <c r="K2705">
        <v>296</v>
      </c>
      <c r="L2705">
        <v>141</v>
      </c>
      <c r="M2705">
        <v>93</v>
      </c>
      <c r="N2705">
        <v>28.5</v>
      </c>
      <c r="O2705">
        <v>68</v>
      </c>
      <c r="P2705">
        <v>332</v>
      </c>
      <c r="Q2705">
        <v>1</v>
      </c>
    </row>
    <row r="2706" spans="1:17" x14ac:dyDescent="0.3">
      <c r="A2706">
        <v>2704</v>
      </c>
      <c r="B2706">
        <v>60</v>
      </c>
      <c r="C2706">
        <v>1</v>
      </c>
      <c r="D2706" t="s">
        <v>19</v>
      </c>
      <c r="E2706" t="s">
        <v>18</v>
      </c>
      <c r="F2706">
        <v>20</v>
      </c>
      <c r="G2706">
        <v>1</v>
      </c>
      <c r="H2706">
        <v>0</v>
      </c>
      <c r="I2706">
        <v>1</v>
      </c>
      <c r="J2706">
        <v>0</v>
      </c>
      <c r="K2706">
        <v>269</v>
      </c>
      <c r="L2706">
        <v>170</v>
      </c>
      <c r="M2706">
        <v>100</v>
      </c>
      <c r="N2706">
        <v>29.59</v>
      </c>
      <c r="O2706">
        <v>60</v>
      </c>
      <c r="P2706">
        <v>83</v>
      </c>
      <c r="Q2706">
        <v>1</v>
      </c>
    </row>
    <row r="2707" spans="1:17" x14ac:dyDescent="0.3">
      <c r="A2707">
        <v>2705</v>
      </c>
      <c r="B2707">
        <v>45</v>
      </c>
      <c r="C2707">
        <v>1</v>
      </c>
      <c r="D2707" t="s">
        <v>17</v>
      </c>
      <c r="E2707" t="s">
        <v>20</v>
      </c>
      <c r="F2707">
        <v>0</v>
      </c>
      <c r="G2707">
        <v>0</v>
      </c>
      <c r="H2707">
        <v>0</v>
      </c>
      <c r="I2707">
        <v>0</v>
      </c>
      <c r="J2707">
        <v>0</v>
      </c>
      <c r="K2707">
        <v>175</v>
      </c>
      <c r="L2707">
        <v>114</v>
      </c>
      <c r="M2707">
        <v>74</v>
      </c>
      <c r="N2707">
        <v>30.53</v>
      </c>
      <c r="O2707">
        <v>72</v>
      </c>
      <c r="P2707">
        <v>105</v>
      </c>
      <c r="Q2707">
        <v>0</v>
      </c>
    </row>
    <row r="2708" spans="1:17" x14ac:dyDescent="0.3">
      <c r="A2708">
        <v>2706</v>
      </c>
      <c r="B2708">
        <v>56</v>
      </c>
      <c r="C2708">
        <v>4</v>
      </c>
      <c r="D2708" t="s">
        <v>17</v>
      </c>
      <c r="E2708" t="s">
        <v>18</v>
      </c>
      <c r="F2708">
        <v>1</v>
      </c>
      <c r="G2708">
        <v>1</v>
      </c>
      <c r="H2708">
        <v>0</v>
      </c>
      <c r="I2708">
        <v>1</v>
      </c>
      <c r="J2708">
        <v>0</v>
      </c>
      <c r="K2708">
        <v>289</v>
      </c>
      <c r="L2708">
        <v>150</v>
      </c>
      <c r="M2708">
        <v>92</v>
      </c>
      <c r="N2708">
        <v>25.68</v>
      </c>
      <c r="O2708">
        <v>85</v>
      </c>
      <c r="P2708">
        <v>84</v>
      </c>
      <c r="Q2708">
        <v>0</v>
      </c>
    </row>
    <row r="2709" spans="1:17" x14ac:dyDescent="0.3">
      <c r="A2709">
        <v>2707</v>
      </c>
      <c r="B2709">
        <v>45</v>
      </c>
      <c r="C2709">
        <v>2</v>
      </c>
      <c r="D2709" t="s">
        <v>19</v>
      </c>
      <c r="E2709" t="s">
        <v>20</v>
      </c>
      <c r="F2709">
        <v>0</v>
      </c>
      <c r="G2709">
        <v>0</v>
      </c>
      <c r="H2709">
        <v>0</v>
      </c>
      <c r="I2709">
        <v>0</v>
      </c>
      <c r="J2709">
        <v>0</v>
      </c>
      <c r="K2709">
        <v>279</v>
      </c>
      <c r="L2709">
        <v>143.5</v>
      </c>
      <c r="M2709">
        <v>90</v>
      </c>
      <c r="N2709">
        <v>21.07</v>
      </c>
      <c r="O2709">
        <v>90</v>
      </c>
      <c r="P2709">
        <v>87</v>
      </c>
      <c r="Q2709">
        <v>0</v>
      </c>
    </row>
    <row r="2710" spans="1:17" x14ac:dyDescent="0.3">
      <c r="A2710">
        <v>2708</v>
      </c>
      <c r="B2710">
        <v>47</v>
      </c>
      <c r="C2710">
        <v>1</v>
      </c>
      <c r="D2710" t="s">
        <v>17</v>
      </c>
      <c r="E2710" t="s">
        <v>20</v>
      </c>
      <c r="F2710">
        <v>0</v>
      </c>
      <c r="G2710">
        <v>0</v>
      </c>
      <c r="H2710">
        <v>0</v>
      </c>
      <c r="I2710">
        <v>0</v>
      </c>
      <c r="J2710">
        <v>0</v>
      </c>
      <c r="K2710">
        <v>234</v>
      </c>
      <c r="L2710">
        <v>127.5</v>
      </c>
      <c r="M2710">
        <v>83.5</v>
      </c>
      <c r="N2710">
        <v>27.65</v>
      </c>
      <c r="O2710">
        <v>85</v>
      </c>
      <c r="P2710">
        <v>89</v>
      </c>
      <c r="Q2710">
        <v>0</v>
      </c>
    </row>
    <row r="2711" spans="1:17" x14ac:dyDescent="0.3">
      <c r="A2711">
        <v>2709</v>
      </c>
      <c r="B2711">
        <v>42</v>
      </c>
      <c r="C2711">
        <v>3</v>
      </c>
      <c r="D2711" t="s">
        <v>19</v>
      </c>
      <c r="E2711" t="s">
        <v>18</v>
      </c>
      <c r="F2711">
        <v>20</v>
      </c>
      <c r="G2711">
        <v>0</v>
      </c>
      <c r="H2711">
        <v>0</v>
      </c>
      <c r="I2711">
        <v>0</v>
      </c>
      <c r="J2711">
        <v>0</v>
      </c>
      <c r="K2711">
        <v>220</v>
      </c>
      <c r="L2711">
        <v>119</v>
      </c>
      <c r="M2711">
        <v>73.5</v>
      </c>
      <c r="N2711">
        <v>23.31</v>
      </c>
      <c r="O2711">
        <v>67</v>
      </c>
      <c r="P2711">
        <v>63</v>
      </c>
      <c r="Q2711">
        <v>0</v>
      </c>
    </row>
    <row r="2712" spans="1:17" x14ac:dyDescent="0.3">
      <c r="A2712">
        <v>2710</v>
      </c>
      <c r="B2712">
        <v>49</v>
      </c>
      <c r="C2712">
        <v>1</v>
      </c>
      <c r="D2712" t="s">
        <v>19</v>
      </c>
      <c r="E2712" t="s">
        <v>18</v>
      </c>
      <c r="F2712">
        <v>20</v>
      </c>
      <c r="G2712">
        <v>0</v>
      </c>
      <c r="H2712">
        <v>0</v>
      </c>
      <c r="I2712">
        <v>0</v>
      </c>
      <c r="J2712">
        <v>0</v>
      </c>
      <c r="K2712">
        <v>155</v>
      </c>
      <c r="L2712">
        <v>128</v>
      </c>
      <c r="M2712">
        <v>82</v>
      </c>
      <c r="N2712">
        <v>23.58</v>
      </c>
      <c r="O2712">
        <v>69</v>
      </c>
      <c r="P2712">
        <v>77</v>
      </c>
      <c r="Q2712">
        <v>0</v>
      </c>
    </row>
    <row r="2713" spans="1:17" x14ac:dyDescent="0.3">
      <c r="A2713">
        <v>2711</v>
      </c>
      <c r="B2713">
        <v>50</v>
      </c>
      <c r="D2713" t="s">
        <v>19</v>
      </c>
      <c r="E2713" t="s">
        <v>20</v>
      </c>
      <c r="F2713">
        <v>0</v>
      </c>
      <c r="G2713">
        <v>0</v>
      </c>
      <c r="H2713">
        <v>0</v>
      </c>
      <c r="I2713">
        <v>0</v>
      </c>
      <c r="J2713">
        <v>0</v>
      </c>
      <c r="K2713">
        <v>268</v>
      </c>
      <c r="L2713">
        <v>108</v>
      </c>
      <c r="M2713">
        <v>69</v>
      </c>
      <c r="N2713">
        <v>25.14</v>
      </c>
      <c r="O2713">
        <v>65</v>
      </c>
      <c r="P2713">
        <v>67</v>
      </c>
      <c r="Q2713">
        <v>0</v>
      </c>
    </row>
    <row r="2714" spans="1:17" x14ac:dyDescent="0.3">
      <c r="A2714">
        <v>2712</v>
      </c>
      <c r="B2714">
        <v>38</v>
      </c>
      <c r="C2714">
        <v>2</v>
      </c>
      <c r="D2714" t="s">
        <v>17</v>
      </c>
      <c r="E2714" t="s">
        <v>18</v>
      </c>
      <c r="F2714">
        <v>5</v>
      </c>
      <c r="G2714">
        <v>0</v>
      </c>
      <c r="H2714">
        <v>0</v>
      </c>
      <c r="I2714">
        <v>0</v>
      </c>
      <c r="J2714">
        <v>0</v>
      </c>
      <c r="K2714">
        <v>193</v>
      </c>
      <c r="L2714">
        <v>107</v>
      </c>
      <c r="M2714">
        <v>73</v>
      </c>
      <c r="N2714">
        <v>20.73</v>
      </c>
      <c r="O2714">
        <v>85</v>
      </c>
      <c r="P2714">
        <v>72</v>
      </c>
      <c r="Q2714">
        <v>0</v>
      </c>
    </row>
    <row r="2715" spans="1:17" x14ac:dyDescent="0.3">
      <c r="A2715">
        <v>2713</v>
      </c>
      <c r="B2715">
        <v>51</v>
      </c>
      <c r="C2715">
        <v>4</v>
      </c>
      <c r="D2715" t="s">
        <v>19</v>
      </c>
      <c r="E2715" t="s">
        <v>18</v>
      </c>
      <c r="F2715">
        <v>30</v>
      </c>
      <c r="G2715">
        <v>0</v>
      </c>
      <c r="H2715">
        <v>0</v>
      </c>
      <c r="I2715">
        <v>0</v>
      </c>
      <c r="J2715">
        <v>0</v>
      </c>
      <c r="K2715">
        <v>342</v>
      </c>
      <c r="L2715">
        <v>110</v>
      </c>
      <c r="M2715">
        <v>70</v>
      </c>
      <c r="N2715">
        <v>28.86</v>
      </c>
      <c r="O2715">
        <v>72</v>
      </c>
      <c r="P2715">
        <v>87</v>
      </c>
      <c r="Q2715">
        <v>1</v>
      </c>
    </row>
    <row r="2716" spans="1:17" x14ac:dyDescent="0.3">
      <c r="A2716">
        <v>2714</v>
      </c>
      <c r="B2716">
        <v>54</v>
      </c>
      <c r="C2716">
        <v>2</v>
      </c>
      <c r="D2716" t="s">
        <v>17</v>
      </c>
      <c r="E2716" t="s">
        <v>20</v>
      </c>
      <c r="F2716">
        <v>0</v>
      </c>
      <c r="G2716">
        <v>0</v>
      </c>
      <c r="H2716">
        <v>0</v>
      </c>
      <c r="I2716">
        <v>0</v>
      </c>
      <c r="J2716">
        <v>0</v>
      </c>
      <c r="K2716">
        <v>288</v>
      </c>
      <c r="L2716">
        <v>137.5</v>
      </c>
      <c r="M2716">
        <v>77.5</v>
      </c>
      <c r="N2716">
        <v>22.19</v>
      </c>
      <c r="O2716">
        <v>68</v>
      </c>
      <c r="Q2716">
        <v>0</v>
      </c>
    </row>
    <row r="2717" spans="1:17" x14ac:dyDescent="0.3">
      <c r="A2717">
        <v>2715</v>
      </c>
      <c r="B2717">
        <v>46</v>
      </c>
      <c r="C2717">
        <v>1</v>
      </c>
      <c r="D2717" t="s">
        <v>19</v>
      </c>
      <c r="E2717" t="s">
        <v>20</v>
      </c>
      <c r="F2717">
        <v>0</v>
      </c>
      <c r="G2717">
        <v>0</v>
      </c>
      <c r="H2717">
        <v>0</v>
      </c>
      <c r="I2717">
        <v>1</v>
      </c>
      <c r="J2717">
        <v>0</v>
      </c>
      <c r="K2717">
        <v>235</v>
      </c>
      <c r="L2717">
        <v>136.5</v>
      </c>
      <c r="M2717">
        <v>92</v>
      </c>
      <c r="N2717">
        <v>22.92</v>
      </c>
      <c r="O2717">
        <v>68</v>
      </c>
      <c r="P2717">
        <v>89</v>
      </c>
      <c r="Q2717">
        <v>0</v>
      </c>
    </row>
    <row r="2718" spans="1:17" x14ac:dyDescent="0.3">
      <c r="A2718">
        <v>2716</v>
      </c>
      <c r="B2718">
        <v>36</v>
      </c>
      <c r="C2718">
        <v>1</v>
      </c>
      <c r="D2718" t="s">
        <v>19</v>
      </c>
      <c r="E2718" t="s">
        <v>20</v>
      </c>
      <c r="F2718">
        <v>0</v>
      </c>
      <c r="G2718">
        <v>0</v>
      </c>
      <c r="H2718">
        <v>0</v>
      </c>
      <c r="I2718">
        <v>0</v>
      </c>
      <c r="J2718">
        <v>0</v>
      </c>
      <c r="K2718">
        <v>233</v>
      </c>
      <c r="L2718">
        <v>128</v>
      </c>
      <c r="M2718">
        <v>86.5</v>
      </c>
      <c r="N2718">
        <v>35.31</v>
      </c>
      <c r="O2718">
        <v>83</v>
      </c>
      <c r="P2718">
        <v>76</v>
      </c>
      <c r="Q2718">
        <v>0</v>
      </c>
    </row>
    <row r="2719" spans="1:17" x14ac:dyDescent="0.3">
      <c r="A2719">
        <v>2717</v>
      </c>
      <c r="B2719">
        <v>40</v>
      </c>
      <c r="C2719">
        <v>1</v>
      </c>
      <c r="D2719" t="s">
        <v>17</v>
      </c>
      <c r="E2719" t="s">
        <v>18</v>
      </c>
      <c r="F2719">
        <v>20</v>
      </c>
      <c r="G2719">
        <v>0</v>
      </c>
      <c r="H2719">
        <v>0</v>
      </c>
      <c r="I2719">
        <v>0</v>
      </c>
      <c r="J2719">
        <v>0</v>
      </c>
      <c r="K2719">
        <v>231</v>
      </c>
      <c r="L2719">
        <v>129</v>
      </c>
      <c r="M2719">
        <v>87</v>
      </c>
      <c r="N2719">
        <v>23.29</v>
      </c>
      <c r="O2719">
        <v>89</v>
      </c>
      <c r="P2719">
        <v>99</v>
      </c>
      <c r="Q2719">
        <v>0</v>
      </c>
    </row>
    <row r="2720" spans="1:17" x14ac:dyDescent="0.3">
      <c r="A2720">
        <v>2718</v>
      </c>
      <c r="B2720">
        <v>59</v>
      </c>
      <c r="C2720">
        <v>1</v>
      </c>
      <c r="D2720" t="s">
        <v>17</v>
      </c>
      <c r="E2720" t="s">
        <v>20</v>
      </c>
      <c r="F2720">
        <v>0</v>
      </c>
      <c r="G2720">
        <v>0</v>
      </c>
      <c r="H2720">
        <v>0</v>
      </c>
      <c r="I2720">
        <v>0</v>
      </c>
      <c r="J2720">
        <v>0</v>
      </c>
      <c r="K2720">
        <v>249</v>
      </c>
      <c r="L2720">
        <v>138</v>
      </c>
      <c r="M2720">
        <v>72</v>
      </c>
      <c r="N2720">
        <v>25.02</v>
      </c>
      <c r="O2720">
        <v>60</v>
      </c>
      <c r="P2720">
        <v>70</v>
      </c>
      <c r="Q2720">
        <v>0</v>
      </c>
    </row>
    <row r="2721" spans="1:17" x14ac:dyDescent="0.3">
      <c r="A2721">
        <v>2719</v>
      </c>
      <c r="B2721">
        <v>47</v>
      </c>
      <c r="C2721">
        <v>1</v>
      </c>
      <c r="D2721" t="s">
        <v>17</v>
      </c>
      <c r="E2721" t="s">
        <v>18</v>
      </c>
      <c r="F2721">
        <v>20</v>
      </c>
      <c r="G2721">
        <v>0</v>
      </c>
      <c r="H2721">
        <v>0</v>
      </c>
      <c r="I2721">
        <v>1</v>
      </c>
      <c r="J2721">
        <v>0</v>
      </c>
      <c r="K2721">
        <v>226</v>
      </c>
      <c r="L2721">
        <v>122.5</v>
      </c>
      <c r="M2721">
        <v>80</v>
      </c>
      <c r="N2721">
        <v>24.62</v>
      </c>
      <c r="O2721">
        <v>72</v>
      </c>
      <c r="P2721">
        <v>68</v>
      </c>
      <c r="Q2721">
        <v>0</v>
      </c>
    </row>
    <row r="2722" spans="1:17" x14ac:dyDescent="0.3">
      <c r="A2722">
        <v>2720</v>
      </c>
      <c r="B2722">
        <v>57</v>
      </c>
      <c r="C2722">
        <v>3</v>
      </c>
      <c r="D2722" t="s">
        <v>17</v>
      </c>
      <c r="E2722" t="s">
        <v>18</v>
      </c>
      <c r="F2722">
        <v>1</v>
      </c>
      <c r="G2722">
        <v>0</v>
      </c>
      <c r="H2722">
        <v>0</v>
      </c>
      <c r="I2722">
        <v>0</v>
      </c>
      <c r="J2722">
        <v>0</v>
      </c>
      <c r="K2722">
        <v>289</v>
      </c>
      <c r="L2722">
        <v>142</v>
      </c>
      <c r="M2722">
        <v>83</v>
      </c>
      <c r="N2722">
        <v>35.17</v>
      </c>
      <c r="O2722">
        <v>68</v>
      </c>
      <c r="P2722">
        <v>72</v>
      </c>
      <c r="Q2722">
        <v>1</v>
      </c>
    </row>
    <row r="2723" spans="1:17" x14ac:dyDescent="0.3">
      <c r="A2723">
        <v>2721</v>
      </c>
      <c r="B2723">
        <v>53</v>
      </c>
      <c r="C2723">
        <v>1</v>
      </c>
      <c r="D2723" t="s">
        <v>17</v>
      </c>
      <c r="E2723" t="s">
        <v>20</v>
      </c>
      <c r="F2723">
        <v>0</v>
      </c>
      <c r="G2723">
        <v>0</v>
      </c>
      <c r="H2723">
        <v>0</v>
      </c>
      <c r="I2723">
        <v>0</v>
      </c>
      <c r="J2723">
        <v>0</v>
      </c>
      <c r="K2723">
        <v>265</v>
      </c>
      <c r="L2723">
        <v>132</v>
      </c>
      <c r="M2723">
        <v>80</v>
      </c>
      <c r="N2723">
        <v>26.25</v>
      </c>
      <c r="O2723">
        <v>67</v>
      </c>
      <c r="P2723">
        <v>76</v>
      </c>
      <c r="Q2723">
        <v>1</v>
      </c>
    </row>
    <row r="2724" spans="1:17" x14ac:dyDescent="0.3">
      <c r="A2724">
        <v>2722</v>
      </c>
      <c r="B2724">
        <v>39</v>
      </c>
      <c r="C2724">
        <v>3</v>
      </c>
      <c r="D2724" t="s">
        <v>17</v>
      </c>
      <c r="E2724" t="s">
        <v>20</v>
      </c>
      <c r="F2724">
        <v>0</v>
      </c>
      <c r="G2724">
        <v>0</v>
      </c>
      <c r="H2724">
        <v>0</v>
      </c>
      <c r="I2724">
        <v>0</v>
      </c>
      <c r="J2724">
        <v>0</v>
      </c>
      <c r="K2724">
        <v>181</v>
      </c>
      <c r="L2724">
        <v>103</v>
      </c>
      <c r="M2724">
        <v>62</v>
      </c>
      <c r="N2724">
        <v>20.68</v>
      </c>
      <c r="O2724">
        <v>70</v>
      </c>
      <c r="P2724">
        <v>69</v>
      </c>
      <c r="Q2724">
        <v>0</v>
      </c>
    </row>
    <row r="2725" spans="1:17" x14ac:dyDescent="0.3">
      <c r="A2725">
        <v>2723</v>
      </c>
      <c r="B2725">
        <v>43</v>
      </c>
      <c r="C2725">
        <v>4</v>
      </c>
      <c r="D2725" t="s">
        <v>19</v>
      </c>
      <c r="E2725" t="s">
        <v>18</v>
      </c>
      <c r="G2725">
        <v>0</v>
      </c>
      <c r="H2725">
        <v>0</v>
      </c>
      <c r="I2725">
        <v>0</v>
      </c>
      <c r="J2725">
        <v>0</v>
      </c>
      <c r="K2725">
        <v>222</v>
      </c>
      <c r="L2725">
        <v>109.5</v>
      </c>
      <c r="M2725">
        <v>69</v>
      </c>
      <c r="N2725">
        <v>25.5</v>
      </c>
      <c r="O2725">
        <v>75</v>
      </c>
      <c r="Q2725">
        <v>0</v>
      </c>
    </row>
    <row r="2726" spans="1:17" x14ac:dyDescent="0.3">
      <c r="A2726">
        <v>2724</v>
      </c>
      <c r="B2726">
        <v>35</v>
      </c>
      <c r="C2726">
        <v>2</v>
      </c>
      <c r="D2726" t="s">
        <v>17</v>
      </c>
      <c r="E2726" t="s">
        <v>20</v>
      </c>
      <c r="F2726">
        <v>0</v>
      </c>
      <c r="G2726">
        <v>0</v>
      </c>
      <c r="H2726">
        <v>0</v>
      </c>
      <c r="I2726">
        <v>0</v>
      </c>
      <c r="J2726">
        <v>0</v>
      </c>
      <c r="K2726">
        <v>208</v>
      </c>
      <c r="L2726">
        <v>122.5</v>
      </c>
      <c r="M2726">
        <v>72.5</v>
      </c>
      <c r="N2726">
        <v>22</v>
      </c>
      <c r="O2726">
        <v>65</v>
      </c>
      <c r="Q2726">
        <v>0</v>
      </c>
    </row>
    <row r="2727" spans="1:17" x14ac:dyDescent="0.3">
      <c r="A2727">
        <v>2725</v>
      </c>
      <c r="B2727">
        <v>50</v>
      </c>
      <c r="C2727">
        <v>2</v>
      </c>
      <c r="D2727" t="s">
        <v>19</v>
      </c>
      <c r="E2727" t="s">
        <v>20</v>
      </c>
      <c r="F2727">
        <v>0</v>
      </c>
      <c r="G2727">
        <v>0</v>
      </c>
      <c r="H2727">
        <v>0</v>
      </c>
      <c r="I2727">
        <v>0</v>
      </c>
      <c r="J2727">
        <v>0</v>
      </c>
      <c r="K2727">
        <v>296</v>
      </c>
      <c r="L2727">
        <v>129</v>
      </c>
      <c r="M2727">
        <v>85</v>
      </c>
      <c r="N2727">
        <v>25.86</v>
      </c>
      <c r="O2727">
        <v>56</v>
      </c>
      <c r="P2727">
        <v>106</v>
      </c>
      <c r="Q2727">
        <v>1</v>
      </c>
    </row>
    <row r="2728" spans="1:17" x14ac:dyDescent="0.3">
      <c r="A2728">
        <v>2726</v>
      </c>
      <c r="B2728">
        <v>51</v>
      </c>
      <c r="C2728">
        <v>3</v>
      </c>
      <c r="D2728" t="s">
        <v>19</v>
      </c>
      <c r="E2728" t="s">
        <v>20</v>
      </c>
      <c r="F2728">
        <v>0</v>
      </c>
      <c r="G2728">
        <v>0</v>
      </c>
      <c r="H2728">
        <v>0</v>
      </c>
      <c r="I2728">
        <v>0</v>
      </c>
      <c r="J2728">
        <v>0</v>
      </c>
      <c r="K2728">
        <v>215</v>
      </c>
      <c r="L2728">
        <v>147</v>
      </c>
      <c r="M2728">
        <v>96</v>
      </c>
      <c r="N2728">
        <v>28.59</v>
      </c>
      <c r="O2728">
        <v>65</v>
      </c>
      <c r="P2728">
        <v>100</v>
      </c>
      <c r="Q2728">
        <v>0</v>
      </c>
    </row>
    <row r="2729" spans="1:17" x14ac:dyDescent="0.3">
      <c r="A2729">
        <v>2727</v>
      </c>
      <c r="B2729">
        <v>46</v>
      </c>
      <c r="C2729">
        <v>1</v>
      </c>
      <c r="D2729" t="s">
        <v>17</v>
      </c>
      <c r="E2729" t="s">
        <v>18</v>
      </c>
      <c r="F2729">
        <v>15</v>
      </c>
      <c r="G2729">
        <v>0</v>
      </c>
      <c r="H2729">
        <v>0</v>
      </c>
      <c r="I2729">
        <v>0</v>
      </c>
      <c r="J2729">
        <v>0</v>
      </c>
      <c r="K2729">
        <v>210</v>
      </c>
      <c r="L2729">
        <v>117</v>
      </c>
      <c r="M2729">
        <v>78.5</v>
      </c>
      <c r="N2729">
        <v>22.54</v>
      </c>
      <c r="O2729">
        <v>72</v>
      </c>
      <c r="P2729">
        <v>115</v>
      </c>
      <c r="Q2729">
        <v>0</v>
      </c>
    </row>
    <row r="2730" spans="1:17" x14ac:dyDescent="0.3">
      <c r="A2730">
        <v>2728</v>
      </c>
      <c r="B2730">
        <v>37</v>
      </c>
      <c r="C2730">
        <v>3</v>
      </c>
      <c r="D2730" t="s">
        <v>19</v>
      </c>
      <c r="E2730" t="s">
        <v>18</v>
      </c>
      <c r="F2730">
        <v>20</v>
      </c>
      <c r="G2730">
        <v>0</v>
      </c>
      <c r="H2730">
        <v>0</v>
      </c>
      <c r="I2730">
        <v>0</v>
      </c>
      <c r="J2730">
        <v>0</v>
      </c>
      <c r="K2730">
        <v>292</v>
      </c>
      <c r="L2730">
        <v>130</v>
      </c>
      <c r="M2730">
        <v>85</v>
      </c>
      <c r="N2730">
        <v>28.07</v>
      </c>
      <c r="O2730">
        <v>91</v>
      </c>
      <c r="P2730">
        <v>81</v>
      </c>
      <c r="Q2730">
        <v>0</v>
      </c>
    </row>
    <row r="2731" spans="1:17" x14ac:dyDescent="0.3">
      <c r="A2731">
        <v>2729</v>
      </c>
      <c r="B2731">
        <v>51</v>
      </c>
      <c r="C2731">
        <v>4</v>
      </c>
      <c r="D2731" t="s">
        <v>19</v>
      </c>
      <c r="E2731" t="s">
        <v>20</v>
      </c>
      <c r="F2731">
        <v>0</v>
      </c>
      <c r="G2731">
        <v>0</v>
      </c>
      <c r="H2731">
        <v>0</v>
      </c>
      <c r="I2731">
        <v>0</v>
      </c>
      <c r="J2731">
        <v>0</v>
      </c>
      <c r="K2731">
        <v>260</v>
      </c>
      <c r="L2731">
        <v>127.5</v>
      </c>
      <c r="M2731">
        <v>92</v>
      </c>
      <c r="N2731">
        <v>32.979999999999997</v>
      </c>
      <c r="O2731">
        <v>56</v>
      </c>
      <c r="P2731">
        <v>93</v>
      </c>
      <c r="Q2731">
        <v>0</v>
      </c>
    </row>
    <row r="2732" spans="1:17" x14ac:dyDescent="0.3">
      <c r="A2732">
        <v>2730</v>
      </c>
      <c r="B2732">
        <v>58</v>
      </c>
      <c r="C2732">
        <v>1</v>
      </c>
      <c r="D2732" t="s">
        <v>19</v>
      </c>
      <c r="E2732" t="s">
        <v>18</v>
      </c>
      <c r="F2732">
        <v>1</v>
      </c>
      <c r="G2732">
        <v>0</v>
      </c>
      <c r="H2732">
        <v>0</v>
      </c>
      <c r="I2732">
        <v>0</v>
      </c>
      <c r="J2732">
        <v>0</v>
      </c>
      <c r="K2732">
        <v>240</v>
      </c>
      <c r="L2732">
        <v>148</v>
      </c>
      <c r="M2732">
        <v>81</v>
      </c>
      <c r="N2732">
        <v>25.67</v>
      </c>
      <c r="O2732">
        <v>90</v>
      </c>
      <c r="P2732">
        <v>78</v>
      </c>
      <c r="Q2732">
        <v>0</v>
      </c>
    </row>
    <row r="2733" spans="1:17" x14ac:dyDescent="0.3">
      <c r="A2733">
        <v>2731</v>
      </c>
      <c r="B2733">
        <v>40</v>
      </c>
      <c r="C2733">
        <v>3</v>
      </c>
      <c r="D2733" t="s">
        <v>17</v>
      </c>
      <c r="E2733" t="s">
        <v>20</v>
      </c>
      <c r="F2733">
        <v>0</v>
      </c>
      <c r="G2733">
        <v>0</v>
      </c>
      <c r="H2733">
        <v>0</v>
      </c>
      <c r="I2733">
        <v>0</v>
      </c>
      <c r="J2733">
        <v>0</v>
      </c>
      <c r="K2733">
        <v>251</v>
      </c>
      <c r="L2733">
        <v>135</v>
      </c>
      <c r="M2733">
        <v>87</v>
      </c>
      <c r="N2733">
        <v>31.6</v>
      </c>
      <c r="O2733">
        <v>75</v>
      </c>
      <c r="P2733">
        <v>80</v>
      </c>
      <c r="Q2733">
        <v>0</v>
      </c>
    </row>
    <row r="2734" spans="1:17" x14ac:dyDescent="0.3">
      <c r="A2734">
        <v>2732</v>
      </c>
      <c r="B2734">
        <v>57</v>
      </c>
      <c r="C2734">
        <v>4</v>
      </c>
      <c r="D2734" t="s">
        <v>19</v>
      </c>
      <c r="E2734" t="s">
        <v>20</v>
      </c>
      <c r="F2734">
        <v>0</v>
      </c>
      <c r="G2734">
        <v>0</v>
      </c>
      <c r="H2734">
        <v>0</v>
      </c>
      <c r="I2734">
        <v>0</v>
      </c>
      <c r="J2734">
        <v>0</v>
      </c>
      <c r="K2734">
        <v>194</v>
      </c>
      <c r="L2734">
        <v>133</v>
      </c>
      <c r="M2734">
        <v>78</v>
      </c>
      <c r="N2734">
        <v>29.02</v>
      </c>
      <c r="O2734">
        <v>72</v>
      </c>
      <c r="P2734">
        <v>92</v>
      </c>
      <c r="Q2734">
        <v>0</v>
      </c>
    </row>
    <row r="2735" spans="1:17" x14ac:dyDescent="0.3">
      <c r="A2735">
        <v>2733</v>
      </c>
      <c r="B2735">
        <v>59</v>
      </c>
      <c r="C2735">
        <v>2</v>
      </c>
      <c r="D2735" t="s">
        <v>17</v>
      </c>
      <c r="E2735" t="s">
        <v>18</v>
      </c>
      <c r="F2735">
        <v>1</v>
      </c>
      <c r="G2735">
        <v>0</v>
      </c>
      <c r="H2735">
        <v>0</v>
      </c>
      <c r="I2735">
        <v>0</v>
      </c>
      <c r="J2735">
        <v>0</v>
      </c>
      <c r="K2735">
        <v>236</v>
      </c>
      <c r="L2735">
        <v>139</v>
      </c>
      <c r="M2735">
        <v>84</v>
      </c>
      <c r="N2735">
        <v>22.7</v>
      </c>
      <c r="O2735">
        <v>63</v>
      </c>
      <c r="Q2735">
        <v>0</v>
      </c>
    </row>
    <row r="2736" spans="1:17" x14ac:dyDescent="0.3">
      <c r="A2736">
        <v>2734</v>
      </c>
      <c r="B2736">
        <v>50</v>
      </c>
      <c r="C2736">
        <v>3</v>
      </c>
      <c r="D2736" t="s">
        <v>19</v>
      </c>
      <c r="E2736" t="s">
        <v>18</v>
      </c>
      <c r="F2736">
        <v>40</v>
      </c>
      <c r="G2736">
        <v>0</v>
      </c>
      <c r="H2736">
        <v>0</v>
      </c>
      <c r="I2736">
        <v>1</v>
      </c>
      <c r="J2736">
        <v>0</v>
      </c>
      <c r="K2736">
        <v>175</v>
      </c>
      <c r="L2736">
        <v>157</v>
      </c>
      <c r="M2736">
        <v>88</v>
      </c>
      <c r="N2736">
        <v>25.09</v>
      </c>
      <c r="O2736">
        <v>88</v>
      </c>
      <c r="P2736">
        <v>85</v>
      </c>
      <c r="Q2736">
        <v>0</v>
      </c>
    </row>
    <row r="2737" spans="1:17" x14ac:dyDescent="0.3">
      <c r="A2737">
        <v>2735</v>
      </c>
      <c r="B2737">
        <v>52</v>
      </c>
      <c r="C2737">
        <v>2</v>
      </c>
      <c r="D2737" t="s">
        <v>19</v>
      </c>
      <c r="E2737" t="s">
        <v>20</v>
      </c>
      <c r="F2737">
        <v>0</v>
      </c>
      <c r="G2737">
        <v>0</v>
      </c>
      <c r="H2737">
        <v>0</v>
      </c>
      <c r="I2737">
        <v>1</v>
      </c>
      <c r="J2737">
        <v>1</v>
      </c>
      <c r="K2737">
        <v>269</v>
      </c>
      <c r="L2737">
        <v>157.5</v>
      </c>
      <c r="M2737">
        <v>83</v>
      </c>
      <c r="N2737">
        <v>26.6</v>
      </c>
      <c r="O2737">
        <v>70</v>
      </c>
      <c r="P2737">
        <v>80</v>
      </c>
      <c r="Q2737">
        <v>0</v>
      </c>
    </row>
    <row r="2738" spans="1:17" x14ac:dyDescent="0.3">
      <c r="A2738">
        <v>2736</v>
      </c>
      <c r="B2738">
        <v>42</v>
      </c>
      <c r="C2738">
        <v>1</v>
      </c>
      <c r="D2738" t="s">
        <v>17</v>
      </c>
      <c r="E2738" t="s">
        <v>18</v>
      </c>
      <c r="F2738">
        <v>30</v>
      </c>
      <c r="G2738">
        <v>0</v>
      </c>
      <c r="H2738">
        <v>0</v>
      </c>
      <c r="I2738">
        <v>0</v>
      </c>
      <c r="J2738">
        <v>0</v>
      </c>
      <c r="K2738">
        <v>187</v>
      </c>
      <c r="L2738">
        <v>96</v>
      </c>
      <c r="M2738">
        <v>67</v>
      </c>
      <c r="N2738">
        <v>24.23</v>
      </c>
      <c r="O2738">
        <v>72</v>
      </c>
      <c r="P2738">
        <v>84</v>
      </c>
      <c r="Q2738">
        <v>0</v>
      </c>
    </row>
    <row r="2739" spans="1:17" x14ac:dyDescent="0.3">
      <c r="A2739">
        <v>2737</v>
      </c>
      <c r="B2739">
        <v>63</v>
      </c>
      <c r="C2739">
        <v>1</v>
      </c>
      <c r="D2739" t="s">
        <v>17</v>
      </c>
      <c r="E2739" t="s">
        <v>20</v>
      </c>
      <c r="F2739">
        <v>0</v>
      </c>
      <c r="G2739">
        <v>0</v>
      </c>
      <c r="H2739">
        <v>0</v>
      </c>
      <c r="I2739">
        <v>1</v>
      </c>
      <c r="J2739">
        <v>0</v>
      </c>
      <c r="K2739">
        <v>179</v>
      </c>
      <c r="L2739">
        <v>149</v>
      </c>
      <c r="M2739">
        <v>89</v>
      </c>
      <c r="N2739">
        <v>40.81</v>
      </c>
      <c r="O2739">
        <v>92</v>
      </c>
      <c r="P2739">
        <v>77</v>
      </c>
      <c r="Q2739">
        <v>0</v>
      </c>
    </row>
    <row r="2740" spans="1:17" x14ac:dyDescent="0.3">
      <c r="A2740">
        <v>2738</v>
      </c>
      <c r="B2740">
        <v>61</v>
      </c>
      <c r="D2740" t="s">
        <v>17</v>
      </c>
      <c r="E2740" t="s">
        <v>20</v>
      </c>
      <c r="F2740">
        <v>0</v>
      </c>
      <c r="G2740">
        <v>0</v>
      </c>
      <c r="H2740">
        <v>0</v>
      </c>
      <c r="I2740">
        <v>0</v>
      </c>
      <c r="J2740">
        <v>0</v>
      </c>
      <c r="K2740">
        <v>270</v>
      </c>
      <c r="L2740">
        <v>136.5</v>
      </c>
      <c r="M2740">
        <v>89</v>
      </c>
      <c r="N2740">
        <v>30.65</v>
      </c>
      <c r="O2740">
        <v>63</v>
      </c>
      <c r="P2740">
        <v>87</v>
      </c>
      <c r="Q2740">
        <v>0</v>
      </c>
    </row>
    <row r="2741" spans="1:17" x14ac:dyDescent="0.3">
      <c r="A2741">
        <v>2739</v>
      </c>
      <c r="B2741">
        <v>55</v>
      </c>
      <c r="C2741">
        <v>1</v>
      </c>
      <c r="D2741" t="s">
        <v>17</v>
      </c>
      <c r="E2741" t="s">
        <v>20</v>
      </c>
      <c r="F2741">
        <v>0</v>
      </c>
      <c r="G2741">
        <v>0</v>
      </c>
      <c r="H2741">
        <v>0</v>
      </c>
      <c r="I2741">
        <v>0</v>
      </c>
      <c r="J2741">
        <v>0</v>
      </c>
      <c r="K2741">
        <v>282</v>
      </c>
      <c r="L2741">
        <v>127.5</v>
      </c>
      <c r="M2741">
        <v>69</v>
      </c>
      <c r="N2741">
        <v>26.76</v>
      </c>
      <c r="O2741">
        <v>76</v>
      </c>
      <c r="Q2741">
        <v>0</v>
      </c>
    </row>
    <row r="2742" spans="1:17" x14ac:dyDescent="0.3">
      <c r="A2742">
        <v>2740</v>
      </c>
      <c r="B2742">
        <v>59</v>
      </c>
      <c r="C2742">
        <v>3</v>
      </c>
      <c r="D2742" t="s">
        <v>17</v>
      </c>
      <c r="E2742" t="s">
        <v>20</v>
      </c>
      <c r="F2742">
        <v>0</v>
      </c>
      <c r="G2742">
        <v>0</v>
      </c>
      <c r="H2742">
        <v>0</v>
      </c>
      <c r="I2742">
        <v>1</v>
      </c>
      <c r="J2742">
        <v>0</v>
      </c>
      <c r="K2742">
        <v>273</v>
      </c>
      <c r="L2742">
        <v>145</v>
      </c>
      <c r="M2742">
        <v>90</v>
      </c>
      <c r="N2742">
        <v>23.94</v>
      </c>
      <c r="O2742">
        <v>78</v>
      </c>
      <c r="P2742">
        <v>82</v>
      </c>
      <c r="Q2742">
        <v>0</v>
      </c>
    </row>
    <row r="2743" spans="1:17" x14ac:dyDescent="0.3">
      <c r="A2743">
        <v>2741</v>
      </c>
      <c r="B2743">
        <v>53</v>
      </c>
      <c r="C2743">
        <v>1</v>
      </c>
      <c r="D2743" t="s">
        <v>17</v>
      </c>
      <c r="E2743" t="s">
        <v>18</v>
      </c>
      <c r="F2743">
        <v>5</v>
      </c>
      <c r="G2743">
        <v>0</v>
      </c>
      <c r="H2743">
        <v>0</v>
      </c>
      <c r="I2743">
        <v>0</v>
      </c>
      <c r="J2743">
        <v>0</v>
      </c>
      <c r="K2743">
        <v>247</v>
      </c>
      <c r="L2743">
        <v>139</v>
      </c>
      <c r="M2743">
        <v>88</v>
      </c>
      <c r="N2743">
        <v>23.71</v>
      </c>
      <c r="O2743">
        <v>60</v>
      </c>
      <c r="P2743">
        <v>53</v>
      </c>
      <c r="Q2743">
        <v>1</v>
      </c>
    </row>
    <row r="2744" spans="1:17" x14ac:dyDescent="0.3">
      <c r="A2744">
        <v>2742</v>
      </c>
      <c r="B2744">
        <v>46</v>
      </c>
      <c r="C2744">
        <v>2</v>
      </c>
      <c r="D2744" t="s">
        <v>17</v>
      </c>
      <c r="E2744" t="s">
        <v>18</v>
      </c>
      <c r="F2744">
        <v>20</v>
      </c>
      <c r="G2744">
        <v>0</v>
      </c>
      <c r="H2744">
        <v>0</v>
      </c>
      <c r="I2744">
        <v>0</v>
      </c>
      <c r="J2744">
        <v>0</v>
      </c>
      <c r="K2744">
        <v>188</v>
      </c>
      <c r="L2744">
        <v>97</v>
      </c>
      <c r="M2744">
        <v>65</v>
      </c>
      <c r="N2744">
        <v>21.17</v>
      </c>
      <c r="O2744">
        <v>68</v>
      </c>
      <c r="P2744">
        <v>60</v>
      </c>
      <c r="Q2744">
        <v>0</v>
      </c>
    </row>
    <row r="2745" spans="1:17" x14ac:dyDescent="0.3">
      <c r="A2745">
        <v>2743</v>
      </c>
      <c r="B2745">
        <v>50</v>
      </c>
      <c r="C2745">
        <v>1</v>
      </c>
      <c r="D2745" t="s">
        <v>19</v>
      </c>
      <c r="E2745" t="s">
        <v>20</v>
      </c>
      <c r="F2745">
        <v>0</v>
      </c>
      <c r="G2745">
        <v>0</v>
      </c>
      <c r="H2745">
        <v>0</v>
      </c>
      <c r="I2745">
        <v>1</v>
      </c>
      <c r="J2745">
        <v>0</v>
      </c>
      <c r="K2745">
        <v>257</v>
      </c>
      <c r="L2745">
        <v>127</v>
      </c>
      <c r="M2745">
        <v>82</v>
      </c>
      <c r="N2745">
        <v>32.229999999999997</v>
      </c>
      <c r="O2745">
        <v>75</v>
      </c>
      <c r="P2745">
        <v>117</v>
      </c>
      <c r="Q2745">
        <v>1</v>
      </c>
    </row>
    <row r="2746" spans="1:17" x14ac:dyDescent="0.3">
      <c r="A2746">
        <v>2744</v>
      </c>
      <c r="B2746">
        <v>45</v>
      </c>
      <c r="C2746">
        <v>1</v>
      </c>
      <c r="D2746" t="s">
        <v>19</v>
      </c>
      <c r="E2746" t="s">
        <v>18</v>
      </c>
      <c r="F2746">
        <v>20</v>
      </c>
      <c r="G2746">
        <v>0</v>
      </c>
      <c r="H2746">
        <v>0</v>
      </c>
      <c r="I2746">
        <v>0</v>
      </c>
      <c r="J2746">
        <v>0</v>
      </c>
      <c r="K2746">
        <v>246</v>
      </c>
      <c r="L2746">
        <v>111</v>
      </c>
      <c r="M2746">
        <v>72</v>
      </c>
      <c r="N2746">
        <v>21.79</v>
      </c>
      <c r="O2746">
        <v>75</v>
      </c>
      <c r="P2746">
        <v>118</v>
      </c>
      <c r="Q2746">
        <v>0</v>
      </c>
    </row>
    <row r="2747" spans="1:17" x14ac:dyDescent="0.3">
      <c r="A2747">
        <v>2745</v>
      </c>
      <c r="B2747">
        <v>45</v>
      </c>
      <c r="C2747">
        <v>1</v>
      </c>
      <c r="D2747" t="s">
        <v>19</v>
      </c>
      <c r="E2747" t="s">
        <v>18</v>
      </c>
      <c r="F2747">
        <v>1</v>
      </c>
      <c r="G2747">
        <v>0</v>
      </c>
      <c r="H2747">
        <v>0</v>
      </c>
      <c r="I2747">
        <v>1</v>
      </c>
      <c r="J2747">
        <v>0</v>
      </c>
      <c r="K2747">
        <v>277</v>
      </c>
      <c r="L2747">
        <v>140</v>
      </c>
      <c r="M2747">
        <v>84</v>
      </c>
      <c r="N2747">
        <v>28.74</v>
      </c>
      <c r="O2747">
        <v>69</v>
      </c>
      <c r="P2747">
        <v>74</v>
      </c>
      <c r="Q2747">
        <v>0</v>
      </c>
    </row>
    <row r="2748" spans="1:17" x14ac:dyDescent="0.3">
      <c r="A2748">
        <v>2746</v>
      </c>
      <c r="B2748">
        <v>53</v>
      </c>
      <c r="C2748">
        <v>3</v>
      </c>
      <c r="D2748" t="s">
        <v>19</v>
      </c>
      <c r="E2748" t="s">
        <v>18</v>
      </c>
      <c r="F2748">
        <v>15</v>
      </c>
      <c r="G2748">
        <v>0</v>
      </c>
      <c r="H2748">
        <v>0</v>
      </c>
      <c r="I2748">
        <v>1</v>
      </c>
      <c r="J2748">
        <v>0</v>
      </c>
      <c r="K2748">
        <v>233</v>
      </c>
      <c r="L2748">
        <v>130</v>
      </c>
      <c r="M2748">
        <v>94</v>
      </c>
      <c r="N2748">
        <v>30.63</v>
      </c>
      <c r="O2748">
        <v>75</v>
      </c>
      <c r="P2748">
        <v>75</v>
      </c>
      <c r="Q2748">
        <v>0</v>
      </c>
    </row>
    <row r="2749" spans="1:17" x14ac:dyDescent="0.3">
      <c r="A2749">
        <v>2747</v>
      </c>
      <c r="B2749">
        <v>60</v>
      </c>
      <c r="C2749">
        <v>1</v>
      </c>
      <c r="D2749" t="s">
        <v>17</v>
      </c>
      <c r="E2749" t="s">
        <v>20</v>
      </c>
      <c r="F2749">
        <v>0</v>
      </c>
      <c r="G2749">
        <v>1</v>
      </c>
      <c r="H2749">
        <v>1</v>
      </c>
      <c r="I2749">
        <v>1</v>
      </c>
      <c r="J2749">
        <v>0</v>
      </c>
      <c r="K2749">
        <v>252</v>
      </c>
      <c r="L2749">
        <v>189</v>
      </c>
      <c r="M2749">
        <v>110</v>
      </c>
      <c r="N2749">
        <v>28.77</v>
      </c>
      <c r="O2749">
        <v>54</v>
      </c>
      <c r="P2749">
        <v>70</v>
      </c>
      <c r="Q2749">
        <v>0</v>
      </c>
    </row>
    <row r="2750" spans="1:17" x14ac:dyDescent="0.3">
      <c r="A2750">
        <v>2748</v>
      </c>
      <c r="B2750">
        <v>39</v>
      </c>
      <c r="C2750">
        <v>1</v>
      </c>
      <c r="D2750" t="s">
        <v>19</v>
      </c>
      <c r="E2750" t="s">
        <v>18</v>
      </c>
      <c r="F2750">
        <v>20</v>
      </c>
      <c r="G2750">
        <v>0</v>
      </c>
      <c r="H2750">
        <v>0</v>
      </c>
      <c r="I2750">
        <v>1</v>
      </c>
      <c r="J2750">
        <v>0</v>
      </c>
      <c r="K2750">
        <v>220</v>
      </c>
      <c r="L2750">
        <v>145</v>
      </c>
      <c r="M2750">
        <v>99</v>
      </c>
      <c r="N2750">
        <v>26.5</v>
      </c>
      <c r="O2750">
        <v>73</v>
      </c>
      <c r="P2750">
        <v>90</v>
      </c>
      <c r="Q2750">
        <v>0</v>
      </c>
    </row>
    <row r="2751" spans="1:17" x14ac:dyDescent="0.3">
      <c r="A2751">
        <v>2749</v>
      </c>
      <c r="B2751">
        <v>55</v>
      </c>
      <c r="C2751">
        <v>1</v>
      </c>
      <c r="D2751" t="s">
        <v>17</v>
      </c>
      <c r="E2751" t="s">
        <v>20</v>
      </c>
      <c r="F2751">
        <v>0</v>
      </c>
      <c r="G2751">
        <v>0</v>
      </c>
      <c r="H2751">
        <v>0</v>
      </c>
      <c r="I2751">
        <v>0</v>
      </c>
      <c r="J2751">
        <v>0</v>
      </c>
      <c r="K2751">
        <v>215</v>
      </c>
      <c r="L2751">
        <v>122</v>
      </c>
      <c r="M2751">
        <v>86</v>
      </c>
      <c r="N2751">
        <v>30.61</v>
      </c>
      <c r="O2751">
        <v>79</v>
      </c>
      <c r="P2751">
        <v>87</v>
      </c>
      <c r="Q2751">
        <v>0</v>
      </c>
    </row>
    <row r="2752" spans="1:17" x14ac:dyDescent="0.3">
      <c r="A2752">
        <v>2750</v>
      </c>
      <c r="B2752">
        <v>47</v>
      </c>
      <c r="C2752">
        <v>1</v>
      </c>
      <c r="D2752" t="s">
        <v>17</v>
      </c>
      <c r="E2752" t="s">
        <v>18</v>
      </c>
      <c r="F2752">
        <v>40</v>
      </c>
      <c r="G2752">
        <v>0</v>
      </c>
      <c r="H2752">
        <v>0</v>
      </c>
      <c r="I2752">
        <v>1</v>
      </c>
      <c r="J2752">
        <v>0</v>
      </c>
      <c r="K2752">
        <v>247</v>
      </c>
      <c r="L2752">
        <v>160</v>
      </c>
      <c r="M2752">
        <v>85</v>
      </c>
      <c r="N2752">
        <v>27.05</v>
      </c>
      <c r="O2752">
        <v>75</v>
      </c>
      <c r="P2752">
        <v>77</v>
      </c>
      <c r="Q2752">
        <v>0</v>
      </c>
    </row>
    <row r="2753" spans="1:17" x14ac:dyDescent="0.3">
      <c r="A2753">
        <v>2751</v>
      </c>
      <c r="B2753">
        <v>40</v>
      </c>
      <c r="C2753">
        <v>2</v>
      </c>
      <c r="D2753" t="s">
        <v>19</v>
      </c>
      <c r="E2753" t="s">
        <v>18</v>
      </c>
      <c r="F2753">
        <v>5</v>
      </c>
      <c r="G2753">
        <v>0</v>
      </c>
      <c r="H2753">
        <v>0</v>
      </c>
      <c r="I2753">
        <v>0</v>
      </c>
      <c r="J2753">
        <v>0</v>
      </c>
      <c r="K2753">
        <v>193</v>
      </c>
      <c r="L2753">
        <v>130</v>
      </c>
      <c r="M2753">
        <v>86.5</v>
      </c>
      <c r="N2753">
        <v>23.48</v>
      </c>
      <c r="O2753">
        <v>88</v>
      </c>
      <c r="P2753">
        <v>78</v>
      </c>
      <c r="Q2753">
        <v>0</v>
      </c>
    </row>
    <row r="2754" spans="1:17" x14ac:dyDescent="0.3">
      <c r="A2754">
        <v>2752</v>
      </c>
      <c r="B2754">
        <v>50</v>
      </c>
      <c r="C2754">
        <v>1</v>
      </c>
      <c r="D2754" t="s">
        <v>19</v>
      </c>
      <c r="E2754" t="s">
        <v>18</v>
      </c>
      <c r="F2754">
        <v>20</v>
      </c>
      <c r="G2754">
        <v>0</v>
      </c>
      <c r="H2754">
        <v>0</v>
      </c>
      <c r="I2754">
        <v>0</v>
      </c>
      <c r="J2754">
        <v>0</v>
      </c>
      <c r="K2754">
        <v>231</v>
      </c>
      <c r="L2754">
        <v>126</v>
      </c>
      <c r="M2754">
        <v>76</v>
      </c>
      <c r="N2754">
        <v>20.170000000000002</v>
      </c>
      <c r="O2754">
        <v>100</v>
      </c>
      <c r="Q2754">
        <v>0</v>
      </c>
    </row>
    <row r="2755" spans="1:17" x14ac:dyDescent="0.3">
      <c r="A2755">
        <v>2753</v>
      </c>
      <c r="B2755">
        <v>58</v>
      </c>
      <c r="C2755">
        <v>2</v>
      </c>
      <c r="D2755" t="s">
        <v>17</v>
      </c>
      <c r="E2755" t="s">
        <v>18</v>
      </c>
      <c r="F2755">
        <v>5</v>
      </c>
      <c r="G2755">
        <v>0</v>
      </c>
      <c r="H2755">
        <v>0</v>
      </c>
      <c r="I2755">
        <v>0</v>
      </c>
      <c r="J2755">
        <v>0</v>
      </c>
      <c r="K2755">
        <v>177</v>
      </c>
      <c r="L2755">
        <v>114</v>
      </c>
      <c r="M2755">
        <v>72.5</v>
      </c>
      <c r="N2755">
        <v>24.77</v>
      </c>
      <c r="O2755">
        <v>87</v>
      </c>
      <c r="Q2755">
        <v>0</v>
      </c>
    </row>
    <row r="2756" spans="1:17" x14ac:dyDescent="0.3">
      <c r="A2756">
        <v>2754</v>
      </c>
      <c r="B2756">
        <v>58</v>
      </c>
      <c r="C2756">
        <v>3</v>
      </c>
      <c r="D2756" t="s">
        <v>19</v>
      </c>
      <c r="E2756" t="s">
        <v>20</v>
      </c>
      <c r="F2756">
        <v>0</v>
      </c>
      <c r="G2756">
        <v>0</v>
      </c>
      <c r="H2756">
        <v>0</v>
      </c>
      <c r="I2756">
        <v>0</v>
      </c>
      <c r="J2756">
        <v>0</v>
      </c>
      <c r="K2756">
        <v>189</v>
      </c>
      <c r="L2756">
        <v>136</v>
      </c>
      <c r="M2756">
        <v>86</v>
      </c>
      <c r="N2756">
        <v>23.97</v>
      </c>
      <c r="O2756">
        <v>71</v>
      </c>
      <c r="P2756">
        <v>60</v>
      </c>
      <c r="Q2756">
        <v>0</v>
      </c>
    </row>
    <row r="2757" spans="1:17" x14ac:dyDescent="0.3">
      <c r="A2757">
        <v>2755</v>
      </c>
      <c r="B2757">
        <v>56</v>
      </c>
      <c r="C2757">
        <v>1</v>
      </c>
      <c r="D2757" t="s">
        <v>17</v>
      </c>
      <c r="E2757" t="s">
        <v>20</v>
      </c>
      <c r="F2757">
        <v>0</v>
      </c>
      <c r="G2757">
        <v>0</v>
      </c>
      <c r="H2757">
        <v>0</v>
      </c>
      <c r="I2757">
        <v>1</v>
      </c>
      <c r="J2757">
        <v>1</v>
      </c>
      <c r="K2757">
        <v>273</v>
      </c>
      <c r="L2757">
        <v>136</v>
      </c>
      <c r="M2757">
        <v>80</v>
      </c>
      <c r="N2757">
        <v>27.73</v>
      </c>
      <c r="O2757">
        <v>90</v>
      </c>
      <c r="P2757">
        <v>210</v>
      </c>
      <c r="Q2757">
        <v>1</v>
      </c>
    </row>
    <row r="2758" spans="1:17" x14ac:dyDescent="0.3">
      <c r="A2758">
        <v>2756</v>
      </c>
      <c r="B2758">
        <v>55</v>
      </c>
      <c r="C2758">
        <v>2</v>
      </c>
      <c r="D2758" t="s">
        <v>17</v>
      </c>
      <c r="E2758" t="s">
        <v>20</v>
      </c>
      <c r="F2758">
        <v>0</v>
      </c>
      <c r="G2758">
        <v>0</v>
      </c>
      <c r="H2758">
        <v>0</v>
      </c>
      <c r="I2758">
        <v>1</v>
      </c>
      <c r="J2758">
        <v>0</v>
      </c>
      <c r="K2758">
        <v>340</v>
      </c>
      <c r="L2758">
        <v>140</v>
      </c>
      <c r="M2758">
        <v>83</v>
      </c>
      <c r="N2758">
        <v>26.18</v>
      </c>
      <c r="O2758">
        <v>75</v>
      </c>
      <c r="P2758">
        <v>83</v>
      </c>
      <c r="Q2758">
        <v>0</v>
      </c>
    </row>
    <row r="2759" spans="1:17" x14ac:dyDescent="0.3">
      <c r="A2759">
        <v>2757</v>
      </c>
      <c r="B2759">
        <v>64</v>
      </c>
      <c r="D2759" t="s">
        <v>17</v>
      </c>
      <c r="E2759" t="s">
        <v>20</v>
      </c>
      <c r="F2759">
        <v>0</v>
      </c>
      <c r="G2759">
        <v>0</v>
      </c>
      <c r="H2759">
        <v>0</v>
      </c>
      <c r="I2759">
        <v>1</v>
      </c>
      <c r="J2759">
        <v>0</v>
      </c>
      <c r="K2759">
        <v>270</v>
      </c>
      <c r="L2759">
        <v>155</v>
      </c>
      <c r="M2759">
        <v>93</v>
      </c>
      <c r="N2759">
        <v>35.35</v>
      </c>
      <c r="O2759">
        <v>83</v>
      </c>
      <c r="P2759">
        <v>112</v>
      </c>
      <c r="Q2759">
        <v>0</v>
      </c>
    </row>
    <row r="2760" spans="1:17" x14ac:dyDescent="0.3">
      <c r="A2760">
        <v>2758</v>
      </c>
      <c r="B2760">
        <v>50</v>
      </c>
      <c r="C2760">
        <v>2</v>
      </c>
      <c r="D2760" t="s">
        <v>17</v>
      </c>
      <c r="E2760" t="s">
        <v>18</v>
      </c>
      <c r="F2760">
        <v>25</v>
      </c>
      <c r="G2760">
        <v>0</v>
      </c>
      <c r="H2760">
        <v>0</v>
      </c>
      <c r="I2760">
        <v>0</v>
      </c>
      <c r="J2760">
        <v>0</v>
      </c>
      <c r="K2760">
        <v>330</v>
      </c>
      <c r="L2760">
        <v>119</v>
      </c>
      <c r="M2760">
        <v>86</v>
      </c>
      <c r="N2760">
        <v>26.3</v>
      </c>
      <c r="O2760">
        <v>86</v>
      </c>
      <c r="Q2760">
        <v>0</v>
      </c>
    </row>
    <row r="2761" spans="1:17" x14ac:dyDescent="0.3">
      <c r="A2761">
        <v>2759</v>
      </c>
      <c r="B2761">
        <v>35</v>
      </c>
      <c r="C2761">
        <v>2</v>
      </c>
      <c r="D2761" t="s">
        <v>17</v>
      </c>
      <c r="E2761" t="s">
        <v>18</v>
      </c>
      <c r="F2761">
        <v>5</v>
      </c>
      <c r="G2761">
        <v>0</v>
      </c>
      <c r="H2761">
        <v>0</v>
      </c>
      <c r="I2761">
        <v>0</v>
      </c>
      <c r="J2761">
        <v>0</v>
      </c>
      <c r="K2761">
        <v>186</v>
      </c>
      <c r="L2761">
        <v>106</v>
      </c>
      <c r="M2761">
        <v>78</v>
      </c>
      <c r="N2761">
        <v>24.73</v>
      </c>
      <c r="O2761">
        <v>60</v>
      </c>
      <c r="P2761">
        <v>70</v>
      </c>
      <c r="Q2761">
        <v>0</v>
      </c>
    </row>
    <row r="2762" spans="1:17" x14ac:dyDescent="0.3">
      <c r="A2762">
        <v>2760</v>
      </c>
      <c r="B2762">
        <v>57</v>
      </c>
      <c r="C2762">
        <v>1</v>
      </c>
      <c r="D2762" t="s">
        <v>19</v>
      </c>
      <c r="E2762" t="s">
        <v>20</v>
      </c>
      <c r="F2762">
        <v>0</v>
      </c>
      <c r="G2762">
        <v>0</v>
      </c>
      <c r="H2762">
        <v>0</v>
      </c>
      <c r="I2762">
        <v>1</v>
      </c>
      <c r="J2762">
        <v>0</v>
      </c>
      <c r="K2762">
        <v>287</v>
      </c>
      <c r="L2762">
        <v>149</v>
      </c>
      <c r="M2762">
        <v>86</v>
      </c>
      <c r="N2762">
        <v>26.33</v>
      </c>
      <c r="O2762">
        <v>62</v>
      </c>
      <c r="P2762">
        <v>65</v>
      </c>
      <c r="Q2762">
        <v>0</v>
      </c>
    </row>
    <row r="2763" spans="1:17" x14ac:dyDescent="0.3">
      <c r="A2763">
        <v>2761</v>
      </c>
      <c r="B2763">
        <v>44</v>
      </c>
      <c r="C2763">
        <v>1</v>
      </c>
      <c r="D2763" t="s">
        <v>19</v>
      </c>
      <c r="E2763" t="s">
        <v>18</v>
      </c>
      <c r="F2763">
        <v>15</v>
      </c>
      <c r="G2763">
        <v>0</v>
      </c>
      <c r="H2763">
        <v>0</v>
      </c>
      <c r="I2763">
        <v>1</v>
      </c>
      <c r="J2763">
        <v>0</v>
      </c>
      <c r="K2763">
        <v>232</v>
      </c>
      <c r="L2763">
        <v>141</v>
      </c>
      <c r="M2763">
        <v>104</v>
      </c>
      <c r="N2763">
        <v>27.38</v>
      </c>
      <c r="O2763">
        <v>75</v>
      </c>
      <c r="Q2763">
        <v>1</v>
      </c>
    </row>
    <row r="2764" spans="1:17" x14ac:dyDescent="0.3">
      <c r="A2764">
        <v>2762</v>
      </c>
      <c r="B2764">
        <v>53</v>
      </c>
      <c r="C2764">
        <v>4</v>
      </c>
      <c r="D2764" t="s">
        <v>17</v>
      </c>
      <c r="E2764" t="s">
        <v>20</v>
      </c>
      <c r="F2764">
        <v>0</v>
      </c>
      <c r="G2764">
        <v>0</v>
      </c>
      <c r="H2764">
        <v>0</v>
      </c>
      <c r="I2764">
        <v>1</v>
      </c>
      <c r="J2764">
        <v>0</v>
      </c>
      <c r="K2764">
        <v>243</v>
      </c>
      <c r="L2764">
        <v>164</v>
      </c>
      <c r="M2764">
        <v>111</v>
      </c>
      <c r="N2764">
        <v>39.53</v>
      </c>
      <c r="O2764">
        <v>100</v>
      </c>
      <c r="P2764">
        <v>70</v>
      </c>
      <c r="Q2764">
        <v>0</v>
      </c>
    </row>
    <row r="2765" spans="1:17" x14ac:dyDescent="0.3">
      <c r="A2765">
        <v>2763</v>
      </c>
      <c r="B2765">
        <v>39</v>
      </c>
      <c r="C2765">
        <v>2</v>
      </c>
      <c r="D2765" t="s">
        <v>17</v>
      </c>
      <c r="E2765" t="s">
        <v>20</v>
      </c>
      <c r="F2765">
        <v>0</v>
      </c>
      <c r="G2765">
        <v>0</v>
      </c>
      <c r="H2765">
        <v>0</v>
      </c>
      <c r="I2765">
        <v>1</v>
      </c>
      <c r="J2765">
        <v>0</v>
      </c>
      <c r="K2765">
        <v>226</v>
      </c>
      <c r="L2765">
        <v>146</v>
      </c>
      <c r="M2765">
        <v>86</v>
      </c>
      <c r="N2765">
        <v>24.41</v>
      </c>
      <c r="O2765">
        <v>85</v>
      </c>
      <c r="P2765">
        <v>85</v>
      </c>
      <c r="Q2765">
        <v>0</v>
      </c>
    </row>
    <row r="2766" spans="1:17" x14ac:dyDescent="0.3">
      <c r="A2766">
        <v>2764</v>
      </c>
      <c r="B2766">
        <v>56</v>
      </c>
      <c r="C2766">
        <v>4</v>
      </c>
      <c r="D2766" t="s">
        <v>19</v>
      </c>
      <c r="E2766" t="s">
        <v>18</v>
      </c>
      <c r="F2766">
        <v>20</v>
      </c>
      <c r="G2766">
        <v>0</v>
      </c>
      <c r="H2766">
        <v>0</v>
      </c>
      <c r="I2766">
        <v>0</v>
      </c>
      <c r="J2766">
        <v>0</v>
      </c>
      <c r="K2766">
        <v>270</v>
      </c>
      <c r="L2766">
        <v>121</v>
      </c>
      <c r="M2766">
        <v>79</v>
      </c>
      <c r="N2766">
        <v>23.58</v>
      </c>
      <c r="O2766">
        <v>95</v>
      </c>
      <c r="P2766">
        <v>93</v>
      </c>
      <c r="Q2766">
        <v>0</v>
      </c>
    </row>
    <row r="2767" spans="1:17" x14ac:dyDescent="0.3">
      <c r="A2767">
        <v>2765</v>
      </c>
      <c r="B2767">
        <v>43</v>
      </c>
      <c r="D2767" t="s">
        <v>17</v>
      </c>
      <c r="E2767" t="s">
        <v>20</v>
      </c>
      <c r="F2767">
        <v>0</v>
      </c>
      <c r="G2767">
        <v>0</v>
      </c>
      <c r="H2767">
        <v>0</v>
      </c>
      <c r="I2767">
        <v>0</v>
      </c>
      <c r="J2767">
        <v>0</v>
      </c>
      <c r="K2767">
        <v>204</v>
      </c>
      <c r="L2767">
        <v>132</v>
      </c>
      <c r="M2767">
        <v>88</v>
      </c>
      <c r="N2767">
        <v>28.59</v>
      </c>
      <c r="O2767">
        <v>80</v>
      </c>
      <c r="P2767">
        <v>83</v>
      </c>
      <c r="Q2767">
        <v>0</v>
      </c>
    </row>
    <row r="2768" spans="1:17" x14ac:dyDescent="0.3">
      <c r="A2768">
        <v>2766</v>
      </c>
      <c r="B2768">
        <v>43</v>
      </c>
      <c r="C2768">
        <v>3</v>
      </c>
      <c r="D2768" t="s">
        <v>17</v>
      </c>
      <c r="E2768" t="s">
        <v>20</v>
      </c>
      <c r="F2768">
        <v>0</v>
      </c>
      <c r="G2768">
        <v>0</v>
      </c>
      <c r="H2768">
        <v>0</v>
      </c>
      <c r="I2768">
        <v>0</v>
      </c>
      <c r="J2768">
        <v>0</v>
      </c>
      <c r="K2768">
        <v>192</v>
      </c>
      <c r="L2768">
        <v>107.5</v>
      </c>
      <c r="M2768">
        <v>67.5</v>
      </c>
      <c r="N2768">
        <v>21.22</v>
      </c>
      <c r="O2768">
        <v>67</v>
      </c>
      <c r="Q2768">
        <v>0</v>
      </c>
    </row>
    <row r="2769" spans="1:17" x14ac:dyDescent="0.3">
      <c r="A2769">
        <v>2767</v>
      </c>
      <c r="B2769">
        <v>37</v>
      </c>
      <c r="C2769">
        <v>4</v>
      </c>
      <c r="D2769" t="s">
        <v>19</v>
      </c>
      <c r="E2769" t="s">
        <v>18</v>
      </c>
      <c r="F2769">
        <v>16</v>
      </c>
      <c r="G2769">
        <v>0</v>
      </c>
      <c r="H2769">
        <v>0</v>
      </c>
      <c r="I2769">
        <v>0</v>
      </c>
      <c r="J2769">
        <v>0</v>
      </c>
      <c r="K2769">
        <v>212</v>
      </c>
      <c r="L2769">
        <v>120</v>
      </c>
      <c r="M2769">
        <v>72</v>
      </c>
      <c r="N2769">
        <v>23.51</v>
      </c>
      <c r="O2769">
        <v>75</v>
      </c>
      <c r="P2769">
        <v>80</v>
      </c>
      <c r="Q2769">
        <v>0</v>
      </c>
    </row>
    <row r="2770" spans="1:17" x14ac:dyDescent="0.3">
      <c r="A2770">
        <v>2768</v>
      </c>
      <c r="B2770">
        <v>59</v>
      </c>
      <c r="C2770">
        <v>4</v>
      </c>
      <c r="D2770" t="s">
        <v>19</v>
      </c>
      <c r="E2770" t="s">
        <v>20</v>
      </c>
      <c r="F2770">
        <v>0</v>
      </c>
      <c r="G2770">
        <v>0</v>
      </c>
      <c r="H2770">
        <v>0</v>
      </c>
      <c r="I2770">
        <v>0</v>
      </c>
      <c r="J2770">
        <v>0</v>
      </c>
      <c r="K2770">
        <v>237</v>
      </c>
      <c r="L2770">
        <v>111</v>
      </c>
      <c r="M2770">
        <v>80</v>
      </c>
      <c r="N2770">
        <v>29.77</v>
      </c>
      <c r="O2770">
        <v>65</v>
      </c>
      <c r="P2770">
        <v>72</v>
      </c>
      <c r="Q2770">
        <v>0</v>
      </c>
    </row>
    <row r="2771" spans="1:17" x14ac:dyDescent="0.3">
      <c r="A2771">
        <v>2769</v>
      </c>
      <c r="B2771">
        <v>52</v>
      </c>
      <c r="C2771">
        <v>4</v>
      </c>
      <c r="D2771" t="s">
        <v>17</v>
      </c>
      <c r="E2771" t="s">
        <v>20</v>
      </c>
      <c r="F2771">
        <v>0</v>
      </c>
      <c r="G2771">
        <v>0</v>
      </c>
      <c r="H2771">
        <v>0</v>
      </c>
      <c r="I2771">
        <v>0</v>
      </c>
      <c r="J2771">
        <v>0</v>
      </c>
      <c r="K2771">
        <v>309</v>
      </c>
      <c r="L2771">
        <v>142</v>
      </c>
      <c r="M2771">
        <v>87</v>
      </c>
      <c r="N2771">
        <v>24.22</v>
      </c>
      <c r="O2771">
        <v>86</v>
      </c>
      <c r="P2771">
        <v>110</v>
      </c>
      <c r="Q2771">
        <v>0</v>
      </c>
    </row>
    <row r="2772" spans="1:17" x14ac:dyDescent="0.3">
      <c r="A2772">
        <v>2770</v>
      </c>
      <c r="B2772">
        <v>52</v>
      </c>
      <c r="C2772">
        <v>1</v>
      </c>
      <c r="D2772" t="s">
        <v>19</v>
      </c>
      <c r="E2772" t="s">
        <v>20</v>
      </c>
      <c r="F2772">
        <v>0</v>
      </c>
      <c r="G2772">
        <v>0</v>
      </c>
      <c r="H2772">
        <v>0</v>
      </c>
      <c r="I2772">
        <v>0</v>
      </c>
      <c r="J2772">
        <v>0</v>
      </c>
      <c r="K2772">
        <v>206</v>
      </c>
      <c r="L2772">
        <v>110</v>
      </c>
      <c r="M2772">
        <v>78</v>
      </c>
      <c r="N2772">
        <v>33.03</v>
      </c>
      <c r="O2772">
        <v>65</v>
      </c>
      <c r="P2772">
        <v>62</v>
      </c>
      <c r="Q2772">
        <v>0</v>
      </c>
    </row>
    <row r="2773" spans="1:17" x14ac:dyDescent="0.3">
      <c r="A2773">
        <v>2771</v>
      </c>
      <c r="B2773">
        <v>42</v>
      </c>
      <c r="C2773">
        <v>3</v>
      </c>
      <c r="D2773" t="s">
        <v>17</v>
      </c>
      <c r="E2773" t="s">
        <v>18</v>
      </c>
      <c r="F2773">
        <v>30</v>
      </c>
      <c r="G2773">
        <v>0</v>
      </c>
      <c r="H2773">
        <v>0</v>
      </c>
      <c r="I2773">
        <v>0</v>
      </c>
      <c r="J2773">
        <v>0</v>
      </c>
      <c r="K2773">
        <v>218</v>
      </c>
      <c r="L2773">
        <v>126</v>
      </c>
      <c r="M2773">
        <v>87</v>
      </c>
      <c r="N2773">
        <v>22.5</v>
      </c>
      <c r="O2773">
        <v>75</v>
      </c>
      <c r="P2773">
        <v>73</v>
      </c>
      <c r="Q2773">
        <v>0</v>
      </c>
    </row>
    <row r="2774" spans="1:17" x14ac:dyDescent="0.3">
      <c r="A2774">
        <v>2772</v>
      </c>
      <c r="B2774">
        <v>51</v>
      </c>
      <c r="C2774">
        <v>3</v>
      </c>
      <c r="D2774" t="s">
        <v>17</v>
      </c>
      <c r="E2774" t="s">
        <v>20</v>
      </c>
      <c r="F2774">
        <v>0</v>
      </c>
      <c r="G2774">
        <v>0</v>
      </c>
      <c r="H2774">
        <v>0</v>
      </c>
      <c r="I2774">
        <v>0</v>
      </c>
      <c r="J2774">
        <v>0</v>
      </c>
      <c r="K2774">
        <v>264</v>
      </c>
      <c r="L2774">
        <v>135</v>
      </c>
      <c r="M2774">
        <v>83</v>
      </c>
      <c r="N2774">
        <v>26.68</v>
      </c>
      <c r="O2774">
        <v>60</v>
      </c>
      <c r="P2774">
        <v>74</v>
      </c>
      <c r="Q2774">
        <v>0</v>
      </c>
    </row>
    <row r="2775" spans="1:17" x14ac:dyDescent="0.3">
      <c r="A2775">
        <v>2773</v>
      </c>
      <c r="B2775">
        <v>38</v>
      </c>
      <c r="C2775">
        <v>2</v>
      </c>
      <c r="D2775" t="s">
        <v>17</v>
      </c>
      <c r="E2775" t="s">
        <v>20</v>
      </c>
      <c r="F2775">
        <v>0</v>
      </c>
      <c r="G2775">
        <v>0</v>
      </c>
      <c r="H2775">
        <v>0</v>
      </c>
      <c r="I2775">
        <v>0</v>
      </c>
      <c r="J2775">
        <v>0</v>
      </c>
      <c r="K2775">
        <v>239</v>
      </c>
      <c r="L2775">
        <v>128</v>
      </c>
      <c r="M2775">
        <v>84.5</v>
      </c>
      <c r="N2775">
        <v>33.49</v>
      </c>
      <c r="O2775">
        <v>75</v>
      </c>
      <c r="P2775">
        <v>80</v>
      </c>
      <c r="Q2775">
        <v>0</v>
      </c>
    </row>
    <row r="2776" spans="1:17" x14ac:dyDescent="0.3">
      <c r="A2776">
        <v>2774</v>
      </c>
      <c r="B2776">
        <v>38</v>
      </c>
      <c r="C2776">
        <v>1</v>
      </c>
      <c r="D2776" t="s">
        <v>17</v>
      </c>
      <c r="E2776" t="s">
        <v>18</v>
      </c>
      <c r="F2776">
        <v>10</v>
      </c>
      <c r="G2776">
        <v>0</v>
      </c>
      <c r="H2776">
        <v>0</v>
      </c>
      <c r="I2776">
        <v>0</v>
      </c>
      <c r="J2776">
        <v>0</v>
      </c>
      <c r="K2776">
        <v>212</v>
      </c>
      <c r="L2776">
        <v>107</v>
      </c>
      <c r="M2776">
        <v>67.5</v>
      </c>
      <c r="N2776">
        <v>20.399999999999999</v>
      </c>
      <c r="O2776">
        <v>110</v>
      </c>
      <c r="P2776">
        <v>87</v>
      </c>
      <c r="Q2776">
        <v>0</v>
      </c>
    </row>
    <row r="2777" spans="1:17" x14ac:dyDescent="0.3">
      <c r="A2777">
        <v>2775</v>
      </c>
      <c r="B2777">
        <v>43</v>
      </c>
      <c r="C2777">
        <v>1</v>
      </c>
      <c r="D2777" t="s">
        <v>17</v>
      </c>
      <c r="E2777" t="s">
        <v>20</v>
      </c>
      <c r="F2777">
        <v>0</v>
      </c>
      <c r="G2777">
        <v>0</v>
      </c>
      <c r="H2777">
        <v>0</v>
      </c>
      <c r="I2777">
        <v>0</v>
      </c>
      <c r="J2777">
        <v>0</v>
      </c>
      <c r="K2777">
        <v>249</v>
      </c>
      <c r="L2777">
        <v>155</v>
      </c>
      <c r="M2777">
        <v>93.5</v>
      </c>
      <c r="N2777">
        <v>21.99</v>
      </c>
      <c r="O2777">
        <v>85</v>
      </c>
      <c r="P2777">
        <v>115</v>
      </c>
      <c r="Q2777">
        <v>0</v>
      </c>
    </row>
    <row r="2778" spans="1:17" x14ac:dyDescent="0.3">
      <c r="A2778">
        <v>2776</v>
      </c>
      <c r="B2778">
        <v>43</v>
      </c>
      <c r="C2778">
        <v>2</v>
      </c>
      <c r="D2778" t="s">
        <v>19</v>
      </c>
      <c r="E2778" t="s">
        <v>18</v>
      </c>
      <c r="F2778">
        <v>20</v>
      </c>
      <c r="G2778">
        <v>0</v>
      </c>
      <c r="H2778">
        <v>0</v>
      </c>
      <c r="I2778">
        <v>0</v>
      </c>
      <c r="J2778">
        <v>0</v>
      </c>
      <c r="K2778">
        <v>226</v>
      </c>
      <c r="L2778">
        <v>132.5</v>
      </c>
      <c r="M2778">
        <v>85</v>
      </c>
      <c r="N2778">
        <v>26.64</v>
      </c>
      <c r="O2778">
        <v>72</v>
      </c>
      <c r="P2778">
        <v>58</v>
      </c>
      <c r="Q2778">
        <v>0</v>
      </c>
    </row>
    <row r="2779" spans="1:17" x14ac:dyDescent="0.3">
      <c r="A2779">
        <v>2777</v>
      </c>
      <c r="B2779">
        <v>43</v>
      </c>
      <c r="C2779">
        <v>1</v>
      </c>
      <c r="D2779" t="s">
        <v>19</v>
      </c>
      <c r="E2779" t="s">
        <v>18</v>
      </c>
      <c r="F2779">
        <v>40</v>
      </c>
      <c r="G2779">
        <v>0</v>
      </c>
      <c r="H2779">
        <v>0</v>
      </c>
      <c r="I2779">
        <v>1</v>
      </c>
      <c r="J2779">
        <v>0</v>
      </c>
      <c r="K2779">
        <v>212</v>
      </c>
      <c r="L2779">
        <v>135</v>
      </c>
      <c r="M2779">
        <v>86</v>
      </c>
      <c r="N2779">
        <v>30.22</v>
      </c>
      <c r="O2779">
        <v>100</v>
      </c>
      <c r="P2779">
        <v>75</v>
      </c>
      <c r="Q2779">
        <v>0</v>
      </c>
    </row>
    <row r="2780" spans="1:17" x14ac:dyDescent="0.3">
      <c r="A2780">
        <v>2778</v>
      </c>
      <c r="B2780">
        <v>58</v>
      </c>
      <c r="C2780">
        <v>3</v>
      </c>
      <c r="D2780" t="s">
        <v>19</v>
      </c>
      <c r="E2780" t="s">
        <v>18</v>
      </c>
      <c r="F2780">
        <v>30</v>
      </c>
      <c r="G2780">
        <v>0</v>
      </c>
      <c r="H2780">
        <v>0</v>
      </c>
      <c r="I2780">
        <v>0</v>
      </c>
      <c r="J2780">
        <v>0</v>
      </c>
      <c r="K2780">
        <v>200</v>
      </c>
      <c r="L2780">
        <v>112</v>
      </c>
      <c r="M2780">
        <v>74.5</v>
      </c>
      <c r="N2780">
        <v>23.37</v>
      </c>
      <c r="O2780">
        <v>75</v>
      </c>
      <c r="P2780">
        <v>62</v>
      </c>
      <c r="Q2780">
        <v>0</v>
      </c>
    </row>
    <row r="2781" spans="1:17" x14ac:dyDescent="0.3">
      <c r="A2781">
        <v>2779</v>
      </c>
      <c r="B2781">
        <v>38</v>
      </c>
      <c r="C2781">
        <v>2</v>
      </c>
      <c r="D2781" t="s">
        <v>19</v>
      </c>
      <c r="E2781" t="s">
        <v>18</v>
      </c>
      <c r="F2781">
        <v>15</v>
      </c>
      <c r="G2781">
        <v>0</v>
      </c>
      <c r="H2781">
        <v>0</v>
      </c>
      <c r="I2781">
        <v>0</v>
      </c>
      <c r="J2781">
        <v>0</v>
      </c>
      <c r="K2781">
        <v>233</v>
      </c>
      <c r="L2781">
        <v>137</v>
      </c>
      <c r="M2781">
        <v>75</v>
      </c>
      <c r="N2781">
        <v>20.55</v>
      </c>
      <c r="O2781">
        <v>100</v>
      </c>
      <c r="P2781">
        <v>107</v>
      </c>
      <c r="Q2781">
        <v>0</v>
      </c>
    </row>
    <row r="2782" spans="1:17" x14ac:dyDescent="0.3">
      <c r="A2782">
        <v>2780</v>
      </c>
      <c r="B2782">
        <v>56</v>
      </c>
      <c r="C2782">
        <v>2</v>
      </c>
      <c r="D2782" t="s">
        <v>19</v>
      </c>
      <c r="E2782" t="s">
        <v>18</v>
      </c>
      <c r="F2782">
        <v>30</v>
      </c>
      <c r="G2782">
        <v>0</v>
      </c>
      <c r="H2782">
        <v>0</v>
      </c>
      <c r="I2782">
        <v>0</v>
      </c>
      <c r="J2782">
        <v>0</v>
      </c>
      <c r="K2782">
        <v>197</v>
      </c>
      <c r="L2782">
        <v>113.5</v>
      </c>
      <c r="M2782">
        <v>74</v>
      </c>
      <c r="N2782">
        <v>21.03</v>
      </c>
      <c r="O2782">
        <v>90</v>
      </c>
      <c r="P2782">
        <v>81</v>
      </c>
      <c r="Q2782">
        <v>1</v>
      </c>
    </row>
    <row r="2783" spans="1:17" x14ac:dyDescent="0.3">
      <c r="A2783">
        <v>2781</v>
      </c>
      <c r="B2783">
        <v>55</v>
      </c>
      <c r="C2783">
        <v>2</v>
      </c>
      <c r="D2783" t="s">
        <v>17</v>
      </c>
      <c r="E2783" t="s">
        <v>18</v>
      </c>
      <c r="F2783">
        <v>5</v>
      </c>
      <c r="G2783">
        <v>0</v>
      </c>
      <c r="H2783">
        <v>0</v>
      </c>
      <c r="I2783">
        <v>0</v>
      </c>
      <c r="J2783">
        <v>0</v>
      </c>
      <c r="K2783">
        <v>315</v>
      </c>
      <c r="L2783">
        <v>123</v>
      </c>
      <c r="M2783">
        <v>77.5</v>
      </c>
      <c r="N2783">
        <v>26.21</v>
      </c>
      <c r="O2783">
        <v>75</v>
      </c>
      <c r="P2783">
        <v>84</v>
      </c>
      <c r="Q2783">
        <v>0</v>
      </c>
    </row>
    <row r="2784" spans="1:17" x14ac:dyDescent="0.3">
      <c r="A2784">
        <v>2782</v>
      </c>
      <c r="B2784">
        <v>41</v>
      </c>
      <c r="C2784">
        <v>2</v>
      </c>
      <c r="D2784" t="s">
        <v>19</v>
      </c>
      <c r="E2784" t="s">
        <v>18</v>
      </c>
      <c r="F2784">
        <v>43</v>
      </c>
      <c r="G2784">
        <v>0</v>
      </c>
      <c r="H2784">
        <v>0</v>
      </c>
      <c r="I2784">
        <v>1</v>
      </c>
      <c r="J2784">
        <v>0</v>
      </c>
      <c r="K2784">
        <v>274</v>
      </c>
      <c r="L2784">
        <v>152</v>
      </c>
      <c r="M2784">
        <v>90</v>
      </c>
      <c r="N2784">
        <v>30.58</v>
      </c>
      <c r="O2784">
        <v>85</v>
      </c>
      <c r="P2784">
        <v>65</v>
      </c>
      <c r="Q2784">
        <v>0</v>
      </c>
    </row>
    <row r="2785" spans="1:17" x14ac:dyDescent="0.3">
      <c r="A2785">
        <v>2783</v>
      </c>
      <c r="B2785">
        <v>54</v>
      </c>
      <c r="C2785">
        <v>1</v>
      </c>
      <c r="D2785" t="s">
        <v>17</v>
      </c>
      <c r="E2785" t="s">
        <v>20</v>
      </c>
      <c r="F2785">
        <v>0</v>
      </c>
      <c r="G2785">
        <v>0</v>
      </c>
      <c r="H2785">
        <v>0</v>
      </c>
      <c r="I2785">
        <v>0</v>
      </c>
      <c r="J2785">
        <v>0</v>
      </c>
      <c r="K2785">
        <v>208</v>
      </c>
      <c r="L2785">
        <v>138</v>
      </c>
      <c r="M2785">
        <v>78</v>
      </c>
      <c r="N2785">
        <v>30.47</v>
      </c>
      <c r="O2785">
        <v>67</v>
      </c>
      <c r="P2785">
        <v>73</v>
      </c>
      <c r="Q2785">
        <v>0</v>
      </c>
    </row>
    <row r="2786" spans="1:17" x14ac:dyDescent="0.3">
      <c r="A2786">
        <v>2784</v>
      </c>
      <c r="B2786">
        <v>52</v>
      </c>
      <c r="C2786">
        <v>3</v>
      </c>
      <c r="D2786" t="s">
        <v>19</v>
      </c>
      <c r="E2786" t="s">
        <v>20</v>
      </c>
      <c r="F2786">
        <v>0</v>
      </c>
      <c r="G2786">
        <v>0</v>
      </c>
      <c r="H2786">
        <v>0</v>
      </c>
      <c r="I2786">
        <v>0</v>
      </c>
      <c r="J2786">
        <v>0</v>
      </c>
      <c r="K2786">
        <v>225</v>
      </c>
      <c r="L2786">
        <v>119</v>
      </c>
      <c r="M2786">
        <v>65</v>
      </c>
      <c r="N2786">
        <v>26.89</v>
      </c>
      <c r="O2786">
        <v>62</v>
      </c>
      <c r="P2786">
        <v>74</v>
      </c>
      <c r="Q2786">
        <v>0</v>
      </c>
    </row>
    <row r="2787" spans="1:17" x14ac:dyDescent="0.3">
      <c r="A2787">
        <v>2785</v>
      </c>
      <c r="B2787">
        <v>36</v>
      </c>
      <c r="C2787">
        <v>2</v>
      </c>
      <c r="D2787" t="s">
        <v>17</v>
      </c>
      <c r="E2787" t="s">
        <v>20</v>
      </c>
      <c r="F2787">
        <v>0</v>
      </c>
      <c r="G2787">
        <v>0</v>
      </c>
      <c r="H2787">
        <v>0</v>
      </c>
      <c r="I2787">
        <v>0</v>
      </c>
      <c r="J2787">
        <v>1</v>
      </c>
      <c r="K2787">
        <v>208</v>
      </c>
      <c r="L2787">
        <v>156.5</v>
      </c>
      <c r="M2787">
        <v>105</v>
      </c>
      <c r="N2787">
        <v>33.82</v>
      </c>
      <c r="O2787">
        <v>95</v>
      </c>
      <c r="P2787">
        <v>186</v>
      </c>
      <c r="Q2787">
        <v>0</v>
      </c>
    </row>
    <row r="2788" spans="1:17" x14ac:dyDescent="0.3">
      <c r="A2788">
        <v>2786</v>
      </c>
      <c r="B2788">
        <v>37</v>
      </c>
      <c r="C2788">
        <v>2</v>
      </c>
      <c r="D2788" t="s">
        <v>19</v>
      </c>
      <c r="E2788" t="s">
        <v>20</v>
      </c>
      <c r="F2788">
        <v>0</v>
      </c>
      <c r="G2788">
        <v>0</v>
      </c>
      <c r="H2788">
        <v>0</v>
      </c>
      <c r="I2788">
        <v>0</v>
      </c>
      <c r="J2788">
        <v>0</v>
      </c>
      <c r="K2788">
        <v>178</v>
      </c>
      <c r="L2788">
        <v>127</v>
      </c>
      <c r="M2788">
        <v>81</v>
      </c>
      <c r="N2788">
        <v>33.07</v>
      </c>
      <c r="O2788">
        <v>82</v>
      </c>
      <c r="Q2788">
        <v>0</v>
      </c>
    </row>
    <row r="2789" spans="1:17" x14ac:dyDescent="0.3">
      <c r="A2789">
        <v>2787</v>
      </c>
      <c r="B2789">
        <v>54</v>
      </c>
      <c r="C2789">
        <v>1</v>
      </c>
      <c r="D2789" t="s">
        <v>17</v>
      </c>
      <c r="E2789" t="s">
        <v>20</v>
      </c>
      <c r="F2789">
        <v>0</v>
      </c>
      <c r="G2789">
        <v>0</v>
      </c>
      <c r="H2789">
        <v>0</v>
      </c>
      <c r="I2789">
        <v>0</v>
      </c>
      <c r="J2789">
        <v>0</v>
      </c>
      <c r="K2789">
        <v>192</v>
      </c>
      <c r="L2789">
        <v>130</v>
      </c>
      <c r="M2789">
        <v>87</v>
      </c>
      <c r="N2789">
        <v>27.76</v>
      </c>
      <c r="O2789">
        <v>69</v>
      </c>
      <c r="Q2789">
        <v>0</v>
      </c>
    </row>
    <row r="2790" spans="1:17" x14ac:dyDescent="0.3">
      <c r="A2790">
        <v>2788</v>
      </c>
      <c r="B2790">
        <v>61</v>
      </c>
      <c r="C2790">
        <v>2</v>
      </c>
      <c r="D2790" t="s">
        <v>17</v>
      </c>
      <c r="E2790" t="s">
        <v>20</v>
      </c>
      <c r="F2790">
        <v>0</v>
      </c>
      <c r="G2790">
        <v>0</v>
      </c>
      <c r="H2790">
        <v>0</v>
      </c>
      <c r="I2790">
        <v>1</v>
      </c>
      <c r="J2790">
        <v>0</v>
      </c>
      <c r="K2790">
        <v>224</v>
      </c>
      <c r="L2790">
        <v>155</v>
      </c>
      <c r="M2790">
        <v>71</v>
      </c>
      <c r="N2790">
        <v>25.98</v>
      </c>
      <c r="O2790">
        <v>75</v>
      </c>
      <c r="P2790">
        <v>86</v>
      </c>
      <c r="Q2790">
        <v>0</v>
      </c>
    </row>
    <row r="2791" spans="1:17" x14ac:dyDescent="0.3">
      <c r="A2791">
        <v>2789</v>
      </c>
      <c r="B2791">
        <v>48</v>
      </c>
      <c r="C2791">
        <v>4</v>
      </c>
      <c r="D2791" t="s">
        <v>19</v>
      </c>
      <c r="E2791" t="s">
        <v>20</v>
      </c>
      <c r="F2791">
        <v>0</v>
      </c>
      <c r="G2791">
        <v>0</v>
      </c>
      <c r="H2791">
        <v>0</v>
      </c>
      <c r="I2791">
        <v>1</v>
      </c>
      <c r="J2791">
        <v>0</v>
      </c>
      <c r="K2791">
        <v>293</v>
      </c>
      <c r="L2791">
        <v>149</v>
      </c>
      <c r="M2791">
        <v>100</v>
      </c>
      <c r="N2791">
        <v>31.61</v>
      </c>
      <c r="O2791">
        <v>87</v>
      </c>
      <c r="P2791">
        <v>76</v>
      </c>
      <c r="Q2791">
        <v>1</v>
      </c>
    </row>
    <row r="2792" spans="1:17" x14ac:dyDescent="0.3">
      <c r="A2792">
        <v>2790</v>
      </c>
      <c r="B2792">
        <v>45</v>
      </c>
      <c r="C2792">
        <v>1</v>
      </c>
      <c r="D2792" t="s">
        <v>17</v>
      </c>
      <c r="E2792" t="s">
        <v>20</v>
      </c>
      <c r="F2792">
        <v>0</v>
      </c>
      <c r="G2792">
        <v>0</v>
      </c>
      <c r="H2792">
        <v>0</v>
      </c>
      <c r="I2792">
        <v>0</v>
      </c>
      <c r="J2792">
        <v>0</v>
      </c>
      <c r="K2792">
        <v>285</v>
      </c>
      <c r="L2792">
        <v>107.5</v>
      </c>
      <c r="M2792">
        <v>80</v>
      </c>
      <c r="N2792">
        <v>28.06</v>
      </c>
      <c r="O2792">
        <v>74</v>
      </c>
      <c r="Q2792">
        <v>0</v>
      </c>
    </row>
    <row r="2793" spans="1:17" x14ac:dyDescent="0.3">
      <c r="A2793">
        <v>2791</v>
      </c>
      <c r="B2793">
        <v>36</v>
      </c>
      <c r="C2793">
        <v>4</v>
      </c>
      <c r="D2793" t="s">
        <v>19</v>
      </c>
      <c r="E2793" t="s">
        <v>18</v>
      </c>
      <c r="F2793">
        <v>35</v>
      </c>
      <c r="G2793">
        <v>0</v>
      </c>
      <c r="H2793">
        <v>0</v>
      </c>
      <c r="I2793">
        <v>0</v>
      </c>
      <c r="J2793">
        <v>0</v>
      </c>
      <c r="K2793">
        <v>240</v>
      </c>
      <c r="L2793">
        <v>114</v>
      </c>
      <c r="M2793">
        <v>76</v>
      </c>
      <c r="N2793">
        <v>25.82</v>
      </c>
      <c r="O2793">
        <v>66</v>
      </c>
      <c r="Q2793">
        <v>0</v>
      </c>
    </row>
    <row r="2794" spans="1:17" x14ac:dyDescent="0.3">
      <c r="A2794">
        <v>2792</v>
      </c>
      <c r="B2794">
        <v>52</v>
      </c>
      <c r="C2794">
        <v>1</v>
      </c>
      <c r="D2794" t="s">
        <v>19</v>
      </c>
      <c r="E2794" t="s">
        <v>18</v>
      </c>
      <c r="F2794">
        <v>1</v>
      </c>
      <c r="G2794">
        <v>0</v>
      </c>
      <c r="H2794">
        <v>0</v>
      </c>
      <c r="I2794">
        <v>0</v>
      </c>
      <c r="J2794">
        <v>0</v>
      </c>
      <c r="K2794">
        <v>211</v>
      </c>
      <c r="L2794">
        <v>118.5</v>
      </c>
      <c r="M2794">
        <v>82.5</v>
      </c>
      <c r="N2794">
        <v>24.83</v>
      </c>
      <c r="O2794">
        <v>76</v>
      </c>
      <c r="P2794">
        <v>80</v>
      </c>
      <c r="Q2794">
        <v>0</v>
      </c>
    </row>
    <row r="2795" spans="1:17" x14ac:dyDescent="0.3">
      <c r="A2795">
        <v>2793</v>
      </c>
      <c r="B2795">
        <v>45</v>
      </c>
      <c r="C2795">
        <v>1</v>
      </c>
      <c r="D2795" t="s">
        <v>19</v>
      </c>
      <c r="E2795" t="s">
        <v>20</v>
      </c>
      <c r="F2795">
        <v>0</v>
      </c>
      <c r="G2795">
        <v>0</v>
      </c>
      <c r="H2795">
        <v>0</v>
      </c>
      <c r="I2795">
        <v>0</v>
      </c>
      <c r="J2795">
        <v>0</v>
      </c>
      <c r="K2795">
        <v>213</v>
      </c>
      <c r="L2795">
        <v>130</v>
      </c>
      <c r="M2795">
        <v>80</v>
      </c>
      <c r="N2795">
        <v>27.25</v>
      </c>
      <c r="O2795">
        <v>68</v>
      </c>
      <c r="P2795">
        <v>75</v>
      </c>
      <c r="Q2795">
        <v>0</v>
      </c>
    </row>
    <row r="2796" spans="1:17" x14ac:dyDescent="0.3">
      <c r="A2796">
        <v>2794</v>
      </c>
      <c r="B2796">
        <v>56</v>
      </c>
      <c r="C2796">
        <v>1</v>
      </c>
      <c r="D2796" t="s">
        <v>19</v>
      </c>
      <c r="E2796" t="s">
        <v>20</v>
      </c>
      <c r="F2796">
        <v>0</v>
      </c>
      <c r="G2796">
        <v>1</v>
      </c>
      <c r="H2796">
        <v>0</v>
      </c>
      <c r="I2796">
        <v>1</v>
      </c>
      <c r="J2796">
        <v>0</v>
      </c>
      <c r="K2796">
        <v>226</v>
      </c>
      <c r="L2796">
        <v>175.5</v>
      </c>
      <c r="M2796">
        <v>113</v>
      </c>
      <c r="N2796">
        <v>30.77</v>
      </c>
      <c r="O2796">
        <v>60</v>
      </c>
      <c r="P2796">
        <v>70</v>
      </c>
      <c r="Q2796">
        <v>0</v>
      </c>
    </row>
    <row r="2797" spans="1:17" x14ac:dyDescent="0.3">
      <c r="A2797">
        <v>2795</v>
      </c>
      <c r="B2797">
        <v>44</v>
      </c>
      <c r="C2797">
        <v>2</v>
      </c>
      <c r="D2797" t="s">
        <v>19</v>
      </c>
      <c r="E2797" t="s">
        <v>18</v>
      </c>
      <c r="F2797">
        <v>20</v>
      </c>
      <c r="G2797">
        <v>0</v>
      </c>
      <c r="H2797">
        <v>0</v>
      </c>
      <c r="I2797">
        <v>0</v>
      </c>
      <c r="J2797">
        <v>0</v>
      </c>
      <c r="K2797">
        <v>211</v>
      </c>
      <c r="L2797">
        <v>145</v>
      </c>
      <c r="M2797">
        <v>88</v>
      </c>
      <c r="N2797">
        <v>23.39</v>
      </c>
      <c r="O2797">
        <v>60</v>
      </c>
      <c r="P2797">
        <v>79</v>
      </c>
      <c r="Q2797">
        <v>0</v>
      </c>
    </row>
    <row r="2798" spans="1:17" x14ac:dyDescent="0.3">
      <c r="A2798">
        <v>2796</v>
      </c>
      <c r="B2798">
        <v>58</v>
      </c>
      <c r="C2798">
        <v>1</v>
      </c>
      <c r="D2798" t="s">
        <v>19</v>
      </c>
      <c r="E2798" t="s">
        <v>18</v>
      </c>
      <c r="F2798">
        <v>15</v>
      </c>
      <c r="G2798">
        <v>0</v>
      </c>
      <c r="H2798">
        <v>0</v>
      </c>
      <c r="I2798">
        <v>0</v>
      </c>
      <c r="J2798">
        <v>0</v>
      </c>
      <c r="K2798">
        <v>264</v>
      </c>
      <c r="L2798">
        <v>156</v>
      </c>
      <c r="M2798">
        <v>86</v>
      </c>
      <c r="N2798">
        <v>26.05</v>
      </c>
      <c r="O2798">
        <v>92</v>
      </c>
      <c r="P2798">
        <v>103</v>
      </c>
      <c r="Q2798">
        <v>1</v>
      </c>
    </row>
    <row r="2799" spans="1:17" x14ac:dyDescent="0.3">
      <c r="A2799">
        <v>2797</v>
      </c>
      <c r="B2799">
        <v>47</v>
      </c>
      <c r="C2799">
        <v>2</v>
      </c>
      <c r="D2799" t="s">
        <v>17</v>
      </c>
      <c r="E2799" t="s">
        <v>20</v>
      </c>
      <c r="F2799">
        <v>0</v>
      </c>
      <c r="G2799">
        <v>0</v>
      </c>
      <c r="H2799">
        <v>0</v>
      </c>
      <c r="I2799">
        <v>1</v>
      </c>
      <c r="J2799">
        <v>0</v>
      </c>
      <c r="K2799">
        <v>202</v>
      </c>
      <c r="L2799">
        <v>140</v>
      </c>
      <c r="M2799">
        <v>82</v>
      </c>
      <c r="N2799">
        <v>22.88</v>
      </c>
      <c r="O2799">
        <v>75</v>
      </c>
      <c r="P2799">
        <v>95</v>
      </c>
      <c r="Q2799">
        <v>0</v>
      </c>
    </row>
    <row r="2800" spans="1:17" x14ac:dyDescent="0.3">
      <c r="A2800">
        <v>2798</v>
      </c>
      <c r="B2800">
        <v>66</v>
      </c>
      <c r="C2800">
        <v>1</v>
      </c>
      <c r="D2800" t="s">
        <v>17</v>
      </c>
      <c r="E2800" t="s">
        <v>20</v>
      </c>
      <c r="F2800">
        <v>0</v>
      </c>
      <c r="G2800">
        <v>0</v>
      </c>
      <c r="H2800">
        <v>0</v>
      </c>
      <c r="I2800">
        <v>1</v>
      </c>
      <c r="J2800">
        <v>0</v>
      </c>
      <c r="K2800">
        <v>278</v>
      </c>
      <c r="L2800">
        <v>187</v>
      </c>
      <c r="M2800">
        <v>88</v>
      </c>
      <c r="N2800">
        <v>40.520000000000003</v>
      </c>
      <c r="O2800">
        <v>90</v>
      </c>
      <c r="P2800">
        <v>84</v>
      </c>
      <c r="Q2800">
        <v>1</v>
      </c>
    </row>
    <row r="2801" spans="1:17" x14ac:dyDescent="0.3">
      <c r="A2801">
        <v>2799</v>
      </c>
      <c r="B2801">
        <v>43</v>
      </c>
      <c r="C2801">
        <v>2</v>
      </c>
      <c r="D2801" t="s">
        <v>17</v>
      </c>
      <c r="E2801" t="s">
        <v>18</v>
      </c>
      <c r="F2801">
        <v>20</v>
      </c>
      <c r="G2801">
        <v>0</v>
      </c>
      <c r="H2801">
        <v>0</v>
      </c>
      <c r="I2801">
        <v>0</v>
      </c>
      <c r="J2801">
        <v>0</v>
      </c>
      <c r="K2801">
        <v>195</v>
      </c>
      <c r="L2801">
        <v>104</v>
      </c>
      <c r="M2801">
        <v>57</v>
      </c>
      <c r="N2801">
        <v>20.86</v>
      </c>
      <c r="O2801">
        <v>75</v>
      </c>
      <c r="P2801">
        <v>78</v>
      </c>
      <c r="Q2801">
        <v>0</v>
      </c>
    </row>
    <row r="2802" spans="1:17" x14ac:dyDescent="0.3">
      <c r="A2802">
        <v>2800</v>
      </c>
      <c r="B2802">
        <v>60</v>
      </c>
      <c r="C2802">
        <v>1</v>
      </c>
      <c r="D2802" t="s">
        <v>17</v>
      </c>
      <c r="E2802" t="s">
        <v>20</v>
      </c>
      <c r="F2802">
        <v>0</v>
      </c>
      <c r="G2802">
        <v>0</v>
      </c>
      <c r="H2802">
        <v>0</v>
      </c>
      <c r="I2802">
        <v>0</v>
      </c>
      <c r="J2802">
        <v>0</v>
      </c>
      <c r="K2802">
        <v>277</v>
      </c>
      <c r="L2802">
        <v>126</v>
      </c>
      <c r="M2802">
        <v>70</v>
      </c>
      <c r="N2802">
        <v>25.13</v>
      </c>
      <c r="O2802">
        <v>60</v>
      </c>
      <c r="P2802">
        <v>100</v>
      </c>
      <c r="Q2802">
        <v>0</v>
      </c>
    </row>
    <row r="2803" spans="1:17" x14ac:dyDescent="0.3">
      <c r="A2803">
        <v>2801</v>
      </c>
      <c r="B2803">
        <v>45</v>
      </c>
      <c r="C2803">
        <v>4</v>
      </c>
      <c r="D2803" t="s">
        <v>19</v>
      </c>
      <c r="E2803" t="s">
        <v>20</v>
      </c>
      <c r="F2803">
        <v>0</v>
      </c>
      <c r="G2803">
        <v>0</v>
      </c>
      <c r="H2803">
        <v>0</v>
      </c>
      <c r="I2803">
        <v>0</v>
      </c>
      <c r="J2803">
        <v>0</v>
      </c>
      <c r="K2803">
        <v>221</v>
      </c>
      <c r="L2803">
        <v>105</v>
      </c>
      <c r="M2803">
        <v>70</v>
      </c>
      <c r="N2803">
        <v>23.95</v>
      </c>
      <c r="O2803">
        <v>52</v>
      </c>
      <c r="P2803">
        <v>83</v>
      </c>
      <c r="Q2803">
        <v>0</v>
      </c>
    </row>
    <row r="2804" spans="1:17" x14ac:dyDescent="0.3">
      <c r="A2804">
        <v>2802</v>
      </c>
      <c r="B2804">
        <v>43</v>
      </c>
      <c r="C2804">
        <v>4</v>
      </c>
      <c r="D2804" t="s">
        <v>19</v>
      </c>
      <c r="E2804" t="s">
        <v>18</v>
      </c>
      <c r="F2804">
        <v>20</v>
      </c>
      <c r="G2804">
        <v>0</v>
      </c>
      <c r="H2804">
        <v>0</v>
      </c>
      <c r="I2804">
        <v>0</v>
      </c>
      <c r="J2804">
        <v>0</v>
      </c>
      <c r="K2804">
        <v>184</v>
      </c>
      <c r="L2804">
        <v>127.5</v>
      </c>
      <c r="M2804">
        <v>81</v>
      </c>
      <c r="N2804">
        <v>28.31</v>
      </c>
      <c r="O2804">
        <v>108</v>
      </c>
      <c r="P2804">
        <v>75</v>
      </c>
      <c r="Q2804">
        <v>0</v>
      </c>
    </row>
    <row r="2805" spans="1:17" x14ac:dyDescent="0.3">
      <c r="A2805">
        <v>2803</v>
      </c>
      <c r="B2805">
        <v>49</v>
      </c>
      <c r="C2805">
        <v>3</v>
      </c>
      <c r="D2805" t="s">
        <v>17</v>
      </c>
      <c r="E2805" t="s">
        <v>20</v>
      </c>
      <c r="F2805">
        <v>0</v>
      </c>
      <c r="G2805">
        <v>0</v>
      </c>
      <c r="H2805">
        <v>0</v>
      </c>
      <c r="I2805">
        <v>0</v>
      </c>
      <c r="J2805">
        <v>0</v>
      </c>
      <c r="K2805">
        <v>224</v>
      </c>
      <c r="L2805">
        <v>126</v>
      </c>
      <c r="M2805">
        <v>82.5</v>
      </c>
      <c r="N2805">
        <v>27.49</v>
      </c>
      <c r="O2805">
        <v>100</v>
      </c>
      <c r="P2805">
        <v>67</v>
      </c>
      <c r="Q2805">
        <v>0</v>
      </c>
    </row>
    <row r="2806" spans="1:17" x14ac:dyDescent="0.3">
      <c r="A2806">
        <v>2804</v>
      </c>
      <c r="B2806">
        <v>49</v>
      </c>
      <c r="C2806">
        <v>4</v>
      </c>
      <c r="D2806" t="s">
        <v>19</v>
      </c>
      <c r="E2806" t="s">
        <v>20</v>
      </c>
      <c r="F2806">
        <v>0</v>
      </c>
      <c r="G2806">
        <v>0</v>
      </c>
      <c r="H2806">
        <v>0</v>
      </c>
      <c r="I2806">
        <v>0</v>
      </c>
      <c r="J2806">
        <v>0</v>
      </c>
      <c r="K2806">
        <v>264</v>
      </c>
      <c r="L2806">
        <v>127.5</v>
      </c>
      <c r="M2806">
        <v>81</v>
      </c>
      <c r="N2806">
        <v>25.16</v>
      </c>
      <c r="O2806">
        <v>76</v>
      </c>
      <c r="P2806">
        <v>70</v>
      </c>
      <c r="Q2806">
        <v>0</v>
      </c>
    </row>
    <row r="2807" spans="1:17" x14ac:dyDescent="0.3">
      <c r="A2807">
        <v>2805</v>
      </c>
      <c r="B2807">
        <v>50</v>
      </c>
      <c r="C2807">
        <v>4</v>
      </c>
      <c r="D2807" t="s">
        <v>19</v>
      </c>
      <c r="E2807" t="s">
        <v>18</v>
      </c>
      <c r="F2807">
        <v>20</v>
      </c>
      <c r="G2807">
        <v>0</v>
      </c>
      <c r="H2807">
        <v>0</v>
      </c>
      <c r="I2807">
        <v>1</v>
      </c>
      <c r="J2807">
        <v>0</v>
      </c>
      <c r="K2807">
        <v>250</v>
      </c>
      <c r="L2807">
        <v>148</v>
      </c>
      <c r="M2807">
        <v>108</v>
      </c>
      <c r="N2807">
        <v>24</v>
      </c>
      <c r="O2807">
        <v>80</v>
      </c>
      <c r="P2807">
        <v>86</v>
      </c>
      <c r="Q2807">
        <v>0</v>
      </c>
    </row>
    <row r="2808" spans="1:17" x14ac:dyDescent="0.3">
      <c r="A2808">
        <v>2806</v>
      </c>
      <c r="B2808">
        <v>47</v>
      </c>
      <c r="C2808">
        <v>2</v>
      </c>
      <c r="D2808" t="s">
        <v>17</v>
      </c>
      <c r="E2808" t="s">
        <v>18</v>
      </c>
      <c r="F2808">
        <v>30</v>
      </c>
      <c r="G2808">
        <v>0</v>
      </c>
      <c r="H2808">
        <v>0</v>
      </c>
      <c r="I2808">
        <v>0</v>
      </c>
      <c r="J2808">
        <v>0</v>
      </c>
      <c r="K2808">
        <v>175</v>
      </c>
      <c r="L2808">
        <v>107</v>
      </c>
      <c r="M2808">
        <v>69</v>
      </c>
      <c r="N2808">
        <v>23.64</v>
      </c>
      <c r="O2808">
        <v>92</v>
      </c>
      <c r="P2808">
        <v>70</v>
      </c>
      <c r="Q2808">
        <v>0</v>
      </c>
    </row>
    <row r="2809" spans="1:17" x14ac:dyDescent="0.3">
      <c r="A2809">
        <v>2807</v>
      </c>
      <c r="B2809">
        <v>50</v>
      </c>
      <c r="C2809">
        <v>4</v>
      </c>
      <c r="D2809" t="s">
        <v>17</v>
      </c>
      <c r="E2809" t="s">
        <v>18</v>
      </c>
      <c r="F2809">
        <v>30</v>
      </c>
      <c r="G2809">
        <v>0</v>
      </c>
      <c r="H2809">
        <v>0</v>
      </c>
      <c r="I2809">
        <v>0</v>
      </c>
      <c r="J2809">
        <v>0</v>
      </c>
      <c r="K2809">
        <v>243</v>
      </c>
      <c r="L2809">
        <v>128</v>
      </c>
      <c r="M2809">
        <v>76</v>
      </c>
      <c r="N2809">
        <v>25.65</v>
      </c>
      <c r="O2809">
        <v>69</v>
      </c>
      <c r="P2809">
        <v>80</v>
      </c>
      <c r="Q2809">
        <v>0</v>
      </c>
    </row>
    <row r="2810" spans="1:17" x14ac:dyDescent="0.3">
      <c r="A2810">
        <v>2808</v>
      </c>
      <c r="B2810">
        <v>59</v>
      </c>
      <c r="C2810">
        <v>1</v>
      </c>
      <c r="D2810" t="s">
        <v>17</v>
      </c>
      <c r="E2810" t="s">
        <v>20</v>
      </c>
      <c r="F2810">
        <v>0</v>
      </c>
      <c r="G2810">
        <v>1</v>
      </c>
      <c r="H2810">
        <v>0</v>
      </c>
      <c r="I2810">
        <v>1</v>
      </c>
      <c r="J2810">
        <v>0</v>
      </c>
      <c r="K2810">
        <v>320</v>
      </c>
      <c r="L2810">
        <v>187.5</v>
      </c>
      <c r="M2810">
        <v>85.5</v>
      </c>
      <c r="N2810">
        <v>25.33</v>
      </c>
      <c r="O2810">
        <v>75</v>
      </c>
      <c r="P2810">
        <v>68</v>
      </c>
      <c r="Q2810">
        <v>0</v>
      </c>
    </row>
    <row r="2811" spans="1:17" x14ac:dyDescent="0.3">
      <c r="A2811">
        <v>2809</v>
      </c>
      <c r="B2811">
        <v>57</v>
      </c>
      <c r="C2811">
        <v>2</v>
      </c>
      <c r="D2811" t="s">
        <v>17</v>
      </c>
      <c r="E2811" t="s">
        <v>20</v>
      </c>
      <c r="F2811">
        <v>0</v>
      </c>
      <c r="G2811">
        <v>0</v>
      </c>
      <c r="H2811">
        <v>0</v>
      </c>
      <c r="I2811">
        <v>0</v>
      </c>
      <c r="J2811">
        <v>0</v>
      </c>
      <c r="K2811">
        <v>239</v>
      </c>
      <c r="L2811">
        <v>127</v>
      </c>
      <c r="M2811">
        <v>81</v>
      </c>
      <c r="N2811">
        <v>21.85</v>
      </c>
      <c r="O2811">
        <v>75</v>
      </c>
      <c r="P2811">
        <v>87</v>
      </c>
      <c r="Q2811">
        <v>0</v>
      </c>
    </row>
    <row r="2812" spans="1:17" x14ac:dyDescent="0.3">
      <c r="A2812">
        <v>2810</v>
      </c>
      <c r="B2812">
        <v>40</v>
      </c>
      <c r="C2812">
        <v>2</v>
      </c>
      <c r="D2812" t="s">
        <v>19</v>
      </c>
      <c r="E2812" t="s">
        <v>18</v>
      </c>
      <c r="F2812">
        <v>10</v>
      </c>
      <c r="G2812">
        <v>0</v>
      </c>
      <c r="H2812">
        <v>0</v>
      </c>
      <c r="I2812">
        <v>0</v>
      </c>
      <c r="J2812">
        <v>0</v>
      </c>
      <c r="K2812">
        <v>250</v>
      </c>
      <c r="L2812">
        <v>109</v>
      </c>
      <c r="M2812">
        <v>78</v>
      </c>
      <c r="N2812">
        <v>25.75</v>
      </c>
      <c r="O2812">
        <v>65</v>
      </c>
      <c r="Q2812">
        <v>0</v>
      </c>
    </row>
    <row r="2813" spans="1:17" x14ac:dyDescent="0.3">
      <c r="A2813">
        <v>2811</v>
      </c>
      <c r="B2813">
        <v>64</v>
      </c>
      <c r="C2813">
        <v>1</v>
      </c>
      <c r="D2813" t="s">
        <v>17</v>
      </c>
      <c r="E2813" t="s">
        <v>20</v>
      </c>
      <c r="F2813">
        <v>0</v>
      </c>
      <c r="G2813">
        <v>0</v>
      </c>
      <c r="H2813">
        <v>0</v>
      </c>
      <c r="I2813">
        <v>1</v>
      </c>
      <c r="J2813">
        <v>0</v>
      </c>
      <c r="K2813">
        <v>255</v>
      </c>
      <c r="L2813">
        <v>153</v>
      </c>
      <c r="M2813">
        <v>75</v>
      </c>
      <c r="N2813">
        <v>23.39</v>
      </c>
      <c r="O2813">
        <v>60</v>
      </c>
      <c r="P2813">
        <v>74</v>
      </c>
      <c r="Q2813">
        <v>1</v>
      </c>
    </row>
    <row r="2814" spans="1:17" x14ac:dyDescent="0.3">
      <c r="A2814">
        <v>2812</v>
      </c>
      <c r="B2814">
        <v>64</v>
      </c>
      <c r="C2814">
        <v>1</v>
      </c>
      <c r="D2814" t="s">
        <v>17</v>
      </c>
      <c r="E2814" t="s">
        <v>20</v>
      </c>
      <c r="F2814">
        <v>0</v>
      </c>
      <c r="G2814">
        <v>0</v>
      </c>
      <c r="H2814">
        <v>0</v>
      </c>
      <c r="I2814">
        <v>1</v>
      </c>
      <c r="J2814">
        <v>0</v>
      </c>
      <c r="K2814">
        <v>263</v>
      </c>
      <c r="L2814">
        <v>206</v>
      </c>
      <c r="M2814">
        <v>104</v>
      </c>
      <c r="N2814">
        <v>26.15</v>
      </c>
      <c r="O2814">
        <v>70</v>
      </c>
      <c r="P2814">
        <v>91</v>
      </c>
      <c r="Q2814">
        <v>0</v>
      </c>
    </row>
    <row r="2815" spans="1:17" x14ac:dyDescent="0.3">
      <c r="A2815">
        <v>2813</v>
      </c>
      <c r="B2815">
        <v>67</v>
      </c>
      <c r="C2815">
        <v>1</v>
      </c>
      <c r="D2815" t="s">
        <v>17</v>
      </c>
      <c r="E2815" t="s">
        <v>20</v>
      </c>
      <c r="F2815">
        <v>0</v>
      </c>
      <c r="G2815">
        <v>0</v>
      </c>
      <c r="H2815">
        <v>0</v>
      </c>
      <c r="I2815">
        <v>1</v>
      </c>
      <c r="J2815">
        <v>0</v>
      </c>
      <c r="K2815">
        <v>218</v>
      </c>
      <c r="L2815">
        <v>160</v>
      </c>
      <c r="M2815">
        <v>100</v>
      </c>
      <c r="N2815">
        <v>20.5</v>
      </c>
      <c r="O2815">
        <v>88</v>
      </c>
      <c r="P2815">
        <v>71</v>
      </c>
      <c r="Q2815">
        <v>0</v>
      </c>
    </row>
    <row r="2816" spans="1:17" x14ac:dyDescent="0.3">
      <c r="A2816">
        <v>2814</v>
      </c>
      <c r="B2816">
        <v>48</v>
      </c>
      <c r="C2816">
        <v>4</v>
      </c>
      <c r="D2816" t="s">
        <v>19</v>
      </c>
      <c r="E2816" t="s">
        <v>20</v>
      </c>
      <c r="F2816">
        <v>0</v>
      </c>
      <c r="G2816">
        <v>0</v>
      </c>
      <c r="H2816">
        <v>0</v>
      </c>
      <c r="I2816">
        <v>0</v>
      </c>
      <c r="J2816">
        <v>0</v>
      </c>
      <c r="K2816">
        <v>240</v>
      </c>
      <c r="L2816">
        <v>136</v>
      </c>
      <c r="M2816">
        <v>95.5</v>
      </c>
      <c r="N2816">
        <v>26.36</v>
      </c>
      <c r="O2816">
        <v>75</v>
      </c>
      <c r="P2816">
        <v>73</v>
      </c>
      <c r="Q2816">
        <v>0</v>
      </c>
    </row>
    <row r="2817" spans="1:17" x14ac:dyDescent="0.3">
      <c r="A2817">
        <v>2815</v>
      </c>
      <c r="B2817">
        <v>40</v>
      </c>
      <c r="C2817">
        <v>1</v>
      </c>
      <c r="D2817" t="s">
        <v>17</v>
      </c>
      <c r="E2817" t="s">
        <v>18</v>
      </c>
      <c r="F2817">
        <v>20</v>
      </c>
      <c r="G2817">
        <v>0</v>
      </c>
      <c r="H2817">
        <v>0</v>
      </c>
      <c r="I2817">
        <v>0</v>
      </c>
      <c r="J2817">
        <v>0</v>
      </c>
      <c r="K2817">
        <v>214</v>
      </c>
      <c r="L2817">
        <v>109.5</v>
      </c>
      <c r="M2817">
        <v>69</v>
      </c>
      <c r="N2817">
        <v>20.32</v>
      </c>
      <c r="O2817">
        <v>80</v>
      </c>
      <c r="P2817">
        <v>81</v>
      </c>
      <c r="Q2817">
        <v>0</v>
      </c>
    </row>
    <row r="2818" spans="1:17" x14ac:dyDescent="0.3">
      <c r="A2818">
        <v>2816</v>
      </c>
      <c r="B2818">
        <v>42</v>
      </c>
      <c r="C2818">
        <v>4</v>
      </c>
      <c r="D2818" t="s">
        <v>19</v>
      </c>
      <c r="E2818" t="s">
        <v>20</v>
      </c>
      <c r="F2818">
        <v>0</v>
      </c>
      <c r="G2818">
        <v>0</v>
      </c>
      <c r="H2818">
        <v>0</v>
      </c>
      <c r="I2818">
        <v>0</v>
      </c>
      <c r="J2818">
        <v>0</v>
      </c>
      <c r="K2818">
        <v>191</v>
      </c>
      <c r="L2818">
        <v>118</v>
      </c>
      <c r="M2818">
        <v>80</v>
      </c>
      <c r="N2818">
        <v>24.98</v>
      </c>
      <c r="O2818">
        <v>62</v>
      </c>
      <c r="P2818">
        <v>63</v>
      </c>
      <c r="Q2818">
        <v>0</v>
      </c>
    </row>
    <row r="2819" spans="1:17" x14ac:dyDescent="0.3">
      <c r="A2819">
        <v>2817</v>
      </c>
      <c r="B2819">
        <v>46</v>
      </c>
      <c r="C2819">
        <v>3</v>
      </c>
      <c r="D2819" t="s">
        <v>19</v>
      </c>
      <c r="E2819" t="s">
        <v>18</v>
      </c>
      <c r="F2819">
        <v>30</v>
      </c>
      <c r="G2819">
        <v>0</v>
      </c>
      <c r="H2819">
        <v>0</v>
      </c>
      <c r="I2819">
        <v>1</v>
      </c>
      <c r="J2819">
        <v>0</v>
      </c>
      <c r="K2819">
        <v>154</v>
      </c>
      <c r="L2819">
        <v>141</v>
      </c>
      <c r="M2819">
        <v>90</v>
      </c>
      <c r="N2819">
        <v>22.76</v>
      </c>
      <c r="O2819">
        <v>65</v>
      </c>
      <c r="P2819">
        <v>65</v>
      </c>
      <c r="Q2819">
        <v>0</v>
      </c>
    </row>
    <row r="2820" spans="1:17" x14ac:dyDescent="0.3">
      <c r="A2820">
        <v>2818</v>
      </c>
      <c r="B2820">
        <v>37</v>
      </c>
      <c r="C2820">
        <v>1</v>
      </c>
      <c r="D2820" t="s">
        <v>17</v>
      </c>
      <c r="E2820" t="s">
        <v>18</v>
      </c>
      <c r="F2820">
        <v>20</v>
      </c>
      <c r="G2820">
        <v>0</v>
      </c>
      <c r="H2820">
        <v>0</v>
      </c>
      <c r="I2820">
        <v>0</v>
      </c>
      <c r="J2820">
        <v>0</v>
      </c>
      <c r="K2820">
        <v>200</v>
      </c>
      <c r="L2820">
        <v>112.5</v>
      </c>
      <c r="M2820">
        <v>68</v>
      </c>
      <c r="N2820">
        <v>25.87</v>
      </c>
      <c r="O2820">
        <v>65</v>
      </c>
      <c r="P2820">
        <v>67</v>
      </c>
      <c r="Q2820">
        <v>0</v>
      </c>
    </row>
    <row r="2821" spans="1:17" x14ac:dyDescent="0.3">
      <c r="A2821">
        <v>2819</v>
      </c>
      <c r="B2821">
        <v>50</v>
      </c>
      <c r="C2821">
        <v>4</v>
      </c>
      <c r="D2821" t="s">
        <v>17</v>
      </c>
      <c r="E2821" t="s">
        <v>20</v>
      </c>
      <c r="F2821">
        <v>0</v>
      </c>
      <c r="G2821">
        <v>0</v>
      </c>
      <c r="H2821">
        <v>0</v>
      </c>
      <c r="I2821">
        <v>0</v>
      </c>
      <c r="J2821">
        <v>0</v>
      </c>
      <c r="K2821">
        <v>274</v>
      </c>
      <c r="L2821">
        <v>125</v>
      </c>
      <c r="M2821">
        <v>87</v>
      </c>
      <c r="N2821">
        <v>21.67</v>
      </c>
      <c r="O2821">
        <v>75</v>
      </c>
      <c r="P2821">
        <v>73</v>
      </c>
      <c r="Q2821">
        <v>0</v>
      </c>
    </row>
    <row r="2822" spans="1:17" x14ac:dyDescent="0.3">
      <c r="A2822">
        <v>2820</v>
      </c>
      <c r="B2822">
        <v>56</v>
      </c>
      <c r="C2822">
        <v>3</v>
      </c>
      <c r="D2822" t="s">
        <v>17</v>
      </c>
      <c r="E2822" t="s">
        <v>18</v>
      </c>
      <c r="F2822">
        <v>1</v>
      </c>
      <c r="G2822">
        <v>0</v>
      </c>
      <c r="H2822">
        <v>0</v>
      </c>
      <c r="I2822">
        <v>1</v>
      </c>
      <c r="J2822">
        <v>0</v>
      </c>
      <c r="K2822">
        <v>260</v>
      </c>
      <c r="L2822">
        <v>120</v>
      </c>
      <c r="M2822">
        <v>84</v>
      </c>
      <c r="N2822">
        <v>36.18</v>
      </c>
      <c r="O2822">
        <v>80</v>
      </c>
      <c r="P2822">
        <v>76</v>
      </c>
      <c r="Q2822">
        <v>0</v>
      </c>
    </row>
    <row r="2823" spans="1:17" x14ac:dyDescent="0.3">
      <c r="A2823">
        <v>2821</v>
      </c>
      <c r="B2823">
        <v>66</v>
      </c>
      <c r="C2823">
        <v>2</v>
      </c>
      <c r="D2823" t="s">
        <v>17</v>
      </c>
      <c r="E2823" t="s">
        <v>20</v>
      </c>
      <c r="F2823">
        <v>0</v>
      </c>
      <c r="G2823">
        <v>0</v>
      </c>
      <c r="H2823">
        <v>0</v>
      </c>
      <c r="I2823">
        <v>1</v>
      </c>
      <c r="J2823">
        <v>0</v>
      </c>
      <c r="K2823">
        <v>238</v>
      </c>
      <c r="L2823">
        <v>140</v>
      </c>
      <c r="M2823">
        <v>80</v>
      </c>
      <c r="N2823">
        <v>26.69</v>
      </c>
      <c r="O2823">
        <v>69</v>
      </c>
      <c r="P2823">
        <v>83</v>
      </c>
      <c r="Q2823">
        <v>0</v>
      </c>
    </row>
    <row r="2824" spans="1:17" x14ac:dyDescent="0.3">
      <c r="A2824">
        <v>2822</v>
      </c>
      <c r="B2824">
        <v>50</v>
      </c>
      <c r="C2824">
        <v>1</v>
      </c>
      <c r="D2824" t="s">
        <v>17</v>
      </c>
      <c r="E2824" t="s">
        <v>20</v>
      </c>
      <c r="F2824">
        <v>0</v>
      </c>
      <c r="G2824">
        <v>0</v>
      </c>
      <c r="H2824">
        <v>0</v>
      </c>
      <c r="I2824">
        <v>0</v>
      </c>
      <c r="J2824">
        <v>0</v>
      </c>
      <c r="K2824">
        <v>189</v>
      </c>
      <c r="L2824">
        <v>144</v>
      </c>
      <c r="M2824">
        <v>88</v>
      </c>
      <c r="N2824">
        <v>39.08</v>
      </c>
      <c r="O2824">
        <v>60</v>
      </c>
      <c r="P2824">
        <v>87</v>
      </c>
      <c r="Q2824">
        <v>1</v>
      </c>
    </row>
    <row r="2825" spans="1:17" x14ac:dyDescent="0.3">
      <c r="A2825">
        <v>2823</v>
      </c>
      <c r="B2825">
        <v>44</v>
      </c>
      <c r="C2825">
        <v>2</v>
      </c>
      <c r="D2825" t="s">
        <v>19</v>
      </c>
      <c r="E2825" t="s">
        <v>20</v>
      </c>
      <c r="F2825">
        <v>0</v>
      </c>
      <c r="G2825">
        <v>0</v>
      </c>
      <c r="H2825">
        <v>0</v>
      </c>
      <c r="I2825">
        <v>0</v>
      </c>
      <c r="J2825">
        <v>0</v>
      </c>
      <c r="K2825">
        <v>286</v>
      </c>
      <c r="L2825">
        <v>112.5</v>
      </c>
      <c r="M2825">
        <v>72.5</v>
      </c>
      <c r="N2825">
        <v>24.72</v>
      </c>
      <c r="O2825">
        <v>85</v>
      </c>
      <c r="P2825">
        <v>76</v>
      </c>
      <c r="Q2825">
        <v>0</v>
      </c>
    </row>
    <row r="2826" spans="1:17" x14ac:dyDescent="0.3">
      <c r="A2826">
        <v>2824</v>
      </c>
      <c r="B2826">
        <v>59</v>
      </c>
      <c r="C2826">
        <v>1</v>
      </c>
      <c r="D2826" t="s">
        <v>19</v>
      </c>
      <c r="E2826" t="s">
        <v>20</v>
      </c>
      <c r="F2826">
        <v>0</v>
      </c>
      <c r="G2826">
        <v>0</v>
      </c>
      <c r="H2826">
        <v>0</v>
      </c>
      <c r="I2826">
        <v>1</v>
      </c>
      <c r="J2826">
        <v>0</v>
      </c>
      <c r="K2826">
        <v>248</v>
      </c>
      <c r="L2826">
        <v>151.5</v>
      </c>
      <c r="M2826">
        <v>71</v>
      </c>
      <c r="N2826">
        <v>27.14</v>
      </c>
      <c r="O2826">
        <v>75</v>
      </c>
      <c r="P2826">
        <v>110</v>
      </c>
      <c r="Q2826">
        <v>0</v>
      </c>
    </row>
    <row r="2827" spans="1:17" x14ac:dyDescent="0.3">
      <c r="A2827">
        <v>2825</v>
      </c>
      <c r="B2827">
        <v>48</v>
      </c>
      <c r="C2827">
        <v>2</v>
      </c>
      <c r="D2827" t="s">
        <v>19</v>
      </c>
      <c r="E2827" t="s">
        <v>18</v>
      </c>
      <c r="F2827">
        <v>25</v>
      </c>
      <c r="G2827">
        <v>0</v>
      </c>
      <c r="H2827">
        <v>0</v>
      </c>
      <c r="I2827">
        <v>1</v>
      </c>
      <c r="J2827">
        <v>0</v>
      </c>
      <c r="K2827">
        <v>249</v>
      </c>
      <c r="L2827">
        <v>132</v>
      </c>
      <c r="M2827">
        <v>95</v>
      </c>
      <c r="N2827">
        <v>29.79</v>
      </c>
      <c r="O2827">
        <v>90</v>
      </c>
      <c r="P2827">
        <v>53</v>
      </c>
      <c r="Q2827">
        <v>0</v>
      </c>
    </row>
    <row r="2828" spans="1:17" x14ac:dyDescent="0.3">
      <c r="A2828">
        <v>2826</v>
      </c>
      <c r="B2828">
        <v>49</v>
      </c>
      <c r="C2828">
        <v>4</v>
      </c>
      <c r="D2828" t="s">
        <v>17</v>
      </c>
      <c r="E2828" t="s">
        <v>18</v>
      </c>
      <c r="F2828">
        <v>9</v>
      </c>
      <c r="G2828">
        <v>0</v>
      </c>
      <c r="H2828">
        <v>0</v>
      </c>
      <c r="I2828">
        <v>1</v>
      </c>
      <c r="J2828">
        <v>0</v>
      </c>
      <c r="K2828">
        <v>231</v>
      </c>
      <c r="L2828">
        <v>137</v>
      </c>
      <c r="M2828">
        <v>96.5</v>
      </c>
      <c r="N2828">
        <v>29.3</v>
      </c>
      <c r="O2828">
        <v>70</v>
      </c>
      <c r="Q2828">
        <v>0</v>
      </c>
    </row>
    <row r="2829" spans="1:17" x14ac:dyDescent="0.3">
      <c r="A2829">
        <v>2827</v>
      </c>
      <c r="B2829">
        <v>38</v>
      </c>
      <c r="C2829">
        <v>2</v>
      </c>
      <c r="D2829" t="s">
        <v>17</v>
      </c>
      <c r="E2829" t="s">
        <v>18</v>
      </c>
      <c r="F2829">
        <v>2</v>
      </c>
      <c r="G2829">
        <v>0</v>
      </c>
      <c r="H2829">
        <v>0</v>
      </c>
      <c r="I2829">
        <v>0</v>
      </c>
      <c r="J2829">
        <v>0</v>
      </c>
      <c r="K2829">
        <v>172</v>
      </c>
      <c r="L2829">
        <v>98</v>
      </c>
      <c r="M2829">
        <v>53</v>
      </c>
      <c r="N2829">
        <v>22.18</v>
      </c>
      <c r="O2829">
        <v>68</v>
      </c>
      <c r="P2829">
        <v>82</v>
      </c>
      <c r="Q2829">
        <v>0</v>
      </c>
    </row>
    <row r="2830" spans="1:17" x14ac:dyDescent="0.3">
      <c r="A2830">
        <v>2828</v>
      </c>
      <c r="B2830">
        <v>41</v>
      </c>
      <c r="C2830">
        <v>2</v>
      </c>
      <c r="D2830" t="s">
        <v>17</v>
      </c>
      <c r="E2830" t="s">
        <v>20</v>
      </c>
      <c r="F2830">
        <v>0</v>
      </c>
      <c r="G2830">
        <v>0</v>
      </c>
      <c r="H2830">
        <v>0</v>
      </c>
      <c r="I2830">
        <v>0</v>
      </c>
      <c r="J2830">
        <v>0</v>
      </c>
      <c r="K2830">
        <v>197</v>
      </c>
      <c r="L2830">
        <v>113</v>
      </c>
      <c r="M2830">
        <v>70</v>
      </c>
      <c r="N2830">
        <v>23.78</v>
      </c>
      <c r="O2830">
        <v>65</v>
      </c>
      <c r="P2830">
        <v>90</v>
      </c>
      <c r="Q2830">
        <v>0</v>
      </c>
    </row>
    <row r="2831" spans="1:17" x14ac:dyDescent="0.3">
      <c r="A2831">
        <v>2829</v>
      </c>
      <c r="B2831">
        <v>54</v>
      </c>
      <c r="C2831">
        <v>4</v>
      </c>
      <c r="D2831" t="s">
        <v>17</v>
      </c>
      <c r="E2831" t="s">
        <v>20</v>
      </c>
      <c r="F2831">
        <v>0</v>
      </c>
      <c r="G2831">
        <v>1</v>
      </c>
      <c r="H2831">
        <v>0</v>
      </c>
      <c r="I2831">
        <v>1</v>
      </c>
      <c r="J2831">
        <v>0</v>
      </c>
      <c r="K2831">
        <v>201</v>
      </c>
      <c r="L2831">
        <v>156</v>
      </c>
      <c r="M2831">
        <v>93</v>
      </c>
      <c r="N2831">
        <v>27.91</v>
      </c>
      <c r="O2831">
        <v>80</v>
      </c>
      <c r="P2831">
        <v>70</v>
      </c>
      <c r="Q2831">
        <v>0</v>
      </c>
    </row>
    <row r="2832" spans="1:17" x14ac:dyDescent="0.3">
      <c r="A2832">
        <v>2830</v>
      </c>
      <c r="B2832">
        <v>55</v>
      </c>
      <c r="C2832">
        <v>2</v>
      </c>
      <c r="D2832" t="s">
        <v>19</v>
      </c>
      <c r="E2832" t="s">
        <v>20</v>
      </c>
      <c r="F2832">
        <v>0</v>
      </c>
      <c r="G2832">
        <v>0</v>
      </c>
      <c r="H2832">
        <v>0</v>
      </c>
      <c r="I2832">
        <v>0</v>
      </c>
      <c r="J2832">
        <v>0</v>
      </c>
      <c r="K2832">
        <v>309</v>
      </c>
      <c r="L2832">
        <v>126</v>
      </c>
      <c r="M2832">
        <v>88</v>
      </c>
      <c r="N2832">
        <v>26.77</v>
      </c>
      <c r="O2832">
        <v>68</v>
      </c>
      <c r="Q2832">
        <v>0</v>
      </c>
    </row>
    <row r="2833" spans="1:17" x14ac:dyDescent="0.3">
      <c r="A2833">
        <v>2831</v>
      </c>
      <c r="B2833">
        <v>46</v>
      </c>
      <c r="C2833">
        <v>3</v>
      </c>
      <c r="D2833" t="s">
        <v>17</v>
      </c>
      <c r="E2833" t="s">
        <v>20</v>
      </c>
      <c r="F2833">
        <v>0</v>
      </c>
      <c r="G2833">
        <v>0</v>
      </c>
      <c r="H2833">
        <v>0</v>
      </c>
      <c r="I2833">
        <v>0</v>
      </c>
      <c r="J2833">
        <v>0</v>
      </c>
      <c r="K2833">
        <v>190</v>
      </c>
      <c r="L2833">
        <v>128</v>
      </c>
      <c r="M2833">
        <v>74</v>
      </c>
      <c r="N2833">
        <v>23.01</v>
      </c>
      <c r="O2833">
        <v>95</v>
      </c>
      <c r="P2833">
        <v>78</v>
      </c>
      <c r="Q2833">
        <v>0</v>
      </c>
    </row>
    <row r="2834" spans="1:17" x14ac:dyDescent="0.3">
      <c r="A2834">
        <v>2832</v>
      </c>
      <c r="B2834">
        <v>63</v>
      </c>
      <c r="C2834">
        <v>1</v>
      </c>
      <c r="D2834" t="s">
        <v>17</v>
      </c>
      <c r="E2834" t="s">
        <v>20</v>
      </c>
      <c r="F2834">
        <v>0</v>
      </c>
      <c r="G2834">
        <v>0</v>
      </c>
      <c r="H2834">
        <v>0</v>
      </c>
      <c r="I2834">
        <v>0</v>
      </c>
      <c r="J2834">
        <v>0</v>
      </c>
      <c r="K2834">
        <v>273</v>
      </c>
      <c r="L2834">
        <v>135</v>
      </c>
      <c r="M2834">
        <v>82</v>
      </c>
      <c r="N2834">
        <v>26.76</v>
      </c>
      <c r="O2834">
        <v>85</v>
      </c>
      <c r="P2834">
        <v>56</v>
      </c>
      <c r="Q2834">
        <v>0</v>
      </c>
    </row>
    <row r="2835" spans="1:17" x14ac:dyDescent="0.3">
      <c r="A2835">
        <v>2833</v>
      </c>
      <c r="B2835">
        <v>55</v>
      </c>
      <c r="C2835">
        <v>1</v>
      </c>
      <c r="D2835" t="s">
        <v>19</v>
      </c>
      <c r="E2835" t="s">
        <v>18</v>
      </c>
      <c r="F2835">
        <v>20</v>
      </c>
      <c r="G2835">
        <v>0</v>
      </c>
      <c r="H2835">
        <v>0</v>
      </c>
      <c r="I2835">
        <v>1</v>
      </c>
      <c r="J2835">
        <v>0</v>
      </c>
      <c r="K2835">
        <v>220</v>
      </c>
      <c r="L2835">
        <v>180</v>
      </c>
      <c r="M2835">
        <v>108</v>
      </c>
      <c r="N2835">
        <v>23.59</v>
      </c>
      <c r="O2835">
        <v>82</v>
      </c>
      <c r="P2835">
        <v>90</v>
      </c>
      <c r="Q2835">
        <v>0</v>
      </c>
    </row>
    <row r="2836" spans="1:17" x14ac:dyDescent="0.3">
      <c r="A2836">
        <v>2834</v>
      </c>
      <c r="B2836">
        <v>53</v>
      </c>
      <c r="C2836">
        <v>2</v>
      </c>
      <c r="D2836" t="s">
        <v>17</v>
      </c>
      <c r="E2836" t="s">
        <v>18</v>
      </c>
      <c r="F2836">
        <v>20</v>
      </c>
      <c r="G2836">
        <v>0</v>
      </c>
      <c r="H2836">
        <v>0</v>
      </c>
      <c r="I2836">
        <v>0</v>
      </c>
      <c r="J2836">
        <v>0</v>
      </c>
      <c r="K2836">
        <v>240</v>
      </c>
      <c r="L2836">
        <v>131</v>
      </c>
      <c r="M2836">
        <v>82</v>
      </c>
      <c r="N2836">
        <v>24.22</v>
      </c>
      <c r="O2836">
        <v>66</v>
      </c>
      <c r="P2836">
        <v>80</v>
      </c>
      <c r="Q2836">
        <v>0</v>
      </c>
    </row>
    <row r="2837" spans="1:17" x14ac:dyDescent="0.3">
      <c r="A2837">
        <v>2835</v>
      </c>
      <c r="B2837">
        <v>42</v>
      </c>
      <c r="C2837">
        <v>2</v>
      </c>
      <c r="D2837" t="s">
        <v>17</v>
      </c>
      <c r="E2837" t="s">
        <v>18</v>
      </c>
      <c r="F2837">
        <v>20</v>
      </c>
      <c r="G2837">
        <v>0</v>
      </c>
      <c r="H2837">
        <v>0</v>
      </c>
      <c r="I2837">
        <v>0</v>
      </c>
      <c r="J2837">
        <v>0</v>
      </c>
      <c r="K2837">
        <v>223</v>
      </c>
      <c r="L2837">
        <v>129</v>
      </c>
      <c r="M2837">
        <v>79</v>
      </c>
      <c r="N2837">
        <v>28.04</v>
      </c>
      <c r="O2837">
        <v>98</v>
      </c>
      <c r="P2837">
        <v>100</v>
      </c>
      <c r="Q2837">
        <v>0</v>
      </c>
    </row>
    <row r="2838" spans="1:17" x14ac:dyDescent="0.3">
      <c r="A2838">
        <v>2836</v>
      </c>
      <c r="B2838">
        <v>43</v>
      </c>
      <c r="C2838">
        <v>4</v>
      </c>
      <c r="D2838" t="s">
        <v>17</v>
      </c>
      <c r="E2838" t="s">
        <v>18</v>
      </c>
      <c r="F2838">
        <v>10</v>
      </c>
      <c r="G2838">
        <v>0</v>
      </c>
      <c r="H2838">
        <v>0</v>
      </c>
      <c r="I2838">
        <v>0</v>
      </c>
      <c r="J2838">
        <v>0</v>
      </c>
      <c r="K2838">
        <v>214</v>
      </c>
      <c r="L2838">
        <v>133</v>
      </c>
      <c r="M2838">
        <v>86</v>
      </c>
      <c r="N2838">
        <v>22.72</v>
      </c>
      <c r="O2838">
        <v>74</v>
      </c>
      <c r="P2838">
        <v>77</v>
      </c>
      <c r="Q2838">
        <v>0</v>
      </c>
    </row>
    <row r="2839" spans="1:17" x14ac:dyDescent="0.3">
      <c r="A2839">
        <v>2837</v>
      </c>
      <c r="B2839">
        <v>62</v>
      </c>
      <c r="C2839">
        <v>1</v>
      </c>
      <c r="D2839" t="s">
        <v>17</v>
      </c>
      <c r="E2839" t="s">
        <v>20</v>
      </c>
      <c r="F2839">
        <v>0</v>
      </c>
      <c r="G2839">
        <v>0</v>
      </c>
      <c r="H2839">
        <v>0</v>
      </c>
      <c r="I2839">
        <v>1</v>
      </c>
      <c r="J2839">
        <v>0</v>
      </c>
      <c r="K2839">
        <v>308</v>
      </c>
      <c r="L2839">
        <v>152</v>
      </c>
      <c r="M2839">
        <v>98</v>
      </c>
      <c r="N2839">
        <v>35.42</v>
      </c>
      <c r="O2839">
        <v>75</v>
      </c>
      <c r="P2839">
        <v>76</v>
      </c>
      <c r="Q2839">
        <v>0</v>
      </c>
    </row>
    <row r="2840" spans="1:17" x14ac:dyDescent="0.3">
      <c r="A2840">
        <v>2838</v>
      </c>
      <c r="B2840">
        <v>41</v>
      </c>
      <c r="C2840">
        <v>2</v>
      </c>
      <c r="D2840" t="s">
        <v>17</v>
      </c>
      <c r="E2840" t="s">
        <v>20</v>
      </c>
      <c r="F2840">
        <v>0</v>
      </c>
      <c r="G2840">
        <v>0</v>
      </c>
      <c r="H2840">
        <v>0</v>
      </c>
      <c r="I2840">
        <v>0</v>
      </c>
      <c r="J2840">
        <v>0</v>
      </c>
      <c r="K2840">
        <v>177</v>
      </c>
      <c r="L2840">
        <v>108</v>
      </c>
      <c r="M2840">
        <v>73</v>
      </c>
      <c r="N2840">
        <v>24.73</v>
      </c>
      <c r="O2840">
        <v>80</v>
      </c>
      <c r="P2840">
        <v>72</v>
      </c>
      <c r="Q2840">
        <v>0</v>
      </c>
    </row>
    <row r="2841" spans="1:17" x14ac:dyDescent="0.3">
      <c r="A2841">
        <v>2839</v>
      </c>
      <c r="B2841">
        <v>52</v>
      </c>
      <c r="C2841">
        <v>1</v>
      </c>
      <c r="D2841" t="s">
        <v>17</v>
      </c>
      <c r="E2841" t="s">
        <v>20</v>
      </c>
      <c r="F2841">
        <v>0</v>
      </c>
      <c r="G2841">
        <v>0</v>
      </c>
      <c r="H2841">
        <v>0</v>
      </c>
      <c r="I2841">
        <v>0</v>
      </c>
      <c r="J2841">
        <v>0</v>
      </c>
      <c r="K2841">
        <v>234</v>
      </c>
      <c r="L2841">
        <v>130</v>
      </c>
      <c r="M2841">
        <v>75</v>
      </c>
      <c r="N2841">
        <v>28.35</v>
      </c>
      <c r="O2841">
        <v>82</v>
      </c>
      <c r="P2841">
        <v>72</v>
      </c>
      <c r="Q2841">
        <v>0</v>
      </c>
    </row>
    <row r="2842" spans="1:17" x14ac:dyDescent="0.3">
      <c r="A2842">
        <v>2840</v>
      </c>
      <c r="B2842">
        <v>44</v>
      </c>
      <c r="C2842">
        <v>1</v>
      </c>
      <c r="D2842" t="s">
        <v>19</v>
      </c>
      <c r="E2842" t="s">
        <v>20</v>
      </c>
      <c r="F2842">
        <v>0</v>
      </c>
      <c r="G2842">
        <v>0</v>
      </c>
      <c r="H2842">
        <v>0</v>
      </c>
      <c r="I2842">
        <v>0</v>
      </c>
      <c r="J2842">
        <v>0</v>
      </c>
      <c r="K2842">
        <v>238</v>
      </c>
      <c r="L2842">
        <v>132</v>
      </c>
      <c r="M2842">
        <v>86</v>
      </c>
      <c r="N2842">
        <v>27.22</v>
      </c>
      <c r="O2842">
        <v>75</v>
      </c>
      <c r="P2842">
        <v>85</v>
      </c>
      <c r="Q2842">
        <v>0</v>
      </c>
    </row>
    <row r="2843" spans="1:17" x14ac:dyDescent="0.3">
      <c r="A2843">
        <v>2841</v>
      </c>
      <c r="B2843">
        <v>47</v>
      </c>
      <c r="C2843">
        <v>1</v>
      </c>
      <c r="D2843" t="s">
        <v>17</v>
      </c>
      <c r="E2843" t="s">
        <v>18</v>
      </c>
      <c r="F2843">
        <v>20</v>
      </c>
      <c r="G2843">
        <v>0</v>
      </c>
      <c r="H2843">
        <v>0</v>
      </c>
      <c r="I2843">
        <v>0</v>
      </c>
      <c r="J2843">
        <v>0</v>
      </c>
      <c r="K2843">
        <v>195</v>
      </c>
      <c r="L2843">
        <v>134</v>
      </c>
      <c r="M2843">
        <v>81</v>
      </c>
      <c r="N2843">
        <v>21.4</v>
      </c>
      <c r="O2843">
        <v>85</v>
      </c>
      <c r="Q2843">
        <v>0</v>
      </c>
    </row>
    <row r="2844" spans="1:17" x14ac:dyDescent="0.3">
      <c r="A2844">
        <v>2842</v>
      </c>
      <c r="B2844">
        <v>61</v>
      </c>
      <c r="C2844">
        <v>2</v>
      </c>
      <c r="D2844" t="s">
        <v>19</v>
      </c>
      <c r="E2844" t="s">
        <v>20</v>
      </c>
      <c r="F2844">
        <v>0</v>
      </c>
      <c r="G2844">
        <v>0</v>
      </c>
      <c r="H2844">
        <v>0</v>
      </c>
      <c r="I2844">
        <v>0</v>
      </c>
      <c r="J2844">
        <v>0</v>
      </c>
      <c r="K2844">
        <v>246</v>
      </c>
      <c r="L2844">
        <v>124</v>
      </c>
      <c r="M2844">
        <v>70</v>
      </c>
      <c r="N2844">
        <v>25.63</v>
      </c>
      <c r="O2844">
        <v>55</v>
      </c>
      <c r="P2844">
        <v>78</v>
      </c>
      <c r="Q2844">
        <v>1</v>
      </c>
    </row>
    <row r="2845" spans="1:17" x14ac:dyDescent="0.3">
      <c r="A2845">
        <v>2843</v>
      </c>
      <c r="B2845">
        <v>62</v>
      </c>
      <c r="C2845">
        <v>1</v>
      </c>
      <c r="D2845" t="s">
        <v>17</v>
      </c>
      <c r="E2845" t="s">
        <v>20</v>
      </c>
      <c r="F2845">
        <v>0</v>
      </c>
      <c r="G2845">
        <v>0</v>
      </c>
      <c r="H2845">
        <v>0</v>
      </c>
      <c r="I2845">
        <v>0</v>
      </c>
      <c r="J2845">
        <v>0</v>
      </c>
      <c r="K2845">
        <v>207</v>
      </c>
      <c r="L2845">
        <v>127.5</v>
      </c>
      <c r="M2845">
        <v>75</v>
      </c>
      <c r="N2845">
        <v>22.91</v>
      </c>
      <c r="O2845">
        <v>58</v>
      </c>
      <c r="P2845">
        <v>80</v>
      </c>
      <c r="Q2845">
        <v>0</v>
      </c>
    </row>
    <row r="2846" spans="1:17" x14ac:dyDescent="0.3">
      <c r="A2846">
        <v>2844</v>
      </c>
      <c r="B2846">
        <v>58</v>
      </c>
      <c r="C2846">
        <v>1</v>
      </c>
      <c r="D2846" t="s">
        <v>17</v>
      </c>
      <c r="E2846" t="s">
        <v>20</v>
      </c>
      <c r="F2846">
        <v>0</v>
      </c>
      <c r="G2846">
        <v>0</v>
      </c>
      <c r="H2846">
        <v>0</v>
      </c>
      <c r="I2846">
        <v>0</v>
      </c>
      <c r="J2846">
        <v>0</v>
      </c>
      <c r="K2846">
        <v>210</v>
      </c>
      <c r="L2846">
        <v>102</v>
      </c>
      <c r="M2846">
        <v>60</v>
      </c>
      <c r="N2846">
        <v>26.98</v>
      </c>
      <c r="O2846">
        <v>71</v>
      </c>
      <c r="P2846">
        <v>90</v>
      </c>
      <c r="Q2846">
        <v>0</v>
      </c>
    </row>
    <row r="2847" spans="1:17" x14ac:dyDescent="0.3">
      <c r="A2847">
        <v>2845</v>
      </c>
      <c r="B2847">
        <v>36</v>
      </c>
      <c r="C2847">
        <v>3</v>
      </c>
      <c r="D2847" t="s">
        <v>17</v>
      </c>
      <c r="E2847" t="s">
        <v>18</v>
      </c>
      <c r="F2847">
        <v>20</v>
      </c>
      <c r="G2847">
        <v>0</v>
      </c>
      <c r="H2847">
        <v>0</v>
      </c>
      <c r="I2847">
        <v>0</v>
      </c>
      <c r="J2847">
        <v>0</v>
      </c>
      <c r="K2847">
        <v>214</v>
      </c>
      <c r="L2847">
        <v>107.5</v>
      </c>
      <c r="M2847">
        <v>66</v>
      </c>
      <c r="N2847">
        <v>22.02</v>
      </c>
      <c r="O2847">
        <v>80</v>
      </c>
      <c r="P2847">
        <v>103</v>
      </c>
      <c r="Q2847">
        <v>0</v>
      </c>
    </row>
    <row r="2848" spans="1:17" x14ac:dyDescent="0.3">
      <c r="A2848">
        <v>2846</v>
      </c>
      <c r="B2848">
        <v>63</v>
      </c>
      <c r="C2848">
        <v>1</v>
      </c>
      <c r="D2848" t="s">
        <v>19</v>
      </c>
      <c r="E2848" t="s">
        <v>18</v>
      </c>
      <c r="F2848">
        <v>20</v>
      </c>
      <c r="G2848">
        <v>0</v>
      </c>
      <c r="H2848">
        <v>0</v>
      </c>
      <c r="I2848">
        <v>1</v>
      </c>
      <c r="J2848">
        <v>0</v>
      </c>
      <c r="K2848">
        <v>228</v>
      </c>
      <c r="L2848">
        <v>141</v>
      </c>
      <c r="M2848">
        <v>82</v>
      </c>
      <c r="N2848">
        <v>25.84</v>
      </c>
      <c r="O2848">
        <v>82</v>
      </c>
      <c r="P2848">
        <v>81</v>
      </c>
      <c r="Q2848">
        <v>1</v>
      </c>
    </row>
    <row r="2849" spans="1:17" x14ac:dyDescent="0.3">
      <c r="A2849">
        <v>2847</v>
      </c>
      <c r="B2849">
        <v>46</v>
      </c>
      <c r="C2849">
        <v>1</v>
      </c>
      <c r="D2849" t="s">
        <v>19</v>
      </c>
      <c r="E2849" t="s">
        <v>18</v>
      </c>
      <c r="F2849">
        <v>30</v>
      </c>
      <c r="G2849">
        <v>0</v>
      </c>
      <c r="H2849">
        <v>0</v>
      </c>
      <c r="I2849">
        <v>0</v>
      </c>
      <c r="J2849">
        <v>0</v>
      </c>
      <c r="K2849">
        <v>270</v>
      </c>
      <c r="L2849">
        <v>131</v>
      </c>
      <c r="M2849">
        <v>81</v>
      </c>
      <c r="N2849">
        <v>26.4</v>
      </c>
      <c r="O2849">
        <v>75</v>
      </c>
      <c r="P2849">
        <v>83</v>
      </c>
      <c r="Q2849">
        <v>0</v>
      </c>
    </row>
    <row r="2850" spans="1:17" x14ac:dyDescent="0.3">
      <c r="A2850">
        <v>2848</v>
      </c>
      <c r="B2850">
        <v>37</v>
      </c>
      <c r="C2850">
        <v>1</v>
      </c>
      <c r="D2850" t="s">
        <v>17</v>
      </c>
      <c r="E2850" t="s">
        <v>18</v>
      </c>
      <c r="F2850">
        <v>20</v>
      </c>
      <c r="G2850">
        <v>0</v>
      </c>
      <c r="H2850">
        <v>0</v>
      </c>
      <c r="I2850">
        <v>0</v>
      </c>
      <c r="J2850">
        <v>0</v>
      </c>
      <c r="K2850">
        <v>168</v>
      </c>
      <c r="L2850">
        <v>117</v>
      </c>
      <c r="M2850">
        <v>74</v>
      </c>
      <c r="N2850">
        <v>21.51</v>
      </c>
      <c r="O2850">
        <v>67</v>
      </c>
      <c r="P2850">
        <v>77</v>
      </c>
      <c r="Q2850">
        <v>0</v>
      </c>
    </row>
    <row r="2851" spans="1:17" x14ac:dyDescent="0.3">
      <c r="A2851">
        <v>2849</v>
      </c>
      <c r="B2851">
        <v>46</v>
      </c>
      <c r="C2851">
        <v>2</v>
      </c>
      <c r="D2851" t="s">
        <v>17</v>
      </c>
      <c r="E2851" t="s">
        <v>20</v>
      </c>
      <c r="F2851">
        <v>0</v>
      </c>
      <c r="G2851">
        <v>0</v>
      </c>
      <c r="H2851">
        <v>0</v>
      </c>
      <c r="I2851">
        <v>0</v>
      </c>
      <c r="J2851">
        <v>0</v>
      </c>
      <c r="K2851">
        <v>212</v>
      </c>
      <c r="L2851">
        <v>132</v>
      </c>
      <c r="M2851">
        <v>82</v>
      </c>
      <c r="N2851">
        <v>34.520000000000003</v>
      </c>
      <c r="O2851">
        <v>80</v>
      </c>
      <c r="P2851">
        <v>72</v>
      </c>
      <c r="Q2851">
        <v>0</v>
      </c>
    </row>
    <row r="2852" spans="1:17" x14ac:dyDescent="0.3">
      <c r="A2852">
        <v>2850</v>
      </c>
      <c r="B2852">
        <v>39</v>
      </c>
      <c r="C2852">
        <v>2</v>
      </c>
      <c r="D2852" t="s">
        <v>19</v>
      </c>
      <c r="E2852" t="s">
        <v>18</v>
      </c>
      <c r="F2852">
        <v>25</v>
      </c>
      <c r="G2852">
        <v>0</v>
      </c>
      <c r="H2852">
        <v>0</v>
      </c>
      <c r="I2852">
        <v>0</v>
      </c>
      <c r="J2852">
        <v>0</v>
      </c>
      <c r="K2852">
        <v>217</v>
      </c>
      <c r="L2852">
        <v>119</v>
      </c>
      <c r="M2852">
        <v>85</v>
      </c>
      <c r="N2852">
        <v>23.32</v>
      </c>
      <c r="O2852">
        <v>66</v>
      </c>
      <c r="P2852">
        <v>96</v>
      </c>
      <c r="Q2852">
        <v>0</v>
      </c>
    </row>
    <row r="2853" spans="1:17" x14ac:dyDescent="0.3">
      <c r="A2853">
        <v>2851</v>
      </c>
      <c r="B2853">
        <v>61</v>
      </c>
      <c r="C2853">
        <v>1</v>
      </c>
      <c r="D2853" t="s">
        <v>19</v>
      </c>
      <c r="E2853" t="s">
        <v>18</v>
      </c>
      <c r="F2853">
        <v>20</v>
      </c>
      <c r="G2853">
        <v>0</v>
      </c>
      <c r="H2853">
        <v>0</v>
      </c>
      <c r="I2853">
        <v>0</v>
      </c>
      <c r="J2853">
        <v>0</v>
      </c>
      <c r="K2853">
        <v>215</v>
      </c>
      <c r="L2853">
        <v>114</v>
      </c>
      <c r="M2853">
        <v>72.5</v>
      </c>
      <c r="N2853">
        <v>25.86</v>
      </c>
      <c r="O2853">
        <v>65</v>
      </c>
      <c r="P2853">
        <v>61</v>
      </c>
      <c r="Q2853">
        <v>1</v>
      </c>
    </row>
    <row r="2854" spans="1:17" x14ac:dyDescent="0.3">
      <c r="A2854">
        <v>2852</v>
      </c>
      <c r="B2854">
        <v>41</v>
      </c>
      <c r="C2854">
        <v>2</v>
      </c>
      <c r="D2854" t="s">
        <v>19</v>
      </c>
      <c r="E2854" t="s">
        <v>18</v>
      </c>
      <c r="F2854">
        <v>43</v>
      </c>
      <c r="G2854">
        <v>0</v>
      </c>
      <c r="H2854">
        <v>0</v>
      </c>
      <c r="I2854">
        <v>0</v>
      </c>
      <c r="J2854">
        <v>0</v>
      </c>
      <c r="K2854">
        <v>249</v>
      </c>
      <c r="L2854">
        <v>125</v>
      </c>
      <c r="M2854">
        <v>87</v>
      </c>
      <c r="N2854">
        <v>27.13</v>
      </c>
      <c r="O2854">
        <v>75</v>
      </c>
      <c r="P2854">
        <v>81</v>
      </c>
      <c r="Q2854">
        <v>1</v>
      </c>
    </row>
    <row r="2855" spans="1:17" x14ac:dyDescent="0.3">
      <c r="A2855">
        <v>2853</v>
      </c>
      <c r="B2855">
        <v>43</v>
      </c>
      <c r="C2855">
        <v>3</v>
      </c>
      <c r="D2855" t="s">
        <v>17</v>
      </c>
      <c r="E2855" t="s">
        <v>18</v>
      </c>
      <c r="F2855">
        <v>5</v>
      </c>
      <c r="G2855">
        <v>0</v>
      </c>
      <c r="H2855">
        <v>0</v>
      </c>
      <c r="I2855">
        <v>0</v>
      </c>
      <c r="J2855">
        <v>0</v>
      </c>
      <c r="K2855">
        <v>214</v>
      </c>
      <c r="L2855">
        <v>121</v>
      </c>
      <c r="M2855">
        <v>84</v>
      </c>
      <c r="N2855">
        <v>24.68</v>
      </c>
      <c r="O2855">
        <v>80</v>
      </c>
      <c r="P2855">
        <v>74</v>
      </c>
      <c r="Q2855">
        <v>0</v>
      </c>
    </row>
    <row r="2856" spans="1:17" x14ac:dyDescent="0.3">
      <c r="A2856">
        <v>2854</v>
      </c>
      <c r="B2856">
        <v>42</v>
      </c>
      <c r="D2856" t="s">
        <v>19</v>
      </c>
      <c r="E2856" t="s">
        <v>18</v>
      </c>
      <c r="F2856">
        <v>5</v>
      </c>
      <c r="G2856">
        <v>0</v>
      </c>
      <c r="H2856">
        <v>0</v>
      </c>
      <c r="I2856">
        <v>1</v>
      </c>
      <c r="J2856">
        <v>0</v>
      </c>
      <c r="K2856">
        <v>184</v>
      </c>
      <c r="L2856">
        <v>149</v>
      </c>
      <c r="M2856">
        <v>95</v>
      </c>
      <c r="N2856">
        <v>28.77</v>
      </c>
      <c r="O2856">
        <v>80</v>
      </c>
      <c r="P2856">
        <v>94</v>
      </c>
      <c r="Q2856">
        <v>0</v>
      </c>
    </row>
    <row r="2857" spans="1:17" x14ac:dyDescent="0.3">
      <c r="A2857">
        <v>2855</v>
      </c>
      <c r="B2857">
        <v>64</v>
      </c>
      <c r="D2857" t="s">
        <v>17</v>
      </c>
      <c r="E2857" t="s">
        <v>20</v>
      </c>
      <c r="F2857">
        <v>0</v>
      </c>
      <c r="G2857">
        <v>0</v>
      </c>
      <c r="H2857">
        <v>0</v>
      </c>
      <c r="I2857">
        <v>0</v>
      </c>
      <c r="J2857">
        <v>0</v>
      </c>
      <c r="K2857">
        <v>293</v>
      </c>
      <c r="L2857">
        <v>116</v>
      </c>
      <c r="M2857">
        <v>80</v>
      </c>
      <c r="N2857">
        <v>26.81</v>
      </c>
      <c r="O2857">
        <v>80</v>
      </c>
      <c r="P2857">
        <v>87</v>
      </c>
      <c r="Q2857">
        <v>1</v>
      </c>
    </row>
    <row r="2858" spans="1:17" x14ac:dyDescent="0.3">
      <c r="A2858">
        <v>2856</v>
      </c>
      <c r="B2858">
        <v>40</v>
      </c>
      <c r="C2858">
        <v>1</v>
      </c>
      <c r="D2858" t="s">
        <v>17</v>
      </c>
      <c r="E2858" t="s">
        <v>18</v>
      </c>
      <c r="F2858">
        <v>5</v>
      </c>
      <c r="G2858">
        <v>0</v>
      </c>
      <c r="H2858">
        <v>0</v>
      </c>
      <c r="I2858">
        <v>0</v>
      </c>
      <c r="J2858">
        <v>0</v>
      </c>
      <c r="K2858">
        <v>155</v>
      </c>
      <c r="L2858">
        <v>120</v>
      </c>
      <c r="M2858">
        <v>73.5</v>
      </c>
      <c r="N2858">
        <v>21.32</v>
      </c>
      <c r="O2858">
        <v>65</v>
      </c>
      <c r="P2858">
        <v>78</v>
      </c>
      <c r="Q2858">
        <v>0</v>
      </c>
    </row>
    <row r="2859" spans="1:17" x14ac:dyDescent="0.3">
      <c r="A2859">
        <v>2857</v>
      </c>
      <c r="B2859">
        <v>42</v>
      </c>
      <c r="C2859">
        <v>3</v>
      </c>
      <c r="D2859" t="s">
        <v>17</v>
      </c>
      <c r="E2859" t="s">
        <v>18</v>
      </c>
      <c r="F2859">
        <v>10</v>
      </c>
      <c r="G2859">
        <v>0</v>
      </c>
      <c r="H2859">
        <v>0</v>
      </c>
      <c r="I2859">
        <v>0</v>
      </c>
      <c r="J2859">
        <v>0</v>
      </c>
      <c r="K2859">
        <v>192</v>
      </c>
      <c r="L2859">
        <v>96.5</v>
      </c>
      <c r="M2859">
        <v>71</v>
      </c>
      <c r="N2859">
        <v>26.03</v>
      </c>
      <c r="O2859">
        <v>61</v>
      </c>
      <c r="P2859">
        <v>68</v>
      </c>
      <c r="Q2859">
        <v>0</v>
      </c>
    </row>
    <row r="2860" spans="1:17" x14ac:dyDescent="0.3">
      <c r="A2860">
        <v>2858</v>
      </c>
      <c r="B2860">
        <v>50</v>
      </c>
      <c r="C2860">
        <v>4</v>
      </c>
      <c r="D2860" t="s">
        <v>17</v>
      </c>
      <c r="E2860" t="s">
        <v>20</v>
      </c>
      <c r="F2860">
        <v>0</v>
      </c>
      <c r="G2860">
        <v>0</v>
      </c>
      <c r="H2860">
        <v>0</v>
      </c>
      <c r="I2860">
        <v>0</v>
      </c>
      <c r="J2860">
        <v>0</v>
      </c>
      <c r="K2860">
        <v>243</v>
      </c>
      <c r="L2860">
        <v>131</v>
      </c>
      <c r="M2860">
        <v>80</v>
      </c>
      <c r="N2860">
        <v>23.24</v>
      </c>
      <c r="O2860">
        <v>110</v>
      </c>
      <c r="Q2860">
        <v>0</v>
      </c>
    </row>
    <row r="2861" spans="1:17" x14ac:dyDescent="0.3">
      <c r="A2861">
        <v>2859</v>
      </c>
      <c r="B2861">
        <v>61</v>
      </c>
      <c r="C2861">
        <v>1</v>
      </c>
      <c r="D2861" t="s">
        <v>19</v>
      </c>
      <c r="E2861" t="s">
        <v>18</v>
      </c>
      <c r="F2861">
        <v>5</v>
      </c>
      <c r="G2861">
        <v>0</v>
      </c>
      <c r="H2861">
        <v>0</v>
      </c>
      <c r="I2861">
        <v>0</v>
      </c>
      <c r="J2861">
        <v>0</v>
      </c>
      <c r="K2861">
        <v>222</v>
      </c>
      <c r="L2861">
        <v>139</v>
      </c>
      <c r="M2861">
        <v>67</v>
      </c>
      <c r="N2861">
        <v>22.01</v>
      </c>
      <c r="O2861">
        <v>92</v>
      </c>
      <c r="P2861">
        <v>72</v>
      </c>
      <c r="Q2861">
        <v>0</v>
      </c>
    </row>
    <row r="2862" spans="1:17" x14ac:dyDescent="0.3">
      <c r="A2862">
        <v>2860</v>
      </c>
      <c r="B2862">
        <v>40</v>
      </c>
      <c r="C2862">
        <v>1</v>
      </c>
      <c r="D2862" t="s">
        <v>17</v>
      </c>
      <c r="E2862" t="s">
        <v>18</v>
      </c>
      <c r="F2862">
        <v>20</v>
      </c>
      <c r="G2862">
        <v>0</v>
      </c>
      <c r="H2862">
        <v>0</v>
      </c>
      <c r="I2862">
        <v>0</v>
      </c>
      <c r="J2862">
        <v>0</v>
      </c>
      <c r="K2862">
        <v>187</v>
      </c>
      <c r="L2862">
        <v>107</v>
      </c>
      <c r="M2862">
        <v>74</v>
      </c>
      <c r="N2862">
        <v>22.37</v>
      </c>
      <c r="O2862">
        <v>60</v>
      </c>
      <c r="P2862">
        <v>67</v>
      </c>
      <c r="Q2862">
        <v>0</v>
      </c>
    </row>
    <row r="2863" spans="1:17" x14ac:dyDescent="0.3">
      <c r="A2863">
        <v>2861</v>
      </c>
      <c r="B2863">
        <v>51</v>
      </c>
      <c r="C2863">
        <v>2</v>
      </c>
      <c r="D2863" t="s">
        <v>17</v>
      </c>
      <c r="E2863" t="s">
        <v>18</v>
      </c>
      <c r="F2863">
        <v>5</v>
      </c>
      <c r="G2863">
        <v>0</v>
      </c>
      <c r="H2863">
        <v>0</v>
      </c>
      <c r="I2863">
        <v>0</v>
      </c>
      <c r="J2863">
        <v>0</v>
      </c>
      <c r="K2863">
        <v>192</v>
      </c>
      <c r="L2863">
        <v>133</v>
      </c>
      <c r="M2863">
        <v>87</v>
      </c>
      <c r="N2863">
        <v>20.72</v>
      </c>
      <c r="O2863">
        <v>78</v>
      </c>
      <c r="P2863">
        <v>77</v>
      </c>
      <c r="Q2863">
        <v>0</v>
      </c>
    </row>
    <row r="2864" spans="1:17" x14ac:dyDescent="0.3">
      <c r="A2864">
        <v>2862</v>
      </c>
      <c r="B2864">
        <v>52</v>
      </c>
      <c r="C2864">
        <v>1</v>
      </c>
      <c r="D2864" t="s">
        <v>17</v>
      </c>
      <c r="E2864" t="s">
        <v>20</v>
      </c>
      <c r="F2864">
        <v>0</v>
      </c>
      <c r="G2864">
        <v>0</v>
      </c>
      <c r="H2864">
        <v>0</v>
      </c>
      <c r="I2864">
        <v>0</v>
      </c>
      <c r="J2864">
        <v>0</v>
      </c>
      <c r="K2864">
        <v>280</v>
      </c>
      <c r="L2864">
        <v>127.5</v>
      </c>
      <c r="M2864">
        <v>81.5</v>
      </c>
      <c r="N2864">
        <v>33.9</v>
      </c>
      <c r="O2864">
        <v>82</v>
      </c>
      <c r="P2864">
        <v>70</v>
      </c>
      <c r="Q2864">
        <v>0</v>
      </c>
    </row>
    <row r="2865" spans="1:17" x14ac:dyDescent="0.3">
      <c r="A2865">
        <v>2863</v>
      </c>
      <c r="B2865">
        <v>53</v>
      </c>
      <c r="C2865">
        <v>1</v>
      </c>
      <c r="D2865" t="s">
        <v>17</v>
      </c>
      <c r="E2865" t="s">
        <v>20</v>
      </c>
      <c r="F2865">
        <v>0</v>
      </c>
      <c r="G2865">
        <v>0</v>
      </c>
      <c r="H2865">
        <v>0</v>
      </c>
      <c r="I2865">
        <v>0</v>
      </c>
      <c r="J2865">
        <v>0</v>
      </c>
      <c r="K2865">
        <v>328</v>
      </c>
      <c r="L2865">
        <v>121</v>
      </c>
      <c r="M2865">
        <v>70</v>
      </c>
      <c r="N2865">
        <v>30.75</v>
      </c>
      <c r="O2865">
        <v>90</v>
      </c>
      <c r="P2865">
        <v>77</v>
      </c>
      <c r="Q2865">
        <v>0</v>
      </c>
    </row>
    <row r="2866" spans="1:17" x14ac:dyDescent="0.3">
      <c r="A2866">
        <v>2864</v>
      </c>
      <c r="B2866">
        <v>39</v>
      </c>
      <c r="C2866">
        <v>2</v>
      </c>
      <c r="D2866" t="s">
        <v>17</v>
      </c>
      <c r="E2866" t="s">
        <v>20</v>
      </c>
      <c r="F2866">
        <v>0</v>
      </c>
      <c r="G2866">
        <v>0</v>
      </c>
      <c r="H2866">
        <v>0</v>
      </c>
      <c r="I2866">
        <v>0</v>
      </c>
      <c r="J2866">
        <v>0</v>
      </c>
      <c r="K2866">
        <v>337</v>
      </c>
      <c r="L2866">
        <v>120</v>
      </c>
      <c r="M2866">
        <v>79.5</v>
      </c>
      <c r="N2866">
        <v>23.07</v>
      </c>
      <c r="O2866">
        <v>68</v>
      </c>
      <c r="P2866">
        <v>77</v>
      </c>
      <c r="Q2866">
        <v>0</v>
      </c>
    </row>
    <row r="2867" spans="1:17" x14ac:dyDescent="0.3">
      <c r="A2867">
        <v>2865</v>
      </c>
      <c r="B2867">
        <v>59</v>
      </c>
      <c r="C2867">
        <v>3</v>
      </c>
      <c r="D2867" t="s">
        <v>19</v>
      </c>
      <c r="E2867" t="s">
        <v>18</v>
      </c>
      <c r="F2867">
        <v>20</v>
      </c>
      <c r="G2867">
        <v>0</v>
      </c>
      <c r="H2867">
        <v>0</v>
      </c>
      <c r="I2867">
        <v>0</v>
      </c>
      <c r="J2867">
        <v>0</v>
      </c>
      <c r="K2867">
        <v>238</v>
      </c>
      <c r="L2867">
        <v>112.5</v>
      </c>
      <c r="M2867">
        <v>75.5</v>
      </c>
      <c r="N2867">
        <v>26.42</v>
      </c>
      <c r="O2867">
        <v>58</v>
      </c>
      <c r="P2867">
        <v>67</v>
      </c>
      <c r="Q2867">
        <v>1</v>
      </c>
    </row>
    <row r="2868" spans="1:17" x14ac:dyDescent="0.3">
      <c r="A2868">
        <v>2866</v>
      </c>
      <c r="B2868">
        <v>41</v>
      </c>
      <c r="C2868">
        <v>3</v>
      </c>
      <c r="D2868" t="s">
        <v>17</v>
      </c>
      <c r="E2868" t="s">
        <v>18</v>
      </c>
      <c r="F2868">
        <v>30</v>
      </c>
      <c r="G2868">
        <v>0</v>
      </c>
      <c r="H2868">
        <v>0</v>
      </c>
      <c r="I2868">
        <v>1</v>
      </c>
      <c r="J2868">
        <v>0</v>
      </c>
      <c r="K2868">
        <v>187</v>
      </c>
      <c r="L2868">
        <v>154</v>
      </c>
      <c r="M2868">
        <v>100</v>
      </c>
      <c r="N2868">
        <v>20.5</v>
      </c>
      <c r="O2868">
        <v>66</v>
      </c>
      <c r="P2868">
        <v>78</v>
      </c>
      <c r="Q2868">
        <v>1</v>
      </c>
    </row>
    <row r="2869" spans="1:17" x14ac:dyDescent="0.3">
      <c r="A2869">
        <v>2867</v>
      </c>
      <c r="B2869">
        <v>53</v>
      </c>
      <c r="C2869">
        <v>1</v>
      </c>
      <c r="D2869" t="s">
        <v>19</v>
      </c>
      <c r="E2869" t="s">
        <v>20</v>
      </c>
      <c r="F2869">
        <v>0</v>
      </c>
      <c r="G2869">
        <v>0</v>
      </c>
      <c r="H2869">
        <v>0</v>
      </c>
      <c r="I2869">
        <v>0</v>
      </c>
      <c r="J2869">
        <v>0</v>
      </c>
      <c r="K2869">
        <v>235</v>
      </c>
      <c r="L2869">
        <v>130</v>
      </c>
      <c r="M2869">
        <v>80</v>
      </c>
      <c r="N2869">
        <v>28.15</v>
      </c>
      <c r="O2869">
        <v>84</v>
      </c>
      <c r="P2869">
        <v>78</v>
      </c>
      <c r="Q2869">
        <v>1</v>
      </c>
    </row>
    <row r="2870" spans="1:17" x14ac:dyDescent="0.3">
      <c r="A2870">
        <v>2868</v>
      </c>
      <c r="B2870">
        <v>53</v>
      </c>
      <c r="C2870">
        <v>2</v>
      </c>
      <c r="D2870" t="s">
        <v>17</v>
      </c>
      <c r="E2870" t="s">
        <v>20</v>
      </c>
      <c r="F2870">
        <v>0</v>
      </c>
      <c r="G2870">
        <v>0</v>
      </c>
      <c r="H2870">
        <v>0</v>
      </c>
      <c r="I2870">
        <v>1</v>
      </c>
      <c r="J2870">
        <v>0</v>
      </c>
      <c r="K2870">
        <v>232</v>
      </c>
      <c r="L2870">
        <v>147</v>
      </c>
      <c r="M2870">
        <v>71.5</v>
      </c>
      <c r="N2870">
        <v>25.45</v>
      </c>
      <c r="O2870">
        <v>85</v>
      </c>
      <c r="P2870">
        <v>74</v>
      </c>
      <c r="Q2870">
        <v>0</v>
      </c>
    </row>
    <row r="2871" spans="1:17" x14ac:dyDescent="0.3">
      <c r="A2871">
        <v>2869</v>
      </c>
      <c r="B2871">
        <v>56</v>
      </c>
      <c r="C2871">
        <v>1</v>
      </c>
      <c r="D2871" t="s">
        <v>17</v>
      </c>
      <c r="E2871" t="s">
        <v>20</v>
      </c>
      <c r="F2871">
        <v>0</v>
      </c>
      <c r="G2871">
        <v>0</v>
      </c>
      <c r="H2871">
        <v>0</v>
      </c>
      <c r="I2871">
        <v>1</v>
      </c>
      <c r="J2871">
        <v>0</v>
      </c>
      <c r="K2871">
        <v>206</v>
      </c>
      <c r="L2871">
        <v>158</v>
      </c>
      <c r="M2871">
        <v>70</v>
      </c>
      <c r="N2871">
        <v>28.34</v>
      </c>
      <c r="O2871">
        <v>60</v>
      </c>
      <c r="P2871">
        <v>88</v>
      </c>
      <c r="Q2871">
        <v>1</v>
      </c>
    </row>
    <row r="2872" spans="1:17" x14ac:dyDescent="0.3">
      <c r="A2872">
        <v>2870</v>
      </c>
      <c r="B2872">
        <v>45</v>
      </c>
      <c r="C2872">
        <v>1</v>
      </c>
      <c r="D2872" t="s">
        <v>17</v>
      </c>
      <c r="E2872" t="s">
        <v>20</v>
      </c>
      <c r="F2872">
        <v>0</v>
      </c>
      <c r="G2872">
        <v>0</v>
      </c>
      <c r="H2872">
        <v>0</v>
      </c>
      <c r="I2872">
        <v>0</v>
      </c>
      <c r="J2872">
        <v>0</v>
      </c>
      <c r="K2872">
        <v>238</v>
      </c>
      <c r="L2872">
        <v>127.5</v>
      </c>
      <c r="M2872">
        <v>83.5</v>
      </c>
      <c r="N2872">
        <v>27.73</v>
      </c>
      <c r="O2872">
        <v>90</v>
      </c>
      <c r="P2872">
        <v>78</v>
      </c>
      <c r="Q2872">
        <v>0</v>
      </c>
    </row>
    <row r="2873" spans="1:17" x14ac:dyDescent="0.3">
      <c r="A2873">
        <v>2871</v>
      </c>
      <c r="B2873">
        <v>62</v>
      </c>
      <c r="C2873">
        <v>1</v>
      </c>
      <c r="D2873" t="s">
        <v>19</v>
      </c>
      <c r="E2873" t="s">
        <v>20</v>
      </c>
      <c r="F2873">
        <v>0</v>
      </c>
      <c r="G2873">
        <v>1</v>
      </c>
      <c r="H2873">
        <v>0</v>
      </c>
      <c r="I2873">
        <v>1</v>
      </c>
      <c r="J2873">
        <v>0</v>
      </c>
      <c r="K2873">
        <v>190</v>
      </c>
      <c r="L2873">
        <v>183</v>
      </c>
      <c r="M2873">
        <v>93</v>
      </c>
      <c r="N2873">
        <v>28.96</v>
      </c>
      <c r="O2873">
        <v>90</v>
      </c>
      <c r="P2873">
        <v>77</v>
      </c>
      <c r="Q2873">
        <v>0</v>
      </c>
    </row>
    <row r="2874" spans="1:17" x14ac:dyDescent="0.3">
      <c r="A2874">
        <v>2872</v>
      </c>
      <c r="B2874">
        <v>52</v>
      </c>
      <c r="C2874">
        <v>1</v>
      </c>
      <c r="D2874" t="s">
        <v>19</v>
      </c>
      <c r="E2874" t="s">
        <v>18</v>
      </c>
      <c r="F2874">
        <v>3</v>
      </c>
      <c r="G2874">
        <v>0</v>
      </c>
      <c r="H2874">
        <v>0</v>
      </c>
      <c r="I2874">
        <v>1</v>
      </c>
      <c r="J2874">
        <v>0</v>
      </c>
      <c r="K2874">
        <v>199</v>
      </c>
      <c r="L2874">
        <v>134</v>
      </c>
      <c r="M2874">
        <v>98</v>
      </c>
      <c r="N2874">
        <v>27.78</v>
      </c>
      <c r="O2874">
        <v>75</v>
      </c>
      <c r="P2874">
        <v>89</v>
      </c>
      <c r="Q2874">
        <v>1</v>
      </c>
    </row>
    <row r="2875" spans="1:17" x14ac:dyDescent="0.3">
      <c r="A2875">
        <v>2873</v>
      </c>
      <c r="B2875">
        <v>49</v>
      </c>
      <c r="C2875">
        <v>3</v>
      </c>
      <c r="D2875" t="s">
        <v>17</v>
      </c>
      <c r="E2875" t="s">
        <v>20</v>
      </c>
      <c r="F2875">
        <v>0</v>
      </c>
      <c r="G2875">
        <v>1</v>
      </c>
      <c r="H2875">
        <v>0</v>
      </c>
      <c r="I2875">
        <v>1</v>
      </c>
      <c r="J2875">
        <v>0</v>
      </c>
      <c r="K2875">
        <v>254</v>
      </c>
      <c r="L2875">
        <v>191</v>
      </c>
      <c r="M2875">
        <v>124.5</v>
      </c>
      <c r="N2875">
        <v>28.35</v>
      </c>
      <c r="O2875">
        <v>78</v>
      </c>
      <c r="P2875">
        <v>54</v>
      </c>
      <c r="Q2875">
        <v>0</v>
      </c>
    </row>
    <row r="2876" spans="1:17" x14ac:dyDescent="0.3">
      <c r="A2876">
        <v>2874</v>
      </c>
      <c r="B2876">
        <v>41</v>
      </c>
      <c r="C2876">
        <v>1</v>
      </c>
      <c r="D2876" t="s">
        <v>17</v>
      </c>
      <c r="E2876" t="s">
        <v>20</v>
      </c>
      <c r="F2876">
        <v>0</v>
      </c>
      <c r="G2876">
        <v>0</v>
      </c>
      <c r="H2876">
        <v>0</v>
      </c>
      <c r="I2876">
        <v>0</v>
      </c>
      <c r="J2876">
        <v>0</v>
      </c>
      <c r="K2876">
        <v>197</v>
      </c>
      <c r="L2876">
        <v>121</v>
      </c>
      <c r="M2876">
        <v>84</v>
      </c>
      <c r="N2876">
        <v>23.07</v>
      </c>
      <c r="O2876">
        <v>80</v>
      </c>
      <c r="Q2876">
        <v>0</v>
      </c>
    </row>
    <row r="2877" spans="1:17" x14ac:dyDescent="0.3">
      <c r="A2877">
        <v>2875</v>
      </c>
      <c r="B2877">
        <v>38</v>
      </c>
      <c r="C2877">
        <v>3</v>
      </c>
      <c r="D2877" t="s">
        <v>17</v>
      </c>
      <c r="E2877" t="s">
        <v>20</v>
      </c>
      <c r="F2877">
        <v>0</v>
      </c>
      <c r="G2877">
        <v>0</v>
      </c>
      <c r="H2877">
        <v>0</v>
      </c>
      <c r="I2877">
        <v>0</v>
      </c>
      <c r="J2877">
        <v>0</v>
      </c>
      <c r="K2877">
        <v>159</v>
      </c>
      <c r="L2877">
        <v>108</v>
      </c>
      <c r="M2877">
        <v>72</v>
      </c>
      <c r="N2877">
        <v>27.68</v>
      </c>
      <c r="O2877">
        <v>70</v>
      </c>
      <c r="P2877">
        <v>84</v>
      </c>
      <c r="Q2877">
        <v>0</v>
      </c>
    </row>
    <row r="2878" spans="1:17" x14ac:dyDescent="0.3">
      <c r="A2878">
        <v>2876</v>
      </c>
      <c r="B2878">
        <v>59</v>
      </c>
      <c r="C2878">
        <v>2</v>
      </c>
      <c r="D2878" t="s">
        <v>19</v>
      </c>
      <c r="E2878" t="s">
        <v>20</v>
      </c>
      <c r="F2878">
        <v>0</v>
      </c>
      <c r="G2878">
        <v>0</v>
      </c>
      <c r="H2878">
        <v>0</v>
      </c>
      <c r="I2878">
        <v>0</v>
      </c>
      <c r="J2878">
        <v>0</v>
      </c>
      <c r="K2878">
        <v>237</v>
      </c>
      <c r="L2878">
        <v>131.5</v>
      </c>
      <c r="M2878">
        <v>84</v>
      </c>
      <c r="N2878">
        <v>24.17</v>
      </c>
      <c r="O2878">
        <v>90</v>
      </c>
      <c r="P2878">
        <v>94</v>
      </c>
      <c r="Q2878">
        <v>1</v>
      </c>
    </row>
    <row r="2879" spans="1:17" x14ac:dyDescent="0.3">
      <c r="A2879">
        <v>2877</v>
      </c>
      <c r="B2879">
        <v>41</v>
      </c>
      <c r="D2879" t="s">
        <v>19</v>
      </c>
      <c r="E2879" t="s">
        <v>20</v>
      </c>
      <c r="F2879">
        <v>0</v>
      </c>
      <c r="G2879">
        <v>0</v>
      </c>
      <c r="H2879">
        <v>0</v>
      </c>
      <c r="I2879">
        <v>0</v>
      </c>
      <c r="J2879">
        <v>0</v>
      </c>
      <c r="K2879">
        <v>280</v>
      </c>
      <c r="L2879">
        <v>117.5</v>
      </c>
      <c r="M2879">
        <v>80</v>
      </c>
      <c r="N2879">
        <v>28.68</v>
      </c>
      <c r="O2879">
        <v>65</v>
      </c>
      <c r="P2879">
        <v>65</v>
      </c>
      <c r="Q2879">
        <v>0</v>
      </c>
    </row>
    <row r="2880" spans="1:17" x14ac:dyDescent="0.3">
      <c r="A2880">
        <v>2878</v>
      </c>
      <c r="B2880">
        <v>55</v>
      </c>
      <c r="C2880">
        <v>1</v>
      </c>
      <c r="D2880" t="s">
        <v>17</v>
      </c>
      <c r="E2880" t="s">
        <v>20</v>
      </c>
      <c r="F2880">
        <v>0</v>
      </c>
      <c r="G2880">
        <v>0</v>
      </c>
      <c r="H2880">
        <v>0</v>
      </c>
      <c r="I2880">
        <v>0</v>
      </c>
      <c r="J2880">
        <v>0</v>
      </c>
      <c r="K2880">
        <v>195</v>
      </c>
      <c r="L2880">
        <v>133.5</v>
      </c>
      <c r="M2880">
        <v>81.5</v>
      </c>
      <c r="N2880">
        <v>23.46</v>
      </c>
      <c r="O2880">
        <v>90</v>
      </c>
      <c r="Q2880">
        <v>1</v>
      </c>
    </row>
    <row r="2881" spans="1:17" x14ac:dyDescent="0.3">
      <c r="A2881">
        <v>2879</v>
      </c>
      <c r="B2881">
        <v>42</v>
      </c>
      <c r="C2881">
        <v>1</v>
      </c>
      <c r="D2881" t="s">
        <v>19</v>
      </c>
      <c r="E2881" t="s">
        <v>18</v>
      </c>
      <c r="G2881">
        <v>0</v>
      </c>
      <c r="H2881">
        <v>0</v>
      </c>
      <c r="I2881">
        <v>0</v>
      </c>
      <c r="J2881">
        <v>0</v>
      </c>
      <c r="K2881">
        <v>226</v>
      </c>
      <c r="L2881">
        <v>119</v>
      </c>
      <c r="M2881">
        <v>80</v>
      </c>
      <c r="N2881">
        <v>25.29</v>
      </c>
      <c r="O2881">
        <v>62</v>
      </c>
      <c r="P2881">
        <v>98</v>
      </c>
      <c r="Q2881">
        <v>0</v>
      </c>
    </row>
    <row r="2882" spans="1:17" x14ac:dyDescent="0.3">
      <c r="A2882">
        <v>2880</v>
      </c>
      <c r="B2882">
        <v>52</v>
      </c>
      <c r="C2882">
        <v>1</v>
      </c>
      <c r="D2882" t="s">
        <v>17</v>
      </c>
      <c r="E2882" t="s">
        <v>20</v>
      </c>
      <c r="F2882">
        <v>0</v>
      </c>
      <c r="G2882">
        <v>0</v>
      </c>
      <c r="H2882">
        <v>0</v>
      </c>
      <c r="I2882">
        <v>0</v>
      </c>
      <c r="J2882">
        <v>0</v>
      </c>
      <c r="K2882">
        <v>245</v>
      </c>
      <c r="L2882">
        <v>145</v>
      </c>
      <c r="M2882">
        <v>89</v>
      </c>
      <c r="N2882">
        <v>25.02</v>
      </c>
      <c r="O2882">
        <v>90</v>
      </c>
      <c r="P2882">
        <v>80</v>
      </c>
      <c r="Q2882">
        <v>0</v>
      </c>
    </row>
    <row r="2883" spans="1:17" x14ac:dyDescent="0.3">
      <c r="A2883">
        <v>2881</v>
      </c>
      <c r="B2883">
        <v>53</v>
      </c>
      <c r="C2883">
        <v>2</v>
      </c>
      <c r="D2883" t="s">
        <v>17</v>
      </c>
      <c r="E2883" t="s">
        <v>18</v>
      </c>
      <c r="F2883">
        <v>10</v>
      </c>
      <c r="G2883">
        <v>0</v>
      </c>
      <c r="H2883">
        <v>0</v>
      </c>
      <c r="I2883">
        <v>1</v>
      </c>
      <c r="J2883">
        <v>0</v>
      </c>
      <c r="K2883">
        <v>261</v>
      </c>
      <c r="L2883">
        <v>136</v>
      </c>
      <c r="M2883">
        <v>99</v>
      </c>
      <c r="N2883">
        <v>21.02</v>
      </c>
      <c r="O2883">
        <v>85</v>
      </c>
      <c r="P2883">
        <v>94</v>
      </c>
      <c r="Q2883">
        <v>0</v>
      </c>
    </row>
    <row r="2884" spans="1:17" x14ac:dyDescent="0.3">
      <c r="A2884">
        <v>2882</v>
      </c>
      <c r="B2884">
        <v>44</v>
      </c>
      <c r="C2884">
        <v>2</v>
      </c>
      <c r="D2884" t="s">
        <v>17</v>
      </c>
      <c r="E2884" t="s">
        <v>20</v>
      </c>
      <c r="F2884">
        <v>0</v>
      </c>
      <c r="G2884">
        <v>0</v>
      </c>
      <c r="H2884">
        <v>0</v>
      </c>
      <c r="I2884">
        <v>1</v>
      </c>
      <c r="J2884">
        <v>0</v>
      </c>
      <c r="K2884">
        <v>169</v>
      </c>
      <c r="L2884">
        <v>179</v>
      </c>
      <c r="M2884">
        <v>107</v>
      </c>
      <c r="N2884">
        <v>44.55</v>
      </c>
      <c r="O2884">
        <v>70</v>
      </c>
      <c r="P2884">
        <v>77</v>
      </c>
      <c r="Q2884">
        <v>0</v>
      </c>
    </row>
    <row r="2885" spans="1:17" x14ac:dyDescent="0.3">
      <c r="A2885">
        <v>2883</v>
      </c>
      <c r="B2885">
        <v>61</v>
      </c>
      <c r="C2885">
        <v>2</v>
      </c>
      <c r="D2885" t="s">
        <v>17</v>
      </c>
      <c r="E2885" t="s">
        <v>20</v>
      </c>
      <c r="F2885">
        <v>0</v>
      </c>
      <c r="G2885">
        <v>0</v>
      </c>
      <c r="H2885">
        <v>0</v>
      </c>
      <c r="I2885">
        <v>1</v>
      </c>
      <c r="J2885">
        <v>0</v>
      </c>
      <c r="K2885">
        <v>210</v>
      </c>
      <c r="L2885">
        <v>179</v>
      </c>
      <c r="M2885">
        <v>100</v>
      </c>
      <c r="N2885">
        <v>21.64</v>
      </c>
      <c r="O2885">
        <v>78</v>
      </c>
      <c r="P2885">
        <v>95</v>
      </c>
      <c r="Q2885">
        <v>0</v>
      </c>
    </row>
    <row r="2886" spans="1:17" x14ac:dyDescent="0.3">
      <c r="A2886">
        <v>2884</v>
      </c>
      <c r="B2886">
        <v>51</v>
      </c>
      <c r="C2886">
        <v>3</v>
      </c>
      <c r="D2886" t="s">
        <v>17</v>
      </c>
      <c r="E2886" t="s">
        <v>18</v>
      </c>
      <c r="F2886">
        <v>43</v>
      </c>
      <c r="G2886">
        <v>0</v>
      </c>
      <c r="H2886">
        <v>0</v>
      </c>
      <c r="I2886">
        <v>0</v>
      </c>
      <c r="J2886">
        <v>0</v>
      </c>
      <c r="L2886">
        <v>122</v>
      </c>
      <c r="M2886">
        <v>76</v>
      </c>
      <c r="N2886">
        <v>25.73</v>
      </c>
      <c r="O2886">
        <v>80</v>
      </c>
      <c r="Q2886">
        <v>0</v>
      </c>
    </row>
    <row r="2887" spans="1:17" x14ac:dyDescent="0.3">
      <c r="A2887">
        <v>2885</v>
      </c>
      <c r="B2887">
        <v>54</v>
      </c>
      <c r="C2887">
        <v>1</v>
      </c>
      <c r="D2887" t="s">
        <v>17</v>
      </c>
      <c r="E2887" t="s">
        <v>20</v>
      </c>
      <c r="F2887">
        <v>0</v>
      </c>
      <c r="G2887">
        <v>0</v>
      </c>
      <c r="H2887">
        <v>0</v>
      </c>
      <c r="I2887">
        <v>0</v>
      </c>
      <c r="J2887">
        <v>0</v>
      </c>
      <c r="K2887">
        <v>197</v>
      </c>
      <c r="L2887">
        <v>138</v>
      </c>
      <c r="M2887">
        <v>80</v>
      </c>
      <c r="N2887">
        <v>31.82</v>
      </c>
      <c r="O2887">
        <v>72</v>
      </c>
      <c r="P2887">
        <v>73</v>
      </c>
      <c r="Q2887">
        <v>0</v>
      </c>
    </row>
    <row r="2888" spans="1:17" x14ac:dyDescent="0.3">
      <c r="A2888">
        <v>2886</v>
      </c>
      <c r="B2888">
        <v>40</v>
      </c>
      <c r="C2888">
        <v>1</v>
      </c>
      <c r="D2888" t="s">
        <v>19</v>
      </c>
      <c r="E2888" t="s">
        <v>20</v>
      </c>
      <c r="F2888">
        <v>0</v>
      </c>
      <c r="G2888">
        <v>0</v>
      </c>
      <c r="H2888">
        <v>0</v>
      </c>
      <c r="I2888">
        <v>1</v>
      </c>
      <c r="J2888">
        <v>0</v>
      </c>
      <c r="K2888">
        <v>265</v>
      </c>
      <c r="L2888">
        <v>133.5</v>
      </c>
      <c r="M2888">
        <v>81.5</v>
      </c>
      <c r="N2888">
        <v>23.78</v>
      </c>
      <c r="O2888">
        <v>75</v>
      </c>
      <c r="P2888">
        <v>84</v>
      </c>
      <c r="Q2888">
        <v>0</v>
      </c>
    </row>
    <row r="2889" spans="1:17" x14ac:dyDescent="0.3">
      <c r="A2889">
        <v>2887</v>
      </c>
      <c r="B2889">
        <v>41</v>
      </c>
      <c r="C2889">
        <v>2</v>
      </c>
      <c r="D2889" t="s">
        <v>17</v>
      </c>
      <c r="E2889" t="s">
        <v>18</v>
      </c>
      <c r="F2889">
        <v>9</v>
      </c>
      <c r="G2889">
        <v>0</v>
      </c>
      <c r="H2889">
        <v>0</v>
      </c>
      <c r="I2889">
        <v>0</v>
      </c>
      <c r="J2889">
        <v>0</v>
      </c>
      <c r="K2889">
        <v>200</v>
      </c>
      <c r="L2889">
        <v>124</v>
      </c>
      <c r="M2889">
        <v>76</v>
      </c>
      <c r="N2889">
        <v>24.2</v>
      </c>
      <c r="O2889">
        <v>80</v>
      </c>
      <c r="P2889">
        <v>86</v>
      </c>
      <c r="Q2889">
        <v>0</v>
      </c>
    </row>
    <row r="2890" spans="1:17" x14ac:dyDescent="0.3">
      <c r="A2890">
        <v>2888</v>
      </c>
      <c r="B2890">
        <v>43</v>
      </c>
      <c r="C2890">
        <v>2</v>
      </c>
      <c r="D2890" t="s">
        <v>17</v>
      </c>
      <c r="E2890" t="s">
        <v>20</v>
      </c>
      <c r="F2890">
        <v>0</v>
      </c>
      <c r="G2890">
        <v>0</v>
      </c>
      <c r="H2890">
        <v>0</v>
      </c>
      <c r="I2890">
        <v>0</v>
      </c>
      <c r="J2890">
        <v>0</v>
      </c>
      <c r="K2890">
        <v>202</v>
      </c>
      <c r="L2890">
        <v>121.5</v>
      </c>
      <c r="M2890">
        <v>86.5</v>
      </c>
      <c r="N2890">
        <v>20.82</v>
      </c>
      <c r="O2890">
        <v>92</v>
      </c>
      <c r="P2890">
        <v>77</v>
      </c>
      <c r="Q2890">
        <v>1</v>
      </c>
    </row>
    <row r="2891" spans="1:17" x14ac:dyDescent="0.3">
      <c r="A2891">
        <v>2889</v>
      </c>
      <c r="B2891">
        <v>56</v>
      </c>
      <c r="C2891">
        <v>3</v>
      </c>
      <c r="D2891" t="s">
        <v>17</v>
      </c>
      <c r="E2891" t="s">
        <v>20</v>
      </c>
      <c r="F2891">
        <v>0</v>
      </c>
      <c r="G2891">
        <v>0</v>
      </c>
      <c r="H2891">
        <v>0</v>
      </c>
      <c r="I2891">
        <v>0</v>
      </c>
      <c r="J2891">
        <v>0</v>
      </c>
      <c r="K2891">
        <v>310</v>
      </c>
      <c r="L2891">
        <v>142</v>
      </c>
      <c r="M2891">
        <v>94</v>
      </c>
      <c r="N2891">
        <v>31.1</v>
      </c>
      <c r="O2891">
        <v>83</v>
      </c>
      <c r="P2891">
        <v>65</v>
      </c>
      <c r="Q2891">
        <v>0</v>
      </c>
    </row>
    <row r="2892" spans="1:17" x14ac:dyDescent="0.3">
      <c r="A2892">
        <v>2890</v>
      </c>
      <c r="B2892">
        <v>41</v>
      </c>
      <c r="C2892">
        <v>1</v>
      </c>
      <c r="D2892" t="s">
        <v>19</v>
      </c>
      <c r="E2892" t="s">
        <v>18</v>
      </c>
      <c r="F2892">
        <v>20</v>
      </c>
      <c r="G2892">
        <v>0</v>
      </c>
      <c r="H2892">
        <v>0</v>
      </c>
      <c r="I2892">
        <v>0</v>
      </c>
      <c r="J2892">
        <v>0</v>
      </c>
      <c r="K2892">
        <v>192</v>
      </c>
      <c r="L2892">
        <v>122</v>
      </c>
      <c r="M2892">
        <v>82</v>
      </c>
      <c r="N2892">
        <v>25.03</v>
      </c>
      <c r="O2892">
        <v>83</v>
      </c>
      <c r="P2892">
        <v>66</v>
      </c>
      <c r="Q2892">
        <v>0</v>
      </c>
    </row>
    <row r="2893" spans="1:17" x14ac:dyDescent="0.3">
      <c r="A2893">
        <v>2891</v>
      </c>
      <c r="B2893">
        <v>42</v>
      </c>
      <c r="C2893">
        <v>1</v>
      </c>
      <c r="D2893" t="s">
        <v>19</v>
      </c>
      <c r="E2893" t="s">
        <v>18</v>
      </c>
      <c r="F2893">
        <v>20</v>
      </c>
      <c r="G2893">
        <v>0</v>
      </c>
      <c r="H2893">
        <v>0</v>
      </c>
      <c r="I2893">
        <v>0</v>
      </c>
      <c r="J2893">
        <v>0</v>
      </c>
      <c r="K2893">
        <v>190</v>
      </c>
      <c r="L2893">
        <v>121.5</v>
      </c>
      <c r="M2893">
        <v>79</v>
      </c>
      <c r="N2893">
        <v>24.2</v>
      </c>
      <c r="O2893">
        <v>92</v>
      </c>
      <c r="P2893">
        <v>77</v>
      </c>
      <c r="Q2893">
        <v>0</v>
      </c>
    </row>
    <row r="2894" spans="1:17" x14ac:dyDescent="0.3">
      <c r="A2894">
        <v>2892</v>
      </c>
      <c r="B2894">
        <v>42</v>
      </c>
      <c r="C2894">
        <v>3</v>
      </c>
      <c r="D2894" t="s">
        <v>17</v>
      </c>
      <c r="E2894" t="s">
        <v>20</v>
      </c>
      <c r="F2894">
        <v>0</v>
      </c>
      <c r="G2894">
        <v>0</v>
      </c>
      <c r="H2894">
        <v>0</v>
      </c>
      <c r="I2894">
        <v>0</v>
      </c>
      <c r="J2894">
        <v>0</v>
      </c>
      <c r="K2894">
        <v>252</v>
      </c>
      <c r="L2894">
        <v>102</v>
      </c>
      <c r="M2894">
        <v>72.5</v>
      </c>
      <c r="N2894">
        <v>22.85</v>
      </c>
      <c r="O2894">
        <v>60</v>
      </c>
      <c r="Q2894">
        <v>0</v>
      </c>
    </row>
    <row r="2895" spans="1:17" x14ac:dyDescent="0.3">
      <c r="A2895">
        <v>2893</v>
      </c>
      <c r="B2895">
        <v>55</v>
      </c>
      <c r="C2895">
        <v>1</v>
      </c>
      <c r="D2895" t="s">
        <v>19</v>
      </c>
      <c r="E2895" t="s">
        <v>18</v>
      </c>
      <c r="F2895">
        <v>20</v>
      </c>
      <c r="G2895">
        <v>0</v>
      </c>
      <c r="H2895">
        <v>0</v>
      </c>
      <c r="I2895">
        <v>1</v>
      </c>
      <c r="J2895">
        <v>0</v>
      </c>
      <c r="K2895">
        <v>281</v>
      </c>
      <c r="L2895">
        <v>165</v>
      </c>
      <c r="M2895">
        <v>108</v>
      </c>
      <c r="N2895">
        <v>24.14</v>
      </c>
      <c r="O2895">
        <v>75</v>
      </c>
      <c r="P2895">
        <v>66</v>
      </c>
      <c r="Q2895">
        <v>0</v>
      </c>
    </row>
    <row r="2896" spans="1:17" x14ac:dyDescent="0.3">
      <c r="A2896">
        <v>2894</v>
      </c>
      <c r="B2896">
        <v>52</v>
      </c>
      <c r="C2896">
        <v>1</v>
      </c>
      <c r="D2896" t="s">
        <v>19</v>
      </c>
      <c r="E2896" t="s">
        <v>18</v>
      </c>
      <c r="F2896">
        <v>20</v>
      </c>
      <c r="G2896">
        <v>0</v>
      </c>
      <c r="H2896">
        <v>0</v>
      </c>
      <c r="I2896">
        <v>1</v>
      </c>
      <c r="J2896">
        <v>0</v>
      </c>
      <c r="K2896">
        <v>283</v>
      </c>
      <c r="L2896">
        <v>145</v>
      </c>
      <c r="M2896">
        <v>79</v>
      </c>
      <c r="N2896">
        <v>30.12</v>
      </c>
      <c r="O2896">
        <v>72</v>
      </c>
      <c r="Q2896">
        <v>1</v>
      </c>
    </row>
    <row r="2897" spans="1:17" x14ac:dyDescent="0.3">
      <c r="A2897">
        <v>2895</v>
      </c>
      <c r="B2897">
        <v>38</v>
      </c>
      <c r="C2897">
        <v>2</v>
      </c>
      <c r="D2897" t="s">
        <v>17</v>
      </c>
      <c r="E2897" t="s">
        <v>18</v>
      </c>
      <c r="F2897">
        <v>12</v>
      </c>
      <c r="G2897">
        <v>0</v>
      </c>
      <c r="H2897">
        <v>0</v>
      </c>
      <c r="I2897">
        <v>0</v>
      </c>
      <c r="J2897">
        <v>0</v>
      </c>
      <c r="K2897">
        <v>209</v>
      </c>
      <c r="L2897">
        <v>122.5</v>
      </c>
      <c r="M2897">
        <v>76.5</v>
      </c>
      <c r="N2897">
        <v>24.51</v>
      </c>
      <c r="O2897">
        <v>90</v>
      </c>
      <c r="P2897">
        <v>73</v>
      </c>
      <c r="Q2897">
        <v>0</v>
      </c>
    </row>
    <row r="2898" spans="1:17" x14ac:dyDescent="0.3">
      <c r="A2898">
        <v>2896</v>
      </c>
      <c r="B2898">
        <v>60</v>
      </c>
      <c r="C2898">
        <v>2</v>
      </c>
      <c r="D2898" t="s">
        <v>19</v>
      </c>
      <c r="E2898" t="s">
        <v>20</v>
      </c>
      <c r="F2898">
        <v>0</v>
      </c>
      <c r="G2898">
        <v>0</v>
      </c>
      <c r="H2898">
        <v>0</v>
      </c>
      <c r="I2898">
        <v>0</v>
      </c>
      <c r="J2898">
        <v>0</v>
      </c>
      <c r="K2898">
        <v>175</v>
      </c>
      <c r="L2898">
        <v>129</v>
      </c>
      <c r="M2898">
        <v>89</v>
      </c>
      <c r="N2898">
        <v>22.16</v>
      </c>
      <c r="O2898">
        <v>65</v>
      </c>
      <c r="P2898">
        <v>75</v>
      </c>
      <c r="Q2898">
        <v>0</v>
      </c>
    </row>
    <row r="2899" spans="1:17" x14ac:dyDescent="0.3">
      <c r="A2899">
        <v>2897</v>
      </c>
      <c r="B2899">
        <v>41</v>
      </c>
      <c r="C2899">
        <v>4</v>
      </c>
      <c r="D2899" t="s">
        <v>19</v>
      </c>
      <c r="E2899" t="s">
        <v>20</v>
      </c>
      <c r="F2899">
        <v>0</v>
      </c>
      <c r="G2899">
        <v>0</v>
      </c>
      <c r="H2899">
        <v>0</v>
      </c>
      <c r="I2899">
        <v>0</v>
      </c>
      <c r="J2899">
        <v>0</v>
      </c>
      <c r="K2899">
        <v>178</v>
      </c>
      <c r="L2899">
        <v>135</v>
      </c>
      <c r="M2899">
        <v>80</v>
      </c>
      <c r="N2899">
        <v>26.91</v>
      </c>
      <c r="O2899">
        <v>75</v>
      </c>
      <c r="Q2899">
        <v>0</v>
      </c>
    </row>
    <row r="2900" spans="1:17" x14ac:dyDescent="0.3">
      <c r="A2900">
        <v>2898</v>
      </c>
      <c r="B2900">
        <v>46</v>
      </c>
      <c r="C2900">
        <v>1</v>
      </c>
      <c r="D2900" t="s">
        <v>19</v>
      </c>
      <c r="E2900" t="s">
        <v>18</v>
      </c>
      <c r="F2900">
        <v>30</v>
      </c>
      <c r="G2900">
        <v>0</v>
      </c>
      <c r="H2900">
        <v>0</v>
      </c>
      <c r="I2900">
        <v>0</v>
      </c>
      <c r="J2900">
        <v>0</v>
      </c>
      <c r="K2900">
        <v>198</v>
      </c>
      <c r="L2900">
        <v>128</v>
      </c>
      <c r="M2900">
        <v>85</v>
      </c>
      <c r="N2900">
        <v>29</v>
      </c>
      <c r="O2900">
        <v>75</v>
      </c>
      <c r="P2900">
        <v>77</v>
      </c>
      <c r="Q2900">
        <v>0</v>
      </c>
    </row>
    <row r="2901" spans="1:17" x14ac:dyDescent="0.3">
      <c r="A2901">
        <v>2899</v>
      </c>
      <c r="B2901">
        <v>55</v>
      </c>
      <c r="C2901">
        <v>1</v>
      </c>
      <c r="D2901" t="s">
        <v>17</v>
      </c>
      <c r="E2901" t="s">
        <v>20</v>
      </c>
      <c r="F2901">
        <v>0</v>
      </c>
      <c r="G2901">
        <v>0</v>
      </c>
      <c r="H2901">
        <v>0</v>
      </c>
      <c r="I2901">
        <v>0</v>
      </c>
      <c r="J2901">
        <v>0</v>
      </c>
      <c r="K2901">
        <v>211</v>
      </c>
      <c r="L2901">
        <v>136</v>
      </c>
      <c r="M2901">
        <v>70</v>
      </c>
      <c r="N2901">
        <v>34.4</v>
      </c>
      <c r="O2901">
        <v>75</v>
      </c>
      <c r="P2901">
        <v>83</v>
      </c>
      <c r="Q2901">
        <v>0</v>
      </c>
    </row>
    <row r="2902" spans="1:17" x14ac:dyDescent="0.3">
      <c r="A2902">
        <v>2900</v>
      </c>
      <c r="B2902">
        <v>49</v>
      </c>
      <c r="C2902">
        <v>4</v>
      </c>
      <c r="D2902" t="s">
        <v>17</v>
      </c>
      <c r="E2902" t="s">
        <v>20</v>
      </c>
      <c r="F2902">
        <v>0</v>
      </c>
      <c r="G2902">
        <v>0</v>
      </c>
      <c r="H2902">
        <v>0</v>
      </c>
      <c r="I2902">
        <v>0</v>
      </c>
      <c r="J2902">
        <v>0</v>
      </c>
      <c r="K2902">
        <v>189</v>
      </c>
      <c r="L2902">
        <v>102</v>
      </c>
      <c r="M2902">
        <v>66.5</v>
      </c>
      <c r="N2902">
        <v>23.88</v>
      </c>
      <c r="O2902">
        <v>70</v>
      </c>
      <c r="P2902">
        <v>70</v>
      </c>
      <c r="Q2902">
        <v>0</v>
      </c>
    </row>
    <row r="2903" spans="1:17" x14ac:dyDescent="0.3">
      <c r="A2903">
        <v>2901</v>
      </c>
      <c r="B2903">
        <v>51</v>
      </c>
      <c r="C2903">
        <v>3</v>
      </c>
      <c r="D2903" t="s">
        <v>19</v>
      </c>
      <c r="E2903" t="s">
        <v>20</v>
      </c>
      <c r="F2903">
        <v>0</v>
      </c>
      <c r="G2903">
        <v>0</v>
      </c>
      <c r="H2903">
        <v>0</v>
      </c>
      <c r="I2903">
        <v>1</v>
      </c>
      <c r="J2903">
        <v>0</v>
      </c>
      <c r="K2903">
        <v>268</v>
      </c>
      <c r="L2903">
        <v>206</v>
      </c>
      <c r="M2903">
        <v>116</v>
      </c>
      <c r="N2903">
        <v>26.35</v>
      </c>
      <c r="O2903">
        <v>98</v>
      </c>
      <c r="P2903">
        <v>70</v>
      </c>
      <c r="Q2903">
        <v>1</v>
      </c>
    </row>
    <row r="2904" spans="1:17" x14ac:dyDescent="0.3">
      <c r="A2904">
        <v>2902</v>
      </c>
      <c r="B2904">
        <v>50</v>
      </c>
      <c r="C2904">
        <v>2</v>
      </c>
      <c r="D2904" t="s">
        <v>19</v>
      </c>
      <c r="E2904" t="s">
        <v>18</v>
      </c>
      <c r="F2904">
        <v>20</v>
      </c>
      <c r="G2904">
        <v>0</v>
      </c>
      <c r="H2904">
        <v>0</v>
      </c>
      <c r="I2904">
        <v>0</v>
      </c>
      <c r="J2904">
        <v>0</v>
      </c>
      <c r="K2904">
        <v>262</v>
      </c>
      <c r="L2904">
        <v>97.5</v>
      </c>
      <c r="M2904">
        <v>62.5</v>
      </c>
      <c r="N2904">
        <v>21.55</v>
      </c>
      <c r="O2904">
        <v>80</v>
      </c>
      <c r="P2904">
        <v>84</v>
      </c>
      <c r="Q2904">
        <v>0</v>
      </c>
    </row>
    <row r="2905" spans="1:17" x14ac:dyDescent="0.3">
      <c r="A2905">
        <v>2903</v>
      </c>
      <c r="B2905">
        <v>62</v>
      </c>
      <c r="C2905">
        <v>3</v>
      </c>
      <c r="D2905" t="s">
        <v>19</v>
      </c>
      <c r="E2905" t="s">
        <v>20</v>
      </c>
      <c r="F2905">
        <v>0</v>
      </c>
      <c r="G2905">
        <v>0</v>
      </c>
      <c r="H2905">
        <v>0</v>
      </c>
      <c r="I2905">
        <v>0</v>
      </c>
      <c r="J2905">
        <v>0</v>
      </c>
      <c r="K2905">
        <v>332</v>
      </c>
      <c r="L2905">
        <v>119.5</v>
      </c>
      <c r="M2905">
        <v>74</v>
      </c>
      <c r="N2905">
        <v>28.5</v>
      </c>
      <c r="O2905">
        <v>68</v>
      </c>
      <c r="P2905">
        <v>92</v>
      </c>
      <c r="Q2905">
        <v>0</v>
      </c>
    </row>
    <row r="2906" spans="1:17" x14ac:dyDescent="0.3">
      <c r="A2906">
        <v>2904</v>
      </c>
      <c r="B2906">
        <v>40</v>
      </c>
      <c r="C2906">
        <v>2</v>
      </c>
      <c r="D2906" t="s">
        <v>19</v>
      </c>
      <c r="E2906" t="s">
        <v>18</v>
      </c>
      <c r="F2906">
        <v>20</v>
      </c>
      <c r="G2906">
        <v>0</v>
      </c>
      <c r="H2906">
        <v>0</v>
      </c>
      <c r="I2906">
        <v>0</v>
      </c>
      <c r="J2906">
        <v>0</v>
      </c>
      <c r="K2906">
        <v>203</v>
      </c>
      <c r="L2906">
        <v>112.5</v>
      </c>
      <c r="M2906">
        <v>70</v>
      </c>
      <c r="N2906">
        <v>22.71</v>
      </c>
      <c r="O2906">
        <v>75</v>
      </c>
      <c r="P2906">
        <v>72</v>
      </c>
      <c r="Q2906">
        <v>0</v>
      </c>
    </row>
    <row r="2907" spans="1:17" x14ac:dyDescent="0.3">
      <c r="A2907">
        <v>2905</v>
      </c>
      <c r="B2907">
        <v>38</v>
      </c>
      <c r="C2907">
        <v>2</v>
      </c>
      <c r="D2907" t="s">
        <v>17</v>
      </c>
      <c r="E2907" t="s">
        <v>18</v>
      </c>
      <c r="F2907">
        <v>5</v>
      </c>
      <c r="G2907">
        <v>0</v>
      </c>
      <c r="H2907">
        <v>0</v>
      </c>
      <c r="I2907">
        <v>0</v>
      </c>
      <c r="J2907">
        <v>0</v>
      </c>
      <c r="K2907">
        <v>195</v>
      </c>
      <c r="L2907">
        <v>122</v>
      </c>
      <c r="M2907">
        <v>84.5</v>
      </c>
      <c r="N2907">
        <v>23.24</v>
      </c>
      <c r="O2907">
        <v>75</v>
      </c>
      <c r="P2907">
        <v>78</v>
      </c>
      <c r="Q2907">
        <v>0</v>
      </c>
    </row>
    <row r="2908" spans="1:17" x14ac:dyDescent="0.3">
      <c r="A2908">
        <v>2906</v>
      </c>
      <c r="B2908">
        <v>57</v>
      </c>
      <c r="C2908">
        <v>4</v>
      </c>
      <c r="D2908" t="s">
        <v>19</v>
      </c>
      <c r="E2908" t="s">
        <v>20</v>
      </c>
      <c r="F2908">
        <v>0</v>
      </c>
      <c r="H2908">
        <v>0</v>
      </c>
      <c r="I2908">
        <v>1</v>
      </c>
      <c r="J2908">
        <v>0</v>
      </c>
      <c r="K2908">
        <v>195</v>
      </c>
      <c r="L2908">
        <v>162</v>
      </c>
      <c r="M2908">
        <v>108</v>
      </c>
      <c r="N2908">
        <v>32.65</v>
      </c>
      <c r="O2908">
        <v>85</v>
      </c>
      <c r="P2908">
        <v>73</v>
      </c>
      <c r="Q2908">
        <v>0</v>
      </c>
    </row>
    <row r="2909" spans="1:17" x14ac:dyDescent="0.3">
      <c r="A2909">
        <v>2907</v>
      </c>
      <c r="B2909">
        <v>60</v>
      </c>
      <c r="C2909">
        <v>1</v>
      </c>
      <c r="D2909" t="s">
        <v>17</v>
      </c>
      <c r="E2909" t="s">
        <v>18</v>
      </c>
      <c r="F2909">
        <v>5</v>
      </c>
      <c r="G2909">
        <v>0</v>
      </c>
      <c r="H2909">
        <v>0</v>
      </c>
      <c r="I2909">
        <v>1</v>
      </c>
      <c r="J2909">
        <v>0</v>
      </c>
      <c r="K2909">
        <v>239</v>
      </c>
      <c r="L2909">
        <v>164</v>
      </c>
      <c r="M2909">
        <v>94.5</v>
      </c>
      <c r="N2909">
        <v>25.01</v>
      </c>
      <c r="O2909">
        <v>92</v>
      </c>
      <c r="P2909">
        <v>89</v>
      </c>
      <c r="Q2909">
        <v>0</v>
      </c>
    </row>
    <row r="2910" spans="1:17" x14ac:dyDescent="0.3">
      <c r="A2910">
        <v>2908</v>
      </c>
      <c r="B2910">
        <v>41</v>
      </c>
      <c r="C2910">
        <v>2</v>
      </c>
      <c r="D2910" t="s">
        <v>17</v>
      </c>
      <c r="E2910" t="s">
        <v>18</v>
      </c>
      <c r="F2910">
        <v>3</v>
      </c>
      <c r="G2910">
        <v>0</v>
      </c>
      <c r="H2910">
        <v>0</v>
      </c>
      <c r="I2910">
        <v>0</v>
      </c>
      <c r="J2910">
        <v>0</v>
      </c>
      <c r="K2910">
        <v>223</v>
      </c>
      <c r="L2910">
        <v>119</v>
      </c>
      <c r="M2910">
        <v>73</v>
      </c>
      <c r="N2910">
        <v>24.22</v>
      </c>
      <c r="O2910">
        <v>72</v>
      </c>
      <c r="P2910">
        <v>77</v>
      </c>
      <c r="Q2910">
        <v>0</v>
      </c>
    </row>
    <row r="2911" spans="1:17" x14ac:dyDescent="0.3">
      <c r="A2911">
        <v>2909</v>
      </c>
      <c r="B2911">
        <v>46</v>
      </c>
      <c r="C2911">
        <v>1</v>
      </c>
      <c r="D2911" t="s">
        <v>19</v>
      </c>
      <c r="E2911" t="s">
        <v>20</v>
      </c>
      <c r="F2911">
        <v>0</v>
      </c>
      <c r="G2911">
        <v>0</v>
      </c>
      <c r="H2911">
        <v>0</v>
      </c>
      <c r="I2911">
        <v>1</v>
      </c>
      <c r="J2911">
        <v>0</v>
      </c>
      <c r="K2911">
        <v>328</v>
      </c>
      <c r="L2911">
        <v>130</v>
      </c>
      <c r="M2911">
        <v>86.5</v>
      </c>
      <c r="N2911">
        <v>27.17</v>
      </c>
      <c r="O2911">
        <v>65</v>
      </c>
      <c r="P2911">
        <v>82</v>
      </c>
      <c r="Q2911">
        <v>0</v>
      </c>
    </row>
    <row r="2912" spans="1:17" x14ac:dyDescent="0.3">
      <c r="A2912">
        <v>2910</v>
      </c>
      <c r="B2912">
        <v>38</v>
      </c>
      <c r="C2912">
        <v>2</v>
      </c>
      <c r="D2912" t="s">
        <v>17</v>
      </c>
      <c r="E2912" t="s">
        <v>20</v>
      </c>
      <c r="F2912">
        <v>0</v>
      </c>
      <c r="G2912">
        <v>0</v>
      </c>
      <c r="H2912">
        <v>0</v>
      </c>
      <c r="I2912">
        <v>0</v>
      </c>
      <c r="J2912">
        <v>0</v>
      </c>
      <c r="K2912">
        <v>167</v>
      </c>
      <c r="L2912">
        <v>102.5</v>
      </c>
      <c r="M2912">
        <v>60</v>
      </c>
      <c r="N2912">
        <v>22.58</v>
      </c>
      <c r="O2912">
        <v>60</v>
      </c>
      <c r="P2912">
        <v>57</v>
      </c>
      <c r="Q2912">
        <v>0</v>
      </c>
    </row>
    <row r="2913" spans="1:17" x14ac:dyDescent="0.3">
      <c r="A2913">
        <v>2911</v>
      </c>
      <c r="B2913">
        <v>39</v>
      </c>
      <c r="C2913">
        <v>2</v>
      </c>
      <c r="D2913" t="s">
        <v>17</v>
      </c>
      <c r="E2913" t="s">
        <v>18</v>
      </c>
      <c r="F2913">
        <v>20</v>
      </c>
      <c r="G2913">
        <v>0</v>
      </c>
      <c r="H2913">
        <v>0</v>
      </c>
      <c r="I2913">
        <v>0</v>
      </c>
      <c r="J2913">
        <v>0</v>
      </c>
      <c r="K2913">
        <v>209</v>
      </c>
      <c r="L2913">
        <v>115</v>
      </c>
      <c r="M2913">
        <v>75</v>
      </c>
      <c r="N2913">
        <v>22.54</v>
      </c>
      <c r="O2913">
        <v>90</v>
      </c>
      <c r="Q2913">
        <v>0</v>
      </c>
    </row>
    <row r="2914" spans="1:17" x14ac:dyDescent="0.3">
      <c r="A2914">
        <v>2912</v>
      </c>
      <c r="B2914">
        <v>42</v>
      </c>
      <c r="C2914">
        <v>1</v>
      </c>
      <c r="D2914" t="s">
        <v>17</v>
      </c>
      <c r="E2914" t="s">
        <v>18</v>
      </c>
      <c r="F2914">
        <v>9</v>
      </c>
      <c r="G2914">
        <v>0</v>
      </c>
      <c r="H2914">
        <v>0</v>
      </c>
      <c r="I2914">
        <v>1</v>
      </c>
      <c r="J2914">
        <v>0</v>
      </c>
      <c r="K2914">
        <v>274</v>
      </c>
      <c r="L2914">
        <v>135</v>
      </c>
      <c r="M2914">
        <v>90</v>
      </c>
      <c r="N2914">
        <v>22.19</v>
      </c>
      <c r="O2914">
        <v>70</v>
      </c>
      <c r="Q2914">
        <v>0</v>
      </c>
    </row>
    <row r="2915" spans="1:17" x14ac:dyDescent="0.3">
      <c r="A2915">
        <v>2913</v>
      </c>
      <c r="B2915">
        <v>55</v>
      </c>
      <c r="C2915">
        <v>4</v>
      </c>
      <c r="D2915" t="s">
        <v>19</v>
      </c>
      <c r="E2915" t="s">
        <v>18</v>
      </c>
      <c r="F2915">
        <v>20</v>
      </c>
      <c r="G2915">
        <v>0</v>
      </c>
      <c r="H2915">
        <v>0</v>
      </c>
      <c r="I2915">
        <v>0</v>
      </c>
      <c r="J2915">
        <v>0</v>
      </c>
      <c r="K2915">
        <v>268</v>
      </c>
      <c r="L2915">
        <v>128</v>
      </c>
      <c r="M2915">
        <v>87</v>
      </c>
      <c r="N2915">
        <v>28.57</v>
      </c>
      <c r="O2915">
        <v>70</v>
      </c>
      <c r="P2915">
        <v>87</v>
      </c>
      <c r="Q2915">
        <v>0</v>
      </c>
    </row>
    <row r="2916" spans="1:17" x14ac:dyDescent="0.3">
      <c r="A2916">
        <v>2914</v>
      </c>
      <c r="B2916">
        <v>63</v>
      </c>
      <c r="C2916">
        <v>3</v>
      </c>
      <c r="D2916" t="s">
        <v>17</v>
      </c>
      <c r="E2916" t="s">
        <v>20</v>
      </c>
      <c r="F2916">
        <v>0</v>
      </c>
      <c r="G2916">
        <v>0</v>
      </c>
      <c r="H2916">
        <v>0</v>
      </c>
      <c r="I2916">
        <v>0</v>
      </c>
      <c r="J2916">
        <v>0</v>
      </c>
      <c r="K2916">
        <v>241</v>
      </c>
      <c r="L2916">
        <v>143.5</v>
      </c>
      <c r="M2916">
        <v>89</v>
      </c>
      <c r="N2916">
        <v>26.45</v>
      </c>
      <c r="O2916">
        <v>69</v>
      </c>
      <c r="P2916">
        <v>80</v>
      </c>
      <c r="Q2916">
        <v>0</v>
      </c>
    </row>
    <row r="2917" spans="1:17" x14ac:dyDescent="0.3">
      <c r="A2917">
        <v>2915</v>
      </c>
      <c r="B2917">
        <v>65</v>
      </c>
      <c r="C2917">
        <v>1</v>
      </c>
      <c r="D2917" t="s">
        <v>19</v>
      </c>
      <c r="E2917" t="s">
        <v>20</v>
      </c>
      <c r="F2917">
        <v>0</v>
      </c>
      <c r="G2917">
        <v>0</v>
      </c>
      <c r="H2917">
        <v>0</v>
      </c>
      <c r="I2917">
        <v>0</v>
      </c>
      <c r="J2917">
        <v>0</v>
      </c>
      <c r="K2917">
        <v>251</v>
      </c>
      <c r="L2917">
        <v>127.5</v>
      </c>
      <c r="M2917">
        <v>75</v>
      </c>
      <c r="N2917">
        <v>26.46</v>
      </c>
      <c r="O2917">
        <v>60</v>
      </c>
      <c r="P2917">
        <v>74</v>
      </c>
      <c r="Q2917">
        <v>0</v>
      </c>
    </row>
    <row r="2918" spans="1:17" x14ac:dyDescent="0.3">
      <c r="A2918">
        <v>2916</v>
      </c>
      <c r="B2918">
        <v>48</v>
      </c>
      <c r="C2918">
        <v>1</v>
      </c>
      <c r="D2918" t="s">
        <v>19</v>
      </c>
      <c r="E2918" t="s">
        <v>20</v>
      </c>
      <c r="F2918">
        <v>0</v>
      </c>
      <c r="G2918">
        <v>0</v>
      </c>
      <c r="H2918">
        <v>0</v>
      </c>
      <c r="I2918">
        <v>0</v>
      </c>
      <c r="J2918">
        <v>0</v>
      </c>
      <c r="K2918">
        <v>231</v>
      </c>
      <c r="L2918">
        <v>121</v>
      </c>
      <c r="M2918">
        <v>81</v>
      </c>
      <c r="N2918">
        <v>27.56</v>
      </c>
      <c r="O2918">
        <v>70</v>
      </c>
      <c r="P2918">
        <v>85</v>
      </c>
      <c r="Q2918">
        <v>0</v>
      </c>
    </row>
    <row r="2919" spans="1:17" x14ac:dyDescent="0.3">
      <c r="A2919">
        <v>2917</v>
      </c>
      <c r="B2919">
        <v>42</v>
      </c>
      <c r="C2919">
        <v>2</v>
      </c>
      <c r="D2919" t="s">
        <v>19</v>
      </c>
      <c r="E2919" t="s">
        <v>18</v>
      </c>
      <c r="F2919">
        <v>20</v>
      </c>
      <c r="G2919">
        <v>0</v>
      </c>
      <c r="H2919">
        <v>0</v>
      </c>
      <c r="I2919">
        <v>0</v>
      </c>
      <c r="J2919">
        <v>0</v>
      </c>
      <c r="K2919">
        <v>238</v>
      </c>
      <c r="L2919">
        <v>133</v>
      </c>
      <c r="M2919">
        <v>88</v>
      </c>
      <c r="N2919">
        <v>28.84</v>
      </c>
      <c r="O2919">
        <v>80</v>
      </c>
      <c r="P2919">
        <v>58</v>
      </c>
      <c r="Q2919">
        <v>0</v>
      </c>
    </row>
    <row r="2920" spans="1:17" x14ac:dyDescent="0.3">
      <c r="A2920">
        <v>2918</v>
      </c>
      <c r="B2920">
        <v>61</v>
      </c>
      <c r="C2920">
        <v>1</v>
      </c>
      <c r="D2920" t="s">
        <v>17</v>
      </c>
      <c r="E2920" t="s">
        <v>20</v>
      </c>
      <c r="F2920">
        <v>0</v>
      </c>
      <c r="G2920">
        <v>0</v>
      </c>
      <c r="H2920">
        <v>0</v>
      </c>
      <c r="I2920">
        <v>1</v>
      </c>
      <c r="J2920">
        <v>0</v>
      </c>
      <c r="K2920">
        <v>259</v>
      </c>
      <c r="L2920">
        <v>167.5</v>
      </c>
      <c r="M2920">
        <v>91.5</v>
      </c>
      <c r="N2920">
        <v>29.53</v>
      </c>
      <c r="O2920">
        <v>108</v>
      </c>
      <c r="P2920">
        <v>85</v>
      </c>
      <c r="Q2920">
        <v>0</v>
      </c>
    </row>
    <row r="2921" spans="1:17" x14ac:dyDescent="0.3">
      <c r="A2921">
        <v>2919</v>
      </c>
      <c r="B2921">
        <v>53</v>
      </c>
      <c r="C2921">
        <v>1</v>
      </c>
      <c r="D2921" t="s">
        <v>17</v>
      </c>
      <c r="E2921" t="s">
        <v>18</v>
      </c>
      <c r="F2921">
        <v>3</v>
      </c>
      <c r="G2921">
        <v>0</v>
      </c>
      <c r="H2921">
        <v>0</v>
      </c>
      <c r="I2921">
        <v>0</v>
      </c>
      <c r="J2921">
        <v>0</v>
      </c>
      <c r="K2921">
        <v>239</v>
      </c>
      <c r="L2921">
        <v>112.5</v>
      </c>
      <c r="M2921">
        <v>67</v>
      </c>
      <c r="N2921">
        <v>25.63</v>
      </c>
      <c r="O2921">
        <v>77</v>
      </c>
      <c r="P2921">
        <v>74</v>
      </c>
      <c r="Q2921">
        <v>0</v>
      </c>
    </row>
    <row r="2922" spans="1:17" x14ac:dyDescent="0.3">
      <c r="A2922">
        <v>2920</v>
      </c>
      <c r="B2922">
        <v>62</v>
      </c>
      <c r="C2922">
        <v>1</v>
      </c>
      <c r="D2922" t="s">
        <v>19</v>
      </c>
      <c r="E2922" t="s">
        <v>18</v>
      </c>
      <c r="F2922">
        <v>5</v>
      </c>
      <c r="G2922">
        <v>0</v>
      </c>
      <c r="H2922">
        <v>0</v>
      </c>
      <c r="I2922">
        <v>1</v>
      </c>
      <c r="J2922">
        <v>0</v>
      </c>
      <c r="K2922">
        <v>243</v>
      </c>
      <c r="L2922">
        <v>157</v>
      </c>
      <c r="M2922">
        <v>96</v>
      </c>
      <c r="N2922">
        <v>28.83</v>
      </c>
      <c r="O2922">
        <v>75</v>
      </c>
      <c r="P2922">
        <v>71</v>
      </c>
      <c r="Q2922">
        <v>0</v>
      </c>
    </row>
    <row r="2923" spans="1:17" x14ac:dyDescent="0.3">
      <c r="A2923">
        <v>2921</v>
      </c>
      <c r="B2923">
        <v>37</v>
      </c>
      <c r="C2923">
        <v>1</v>
      </c>
      <c r="D2923" t="s">
        <v>17</v>
      </c>
      <c r="E2923" t="s">
        <v>20</v>
      </c>
      <c r="F2923">
        <v>0</v>
      </c>
      <c r="G2923">
        <v>0</v>
      </c>
      <c r="H2923">
        <v>0</v>
      </c>
      <c r="I2923">
        <v>0</v>
      </c>
      <c r="J2923">
        <v>0</v>
      </c>
      <c r="K2923">
        <v>261</v>
      </c>
      <c r="L2923">
        <v>123</v>
      </c>
      <c r="M2923">
        <v>75</v>
      </c>
      <c r="N2923">
        <v>26.72</v>
      </c>
      <c r="O2923">
        <v>90</v>
      </c>
      <c r="P2923">
        <v>85</v>
      </c>
      <c r="Q2923">
        <v>0</v>
      </c>
    </row>
    <row r="2924" spans="1:17" x14ac:dyDescent="0.3">
      <c r="A2924">
        <v>2922</v>
      </c>
      <c r="B2924">
        <v>37</v>
      </c>
      <c r="C2924">
        <v>3</v>
      </c>
      <c r="D2924" t="s">
        <v>17</v>
      </c>
      <c r="E2924" t="s">
        <v>18</v>
      </c>
      <c r="F2924">
        <v>15</v>
      </c>
      <c r="G2924">
        <v>0</v>
      </c>
      <c r="H2924">
        <v>0</v>
      </c>
      <c r="I2924">
        <v>0</v>
      </c>
      <c r="J2924">
        <v>0</v>
      </c>
      <c r="K2924">
        <v>222</v>
      </c>
      <c r="L2924">
        <v>110</v>
      </c>
      <c r="M2924">
        <v>71</v>
      </c>
      <c r="N2924">
        <v>18.3</v>
      </c>
      <c r="O2924">
        <v>80</v>
      </c>
      <c r="P2924">
        <v>67</v>
      </c>
      <c r="Q2924">
        <v>0</v>
      </c>
    </row>
    <row r="2925" spans="1:17" x14ac:dyDescent="0.3">
      <c r="A2925">
        <v>2923</v>
      </c>
      <c r="B2925">
        <v>40</v>
      </c>
      <c r="C2925">
        <v>2</v>
      </c>
      <c r="D2925" t="s">
        <v>17</v>
      </c>
      <c r="E2925" t="s">
        <v>20</v>
      </c>
      <c r="F2925">
        <v>0</v>
      </c>
      <c r="G2925">
        <v>0</v>
      </c>
      <c r="H2925">
        <v>0</v>
      </c>
      <c r="I2925">
        <v>0</v>
      </c>
      <c r="J2925">
        <v>0</v>
      </c>
      <c r="K2925">
        <v>196</v>
      </c>
      <c r="L2925">
        <v>126</v>
      </c>
      <c r="M2925">
        <v>85</v>
      </c>
      <c r="N2925">
        <v>22.81</v>
      </c>
      <c r="O2925">
        <v>73</v>
      </c>
      <c r="P2925">
        <v>96</v>
      </c>
      <c r="Q2925">
        <v>0</v>
      </c>
    </row>
    <row r="2926" spans="1:17" x14ac:dyDescent="0.3">
      <c r="A2926">
        <v>2924</v>
      </c>
      <c r="B2926">
        <v>36</v>
      </c>
      <c r="C2926">
        <v>1</v>
      </c>
      <c r="D2926" t="s">
        <v>17</v>
      </c>
      <c r="E2926" t="s">
        <v>20</v>
      </c>
      <c r="F2926">
        <v>0</v>
      </c>
      <c r="G2926">
        <v>0</v>
      </c>
      <c r="H2926">
        <v>0</v>
      </c>
      <c r="I2926">
        <v>0</v>
      </c>
      <c r="J2926">
        <v>0</v>
      </c>
      <c r="K2926">
        <v>195</v>
      </c>
      <c r="L2926">
        <v>116</v>
      </c>
      <c r="M2926">
        <v>76</v>
      </c>
      <c r="N2926">
        <v>22.16</v>
      </c>
      <c r="O2926">
        <v>88</v>
      </c>
      <c r="P2926">
        <v>77</v>
      </c>
      <c r="Q2926">
        <v>0</v>
      </c>
    </row>
    <row r="2927" spans="1:17" x14ac:dyDescent="0.3">
      <c r="A2927">
        <v>2925</v>
      </c>
      <c r="B2927">
        <v>36</v>
      </c>
      <c r="C2927">
        <v>4</v>
      </c>
      <c r="D2927" t="s">
        <v>19</v>
      </c>
      <c r="E2927" t="s">
        <v>20</v>
      </c>
      <c r="F2927">
        <v>0</v>
      </c>
      <c r="G2927">
        <v>0</v>
      </c>
      <c r="H2927">
        <v>0</v>
      </c>
      <c r="I2927">
        <v>0</v>
      </c>
      <c r="J2927">
        <v>0</v>
      </c>
      <c r="K2927">
        <v>194</v>
      </c>
      <c r="L2927">
        <v>117</v>
      </c>
      <c r="M2927">
        <v>90</v>
      </c>
      <c r="N2927">
        <v>27.08</v>
      </c>
      <c r="O2927">
        <v>73</v>
      </c>
      <c r="P2927">
        <v>87</v>
      </c>
      <c r="Q2927">
        <v>0</v>
      </c>
    </row>
    <row r="2928" spans="1:17" x14ac:dyDescent="0.3">
      <c r="A2928">
        <v>2926</v>
      </c>
      <c r="B2928">
        <v>35</v>
      </c>
      <c r="C2928">
        <v>2</v>
      </c>
      <c r="D2928" t="s">
        <v>19</v>
      </c>
      <c r="E2928" t="s">
        <v>18</v>
      </c>
      <c r="F2928">
        <v>20</v>
      </c>
      <c r="G2928">
        <v>0</v>
      </c>
      <c r="H2928">
        <v>0</v>
      </c>
      <c r="I2928">
        <v>1</v>
      </c>
      <c r="J2928">
        <v>0</v>
      </c>
      <c r="K2928">
        <v>225</v>
      </c>
      <c r="L2928">
        <v>132</v>
      </c>
      <c r="M2928">
        <v>91</v>
      </c>
      <c r="N2928">
        <v>26.09</v>
      </c>
      <c r="O2928">
        <v>73</v>
      </c>
      <c r="P2928">
        <v>83</v>
      </c>
      <c r="Q2928">
        <v>0</v>
      </c>
    </row>
    <row r="2929" spans="1:17" x14ac:dyDescent="0.3">
      <c r="A2929">
        <v>2927</v>
      </c>
      <c r="B2929">
        <v>50</v>
      </c>
      <c r="C2929">
        <v>2</v>
      </c>
      <c r="D2929" t="s">
        <v>17</v>
      </c>
      <c r="E2929" t="s">
        <v>20</v>
      </c>
      <c r="F2929">
        <v>0</v>
      </c>
      <c r="G2929">
        <v>0</v>
      </c>
      <c r="H2929">
        <v>0</v>
      </c>
      <c r="I2929">
        <v>0</v>
      </c>
      <c r="J2929">
        <v>0</v>
      </c>
      <c r="K2929">
        <v>240</v>
      </c>
      <c r="L2929">
        <v>107.5</v>
      </c>
      <c r="M2929">
        <v>70</v>
      </c>
      <c r="N2929">
        <v>26.76</v>
      </c>
      <c r="O2929">
        <v>67</v>
      </c>
      <c r="P2929">
        <v>102</v>
      </c>
      <c r="Q2929">
        <v>0</v>
      </c>
    </row>
    <row r="2930" spans="1:17" x14ac:dyDescent="0.3">
      <c r="A2930">
        <v>2928</v>
      </c>
      <c r="B2930">
        <v>65</v>
      </c>
      <c r="C2930">
        <v>4</v>
      </c>
      <c r="D2930" t="s">
        <v>19</v>
      </c>
      <c r="E2930" t="s">
        <v>20</v>
      </c>
      <c r="F2930">
        <v>0</v>
      </c>
      <c r="G2930">
        <v>0</v>
      </c>
      <c r="H2930">
        <v>0</v>
      </c>
      <c r="I2930">
        <v>0</v>
      </c>
      <c r="J2930">
        <v>0</v>
      </c>
      <c r="K2930">
        <v>207</v>
      </c>
      <c r="L2930">
        <v>139</v>
      </c>
      <c r="M2930">
        <v>88</v>
      </c>
      <c r="N2930">
        <v>24.04</v>
      </c>
      <c r="O2930">
        <v>80</v>
      </c>
      <c r="P2930">
        <v>73</v>
      </c>
      <c r="Q2930">
        <v>0</v>
      </c>
    </row>
    <row r="2931" spans="1:17" x14ac:dyDescent="0.3">
      <c r="A2931">
        <v>2929</v>
      </c>
      <c r="B2931">
        <v>53</v>
      </c>
      <c r="C2931">
        <v>1</v>
      </c>
      <c r="D2931" t="s">
        <v>17</v>
      </c>
      <c r="E2931" t="s">
        <v>20</v>
      </c>
      <c r="F2931">
        <v>0</v>
      </c>
      <c r="G2931">
        <v>0</v>
      </c>
      <c r="H2931">
        <v>0</v>
      </c>
      <c r="I2931">
        <v>1</v>
      </c>
      <c r="J2931">
        <v>0</v>
      </c>
      <c r="K2931">
        <v>303</v>
      </c>
      <c r="L2931">
        <v>128</v>
      </c>
      <c r="M2931">
        <v>91</v>
      </c>
      <c r="N2931">
        <v>27.35</v>
      </c>
      <c r="O2931">
        <v>60</v>
      </c>
      <c r="P2931">
        <v>77</v>
      </c>
      <c r="Q2931">
        <v>1</v>
      </c>
    </row>
    <row r="2932" spans="1:17" x14ac:dyDescent="0.3">
      <c r="A2932">
        <v>2930</v>
      </c>
      <c r="B2932">
        <v>38</v>
      </c>
      <c r="C2932">
        <v>4</v>
      </c>
      <c r="D2932" t="s">
        <v>19</v>
      </c>
      <c r="E2932" t="s">
        <v>18</v>
      </c>
      <c r="F2932">
        <v>30</v>
      </c>
      <c r="G2932">
        <v>0</v>
      </c>
      <c r="H2932">
        <v>0</v>
      </c>
      <c r="I2932">
        <v>0</v>
      </c>
      <c r="J2932">
        <v>0</v>
      </c>
      <c r="K2932">
        <v>275</v>
      </c>
      <c r="L2932">
        <v>117.5</v>
      </c>
      <c r="M2932">
        <v>85</v>
      </c>
      <c r="N2932">
        <v>28.94</v>
      </c>
      <c r="O2932">
        <v>72</v>
      </c>
      <c r="P2932">
        <v>74</v>
      </c>
      <c r="Q2932">
        <v>0</v>
      </c>
    </row>
    <row r="2933" spans="1:17" x14ac:dyDescent="0.3">
      <c r="A2933">
        <v>2931</v>
      </c>
      <c r="B2933">
        <v>63</v>
      </c>
      <c r="C2933">
        <v>4</v>
      </c>
      <c r="D2933" t="s">
        <v>19</v>
      </c>
      <c r="E2933" t="s">
        <v>18</v>
      </c>
      <c r="F2933">
        <v>43</v>
      </c>
      <c r="G2933">
        <v>0</v>
      </c>
      <c r="H2933">
        <v>0</v>
      </c>
      <c r="I2933">
        <v>0</v>
      </c>
      <c r="J2933">
        <v>0</v>
      </c>
      <c r="K2933">
        <v>217</v>
      </c>
      <c r="L2933">
        <v>110</v>
      </c>
      <c r="M2933">
        <v>68</v>
      </c>
      <c r="N2933">
        <v>21.99</v>
      </c>
      <c r="O2933">
        <v>72</v>
      </c>
      <c r="P2933">
        <v>68</v>
      </c>
      <c r="Q2933">
        <v>1</v>
      </c>
    </row>
    <row r="2934" spans="1:17" x14ac:dyDescent="0.3">
      <c r="A2934">
        <v>2932</v>
      </c>
      <c r="B2934">
        <v>56</v>
      </c>
      <c r="C2934">
        <v>1</v>
      </c>
      <c r="D2934" t="s">
        <v>17</v>
      </c>
      <c r="E2934" t="s">
        <v>18</v>
      </c>
      <c r="F2934">
        <v>18</v>
      </c>
      <c r="G2934">
        <v>0</v>
      </c>
      <c r="H2934">
        <v>0</v>
      </c>
      <c r="I2934">
        <v>0</v>
      </c>
      <c r="J2934">
        <v>0</v>
      </c>
      <c r="K2934">
        <v>292</v>
      </c>
      <c r="L2934">
        <v>111</v>
      </c>
      <c r="M2934">
        <v>70</v>
      </c>
      <c r="N2934">
        <v>23.17</v>
      </c>
      <c r="O2934">
        <v>72</v>
      </c>
      <c r="P2934">
        <v>74</v>
      </c>
      <c r="Q2934">
        <v>0</v>
      </c>
    </row>
    <row r="2935" spans="1:17" x14ac:dyDescent="0.3">
      <c r="A2935">
        <v>2933</v>
      </c>
      <c r="B2935">
        <v>54</v>
      </c>
      <c r="C2935">
        <v>1</v>
      </c>
      <c r="D2935" t="s">
        <v>19</v>
      </c>
      <c r="E2935" t="s">
        <v>20</v>
      </c>
      <c r="F2935">
        <v>0</v>
      </c>
      <c r="G2935">
        <v>0</v>
      </c>
      <c r="H2935">
        <v>0</v>
      </c>
      <c r="I2935">
        <v>0</v>
      </c>
      <c r="J2935">
        <v>0</v>
      </c>
      <c r="K2935">
        <v>179</v>
      </c>
      <c r="L2935">
        <v>103</v>
      </c>
      <c r="M2935">
        <v>73</v>
      </c>
      <c r="N2935">
        <v>21.03</v>
      </c>
      <c r="O2935">
        <v>60</v>
      </c>
      <c r="P2935">
        <v>84</v>
      </c>
      <c r="Q2935">
        <v>0</v>
      </c>
    </row>
    <row r="2936" spans="1:17" x14ac:dyDescent="0.3">
      <c r="A2936">
        <v>2934</v>
      </c>
      <c r="B2936">
        <v>44</v>
      </c>
      <c r="C2936">
        <v>4</v>
      </c>
      <c r="D2936" t="s">
        <v>19</v>
      </c>
      <c r="E2936" t="s">
        <v>18</v>
      </c>
      <c r="F2936">
        <v>35</v>
      </c>
      <c r="G2936">
        <v>0</v>
      </c>
      <c r="H2936">
        <v>0</v>
      </c>
      <c r="I2936">
        <v>1</v>
      </c>
      <c r="J2936">
        <v>0</v>
      </c>
      <c r="K2936">
        <v>198</v>
      </c>
      <c r="L2936">
        <v>143.5</v>
      </c>
      <c r="M2936">
        <v>90</v>
      </c>
      <c r="N2936">
        <v>27.99</v>
      </c>
      <c r="O2936">
        <v>50</v>
      </c>
      <c r="Q2936">
        <v>1</v>
      </c>
    </row>
    <row r="2937" spans="1:17" x14ac:dyDescent="0.3">
      <c r="A2937">
        <v>2935</v>
      </c>
      <c r="B2937">
        <v>53</v>
      </c>
      <c r="C2937">
        <v>1</v>
      </c>
      <c r="D2937" t="s">
        <v>19</v>
      </c>
      <c r="E2937" t="s">
        <v>18</v>
      </c>
      <c r="F2937">
        <v>20</v>
      </c>
      <c r="G2937">
        <v>0</v>
      </c>
      <c r="H2937">
        <v>0</v>
      </c>
      <c r="I2937">
        <v>1</v>
      </c>
      <c r="J2937">
        <v>0</v>
      </c>
      <c r="K2937">
        <v>216</v>
      </c>
      <c r="L2937">
        <v>110</v>
      </c>
      <c r="M2937">
        <v>79</v>
      </c>
      <c r="N2937">
        <v>24.76</v>
      </c>
      <c r="O2937">
        <v>75</v>
      </c>
      <c r="P2937">
        <v>74</v>
      </c>
      <c r="Q2937">
        <v>0</v>
      </c>
    </row>
    <row r="2938" spans="1:17" x14ac:dyDescent="0.3">
      <c r="A2938">
        <v>2936</v>
      </c>
      <c r="B2938">
        <v>61</v>
      </c>
      <c r="C2938">
        <v>1</v>
      </c>
      <c r="D2938" t="s">
        <v>19</v>
      </c>
      <c r="E2938" t="s">
        <v>20</v>
      </c>
      <c r="F2938">
        <v>0</v>
      </c>
      <c r="G2938">
        <v>0</v>
      </c>
      <c r="H2938">
        <v>0</v>
      </c>
      <c r="I2938">
        <v>0</v>
      </c>
      <c r="J2938">
        <v>0</v>
      </c>
      <c r="K2938">
        <v>295</v>
      </c>
      <c r="L2938">
        <v>131.5</v>
      </c>
      <c r="M2938">
        <v>85</v>
      </c>
      <c r="N2938">
        <v>27.33</v>
      </c>
      <c r="O2938">
        <v>80</v>
      </c>
      <c r="P2938">
        <v>83</v>
      </c>
      <c r="Q2938">
        <v>0</v>
      </c>
    </row>
    <row r="2939" spans="1:17" x14ac:dyDescent="0.3">
      <c r="A2939">
        <v>2937</v>
      </c>
      <c r="B2939">
        <v>40</v>
      </c>
      <c r="C2939">
        <v>1</v>
      </c>
      <c r="D2939" t="s">
        <v>17</v>
      </c>
      <c r="E2939" t="s">
        <v>18</v>
      </c>
      <c r="F2939">
        <v>20</v>
      </c>
      <c r="G2939">
        <v>0</v>
      </c>
      <c r="H2939">
        <v>0</v>
      </c>
      <c r="I2939">
        <v>0</v>
      </c>
      <c r="J2939">
        <v>0</v>
      </c>
      <c r="K2939">
        <v>272</v>
      </c>
      <c r="L2939">
        <v>123</v>
      </c>
      <c r="M2939">
        <v>75</v>
      </c>
      <c r="N2939">
        <v>23.08</v>
      </c>
      <c r="O2939">
        <v>80</v>
      </c>
      <c r="P2939">
        <v>63</v>
      </c>
      <c r="Q2939">
        <v>0</v>
      </c>
    </row>
    <row r="2940" spans="1:17" x14ac:dyDescent="0.3">
      <c r="A2940">
        <v>2938</v>
      </c>
      <c r="B2940">
        <v>59</v>
      </c>
      <c r="C2940">
        <v>4</v>
      </c>
      <c r="D2940" t="s">
        <v>19</v>
      </c>
      <c r="E2940" t="s">
        <v>18</v>
      </c>
      <c r="F2940">
        <v>20</v>
      </c>
      <c r="G2940">
        <v>0</v>
      </c>
      <c r="H2940">
        <v>0</v>
      </c>
      <c r="I2940">
        <v>1</v>
      </c>
      <c r="J2940">
        <v>0</v>
      </c>
      <c r="K2940">
        <v>265</v>
      </c>
      <c r="L2940">
        <v>155</v>
      </c>
      <c r="M2940">
        <v>85</v>
      </c>
      <c r="N2940">
        <v>27.06</v>
      </c>
      <c r="O2940">
        <v>88</v>
      </c>
      <c r="P2940">
        <v>75</v>
      </c>
      <c r="Q2940">
        <v>0</v>
      </c>
    </row>
    <row r="2941" spans="1:17" x14ac:dyDescent="0.3">
      <c r="A2941">
        <v>2939</v>
      </c>
      <c r="B2941">
        <v>45</v>
      </c>
      <c r="C2941">
        <v>2</v>
      </c>
      <c r="D2941" t="s">
        <v>19</v>
      </c>
      <c r="E2941" t="s">
        <v>18</v>
      </c>
      <c r="F2941">
        <v>20</v>
      </c>
      <c r="G2941">
        <v>0</v>
      </c>
      <c r="H2941">
        <v>0</v>
      </c>
      <c r="I2941">
        <v>0</v>
      </c>
      <c r="J2941">
        <v>0</v>
      </c>
      <c r="K2941">
        <v>194</v>
      </c>
      <c r="L2941">
        <v>133</v>
      </c>
      <c r="M2941">
        <v>83</v>
      </c>
      <c r="N2941">
        <v>20.41</v>
      </c>
      <c r="O2941">
        <v>55</v>
      </c>
      <c r="P2941">
        <v>76</v>
      </c>
      <c r="Q2941">
        <v>1</v>
      </c>
    </row>
    <row r="2942" spans="1:17" x14ac:dyDescent="0.3">
      <c r="A2942">
        <v>2940</v>
      </c>
      <c r="B2942">
        <v>50</v>
      </c>
      <c r="C2942">
        <v>4</v>
      </c>
      <c r="D2942" t="s">
        <v>19</v>
      </c>
      <c r="E2942" t="s">
        <v>18</v>
      </c>
      <c r="F2942">
        <v>9</v>
      </c>
      <c r="H2942">
        <v>0</v>
      </c>
      <c r="I2942">
        <v>0</v>
      </c>
      <c r="J2942">
        <v>0</v>
      </c>
      <c r="K2942">
        <v>296</v>
      </c>
      <c r="L2942">
        <v>119</v>
      </c>
      <c r="M2942">
        <v>90</v>
      </c>
      <c r="N2942">
        <v>23.55</v>
      </c>
      <c r="O2942">
        <v>75</v>
      </c>
      <c r="P2942">
        <v>69</v>
      </c>
      <c r="Q2942">
        <v>1</v>
      </c>
    </row>
    <row r="2943" spans="1:17" x14ac:dyDescent="0.3">
      <c r="A2943">
        <v>2941</v>
      </c>
      <c r="B2943">
        <v>50</v>
      </c>
      <c r="C2943">
        <v>2</v>
      </c>
      <c r="D2943" t="s">
        <v>17</v>
      </c>
      <c r="E2943" t="s">
        <v>20</v>
      </c>
      <c r="F2943">
        <v>0</v>
      </c>
      <c r="G2943">
        <v>0</v>
      </c>
      <c r="H2943">
        <v>0</v>
      </c>
      <c r="I2943">
        <v>1</v>
      </c>
      <c r="J2943">
        <v>0</v>
      </c>
      <c r="K2943">
        <v>215</v>
      </c>
      <c r="L2943">
        <v>130.5</v>
      </c>
      <c r="M2943">
        <v>98</v>
      </c>
      <c r="N2943">
        <v>24.94</v>
      </c>
      <c r="O2943">
        <v>68</v>
      </c>
      <c r="P2943">
        <v>100</v>
      </c>
      <c r="Q2943">
        <v>0</v>
      </c>
    </row>
    <row r="2944" spans="1:17" x14ac:dyDescent="0.3">
      <c r="A2944">
        <v>2942</v>
      </c>
      <c r="B2944">
        <v>42</v>
      </c>
      <c r="C2944">
        <v>3</v>
      </c>
      <c r="D2944" t="s">
        <v>17</v>
      </c>
      <c r="E2944" t="s">
        <v>20</v>
      </c>
      <c r="F2944">
        <v>0</v>
      </c>
      <c r="G2944">
        <v>0</v>
      </c>
      <c r="H2944">
        <v>0</v>
      </c>
      <c r="I2944">
        <v>1</v>
      </c>
      <c r="J2944">
        <v>0</v>
      </c>
      <c r="K2944">
        <v>230</v>
      </c>
      <c r="L2944">
        <v>142.5</v>
      </c>
      <c r="M2944">
        <v>79</v>
      </c>
      <c r="N2944">
        <v>25.15</v>
      </c>
      <c r="O2944">
        <v>82</v>
      </c>
      <c r="P2944">
        <v>99</v>
      </c>
      <c r="Q2944">
        <v>0</v>
      </c>
    </row>
    <row r="2945" spans="1:17" x14ac:dyDescent="0.3">
      <c r="A2945">
        <v>2943</v>
      </c>
      <c r="B2945">
        <v>61</v>
      </c>
      <c r="C2945">
        <v>1</v>
      </c>
      <c r="D2945" t="s">
        <v>17</v>
      </c>
      <c r="E2945" t="s">
        <v>20</v>
      </c>
      <c r="F2945">
        <v>0</v>
      </c>
      <c r="G2945">
        <v>0</v>
      </c>
      <c r="H2945">
        <v>0</v>
      </c>
      <c r="I2945">
        <v>0</v>
      </c>
      <c r="J2945">
        <v>0</v>
      </c>
      <c r="K2945">
        <v>312</v>
      </c>
      <c r="L2945">
        <v>136.5</v>
      </c>
      <c r="M2945">
        <v>76</v>
      </c>
      <c r="N2945">
        <v>31.13</v>
      </c>
      <c r="O2945">
        <v>71</v>
      </c>
      <c r="P2945">
        <v>85</v>
      </c>
      <c r="Q2945">
        <v>1</v>
      </c>
    </row>
    <row r="2946" spans="1:17" x14ac:dyDescent="0.3">
      <c r="A2946">
        <v>2944</v>
      </c>
      <c r="B2946">
        <v>51</v>
      </c>
      <c r="C2946">
        <v>3</v>
      </c>
      <c r="D2946" t="s">
        <v>19</v>
      </c>
      <c r="E2946" t="s">
        <v>18</v>
      </c>
      <c r="F2946">
        <v>20</v>
      </c>
      <c r="G2946">
        <v>0</v>
      </c>
      <c r="H2946">
        <v>0</v>
      </c>
      <c r="I2946">
        <v>1</v>
      </c>
      <c r="J2946">
        <v>0</v>
      </c>
      <c r="K2946">
        <v>260</v>
      </c>
      <c r="L2946">
        <v>123</v>
      </c>
      <c r="M2946">
        <v>72</v>
      </c>
      <c r="N2946">
        <v>26.83</v>
      </c>
      <c r="O2946">
        <v>65</v>
      </c>
      <c r="P2946">
        <v>65</v>
      </c>
      <c r="Q2946">
        <v>1</v>
      </c>
    </row>
    <row r="2947" spans="1:17" x14ac:dyDescent="0.3">
      <c r="A2947">
        <v>2945</v>
      </c>
      <c r="B2947">
        <v>53</v>
      </c>
      <c r="C2947">
        <v>2</v>
      </c>
      <c r="D2947" t="s">
        <v>19</v>
      </c>
      <c r="E2947" t="s">
        <v>18</v>
      </c>
      <c r="G2947">
        <v>0</v>
      </c>
      <c r="H2947">
        <v>0</v>
      </c>
      <c r="I2947">
        <v>0</v>
      </c>
      <c r="J2947">
        <v>0</v>
      </c>
      <c r="K2947">
        <v>276</v>
      </c>
      <c r="L2947">
        <v>130</v>
      </c>
      <c r="M2947">
        <v>86</v>
      </c>
      <c r="N2947">
        <v>24.21</v>
      </c>
      <c r="O2947">
        <v>58</v>
      </c>
      <c r="P2947">
        <v>82</v>
      </c>
      <c r="Q2947">
        <v>0</v>
      </c>
    </row>
    <row r="2948" spans="1:17" x14ac:dyDescent="0.3">
      <c r="A2948">
        <v>2946</v>
      </c>
      <c r="B2948">
        <v>43</v>
      </c>
      <c r="C2948">
        <v>2</v>
      </c>
      <c r="D2948" t="s">
        <v>17</v>
      </c>
      <c r="E2948" t="s">
        <v>20</v>
      </c>
      <c r="F2948">
        <v>0</v>
      </c>
      <c r="G2948">
        <v>0</v>
      </c>
      <c r="H2948">
        <v>0</v>
      </c>
      <c r="I2948">
        <v>0</v>
      </c>
      <c r="J2948">
        <v>0</v>
      </c>
      <c r="K2948">
        <v>232</v>
      </c>
      <c r="L2948">
        <v>138</v>
      </c>
      <c r="M2948">
        <v>88</v>
      </c>
      <c r="N2948">
        <v>22.53</v>
      </c>
      <c r="O2948">
        <v>70</v>
      </c>
      <c r="P2948">
        <v>96</v>
      </c>
      <c r="Q2948">
        <v>0</v>
      </c>
    </row>
    <row r="2949" spans="1:17" x14ac:dyDescent="0.3">
      <c r="A2949">
        <v>2947</v>
      </c>
      <c r="B2949">
        <v>62</v>
      </c>
      <c r="C2949">
        <v>2</v>
      </c>
      <c r="D2949" t="s">
        <v>19</v>
      </c>
      <c r="E2949" t="s">
        <v>20</v>
      </c>
      <c r="F2949">
        <v>0</v>
      </c>
      <c r="G2949">
        <v>0</v>
      </c>
      <c r="H2949">
        <v>0</v>
      </c>
      <c r="I2949">
        <v>0</v>
      </c>
      <c r="J2949">
        <v>0</v>
      </c>
      <c r="K2949">
        <v>214</v>
      </c>
      <c r="L2949">
        <v>130</v>
      </c>
      <c r="M2949">
        <v>80</v>
      </c>
      <c r="N2949">
        <v>24.35</v>
      </c>
      <c r="O2949">
        <v>75</v>
      </c>
      <c r="P2949">
        <v>77</v>
      </c>
      <c r="Q2949">
        <v>0</v>
      </c>
    </row>
    <row r="2950" spans="1:17" x14ac:dyDescent="0.3">
      <c r="A2950">
        <v>2948</v>
      </c>
      <c r="B2950">
        <v>37</v>
      </c>
      <c r="C2950">
        <v>4</v>
      </c>
      <c r="D2950" t="s">
        <v>17</v>
      </c>
      <c r="E2950" t="s">
        <v>18</v>
      </c>
      <c r="F2950">
        <v>3</v>
      </c>
      <c r="G2950">
        <v>0</v>
      </c>
      <c r="H2950">
        <v>0</v>
      </c>
      <c r="I2950">
        <v>0</v>
      </c>
      <c r="J2950">
        <v>0</v>
      </c>
      <c r="K2950">
        <v>160</v>
      </c>
      <c r="L2950">
        <v>104</v>
      </c>
      <c r="M2950">
        <v>61</v>
      </c>
      <c r="N2950">
        <v>20.22</v>
      </c>
      <c r="O2950">
        <v>85</v>
      </c>
      <c r="P2950">
        <v>100</v>
      </c>
      <c r="Q2950">
        <v>0</v>
      </c>
    </row>
    <row r="2951" spans="1:17" x14ac:dyDescent="0.3">
      <c r="A2951">
        <v>2949</v>
      </c>
      <c r="B2951">
        <v>55</v>
      </c>
      <c r="C2951">
        <v>1</v>
      </c>
      <c r="D2951" t="s">
        <v>17</v>
      </c>
      <c r="E2951" t="s">
        <v>20</v>
      </c>
      <c r="F2951">
        <v>0</v>
      </c>
      <c r="G2951">
        <v>0</v>
      </c>
      <c r="H2951">
        <v>0</v>
      </c>
      <c r="I2951">
        <v>1</v>
      </c>
      <c r="J2951">
        <v>0</v>
      </c>
      <c r="K2951">
        <v>219</v>
      </c>
      <c r="L2951">
        <v>140</v>
      </c>
      <c r="M2951">
        <v>93</v>
      </c>
      <c r="N2951">
        <v>27.78</v>
      </c>
      <c r="O2951">
        <v>75</v>
      </c>
      <c r="P2951">
        <v>70</v>
      </c>
      <c r="Q2951">
        <v>0</v>
      </c>
    </row>
    <row r="2952" spans="1:17" x14ac:dyDescent="0.3">
      <c r="A2952">
        <v>2950</v>
      </c>
      <c r="B2952">
        <v>40</v>
      </c>
      <c r="C2952">
        <v>2</v>
      </c>
      <c r="D2952" t="s">
        <v>19</v>
      </c>
      <c r="E2952" t="s">
        <v>18</v>
      </c>
      <c r="F2952">
        <v>30</v>
      </c>
      <c r="G2952">
        <v>0</v>
      </c>
      <c r="H2952">
        <v>0</v>
      </c>
      <c r="I2952">
        <v>0</v>
      </c>
      <c r="J2952">
        <v>0</v>
      </c>
      <c r="K2952">
        <v>162</v>
      </c>
      <c r="L2952">
        <v>129</v>
      </c>
      <c r="M2952">
        <v>76.5</v>
      </c>
      <c r="N2952">
        <v>24.12</v>
      </c>
      <c r="O2952">
        <v>70</v>
      </c>
      <c r="P2952">
        <v>73</v>
      </c>
      <c r="Q2952">
        <v>0</v>
      </c>
    </row>
    <row r="2953" spans="1:17" x14ac:dyDescent="0.3">
      <c r="A2953">
        <v>2951</v>
      </c>
      <c r="B2953">
        <v>52</v>
      </c>
      <c r="C2953">
        <v>1</v>
      </c>
      <c r="D2953" t="s">
        <v>19</v>
      </c>
      <c r="E2953" t="s">
        <v>20</v>
      </c>
      <c r="F2953">
        <v>0</v>
      </c>
      <c r="G2953">
        <v>0</v>
      </c>
      <c r="H2953">
        <v>0</v>
      </c>
      <c r="I2953">
        <v>0</v>
      </c>
      <c r="J2953">
        <v>0</v>
      </c>
      <c r="K2953">
        <v>266</v>
      </c>
      <c r="L2953">
        <v>107</v>
      </c>
      <c r="M2953">
        <v>75</v>
      </c>
      <c r="N2953">
        <v>25.64</v>
      </c>
      <c r="O2953">
        <v>82</v>
      </c>
      <c r="P2953">
        <v>98</v>
      </c>
      <c r="Q2953">
        <v>0</v>
      </c>
    </row>
    <row r="2954" spans="1:17" x14ac:dyDescent="0.3">
      <c r="A2954">
        <v>2952</v>
      </c>
      <c r="B2954">
        <v>54</v>
      </c>
      <c r="C2954">
        <v>1</v>
      </c>
      <c r="D2954" t="s">
        <v>17</v>
      </c>
      <c r="E2954" t="s">
        <v>20</v>
      </c>
      <c r="F2954">
        <v>0</v>
      </c>
      <c r="G2954">
        <v>0</v>
      </c>
      <c r="H2954">
        <v>0</v>
      </c>
      <c r="I2954">
        <v>1</v>
      </c>
      <c r="J2954">
        <v>0</v>
      </c>
      <c r="K2954">
        <v>226</v>
      </c>
      <c r="L2954">
        <v>148</v>
      </c>
      <c r="M2954">
        <v>89</v>
      </c>
      <c r="N2954">
        <v>34.130000000000003</v>
      </c>
      <c r="O2954">
        <v>68</v>
      </c>
      <c r="P2954">
        <v>92</v>
      </c>
      <c r="Q2954">
        <v>0</v>
      </c>
    </row>
    <row r="2955" spans="1:17" x14ac:dyDescent="0.3">
      <c r="A2955">
        <v>2953</v>
      </c>
      <c r="B2955">
        <v>41</v>
      </c>
      <c r="C2955">
        <v>1</v>
      </c>
      <c r="D2955" t="s">
        <v>17</v>
      </c>
      <c r="E2955" t="s">
        <v>20</v>
      </c>
      <c r="F2955">
        <v>0</v>
      </c>
      <c r="G2955">
        <v>0</v>
      </c>
      <c r="H2955">
        <v>0</v>
      </c>
      <c r="I2955">
        <v>0</v>
      </c>
      <c r="J2955">
        <v>0</v>
      </c>
      <c r="K2955">
        <v>181</v>
      </c>
      <c r="L2955">
        <v>112</v>
      </c>
      <c r="M2955">
        <v>75.5</v>
      </c>
      <c r="N2955">
        <v>25.14</v>
      </c>
      <c r="O2955">
        <v>72</v>
      </c>
      <c r="P2955">
        <v>95</v>
      </c>
      <c r="Q2955">
        <v>0</v>
      </c>
    </row>
    <row r="2956" spans="1:17" x14ac:dyDescent="0.3">
      <c r="A2956">
        <v>2954</v>
      </c>
      <c r="B2956">
        <v>39</v>
      </c>
      <c r="C2956">
        <v>2</v>
      </c>
      <c r="D2956" t="s">
        <v>17</v>
      </c>
      <c r="E2956" t="s">
        <v>18</v>
      </c>
      <c r="F2956">
        <v>20</v>
      </c>
      <c r="G2956">
        <v>0</v>
      </c>
      <c r="H2956">
        <v>0</v>
      </c>
      <c r="I2956">
        <v>0</v>
      </c>
      <c r="J2956">
        <v>0</v>
      </c>
      <c r="K2956">
        <v>236</v>
      </c>
      <c r="L2956">
        <v>127</v>
      </c>
      <c r="M2956">
        <v>78</v>
      </c>
      <c r="N2956">
        <v>17.510000000000002</v>
      </c>
      <c r="O2956">
        <v>75</v>
      </c>
      <c r="P2956">
        <v>76</v>
      </c>
      <c r="Q2956">
        <v>0</v>
      </c>
    </row>
    <row r="2957" spans="1:17" x14ac:dyDescent="0.3">
      <c r="A2957">
        <v>2955</v>
      </c>
      <c r="B2957">
        <v>63</v>
      </c>
      <c r="C2957">
        <v>1</v>
      </c>
      <c r="D2957" t="s">
        <v>17</v>
      </c>
      <c r="E2957" t="s">
        <v>20</v>
      </c>
      <c r="F2957">
        <v>0</v>
      </c>
      <c r="G2957">
        <v>0</v>
      </c>
      <c r="H2957">
        <v>0</v>
      </c>
      <c r="I2957">
        <v>0</v>
      </c>
      <c r="J2957">
        <v>0</v>
      </c>
      <c r="K2957">
        <v>246</v>
      </c>
      <c r="L2957">
        <v>116</v>
      </c>
      <c r="M2957">
        <v>69</v>
      </c>
      <c r="N2957">
        <v>23.44</v>
      </c>
      <c r="O2957">
        <v>65</v>
      </c>
      <c r="P2957">
        <v>78</v>
      </c>
      <c r="Q2957">
        <v>1</v>
      </c>
    </row>
    <row r="2958" spans="1:17" x14ac:dyDescent="0.3">
      <c r="A2958">
        <v>2956</v>
      </c>
      <c r="B2958">
        <v>59</v>
      </c>
      <c r="C2958">
        <v>1</v>
      </c>
      <c r="D2958" t="s">
        <v>17</v>
      </c>
      <c r="E2958" t="s">
        <v>18</v>
      </c>
      <c r="F2958">
        <v>3</v>
      </c>
      <c r="H2958">
        <v>0</v>
      </c>
      <c r="I2958">
        <v>1</v>
      </c>
      <c r="J2958">
        <v>0</v>
      </c>
      <c r="K2958">
        <v>201</v>
      </c>
      <c r="L2958">
        <v>145</v>
      </c>
      <c r="M2958">
        <v>88</v>
      </c>
      <c r="N2958">
        <v>39.909999999999997</v>
      </c>
      <c r="O2958">
        <v>65</v>
      </c>
      <c r="P2958">
        <v>89</v>
      </c>
      <c r="Q2958">
        <v>0</v>
      </c>
    </row>
    <row r="2959" spans="1:17" x14ac:dyDescent="0.3">
      <c r="A2959">
        <v>2957</v>
      </c>
      <c r="B2959">
        <v>38</v>
      </c>
      <c r="C2959">
        <v>2</v>
      </c>
      <c r="D2959" t="s">
        <v>19</v>
      </c>
      <c r="E2959" t="s">
        <v>18</v>
      </c>
      <c r="F2959">
        <v>20</v>
      </c>
      <c r="G2959">
        <v>0</v>
      </c>
      <c r="H2959">
        <v>0</v>
      </c>
      <c r="I2959">
        <v>0</v>
      </c>
      <c r="J2959">
        <v>0</v>
      </c>
      <c r="K2959">
        <v>279</v>
      </c>
      <c r="L2959">
        <v>124</v>
      </c>
      <c r="M2959">
        <v>87</v>
      </c>
      <c r="N2959">
        <v>26.68</v>
      </c>
      <c r="O2959">
        <v>76</v>
      </c>
      <c r="P2959">
        <v>75</v>
      </c>
      <c r="Q2959">
        <v>0</v>
      </c>
    </row>
    <row r="2960" spans="1:17" x14ac:dyDescent="0.3">
      <c r="A2960">
        <v>2958</v>
      </c>
      <c r="B2960">
        <v>41</v>
      </c>
      <c r="C2960">
        <v>1</v>
      </c>
      <c r="D2960" t="s">
        <v>17</v>
      </c>
      <c r="E2960" t="s">
        <v>18</v>
      </c>
      <c r="F2960">
        <v>5</v>
      </c>
      <c r="G2960">
        <v>0</v>
      </c>
      <c r="H2960">
        <v>0</v>
      </c>
      <c r="I2960">
        <v>0</v>
      </c>
      <c r="J2960">
        <v>0</v>
      </c>
      <c r="K2960">
        <v>209</v>
      </c>
      <c r="L2960">
        <v>107</v>
      </c>
      <c r="M2960">
        <v>65</v>
      </c>
      <c r="N2960">
        <v>27.27</v>
      </c>
      <c r="O2960">
        <v>84</v>
      </c>
      <c r="P2960">
        <v>87</v>
      </c>
      <c r="Q2960">
        <v>0</v>
      </c>
    </row>
    <row r="2961" spans="1:17" x14ac:dyDescent="0.3">
      <c r="A2961">
        <v>2959</v>
      </c>
      <c r="B2961">
        <v>64</v>
      </c>
      <c r="C2961">
        <v>1</v>
      </c>
      <c r="D2961" t="s">
        <v>19</v>
      </c>
      <c r="E2961" t="s">
        <v>18</v>
      </c>
      <c r="F2961">
        <v>20</v>
      </c>
      <c r="G2961">
        <v>0</v>
      </c>
      <c r="H2961">
        <v>0</v>
      </c>
      <c r="I2961">
        <v>0</v>
      </c>
      <c r="J2961">
        <v>0</v>
      </c>
      <c r="K2961">
        <v>259</v>
      </c>
      <c r="L2961">
        <v>115</v>
      </c>
      <c r="M2961">
        <v>81</v>
      </c>
      <c r="N2961">
        <v>20.09</v>
      </c>
      <c r="O2961">
        <v>72</v>
      </c>
      <c r="P2961">
        <v>78</v>
      </c>
      <c r="Q2961">
        <v>0</v>
      </c>
    </row>
    <row r="2962" spans="1:17" x14ac:dyDescent="0.3">
      <c r="A2962">
        <v>2960</v>
      </c>
      <c r="B2962">
        <v>37</v>
      </c>
      <c r="C2962">
        <v>2</v>
      </c>
      <c r="D2962" t="s">
        <v>19</v>
      </c>
      <c r="E2962" t="s">
        <v>18</v>
      </c>
      <c r="F2962">
        <v>20</v>
      </c>
      <c r="G2962">
        <v>0</v>
      </c>
      <c r="H2962">
        <v>0</v>
      </c>
      <c r="I2962">
        <v>0</v>
      </c>
      <c r="J2962">
        <v>0</v>
      </c>
      <c r="K2962">
        <v>211</v>
      </c>
      <c r="L2962">
        <v>116.5</v>
      </c>
      <c r="M2962">
        <v>77.5</v>
      </c>
      <c r="N2962">
        <v>24.5</v>
      </c>
      <c r="O2962">
        <v>68</v>
      </c>
      <c r="P2962">
        <v>78</v>
      </c>
      <c r="Q2962">
        <v>1</v>
      </c>
    </row>
    <row r="2963" spans="1:17" x14ac:dyDescent="0.3">
      <c r="A2963">
        <v>2961</v>
      </c>
      <c r="B2963">
        <v>49</v>
      </c>
      <c r="C2963">
        <v>3</v>
      </c>
      <c r="D2963" t="s">
        <v>17</v>
      </c>
      <c r="E2963" t="s">
        <v>18</v>
      </c>
      <c r="F2963">
        <v>1</v>
      </c>
      <c r="G2963">
        <v>0</v>
      </c>
      <c r="H2963">
        <v>0</v>
      </c>
      <c r="I2963">
        <v>0</v>
      </c>
      <c r="J2963">
        <v>0</v>
      </c>
      <c r="K2963">
        <v>248</v>
      </c>
      <c r="L2963">
        <v>137</v>
      </c>
      <c r="M2963">
        <v>79</v>
      </c>
      <c r="N2963">
        <v>21.6</v>
      </c>
      <c r="O2963">
        <v>85</v>
      </c>
      <c r="P2963">
        <v>74</v>
      </c>
      <c r="Q2963">
        <v>0</v>
      </c>
    </row>
    <row r="2964" spans="1:17" x14ac:dyDescent="0.3">
      <c r="A2964">
        <v>2962</v>
      </c>
      <c r="B2964">
        <v>53</v>
      </c>
      <c r="C2964">
        <v>1</v>
      </c>
      <c r="D2964" t="s">
        <v>19</v>
      </c>
      <c r="E2964" t="s">
        <v>18</v>
      </c>
      <c r="F2964">
        <v>40</v>
      </c>
      <c r="G2964">
        <v>0</v>
      </c>
      <c r="H2964">
        <v>0</v>
      </c>
      <c r="I2964">
        <v>0</v>
      </c>
      <c r="J2964">
        <v>0</v>
      </c>
      <c r="K2964">
        <v>232</v>
      </c>
      <c r="L2964">
        <v>136</v>
      </c>
      <c r="M2964">
        <v>73</v>
      </c>
      <c r="N2964">
        <v>22.26</v>
      </c>
      <c r="O2964">
        <v>73</v>
      </c>
      <c r="P2964">
        <v>73</v>
      </c>
      <c r="Q2964">
        <v>0</v>
      </c>
    </row>
    <row r="2965" spans="1:17" x14ac:dyDescent="0.3">
      <c r="A2965">
        <v>2963</v>
      </c>
      <c r="B2965">
        <v>51</v>
      </c>
      <c r="C2965">
        <v>1</v>
      </c>
      <c r="D2965" t="s">
        <v>19</v>
      </c>
      <c r="E2965" t="s">
        <v>18</v>
      </c>
      <c r="F2965">
        <v>20</v>
      </c>
      <c r="G2965">
        <v>0</v>
      </c>
      <c r="H2965">
        <v>0</v>
      </c>
      <c r="I2965">
        <v>0</v>
      </c>
      <c r="J2965">
        <v>0</v>
      </c>
      <c r="K2965">
        <v>256</v>
      </c>
      <c r="L2965">
        <v>130</v>
      </c>
      <c r="M2965">
        <v>75</v>
      </c>
      <c r="N2965">
        <v>28.76</v>
      </c>
      <c r="O2965">
        <v>60</v>
      </c>
      <c r="P2965">
        <v>83</v>
      </c>
      <c r="Q2965">
        <v>0</v>
      </c>
    </row>
    <row r="2966" spans="1:17" x14ac:dyDescent="0.3">
      <c r="A2966">
        <v>2964</v>
      </c>
      <c r="B2966">
        <v>42</v>
      </c>
      <c r="C2966">
        <v>2</v>
      </c>
      <c r="D2966" t="s">
        <v>17</v>
      </c>
      <c r="E2966" t="s">
        <v>20</v>
      </c>
      <c r="F2966">
        <v>0</v>
      </c>
      <c r="G2966">
        <v>0</v>
      </c>
      <c r="H2966">
        <v>0</v>
      </c>
      <c r="I2966">
        <v>1</v>
      </c>
      <c r="J2966">
        <v>0</v>
      </c>
      <c r="K2966">
        <v>246</v>
      </c>
      <c r="L2966">
        <v>125</v>
      </c>
      <c r="M2966">
        <v>80</v>
      </c>
      <c r="N2966">
        <v>29.02</v>
      </c>
      <c r="O2966">
        <v>100</v>
      </c>
      <c r="P2966">
        <v>98</v>
      </c>
      <c r="Q2966">
        <v>0</v>
      </c>
    </row>
    <row r="2967" spans="1:17" x14ac:dyDescent="0.3">
      <c r="A2967">
        <v>2965</v>
      </c>
      <c r="B2967">
        <v>46</v>
      </c>
      <c r="C2967">
        <v>3</v>
      </c>
      <c r="D2967" t="s">
        <v>17</v>
      </c>
      <c r="E2967" t="s">
        <v>20</v>
      </c>
      <c r="F2967">
        <v>0</v>
      </c>
      <c r="G2967">
        <v>0</v>
      </c>
      <c r="H2967">
        <v>0</v>
      </c>
      <c r="I2967">
        <v>1</v>
      </c>
      <c r="J2967">
        <v>0</v>
      </c>
      <c r="K2967">
        <v>237</v>
      </c>
      <c r="L2967">
        <v>196</v>
      </c>
      <c r="M2967">
        <v>120</v>
      </c>
      <c r="N2967">
        <v>31.64</v>
      </c>
      <c r="O2967">
        <v>58</v>
      </c>
      <c r="P2967">
        <v>60</v>
      </c>
      <c r="Q2967">
        <v>1</v>
      </c>
    </row>
    <row r="2968" spans="1:17" x14ac:dyDescent="0.3">
      <c r="A2968">
        <v>2966</v>
      </c>
      <c r="B2968">
        <v>46</v>
      </c>
      <c r="C2968">
        <v>1</v>
      </c>
      <c r="D2968" t="s">
        <v>17</v>
      </c>
      <c r="E2968" t="s">
        <v>20</v>
      </c>
      <c r="F2968">
        <v>0</v>
      </c>
      <c r="G2968">
        <v>0</v>
      </c>
      <c r="H2968">
        <v>0</v>
      </c>
      <c r="I2968">
        <v>0</v>
      </c>
      <c r="J2968">
        <v>0</v>
      </c>
      <c r="K2968">
        <v>229</v>
      </c>
      <c r="L2968">
        <v>127.5</v>
      </c>
      <c r="M2968">
        <v>80</v>
      </c>
      <c r="N2968">
        <v>22.34</v>
      </c>
      <c r="O2968">
        <v>84</v>
      </c>
      <c r="P2968">
        <v>77</v>
      </c>
      <c r="Q2968">
        <v>0</v>
      </c>
    </row>
    <row r="2969" spans="1:17" x14ac:dyDescent="0.3">
      <c r="A2969">
        <v>2967</v>
      </c>
      <c r="B2969">
        <v>36</v>
      </c>
      <c r="C2969">
        <v>2</v>
      </c>
      <c r="D2969" t="s">
        <v>17</v>
      </c>
      <c r="E2969" t="s">
        <v>18</v>
      </c>
      <c r="F2969">
        <v>20</v>
      </c>
      <c r="G2969">
        <v>0</v>
      </c>
      <c r="H2969">
        <v>0</v>
      </c>
      <c r="I2969">
        <v>0</v>
      </c>
      <c r="J2969">
        <v>0</v>
      </c>
      <c r="K2969">
        <v>177</v>
      </c>
      <c r="L2969">
        <v>115</v>
      </c>
      <c r="M2969">
        <v>63.5</v>
      </c>
      <c r="N2969">
        <v>22.54</v>
      </c>
      <c r="O2969">
        <v>71</v>
      </c>
      <c r="P2969">
        <v>73</v>
      </c>
      <c r="Q2969">
        <v>0</v>
      </c>
    </row>
    <row r="2970" spans="1:17" x14ac:dyDescent="0.3">
      <c r="A2970">
        <v>2968</v>
      </c>
      <c r="B2970">
        <v>37</v>
      </c>
      <c r="C2970">
        <v>2</v>
      </c>
      <c r="D2970" t="s">
        <v>17</v>
      </c>
      <c r="E2970" t="s">
        <v>18</v>
      </c>
      <c r="F2970">
        <v>20</v>
      </c>
      <c r="G2970">
        <v>0</v>
      </c>
      <c r="H2970">
        <v>0</v>
      </c>
      <c r="I2970">
        <v>0</v>
      </c>
      <c r="J2970">
        <v>0</v>
      </c>
      <c r="K2970">
        <v>164</v>
      </c>
      <c r="L2970">
        <v>96.5</v>
      </c>
      <c r="M2970">
        <v>67</v>
      </c>
      <c r="N2970">
        <v>24.99</v>
      </c>
      <c r="O2970">
        <v>68</v>
      </c>
      <c r="P2970">
        <v>67</v>
      </c>
      <c r="Q2970">
        <v>0</v>
      </c>
    </row>
    <row r="2971" spans="1:17" x14ac:dyDescent="0.3">
      <c r="A2971">
        <v>2969</v>
      </c>
      <c r="B2971">
        <v>54</v>
      </c>
      <c r="C2971">
        <v>1</v>
      </c>
      <c r="D2971" t="s">
        <v>17</v>
      </c>
      <c r="E2971" t="s">
        <v>18</v>
      </c>
      <c r="F2971">
        <v>20</v>
      </c>
      <c r="G2971">
        <v>0</v>
      </c>
      <c r="H2971">
        <v>0</v>
      </c>
      <c r="I2971">
        <v>0</v>
      </c>
      <c r="J2971">
        <v>0</v>
      </c>
      <c r="K2971">
        <v>274</v>
      </c>
      <c r="L2971">
        <v>116</v>
      </c>
      <c r="M2971">
        <v>79</v>
      </c>
      <c r="N2971">
        <v>24.77</v>
      </c>
      <c r="O2971">
        <v>72</v>
      </c>
      <c r="P2971">
        <v>65</v>
      </c>
      <c r="Q2971">
        <v>0</v>
      </c>
    </row>
    <row r="2972" spans="1:17" x14ac:dyDescent="0.3">
      <c r="A2972">
        <v>2970</v>
      </c>
      <c r="B2972">
        <v>39</v>
      </c>
      <c r="C2972">
        <v>1</v>
      </c>
      <c r="D2972" t="s">
        <v>17</v>
      </c>
      <c r="E2972" t="s">
        <v>18</v>
      </c>
      <c r="F2972">
        <v>20</v>
      </c>
      <c r="G2972">
        <v>0</v>
      </c>
      <c r="H2972">
        <v>0</v>
      </c>
      <c r="I2972">
        <v>0</v>
      </c>
      <c r="J2972">
        <v>0</v>
      </c>
      <c r="K2972">
        <v>160</v>
      </c>
      <c r="L2972">
        <v>128.5</v>
      </c>
      <c r="M2972">
        <v>74.5</v>
      </c>
      <c r="N2972">
        <v>20.56</v>
      </c>
      <c r="O2972">
        <v>60</v>
      </c>
      <c r="P2972">
        <v>83</v>
      </c>
      <c r="Q2972">
        <v>0</v>
      </c>
    </row>
    <row r="2973" spans="1:17" x14ac:dyDescent="0.3">
      <c r="A2973">
        <v>2971</v>
      </c>
      <c r="B2973">
        <v>62</v>
      </c>
      <c r="C2973">
        <v>1</v>
      </c>
      <c r="D2973" t="s">
        <v>17</v>
      </c>
      <c r="E2973" t="s">
        <v>20</v>
      </c>
      <c r="F2973">
        <v>0</v>
      </c>
      <c r="G2973">
        <v>0</v>
      </c>
      <c r="H2973">
        <v>0</v>
      </c>
      <c r="I2973">
        <v>0</v>
      </c>
      <c r="J2973">
        <v>1</v>
      </c>
      <c r="K2973">
        <v>282</v>
      </c>
      <c r="L2973">
        <v>125</v>
      </c>
      <c r="M2973">
        <v>75</v>
      </c>
      <c r="N2973">
        <v>29.88</v>
      </c>
      <c r="O2973">
        <v>75</v>
      </c>
      <c r="P2973">
        <v>136</v>
      </c>
      <c r="Q2973">
        <v>0</v>
      </c>
    </row>
    <row r="2974" spans="1:17" x14ac:dyDescent="0.3">
      <c r="A2974">
        <v>2972</v>
      </c>
      <c r="B2974">
        <v>43</v>
      </c>
      <c r="C2974">
        <v>1</v>
      </c>
      <c r="D2974" t="s">
        <v>17</v>
      </c>
      <c r="E2974" t="s">
        <v>20</v>
      </c>
      <c r="F2974">
        <v>0</v>
      </c>
      <c r="G2974">
        <v>0</v>
      </c>
      <c r="H2974">
        <v>0</v>
      </c>
      <c r="I2974">
        <v>0</v>
      </c>
      <c r="J2974">
        <v>0</v>
      </c>
      <c r="K2974">
        <v>260</v>
      </c>
      <c r="L2974">
        <v>127</v>
      </c>
      <c r="M2974">
        <v>79.5</v>
      </c>
      <c r="N2974">
        <v>26.01</v>
      </c>
      <c r="O2974">
        <v>63</v>
      </c>
      <c r="P2974">
        <v>77</v>
      </c>
      <c r="Q2974">
        <v>0</v>
      </c>
    </row>
    <row r="2975" spans="1:17" x14ac:dyDescent="0.3">
      <c r="A2975">
        <v>2973</v>
      </c>
      <c r="B2975">
        <v>49</v>
      </c>
      <c r="C2975">
        <v>3</v>
      </c>
      <c r="D2975" t="s">
        <v>19</v>
      </c>
      <c r="E2975" t="s">
        <v>20</v>
      </c>
      <c r="F2975">
        <v>0</v>
      </c>
      <c r="G2975">
        <v>0</v>
      </c>
      <c r="H2975">
        <v>0</v>
      </c>
      <c r="I2975">
        <v>0</v>
      </c>
      <c r="J2975">
        <v>0</v>
      </c>
      <c r="K2975">
        <v>230</v>
      </c>
      <c r="L2975">
        <v>108</v>
      </c>
      <c r="M2975">
        <v>68</v>
      </c>
      <c r="N2975">
        <v>26.17</v>
      </c>
      <c r="O2975">
        <v>68</v>
      </c>
      <c r="P2975">
        <v>82</v>
      </c>
      <c r="Q2975">
        <v>0</v>
      </c>
    </row>
    <row r="2976" spans="1:17" x14ac:dyDescent="0.3">
      <c r="A2976">
        <v>2974</v>
      </c>
      <c r="B2976">
        <v>42</v>
      </c>
      <c r="C2976">
        <v>4</v>
      </c>
      <c r="D2976" t="s">
        <v>17</v>
      </c>
      <c r="E2976" t="s">
        <v>20</v>
      </c>
      <c r="F2976">
        <v>0</v>
      </c>
      <c r="G2976">
        <v>0</v>
      </c>
      <c r="H2976">
        <v>0</v>
      </c>
      <c r="I2976">
        <v>0</v>
      </c>
      <c r="J2976">
        <v>0</v>
      </c>
      <c r="K2976">
        <v>238</v>
      </c>
      <c r="L2976">
        <v>125</v>
      </c>
      <c r="M2976">
        <v>77.5</v>
      </c>
      <c r="N2976">
        <v>22.9</v>
      </c>
      <c r="O2976">
        <v>95</v>
      </c>
      <c r="P2976">
        <v>77</v>
      </c>
      <c r="Q2976">
        <v>0</v>
      </c>
    </row>
    <row r="2977" spans="1:17" x14ac:dyDescent="0.3">
      <c r="A2977">
        <v>2975</v>
      </c>
      <c r="B2977">
        <v>48</v>
      </c>
      <c r="C2977">
        <v>1</v>
      </c>
      <c r="D2977" t="s">
        <v>17</v>
      </c>
      <c r="E2977" t="s">
        <v>20</v>
      </c>
      <c r="F2977">
        <v>0</v>
      </c>
      <c r="G2977">
        <v>0</v>
      </c>
      <c r="H2977">
        <v>0</v>
      </c>
      <c r="I2977">
        <v>0</v>
      </c>
      <c r="J2977">
        <v>0</v>
      </c>
      <c r="K2977">
        <v>202</v>
      </c>
      <c r="L2977">
        <v>111.5</v>
      </c>
      <c r="M2977">
        <v>72</v>
      </c>
      <c r="N2977">
        <v>26.18</v>
      </c>
      <c r="O2977">
        <v>74</v>
      </c>
      <c r="P2977">
        <v>77</v>
      </c>
      <c r="Q2977">
        <v>0</v>
      </c>
    </row>
    <row r="2978" spans="1:17" x14ac:dyDescent="0.3">
      <c r="A2978">
        <v>2976</v>
      </c>
      <c r="B2978">
        <v>38</v>
      </c>
      <c r="C2978">
        <v>4</v>
      </c>
      <c r="D2978" t="s">
        <v>17</v>
      </c>
      <c r="E2978" t="s">
        <v>20</v>
      </c>
      <c r="F2978">
        <v>0</v>
      </c>
      <c r="G2978">
        <v>0</v>
      </c>
      <c r="H2978">
        <v>0</v>
      </c>
      <c r="I2978">
        <v>0</v>
      </c>
      <c r="J2978">
        <v>0</v>
      </c>
      <c r="K2978">
        <v>254</v>
      </c>
      <c r="L2978">
        <v>120.5</v>
      </c>
      <c r="M2978">
        <v>76</v>
      </c>
      <c r="N2978">
        <v>22.73</v>
      </c>
      <c r="O2978">
        <v>75</v>
      </c>
      <c r="P2978">
        <v>78</v>
      </c>
      <c r="Q2978">
        <v>0</v>
      </c>
    </row>
    <row r="2979" spans="1:17" x14ac:dyDescent="0.3">
      <c r="A2979">
        <v>2977</v>
      </c>
      <c r="B2979">
        <v>43</v>
      </c>
      <c r="C2979">
        <v>4</v>
      </c>
      <c r="D2979" t="s">
        <v>17</v>
      </c>
      <c r="E2979" t="s">
        <v>18</v>
      </c>
      <c r="F2979">
        <v>9</v>
      </c>
      <c r="G2979">
        <v>0</v>
      </c>
      <c r="H2979">
        <v>0</v>
      </c>
      <c r="I2979">
        <v>0</v>
      </c>
      <c r="J2979">
        <v>0</v>
      </c>
      <c r="K2979">
        <v>207</v>
      </c>
      <c r="L2979">
        <v>95.5</v>
      </c>
      <c r="M2979">
        <v>70</v>
      </c>
      <c r="N2979">
        <v>19.78</v>
      </c>
      <c r="O2979">
        <v>93</v>
      </c>
      <c r="P2979">
        <v>79</v>
      </c>
      <c r="Q2979">
        <v>0</v>
      </c>
    </row>
    <row r="2980" spans="1:17" x14ac:dyDescent="0.3">
      <c r="A2980">
        <v>2978</v>
      </c>
      <c r="B2980">
        <v>46</v>
      </c>
      <c r="C2980">
        <v>4</v>
      </c>
      <c r="D2980" t="s">
        <v>19</v>
      </c>
      <c r="E2980" t="s">
        <v>18</v>
      </c>
      <c r="F2980">
        <v>9</v>
      </c>
      <c r="G2980">
        <v>0</v>
      </c>
      <c r="H2980">
        <v>0</v>
      </c>
      <c r="I2980">
        <v>1</v>
      </c>
      <c r="J2980">
        <v>0</v>
      </c>
      <c r="K2980">
        <v>260</v>
      </c>
      <c r="L2980">
        <v>137.5</v>
      </c>
      <c r="M2980">
        <v>94</v>
      </c>
      <c r="N2980">
        <v>32.369999999999997</v>
      </c>
      <c r="O2980">
        <v>78</v>
      </c>
      <c r="P2980">
        <v>78</v>
      </c>
      <c r="Q2980">
        <v>0</v>
      </c>
    </row>
    <row r="2981" spans="1:17" x14ac:dyDescent="0.3">
      <c r="A2981">
        <v>2979</v>
      </c>
      <c r="B2981">
        <v>37</v>
      </c>
      <c r="C2981">
        <v>2</v>
      </c>
      <c r="D2981" t="s">
        <v>17</v>
      </c>
      <c r="E2981" t="s">
        <v>18</v>
      </c>
      <c r="F2981">
        <v>9</v>
      </c>
      <c r="G2981">
        <v>0</v>
      </c>
      <c r="H2981">
        <v>0</v>
      </c>
      <c r="I2981">
        <v>0</v>
      </c>
      <c r="J2981">
        <v>0</v>
      </c>
      <c r="K2981">
        <v>185</v>
      </c>
      <c r="L2981">
        <v>115</v>
      </c>
      <c r="M2981">
        <v>76</v>
      </c>
      <c r="N2981">
        <v>23.55</v>
      </c>
      <c r="O2981">
        <v>85</v>
      </c>
      <c r="P2981">
        <v>80</v>
      </c>
      <c r="Q2981">
        <v>0</v>
      </c>
    </row>
    <row r="2982" spans="1:17" x14ac:dyDescent="0.3">
      <c r="A2982">
        <v>2980</v>
      </c>
      <c r="B2982">
        <v>62</v>
      </c>
      <c r="C2982">
        <v>2</v>
      </c>
      <c r="D2982" t="s">
        <v>17</v>
      </c>
      <c r="E2982" t="s">
        <v>20</v>
      </c>
      <c r="F2982">
        <v>0</v>
      </c>
      <c r="G2982">
        <v>0</v>
      </c>
      <c r="H2982">
        <v>0</v>
      </c>
      <c r="I2982">
        <v>1</v>
      </c>
      <c r="J2982">
        <v>0</v>
      </c>
      <c r="K2982">
        <v>276</v>
      </c>
      <c r="L2982">
        <v>185</v>
      </c>
      <c r="M2982">
        <v>95</v>
      </c>
      <c r="N2982">
        <v>26.21</v>
      </c>
      <c r="O2982">
        <v>80</v>
      </c>
      <c r="P2982">
        <v>110</v>
      </c>
      <c r="Q2982">
        <v>1</v>
      </c>
    </row>
    <row r="2983" spans="1:17" x14ac:dyDescent="0.3">
      <c r="A2983">
        <v>2981</v>
      </c>
      <c r="B2983">
        <v>65</v>
      </c>
      <c r="C2983">
        <v>1</v>
      </c>
      <c r="D2983" t="s">
        <v>17</v>
      </c>
      <c r="E2983" t="s">
        <v>20</v>
      </c>
      <c r="F2983">
        <v>0</v>
      </c>
      <c r="G2983">
        <v>0</v>
      </c>
      <c r="H2983">
        <v>0</v>
      </c>
      <c r="I2983">
        <v>1</v>
      </c>
      <c r="J2983">
        <v>0</v>
      </c>
      <c r="K2983">
        <v>225</v>
      </c>
      <c r="L2983">
        <v>145</v>
      </c>
      <c r="M2983">
        <v>91</v>
      </c>
      <c r="N2983">
        <v>29.8</v>
      </c>
      <c r="O2983">
        <v>80</v>
      </c>
      <c r="P2983">
        <v>83</v>
      </c>
      <c r="Q2983">
        <v>1</v>
      </c>
    </row>
    <row r="2984" spans="1:17" x14ac:dyDescent="0.3">
      <c r="A2984">
        <v>2982</v>
      </c>
      <c r="B2984">
        <v>44</v>
      </c>
      <c r="C2984">
        <v>2</v>
      </c>
      <c r="D2984" t="s">
        <v>17</v>
      </c>
      <c r="E2984" t="s">
        <v>18</v>
      </c>
      <c r="F2984">
        <v>30</v>
      </c>
      <c r="G2984">
        <v>0</v>
      </c>
      <c r="H2984">
        <v>0</v>
      </c>
      <c r="I2984">
        <v>0</v>
      </c>
      <c r="J2984">
        <v>0</v>
      </c>
      <c r="K2984">
        <v>245</v>
      </c>
      <c r="L2984">
        <v>125</v>
      </c>
      <c r="M2984">
        <v>80.5</v>
      </c>
      <c r="N2984">
        <v>24.58</v>
      </c>
      <c r="O2984">
        <v>64</v>
      </c>
      <c r="P2984">
        <v>80</v>
      </c>
      <c r="Q2984">
        <v>0</v>
      </c>
    </row>
    <row r="2985" spans="1:17" x14ac:dyDescent="0.3">
      <c r="A2985">
        <v>2983</v>
      </c>
      <c r="B2985">
        <v>37</v>
      </c>
      <c r="C2985">
        <v>4</v>
      </c>
      <c r="D2985" t="s">
        <v>17</v>
      </c>
      <c r="E2985" t="s">
        <v>20</v>
      </c>
      <c r="F2985">
        <v>0</v>
      </c>
      <c r="G2985">
        <v>0</v>
      </c>
      <c r="H2985">
        <v>0</v>
      </c>
      <c r="I2985">
        <v>0</v>
      </c>
      <c r="J2985">
        <v>0</v>
      </c>
      <c r="K2985">
        <v>169</v>
      </c>
      <c r="L2985">
        <v>117.5</v>
      </c>
      <c r="M2985">
        <v>77.5</v>
      </c>
      <c r="N2985">
        <v>28.44</v>
      </c>
      <c r="O2985">
        <v>90</v>
      </c>
      <c r="Q2985">
        <v>0</v>
      </c>
    </row>
    <row r="2986" spans="1:17" x14ac:dyDescent="0.3">
      <c r="A2986">
        <v>2984</v>
      </c>
      <c r="B2986">
        <v>49</v>
      </c>
      <c r="C2986">
        <v>1</v>
      </c>
      <c r="D2986" t="s">
        <v>19</v>
      </c>
      <c r="E2986" t="s">
        <v>18</v>
      </c>
      <c r="F2986">
        <v>20</v>
      </c>
      <c r="G2986">
        <v>0</v>
      </c>
      <c r="H2986">
        <v>0</v>
      </c>
      <c r="I2986">
        <v>0</v>
      </c>
      <c r="J2986">
        <v>0</v>
      </c>
      <c r="K2986">
        <v>222</v>
      </c>
      <c r="L2986">
        <v>124</v>
      </c>
      <c r="M2986">
        <v>86</v>
      </c>
      <c r="N2986">
        <v>27.25</v>
      </c>
      <c r="O2986">
        <v>80</v>
      </c>
      <c r="Q2986">
        <v>0</v>
      </c>
    </row>
    <row r="2987" spans="1:17" x14ac:dyDescent="0.3">
      <c r="A2987">
        <v>2985</v>
      </c>
      <c r="B2987">
        <v>40</v>
      </c>
      <c r="C2987">
        <v>3</v>
      </c>
      <c r="D2987" t="s">
        <v>19</v>
      </c>
      <c r="E2987" t="s">
        <v>18</v>
      </c>
      <c r="F2987">
        <v>70</v>
      </c>
      <c r="G2987">
        <v>0</v>
      </c>
      <c r="H2987">
        <v>0</v>
      </c>
      <c r="I2987">
        <v>1</v>
      </c>
      <c r="J2987">
        <v>0</v>
      </c>
      <c r="K2987">
        <v>210</v>
      </c>
      <c r="L2987">
        <v>132</v>
      </c>
      <c r="M2987">
        <v>86</v>
      </c>
      <c r="N2987">
        <v>31.57</v>
      </c>
      <c r="O2987">
        <v>98</v>
      </c>
      <c r="P2987">
        <v>80</v>
      </c>
      <c r="Q2987">
        <v>0</v>
      </c>
    </row>
    <row r="2988" spans="1:17" x14ac:dyDescent="0.3">
      <c r="A2988">
        <v>2986</v>
      </c>
      <c r="B2988">
        <v>42</v>
      </c>
      <c r="C2988">
        <v>2</v>
      </c>
      <c r="D2988" t="s">
        <v>17</v>
      </c>
      <c r="E2988" t="s">
        <v>20</v>
      </c>
      <c r="F2988">
        <v>0</v>
      </c>
      <c r="G2988">
        <v>0</v>
      </c>
      <c r="H2988">
        <v>0</v>
      </c>
      <c r="I2988">
        <v>0</v>
      </c>
      <c r="J2988">
        <v>0</v>
      </c>
      <c r="K2988">
        <v>238</v>
      </c>
      <c r="L2988">
        <v>118</v>
      </c>
      <c r="M2988">
        <v>80</v>
      </c>
      <c r="N2988">
        <v>33.19</v>
      </c>
      <c r="O2988">
        <v>75</v>
      </c>
      <c r="P2988">
        <v>76</v>
      </c>
      <c r="Q2988">
        <v>0</v>
      </c>
    </row>
    <row r="2989" spans="1:17" x14ac:dyDescent="0.3">
      <c r="A2989">
        <v>2987</v>
      </c>
      <c r="B2989">
        <v>40</v>
      </c>
      <c r="C2989">
        <v>1</v>
      </c>
      <c r="D2989" t="s">
        <v>19</v>
      </c>
      <c r="E2989" t="s">
        <v>18</v>
      </c>
      <c r="F2989">
        <v>35</v>
      </c>
      <c r="G2989">
        <v>0</v>
      </c>
      <c r="H2989">
        <v>0</v>
      </c>
      <c r="I2989">
        <v>0</v>
      </c>
      <c r="J2989">
        <v>0</v>
      </c>
      <c r="K2989">
        <v>195</v>
      </c>
      <c r="L2989">
        <v>122.5</v>
      </c>
      <c r="M2989">
        <v>66.5</v>
      </c>
      <c r="N2989">
        <v>19.98</v>
      </c>
      <c r="O2989">
        <v>60</v>
      </c>
      <c r="P2989">
        <v>72</v>
      </c>
      <c r="Q2989">
        <v>0</v>
      </c>
    </row>
    <row r="2990" spans="1:17" x14ac:dyDescent="0.3">
      <c r="A2990">
        <v>2988</v>
      </c>
      <c r="B2990">
        <v>49</v>
      </c>
      <c r="C2990">
        <v>1</v>
      </c>
      <c r="D2990" t="s">
        <v>17</v>
      </c>
      <c r="E2990" t="s">
        <v>20</v>
      </c>
      <c r="F2990">
        <v>0</v>
      </c>
      <c r="G2990">
        <v>0</v>
      </c>
      <c r="H2990">
        <v>0</v>
      </c>
      <c r="I2990">
        <v>0</v>
      </c>
      <c r="J2990">
        <v>0</v>
      </c>
      <c r="K2990">
        <v>193</v>
      </c>
      <c r="L2990">
        <v>134</v>
      </c>
      <c r="M2990">
        <v>88</v>
      </c>
      <c r="N2990">
        <v>25.77</v>
      </c>
      <c r="O2990">
        <v>69</v>
      </c>
      <c r="P2990">
        <v>76</v>
      </c>
      <c r="Q2990">
        <v>0</v>
      </c>
    </row>
    <row r="2991" spans="1:17" x14ac:dyDescent="0.3">
      <c r="A2991">
        <v>2989</v>
      </c>
      <c r="B2991">
        <v>42</v>
      </c>
      <c r="C2991">
        <v>1</v>
      </c>
      <c r="D2991" t="s">
        <v>17</v>
      </c>
      <c r="E2991" t="s">
        <v>18</v>
      </c>
      <c r="F2991">
        <v>15</v>
      </c>
      <c r="G2991">
        <v>0</v>
      </c>
      <c r="H2991">
        <v>0</v>
      </c>
      <c r="I2991">
        <v>0</v>
      </c>
      <c r="J2991">
        <v>0</v>
      </c>
      <c r="K2991">
        <v>228</v>
      </c>
      <c r="L2991">
        <v>131</v>
      </c>
      <c r="M2991">
        <v>85</v>
      </c>
      <c r="N2991">
        <v>25.08</v>
      </c>
      <c r="O2991">
        <v>72</v>
      </c>
      <c r="Q2991">
        <v>0</v>
      </c>
    </row>
    <row r="2992" spans="1:17" x14ac:dyDescent="0.3">
      <c r="A2992">
        <v>2990</v>
      </c>
      <c r="B2992">
        <v>55</v>
      </c>
      <c r="C2992">
        <v>1</v>
      </c>
      <c r="D2992" t="s">
        <v>17</v>
      </c>
      <c r="E2992" t="s">
        <v>20</v>
      </c>
      <c r="F2992">
        <v>0</v>
      </c>
      <c r="G2992">
        <v>0</v>
      </c>
      <c r="H2992">
        <v>0</v>
      </c>
      <c r="I2992">
        <v>1</v>
      </c>
      <c r="J2992">
        <v>0</v>
      </c>
      <c r="K2992">
        <v>226</v>
      </c>
      <c r="L2992">
        <v>141</v>
      </c>
      <c r="M2992">
        <v>84</v>
      </c>
      <c r="N2992">
        <v>27.6</v>
      </c>
      <c r="O2992">
        <v>69</v>
      </c>
      <c r="P2992">
        <v>73</v>
      </c>
      <c r="Q2992">
        <v>0</v>
      </c>
    </row>
    <row r="2993" spans="1:17" x14ac:dyDescent="0.3">
      <c r="A2993">
        <v>2991</v>
      </c>
      <c r="B2993">
        <v>40</v>
      </c>
      <c r="C2993">
        <v>2</v>
      </c>
      <c r="D2993" t="s">
        <v>17</v>
      </c>
      <c r="E2993" t="s">
        <v>20</v>
      </c>
      <c r="F2993">
        <v>0</v>
      </c>
      <c r="G2993">
        <v>0</v>
      </c>
      <c r="H2993">
        <v>0</v>
      </c>
      <c r="I2993">
        <v>0</v>
      </c>
      <c r="J2993">
        <v>0</v>
      </c>
      <c r="K2993">
        <v>164</v>
      </c>
      <c r="L2993">
        <v>135</v>
      </c>
      <c r="M2993">
        <v>75</v>
      </c>
      <c r="O2993">
        <v>75</v>
      </c>
      <c r="P2993">
        <v>85</v>
      </c>
      <c r="Q2993">
        <v>0</v>
      </c>
    </row>
    <row r="2994" spans="1:17" x14ac:dyDescent="0.3">
      <c r="A2994">
        <v>2992</v>
      </c>
      <c r="B2994">
        <v>47</v>
      </c>
      <c r="D2994" t="s">
        <v>19</v>
      </c>
      <c r="E2994" t="s">
        <v>18</v>
      </c>
      <c r="F2994">
        <v>25</v>
      </c>
      <c r="G2994">
        <v>0</v>
      </c>
      <c r="H2994">
        <v>0</v>
      </c>
      <c r="I2994">
        <v>1</v>
      </c>
      <c r="J2994">
        <v>0</v>
      </c>
      <c r="K2994">
        <v>236</v>
      </c>
      <c r="L2994">
        <v>154</v>
      </c>
      <c r="M2994">
        <v>93</v>
      </c>
      <c r="N2994">
        <v>24.49</v>
      </c>
      <c r="O2994">
        <v>94</v>
      </c>
      <c r="P2994">
        <v>76</v>
      </c>
      <c r="Q2994">
        <v>1</v>
      </c>
    </row>
    <row r="2995" spans="1:17" x14ac:dyDescent="0.3">
      <c r="A2995">
        <v>2993</v>
      </c>
      <c r="B2995">
        <v>46</v>
      </c>
      <c r="C2995">
        <v>1</v>
      </c>
      <c r="D2995" t="s">
        <v>17</v>
      </c>
      <c r="E2995" t="s">
        <v>18</v>
      </c>
      <c r="F2995">
        <v>10</v>
      </c>
      <c r="G2995">
        <v>0</v>
      </c>
      <c r="H2995">
        <v>0</v>
      </c>
      <c r="I2995">
        <v>0</v>
      </c>
      <c r="J2995">
        <v>0</v>
      </c>
      <c r="K2995">
        <v>202</v>
      </c>
      <c r="L2995">
        <v>157</v>
      </c>
      <c r="M2995">
        <v>94</v>
      </c>
      <c r="N2995">
        <v>19.37</v>
      </c>
      <c r="O2995">
        <v>88</v>
      </c>
      <c r="P2995">
        <v>65</v>
      </c>
      <c r="Q2995">
        <v>0</v>
      </c>
    </row>
    <row r="2996" spans="1:17" x14ac:dyDescent="0.3">
      <c r="A2996">
        <v>2994</v>
      </c>
      <c r="B2996">
        <v>45</v>
      </c>
      <c r="C2996">
        <v>1</v>
      </c>
      <c r="D2996" t="s">
        <v>17</v>
      </c>
      <c r="E2996" t="s">
        <v>20</v>
      </c>
      <c r="F2996">
        <v>0</v>
      </c>
      <c r="G2996">
        <v>0</v>
      </c>
      <c r="H2996">
        <v>0</v>
      </c>
      <c r="I2996">
        <v>0</v>
      </c>
      <c r="J2996">
        <v>0</v>
      </c>
      <c r="K2996">
        <v>235</v>
      </c>
      <c r="L2996">
        <v>106</v>
      </c>
      <c r="M2996">
        <v>58</v>
      </c>
      <c r="N2996">
        <v>26.79</v>
      </c>
      <c r="O2996">
        <v>75</v>
      </c>
      <c r="P2996">
        <v>79</v>
      </c>
      <c r="Q2996">
        <v>0</v>
      </c>
    </row>
    <row r="2997" spans="1:17" x14ac:dyDescent="0.3">
      <c r="A2997">
        <v>2995</v>
      </c>
      <c r="B2997">
        <v>55</v>
      </c>
      <c r="C2997">
        <v>1</v>
      </c>
      <c r="D2997" t="s">
        <v>17</v>
      </c>
      <c r="E2997" t="s">
        <v>20</v>
      </c>
      <c r="F2997">
        <v>0</v>
      </c>
      <c r="G2997">
        <v>0</v>
      </c>
      <c r="H2997">
        <v>0</v>
      </c>
      <c r="I2997">
        <v>0</v>
      </c>
      <c r="J2997">
        <v>0</v>
      </c>
      <c r="K2997">
        <v>273</v>
      </c>
      <c r="L2997">
        <v>134</v>
      </c>
      <c r="M2997">
        <v>92</v>
      </c>
      <c r="N2997">
        <v>32.17</v>
      </c>
      <c r="O2997">
        <v>75</v>
      </c>
      <c r="P2997">
        <v>67</v>
      </c>
      <c r="Q2997">
        <v>0</v>
      </c>
    </row>
    <row r="2998" spans="1:17" x14ac:dyDescent="0.3">
      <c r="A2998">
        <v>2996</v>
      </c>
      <c r="B2998">
        <v>60</v>
      </c>
      <c r="C2998">
        <v>1</v>
      </c>
      <c r="D2998" t="s">
        <v>19</v>
      </c>
      <c r="E2998" t="s">
        <v>18</v>
      </c>
      <c r="F2998">
        <v>5</v>
      </c>
      <c r="G2998">
        <v>0</v>
      </c>
      <c r="H2998">
        <v>0</v>
      </c>
      <c r="I2998">
        <v>0</v>
      </c>
      <c r="J2998">
        <v>0</v>
      </c>
      <c r="K2998">
        <v>267</v>
      </c>
      <c r="L2998">
        <v>139</v>
      </c>
      <c r="M2998">
        <v>84</v>
      </c>
      <c r="N2998">
        <v>28.76</v>
      </c>
      <c r="O2998">
        <v>75</v>
      </c>
      <c r="P2998">
        <v>112</v>
      </c>
      <c r="Q2998">
        <v>0</v>
      </c>
    </row>
    <row r="2999" spans="1:17" x14ac:dyDescent="0.3">
      <c r="A2999">
        <v>2997</v>
      </c>
      <c r="B2999">
        <v>39</v>
      </c>
      <c r="C2999">
        <v>3</v>
      </c>
      <c r="D2999" t="s">
        <v>17</v>
      </c>
      <c r="E2999" t="s">
        <v>18</v>
      </c>
      <c r="F2999">
        <v>12</v>
      </c>
      <c r="G2999">
        <v>0</v>
      </c>
      <c r="H2999">
        <v>0</v>
      </c>
      <c r="I2999">
        <v>0</v>
      </c>
      <c r="J2999">
        <v>0</v>
      </c>
      <c r="K2999">
        <v>200</v>
      </c>
      <c r="L2999">
        <v>111</v>
      </c>
      <c r="M2999">
        <v>64</v>
      </c>
      <c r="N2999">
        <v>19.239999999999998</v>
      </c>
      <c r="O2999">
        <v>68</v>
      </c>
      <c r="P2999">
        <v>60</v>
      </c>
      <c r="Q2999">
        <v>0</v>
      </c>
    </row>
    <row r="3000" spans="1:17" x14ac:dyDescent="0.3">
      <c r="A3000">
        <v>2998</v>
      </c>
      <c r="B3000">
        <v>43</v>
      </c>
      <c r="C3000">
        <v>1</v>
      </c>
      <c r="D3000" t="s">
        <v>19</v>
      </c>
      <c r="E3000" t="s">
        <v>20</v>
      </c>
      <c r="F3000">
        <v>0</v>
      </c>
      <c r="G3000">
        <v>0</v>
      </c>
      <c r="H3000">
        <v>0</v>
      </c>
      <c r="I3000">
        <v>0</v>
      </c>
      <c r="J3000">
        <v>0</v>
      </c>
      <c r="K3000">
        <v>126</v>
      </c>
      <c r="L3000">
        <v>152</v>
      </c>
      <c r="M3000">
        <v>96.5</v>
      </c>
      <c r="N3000">
        <v>25.65</v>
      </c>
      <c r="O3000">
        <v>86</v>
      </c>
      <c r="Q3000">
        <v>0</v>
      </c>
    </row>
    <row r="3001" spans="1:17" x14ac:dyDescent="0.3">
      <c r="A3001">
        <v>2999</v>
      </c>
      <c r="B3001">
        <v>55</v>
      </c>
      <c r="C3001">
        <v>1</v>
      </c>
      <c r="D3001" t="s">
        <v>17</v>
      </c>
      <c r="E3001" t="s">
        <v>20</v>
      </c>
      <c r="F3001">
        <v>0</v>
      </c>
      <c r="G3001">
        <v>0</v>
      </c>
      <c r="H3001">
        <v>0</v>
      </c>
      <c r="I3001">
        <v>1</v>
      </c>
      <c r="J3001">
        <v>0</v>
      </c>
      <c r="K3001">
        <v>268</v>
      </c>
      <c r="L3001">
        <v>140</v>
      </c>
      <c r="M3001">
        <v>88</v>
      </c>
      <c r="N3001">
        <v>26.99</v>
      </c>
      <c r="O3001">
        <v>85</v>
      </c>
      <c r="P3001">
        <v>117</v>
      </c>
      <c r="Q3001">
        <v>0</v>
      </c>
    </row>
    <row r="3002" spans="1:17" x14ac:dyDescent="0.3">
      <c r="A3002">
        <v>3000</v>
      </c>
      <c r="B3002">
        <v>60</v>
      </c>
      <c r="C3002">
        <v>1</v>
      </c>
      <c r="D3002" t="s">
        <v>19</v>
      </c>
      <c r="E3002" t="s">
        <v>20</v>
      </c>
      <c r="F3002">
        <v>0</v>
      </c>
      <c r="G3002">
        <v>0</v>
      </c>
      <c r="H3002">
        <v>0</v>
      </c>
      <c r="I3002">
        <v>0</v>
      </c>
      <c r="J3002">
        <v>0</v>
      </c>
      <c r="K3002">
        <v>261</v>
      </c>
      <c r="L3002">
        <v>122</v>
      </c>
      <c r="M3002">
        <v>74</v>
      </c>
      <c r="N3002">
        <v>23.77</v>
      </c>
      <c r="O3002">
        <v>70</v>
      </c>
      <c r="Q3002">
        <v>0</v>
      </c>
    </row>
    <row r="3003" spans="1:17" x14ac:dyDescent="0.3">
      <c r="A3003">
        <v>3001</v>
      </c>
      <c r="B3003">
        <v>65</v>
      </c>
      <c r="C3003">
        <v>3</v>
      </c>
      <c r="D3003" t="s">
        <v>17</v>
      </c>
      <c r="E3003" t="s">
        <v>20</v>
      </c>
      <c r="F3003">
        <v>0</v>
      </c>
      <c r="G3003">
        <v>0</v>
      </c>
      <c r="H3003">
        <v>0</v>
      </c>
      <c r="I3003">
        <v>0</v>
      </c>
      <c r="J3003">
        <v>0</v>
      </c>
      <c r="K3003">
        <v>344</v>
      </c>
      <c r="L3003">
        <v>120</v>
      </c>
      <c r="M3003">
        <v>75</v>
      </c>
      <c r="N3003">
        <v>25.41</v>
      </c>
      <c r="O3003">
        <v>87</v>
      </c>
      <c r="P3003">
        <v>98</v>
      </c>
      <c r="Q3003">
        <v>0</v>
      </c>
    </row>
    <row r="3004" spans="1:17" x14ac:dyDescent="0.3">
      <c r="A3004">
        <v>3002</v>
      </c>
      <c r="B3004">
        <v>42</v>
      </c>
      <c r="C3004">
        <v>2</v>
      </c>
      <c r="D3004" t="s">
        <v>19</v>
      </c>
      <c r="E3004" t="s">
        <v>20</v>
      </c>
      <c r="F3004">
        <v>0</v>
      </c>
      <c r="G3004">
        <v>0</v>
      </c>
      <c r="H3004">
        <v>0</v>
      </c>
      <c r="I3004">
        <v>1</v>
      </c>
      <c r="J3004">
        <v>0</v>
      </c>
      <c r="K3004">
        <v>164</v>
      </c>
      <c r="L3004">
        <v>141.5</v>
      </c>
      <c r="M3004">
        <v>98</v>
      </c>
      <c r="N3004">
        <v>32.520000000000003</v>
      </c>
      <c r="O3004">
        <v>72</v>
      </c>
      <c r="P3004">
        <v>76</v>
      </c>
      <c r="Q3004">
        <v>0</v>
      </c>
    </row>
    <row r="3005" spans="1:17" x14ac:dyDescent="0.3">
      <c r="A3005">
        <v>3003</v>
      </c>
      <c r="B3005">
        <v>40</v>
      </c>
      <c r="C3005">
        <v>2</v>
      </c>
      <c r="D3005" t="s">
        <v>17</v>
      </c>
      <c r="E3005" t="s">
        <v>20</v>
      </c>
      <c r="F3005">
        <v>0</v>
      </c>
      <c r="G3005">
        <v>0</v>
      </c>
      <c r="H3005">
        <v>0</v>
      </c>
      <c r="I3005">
        <v>0</v>
      </c>
      <c r="J3005">
        <v>0</v>
      </c>
      <c r="L3005">
        <v>119</v>
      </c>
      <c r="M3005">
        <v>81</v>
      </c>
      <c r="N3005">
        <v>24.6</v>
      </c>
      <c r="O3005">
        <v>75</v>
      </c>
      <c r="Q3005">
        <v>0</v>
      </c>
    </row>
    <row r="3006" spans="1:17" x14ac:dyDescent="0.3">
      <c r="A3006">
        <v>3004</v>
      </c>
      <c r="B3006">
        <v>51</v>
      </c>
      <c r="C3006">
        <v>1</v>
      </c>
      <c r="D3006" t="s">
        <v>19</v>
      </c>
      <c r="E3006" t="s">
        <v>18</v>
      </c>
      <c r="F3006">
        <v>30</v>
      </c>
      <c r="G3006">
        <v>0</v>
      </c>
      <c r="H3006">
        <v>0</v>
      </c>
      <c r="I3006">
        <v>0</v>
      </c>
      <c r="J3006">
        <v>0</v>
      </c>
      <c r="K3006">
        <v>241</v>
      </c>
      <c r="L3006">
        <v>126.5</v>
      </c>
      <c r="M3006">
        <v>78.5</v>
      </c>
      <c r="N3006">
        <v>29.91</v>
      </c>
      <c r="O3006">
        <v>85</v>
      </c>
      <c r="P3006">
        <v>70</v>
      </c>
      <c r="Q3006">
        <v>1</v>
      </c>
    </row>
    <row r="3007" spans="1:17" x14ac:dyDescent="0.3">
      <c r="A3007">
        <v>3005</v>
      </c>
      <c r="B3007">
        <v>39</v>
      </c>
      <c r="C3007">
        <v>4</v>
      </c>
      <c r="D3007" t="s">
        <v>17</v>
      </c>
      <c r="E3007" t="s">
        <v>20</v>
      </c>
      <c r="F3007">
        <v>0</v>
      </c>
      <c r="G3007">
        <v>0</v>
      </c>
      <c r="H3007">
        <v>0</v>
      </c>
      <c r="I3007">
        <v>0</v>
      </c>
      <c r="J3007">
        <v>0</v>
      </c>
      <c r="K3007">
        <v>181</v>
      </c>
      <c r="L3007">
        <v>112</v>
      </c>
      <c r="M3007">
        <v>71</v>
      </c>
      <c r="N3007">
        <v>21.8</v>
      </c>
      <c r="O3007">
        <v>77</v>
      </c>
      <c r="P3007">
        <v>67</v>
      </c>
      <c r="Q3007">
        <v>0</v>
      </c>
    </row>
    <row r="3008" spans="1:17" x14ac:dyDescent="0.3">
      <c r="A3008">
        <v>3006</v>
      </c>
      <c r="B3008">
        <v>58</v>
      </c>
      <c r="C3008">
        <v>1</v>
      </c>
      <c r="D3008" t="s">
        <v>19</v>
      </c>
      <c r="E3008" t="s">
        <v>18</v>
      </c>
      <c r="F3008">
        <v>20</v>
      </c>
      <c r="G3008">
        <v>0</v>
      </c>
      <c r="H3008">
        <v>0</v>
      </c>
      <c r="I3008">
        <v>0</v>
      </c>
      <c r="J3008">
        <v>0</v>
      </c>
      <c r="K3008">
        <v>200</v>
      </c>
      <c r="L3008">
        <v>136</v>
      </c>
      <c r="M3008">
        <v>88</v>
      </c>
      <c r="N3008">
        <v>26.25</v>
      </c>
      <c r="O3008">
        <v>75</v>
      </c>
      <c r="P3008">
        <v>73</v>
      </c>
      <c r="Q3008">
        <v>1</v>
      </c>
    </row>
    <row r="3009" spans="1:17" x14ac:dyDescent="0.3">
      <c r="A3009">
        <v>3007</v>
      </c>
      <c r="B3009">
        <v>36</v>
      </c>
      <c r="C3009">
        <v>2</v>
      </c>
      <c r="D3009" t="s">
        <v>19</v>
      </c>
      <c r="E3009" t="s">
        <v>18</v>
      </c>
      <c r="F3009">
        <v>25</v>
      </c>
      <c r="G3009">
        <v>0</v>
      </c>
      <c r="H3009">
        <v>0</v>
      </c>
      <c r="I3009">
        <v>0</v>
      </c>
      <c r="J3009">
        <v>0</v>
      </c>
      <c r="K3009">
        <v>215</v>
      </c>
      <c r="L3009">
        <v>110</v>
      </c>
      <c r="M3009">
        <v>67</v>
      </c>
      <c r="N3009">
        <v>23.1</v>
      </c>
      <c r="O3009">
        <v>63</v>
      </c>
      <c r="P3009">
        <v>84</v>
      </c>
      <c r="Q3009">
        <v>0</v>
      </c>
    </row>
    <row r="3010" spans="1:17" x14ac:dyDescent="0.3">
      <c r="A3010">
        <v>3008</v>
      </c>
      <c r="B3010">
        <v>50</v>
      </c>
      <c r="C3010">
        <v>2</v>
      </c>
      <c r="D3010" t="s">
        <v>17</v>
      </c>
      <c r="E3010" t="s">
        <v>18</v>
      </c>
      <c r="F3010">
        <v>20</v>
      </c>
      <c r="G3010">
        <v>0</v>
      </c>
      <c r="H3010">
        <v>0</v>
      </c>
      <c r="I3010">
        <v>0</v>
      </c>
      <c r="J3010">
        <v>0</v>
      </c>
      <c r="K3010">
        <v>202</v>
      </c>
      <c r="L3010">
        <v>138</v>
      </c>
      <c r="M3010">
        <v>72</v>
      </c>
      <c r="N3010">
        <v>25.03</v>
      </c>
      <c r="O3010">
        <v>110</v>
      </c>
      <c r="P3010">
        <v>98</v>
      </c>
      <c r="Q3010">
        <v>0</v>
      </c>
    </row>
    <row r="3011" spans="1:17" x14ac:dyDescent="0.3">
      <c r="A3011">
        <v>3009</v>
      </c>
      <c r="B3011">
        <v>42</v>
      </c>
      <c r="C3011">
        <v>4</v>
      </c>
      <c r="D3011" t="s">
        <v>19</v>
      </c>
      <c r="E3011" t="s">
        <v>20</v>
      </c>
      <c r="F3011">
        <v>0</v>
      </c>
      <c r="G3011">
        <v>0</v>
      </c>
      <c r="H3011">
        <v>0</v>
      </c>
      <c r="I3011">
        <v>0</v>
      </c>
      <c r="J3011">
        <v>0</v>
      </c>
      <c r="K3011">
        <v>225</v>
      </c>
      <c r="L3011">
        <v>110</v>
      </c>
      <c r="M3011">
        <v>73</v>
      </c>
      <c r="N3011">
        <v>27.67</v>
      </c>
      <c r="O3011">
        <v>65</v>
      </c>
      <c r="P3011">
        <v>65</v>
      </c>
      <c r="Q3011">
        <v>0</v>
      </c>
    </row>
    <row r="3012" spans="1:17" x14ac:dyDescent="0.3">
      <c r="A3012">
        <v>3010</v>
      </c>
      <c r="B3012">
        <v>54</v>
      </c>
      <c r="C3012">
        <v>1</v>
      </c>
      <c r="D3012" t="s">
        <v>17</v>
      </c>
      <c r="E3012" t="s">
        <v>20</v>
      </c>
      <c r="F3012">
        <v>0</v>
      </c>
      <c r="G3012">
        <v>0</v>
      </c>
      <c r="H3012">
        <v>0</v>
      </c>
      <c r="I3012">
        <v>1</v>
      </c>
      <c r="J3012">
        <v>0</v>
      </c>
      <c r="K3012">
        <v>306</v>
      </c>
      <c r="L3012">
        <v>195</v>
      </c>
      <c r="M3012">
        <v>110</v>
      </c>
      <c r="N3012">
        <v>32.1</v>
      </c>
      <c r="O3012">
        <v>72</v>
      </c>
      <c r="P3012">
        <v>68</v>
      </c>
      <c r="Q3012">
        <v>0</v>
      </c>
    </row>
    <row r="3013" spans="1:17" x14ac:dyDescent="0.3">
      <c r="A3013">
        <v>3011</v>
      </c>
      <c r="B3013">
        <v>45</v>
      </c>
      <c r="C3013">
        <v>2</v>
      </c>
      <c r="D3013" t="s">
        <v>17</v>
      </c>
      <c r="E3013" t="s">
        <v>20</v>
      </c>
      <c r="F3013">
        <v>0</v>
      </c>
      <c r="G3013">
        <v>0</v>
      </c>
      <c r="H3013">
        <v>0</v>
      </c>
      <c r="I3013">
        <v>1</v>
      </c>
      <c r="J3013">
        <v>0</v>
      </c>
      <c r="K3013">
        <v>222</v>
      </c>
      <c r="L3013">
        <v>167</v>
      </c>
      <c r="M3013">
        <v>107</v>
      </c>
      <c r="N3013">
        <v>25.56</v>
      </c>
      <c r="O3013">
        <v>82</v>
      </c>
      <c r="P3013">
        <v>88</v>
      </c>
      <c r="Q3013">
        <v>0</v>
      </c>
    </row>
    <row r="3014" spans="1:17" x14ac:dyDescent="0.3">
      <c r="A3014">
        <v>3012</v>
      </c>
      <c r="B3014">
        <v>36</v>
      </c>
      <c r="C3014">
        <v>1</v>
      </c>
      <c r="D3014" t="s">
        <v>17</v>
      </c>
      <c r="E3014" t="s">
        <v>20</v>
      </c>
      <c r="F3014">
        <v>0</v>
      </c>
      <c r="G3014">
        <v>0</v>
      </c>
      <c r="H3014">
        <v>0</v>
      </c>
      <c r="I3014">
        <v>0</v>
      </c>
      <c r="J3014">
        <v>0</v>
      </c>
      <c r="K3014">
        <v>211</v>
      </c>
      <c r="L3014">
        <v>100</v>
      </c>
      <c r="M3014">
        <v>61.5</v>
      </c>
      <c r="N3014">
        <v>22.19</v>
      </c>
      <c r="O3014">
        <v>60</v>
      </c>
      <c r="P3014">
        <v>73</v>
      </c>
      <c r="Q3014">
        <v>0</v>
      </c>
    </row>
    <row r="3015" spans="1:17" x14ac:dyDescent="0.3">
      <c r="A3015">
        <v>3013</v>
      </c>
      <c r="B3015">
        <v>55</v>
      </c>
      <c r="C3015">
        <v>1</v>
      </c>
      <c r="D3015" t="s">
        <v>17</v>
      </c>
      <c r="E3015" t="s">
        <v>20</v>
      </c>
      <c r="F3015">
        <v>0</v>
      </c>
      <c r="H3015">
        <v>0</v>
      </c>
      <c r="I3015">
        <v>1</v>
      </c>
      <c r="J3015">
        <v>0</v>
      </c>
      <c r="K3015">
        <v>325</v>
      </c>
      <c r="L3015">
        <v>155</v>
      </c>
      <c r="M3015">
        <v>90</v>
      </c>
      <c r="N3015">
        <v>26.27</v>
      </c>
      <c r="O3015">
        <v>68</v>
      </c>
      <c r="P3015">
        <v>72</v>
      </c>
      <c r="Q3015">
        <v>1</v>
      </c>
    </row>
    <row r="3016" spans="1:17" x14ac:dyDescent="0.3">
      <c r="A3016">
        <v>3014</v>
      </c>
      <c r="B3016">
        <v>59</v>
      </c>
      <c r="C3016">
        <v>1</v>
      </c>
      <c r="D3016" t="s">
        <v>17</v>
      </c>
      <c r="E3016" t="s">
        <v>20</v>
      </c>
      <c r="F3016">
        <v>0</v>
      </c>
      <c r="G3016">
        <v>0</v>
      </c>
      <c r="H3016">
        <v>0</v>
      </c>
      <c r="I3016">
        <v>0</v>
      </c>
      <c r="J3016">
        <v>0</v>
      </c>
      <c r="K3016">
        <v>294</v>
      </c>
      <c r="L3016">
        <v>122</v>
      </c>
      <c r="M3016">
        <v>70</v>
      </c>
      <c r="N3016">
        <v>23.76</v>
      </c>
      <c r="O3016">
        <v>72</v>
      </c>
      <c r="P3016">
        <v>100</v>
      </c>
      <c r="Q3016">
        <v>0</v>
      </c>
    </row>
    <row r="3017" spans="1:17" x14ac:dyDescent="0.3">
      <c r="A3017">
        <v>3015</v>
      </c>
      <c r="B3017">
        <v>48</v>
      </c>
      <c r="C3017">
        <v>2</v>
      </c>
      <c r="D3017" t="s">
        <v>19</v>
      </c>
      <c r="E3017" t="s">
        <v>18</v>
      </c>
      <c r="F3017">
        <v>43</v>
      </c>
      <c r="G3017">
        <v>0</v>
      </c>
      <c r="H3017">
        <v>0</v>
      </c>
      <c r="I3017">
        <v>1</v>
      </c>
      <c r="J3017">
        <v>0</v>
      </c>
      <c r="K3017">
        <v>210</v>
      </c>
      <c r="L3017">
        <v>162.5</v>
      </c>
      <c r="M3017">
        <v>87.5</v>
      </c>
      <c r="N3017">
        <v>24.32</v>
      </c>
      <c r="O3017">
        <v>95</v>
      </c>
      <c r="Q3017">
        <v>0</v>
      </c>
    </row>
    <row r="3018" spans="1:17" x14ac:dyDescent="0.3">
      <c r="A3018">
        <v>3016</v>
      </c>
      <c r="B3018">
        <v>54</v>
      </c>
      <c r="C3018">
        <v>1</v>
      </c>
      <c r="D3018" t="s">
        <v>19</v>
      </c>
      <c r="E3018" t="s">
        <v>18</v>
      </c>
      <c r="F3018">
        <v>20</v>
      </c>
      <c r="G3018">
        <v>0</v>
      </c>
      <c r="H3018">
        <v>0</v>
      </c>
      <c r="I3018">
        <v>1</v>
      </c>
      <c r="J3018">
        <v>0</v>
      </c>
      <c r="K3018">
        <v>299</v>
      </c>
      <c r="L3018">
        <v>146.5</v>
      </c>
      <c r="M3018">
        <v>92</v>
      </c>
      <c r="N3018">
        <v>26.38</v>
      </c>
      <c r="O3018">
        <v>100</v>
      </c>
      <c r="P3018">
        <v>71</v>
      </c>
      <c r="Q3018">
        <v>1</v>
      </c>
    </row>
    <row r="3019" spans="1:17" x14ac:dyDescent="0.3">
      <c r="A3019">
        <v>3017</v>
      </c>
      <c r="B3019">
        <v>57</v>
      </c>
      <c r="C3019">
        <v>1</v>
      </c>
      <c r="D3019" t="s">
        <v>17</v>
      </c>
      <c r="E3019" t="s">
        <v>20</v>
      </c>
      <c r="F3019">
        <v>0</v>
      </c>
      <c r="G3019">
        <v>0</v>
      </c>
      <c r="H3019">
        <v>0</v>
      </c>
      <c r="I3019">
        <v>1</v>
      </c>
      <c r="J3019">
        <v>0</v>
      </c>
      <c r="K3019">
        <v>266</v>
      </c>
      <c r="L3019">
        <v>151</v>
      </c>
      <c r="M3019">
        <v>95</v>
      </c>
      <c r="N3019">
        <v>38.39</v>
      </c>
      <c r="O3019">
        <v>96</v>
      </c>
      <c r="P3019">
        <v>109</v>
      </c>
      <c r="Q3019">
        <v>1</v>
      </c>
    </row>
    <row r="3020" spans="1:17" x14ac:dyDescent="0.3">
      <c r="A3020">
        <v>3018</v>
      </c>
      <c r="B3020">
        <v>64</v>
      </c>
      <c r="C3020">
        <v>2</v>
      </c>
      <c r="D3020" t="s">
        <v>17</v>
      </c>
      <c r="E3020" t="s">
        <v>20</v>
      </c>
      <c r="F3020">
        <v>0</v>
      </c>
      <c r="G3020">
        <v>0</v>
      </c>
      <c r="H3020">
        <v>0</v>
      </c>
      <c r="I3020">
        <v>1</v>
      </c>
      <c r="J3020">
        <v>0</v>
      </c>
      <c r="K3020">
        <v>254</v>
      </c>
      <c r="L3020">
        <v>196</v>
      </c>
      <c r="M3020">
        <v>119</v>
      </c>
      <c r="N3020">
        <v>35.22</v>
      </c>
      <c r="O3020">
        <v>100</v>
      </c>
      <c r="P3020">
        <v>79</v>
      </c>
      <c r="Q3020">
        <v>0</v>
      </c>
    </row>
    <row r="3021" spans="1:17" x14ac:dyDescent="0.3">
      <c r="A3021">
        <v>3019</v>
      </c>
      <c r="B3021">
        <v>45</v>
      </c>
      <c r="C3021">
        <v>1</v>
      </c>
      <c r="D3021" t="s">
        <v>19</v>
      </c>
      <c r="E3021" t="s">
        <v>18</v>
      </c>
      <c r="F3021">
        <v>3</v>
      </c>
      <c r="G3021">
        <v>0</v>
      </c>
      <c r="H3021">
        <v>0</v>
      </c>
      <c r="I3021">
        <v>0</v>
      </c>
      <c r="J3021">
        <v>0</v>
      </c>
      <c r="K3021">
        <v>280</v>
      </c>
      <c r="L3021">
        <v>128</v>
      </c>
      <c r="M3021">
        <v>82</v>
      </c>
      <c r="N3021">
        <v>29.17</v>
      </c>
      <c r="O3021">
        <v>60</v>
      </c>
      <c r="P3021">
        <v>62</v>
      </c>
      <c r="Q3021">
        <v>0</v>
      </c>
    </row>
    <row r="3022" spans="1:17" x14ac:dyDescent="0.3">
      <c r="A3022">
        <v>3020</v>
      </c>
      <c r="B3022">
        <v>39</v>
      </c>
      <c r="C3022">
        <v>3</v>
      </c>
      <c r="D3022" t="s">
        <v>17</v>
      </c>
      <c r="E3022" t="s">
        <v>18</v>
      </c>
      <c r="F3022">
        <v>20</v>
      </c>
      <c r="G3022">
        <v>0</v>
      </c>
      <c r="H3022">
        <v>0</v>
      </c>
      <c r="I3022">
        <v>0</v>
      </c>
      <c r="J3022">
        <v>0</v>
      </c>
      <c r="K3022">
        <v>190</v>
      </c>
      <c r="L3022">
        <v>85</v>
      </c>
      <c r="M3022">
        <v>70</v>
      </c>
      <c r="N3022">
        <v>22.43</v>
      </c>
      <c r="O3022">
        <v>88</v>
      </c>
      <c r="P3022">
        <v>60</v>
      </c>
      <c r="Q3022">
        <v>0</v>
      </c>
    </row>
    <row r="3023" spans="1:17" x14ac:dyDescent="0.3">
      <c r="A3023">
        <v>3021</v>
      </c>
      <c r="B3023">
        <v>58</v>
      </c>
      <c r="C3023">
        <v>1</v>
      </c>
      <c r="D3023" t="s">
        <v>19</v>
      </c>
      <c r="E3023" t="s">
        <v>18</v>
      </c>
      <c r="F3023">
        <v>20</v>
      </c>
      <c r="G3023">
        <v>0</v>
      </c>
      <c r="H3023">
        <v>0</v>
      </c>
      <c r="I3023">
        <v>1</v>
      </c>
      <c r="J3023">
        <v>0</v>
      </c>
      <c r="K3023">
        <v>241</v>
      </c>
      <c r="L3023">
        <v>152.5</v>
      </c>
      <c r="M3023">
        <v>105</v>
      </c>
      <c r="N3023">
        <v>25.18</v>
      </c>
      <c r="O3023">
        <v>92</v>
      </c>
      <c r="P3023">
        <v>85</v>
      </c>
      <c r="Q3023">
        <v>0</v>
      </c>
    </row>
    <row r="3024" spans="1:17" x14ac:dyDescent="0.3">
      <c r="A3024">
        <v>3022</v>
      </c>
      <c r="B3024">
        <v>52</v>
      </c>
      <c r="C3024">
        <v>1</v>
      </c>
      <c r="D3024" t="s">
        <v>17</v>
      </c>
      <c r="E3024" t="s">
        <v>20</v>
      </c>
      <c r="F3024">
        <v>0</v>
      </c>
      <c r="G3024">
        <v>1</v>
      </c>
      <c r="H3024">
        <v>0</v>
      </c>
      <c r="I3024">
        <v>1</v>
      </c>
      <c r="J3024">
        <v>0</v>
      </c>
      <c r="L3024">
        <v>148</v>
      </c>
      <c r="M3024">
        <v>92</v>
      </c>
      <c r="N3024">
        <v>25.09</v>
      </c>
      <c r="O3024">
        <v>70</v>
      </c>
      <c r="Q3024">
        <v>1</v>
      </c>
    </row>
    <row r="3025" spans="1:17" x14ac:dyDescent="0.3">
      <c r="A3025">
        <v>3023</v>
      </c>
      <c r="B3025">
        <v>38</v>
      </c>
      <c r="C3025">
        <v>1</v>
      </c>
      <c r="D3025" t="s">
        <v>19</v>
      </c>
      <c r="E3025" t="s">
        <v>18</v>
      </c>
      <c r="F3025">
        <v>15</v>
      </c>
      <c r="G3025">
        <v>0</v>
      </c>
      <c r="H3025">
        <v>0</v>
      </c>
      <c r="I3025">
        <v>0</v>
      </c>
      <c r="J3025">
        <v>0</v>
      </c>
      <c r="K3025">
        <v>183</v>
      </c>
      <c r="L3025">
        <v>107.5</v>
      </c>
      <c r="M3025">
        <v>71</v>
      </c>
      <c r="N3025">
        <v>23.74</v>
      </c>
      <c r="O3025">
        <v>57</v>
      </c>
      <c r="P3025">
        <v>74</v>
      </c>
      <c r="Q3025">
        <v>0</v>
      </c>
    </row>
    <row r="3026" spans="1:17" x14ac:dyDescent="0.3">
      <c r="A3026">
        <v>3024</v>
      </c>
      <c r="B3026">
        <v>42</v>
      </c>
      <c r="C3026">
        <v>3</v>
      </c>
      <c r="D3026" t="s">
        <v>19</v>
      </c>
      <c r="E3026" t="s">
        <v>20</v>
      </c>
      <c r="F3026">
        <v>0</v>
      </c>
      <c r="G3026">
        <v>0</v>
      </c>
      <c r="H3026">
        <v>0</v>
      </c>
      <c r="I3026">
        <v>0</v>
      </c>
      <c r="J3026">
        <v>0</v>
      </c>
      <c r="K3026">
        <v>283</v>
      </c>
      <c r="L3026">
        <v>137</v>
      </c>
      <c r="M3026">
        <v>91</v>
      </c>
      <c r="N3026">
        <v>25.41</v>
      </c>
      <c r="O3026">
        <v>75</v>
      </c>
      <c r="P3026">
        <v>67</v>
      </c>
      <c r="Q3026">
        <v>0</v>
      </c>
    </row>
    <row r="3027" spans="1:17" x14ac:dyDescent="0.3">
      <c r="A3027">
        <v>3025</v>
      </c>
      <c r="B3027">
        <v>35</v>
      </c>
      <c r="C3027">
        <v>1</v>
      </c>
      <c r="D3027" t="s">
        <v>17</v>
      </c>
      <c r="E3027" t="s">
        <v>20</v>
      </c>
      <c r="F3027">
        <v>0</v>
      </c>
      <c r="G3027">
        <v>0</v>
      </c>
      <c r="H3027">
        <v>0</v>
      </c>
      <c r="I3027">
        <v>0</v>
      </c>
      <c r="J3027">
        <v>0</v>
      </c>
      <c r="K3027">
        <v>170</v>
      </c>
      <c r="L3027">
        <v>110</v>
      </c>
      <c r="M3027">
        <v>69</v>
      </c>
      <c r="N3027">
        <v>23.48</v>
      </c>
      <c r="O3027">
        <v>75</v>
      </c>
      <c r="P3027">
        <v>83</v>
      </c>
      <c r="Q3027">
        <v>0</v>
      </c>
    </row>
    <row r="3028" spans="1:17" x14ac:dyDescent="0.3">
      <c r="A3028">
        <v>3026</v>
      </c>
      <c r="B3028">
        <v>39</v>
      </c>
      <c r="C3028">
        <v>1</v>
      </c>
      <c r="D3028" t="s">
        <v>17</v>
      </c>
      <c r="E3028" t="s">
        <v>18</v>
      </c>
      <c r="F3028">
        <v>20</v>
      </c>
      <c r="G3028">
        <v>0</v>
      </c>
      <c r="H3028">
        <v>0</v>
      </c>
      <c r="I3028">
        <v>0</v>
      </c>
      <c r="J3028">
        <v>0</v>
      </c>
      <c r="K3028">
        <v>233</v>
      </c>
      <c r="L3028">
        <v>126</v>
      </c>
      <c r="M3028">
        <v>85</v>
      </c>
      <c r="N3028">
        <v>22.89</v>
      </c>
      <c r="O3028">
        <v>80</v>
      </c>
      <c r="P3028">
        <v>87</v>
      </c>
      <c r="Q3028">
        <v>0</v>
      </c>
    </row>
    <row r="3029" spans="1:17" x14ac:dyDescent="0.3">
      <c r="A3029">
        <v>3027</v>
      </c>
      <c r="B3029">
        <v>33</v>
      </c>
      <c r="C3029">
        <v>4</v>
      </c>
      <c r="D3029" t="s">
        <v>19</v>
      </c>
      <c r="E3029" t="s">
        <v>20</v>
      </c>
      <c r="F3029">
        <v>0</v>
      </c>
      <c r="G3029">
        <v>0</v>
      </c>
      <c r="H3029">
        <v>0</v>
      </c>
      <c r="I3029">
        <v>0</v>
      </c>
      <c r="J3029">
        <v>0</v>
      </c>
      <c r="K3029">
        <v>165</v>
      </c>
      <c r="L3029">
        <v>136</v>
      </c>
      <c r="M3029">
        <v>75</v>
      </c>
      <c r="N3029">
        <v>24.95</v>
      </c>
      <c r="O3029">
        <v>88</v>
      </c>
      <c r="P3029">
        <v>90</v>
      </c>
      <c r="Q3029">
        <v>0</v>
      </c>
    </row>
    <row r="3030" spans="1:17" x14ac:dyDescent="0.3">
      <c r="A3030">
        <v>3028</v>
      </c>
      <c r="B3030">
        <v>40</v>
      </c>
      <c r="C3030">
        <v>4</v>
      </c>
      <c r="D3030" t="s">
        <v>19</v>
      </c>
      <c r="E3030" t="s">
        <v>18</v>
      </c>
      <c r="F3030">
        <v>30</v>
      </c>
      <c r="G3030">
        <v>0</v>
      </c>
      <c r="H3030">
        <v>0</v>
      </c>
      <c r="I3030">
        <v>0</v>
      </c>
      <c r="J3030">
        <v>0</v>
      </c>
      <c r="K3030">
        <v>212</v>
      </c>
      <c r="L3030">
        <v>120</v>
      </c>
      <c r="M3030">
        <v>80</v>
      </c>
      <c r="N3030">
        <v>24.01</v>
      </c>
      <c r="O3030">
        <v>65</v>
      </c>
      <c r="P3030">
        <v>57</v>
      </c>
      <c r="Q3030">
        <v>0</v>
      </c>
    </row>
    <row r="3031" spans="1:17" x14ac:dyDescent="0.3">
      <c r="A3031">
        <v>3029</v>
      </c>
      <c r="B3031">
        <v>57</v>
      </c>
      <c r="C3031">
        <v>1</v>
      </c>
      <c r="D3031" t="s">
        <v>19</v>
      </c>
      <c r="E3031" t="s">
        <v>20</v>
      </c>
      <c r="F3031">
        <v>0</v>
      </c>
      <c r="G3031">
        <v>0</v>
      </c>
      <c r="H3031">
        <v>0</v>
      </c>
      <c r="I3031">
        <v>1</v>
      </c>
      <c r="J3031">
        <v>0</v>
      </c>
      <c r="K3031">
        <v>155</v>
      </c>
      <c r="L3031">
        <v>143</v>
      </c>
      <c r="M3031">
        <v>96</v>
      </c>
      <c r="N3031">
        <v>31.01</v>
      </c>
      <c r="O3031">
        <v>63</v>
      </c>
      <c r="P3031">
        <v>88</v>
      </c>
      <c r="Q3031">
        <v>0</v>
      </c>
    </row>
    <row r="3032" spans="1:17" x14ac:dyDescent="0.3">
      <c r="A3032">
        <v>3030</v>
      </c>
      <c r="B3032">
        <v>50</v>
      </c>
      <c r="C3032">
        <v>1</v>
      </c>
      <c r="D3032" t="s">
        <v>19</v>
      </c>
      <c r="E3032" t="s">
        <v>20</v>
      </c>
      <c r="F3032">
        <v>0</v>
      </c>
      <c r="G3032">
        <v>0</v>
      </c>
      <c r="H3032">
        <v>0</v>
      </c>
      <c r="I3032">
        <v>1</v>
      </c>
      <c r="J3032">
        <v>0</v>
      </c>
      <c r="K3032">
        <v>227</v>
      </c>
      <c r="L3032">
        <v>152</v>
      </c>
      <c r="M3032">
        <v>99</v>
      </c>
      <c r="N3032">
        <v>29.46</v>
      </c>
      <c r="O3032">
        <v>78</v>
      </c>
      <c r="P3032">
        <v>115</v>
      </c>
      <c r="Q3032">
        <v>0</v>
      </c>
    </row>
    <row r="3033" spans="1:17" x14ac:dyDescent="0.3">
      <c r="A3033">
        <v>3031</v>
      </c>
      <c r="B3033">
        <v>48</v>
      </c>
      <c r="C3033">
        <v>3</v>
      </c>
      <c r="D3033" t="s">
        <v>19</v>
      </c>
      <c r="E3033" t="s">
        <v>20</v>
      </c>
      <c r="F3033">
        <v>0</v>
      </c>
      <c r="G3033">
        <v>0</v>
      </c>
      <c r="H3033">
        <v>0</v>
      </c>
      <c r="I3033">
        <v>1</v>
      </c>
      <c r="J3033">
        <v>0</v>
      </c>
      <c r="K3033">
        <v>234</v>
      </c>
      <c r="L3033">
        <v>141</v>
      </c>
      <c r="M3033">
        <v>98</v>
      </c>
      <c r="N3033">
        <v>21.06</v>
      </c>
      <c r="O3033">
        <v>53</v>
      </c>
      <c r="P3033">
        <v>82</v>
      </c>
      <c r="Q3033">
        <v>0</v>
      </c>
    </row>
    <row r="3034" spans="1:17" x14ac:dyDescent="0.3">
      <c r="A3034">
        <v>3032</v>
      </c>
      <c r="B3034">
        <v>56</v>
      </c>
      <c r="C3034">
        <v>1</v>
      </c>
      <c r="D3034" t="s">
        <v>19</v>
      </c>
      <c r="E3034" t="s">
        <v>18</v>
      </c>
      <c r="F3034">
        <v>7</v>
      </c>
      <c r="G3034">
        <v>0</v>
      </c>
      <c r="H3034">
        <v>0</v>
      </c>
      <c r="I3034">
        <v>1</v>
      </c>
      <c r="J3034">
        <v>0</v>
      </c>
      <c r="K3034">
        <v>222</v>
      </c>
      <c r="L3034">
        <v>159</v>
      </c>
      <c r="M3034">
        <v>91.5</v>
      </c>
      <c r="N3034">
        <v>27.12</v>
      </c>
      <c r="O3034">
        <v>70</v>
      </c>
      <c r="P3034">
        <v>80</v>
      </c>
      <c r="Q3034">
        <v>1</v>
      </c>
    </row>
    <row r="3035" spans="1:17" x14ac:dyDescent="0.3">
      <c r="A3035">
        <v>3033</v>
      </c>
      <c r="B3035">
        <v>47</v>
      </c>
      <c r="C3035">
        <v>2</v>
      </c>
      <c r="D3035" t="s">
        <v>19</v>
      </c>
      <c r="E3035" t="s">
        <v>18</v>
      </c>
      <c r="F3035">
        <v>30</v>
      </c>
      <c r="G3035">
        <v>0</v>
      </c>
      <c r="H3035">
        <v>0</v>
      </c>
      <c r="I3035">
        <v>0</v>
      </c>
      <c r="J3035">
        <v>0</v>
      </c>
      <c r="K3035">
        <v>271</v>
      </c>
      <c r="L3035">
        <v>150</v>
      </c>
      <c r="M3035">
        <v>74</v>
      </c>
      <c r="N3035">
        <v>20.7</v>
      </c>
      <c r="O3035">
        <v>70</v>
      </c>
      <c r="Q3035">
        <v>0</v>
      </c>
    </row>
    <row r="3036" spans="1:17" x14ac:dyDescent="0.3">
      <c r="A3036">
        <v>3034</v>
      </c>
      <c r="B3036">
        <v>44</v>
      </c>
      <c r="C3036">
        <v>2</v>
      </c>
      <c r="D3036" t="s">
        <v>17</v>
      </c>
      <c r="E3036" t="s">
        <v>20</v>
      </c>
      <c r="F3036">
        <v>0</v>
      </c>
      <c r="G3036">
        <v>0</v>
      </c>
      <c r="H3036">
        <v>0</v>
      </c>
      <c r="I3036">
        <v>0</v>
      </c>
      <c r="J3036">
        <v>0</v>
      </c>
      <c r="K3036">
        <v>194</v>
      </c>
      <c r="L3036">
        <v>117</v>
      </c>
      <c r="M3036">
        <v>78</v>
      </c>
      <c r="N3036">
        <v>24.94</v>
      </c>
      <c r="O3036">
        <v>65</v>
      </c>
      <c r="P3036">
        <v>79</v>
      </c>
      <c r="Q3036">
        <v>0</v>
      </c>
    </row>
    <row r="3037" spans="1:17" x14ac:dyDescent="0.3">
      <c r="A3037">
        <v>3035</v>
      </c>
      <c r="B3037">
        <v>68</v>
      </c>
      <c r="C3037">
        <v>1</v>
      </c>
      <c r="D3037" t="s">
        <v>19</v>
      </c>
      <c r="E3037" t="s">
        <v>20</v>
      </c>
      <c r="F3037">
        <v>0</v>
      </c>
      <c r="G3037">
        <v>0</v>
      </c>
      <c r="H3037">
        <v>0</v>
      </c>
      <c r="I3037">
        <v>1</v>
      </c>
      <c r="J3037">
        <v>0</v>
      </c>
      <c r="K3037">
        <v>176</v>
      </c>
      <c r="L3037">
        <v>168</v>
      </c>
      <c r="M3037">
        <v>97</v>
      </c>
      <c r="N3037">
        <v>23.14</v>
      </c>
      <c r="O3037">
        <v>60</v>
      </c>
      <c r="P3037">
        <v>79</v>
      </c>
      <c r="Q3037">
        <v>1</v>
      </c>
    </row>
    <row r="3038" spans="1:17" x14ac:dyDescent="0.3">
      <c r="A3038">
        <v>3036</v>
      </c>
      <c r="B3038">
        <v>64</v>
      </c>
      <c r="C3038">
        <v>1</v>
      </c>
      <c r="D3038" t="s">
        <v>19</v>
      </c>
      <c r="E3038" t="s">
        <v>18</v>
      </c>
      <c r="F3038">
        <v>20</v>
      </c>
      <c r="G3038">
        <v>0</v>
      </c>
      <c r="H3038">
        <v>0</v>
      </c>
      <c r="I3038">
        <v>0</v>
      </c>
      <c r="J3038">
        <v>0</v>
      </c>
      <c r="K3038">
        <v>214</v>
      </c>
      <c r="L3038">
        <v>116</v>
      </c>
      <c r="M3038">
        <v>77</v>
      </c>
      <c r="N3038">
        <v>22.48</v>
      </c>
      <c r="O3038">
        <v>72</v>
      </c>
      <c r="P3038">
        <v>71</v>
      </c>
      <c r="Q3038">
        <v>0</v>
      </c>
    </row>
    <row r="3039" spans="1:17" x14ac:dyDescent="0.3">
      <c r="A3039">
        <v>3037</v>
      </c>
      <c r="B3039">
        <v>49</v>
      </c>
      <c r="C3039">
        <v>3</v>
      </c>
      <c r="D3039" t="s">
        <v>17</v>
      </c>
      <c r="E3039" t="s">
        <v>18</v>
      </c>
      <c r="F3039">
        <v>8</v>
      </c>
      <c r="G3039">
        <v>0</v>
      </c>
      <c r="H3039">
        <v>0</v>
      </c>
      <c r="I3039">
        <v>0</v>
      </c>
      <c r="J3039">
        <v>0</v>
      </c>
      <c r="K3039">
        <v>215</v>
      </c>
      <c r="L3039">
        <v>106</v>
      </c>
      <c r="M3039">
        <v>63</v>
      </c>
      <c r="N3039">
        <v>19.22</v>
      </c>
      <c r="O3039">
        <v>60</v>
      </c>
      <c r="P3039">
        <v>66</v>
      </c>
      <c r="Q3039">
        <v>0</v>
      </c>
    </row>
    <row r="3040" spans="1:17" x14ac:dyDescent="0.3">
      <c r="A3040">
        <v>3038</v>
      </c>
      <c r="B3040">
        <v>36</v>
      </c>
      <c r="C3040">
        <v>2</v>
      </c>
      <c r="D3040" t="s">
        <v>19</v>
      </c>
      <c r="E3040" t="s">
        <v>20</v>
      </c>
      <c r="F3040">
        <v>0</v>
      </c>
      <c r="G3040">
        <v>0</v>
      </c>
      <c r="H3040">
        <v>0</v>
      </c>
      <c r="I3040">
        <v>0</v>
      </c>
      <c r="J3040">
        <v>0</v>
      </c>
      <c r="K3040">
        <v>163</v>
      </c>
      <c r="L3040">
        <v>111</v>
      </c>
      <c r="M3040">
        <v>73</v>
      </c>
      <c r="N3040">
        <v>30.18</v>
      </c>
      <c r="O3040">
        <v>70</v>
      </c>
      <c r="P3040">
        <v>90</v>
      </c>
      <c r="Q3040">
        <v>0</v>
      </c>
    </row>
    <row r="3041" spans="1:17" x14ac:dyDescent="0.3">
      <c r="A3041">
        <v>3039</v>
      </c>
      <c r="B3041">
        <v>62</v>
      </c>
      <c r="C3041">
        <v>1</v>
      </c>
      <c r="D3041" t="s">
        <v>17</v>
      </c>
      <c r="E3041" t="s">
        <v>20</v>
      </c>
      <c r="F3041">
        <v>0</v>
      </c>
      <c r="G3041">
        <v>0</v>
      </c>
      <c r="H3041">
        <v>0</v>
      </c>
      <c r="I3041">
        <v>0</v>
      </c>
      <c r="J3041">
        <v>0</v>
      </c>
      <c r="K3041">
        <v>266</v>
      </c>
      <c r="L3041">
        <v>124</v>
      </c>
      <c r="M3041">
        <v>69</v>
      </c>
      <c r="N3041">
        <v>22.9</v>
      </c>
      <c r="O3041">
        <v>66</v>
      </c>
      <c r="P3041">
        <v>82</v>
      </c>
      <c r="Q3041">
        <v>1</v>
      </c>
    </row>
    <row r="3042" spans="1:17" x14ac:dyDescent="0.3">
      <c r="A3042">
        <v>3040</v>
      </c>
      <c r="B3042">
        <v>40</v>
      </c>
      <c r="C3042">
        <v>4</v>
      </c>
      <c r="D3042" t="s">
        <v>19</v>
      </c>
      <c r="E3042" t="s">
        <v>20</v>
      </c>
      <c r="F3042">
        <v>0</v>
      </c>
      <c r="G3042">
        <v>0</v>
      </c>
      <c r="H3042">
        <v>0</v>
      </c>
      <c r="I3042">
        <v>1</v>
      </c>
      <c r="J3042">
        <v>0</v>
      </c>
      <c r="K3042">
        <v>192</v>
      </c>
      <c r="L3042">
        <v>141.5</v>
      </c>
      <c r="M3042">
        <v>108.5</v>
      </c>
      <c r="N3042">
        <v>36.01</v>
      </c>
      <c r="O3042">
        <v>76</v>
      </c>
      <c r="P3042">
        <v>78</v>
      </c>
      <c r="Q3042">
        <v>0</v>
      </c>
    </row>
    <row r="3043" spans="1:17" x14ac:dyDescent="0.3">
      <c r="A3043">
        <v>3041</v>
      </c>
      <c r="B3043">
        <v>53</v>
      </c>
      <c r="C3043">
        <v>1</v>
      </c>
      <c r="D3043" t="s">
        <v>17</v>
      </c>
      <c r="E3043" t="s">
        <v>18</v>
      </c>
      <c r="F3043">
        <v>9</v>
      </c>
      <c r="G3043">
        <v>0</v>
      </c>
      <c r="H3043">
        <v>0</v>
      </c>
      <c r="I3043">
        <v>0</v>
      </c>
      <c r="J3043">
        <v>0</v>
      </c>
      <c r="K3043">
        <v>278</v>
      </c>
      <c r="L3043">
        <v>131</v>
      </c>
      <c r="M3043">
        <v>87</v>
      </c>
      <c r="N3043">
        <v>33.380000000000003</v>
      </c>
      <c r="O3043">
        <v>63</v>
      </c>
      <c r="P3043">
        <v>74</v>
      </c>
      <c r="Q3043">
        <v>1</v>
      </c>
    </row>
    <row r="3044" spans="1:17" x14ac:dyDescent="0.3">
      <c r="A3044">
        <v>3042</v>
      </c>
      <c r="B3044">
        <v>62</v>
      </c>
      <c r="C3044">
        <v>1</v>
      </c>
      <c r="D3044" t="s">
        <v>17</v>
      </c>
      <c r="E3044" t="s">
        <v>20</v>
      </c>
      <c r="F3044">
        <v>0</v>
      </c>
      <c r="G3044">
        <v>0</v>
      </c>
      <c r="H3044">
        <v>0</v>
      </c>
      <c r="I3044">
        <v>0</v>
      </c>
      <c r="J3044">
        <v>1</v>
      </c>
      <c r="K3044">
        <v>233</v>
      </c>
      <c r="L3044">
        <v>130</v>
      </c>
      <c r="M3044">
        <v>87</v>
      </c>
      <c r="N3044">
        <v>21.34</v>
      </c>
      <c r="O3044">
        <v>85</v>
      </c>
      <c r="P3044">
        <v>386</v>
      </c>
      <c r="Q3044">
        <v>0</v>
      </c>
    </row>
    <row r="3045" spans="1:17" x14ac:dyDescent="0.3">
      <c r="A3045">
        <v>3043</v>
      </c>
      <c r="B3045">
        <v>65</v>
      </c>
      <c r="C3045">
        <v>2</v>
      </c>
      <c r="D3045" t="s">
        <v>19</v>
      </c>
      <c r="E3045" t="s">
        <v>20</v>
      </c>
      <c r="F3045">
        <v>0</v>
      </c>
      <c r="G3045">
        <v>0</v>
      </c>
      <c r="H3045">
        <v>0</v>
      </c>
      <c r="I3045">
        <v>0</v>
      </c>
      <c r="J3045">
        <v>1</v>
      </c>
      <c r="K3045">
        <v>238</v>
      </c>
      <c r="L3045">
        <v>122</v>
      </c>
      <c r="M3045">
        <v>81</v>
      </c>
      <c r="N3045">
        <v>23.95</v>
      </c>
      <c r="O3045">
        <v>67</v>
      </c>
      <c r="P3045">
        <v>150</v>
      </c>
      <c r="Q3045">
        <v>1</v>
      </c>
    </row>
    <row r="3046" spans="1:17" x14ac:dyDescent="0.3">
      <c r="A3046">
        <v>3044</v>
      </c>
      <c r="B3046">
        <v>63</v>
      </c>
      <c r="C3046">
        <v>1</v>
      </c>
      <c r="D3046" t="s">
        <v>19</v>
      </c>
      <c r="E3046" t="s">
        <v>18</v>
      </c>
      <c r="F3046">
        <v>43</v>
      </c>
      <c r="G3046">
        <v>0</v>
      </c>
      <c r="H3046">
        <v>0</v>
      </c>
      <c r="I3046">
        <v>1</v>
      </c>
      <c r="J3046">
        <v>0</v>
      </c>
      <c r="K3046">
        <v>253</v>
      </c>
      <c r="L3046">
        <v>172</v>
      </c>
      <c r="M3046">
        <v>82</v>
      </c>
      <c r="N3046">
        <v>24.19</v>
      </c>
      <c r="O3046">
        <v>66</v>
      </c>
      <c r="P3046">
        <v>137</v>
      </c>
      <c r="Q3046">
        <v>1</v>
      </c>
    </row>
    <row r="3047" spans="1:17" x14ac:dyDescent="0.3">
      <c r="A3047">
        <v>3045</v>
      </c>
      <c r="B3047">
        <v>52</v>
      </c>
      <c r="D3047" t="s">
        <v>19</v>
      </c>
      <c r="E3047" t="s">
        <v>20</v>
      </c>
      <c r="F3047">
        <v>0</v>
      </c>
      <c r="G3047">
        <v>0</v>
      </c>
      <c r="H3047">
        <v>0</v>
      </c>
      <c r="I3047">
        <v>0</v>
      </c>
      <c r="J3047">
        <v>1</v>
      </c>
      <c r="K3047">
        <v>232</v>
      </c>
      <c r="L3047">
        <v>130</v>
      </c>
      <c r="M3047">
        <v>74</v>
      </c>
      <c r="N3047">
        <v>32.520000000000003</v>
      </c>
      <c r="O3047">
        <v>95</v>
      </c>
      <c r="P3047">
        <v>248</v>
      </c>
      <c r="Q3047">
        <v>1</v>
      </c>
    </row>
    <row r="3048" spans="1:17" x14ac:dyDescent="0.3">
      <c r="A3048">
        <v>3046</v>
      </c>
      <c r="B3048">
        <v>52</v>
      </c>
      <c r="C3048">
        <v>2</v>
      </c>
      <c r="D3048" t="s">
        <v>19</v>
      </c>
      <c r="E3048" t="s">
        <v>18</v>
      </c>
      <c r="F3048">
        <v>30</v>
      </c>
      <c r="G3048">
        <v>0</v>
      </c>
      <c r="H3048">
        <v>0</v>
      </c>
      <c r="I3048">
        <v>1</v>
      </c>
      <c r="J3048">
        <v>0</v>
      </c>
      <c r="K3048">
        <v>312</v>
      </c>
      <c r="L3048">
        <v>148</v>
      </c>
      <c r="M3048">
        <v>99</v>
      </c>
      <c r="N3048">
        <v>26.73</v>
      </c>
      <c r="O3048">
        <v>75</v>
      </c>
      <c r="P3048">
        <v>65</v>
      </c>
      <c r="Q3048">
        <v>0</v>
      </c>
    </row>
    <row r="3049" spans="1:17" x14ac:dyDescent="0.3">
      <c r="A3049">
        <v>3047</v>
      </c>
      <c r="B3049">
        <v>64</v>
      </c>
      <c r="C3049">
        <v>4</v>
      </c>
      <c r="D3049" t="s">
        <v>17</v>
      </c>
      <c r="E3049" t="s">
        <v>20</v>
      </c>
      <c r="F3049">
        <v>0</v>
      </c>
      <c r="G3049">
        <v>0</v>
      </c>
      <c r="H3049">
        <v>0</v>
      </c>
      <c r="I3049">
        <v>0</v>
      </c>
      <c r="J3049">
        <v>0</v>
      </c>
      <c r="K3049">
        <v>239</v>
      </c>
      <c r="L3049">
        <v>114.5</v>
      </c>
      <c r="M3049">
        <v>65.5</v>
      </c>
      <c r="N3049">
        <v>19.34</v>
      </c>
      <c r="O3049">
        <v>64</v>
      </c>
      <c r="Q3049">
        <v>0</v>
      </c>
    </row>
    <row r="3050" spans="1:17" x14ac:dyDescent="0.3">
      <c r="A3050">
        <v>3048</v>
      </c>
      <c r="B3050">
        <v>60</v>
      </c>
      <c r="C3050">
        <v>4</v>
      </c>
      <c r="D3050" t="s">
        <v>19</v>
      </c>
      <c r="E3050" t="s">
        <v>18</v>
      </c>
      <c r="F3050">
        <v>3</v>
      </c>
      <c r="G3050">
        <v>0</v>
      </c>
      <c r="H3050">
        <v>0</v>
      </c>
      <c r="I3050">
        <v>1</v>
      </c>
      <c r="J3050">
        <v>0</v>
      </c>
      <c r="K3050">
        <v>267</v>
      </c>
      <c r="L3050">
        <v>168.5</v>
      </c>
      <c r="M3050">
        <v>108</v>
      </c>
      <c r="N3050">
        <v>26.67</v>
      </c>
      <c r="O3050">
        <v>108</v>
      </c>
      <c r="P3050">
        <v>83</v>
      </c>
      <c r="Q3050">
        <v>0</v>
      </c>
    </row>
    <row r="3051" spans="1:17" x14ac:dyDescent="0.3">
      <c r="A3051">
        <v>3049</v>
      </c>
      <c r="B3051">
        <v>42</v>
      </c>
      <c r="C3051">
        <v>4</v>
      </c>
      <c r="D3051" t="s">
        <v>19</v>
      </c>
      <c r="E3051" t="s">
        <v>18</v>
      </c>
      <c r="F3051">
        <v>20</v>
      </c>
      <c r="G3051">
        <v>0</v>
      </c>
      <c r="H3051">
        <v>0</v>
      </c>
      <c r="I3051">
        <v>0</v>
      </c>
      <c r="J3051">
        <v>0</v>
      </c>
      <c r="K3051">
        <v>270</v>
      </c>
      <c r="L3051">
        <v>112</v>
      </c>
      <c r="M3051">
        <v>77</v>
      </c>
      <c r="N3051">
        <v>24.77</v>
      </c>
      <c r="O3051">
        <v>73</v>
      </c>
      <c r="P3051">
        <v>85</v>
      </c>
      <c r="Q3051">
        <v>0</v>
      </c>
    </row>
    <row r="3052" spans="1:17" x14ac:dyDescent="0.3">
      <c r="A3052">
        <v>3050</v>
      </c>
      <c r="B3052">
        <v>39</v>
      </c>
      <c r="C3052">
        <v>2</v>
      </c>
      <c r="D3052" t="s">
        <v>19</v>
      </c>
      <c r="E3052" t="s">
        <v>18</v>
      </c>
      <c r="F3052">
        <v>20</v>
      </c>
      <c r="G3052">
        <v>0</v>
      </c>
      <c r="H3052">
        <v>0</v>
      </c>
      <c r="I3052">
        <v>0</v>
      </c>
      <c r="J3052">
        <v>0</v>
      </c>
      <c r="K3052">
        <v>222</v>
      </c>
      <c r="L3052">
        <v>97.5</v>
      </c>
      <c r="M3052">
        <v>57.5</v>
      </c>
      <c r="N3052">
        <v>23.22</v>
      </c>
      <c r="O3052">
        <v>73</v>
      </c>
      <c r="P3052">
        <v>64</v>
      </c>
      <c r="Q3052">
        <v>0</v>
      </c>
    </row>
    <row r="3053" spans="1:17" x14ac:dyDescent="0.3">
      <c r="A3053">
        <v>3051</v>
      </c>
      <c r="B3053">
        <v>52</v>
      </c>
      <c r="C3053">
        <v>2</v>
      </c>
      <c r="D3053" t="s">
        <v>17</v>
      </c>
      <c r="E3053" t="s">
        <v>20</v>
      </c>
      <c r="F3053">
        <v>0</v>
      </c>
      <c r="G3053">
        <v>0</v>
      </c>
      <c r="H3053">
        <v>0</v>
      </c>
      <c r="I3053">
        <v>0</v>
      </c>
      <c r="J3053">
        <v>0</v>
      </c>
      <c r="K3053">
        <v>269</v>
      </c>
      <c r="L3053">
        <v>133.5</v>
      </c>
      <c r="M3053">
        <v>83</v>
      </c>
      <c r="N3053">
        <v>21.47</v>
      </c>
      <c r="O3053">
        <v>80</v>
      </c>
      <c r="P3053">
        <v>107</v>
      </c>
      <c r="Q3053">
        <v>0</v>
      </c>
    </row>
    <row r="3054" spans="1:17" x14ac:dyDescent="0.3">
      <c r="A3054">
        <v>3052</v>
      </c>
      <c r="B3054">
        <v>36</v>
      </c>
      <c r="C3054">
        <v>3</v>
      </c>
      <c r="D3054" t="s">
        <v>17</v>
      </c>
      <c r="E3054" t="s">
        <v>20</v>
      </c>
      <c r="F3054">
        <v>0</v>
      </c>
      <c r="G3054">
        <v>0</v>
      </c>
      <c r="H3054">
        <v>0</v>
      </c>
      <c r="I3054">
        <v>1</v>
      </c>
      <c r="J3054">
        <v>0</v>
      </c>
      <c r="K3054">
        <v>264</v>
      </c>
      <c r="L3054">
        <v>123</v>
      </c>
      <c r="M3054">
        <v>94.5</v>
      </c>
      <c r="N3054">
        <v>28.59</v>
      </c>
      <c r="O3054">
        <v>75</v>
      </c>
      <c r="P3054">
        <v>70</v>
      </c>
      <c r="Q3054">
        <v>0</v>
      </c>
    </row>
    <row r="3055" spans="1:17" x14ac:dyDescent="0.3">
      <c r="A3055">
        <v>3053</v>
      </c>
      <c r="B3055">
        <v>59</v>
      </c>
      <c r="D3055" t="s">
        <v>17</v>
      </c>
      <c r="E3055" t="s">
        <v>20</v>
      </c>
      <c r="F3055">
        <v>0</v>
      </c>
      <c r="G3055">
        <v>0</v>
      </c>
      <c r="H3055">
        <v>0</v>
      </c>
      <c r="I3055">
        <v>0</v>
      </c>
      <c r="J3055">
        <v>0</v>
      </c>
      <c r="K3055">
        <v>281</v>
      </c>
      <c r="L3055">
        <v>139</v>
      </c>
      <c r="M3055">
        <v>82</v>
      </c>
      <c r="N3055">
        <v>29.51</v>
      </c>
      <c r="O3055">
        <v>80</v>
      </c>
      <c r="P3055">
        <v>75</v>
      </c>
      <c r="Q3055">
        <v>0</v>
      </c>
    </row>
    <row r="3056" spans="1:17" x14ac:dyDescent="0.3">
      <c r="A3056">
        <v>3054</v>
      </c>
      <c r="B3056">
        <v>42</v>
      </c>
      <c r="C3056">
        <v>2</v>
      </c>
      <c r="D3056" t="s">
        <v>17</v>
      </c>
      <c r="E3056" t="s">
        <v>18</v>
      </c>
      <c r="F3056">
        <v>9</v>
      </c>
      <c r="G3056">
        <v>0</v>
      </c>
      <c r="H3056">
        <v>0</v>
      </c>
      <c r="I3056">
        <v>0</v>
      </c>
      <c r="J3056">
        <v>0</v>
      </c>
      <c r="K3056">
        <v>195</v>
      </c>
      <c r="L3056">
        <v>126</v>
      </c>
      <c r="M3056">
        <v>81</v>
      </c>
      <c r="N3056">
        <v>22.26</v>
      </c>
      <c r="O3056">
        <v>84</v>
      </c>
      <c r="P3056">
        <v>77</v>
      </c>
      <c r="Q3056">
        <v>0</v>
      </c>
    </row>
    <row r="3057" spans="1:17" x14ac:dyDescent="0.3">
      <c r="A3057">
        <v>3055</v>
      </c>
      <c r="B3057">
        <v>48</v>
      </c>
      <c r="C3057">
        <v>2</v>
      </c>
      <c r="D3057" t="s">
        <v>19</v>
      </c>
      <c r="E3057" t="s">
        <v>18</v>
      </c>
      <c r="F3057">
        <v>30</v>
      </c>
      <c r="G3057">
        <v>0</v>
      </c>
      <c r="H3057">
        <v>0</v>
      </c>
      <c r="I3057">
        <v>0</v>
      </c>
      <c r="J3057">
        <v>0</v>
      </c>
      <c r="K3057">
        <v>208</v>
      </c>
      <c r="L3057">
        <v>138.5</v>
      </c>
      <c r="M3057">
        <v>85.5</v>
      </c>
      <c r="N3057">
        <v>23.85</v>
      </c>
      <c r="O3057">
        <v>82</v>
      </c>
      <c r="P3057">
        <v>64</v>
      </c>
      <c r="Q3057">
        <v>0</v>
      </c>
    </row>
    <row r="3058" spans="1:17" x14ac:dyDescent="0.3">
      <c r="A3058">
        <v>3056</v>
      </c>
      <c r="B3058">
        <v>51</v>
      </c>
      <c r="C3058">
        <v>4</v>
      </c>
      <c r="D3058" t="s">
        <v>19</v>
      </c>
      <c r="E3058" t="s">
        <v>18</v>
      </c>
      <c r="F3058">
        <v>20</v>
      </c>
      <c r="G3058">
        <v>0</v>
      </c>
      <c r="H3058">
        <v>0</v>
      </c>
      <c r="I3058">
        <v>0</v>
      </c>
      <c r="J3058">
        <v>0</v>
      </c>
      <c r="K3058">
        <v>215</v>
      </c>
      <c r="L3058">
        <v>115</v>
      </c>
      <c r="M3058">
        <v>69</v>
      </c>
      <c r="N3058">
        <v>25.7</v>
      </c>
      <c r="O3058">
        <v>68</v>
      </c>
      <c r="P3058">
        <v>77</v>
      </c>
      <c r="Q3058">
        <v>0</v>
      </c>
    </row>
    <row r="3059" spans="1:17" x14ac:dyDescent="0.3">
      <c r="A3059">
        <v>3057</v>
      </c>
      <c r="B3059">
        <v>37</v>
      </c>
      <c r="C3059">
        <v>4</v>
      </c>
      <c r="D3059" t="s">
        <v>19</v>
      </c>
      <c r="E3059" t="s">
        <v>20</v>
      </c>
      <c r="F3059">
        <v>0</v>
      </c>
      <c r="G3059">
        <v>0</v>
      </c>
      <c r="H3059">
        <v>0</v>
      </c>
      <c r="I3059">
        <v>0</v>
      </c>
      <c r="J3059">
        <v>0</v>
      </c>
      <c r="K3059">
        <v>166</v>
      </c>
      <c r="L3059">
        <v>128.5</v>
      </c>
      <c r="M3059">
        <v>83</v>
      </c>
      <c r="N3059">
        <v>26.81</v>
      </c>
      <c r="O3059">
        <v>58</v>
      </c>
      <c r="P3059">
        <v>108</v>
      </c>
      <c r="Q3059">
        <v>0</v>
      </c>
    </row>
    <row r="3060" spans="1:17" x14ac:dyDescent="0.3">
      <c r="A3060">
        <v>3058</v>
      </c>
      <c r="B3060">
        <v>58</v>
      </c>
      <c r="C3060">
        <v>1</v>
      </c>
      <c r="D3060" t="s">
        <v>17</v>
      </c>
      <c r="E3060" t="s">
        <v>20</v>
      </c>
      <c r="F3060">
        <v>0</v>
      </c>
      <c r="G3060">
        <v>1</v>
      </c>
      <c r="H3060">
        <v>0</v>
      </c>
      <c r="I3060">
        <v>1</v>
      </c>
      <c r="J3060">
        <v>1</v>
      </c>
      <c r="K3060">
        <v>294</v>
      </c>
      <c r="L3060">
        <v>195</v>
      </c>
      <c r="M3060">
        <v>90</v>
      </c>
      <c r="N3060">
        <v>27.73</v>
      </c>
      <c r="O3060">
        <v>72</v>
      </c>
      <c r="P3060">
        <v>127</v>
      </c>
      <c r="Q3060">
        <v>0</v>
      </c>
    </row>
    <row r="3061" spans="1:17" x14ac:dyDescent="0.3">
      <c r="A3061">
        <v>3059</v>
      </c>
      <c r="B3061">
        <v>61</v>
      </c>
      <c r="C3061">
        <v>1</v>
      </c>
      <c r="D3061" t="s">
        <v>19</v>
      </c>
      <c r="E3061" t="s">
        <v>18</v>
      </c>
      <c r="F3061">
        <v>20</v>
      </c>
      <c r="G3061">
        <v>0</v>
      </c>
      <c r="H3061">
        <v>0</v>
      </c>
      <c r="I3061">
        <v>1</v>
      </c>
      <c r="J3061">
        <v>0</v>
      </c>
      <c r="K3061">
        <v>183</v>
      </c>
      <c r="L3061">
        <v>156</v>
      </c>
      <c r="M3061">
        <v>92</v>
      </c>
      <c r="N3061">
        <v>24.69</v>
      </c>
      <c r="O3061">
        <v>75</v>
      </c>
      <c r="P3061">
        <v>79</v>
      </c>
      <c r="Q3061">
        <v>0</v>
      </c>
    </row>
    <row r="3062" spans="1:17" x14ac:dyDescent="0.3">
      <c r="A3062">
        <v>3060</v>
      </c>
      <c r="B3062">
        <v>48</v>
      </c>
      <c r="C3062">
        <v>2</v>
      </c>
      <c r="D3062" t="s">
        <v>19</v>
      </c>
      <c r="E3062" t="s">
        <v>18</v>
      </c>
      <c r="F3062">
        <v>43</v>
      </c>
      <c r="G3062">
        <v>0</v>
      </c>
      <c r="H3062">
        <v>0</v>
      </c>
      <c r="I3062">
        <v>1</v>
      </c>
      <c r="J3062">
        <v>0</v>
      </c>
      <c r="K3062">
        <v>209</v>
      </c>
      <c r="L3062">
        <v>144</v>
      </c>
      <c r="M3062">
        <v>88</v>
      </c>
      <c r="N3062">
        <v>29.11</v>
      </c>
      <c r="O3062">
        <v>84</v>
      </c>
      <c r="P3062">
        <v>60</v>
      </c>
      <c r="Q3062">
        <v>0</v>
      </c>
    </row>
    <row r="3063" spans="1:17" x14ac:dyDescent="0.3">
      <c r="A3063">
        <v>3061</v>
      </c>
      <c r="B3063">
        <v>59</v>
      </c>
      <c r="C3063">
        <v>2</v>
      </c>
      <c r="D3063" t="s">
        <v>17</v>
      </c>
      <c r="E3063" t="s">
        <v>20</v>
      </c>
      <c r="F3063">
        <v>0</v>
      </c>
      <c r="G3063">
        <v>1</v>
      </c>
      <c r="H3063">
        <v>0</v>
      </c>
      <c r="I3063">
        <v>1</v>
      </c>
      <c r="J3063">
        <v>0</v>
      </c>
      <c r="K3063">
        <v>201</v>
      </c>
      <c r="L3063">
        <v>148.5</v>
      </c>
      <c r="M3063">
        <v>90</v>
      </c>
      <c r="N3063">
        <v>25.85</v>
      </c>
      <c r="O3063">
        <v>65</v>
      </c>
      <c r="P3063">
        <v>83</v>
      </c>
      <c r="Q3063">
        <v>1</v>
      </c>
    </row>
    <row r="3064" spans="1:17" x14ac:dyDescent="0.3">
      <c r="A3064">
        <v>3062</v>
      </c>
      <c r="B3064">
        <v>39</v>
      </c>
      <c r="C3064">
        <v>3</v>
      </c>
      <c r="D3064" t="s">
        <v>17</v>
      </c>
      <c r="E3064" t="s">
        <v>20</v>
      </c>
      <c r="F3064">
        <v>0</v>
      </c>
      <c r="G3064">
        <v>0</v>
      </c>
      <c r="H3064">
        <v>0</v>
      </c>
      <c r="I3064">
        <v>0</v>
      </c>
      <c r="J3064">
        <v>0</v>
      </c>
      <c r="K3064">
        <v>152</v>
      </c>
      <c r="L3064">
        <v>114</v>
      </c>
      <c r="M3064">
        <v>66.5</v>
      </c>
      <c r="N3064">
        <v>24.56</v>
      </c>
      <c r="O3064">
        <v>70</v>
      </c>
      <c r="P3064">
        <v>71</v>
      </c>
      <c r="Q3064">
        <v>0</v>
      </c>
    </row>
    <row r="3065" spans="1:17" x14ac:dyDescent="0.3">
      <c r="A3065">
        <v>3063</v>
      </c>
      <c r="B3065">
        <v>59</v>
      </c>
      <c r="C3065">
        <v>4</v>
      </c>
      <c r="D3065" t="s">
        <v>19</v>
      </c>
      <c r="E3065" t="s">
        <v>20</v>
      </c>
      <c r="F3065">
        <v>0</v>
      </c>
      <c r="G3065">
        <v>0</v>
      </c>
      <c r="H3065">
        <v>0</v>
      </c>
      <c r="I3065">
        <v>0</v>
      </c>
      <c r="J3065">
        <v>1</v>
      </c>
      <c r="K3065">
        <v>314</v>
      </c>
      <c r="L3065">
        <v>135</v>
      </c>
      <c r="M3065">
        <v>77.5</v>
      </c>
      <c r="N3065">
        <v>22.17</v>
      </c>
      <c r="O3065">
        <v>75</v>
      </c>
      <c r="P3065">
        <v>170</v>
      </c>
      <c r="Q3065">
        <v>0</v>
      </c>
    </row>
    <row r="3066" spans="1:17" x14ac:dyDescent="0.3">
      <c r="A3066">
        <v>3064</v>
      </c>
      <c r="B3066">
        <v>38</v>
      </c>
      <c r="C3066">
        <v>2</v>
      </c>
      <c r="D3066" t="s">
        <v>19</v>
      </c>
      <c r="E3066" t="s">
        <v>18</v>
      </c>
      <c r="F3066">
        <v>5</v>
      </c>
      <c r="G3066">
        <v>0</v>
      </c>
      <c r="H3066">
        <v>0</v>
      </c>
      <c r="I3066">
        <v>0</v>
      </c>
      <c r="J3066">
        <v>0</v>
      </c>
      <c r="K3066">
        <v>243</v>
      </c>
      <c r="L3066">
        <v>130.5</v>
      </c>
      <c r="M3066">
        <v>85.5</v>
      </c>
      <c r="N3066">
        <v>19.53</v>
      </c>
      <c r="O3066">
        <v>85</v>
      </c>
      <c r="P3066">
        <v>79</v>
      </c>
      <c r="Q3066">
        <v>0</v>
      </c>
    </row>
    <row r="3067" spans="1:17" x14ac:dyDescent="0.3">
      <c r="A3067">
        <v>3065</v>
      </c>
      <c r="B3067">
        <v>63</v>
      </c>
      <c r="C3067">
        <v>1</v>
      </c>
      <c r="D3067" t="s">
        <v>17</v>
      </c>
      <c r="E3067" t="s">
        <v>18</v>
      </c>
      <c r="F3067">
        <v>10</v>
      </c>
      <c r="G3067">
        <v>1</v>
      </c>
      <c r="H3067">
        <v>0</v>
      </c>
      <c r="I3067">
        <v>1</v>
      </c>
      <c r="J3067">
        <v>0</v>
      </c>
      <c r="K3067">
        <v>213</v>
      </c>
      <c r="L3067">
        <v>182</v>
      </c>
      <c r="M3067">
        <v>92</v>
      </c>
      <c r="N3067">
        <v>26.87</v>
      </c>
      <c r="O3067">
        <v>52</v>
      </c>
      <c r="P3067">
        <v>63</v>
      </c>
      <c r="Q3067">
        <v>0</v>
      </c>
    </row>
    <row r="3068" spans="1:17" x14ac:dyDescent="0.3">
      <c r="A3068">
        <v>3066</v>
      </c>
      <c r="B3068">
        <v>58</v>
      </c>
      <c r="C3068">
        <v>1</v>
      </c>
      <c r="D3068" t="s">
        <v>17</v>
      </c>
      <c r="E3068" t="s">
        <v>18</v>
      </c>
      <c r="F3068">
        <v>1</v>
      </c>
      <c r="G3068">
        <v>0</v>
      </c>
      <c r="H3068">
        <v>0</v>
      </c>
      <c r="I3068">
        <v>1</v>
      </c>
      <c r="J3068">
        <v>0</v>
      </c>
      <c r="K3068">
        <v>289</v>
      </c>
      <c r="L3068">
        <v>156.5</v>
      </c>
      <c r="M3068">
        <v>85</v>
      </c>
      <c r="N3068">
        <v>25.46</v>
      </c>
      <c r="O3068">
        <v>100</v>
      </c>
      <c r="P3068">
        <v>86</v>
      </c>
      <c r="Q3068">
        <v>0</v>
      </c>
    </row>
    <row r="3069" spans="1:17" x14ac:dyDescent="0.3">
      <c r="A3069">
        <v>3067</v>
      </c>
      <c r="B3069">
        <v>57</v>
      </c>
      <c r="C3069">
        <v>1</v>
      </c>
      <c r="D3069" t="s">
        <v>17</v>
      </c>
      <c r="E3069" t="s">
        <v>18</v>
      </c>
      <c r="F3069">
        <v>1</v>
      </c>
      <c r="G3069">
        <v>0</v>
      </c>
      <c r="H3069">
        <v>0</v>
      </c>
      <c r="I3069">
        <v>1</v>
      </c>
      <c r="J3069">
        <v>0</v>
      </c>
      <c r="K3069">
        <v>254</v>
      </c>
      <c r="L3069">
        <v>146.5</v>
      </c>
      <c r="M3069">
        <v>81</v>
      </c>
      <c r="N3069">
        <v>41.61</v>
      </c>
      <c r="O3069">
        <v>72</v>
      </c>
      <c r="P3069">
        <v>85</v>
      </c>
      <c r="Q3069">
        <v>1</v>
      </c>
    </row>
    <row r="3070" spans="1:17" x14ac:dyDescent="0.3">
      <c r="A3070">
        <v>3068</v>
      </c>
      <c r="B3070">
        <v>40</v>
      </c>
      <c r="C3070">
        <v>3</v>
      </c>
      <c r="D3070" t="s">
        <v>17</v>
      </c>
      <c r="E3070" t="s">
        <v>20</v>
      </c>
      <c r="F3070">
        <v>0</v>
      </c>
      <c r="G3070">
        <v>0</v>
      </c>
      <c r="H3070">
        <v>0</v>
      </c>
      <c r="I3070">
        <v>0</v>
      </c>
      <c r="J3070">
        <v>0</v>
      </c>
      <c r="K3070">
        <v>220</v>
      </c>
      <c r="L3070">
        <v>136</v>
      </c>
      <c r="M3070">
        <v>80.5</v>
      </c>
      <c r="N3070">
        <v>22.72</v>
      </c>
      <c r="O3070">
        <v>80</v>
      </c>
      <c r="P3070">
        <v>70</v>
      </c>
      <c r="Q3070">
        <v>0</v>
      </c>
    </row>
    <row r="3071" spans="1:17" x14ac:dyDescent="0.3">
      <c r="A3071">
        <v>3069</v>
      </c>
      <c r="B3071">
        <v>44</v>
      </c>
      <c r="C3071">
        <v>1</v>
      </c>
      <c r="D3071" t="s">
        <v>19</v>
      </c>
      <c r="E3071" t="s">
        <v>20</v>
      </c>
      <c r="F3071">
        <v>0</v>
      </c>
      <c r="G3071">
        <v>0</v>
      </c>
      <c r="H3071">
        <v>0</v>
      </c>
      <c r="I3071">
        <v>1</v>
      </c>
      <c r="J3071">
        <v>1</v>
      </c>
      <c r="K3071">
        <v>208</v>
      </c>
      <c r="L3071">
        <v>175</v>
      </c>
      <c r="M3071">
        <v>101</v>
      </c>
      <c r="N3071">
        <v>27.93</v>
      </c>
      <c r="O3071">
        <v>95</v>
      </c>
      <c r="P3071">
        <v>193</v>
      </c>
      <c r="Q3071">
        <v>0</v>
      </c>
    </row>
    <row r="3072" spans="1:17" x14ac:dyDescent="0.3">
      <c r="A3072">
        <v>3070</v>
      </c>
      <c r="B3072">
        <v>35</v>
      </c>
      <c r="C3072">
        <v>3</v>
      </c>
      <c r="D3072" t="s">
        <v>19</v>
      </c>
      <c r="E3072" t="s">
        <v>18</v>
      </c>
      <c r="F3072">
        <v>40</v>
      </c>
      <c r="G3072">
        <v>0</v>
      </c>
      <c r="H3072">
        <v>0</v>
      </c>
      <c r="I3072">
        <v>0</v>
      </c>
      <c r="J3072">
        <v>0</v>
      </c>
      <c r="K3072">
        <v>175</v>
      </c>
      <c r="L3072">
        <v>112</v>
      </c>
      <c r="M3072">
        <v>62.5</v>
      </c>
      <c r="N3072">
        <v>21.03</v>
      </c>
      <c r="O3072">
        <v>73</v>
      </c>
      <c r="P3072">
        <v>69</v>
      </c>
      <c r="Q3072">
        <v>1</v>
      </c>
    </row>
    <row r="3073" spans="1:17" x14ac:dyDescent="0.3">
      <c r="A3073">
        <v>3071</v>
      </c>
      <c r="B3073">
        <v>45</v>
      </c>
      <c r="C3073">
        <v>1</v>
      </c>
      <c r="D3073" t="s">
        <v>17</v>
      </c>
      <c r="E3073" t="s">
        <v>20</v>
      </c>
      <c r="F3073">
        <v>0</v>
      </c>
      <c r="G3073">
        <v>0</v>
      </c>
      <c r="H3073">
        <v>0</v>
      </c>
      <c r="I3073">
        <v>0</v>
      </c>
      <c r="J3073">
        <v>0</v>
      </c>
      <c r="K3073">
        <v>285</v>
      </c>
      <c r="L3073">
        <v>120</v>
      </c>
      <c r="M3073">
        <v>80</v>
      </c>
      <c r="N3073">
        <v>27.45</v>
      </c>
      <c r="O3073">
        <v>84</v>
      </c>
      <c r="P3073">
        <v>93</v>
      </c>
      <c r="Q3073">
        <v>0</v>
      </c>
    </row>
    <row r="3074" spans="1:17" x14ac:dyDescent="0.3">
      <c r="A3074">
        <v>3072</v>
      </c>
      <c r="B3074">
        <v>67</v>
      </c>
      <c r="C3074">
        <v>1</v>
      </c>
      <c r="D3074" t="s">
        <v>17</v>
      </c>
      <c r="E3074" t="s">
        <v>20</v>
      </c>
      <c r="F3074">
        <v>0</v>
      </c>
      <c r="G3074">
        <v>0</v>
      </c>
      <c r="H3074">
        <v>0</v>
      </c>
      <c r="I3074">
        <v>0</v>
      </c>
      <c r="J3074">
        <v>0</v>
      </c>
      <c r="K3074">
        <v>201</v>
      </c>
      <c r="L3074">
        <v>110</v>
      </c>
      <c r="M3074">
        <v>77</v>
      </c>
      <c r="N3074">
        <v>24.53</v>
      </c>
      <c r="O3074">
        <v>65</v>
      </c>
      <c r="P3074">
        <v>77</v>
      </c>
      <c r="Q3074">
        <v>0</v>
      </c>
    </row>
    <row r="3075" spans="1:17" x14ac:dyDescent="0.3">
      <c r="A3075">
        <v>3073</v>
      </c>
      <c r="B3075">
        <v>39</v>
      </c>
      <c r="C3075">
        <v>2</v>
      </c>
      <c r="D3075" t="s">
        <v>17</v>
      </c>
      <c r="E3075" t="s">
        <v>18</v>
      </c>
      <c r="F3075">
        <v>20</v>
      </c>
      <c r="G3075">
        <v>0</v>
      </c>
      <c r="H3075">
        <v>0</v>
      </c>
      <c r="I3075">
        <v>0</v>
      </c>
      <c r="J3075">
        <v>0</v>
      </c>
      <c r="K3075">
        <v>240</v>
      </c>
      <c r="L3075">
        <v>120</v>
      </c>
      <c r="M3075">
        <v>80</v>
      </c>
      <c r="N3075">
        <v>24.79</v>
      </c>
      <c r="O3075">
        <v>81</v>
      </c>
      <c r="P3075">
        <v>75</v>
      </c>
      <c r="Q3075">
        <v>0</v>
      </c>
    </row>
    <row r="3076" spans="1:17" x14ac:dyDescent="0.3">
      <c r="A3076">
        <v>3074</v>
      </c>
      <c r="B3076">
        <v>62</v>
      </c>
      <c r="C3076">
        <v>4</v>
      </c>
      <c r="D3076" t="s">
        <v>17</v>
      </c>
      <c r="E3076" t="s">
        <v>20</v>
      </c>
      <c r="F3076">
        <v>0</v>
      </c>
      <c r="G3076">
        <v>1</v>
      </c>
      <c r="H3076">
        <v>0</v>
      </c>
      <c r="I3076">
        <v>1</v>
      </c>
      <c r="J3076">
        <v>0</v>
      </c>
      <c r="K3076">
        <v>274</v>
      </c>
      <c r="L3076">
        <v>167</v>
      </c>
      <c r="M3076">
        <v>94</v>
      </c>
      <c r="N3076">
        <v>28.18</v>
      </c>
      <c r="O3076">
        <v>100</v>
      </c>
      <c r="P3076">
        <v>80</v>
      </c>
      <c r="Q3076">
        <v>1</v>
      </c>
    </row>
    <row r="3077" spans="1:17" x14ac:dyDescent="0.3">
      <c r="A3077">
        <v>3075</v>
      </c>
      <c r="B3077">
        <v>44</v>
      </c>
      <c r="C3077">
        <v>3</v>
      </c>
      <c r="D3077" t="s">
        <v>19</v>
      </c>
      <c r="E3077" t="s">
        <v>18</v>
      </c>
      <c r="F3077">
        <v>23</v>
      </c>
      <c r="G3077">
        <v>0</v>
      </c>
      <c r="H3077">
        <v>0</v>
      </c>
      <c r="I3077">
        <v>0</v>
      </c>
      <c r="J3077">
        <v>0</v>
      </c>
      <c r="K3077">
        <v>272</v>
      </c>
      <c r="L3077">
        <v>115</v>
      </c>
      <c r="M3077">
        <v>76</v>
      </c>
      <c r="N3077">
        <v>24.16</v>
      </c>
      <c r="O3077">
        <v>80</v>
      </c>
      <c r="P3077">
        <v>77</v>
      </c>
      <c r="Q3077">
        <v>0</v>
      </c>
    </row>
    <row r="3078" spans="1:17" x14ac:dyDescent="0.3">
      <c r="A3078">
        <v>3076</v>
      </c>
      <c r="B3078">
        <v>51</v>
      </c>
      <c r="C3078">
        <v>2</v>
      </c>
      <c r="D3078" t="s">
        <v>17</v>
      </c>
      <c r="E3078" t="s">
        <v>20</v>
      </c>
      <c r="F3078">
        <v>0</v>
      </c>
      <c r="G3078">
        <v>0</v>
      </c>
      <c r="H3078">
        <v>0</v>
      </c>
      <c r="I3078">
        <v>0</v>
      </c>
      <c r="J3078">
        <v>0</v>
      </c>
      <c r="K3078">
        <v>235</v>
      </c>
      <c r="L3078">
        <v>110.5</v>
      </c>
      <c r="M3078">
        <v>69</v>
      </c>
      <c r="N3078">
        <v>21.8</v>
      </c>
      <c r="O3078">
        <v>70</v>
      </c>
      <c r="P3078">
        <v>86</v>
      </c>
      <c r="Q3078">
        <v>0</v>
      </c>
    </row>
    <row r="3079" spans="1:17" x14ac:dyDescent="0.3">
      <c r="A3079">
        <v>3077</v>
      </c>
      <c r="B3079">
        <v>47</v>
      </c>
      <c r="C3079">
        <v>1</v>
      </c>
      <c r="D3079" t="s">
        <v>17</v>
      </c>
      <c r="E3079" t="s">
        <v>18</v>
      </c>
      <c r="F3079">
        <v>20</v>
      </c>
      <c r="G3079">
        <v>0</v>
      </c>
      <c r="H3079">
        <v>0</v>
      </c>
      <c r="I3079">
        <v>0</v>
      </c>
      <c r="J3079">
        <v>1</v>
      </c>
      <c r="K3079">
        <v>186</v>
      </c>
      <c r="L3079">
        <v>139</v>
      </c>
      <c r="M3079">
        <v>85</v>
      </c>
      <c r="N3079">
        <v>27.9</v>
      </c>
      <c r="O3079">
        <v>80</v>
      </c>
      <c r="P3079">
        <v>125</v>
      </c>
      <c r="Q3079">
        <v>0</v>
      </c>
    </row>
    <row r="3080" spans="1:17" x14ac:dyDescent="0.3">
      <c r="A3080">
        <v>3078</v>
      </c>
      <c r="B3080">
        <v>51</v>
      </c>
      <c r="C3080">
        <v>2</v>
      </c>
      <c r="D3080" t="s">
        <v>19</v>
      </c>
      <c r="E3080" t="s">
        <v>18</v>
      </c>
      <c r="F3080">
        <v>20</v>
      </c>
      <c r="G3080">
        <v>0</v>
      </c>
      <c r="H3080">
        <v>0</v>
      </c>
      <c r="I3080">
        <v>0</v>
      </c>
      <c r="J3080">
        <v>0</v>
      </c>
      <c r="K3080">
        <v>227</v>
      </c>
      <c r="L3080">
        <v>139</v>
      </c>
      <c r="M3080">
        <v>74</v>
      </c>
      <c r="N3080">
        <v>29.29</v>
      </c>
      <c r="O3080">
        <v>80</v>
      </c>
      <c r="P3080">
        <v>67</v>
      </c>
      <c r="Q3080">
        <v>0</v>
      </c>
    </row>
    <row r="3081" spans="1:17" x14ac:dyDescent="0.3">
      <c r="A3081">
        <v>3079</v>
      </c>
      <c r="B3081">
        <v>38</v>
      </c>
      <c r="C3081">
        <v>2</v>
      </c>
      <c r="D3081" t="s">
        <v>17</v>
      </c>
      <c r="E3081" t="s">
        <v>18</v>
      </c>
      <c r="F3081">
        <v>35</v>
      </c>
      <c r="G3081">
        <v>0</v>
      </c>
      <c r="H3081">
        <v>0</v>
      </c>
      <c r="I3081">
        <v>0</v>
      </c>
      <c r="J3081">
        <v>0</v>
      </c>
      <c r="K3081">
        <v>192</v>
      </c>
      <c r="L3081">
        <v>107</v>
      </c>
      <c r="M3081">
        <v>71</v>
      </c>
      <c r="N3081">
        <v>24.28</v>
      </c>
      <c r="O3081">
        <v>75</v>
      </c>
      <c r="Q3081">
        <v>0</v>
      </c>
    </row>
    <row r="3082" spans="1:17" x14ac:dyDescent="0.3">
      <c r="A3082">
        <v>3080</v>
      </c>
      <c r="B3082">
        <v>56</v>
      </c>
      <c r="C3082">
        <v>2</v>
      </c>
      <c r="D3082" t="s">
        <v>17</v>
      </c>
      <c r="E3082" t="s">
        <v>20</v>
      </c>
      <c r="F3082">
        <v>0</v>
      </c>
      <c r="G3082">
        <v>0</v>
      </c>
      <c r="H3082">
        <v>0</v>
      </c>
      <c r="I3082">
        <v>1</v>
      </c>
      <c r="J3082">
        <v>0</v>
      </c>
      <c r="K3082">
        <v>338</v>
      </c>
      <c r="L3082">
        <v>190</v>
      </c>
      <c r="M3082">
        <v>97</v>
      </c>
      <c r="N3082">
        <v>26.1</v>
      </c>
      <c r="O3082">
        <v>75</v>
      </c>
      <c r="P3082">
        <v>83</v>
      </c>
      <c r="Q3082">
        <v>0</v>
      </c>
    </row>
    <row r="3083" spans="1:17" x14ac:dyDescent="0.3">
      <c r="A3083">
        <v>3081</v>
      </c>
      <c r="B3083">
        <v>67</v>
      </c>
      <c r="C3083">
        <v>1</v>
      </c>
      <c r="D3083" t="s">
        <v>19</v>
      </c>
      <c r="E3083" t="s">
        <v>18</v>
      </c>
      <c r="F3083">
        <v>9</v>
      </c>
      <c r="G3083">
        <v>0</v>
      </c>
      <c r="H3083">
        <v>0</v>
      </c>
      <c r="I3083">
        <v>0</v>
      </c>
      <c r="J3083">
        <v>0</v>
      </c>
      <c r="K3083">
        <v>245</v>
      </c>
      <c r="L3083">
        <v>126</v>
      </c>
      <c r="M3083">
        <v>68</v>
      </c>
      <c r="N3083">
        <v>29.04</v>
      </c>
      <c r="O3083">
        <v>70</v>
      </c>
      <c r="P3083">
        <v>94</v>
      </c>
      <c r="Q3083">
        <v>1</v>
      </c>
    </row>
    <row r="3084" spans="1:17" x14ac:dyDescent="0.3">
      <c r="A3084">
        <v>3082</v>
      </c>
      <c r="B3084">
        <v>59</v>
      </c>
      <c r="C3084">
        <v>2</v>
      </c>
      <c r="D3084" t="s">
        <v>17</v>
      </c>
      <c r="E3084" t="s">
        <v>18</v>
      </c>
      <c r="F3084">
        <v>35</v>
      </c>
      <c r="G3084">
        <v>0</v>
      </c>
      <c r="H3084">
        <v>0</v>
      </c>
      <c r="I3084">
        <v>1</v>
      </c>
      <c r="J3084">
        <v>0</v>
      </c>
      <c r="K3084">
        <v>345</v>
      </c>
      <c r="L3084">
        <v>182.5</v>
      </c>
      <c r="M3084">
        <v>103</v>
      </c>
      <c r="N3084">
        <v>31.52</v>
      </c>
      <c r="O3084">
        <v>83</v>
      </c>
      <c r="P3084">
        <v>76</v>
      </c>
      <c r="Q3084">
        <v>1</v>
      </c>
    </row>
    <row r="3085" spans="1:17" x14ac:dyDescent="0.3">
      <c r="A3085">
        <v>3083</v>
      </c>
      <c r="B3085">
        <v>47</v>
      </c>
      <c r="C3085">
        <v>1</v>
      </c>
      <c r="D3085" t="s">
        <v>17</v>
      </c>
      <c r="E3085" t="s">
        <v>20</v>
      </c>
      <c r="F3085">
        <v>0</v>
      </c>
      <c r="G3085">
        <v>0</v>
      </c>
      <c r="H3085">
        <v>0</v>
      </c>
      <c r="I3085">
        <v>0</v>
      </c>
      <c r="J3085">
        <v>0</v>
      </c>
      <c r="K3085">
        <v>346</v>
      </c>
      <c r="L3085">
        <v>118.5</v>
      </c>
      <c r="M3085">
        <v>81</v>
      </c>
      <c r="N3085">
        <v>34.56</v>
      </c>
      <c r="O3085">
        <v>70</v>
      </c>
      <c r="Q3085">
        <v>0</v>
      </c>
    </row>
    <row r="3086" spans="1:17" x14ac:dyDescent="0.3">
      <c r="A3086">
        <v>3084</v>
      </c>
      <c r="B3086">
        <v>54</v>
      </c>
      <c r="C3086">
        <v>1</v>
      </c>
      <c r="D3086" t="s">
        <v>19</v>
      </c>
      <c r="E3086" t="s">
        <v>20</v>
      </c>
      <c r="F3086">
        <v>0</v>
      </c>
      <c r="G3086">
        <v>0</v>
      </c>
      <c r="H3086">
        <v>0</v>
      </c>
      <c r="I3086">
        <v>0</v>
      </c>
      <c r="J3086">
        <v>0</v>
      </c>
      <c r="K3086">
        <v>250</v>
      </c>
      <c r="L3086">
        <v>123</v>
      </c>
      <c r="M3086">
        <v>75</v>
      </c>
      <c r="N3086">
        <v>25.91</v>
      </c>
      <c r="O3086">
        <v>65</v>
      </c>
      <c r="P3086">
        <v>71</v>
      </c>
      <c r="Q3086">
        <v>0</v>
      </c>
    </row>
    <row r="3087" spans="1:17" x14ac:dyDescent="0.3">
      <c r="A3087">
        <v>3085</v>
      </c>
      <c r="B3087">
        <v>49</v>
      </c>
      <c r="C3087">
        <v>1</v>
      </c>
      <c r="D3087" t="s">
        <v>17</v>
      </c>
      <c r="E3087" t="s">
        <v>18</v>
      </c>
      <c r="F3087">
        <v>20</v>
      </c>
      <c r="G3087">
        <v>0</v>
      </c>
      <c r="H3087">
        <v>0</v>
      </c>
      <c r="I3087">
        <v>0</v>
      </c>
      <c r="J3087">
        <v>0</v>
      </c>
      <c r="K3087">
        <v>277</v>
      </c>
      <c r="L3087">
        <v>120</v>
      </c>
      <c r="M3087">
        <v>80</v>
      </c>
      <c r="N3087">
        <v>19.72</v>
      </c>
      <c r="O3087">
        <v>60</v>
      </c>
      <c r="P3087">
        <v>75</v>
      </c>
      <c r="Q3087">
        <v>0</v>
      </c>
    </row>
    <row r="3088" spans="1:17" x14ac:dyDescent="0.3">
      <c r="A3088">
        <v>3086</v>
      </c>
      <c r="B3088">
        <v>54</v>
      </c>
      <c r="C3088">
        <v>3</v>
      </c>
      <c r="D3088" t="s">
        <v>17</v>
      </c>
      <c r="E3088" t="s">
        <v>20</v>
      </c>
      <c r="F3088">
        <v>0</v>
      </c>
      <c r="G3088">
        <v>0</v>
      </c>
      <c r="H3088">
        <v>0</v>
      </c>
      <c r="I3088">
        <v>0</v>
      </c>
      <c r="J3088">
        <v>0</v>
      </c>
      <c r="K3088">
        <v>286</v>
      </c>
      <c r="L3088">
        <v>110</v>
      </c>
      <c r="M3088">
        <v>74</v>
      </c>
      <c r="N3088">
        <v>26.28</v>
      </c>
      <c r="O3088">
        <v>65</v>
      </c>
      <c r="P3088">
        <v>90</v>
      </c>
      <c r="Q3088">
        <v>0</v>
      </c>
    </row>
    <row r="3089" spans="1:17" x14ac:dyDescent="0.3">
      <c r="A3089">
        <v>3087</v>
      </c>
      <c r="B3089">
        <v>52</v>
      </c>
      <c r="C3089">
        <v>1</v>
      </c>
      <c r="D3089" t="s">
        <v>17</v>
      </c>
      <c r="E3089" t="s">
        <v>20</v>
      </c>
      <c r="F3089">
        <v>0</v>
      </c>
      <c r="G3089">
        <v>0</v>
      </c>
      <c r="H3089">
        <v>0</v>
      </c>
      <c r="I3089">
        <v>1</v>
      </c>
      <c r="J3089">
        <v>0</v>
      </c>
      <c r="K3089">
        <v>247</v>
      </c>
      <c r="L3089">
        <v>146</v>
      </c>
      <c r="M3089">
        <v>88</v>
      </c>
      <c r="N3089">
        <v>27.26</v>
      </c>
      <c r="O3089">
        <v>69</v>
      </c>
      <c r="P3089">
        <v>63</v>
      </c>
      <c r="Q3089">
        <v>0</v>
      </c>
    </row>
    <row r="3090" spans="1:17" x14ac:dyDescent="0.3">
      <c r="A3090">
        <v>3088</v>
      </c>
      <c r="B3090">
        <v>47</v>
      </c>
      <c r="C3090">
        <v>3</v>
      </c>
      <c r="D3090" t="s">
        <v>17</v>
      </c>
      <c r="E3090" t="s">
        <v>20</v>
      </c>
      <c r="F3090">
        <v>0</v>
      </c>
      <c r="G3090">
        <v>0</v>
      </c>
      <c r="H3090">
        <v>0</v>
      </c>
      <c r="I3090">
        <v>0</v>
      </c>
      <c r="J3090">
        <v>0</v>
      </c>
      <c r="K3090">
        <v>230</v>
      </c>
      <c r="L3090">
        <v>137</v>
      </c>
      <c r="M3090">
        <v>79</v>
      </c>
      <c r="N3090">
        <v>27.13</v>
      </c>
      <c r="O3090">
        <v>75</v>
      </c>
      <c r="P3090">
        <v>76</v>
      </c>
      <c r="Q3090">
        <v>1</v>
      </c>
    </row>
    <row r="3091" spans="1:17" x14ac:dyDescent="0.3">
      <c r="A3091">
        <v>3089</v>
      </c>
      <c r="B3091">
        <v>45</v>
      </c>
      <c r="C3091">
        <v>1</v>
      </c>
      <c r="D3091" t="s">
        <v>17</v>
      </c>
      <c r="E3091" t="s">
        <v>20</v>
      </c>
      <c r="F3091">
        <v>0</v>
      </c>
      <c r="G3091">
        <v>0</v>
      </c>
      <c r="H3091">
        <v>0</v>
      </c>
      <c r="I3091">
        <v>0</v>
      </c>
      <c r="J3091">
        <v>0</v>
      </c>
      <c r="K3091">
        <v>288</v>
      </c>
      <c r="L3091">
        <v>135</v>
      </c>
      <c r="M3091">
        <v>88</v>
      </c>
      <c r="N3091">
        <v>25.23</v>
      </c>
      <c r="O3091">
        <v>85</v>
      </c>
      <c r="P3091">
        <v>79</v>
      </c>
      <c r="Q3091">
        <v>0</v>
      </c>
    </row>
    <row r="3092" spans="1:17" x14ac:dyDescent="0.3">
      <c r="A3092">
        <v>3090</v>
      </c>
      <c r="B3092">
        <v>60</v>
      </c>
      <c r="C3092">
        <v>2</v>
      </c>
      <c r="D3092" t="s">
        <v>17</v>
      </c>
      <c r="E3092" t="s">
        <v>18</v>
      </c>
      <c r="F3092">
        <v>9</v>
      </c>
      <c r="G3092">
        <v>0</v>
      </c>
      <c r="H3092">
        <v>0</v>
      </c>
      <c r="I3092">
        <v>1</v>
      </c>
      <c r="J3092">
        <v>0</v>
      </c>
      <c r="K3092">
        <v>280</v>
      </c>
      <c r="L3092">
        <v>150.5</v>
      </c>
      <c r="M3092">
        <v>90</v>
      </c>
      <c r="N3092">
        <v>33.450000000000003</v>
      </c>
      <c r="O3092">
        <v>90</v>
      </c>
      <c r="Q3092">
        <v>0</v>
      </c>
    </row>
    <row r="3093" spans="1:17" x14ac:dyDescent="0.3">
      <c r="A3093">
        <v>3091</v>
      </c>
      <c r="B3093">
        <v>67</v>
      </c>
      <c r="C3093">
        <v>1</v>
      </c>
      <c r="D3093" t="s">
        <v>19</v>
      </c>
      <c r="E3093" t="s">
        <v>18</v>
      </c>
      <c r="F3093">
        <v>40</v>
      </c>
      <c r="G3093">
        <v>0</v>
      </c>
      <c r="H3093">
        <v>0</v>
      </c>
      <c r="I3093">
        <v>1</v>
      </c>
      <c r="J3093">
        <v>0</v>
      </c>
      <c r="K3093">
        <v>216</v>
      </c>
      <c r="L3093">
        <v>148</v>
      </c>
      <c r="M3093">
        <v>70</v>
      </c>
      <c r="N3093">
        <v>32.630000000000003</v>
      </c>
      <c r="O3093">
        <v>90</v>
      </c>
      <c r="P3093">
        <v>103</v>
      </c>
      <c r="Q3093">
        <v>1</v>
      </c>
    </row>
    <row r="3094" spans="1:17" x14ac:dyDescent="0.3">
      <c r="A3094">
        <v>3092</v>
      </c>
      <c r="B3094">
        <v>44</v>
      </c>
      <c r="C3094">
        <v>4</v>
      </c>
      <c r="D3094" t="s">
        <v>19</v>
      </c>
      <c r="E3094" t="s">
        <v>18</v>
      </c>
      <c r="F3094">
        <v>25</v>
      </c>
      <c r="G3094">
        <v>0</v>
      </c>
      <c r="H3094">
        <v>0</v>
      </c>
      <c r="I3094">
        <v>0</v>
      </c>
      <c r="J3094">
        <v>1</v>
      </c>
      <c r="K3094">
        <v>241</v>
      </c>
      <c r="L3094">
        <v>111</v>
      </c>
      <c r="M3094">
        <v>78</v>
      </c>
      <c r="N3094">
        <v>27.78</v>
      </c>
      <c r="O3094">
        <v>85</v>
      </c>
      <c r="P3094">
        <v>167</v>
      </c>
      <c r="Q3094">
        <v>1</v>
      </c>
    </row>
    <row r="3095" spans="1:17" x14ac:dyDescent="0.3">
      <c r="A3095">
        <v>3093</v>
      </c>
      <c r="B3095">
        <v>38</v>
      </c>
      <c r="C3095">
        <v>2</v>
      </c>
      <c r="D3095" t="s">
        <v>17</v>
      </c>
      <c r="E3095" t="s">
        <v>18</v>
      </c>
      <c r="F3095">
        <v>30</v>
      </c>
      <c r="G3095">
        <v>0</v>
      </c>
      <c r="H3095">
        <v>0</v>
      </c>
      <c r="I3095">
        <v>0</v>
      </c>
      <c r="J3095">
        <v>0</v>
      </c>
      <c r="K3095">
        <v>255</v>
      </c>
      <c r="L3095">
        <v>123.5</v>
      </c>
      <c r="M3095">
        <v>84.5</v>
      </c>
      <c r="N3095">
        <v>25.33</v>
      </c>
      <c r="O3095">
        <v>77</v>
      </c>
      <c r="P3095">
        <v>88</v>
      </c>
      <c r="Q3095">
        <v>0</v>
      </c>
    </row>
    <row r="3096" spans="1:17" x14ac:dyDescent="0.3">
      <c r="A3096">
        <v>3094</v>
      </c>
      <c r="B3096">
        <v>59</v>
      </c>
      <c r="C3096">
        <v>3</v>
      </c>
      <c r="D3096" t="s">
        <v>19</v>
      </c>
      <c r="E3096" t="s">
        <v>18</v>
      </c>
      <c r="F3096">
        <v>30</v>
      </c>
      <c r="G3096">
        <v>0</v>
      </c>
      <c r="H3096">
        <v>0</v>
      </c>
      <c r="I3096">
        <v>1</v>
      </c>
      <c r="J3096">
        <v>0</v>
      </c>
      <c r="K3096">
        <v>239</v>
      </c>
      <c r="L3096">
        <v>168</v>
      </c>
      <c r="M3096">
        <v>100</v>
      </c>
      <c r="N3096">
        <v>27.87</v>
      </c>
      <c r="O3096">
        <v>65</v>
      </c>
      <c r="P3096">
        <v>96</v>
      </c>
      <c r="Q3096">
        <v>1</v>
      </c>
    </row>
    <row r="3097" spans="1:17" x14ac:dyDescent="0.3">
      <c r="A3097">
        <v>3095</v>
      </c>
      <c r="B3097">
        <v>51</v>
      </c>
      <c r="C3097">
        <v>1</v>
      </c>
      <c r="D3097" t="s">
        <v>17</v>
      </c>
      <c r="E3097" t="s">
        <v>20</v>
      </c>
      <c r="F3097">
        <v>0</v>
      </c>
      <c r="G3097">
        <v>0</v>
      </c>
      <c r="H3097">
        <v>0</v>
      </c>
      <c r="I3097">
        <v>1</v>
      </c>
      <c r="J3097">
        <v>0</v>
      </c>
      <c r="K3097">
        <v>225</v>
      </c>
      <c r="L3097">
        <v>155</v>
      </c>
      <c r="M3097">
        <v>92.5</v>
      </c>
      <c r="N3097">
        <v>23.84</v>
      </c>
      <c r="O3097">
        <v>72</v>
      </c>
      <c r="P3097">
        <v>63</v>
      </c>
      <c r="Q3097">
        <v>0</v>
      </c>
    </row>
    <row r="3098" spans="1:17" x14ac:dyDescent="0.3">
      <c r="A3098">
        <v>3096</v>
      </c>
      <c r="B3098">
        <v>48</v>
      </c>
      <c r="C3098">
        <v>4</v>
      </c>
      <c r="D3098" t="s">
        <v>19</v>
      </c>
      <c r="E3098" t="s">
        <v>20</v>
      </c>
      <c r="F3098">
        <v>0</v>
      </c>
      <c r="G3098">
        <v>0</v>
      </c>
      <c r="H3098">
        <v>0</v>
      </c>
      <c r="I3098">
        <v>1</v>
      </c>
      <c r="J3098">
        <v>0</v>
      </c>
      <c r="K3098">
        <v>273</v>
      </c>
      <c r="L3098">
        <v>140</v>
      </c>
      <c r="M3098">
        <v>90</v>
      </c>
      <c r="N3098">
        <v>27.48</v>
      </c>
      <c r="O3098">
        <v>67</v>
      </c>
      <c r="P3098">
        <v>78</v>
      </c>
      <c r="Q3098">
        <v>0</v>
      </c>
    </row>
    <row r="3099" spans="1:17" x14ac:dyDescent="0.3">
      <c r="A3099">
        <v>3097</v>
      </c>
      <c r="B3099">
        <v>41</v>
      </c>
      <c r="C3099">
        <v>2</v>
      </c>
      <c r="D3099" t="s">
        <v>19</v>
      </c>
      <c r="E3099" t="s">
        <v>18</v>
      </c>
      <c r="F3099">
        <v>30</v>
      </c>
      <c r="G3099">
        <v>0</v>
      </c>
      <c r="H3099">
        <v>0</v>
      </c>
      <c r="I3099">
        <v>0</v>
      </c>
      <c r="J3099">
        <v>0</v>
      </c>
      <c r="K3099">
        <v>193</v>
      </c>
      <c r="L3099">
        <v>100</v>
      </c>
      <c r="M3099">
        <v>60</v>
      </c>
      <c r="N3099">
        <v>29.69</v>
      </c>
      <c r="O3099">
        <v>60</v>
      </c>
      <c r="P3099">
        <v>69</v>
      </c>
      <c r="Q3099">
        <v>0</v>
      </c>
    </row>
    <row r="3100" spans="1:17" x14ac:dyDescent="0.3">
      <c r="A3100">
        <v>3098</v>
      </c>
      <c r="B3100">
        <v>43</v>
      </c>
      <c r="C3100">
        <v>2</v>
      </c>
      <c r="D3100" t="s">
        <v>17</v>
      </c>
      <c r="E3100" t="s">
        <v>18</v>
      </c>
      <c r="F3100">
        <v>20</v>
      </c>
      <c r="G3100">
        <v>0</v>
      </c>
      <c r="H3100">
        <v>0</v>
      </c>
      <c r="I3100">
        <v>1</v>
      </c>
      <c r="J3100">
        <v>0</v>
      </c>
      <c r="K3100">
        <v>286</v>
      </c>
      <c r="L3100">
        <v>164</v>
      </c>
      <c r="M3100">
        <v>89</v>
      </c>
      <c r="N3100">
        <v>24.44</v>
      </c>
      <c r="O3100">
        <v>75</v>
      </c>
      <c r="P3100">
        <v>87</v>
      </c>
      <c r="Q3100">
        <v>0</v>
      </c>
    </row>
    <row r="3101" spans="1:17" x14ac:dyDescent="0.3">
      <c r="A3101">
        <v>3099</v>
      </c>
      <c r="B3101">
        <v>54</v>
      </c>
      <c r="C3101">
        <v>1</v>
      </c>
      <c r="D3101" t="s">
        <v>17</v>
      </c>
      <c r="E3101" t="s">
        <v>20</v>
      </c>
      <c r="F3101">
        <v>0</v>
      </c>
      <c r="G3101">
        <v>0</v>
      </c>
      <c r="H3101">
        <v>0</v>
      </c>
      <c r="I3101">
        <v>1</v>
      </c>
      <c r="J3101">
        <v>0</v>
      </c>
      <c r="K3101">
        <v>273</v>
      </c>
      <c r="L3101">
        <v>139</v>
      </c>
      <c r="M3101">
        <v>98</v>
      </c>
      <c r="N3101">
        <v>29.06</v>
      </c>
      <c r="O3101">
        <v>110</v>
      </c>
      <c r="P3101">
        <v>73</v>
      </c>
      <c r="Q3101">
        <v>1</v>
      </c>
    </row>
    <row r="3102" spans="1:17" x14ac:dyDescent="0.3">
      <c r="A3102">
        <v>3100</v>
      </c>
      <c r="B3102">
        <v>45</v>
      </c>
      <c r="C3102">
        <v>1</v>
      </c>
      <c r="D3102" t="s">
        <v>17</v>
      </c>
      <c r="E3102" t="s">
        <v>20</v>
      </c>
      <c r="F3102">
        <v>0</v>
      </c>
      <c r="G3102">
        <v>0</v>
      </c>
      <c r="H3102">
        <v>0</v>
      </c>
      <c r="I3102">
        <v>0</v>
      </c>
      <c r="J3102">
        <v>0</v>
      </c>
      <c r="K3102">
        <v>210</v>
      </c>
      <c r="L3102">
        <v>120</v>
      </c>
      <c r="M3102">
        <v>72</v>
      </c>
      <c r="N3102">
        <v>22.01</v>
      </c>
      <c r="O3102">
        <v>75</v>
      </c>
      <c r="P3102">
        <v>93</v>
      </c>
      <c r="Q3102">
        <v>0</v>
      </c>
    </row>
    <row r="3103" spans="1:17" x14ac:dyDescent="0.3">
      <c r="A3103">
        <v>3101</v>
      </c>
      <c r="B3103">
        <v>48</v>
      </c>
      <c r="C3103">
        <v>2</v>
      </c>
      <c r="D3103" t="s">
        <v>19</v>
      </c>
      <c r="E3103" t="s">
        <v>20</v>
      </c>
      <c r="F3103">
        <v>0</v>
      </c>
      <c r="G3103">
        <v>0</v>
      </c>
      <c r="H3103">
        <v>0</v>
      </c>
      <c r="I3103">
        <v>1</v>
      </c>
      <c r="J3103">
        <v>0</v>
      </c>
      <c r="K3103">
        <v>251</v>
      </c>
      <c r="L3103">
        <v>148</v>
      </c>
      <c r="M3103">
        <v>91</v>
      </c>
      <c r="N3103">
        <v>25.79</v>
      </c>
      <c r="O3103">
        <v>75</v>
      </c>
      <c r="P3103">
        <v>83</v>
      </c>
      <c r="Q3103">
        <v>0</v>
      </c>
    </row>
    <row r="3104" spans="1:17" x14ac:dyDescent="0.3">
      <c r="A3104">
        <v>3102</v>
      </c>
      <c r="B3104">
        <v>60</v>
      </c>
      <c r="C3104">
        <v>1</v>
      </c>
      <c r="D3104" t="s">
        <v>19</v>
      </c>
      <c r="E3104" t="s">
        <v>18</v>
      </c>
      <c r="F3104">
        <v>20</v>
      </c>
      <c r="G3104">
        <v>0</v>
      </c>
      <c r="H3104">
        <v>0</v>
      </c>
      <c r="I3104">
        <v>1</v>
      </c>
      <c r="J3104">
        <v>0</v>
      </c>
      <c r="K3104">
        <v>174</v>
      </c>
      <c r="L3104">
        <v>164</v>
      </c>
      <c r="M3104">
        <v>113</v>
      </c>
      <c r="N3104">
        <v>18.64</v>
      </c>
      <c r="O3104">
        <v>65</v>
      </c>
      <c r="P3104">
        <v>93</v>
      </c>
      <c r="Q3104">
        <v>1</v>
      </c>
    </row>
    <row r="3105" spans="1:17" x14ac:dyDescent="0.3">
      <c r="A3105">
        <v>3103</v>
      </c>
      <c r="B3105">
        <v>42</v>
      </c>
      <c r="C3105">
        <v>1</v>
      </c>
      <c r="D3105" t="s">
        <v>17</v>
      </c>
      <c r="E3105" t="s">
        <v>20</v>
      </c>
      <c r="F3105">
        <v>0</v>
      </c>
      <c r="G3105">
        <v>0</v>
      </c>
      <c r="H3105">
        <v>0</v>
      </c>
      <c r="I3105">
        <v>0</v>
      </c>
      <c r="J3105">
        <v>0</v>
      </c>
      <c r="K3105">
        <v>249</v>
      </c>
      <c r="L3105">
        <v>101</v>
      </c>
      <c r="M3105">
        <v>70</v>
      </c>
      <c r="N3105">
        <v>21.74</v>
      </c>
      <c r="O3105">
        <v>94</v>
      </c>
      <c r="P3105">
        <v>60</v>
      </c>
      <c r="Q3105">
        <v>0</v>
      </c>
    </row>
    <row r="3106" spans="1:17" x14ac:dyDescent="0.3">
      <c r="A3106">
        <v>3104</v>
      </c>
      <c r="B3106">
        <v>35</v>
      </c>
      <c r="C3106">
        <v>1</v>
      </c>
      <c r="D3106" t="s">
        <v>19</v>
      </c>
      <c r="E3106" t="s">
        <v>18</v>
      </c>
      <c r="F3106">
        <v>40</v>
      </c>
      <c r="G3106">
        <v>0</v>
      </c>
      <c r="H3106">
        <v>0</v>
      </c>
      <c r="I3106">
        <v>1</v>
      </c>
      <c r="J3106">
        <v>0</v>
      </c>
      <c r="K3106">
        <v>265</v>
      </c>
      <c r="L3106">
        <v>167.5</v>
      </c>
      <c r="M3106">
        <v>104.5</v>
      </c>
      <c r="N3106">
        <v>26.59</v>
      </c>
      <c r="O3106">
        <v>102</v>
      </c>
      <c r="Q3106">
        <v>0</v>
      </c>
    </row>
    <row r="3107" spans="1:17" x14ac:dyDescent="0.3">
      <c r="A3107">
        <v>3105</v>
      </c>
      <c r="B3107">
        <v>53</v>
      </c>
      <c r="C3107">
        <v>2</v>
      </c>
      <c r="D3107" t="s">
        <v>17</v>
      </c>
      <c r="E3107" t="s">
        <v>20</v>
      </c>
      <c r="F3107">
        <v>0</v>
      </c>
      <c r="G3107">
        <v>0</v>
      </c>
      <c r="H3107">
        <v>0</v>
      </c>
      <c r="I3107">
        <v>1</v>
      </c>
      <c r="J3107">
        <v>0</v>
      </c>
      <c r="K3107">
        <v>219</v>
      </c>
      <c r="L3107">
        <v>184</v>
      </c>
      <c r="M3107">
        <v>109</v>
      </c>
      <c r="N3107">
        <v>22.73</v>
      </c>
      <c r="O3107">
        <v>80</v>
      </c>
      <c r="P3107">
        <v>73</v>
      </c>
      <c r="Q3107">
        <v>1</v>
      </c>
    </row>
    <row r="3108" spans="1:17" x14ac:dyDescent="0.3">
      <c r="A3108">
        <v>3106</v>
      </c>
      <c r="B3108">
        <v>66</v>
      </c>
      <c r="C3108">
        <v>1</v>
      </c>
      <c r="D3108" t="s">
        <v>17</v>
      </c>
      <c r="E3108" t="s">
        <v>20</v>
      </c>
      <c r="F3108">
        <v>0</v>
      </c>
      <c r="G3108">
        <v>0</v>
      </c>
      <c r="H3108">
        <v>0</v>
      </c>
      <c r="I3108">
        <v>1</v>
      </c>
      <c r="J3108">
        <v>0</v>
      </c>
      <c r="K3108">
        <v>260</v>
      </c>
      <c r="L3108">
        <v>167</v>
      </c>
      <c r="M3108">
        <v>96</v>
      </c>
      <c r="N3108">
        <v>29.04</v>
      </c>
      <c r="O3108">
        <v>65</v>
      </c>
      <c r="P3108">
        <v>82</v>
      </c>
      <c r="Q3108">
        <v>0</v>
      </c>
    </row>
    <row r="3109" spans="1:17" x14ac:dyDescent="0.3">
      <c r="A3109">
        <v>3107</v>
      </c>
      <c r="B3109">
        <v>64</v>
      </c>
      <c r="C3109">
        <v>1</v>
      </c>
      <c r="D3109" t="s">
        <v>19</v>
      </c>
      <c r="E3109" t="s">
        <v>18</v>
      </c>
      <c r="F3109">
        <v>20</v>
      </c>
      <c r="G3109">
        <v>0</v>
      </c>
      <c r="H3109">
        <v>0</v>
      </c>
      <c r="I3109">
        <v>1</v>
      </c>
      <c r="J3109">
        <v>0</v>
      </c>
      <c r="K3109">
        <v>214</v>
      </c>
      <c r="L3109">
        <v>155</v>
      </c>
      <c r="M3109">
        <v>99</v>
      </c>
      <c r="N3109">
        <v>22.46</v>
      </c>
      <c r="O3109">
        <v>75</v>
      </c>
      <c r="P3109">
        <v>82</v>
      </c>
      <c r="Q3109">
        <v>0</v>
      </c>
    </row>
    <row r="3110" spans="1:17" x14ac:dyDescent="0.3">
      <c r="A3110">
        <v>3108</v>
      </c>
      <c r="B3110">
        <v>51</v>
      </c>
      <c r="C3110">
        <v>3</v>
      </c>
      <c r="D3110" t="s">
        <v>17</v>
      </c>
      <c r="E3110" t="s">
        <v>20</v>
      </c>
      <c r="F3110">
        <v>0</v>
      </c>
      <c r="G3110">
        <v>0</v>
      </c>
      <c r="H3110">
        <v>0</v>
      </c>
      <c r="I3110">
        <v>1</v>
      </c>
      <c r="J3110">
        <v>0</v>
      </c>
      <c r="K3110">
        <v>214</v>
      </c>
      <c r="L3110">
        <v>153.5</v>
      </c>
      <c r="M3110">
        <v>103.5</v>
      </c>
      <c r="N3110">
        <v>23.45</v>
      </c>
      <c r="O3110">
        <v>70</v>
      </c>
      <c r="P3110">
        <v>71</v>
      </c>
      <c r="Q3110">
        <v>0</v>
      </c>
    </row>
    <row r="3111" spans="1:17" x14ac:dyDescent="0.3">
      <c r="A3111">
        <v>3109</v>
      </c>
      <c r="B3111">
        <v>45</v>
      </c>
      <c r="C3111">
        <v>3</v>
      </c>
      <c r="D3111" t="s">
        <v>19</v>
      </c>
      <c r="E3111" t="s">
        <v>20</v>
      </c>
      <c r="F3111">
        <v>0</v>
      </c>
      <c r="G3111">
        <v>1</v>
      </c>
      <c r="H3111">
        <v>0</v>
      </c>
      <c r="I3111">
        <v>1</v>
      </c>
      <c r="J3111">
        <v>0</v>
      </c>
      <c r="K3111">
        <v>258</v>
      </c>
      <c r="L3111">
        <v>126</v>
      </c>
      <c r="M3111">
        <v>82</v>
      </c>
      <c r="N3111">
        <v>27.18</v>
      </c>
      <c r="O3111">
        <v>72</v>
      </c>
      <c r="P3111">
        <v>70</v>
      </c>
      <c r="Q3111">
        <v>0</v>
      </c>
    </row>
    <row r="3112" spans="1:17" x14ac:dyDescent="0.3">
      <c r="A3112">
        <v>3110</v>
      </c>
      <c r="B3112">
        <v>66</v>
      </c>
      <c r="C3112">
        <v>1</v>
      </c>
      <c r="D3112" t="s">
        <v>17</v>
      </c>
      <c r="E3112" t="s">
        <v>20</v>
      </c>
      <c r="F3112">
        <v>0</v>
      </c>
      <c r="G3112">
        <v>0</v>
      </c>
      <c r="H3112">
        <v>0</v>
      </c>
      <c r="I3112">
        <v>1</v>
      </c>
      <c r="J3112">
        <v>0</v>
      </c>
      <c r="K3112">
        <v>212</v>
      </c>
      <c r="L3112">
        <v>220</v>
      </c>
      <c r="M3112">
        <v>96</v>
      </c>
      <c r="N3112">
        <v>44.71</v>
      </c>
      <c r="O3112">
        <v>110</v>
      </c>
      <c r="P3112">
        <v>95</v>
      </c>
      <c r="Q3112">
        <v>0</v>
      </c>
    </row>
    <row r="3113" spans="1:17" x14ac:dyDescent="0.3">
      <c r="A3113">
        <v>3111</v>
      </c>
      <c r="B3113">
        <v>36</v>
      </c>
      <c r="C3113">
        <v>4</v>
      </c>
      <c r="D3113" t="s">
        <v>19</v>
      </c>
      <c r="E3113" t="s">
        <v>20</v>
      </c>
      <c r="F3113">
        <v>0</v>
      </c>
      <c r="G3113">
        <v>0</v>
      </c>
      <c r="H3113">
        <v>0</v>
      </c>
      <c r="I3113">
        <v>1</v>
      </c>
      <c r="J3113">
        <v>0</v>
      </c>
      <c r="K3113">
        <v>237</v>
      </c>
      <c r="L3113">
        <v>142</v>
      </c>
      <c r="M3113">
        <v>82</v>
      </c>
      <c r="N3113">
        <v>27.5</v>
      </c>
      <c r="O3113">
        <v>53</v>
      </c>
      <c r="P3113">
        <v>87</v>
      </c>
      <c r="Q3113">
        <v>0</v>
      </c>
    </row>
    <row r="3114" spans="1:17" x14ac:dyDescent="0.3">
      <c r="A3114">
        <v>3112</v>
      </c>
      <c r="B3114">
        <v>52</v>
      </c>
      <c r="C3114">
        <v>1</v>
      </c>
      <c r="D3114" t="s">
        <v>17</v>
      </c>
      <c r="E3114" t="s">
        <v>18</v>
      </c>
      <c r="F3114">
        <v>30</v>
      </c>
      <c r="G3114">
        <v>0</v>
      </c>
      <c r="H3114">
        <v>0</v>
      </c>
      <c r="I3114">
        <v>1</v>
      </c>
      <c r="J3114">
        <v>0</v>
      </c>
      <c r="K3114">
        <v>240</v>
      </c>
      <c r="L3114">
        <v>157.5</v>
      </c>
      <c r="M3114">
        <v>105</v>
      </c>
      <c r="N3114">
        <v>29.64</v>
      </c>
      <c r="O3114">
        <v>72</v>
      </c>
      <c r="P3114">
        <v>80</v>
      </c>
      <c r="Q3114">
        <v>0</v>
      </c>
    </row>
    <row r="3115" spans="1:17" x14ac:dyDescent="0.3">
      <c r="A3115">
        <v>3113</v>
      </c>
      <c r="B3115">
        <v>55</v>
      </c>
      <c r="C3115">
        <v>1</v>
      </c>
      <c r="D3115" t="s">
        <v>19</v>
      </c>
      <c r="E3115" t="s">
        <v>18</v>
      </c>
      <c r="F3115">
        <v>20</v>
      </c>
      <c r="G3115">
        <v>0</v>
      </c>
      <c r="H3115">
        <v>0</v>
      </c>
      <c r="I3115">
        <v>1</v>
      </c>
      <c r="J3115">
        <v>0</v>
      </c>
      <c r="K3115">
        <v>259</v>
      </c>
      <c r="L3115">
        <v>217</v>
      </c>
      <c r="M3115">
        <v>112</v>
      </c>
      <c r="N3115">
        <v>29.6</v>
      </c>
      <c r="O3115">
        <v>63</v>
      </c>
      <c r="P3115">
        <v>77</v>
      </c>
      <c r="Q3115">
        <v>1</v>
      </c>
    </row>
    <row r="3116" spans="1:17" x14ac:dyDescent="0.3">
      <c r="A3116">
        <v>3114</v>
      </c>
      <c r="B3116">
        <v>62</v>
      </c>
      <c r="C3116">
        <v>1</v>
      </c>
      <c r="D3116" t="s">
        <v>19</v>
      </c>
      <c r="E3116" t="s">
        <v>20</v>
      </c>
      <c r="F3116">
        <v>0</v>
      </c>
      <c r="G3116">
        <v>0</v>
      </c>
      <c r="H3116">
        <v>0</v>
      </c>
      <c r="I3116">
        <v>0</v>
      </c>
      <c r="J3116">
        <v>0</v>
      </c>
      <c r="K3116">
        <v>157</v>
      </c>
      <c r="L3116">
        <v>130</v>
      </c>
      <c r="M3116">
        <v>87</v>
      </c>
      <c r="N3116">
        <v>28.73</v>
      </c>
      <c r="O3116">
        <v>72</v>
      </c>
      <c r="P3116">
        <v>47</v>
      </c>
      <c r="Q3116">
        <v>0</v>
      </c>
    </row>
    <row r="3117" spans="1:17" x14ac:dyDescent="0.3">
      <c r="A3117">
        <v>3115</v>
      </c>
      <c r="B3117">
        <v>52</v>
      </c>
      <c r="C3117">
        <v>1</v>
      </c>
      <c r="D3117" t="s">
        <v>19</v>
      </c>
      <c r="E3117" t="s">
        <v>18</v>
      </c>
      <c r="F3117">
        <v>20</v>
      </c>
      <c r="G3117">
        <v>0</v>
      </c>
      <c r="H3117">
        <v>0</v>
      </c>
      <c r="I3117">
        <v>0</v>
      </c>
      <c r="J3117">
        <v>0</v>
      </c>
      <c r="K3117">
        <v>262</v>
      </c>
      <c r="L3117">
        <v>100</v>
      </c>
      <c r="M3117">
        <v>68</v>
      </c>
      <c r="N3117">
        <v>18.649999999999999</v>
      </c>
      <c r="O3117">
        <v>70</v>
      </c>
      <c r="P3117">
        <v>74</v>
      </c>
      <c r="Q3117">
        <v>0</v>
      </c>
    </row>
    <row r="3118" spans="1:17" x14ac:dyDescent="0.3">
      <c r="A3118">
        <v>3116</v>
      </c>
      <c r="B3118">
        <v>54</v>
      </c>
      <c r="C3118">
        <v>1</v>
      </c>
      <c r="D3118" t="s">
        <v>19</v>
      </c>
      <c r="E3118" t="s">
        <v>18</v>
      </c>
      <c r="F3118">
        <v>20</v>
      </c>
      <c r="G3118">
        <v>0</v>
      </c>
      <c r="H3118">
        <v>0</v>
      </c>
      <c r="I3118">
        <v>0</v>
      </c>
      <c r="J3118">
        <v>0</v>
      </c>
      <c r="K3118">
        <v>235</v>
      </c>
      <c r="L3118">
        <v>143</v>
      </c>
      <c r="M3118">
        <v>75</v>
      </c>
      <c r="N3118">
        <v>32.99</v>
      </c>
      <c r="O3118">
        <v>85</v>
      </c>
      <c r="P3118">
        <v>102</v>
      </c>
      <c r="Q3118">
        <v>0</v>
      </c>
    </row>
    <row r="3119" spans="1:17" x14ac:dyDescent="0.3">
      <c r="A3119">
        <v>3117</v>
      </c>
      <c r="B3119">
        <v>47</v>
      </c>
      <c r="C3119">
        <v>4</v>
      </c>
      <c r="D3119" t="s">
        <v>19</v>
      </c>
      <c r="E3119" t="s">
        <v>18</v>
      </c>
      <c r="F3119">
        <v>15</v>
      </c>
      <c r="G3119">
        <v>0</v>
      </c>
      <c r="H3119">
        <v>0</v>
      </c>
      <c r="I3119">
        <v>1</v>
      </c>
      <c r="J3119">
        <v>1</v>
      </c>
      <c r="K3119">
        <v>210</v>
      </c>
      <c r="L3119">
        <v>163.5</v>
      </c>
      <c r="M3119">
        <v>97</v>
      </c>
      <c r="N3119">
        <v>28.24</v>
      </c>
      <c r="O3119">
        <v>105</v>
      </c>
      <c r="P3119">
        <v>183</v>
      </c>
      <c r="Q3119">
        <v>0</v>
      </c>
    </row>
    <row r="3120" spans="1:17" x14ac:dyDescent="0.3">
      <c r="A3120">
        <v>3118</v>
      </c>
      <c r="B3120">
        <v>43</v>
      </c>
      <c r="C3120">
        <v>2</v>
      </c>
      <c r="D3120" t="s">
        <v>17</v>
      </c>
      <c r="E3120" t="s">
        <v>18</v>
      </c>
      <c r="F3120">
        <v>20</v>
      </c>
      <c r="G3120">
        <v>0</v>
      </c>
      <c r="H3120">
        <v>0</v>
      </c>
      <c r="I3120">
        <v>0</v>
      </c>
      <c r="J3120">
        <v>0</v>
      </c>
      <c r="K3120">
        <v>250</v>
      </c>
      <c r="L3120">
        <v>123</v>
      </c>
      <c r="M3120">
        <v>74</v>
      </c>
      <c r="N3120">
        <v>26.01</v>
      </c>
      <c r="O3120">
        <v>75</v>
      </c>
      <c r="P3120">
        <v>90</v>
      </c>
      <c r="Q3120">
        <v>0</v>
      </c>
    </row>
    <row r="3121" spans="1:17" x14ac:dyDescent="0.3">
      <c r="A3121">
        <v>3119</v>
      </c>
      <c r="B3121">
        <v>39</v>
      </c>
      <c r="C3121">
        <v>4</v>
      </c>
      <c r="D3121" t="s">
        <v>19</v>
      </c>
      <c r="E3121" t="s">
        <v>18</v>
      </c>
      <c r="F3121">
        <v>30</v>
      </c>
      <c r="G3121">
        <v>0</v>
      </c>
      <c r="H3121">
        <v>0</v>
      </c>
      <c r="I3121">
        <v>0</v>
      </c>
      <c r="J3121">
        <v>0</v>
      </c>
      <c r="K3121">
        <v>255</v>
      </c>
      <c r="L3121">
        <v>108</v>
      </c>
      <c r="M3121">
        <v>75</v>
      </c>
      <c r="N3121">
        <v>23.9</v>
      </c>
      <c r="O3121">
        <v>67</v>
      </c>
      <c r="P3121">
        <v>70</v>
      </c>
      <c r="Q3121">
        <v>0</v>
      </c>
    </row>
    <row r="3122" spans="1:17" x14ac:dyDescent="0.3">
      <c r="A3122">
        <v>3120</v>
      </c>
      <c r="B3122">
        <v>52</v>
      </c>
      <c r="C3122">
        <v>3</v>
      </c>
      <c r="D3122" t="s">
        <v>17</v>
      </c>
      <c r="E3122" t="s">
        <v>18</v>
      </c>
      <c r="F3122">
        <v>9</v>
      </c>
      <c r="H3122">
        <v>0</v>
      </c>
      <c r="I3122">
        <v>0</v>
      </c>
      <c r="J3122">
        <v>0</v>
      </c>
      <c r="K3122">
        <v>275</v>
      </c>
      <c r="L3122">
        <v>102</v>
      </c>
      <c r="M3122">
        <v>70.5</v>
      </c>
      <c r="N3122">
        <v>20.399999999999999</v>
      </c>
      <c r="O3122">
        <v>65</v>
      </c>
      <c r="Q3122">
        <v>0</v>
      </c>
    </row>
    <row r="3123" spans="1:17" x14ac:dyDescent="0.3">
      <c r="A3123">
        <v>3121</v>
      </c>
      <c r="B3123">
        <v>39</v>
      </c>
      <c r="C3123">
        <v>1</v>
      </c>
      <c r="D3123" t="s">
        <v>19</v>
      </c>
      <c r="E3123" t="s">
        <v>18</v>
      </c>
      <c r="F3123">
        <v>5</v>
      </c>
      <c r="G3123">
        <v>0</v>
      </c>
      <c r="H3123">
        <v>0</v>
      </c>
      <c r="I3123">
        <v>1</v>
      </c>
      <c r="J3123">
        <v>0</v>
      </c>
      <c r="K3123">
        <v>227</v>
      </c>
      <c r="L3123">
        <v>132</v>
      </c>
      <c r="M3123">
        <v>92</v>
      </c>
      <c r="N3123">
        <v>26.47</v>
      </c>
      <c r="O3123">
        <v>63</v>
      </c>
      <c r="P3123">
        <v>74</v>
      </c>
      <c r="Q3123">
        <v>0</v>
      </c>
    </row>
    <row r="3124" spans="1:17" x14ac:dyDescent="0.3">
      <c r="A3124">
        <v>3122</v>
      </c>
      <c r="B3124">
        <v>58</v>
      </c>
      <c r="C3124">
        <v>1</v>
      </c>
      <c r="D3124" t="s">
        <v>17</v>
      </c>
      <c r="E3124" t="s">
        <v>18</v>
      </c>
      <c r="F3124">
        <v>15</v>
      </c>
      <c r="G3124">
        <v>0</v>
      </c>
      <c r="H3124">
        <v>0</v>
      </c>
      <c r="I3124">
        <v>1</v>
      </c>
      <c r="J3124">
        <v>0</v>
      </c>
      <c r="K3124">
        <v>275</v>
      </c>
      <c r="L3124">
        <v>140</v>
      </c>
      <c r="M3124">
        <v>78</v>
      </c>
      <c r="N3124">
        <v>19.18</v>
      </c>
      <c r="O3124">
        <v>78</v>
      </c>
      <c r="P3124">
        <v>74</v>
      </c>
      <c r="Q3124">
        <v>1</v>
      </c>
    </row>
    <row r="3125" spans="1:17" x14ac:dyDescent="0.3">
      <c r="A3125">
        <v>3123</v>
      </c>
      <c r="B3125">
        <v>44</v>
      </c>
      <c r="C3125">
        <v>2</v>
      </c>
      <c r="D3125" t="s">
        <v>17</v>
      </c>
      <c r="E3125" t="s">
        <v>18</v>
      </c>
      <c r="F3125">
        <v>3</v>
      </c>
      <c r="G3125">
        <v>0</v>
      </c>
      <c r="H3125">
        <v>0</v>
      </c>
      <c r="I3125">
        <v>0</v>
      </c>
      <c r="J3125">
        <v>0</v>
      </c>
      <c r="K3125">
        <v>244</v>
      </c>
      <c r="L3125">
        <v>105</v>
      </c>
      <c r="M3125">
        <v>60</v>
      </c>
      <c r="N3125">
        <v>23.24</v>
      </c>
      <c r="O3125">
        <v>76</v>
      </c>
      <c r="Q3125">
        <v>0</v>
      </c>
    </row>
    <row r="3126" spans="1:17" x14ac:dyDescent="0.3">
      <c r="A3126">
        <v>3124</v>
      </c>
      <c r="B3126">
        <v>41</v>
      </c>
      <c r="C3126">
        <v>2</v>
      </c>
      <c r="D3126" t="s">
        <v>17</v>
      </c>
      <c r="E3126" t="s">
        <v>20</v>
      </c>
      <c r="F3126">
        <v>0</v>
      </c>
      <c r="G3126">
        <v>0</v>
      </c>
      <c r="H3126">
        <v>0</v>
      </c>
      <c r="I3126">
        <v>0</v>
      </c>
      <c r="J3126">
        <v>0</v>
      </c>
      <c r="K3126">
        <v>232</v>
      </c>
      <c r="L3126">
        <v>117.5</v>
      </c>
      <c r="M3126">
        <v>77.5</v>
      </c>
      <c r="N3126">
        <v>20.62</v>
      </c>
      <c r="O3126">
        <v>53</v>
      </c>
      <c r="P3126">
        <v>75</v>
      </c>
      <c r="Q3126">
        <v>0</v>
      </c>
    </row>
    <row r="3127" spans="1:17" x14ac:dyDescent="0.3">
      <c r="A3127">
        <v>3125</v>
      </c>
      <c r="B3127">
        <v>53</v>
      </c>
      <c r="C3127">
        <v>3</v>
      </c>
      <c r="D3127" t="s">
        <v>19</v>
      </c>
      <c r="E3127" t="s">
        <v>18</v>
      </c>
      <c r="F3127">
        <v>43</v>
      </c>
      <c r="G3127">
        <v>0</v>
      </c>
      <c r="H3127">
        <v>0</v>
      </c>
      <c r="I3127">
        <v>0</v>
      </c>
      <c r="J3127">
        <v>0</v>
      </c>
      <c r="K3127">
        <v>238</v>
      </c>
      <c r="L3127">
        <v>126</v>
      </c>
      <c r="M3127">
        <v>72</v>
      </c>
      <c r="N3127">
        <v>23.4</v>
      </c>
      <c r="O3127">
        <v>62</v>
      </c>
      <c r="P3127">
        <v>73</v>
      </c>
      <c r="Q3127">
        <v>0</v>
      </c>
    </row>
    <row r="3128" spans="1:17" x14ac:dyDescent="0.3">
      <c r="A3128">
        <v>3126</v>
      </c>
      <c r="B3128">
        <v>45</v>
      </c>
      <c r="C3128">
        <v>3</v>
      </c>
      <c r="D3128" t="s">
        <v>17</v>
      </c>
      <c r="E3128" t="s">
        <v>18</v>
      </c>
      <c r="F3128">
        <v>10</v>
      </c>
      <c r="G3128">
        <v>0</v>
      </c>
      <c r="H3128">
        <v>0</v>
      </c>
      <c r="I3128">
        <v>0</v>
      </c>
      <c r="J3128">
        <v>0</v>
      </c>
      <c r="K3128">
        <v>210</v>
      </c>
      <c r="L3128">
        <v>121</v>
      </c>
      <c r="M3128">
        <v>82</v>
      </c>
      <c r="N3128">
        <v>23.08</v>
      </c>
      <c r="O3128">
        <v>85</v>
      </c>
      <c r="P3128">
        <v>71</v>
      </c>
      <c r="Q3128">
        <v>1</v>
      </c>
    </row>
    <row r="3129" spans="1:17" x14ac:dyDescent="0.3">
      <c r="A3129">
        <v>3127</v>
      </c>
      <c r="B3129">
        <v>60</v>
      </c>
      <c r="C3129">
        <v>4</v>
      </c>
      <c r="D3129" t="s">
        <v>19</v>
      </c>
      <c r="E3129" t="s">
        <v>20</v>
      </c>
      <c r="F3129">
        <v>0</v>
      </c>
      <c r="G3129">
        <v>0</v>
      </c>
      <c r="H3129">
        <v>0</v>
      </c>
      <c r="I3129">
        <v>0</v>
      </c>
      <c r="J3129">
        <v>0</v>
      </c>
      <c r="K3129">
        <v>250</v>
      </c>
      <c r="L3129">
        <v>133</v>
      </c>
      <c r="M3129">
        <v>89.5</v>
      </c>
      <c r="N3129">
        <v>27.13</v>
      </c>
      <c r="O3129">
        <v>90</v>
      </c>
      <c r="Q3129">
        <v>0</v>
      </c>
    </row>
    <row r="3130" spans="1:17" x14ac:dyDescent="0.3">
      <c r="A3130">
        <v>3128</v>
      </c>
      <c r="B3130">
        <v>36</v>
      </c>
      <c r="C3130">
        <v>3</v>
      </c>
      <c r="D3130" t="s">
        <v>17</v>
      </c>
      <c r="E3130" t="s">
        <v>18</v>
      </c>
      <c r="F3130">
        <v>15</v>
      </c>
      <c r="G3130">
        <v>0</v>
      </c>
      <c r="H3130">
        <v>0</v>
      </c>
      <c r="I3130">
        <v>0</v>
      </c>
      <c r="J3130">
        <v>0</v>
      </c>
      <c r="K3130">
        <v>180</v>
      </c>
      <c r="L3130">
        <v>105</v>
      </c>
      <c r="M3130">
        <v>60</v>
      </c>
      <c r="N3130">
        <v>25.97</v>
      </c>
      <c r="O3130">
        <v>102</v>
      </c>
      <c r="Q3130">
        <v>0</v>
      </c>
    </row>
    <row r="3131" spans="1:17" x14ac:dyDescent="0.3">
      <c r="A3131">
        <v>3129</v>
      </c>
      <c r="B3131">
        <v>40</v>
      </c>
      <c r="C3131">
        <v>2</v>
      </c>
      <c r="D3131" t="s">
        <v>17</v>
      </c>
      <c r="E3131" t="s">
        <v>18</v>
      </c>
      <c r="F3131">
        <v>3</v>
      </c>
      <c r="G3131">
        <v>0</v>
      </c>
      <c r="H3131">
        <v>0</v>
      </c>
      <c r="I3131">
        <v>0</v>
      </c>
      <c r="J3131">
        <v>0</v>
      </c>
      <c r="L3131">
        <v>130</v>
      </c>
      <c r="M3131">
        <v>84</v>
      </c>
      <c r="N3131">
        <v>31.57</v>
      </c>
      <c r="O3131">
        <v>72</v>
      </c>
      <c r="P3131">
        <v>112</v>
      </c>
      <c r="Q3131">
        <v>0</v>
      </c>
    </row>
    <row r="3132" spans="1:17" x14ac:dyDescent="0.3">
      <c r="A3132">
        <v>3130</v>
      </c>
      <c r="B3132">
        <v>59</v>
      </c>
      <c r="C3132">
        <v>2</v>
      </c>
      <c r="D3132" t="s">
        <v>19</v>
      </c>
      <c r="E3132" t="s">
        <v>18</v>
      </c>
      <c r="F3132">
        <v>11</v>
      </c>
      <c r="G3132">
        <v>0</v>
      </c>
      <c r="H3132">
        <v>0</v>
      </c>
      <c r="I3132">
        <v>0</v>
      </c>
      <c r="J3132">
        <v>0</v>
      </c>
      <c r="K3132">
        <v>176</v>
      </c>
      <c r="L3132">
        <v>134.5</v>
      </c>
      <c r="M3132">
        <v>87</v>
      </c>
      <c r="N3132">
        <v>31.76</v>
      </c>
      <c r="O3132">
        <v>80</v>
      </c>
      <c r="P3132">
        <v>93</v>
      </c>
      <c r="Q3132">
        <v>0</v>
      </c>
    </row>
    <row r="3133" spans="1:17" x14ac:dyDescent="0.3">
      <c r="A3133">
        <v>3131</v>
      </c>
      <c r="B3133">
        <v>51</v>
      </c>
      <c r="C3133">
        <v>2</v>
      </c>
      <c r="D3133" t="s">
        <v>17</v>
      </c>
      <c r="E3133" t="s">
        <v>20</v>
      </c>
      <c r="F3133">
        <v>0</v>
      </c>
      <c r="G3133">
        <v>0</v>
      </c>
      <c r="H3133">
        <v>0</v>
      </c>
      <c r="I3133">
        <v>0</v>
      </c>
      <c r="J3133">
        <v>0</v>
      </c>
      <c r="K3133">
        <v>234</v>
      </c>
      <c r="L3133">
        <v>114</v>
      </c>
      <c r="M3133">
        <v>85</v>
      </c>
      <c r="N3133">
        <v>28.68</v>
      </c>
      <c r="O3133">
        <v>72</v>
      </c>
      <c r="P3133">
        <v>84</v>
      </c>
      <c r="Q3133">
        <v>0</v>
      </c>
    </row>
    <row r="3134" spans="1:17" x14ac:dyDescent="0.3">
      <c r="A3134">
        <v>3132</v>
      </c>
      <c r="B3134">
        <v>40</v>
      </c>
      <c r="C3134">
        <v>1</v>
      </c>
      <c r="D3134" t="s">
        <v>17</v>
      </c>
      <c r="E3134" t="s">
        <v>18</v>
      </c>
      <c r="F3134">
        <v>3</v>
      </c>
      <c r="G3134">
        <v>0</v>
      </c>
      <c r="H3134">
        <v>0</v>
      </c>
      <c r="I3134">
        <v>0</v>
      </c>
      <c r="J3134">
        <v>0</v>
      </c>
      <c r="K3134">
        <v>173</v>
      </c>
      <c r="L3134">
        <v>125</v>
      </c>
      <c r="M3134">
        <v>75</v>
      </c>
      <c r="N3134">
        <v>25.67</v>
      </c>
      <c r="O3134">
        <v>65</v>
      </c>
      <c r="P3134">
        <v>102</v>
      </c>
      <c r="Q3134">
        <v>0</v>
      </c>
    </row>
    <row r="3135" spans="1:17" x14ac:dyDescent="0.3">
      <c r="A3135">
        <v>3133</v>
      </c>
      <c r="B3135">
        <v>47</v>
      </c>
      <c r="C3135">
        <v>1</v>
      </c>
      <c r="D3135" t="s">
        <v>17</v>
      </c>
      <c r="E3135" t="s">
        <v>20</v>
      </c>
      <c r="F3135">
        <v>0</v>
      </c>
      <c r="G3135">
        <v>0</v>
      </c>
      <c r="H3135">
        <v>0</v>
      </c>
      <c r="I3135">
        <v>0</v>
      </c>
      <c r="J3135">
        <v>0</v>
      </c>
      <c r="K3135">
        <v>205</v>
      </c>
      <c r="L3135">
        <v>122</v>
      </c>
      <c r="M3135">
        <v>78</v>
      </c>
      <c r="N3135">
        <v>23.78</v>
      </c>
      <c r="O3135">
        <v>67</v>
      </c>
      <c r="P3135">
        <v>83</v>
      </c>
      <c r="Q3135">
        <v>0</v>
      </c>
    </row>
    <row r="3136" spans="1:17" x14ac:dyDescent="0.3">
      <c r="A3136">
        <v>3134</v>
      </c>
      <c r="B3136">
        <v>64</v>
      </c>
      <c r="C3136">
        <v>2</v>
      </c>
      <c r="D3136" t="s">
        <v>17</v>
      </c>
      <c r="E3136" t="s">
        <v>18</v>
      </c>
      <c r="F3136">
        <v>20</v>
      </c>
      <c r="G3136">
        <v>0</v>
      </c>
      <c r="H3136">
        <v>0</v>
      </c>
      <c r="I3136">
        <v>1</v>
      </c>
      <c r="J3136">
        <v>0</v>
      </c>
      <c r="K3136">
        <v>282</v>
      </c>
      <c r="L3136">
        <v>142</v>
      </c>
      <c r="M3136">
        <v>82</v>
      </c>
      <c r="N3136">
        <v>24.02</v>
      </c>
      <c r="O3136">
        <v>78</v>
      </c>
      <c r="Q3136">
        <v>0</v>
      </c>
    </row>
    <row r="3137" spans="1:17" x14ac:dyDescent="0.3">
      <c r="A3137">
        <v>3135</v>
      </c>
      <c r="B3137">
        <v>36</v>
      </c>
      <c r="C3137">
        <v>2</v>
      </c>
      <c r="D3137" t="s">
        <v>17</v>
      </c>
      <c r="E3137" t="s">
        <v>20</v>
      </c>
      <c r="F3137">
        <v>0</v>
      </c>
      <c r="G3137">
        <v>0</v>
      </c>
      <c r="H3137">
        <v>0</v>
      </c>
      <c r="I3137">
        <v>0</v>
      </c>
      <c r="J3137">
        <v>0</v>
      </c>
      <c r="K3137">
        <v>209</v>
      </c>
      <c r="L3137">
        <v>107</v>
      </c>
      <c r="M3137">
        <v>73.5</v>
      </c>
      <c r="N3137">
        <v>21.59</v>
      </c>
      <c r="O3137">
        <v>75</v>
      </c>
      <c r="P3137">
        <v>73</v>
      </c>
      <c r="Q3137">
        <v>0</v>
      </c>
    </row>
    <row r="3138" spans="1:17" x14ac:dyDescent="0.3">
      <c r="A3138">
        <v>3136</v>
      </c>
      <c r="B3138">
        <v>39</v>
      </c>
      <c r="C3138">
        <v>1</v>
      </c>
      <c r="D3138" t="s">
        <v>19</v>
      </c>
      <c r="E3138" t="s">
        <v>18</v>
      </c>
      <c r="F3138">
        <v>40</v>
      </c>
      <c r="G3138">
        <v>0</v>
      </c>
      <c r="H3138">
        <v>0</v>
      </c>
      <c r="I3138">
        <v>0</v>
      </c>
      <c r="J3138">
        <v>0</v>
      </c>
      <c r="K3138">
        <v>251</v>
      </c>
      <c r="L3138">
        <v>115</v>
      </c>
      <c r="M3138">
        <v>77</v>
      </c>
      <c r="N3138">
        <v>24.01</v>
      </c>
      <c r="O3138">
        <v>65</v>
      </c>
      <c r="P3138">
        <v>98</v>
      </c>
      <c r="Q3138">
        <v>0</v>
      </c>
    </row>
    <row r="3139" spans="1:17" x14ac:dyDescent="0.3">
      <c r="A3139">
        <v>3137</v>
      </c>
      <c r="B3139">
        <v>38</v>
      </c>
      <c r="C3139">
        <v>2</v>
      </c>
      <c r="D3139" t="s">
        <v>19</v>
      </c>
      <c r="E3139" t="s">
        <v>18</v>
      </c>
      <c r="F3139">
        <v>7</v>
      </c>
      <c r="G3139">
        <v>0</v>
      </c>
      <c r="H3139">
        <v>0</v>
      </c>
      <c r="I3139">
        <v>0</v>
      </c>
      <c r="J3139">
        <v>0</v>
      </c>
      <c r="K3139">
        <v>229</v>
      </c>
      <c r="L3139">
        <v>116</v>
      </c>
      <c r="M3139">
        <v>70</v>
      </c>
      <c r="N3139">
        <v>26.65</v>
      </c>
      <c r="O3139">
        <v>77</v>
      </c>
      <c r="P3139">
        <v>71</v>
      </c>
      <c r="Q3139">
        <v>0</v>
      </c>
    </row>
    <row r="3140" spans="1:17" x14ac:dyDescent="0.3">
      <c r="A3140">
        <v>3138</v>
      </c>
      <c r="B3140">
        <v>38</v>
      </c>
      <c r="C3140">
        <v>2</v>
      </c>
      <c r="D3140" t="s">
        <v>19</v>
      </c>
      <c r="E3140" t="s">
        <v>18</v>
      </c>
      <c r="F3140">
        <v>20</v>
      </c>
      <c r="G3140">
        <v>0</v>
      </c>
      <c r="H3140">
        <v>0</v>
      </c>
      <c r="I3140">
        <v>0</v>
      </c>
      <c r="J3140">
        <v>0</v>
      </c>
      <c r="K3140">
        <v>227</v>
      </c>
      <c r="L3140">
        <v>108</v>
      </c>
      <c r="M3140">
        <v>65.5</v>
      </c>
      <c r="N3140">
        <v>25.45</v>
      </c>
      <c r="O3140">
        <v>85</v>
      </c>
      <c r="P3140">
        <v>110</v>
      </c>
      <c r="Q3140">
        <v>0</v>
      </c>
    </row>
    <row r="3141" spans="1:17" x14ac:dyDescent="0.3">
      <c r="A3141">
        <v>3139</v>
      </c>
      <c r="B3141">
        <v>56</v>
      </c>
      <c r="C3141">
        <v>3</v>
      </c>
      <c r="D3141" t="s">
        <v>17</v>
      </c>
      <c r="E3141" t="s">
        <v>20</v>
      </c>
      <c r="F3141">
        <v>0</v>
      </c>
      <c r="G3141">
        <v>0</v>
      </c>
      <c r="H3141">
        <v>0</v>
      </c>
      <c r="I3141">
        <v>1</v>
      </c>
      <c r="J3141">
        <v>0</v>
      </c>
      <c r="K3141">
        <v>186</v>
      </c>
      <c r="L3141">
        <v>155</v>
      </c>
      <c r="M3141">
        <v>102</v>
      </c>
      <c r="N3141">
        <v>24.38</v>
      </c>
      <c r="O3141">
        <v>81</v>
      </c>
      <c r="P3141">
        <v>75</v>
      </c>
      <c r="Q3141">
        <v>0</v>
      </c>
    </row>
    <row r="3142" spans="1:17" x14ac:dyDescent="0.3">
      <c r="A3142">
        <v>3140</v>
      </c>
      <c r="B3142">
        <v>51</v>
      </c>
      <c r="C3142">
        <v>2</v>
      </c>
      <c r="D3142" t="s">
        <v>17</v>
      </c>
      <c r="E3142" t="s">
        <v>18</v>
      </c>
      <c r="F3142">
        <v>20</v>
      </c>
      <c r="G3142">
        <v>0</v>
      </c>
      <c r="H3142">
        <v>0</v>
      </c>
      <c r="I3142">
        <v>0</v>
      </c>
      <c r="J3142">
        <v>0</v>
      </c>
      <c r="K3142">
        <v>326</v>
      </c>
      <c r="L3142">
        <v>112</v>
      </c>
      <c r="M3142">
        <v>83</v>
      </c>
      <c r="N3142">
        <v>20.82</v>
      </c>
      <c r="O3142">
        <v>104</v>
      </c>
      <c r="P3142">
        <v>70</v>
      </c>
      <c r="Q3142">
        <v>1</v>
      </c>
    </row>
    <row r="3143" spans="1:17" x14ac:dyDescent="0.3">
      <c r="A3143">
        <v>3141</v>
      </c>
      <c r="B3143">
        <v>43</v>
      </c>
      <c r="C3143">
        <v>2</v>
      </c>
      <c r="D3143" t="s">
        <v>19</v>
      </c>
      <c r="E3143" t="s">
        <v>18</v>
      </c>
      <c r="F3143">
        <v>38</v>
      </c>
      <c r="G3143">
        <v>0</v>
      </c>
      <c r="H3143">
        <v>0</v>
      </c>
      <c r="I3143">
        <v>0</v>
      </c>
      <c r="J3143">
        <v>0</v>
      </c>
      <c r="K3143">
        <v>207</v>
      </c>
      <c r="L3143">
        <v>130</v>
      </c>
      <c r="M3143">
        <v>86</v>
      </c>
      <c r="N3143">
        <v>24.96</v>
      </c>
      <c r="O3143">
        <v>75</v>
      </c>
      <c r="P3143">
        <v>103</v>
      </c>
      <c r="Q3143">
        <v>0</v>
      </c>
    </row>
    <row r="3144" spans="1:17" x14ac:dyDescent="0.3">
      <c r="A3144">
        <v>3142</v>
      </c>
      <c r="B3144">
        <v>47</v>
      </c>
      <c r="C3144">
        <v>1</v>
      </c>
      <c r="D3144" t="s">
        <v>17</v>
      </c>
      <c r="E3144" t="s">
        <v>20</v>
      </c>
      <c r="F3144">
        <v>0</v>
      </c>
      <c r="G3144">
        <v>0</v>
      </c>
      <c r="H3144">
        <v>0</v>
      </c>
      <c r="I3144">
        <v>1</v>
      </c>
      <c r="J3144">
        <v>0</v>
      </c>
      <c r="K3144">
        <v>222</v>
      </c>
      <c r="L3144">
        <v>162.5</v>
      </c>
      <c r="M3144">
        <v>92.5</v>
      </c>
      <c r="N3144">
        <v>23.45</v>
      </c>
      <c r="O3144">
        <v>78</v>
      </c>
      <c r="P3144">
        <v>80</v>
      </c>
      <c r="Q3144">
        <v>0</v>
      </c>
    </row>
    <row r="3145" spans="1:17" x14ac:dyDescent="0.3">
      <c r="A3145">
        <v>3143</v>
      </c>
      <c r="B3145">
        <v>51</v>
      </c>
      <c r="C3145">
        <v>1</v>
      </c>
      <c r="D3145" t="s">
        <v>19</v>
      </c>
      <c r="E3145" t="s">
        <v>20</v>
      </c>
      <c r="F3145">
        <v>0</v>
      </c>
      <c r="G3145">
        <v>0</v>
      </c>
      <c r="H3145">
        <v>0</v>
      </c>
      <c r="I3145">
        <v>0</v>
      </c>
      <c r="J3145">
        <v>0</v>
      </c>
      <c r="K3145">
        <v>237</v>
      </c>
      <c r="L3145">
        <v>135</v>
      </c>
      <c r="M3145">
        <v>87.5</v>
      </c>
      <c r="N3145">
        <v>24.87</v>
      </c>
      <c r="O3145">
        <v>65</v>
      </c>
      <c r="P3145">
        <v>63</v>
      </c>
      <c r="Q3145">
        <v>0</v>
      </c>
    </row>
    <row r="3146" spans="1:17" x14ac:dyDescent="0.3">
      <c r="A3146">
        <v>3144</v>
      </c>
      <c r="B3146">
        <v>56</v>
      </c>
      <c r="C3146">
        <v>2</v>
      </c>
      <c r="D3146" t="s">
        <v>17</v>
      </c>
      <c r="E3146" t="s">
        <v>20</v>
      </c>
      <c r="F3146">
        <v>0</v>
      </c>
      <c r="G3146">
        <v>0</v>
      </c>
      <c r="H3146">
        <v>0</v>
      </c>
      <c r="I3146">
        <v>0</v>
      </c>
      <c r="J3146">
        <v>0</v>
      </c>
      <c r="K3146">
        <v>306</v>
      </c>
      <c r="L3146">
        <v>120</v>
      </c>
      <c r="M3146">
        <v>87</v>
      </c>
      <c r="N3146">
        <v>25.38</v>
      </c>
      <c r="O3146">
        <v>82</v>
      </c>
      <c r="P3146">
        <v>84</v>
      </c>
      <c r="Q3146">
        <v>0</v>
      </c>
    </row>
    <row r="3147" spans="1:17" x14ac:dyDescent="0.3">
      <c r="A3147">
        <v>3145</v>
      </c>
      <c r="B3147">
        <v>39</v>
      </c>
      <c r="C3147">
        <v>1</v>
      </c>
      <c r="D3147" t="s">
        <v>19</v>
      </c>
      <c r="E3147" t="s">
        <v>18</v>
      </c>
      <c r="F3147">
        <v>20</v>
      </c>
      <c r="G3147">
        <v>0</v>
      </c>
      <c r="H3147">
        <v>0</v>
      </c>
      <c r="I3147">
        <v>0</v>
      </c>
      <c r="J3147">
        <v>0</v>
      </c>
      <c r="K3147">
        <v>325</v>
      </c>
      <c r="L3147">
        <v>122</v>
      </c>
      <c r="M3147">
        <v>82</v>
      </c>
      <c r="N3147">
        <v>26.04</v>
      </c>
      <c r="O3147">
        <v>58</v>
      </c>
      <c r="P3147">
        <v>93</v>
      </c>
      <c r="Q3147">
        <v>0</v>
      </c>
    </row>
    <row r="3148" spans="1:17" x14ac:dyDescent="0.3">
      <c r="A3148">
        <v>3146</v>
      </c>
      <c r="B3148">
        <v>63</v>
      </c>
      <c r="C3148">
        <v>3</v>
      </c>
      <c r="D3148" t="s">
        <v>19</v>
      </c>
      <c r="E3148" t="s">
        <v>18</v>
      </c>
      <c r="F3148">
        <v>9</v>
      </c>
      <c r="G3148">
        <v>0</v>
      </c>
      <c r="H3148">
        <v>0</v>
      </c>
      <c r="I3148">
        <v>0</v>
      </c>
      <c r="J3148">
        <v>0</v>
      </c>
      <c r="K3148">
        <v>176</v>
      </c>
      <c r="L3148">
        <v>116</v>
      </c>
      <c r="M3148">
        <v>83</v>
      </c>
      <c r="N3148">
        <v>27.8</v>
      </c>
      <c r="O3148">
        <v>65</v>
      </c>
      <c r="P3148">
        <v>75</v>
      </c>
      <c r="Q3148">
        <v>0</v>
      </c>
    </row>
    <row r="3149" spans="1:17" x14ac:dyDescent="0.3">
      <c r="A3149">
        <v>3147</v>
      </c>
      <c r="B3149">
        <v>45</v>
      </c>
      <c r="C3149">
        <v>3</v>
      </c>
      <c r="D3149" t="s">
        <v>19</v>
      </c>
      <c r="E3149" t="s">
        <v>18</v>
      </c>
      <c r="F3149">
        <v>20</v>
      </c>
      <c r="G3149">
        <v>1</v>
      </c>
      <c r="H3149">
        <v>0</v>
      </c>
      <c r="I3149">
        <v>1</v>
      </c>
      <c r="J3149">
        <v>0</v>
      </c>
      <c r="K3149">
        <v>238</v>
      </c>
      <c r="L3149">
        <v>175</v>
      </c>
      <c r="M3149">
        <v>114</v>
      </c>
      <c r="N3149">
        <v>31.14</v>
      </c>
      <c r="O3149">
        <v>78</v>
      </c>
      <c r="P3149">
        <v>70</v>
      </c>
      <c r="Q3149">
        <v>0</v>
      </c>
    </row>
    <row r="3150" spans="1:17" x14ac:dyDescent="0.3">
      <c r="A3150">
        <v>3148</v>
      </c>
      <c r="B3150">
        <v>43</v>
      </c>
      <c r="C3150">
        <v>2</v>
      </c>
      <c r="D3150" t="s">
        <v>19</v>
      </c>
      <c r="E3150" t="s">
        <v>20</v>
      </c>
      <c r="F3150">
        <v>0</v>
      </c>
      <c r="G3150">
        <v>0</v>
      </c>
      <c r="H3150">
        <v>0</v>
      </c>
      <c r="I3150">
        <v>0</v>
      </c>
      <c r="J3150">
        <v>0</v>
      </c>
      <c r="K3150">
        <v>206</v>
      </c>
      <c r="L3150">
        <v>107.5</v>
      </c>
      <c r="M3150">
        <v>73.5</v>
      </c>
      <c r="N3150">
        <v>24.17</v>
      </c>
      <c r="O3150">
        <v>60</v>
      </c>
      <c r="P3150">
        <v>71</v>
      </c>
      <c r="Q3150">
        <v>1</v>
      </c>
    </row>
    <row r="3151" spans="1:17" x14ac:dyDescent="0.3">
      <c r="A3151">
        <v>3149</v>
      </c>
      <c r="B3151">
        <v>47</v>
      </c>
      <c r="C3151">
        <v>4</v>
      </c>
      <c r="D3151" t="s">
        <v>17</v>
      </c>
      <c r="E3151" t="s">
        <v>18</v>
      </c>
      <c r="F3151">
        <v>10</v>
      </c>
      <c r="G3151">
        <v>0</v>
      </c>
      <c r="H3151">
        <v>0</v>
      </c>
      <c r="I3151">
        <v>0</v>
      </c>
      <c r="J3151">
        <v>0</v>
      </c>
      <c r="K3151">
        <v>205</v>
      </c>
      <c r="L3151">
        <v>107</v>
      </c>
      <c r="M3151">
        <v>68</v>
      </c>
      <c r="N3151">
        <v>23.29</v>
      </c>
      <c r="O3151">
        <v>90</v>
      </c>
      <c r="P3151">
        <v>108</v>
      </c>
      <c r="Q3151">
        <v>0</v>
      </c>
    </row>
    <row r="3152" spans="1:17" x14ac:dyDescent="0.3">
      <c r="A3152">
        <v>3150</v>
      </c>
      <c r="B3152">
        <v>50</v>
      </c>
      <c r="C3152">
        <v>1</v>
      </c>
      <c r="D3152" t="s">
        <v>19</v>
      </c>
      <c r="E3152" t="s">
        <v>18</v>
      </c>
      <c r="F3152">
        <v>10</v>
      </c>
      <c r="G3152">
        <v>0</v>
      </c>
      <c r="H3152">
        <v>0</v>
      </c>
      <c r="I3152">
        <v>1</v>
      </c>
      <c r="J3152">
        <v>0</v>
      </c>
      <c r="K3152">
        <v>202</v>
      </c>
      <c r="L3152">
        <v>189</v>
      </c>
      <c r="M3152">
        <v>121</v>
      </c>
      <c r="N3152">
        <v>33.81</v>
      </c>
      <c r="O3152">
        <v>65</v>
      </c>
      <c r="P3152">
        <v>72</v>
      </c>
      <c r="Q3152">
        <v>1</v>
      </c>
    </row>
    <row r="3153" spans="1:17" x14ac:dyDescent="0.3">
      <c r="A3153">
        <v>3151</v>
      </c>
      <c r="B3153">
        <v>46</v>
      </c>
      <c r="C3153">
        <v>2</v>
      </c>
      <c r="D3153" t="s">
        <v>19</v>
      </c>
      <c r="E3153" t="s">
        <v>20</v>
      </c>
      <c r="F3153">
        <v>0</v>
      </c>
      <c r="G3153">
        <v>0</v>
      </c>
      <c r="H3153">
        <v>0</v>
      </c>
      <c r="I3153">
        <v>0</v>
      </c>
      <c r="J3153">
        <v>0</v>
      </c>
      <c r="K3153">
        <v>226</v>
      </c>
      <c r="L3153">
        <v>140</v>
      </c>
      <c r="M3153">
        <v>86</v>
      </c>
      <c r="N3153">
        <v>31.93</v>
      </c>
      <c r="O3153">
        <v>85</v>
      </c>
      <c r="P3153">
        <v>72</v>
      </c>
      <c r="Q3153">
        <v>0</v>
      </c>
    </row>
    <row r="3154" spans="1:17" x14ac:dyDescent="0.3">
      <c r="A3154">
        <v>3152</v>
      </c>
      <c r="B3154">
        <v>44</v>
      </c>
      <c r="C3154">
        <v>4</v>
      </c>
      <c r="D3154" t="s">
        <v>17</v>
      </c>
      <c r="E3154" t="s">
        <v>18</v>
      </c>
      <c r="F3154">
        <v>5</v>
      </c>
      <c r="G3154">
        <v>0</v>
      </c>
      <c r="H3154">
        <v>0</v>
      </c>
      <c r="I3154">
        <v>0</v>
      </c>
      <c r="J3154">
        <v>0</v>
      </c>
      <c r="K3154">
        <v>231</v>
      </c>
      <c r="L3154">
        <v>133</v>
      </c>
      <c r="M3154">
        <v>89</v>
      </c>
      <c r="N3154">
        <v>29.29</v>
      </c>
      <c r="O3154">
        <v>70</v>
      </c>
      <c r="P3154">
        <v>83</v>
      </c>
      <c r="Q3154">
        <v>0</v>
      </c>
    </row>
    <row r="3155" spans="1:17" x14ac:dyDescent="0.3">
      <c r="A3155">
        <v>3153</v>
      </c>
      <c r="B3155">
        <v>60</v>
      </c>
      <c r="C3155">
        <v>1</v>
      </c>
      <c r="D3155" t="s">
        <v>17</v>
      </c>
      <c r="E3155" t="s">
        <v>20</v>
      </c>
      <c r="F3155">
        <v>0</v>
      </c>
      <c r="G3155">
        <v>0</v>
      </c>
      <c r="H3155">
        <v>0</v>
      </c>
      <c r="I3155">
        <v>0</v>
      </c>
      <c r="J3155">
        <v>0</v>
      </c>
      <c r="K3155">
        <v>318</v>
      </c>
      <c r="L3155">
        <v>132</v>
      </c>
      <c r="M3155">
        <v>75.5</v>
      </c>
      <c r="N3155">
        <v>18.87</v>
      </c>
      <c r="O3155">
        <v>105</v>
      </c>
      <c r="P3155">
        <v>82</v>
      </c>
      <c r="Q3155">
        <v>0</v>
      </c>
    </row>
    <row r="3156" spans="1:17" x14ac:dyDescent="0.3">
      <c r="A3156">
        <v>3154</v>
      </c>
      <c r="B3156">
        <v>50</v>
      </c>
      <c r="C3156">
        <v>1</v>
      </c>
      <c r="D3156" t="s">
        <v>17</v>
      </c>
      <c r="E3156" t="s">
        <v>20</v>
      </c>
      <c r="F3156">
        <v>0</v>
      </c>
      <c r="G3156">
        <v>0</v>
      </c>
      <c r="H3156">
        <v>0</v>
      </c>
      <c r="I3156">
        <v>0</v>
      </c>
      <c r="J3156">
        <v>0</v>
      </c>
      <c r="L3156">
        <v>120</v>
      </c>
      <c r="M3156">
        <v>75.5</v>
      </c>
      <c r="N3156">
        <v>24.77</v>
      </c>
      <c r="O3156">
        <v>65</v>
      </c>
      <c r="Q3156">
        <v>0</v>
      </c>
    </row>
    <row r="3157" spans="1:17" x14ac:dyDescent="0.3">
      <c r="A3157">
        <v>3155</v>
      </c>
      <c r="B3157">
        <v>63</v>
      </c>
      <c r="C3157">
        <v>1</v>
      </c>
      <c r="D3157" t="s">
        <v>17</v>
      </c>
      <c r="E3157" t="s">
        <v>20</v>
      </c>
      <c r="F3157">
        <v>0</v>
      </c>
      <c r="G3157">
        <v>0</v>
      </c>
      <c r="H3157">
        <v>0</v>
      </c>
      <c r="I3157">
        <v>1</v>
      </c>
      <c r="J3157">
        <v>0</v>
      </c>
      <c r="K3157">
        <v>275</v>
      </c>
      <c r="L3157">
        <v>148</v>
      </c>
      <c r="M3157">
        <v>75</v>
      </c>
      <c r="N3157">
        <v>28.87</v>
      </c>
      <c r="O3157">
        <v>70</v>
      </c>
      <c r="P3157">
        <v>83</v>
      </c>
      <c r="Q3157">
        <v>1</v>
      </c>
    </row>
    <row r="3158" spans="1:17" x14ac:dyDescent="0.3">
      <c r="A3158">
        <v>3156</v>
      </c>
      <c r="B3158">
        <v>44</v>
      </c>
      <c r="C3158">
        <v>2</v>
      </c>
      <c r="D3158" t="s">
        <v>17</v>
      </c>
      <c r="E3158" t="s">
        <v>18</v>
      </c>
      <c r="F3158">
        <v>10</v>
      </c>
      <c r="G3158">
        <v>0</v>
      </c>
      <c r="H3158">
        <v>0</v>
      </c>
      <c r="I3158">
        <v>0</v>
      </c>
      <c r="J3158">
        <v>0</v>
      </c>
      <c r="K3158">
        <v>152</v>
      </c>
      <c r="L3158">
        <v>110</v>
      </c>
      <c r="M3158">
        <v>64</v>
      </c>
      <c r="N3158">
        <v>25.71</v>
      </c>
      <c r="O3158">
        <v>75</v>
      </c>
      <c r="P3158">
        <v>83</v>
      </c>
      <c r="Q3158">
        <v>0</v>
      </c>
    </row>
    <row r="3159" spans="1:17" x14ac:dyDescent="0.3">
      <c r="A3159">
        <v>3157</v>
      </c>
      <c r="B3159">
        <v>58</v>
      </c>
      <c r="C3159">
        <v>2</v>
      </c>
      <c r="D3159" t="s">
        <v>17</v>
      </c>
      <c r="E3159" t="s">
        <v>18</v>
      </c>
      <c r="F3159">
        <v>10</v>
      </c>
      <c r="G3159">
        <v>0</v>
      </c>
      <c r="H3159">
        <v>0</v>
      </c>
      <c r="I3159">
        <v>0</v>
      </c>
      <c r="J3159">
        <v>0</v>
      </c>
      <c r="K3159">
        <v>226</v>
      </c>
      <c r="L3159">
        <v>125</v>
      </c>
      <c r="M3159">
        <v>75</v>
      </c>
      <c r="N3159">
        <v>24</v>
      </c>
      <c r="O3159">
        <v>75</v>
      </c>
      <c r="P3159">
        <v>73</v>
      </c>
      <c r="Q3159">
        <v>0</v>
      </c>
    </row>
    <row r="3160" spans="1:17" x14ac:dyDescent="0.3">
      <c r="A3160">
        <v>3158</v>
      </c>
      <c r="B3160">
        <v>40</v>
      </c>
      <c r="C3160">
        <v>1</v>
      </c>
      <c r="D3160" t="s">
        <v>19</v>
      </c>
      <c r="E3160" t="s">
        <v>20</v>
      </c>
      <c r="F3160">
        <v>0</v>
      </c>
      <c r="G3160">
        <v>0</v>
      </c>
      <c r="H3160">
        <v>0</v>
      </c>
      <c r="I3160">
        <v>0</v>
      </c>
      <c r="J3160">
        <v>0</v>
      </c>
      <c r="K3160">
        <v>206</v>
      </c>
      <c r="L3160">
        <v>110</v>
      </c>
      <c r="M3160">
        <v>67.5</v>
      </c>
      <c r="N3160">
        <v>25.88</v>
      </c>
      <c r="O3160">
        <v>62</v>
      </c>
      <c r="P3160">
        <v>80</v>
      </c>
      <c r="Q3160">
        <v>0</v>
      </c>
    </row>
    <row r="3161" spans="1:17" x14ac:dyDescent="0.3">
      <c r="A3161">
        <v>3159</v>
      </c>
      <c r="B3161">
        <v>68</v>
      </c>
      <c r="C3161">
        <v>1</v>
      </c>
      <c r="D3161" t="s">
        <v>19</v>
      </c>
      <c r="E3161" t="s">
        <v>20</v>
      </c>
      <c r="F3161">
        <v>0</v>
      </c>
      <c r="G3161">
        <v>0</v>
      </c>
      <c r="H3161">
        <v>0</v>
      </c>
      <c r="I3161">
        <v>1</v>
      </c>
      <c r="J3161">
        <v>1</v>
      </c>
      <c r="K3161">
        <v>164</v>
      </c>
      <c r="L3161">
        <v>142</v>
      </c>
      <c r="M3161">
        <v>85</v>
      </c>
      <c r="N3161">
        <v>30.28</v>
      </c>
      <c r="O3161">
        <v>70</v>
      </c>
      <c r="P3161">
        <v>120</v>
      </c>
      <c r="Q3161">
        <v>1</v>
      </c>
    </row>
    <row r="3162" spans="1:17" x14ac:dyDescent="0.3">
      <c r="A3162">
        <v>3160</v>
      </c>
      <c r="B3162">
        <v>56</v>
      </c>
      <c r="C3162">
        <v>2</v>
      </c>
      <c r="D3162" t="s">
        <v>17</v>
      </c>
      <c r="E3162" t="s">
        <v>18</v>
      </c>
      <c r="F3162">
        <v>20</v>
      </c>
      <c r="G3162">
        <v>0</v>
      </c>
      <c r="H3162">
        <v>0</v>
      </c>
      <c r="I3162">
        <v>0</v>
      </c>
      <c r="J3162">
        <v>0</v>
      </c>
      <c r="K3162">
        <v>246</v>
      </c>
      <c r="L3162">
        <v>128</v>
      </c>
      <c r="M3162">
        <v>64</v>
      </c>
      <c r="N3162">
        <v>25.54</v>
      </c>
      <c r="O3162">
        <v>92</v>
      </c>
      <c r="P3162">
        <v>92</v>
      </c>
      <c r="Q3162">
        <v>0</v>
      </c>
    </row>
    <row r="3163" spans="1:17" x14ac:dyDescent="0.3">
      <c r="A3163">
        <v>3161</v>
      </c>
      <c r="B3163">
        <v>46</v>
      </c>
      <c r="C3163">
        <v>2</v>
      </c>
      <c r="D3163" t="s">
        <v>17</v>
      </c>
      <c r="E3163" t="s">
        <v>20</v>
      </c>
      <c r="F3163">
        <v>0</v>
      </c>
      <c r="G3163">
        <v>0</v>
      </c>
      <c r="H3163">
        <v>0</v>
      </c>
      <c r="I3163">
        <v>0</v>
      </c>
      <c r="J3163">
        <v>0</v>
      </c>
      <c r="K3163">
        <v>203</v>
      </c>
      <c r="L3163">
        <v>129</v>
      </c>
      <c r="M3163">
        <v>77</v>
      </c>
      <c r="N3163">
        <v>29.29</v>
      </c>
      <c r="O3163">
        <v>102</v>
      </c>
      <c r="P3163">
        <v>97</v>
      </c>
      <c r="Q3163">
        <v>0</v>
      </c>
    </row>
    <row r="3164" spans="1:17" x14ac:dyDescent="0.3">
      <c r="A3164">
        <v>3162</v>
      </c>
      <c r="B3164">
        <v>51</v>
      </c>
      <c r="C3164">
        <v>2</v>
      </c>
      <c r="D3164" t="s">
        <v>19</v>
      </c>
      <c r="E3164" t="s">
        <v>20</v>
      </c>
      <c r="F3164">
        <v>0</v>
      </c>
      <c r="G3164">
        <v>0</v>
      </c>
      <c r="H3164">
        <v>0</v>
      </c>
      <c r="I3164">
        <v>0</v>
      </c>
      <c r="J3164">
        <v>0</v>
      </c>
      <c r="K3164">
        <v>223</v>
      </c>
      <c r="L3164">
        <v>117.5</v>
      </c>
      <c r="M3164">
        <v>77.5</v>
      </c>
      <c r="N3164">
        <v>27.78</v>
      </c>
      <c r="O3164">
        <v>68</v>
      </c>
      <c r="P3164">
        <v>97</v>
      </c>
      <c r="Q3164">
        <v>0</v>
      </c>
    </row>
    <row r="3165" spans="1:17" x14ac:dyDescent="0.3">
      <c r="A3165">
        <v>3163</v>
      </c>
      <c r="B3165">
        <v>55</v>
      </c>
      <c r="C3165">
        <v>1</v>
      </c>
      <c r="D3165" t="s">
        <v>17</v>
      </c>
      <c r="E3165" t="s">
        <v>20</v>
      </c>
      <c r="F3165">
        <v>0</v>
      </c>
      <c r="G3165">
        <v>0</v>
      </c>
      <c r="H3165">
        <v>0</v>
      </c>
      <c r="I3165">
        <v>0</v>
      </c>
      <c r="J3165">
        <v>0</v>
      </c>
      <c r="K3165">
        <v>290</v>
      </c>
      <c r="L3165">
        <v>132</v>
      </c>
      <c r="M3165">
        <v>81</v>
      </c>
      <c r="N3165">
        <v>27.86</v>
      </c>
      <c r="O3165">
        <v>85</v>
      </c>
      <c r="P3165">
        <v>92</v>
      </c>
      <c r="Q3165">
        <v>0</v>
      </c>
    </row>
    <row r="3166" spans="1:17" x14ac:dyDescent="0.3">
      <c r="A3166">
        <v>3164</v>
      </c>
      <c r="B3166">
        <v>43</v>
      </c>
      <c r="C3166">
        <v>1</v>
      </c>
      <c r="D3166" t="s">
        <v>19</v>
      </c>
      <c r="E3166" t="s">
        <v>18</v>
      </c>
      <c r="F3166">
        <v>20</v>
      </c>
      <c r="G3166">
        <v>0</v>
      </c>
      <c r="H3166">
        <v>0</v>
      </c>
      <c r="I3166">
        <v>0</v>
      </c>
      <c r="J3166">
        <v>1</v>
      </c>
      <c r="K3166">
        <v>309</v>
      </c>
      <c r="L3166">
        <v>124</v>
      </c>
      <c r="M3166">
        <v>85</v>
      </c>
      <c r="N3166">
        <v>26.91</v>
      </c>
      <c r="O3166">
        <v>70</v>
      </c>
      <c r="P3166">
        <v>215</v>
      </c>
      <c r="Q3166">
        <v>0</v>
      </c>
    </row>
    <row r="3167" spans="1:17" x14ac:dyDescent="0.3">
      <c r="A3167">
        <v>3165</v>
      </c>
      <c r="B3167">
        <v>47</v>
      </c>
      <c r="C3167">
        <v>4</v>
      </c>
      <c r="D3167" t="s">
        <v>19</v>
      </c>
      <c r="E3167" t="s">
        <v>20</v>
      </c>
      <c r="F3167">
        <v>0</v>
      </c>
      <c r="G3167">
        <v>0</v>
      </c>
      <c r="H3167">
        <v>0</v>
      </c>
      <c r="I3167">
        <v>0</v>
      </c>
      <c r="J3167">
        <v>0</v>
      </c>
      <c r="K3167">
        <v>194</v>
      </c>
      <c r="L3167">
        <v>115</v>
      </c>
      <c r="M3167">
        <v>82</v>
      </c>
      <c r="N3167">
        <v>28.23</v>
      </c>
      <c r="O3167">
        <v>48</v>
      </c>
      <c r="P3167">
        <v>76</v>
      </c>
      <c r="Q3167">
        <v>0</v>
      </c>
    </row>
    <row r="3168" spans="1:17" x14ac:dyDescent="0.3">
      <c r="A3168">
        <v>3166</v>
      </c>
      <c r="B3168">
        <v>43</v>
      </c>
      <c r="C3168">
        <v>1</v>
      </c>
      <c r="D3168" t="s">
        <v>19</v>
      </c>
      <c r="E3168" t="s">
        <v>18</v>
      </c>
      <c r="F3168">
        <v>15</v>
      </c>
      <c r="G3168">
        <v>0</v>
      </c>
      <c r="H3168">
        <v>0</v>
      </c>
      <c r="I3168">
        <v>0</v>
      </c>
      <c r="J3168">
        <v>0</v>
      </c>
      <c r="K3168">
        <v>175</v>
      </c>
      <c r="L3168">
        <v>125</v>
      </c>
      <c r="M3168">
        <v>76</v>
      </c>
      <c r="N3168">
        <v>24.92</v>
      </c>
      <c r="O3168">
        <v>80</v>
      </c>
      <c r="P3168">
        <v>95</v>
      </c>
      <c r="Q3168">
        <v>0</v>
      </c>
    </row>
    <row r="3169" spans="1:17" x14ac:dyDescent="0.3">
      <c r="A3169">
        <v>3167</v>
      </c>
      <c r="B3169">
        <v>48</v>
      </c>
      <c r="C3169">
        <v>4</v>
      </c>
      <c r="D3169" t="s">
        <v>17</v>
      </c>
      <c r="E3169" t="s">
        <v>18</v>
      </c>
      <c r="F3169">
        <v>3</v>
      </c>
      <c r="G3169">
        <v>0</v>
      </c>
      <c r="H3169">
        <v>0</v>
      </c>
      <c r="I3169">
        <v>0</v>
      </c>
      <c r="J3169">
        <v>0</v>
      </c>
      <c r="K3169">
        <v>249</v>
      </c>
      <c r="L3169">
        <v>132</v>
      </c>
      <c r="M3169">
        <v>78</v>
      </c>
      <c r="N3169">
        <v>23.1</v>
      </c>
      <c r="O3169">
        <v>70</v>
      </c>
      <c r="P3169">
        <v>137</v>
      </c>
      <c r="Q3169">
        <v>0</v>
      </c>
    </row>
    <row r="3170" spans="1:17" x14ac:dyDescent="0.3">
      <c r="A3170">
        <v>3168</v>
      </c>
      <c r="B3170">
        <v>43</v>
      </c>
      <c r="C3170">
        <v>1</v>
      </c>
      <c r="D3170" t="s">
        <v>17</v>
      </c>
      <c r="E3170" t="s">
        <v>20</v>
      </c>
      <c r="F3170">
        <v>0</v>
      </c>
      <c r="G3170">
        <v>0</v>
      </c>
      <c r="H3170">
        <v>0</v>
      </c>
      <c r="I3170">
        <v>0</v>
      </c>
      <c r="J3170">
        <v>0</v>
      </c>
      <c r="K3170">
        <v>229</v>
      </c>
      <c r="L3170">
        <v>124</v>
      </c>
      <c r="M3170">
        <v>79</v>
      </c>
      <c r="N3170">
        <v>30.28</v>
      </c>
      <c r="O3170">
        <v>72</v>
      </c>
      <c r="P3170">
        <v>77</v>
      </c>
      <c r="Q3170">
        <v>0</v>
      </c>
    </row>
    <row r="3171" spans="1:17" x14ac:dyDescent="0.3">
      <c r="A3171">
        <v>3169</v>
      </c>
      <c r="B3171">
        <v>50</v>
      </c>
      <c r="C3171">
        <v>1</v>
      </c>
      <c r="D3171" t="s">
        <v>19</v>
      </c>
      <c r="E3171" t="s">
        <v>20</v>
      </c>
      <c r="F3171">
        <v>0</v>
      </c>
      <c r="G3171">
        <v>0</v>
      </c>
      <c r="H3171">
        <v>0</v>
      </c>
      <c r="I3171">
        <v>0</v>
      </c>
      <c r="J3171">
        <v>0</v>
      </c>
      <c r="K3171">
        <v>253</v>
      </c>
      <c r="L3171">
        <v>131</v>
      </c>
      <c r="M3171">
        <v>87</v>
      </c>
      <c r="N3171">
        <v>26.54</v>
      </c>
      <c r="O3171">
        <v>90</v>
      </c>
      <c r="P3171">
        <v>76</v>
      </c>
      <c r="Q3171">
        <v>0</v>
      </c>
    </row>
    <row r="3172" spans="1:17" x14ac:dyDescent="0.3">
      <c r="A3172">
        <v>3170</v>
      </c>
      <c r="B3172">
        <v>44</v>
      </c>
      <c r="C3172">
        <v>1</v>
      </c>
      <c r="D3172" t="s">
        <v>19</v>
      </c>
      <c r="E3172" t="s">
        <v>18</v>
      </c>
      <c r="F3172">
        <v>20</v>
      </c>
      <c r="G3172">
        <v>0</v>
      </c>
      <c r="H3172">
        <v>0</v>
      </c>
      <c r="I3172">
        <v>0</v>
      </c>
      <c r="J3172">
        <v>0</v>
      </c>
      <c r="K3172">
        <v>232</v>
      </c>
      <c r="L3172">
        <v>137.5</v>
      </c>
      <c r="M3172">
        <v>87.5</v>
      </c>
      <c r="N3172">
        <v>30.03</v>
      </c>
      <c r="O3172">
        <v>88</v>
      </c>
      <c r="P3172">
        <v>70</v>
      </c>
      <c r="Q3172">
        <v>0</v>
      </c>
    </row>
    <row r="3173" spans="1:17" x14ac:dyDescent="0.3">
      <c r="A3173">
        <v>3171</v>
      </c>
      <c r="B3173">
        <v>55</v>
      </c>
      <c r="C3173">
        <v>2</v>
      </c>
      <c r="D3173" t="s">
        <v>19</v>
      </c>
      <c r="E3173" t="s">
        <v>18</v>
      </c>
      <c r="F3173">
        <v>5</v>
      </c>
      <c r="G3173">
        <v>0</v>
      </c>
      <c r="H3173">
        <v>0</v>
      </c>
      <c r="I3173">
        <v>0</v>
      </c>
      <c r="J3173">
        <v>0</v>
      </c>
      <c r="K3173">
        <v>342</v>
      </c>
      <c r="L3173">
        <v>107.5</v>
      </c>
      <c r="M3173">
        <v>73</v>
      </c>
      <c r="N3173">
        <v>21.97</v>
      </c>
      <c r="O3173">
        <v>54</v>
      </c>
      <c r="P3173">
        <v>74</v>
      </c>
      <c r="Q3173">
        <v>0</v>
      </c>
    </row>
    <row r="3174" spans="1:17" x14ac:dyDescent="0.3">
      <c r="A3174">
        <v>3172</v>
      </c>
      <c r="B3174">
        <v>53</v>
      </c>
      <c r="C3174">
        <v>1</v>
      </c>
      <c r="D3174" t="s">
        <v>19</v>
      </c>
      <c r="E3174" t="s">
        <v>18</v>
      </c>
      <c r="F3174">
        <v>20</v>
      </c>
      <c r="G3174">
        <v>0</v>
      </c>
      <c r="H3174">
        <v>0</v>
      </c>
      <c r="I3174">
        <v>1</v>
      </c>
      <c r="J3174">
        <v>0</v>
      </c>
      <c r="K3174">
        <v>186</v>
      </c>
      <c r="L3174">
        <v>167</v>
      </c>
      <c r="M3174">
        <v>96.5</v>
      </c>
      <c r="N3174">
        <v>25.09</v>
      </c>
      <c r="O3174">
        <v>112</v>
      </c>
      <c r="P3174">
        <v>113</v>
      </c>
      <c r="Q3174">
        <v>0</v>
      </c>
    </row>
    <row r="3175" spans="1:17" x14ac:dyDescent="0.3">
      <c r="A3175">
        <v>3173</v>
      </c>
      <c r="B3175">
        <v>66</v>
      </c>
      <c r="C3175">
        <v>1</v>
      </c>
      <c r="D3175" t="s">
        <v>19</v>
      </c>
      <c r="E3175" t="s">
        <v>20</v>
      </c>
      <c r="F3175">
        <v>0</v>
      </c>
      <c r="G3175">
        <v>0</v>
      </c>
      <c r="H3175">
        <v>0</v>
      </c>
      <c r="I3175">
        <v>1</v>
      </c>
      <c r="J3175">
        <v>0</v>
      </c>
      <c r="K3175">
        <v>253</v>
      </c>
      <c r="L3175">
        <v>163</v>
      </c>
      <c r="M3175">
        <v>86</v>
      </c>
      <c r="N3175">
        <v>24.35</v>
      </c>
      <c r="O3175">
        <v>70</v>
      </c>
      <c r="P3175">
        <v>91</v>
      </c>
      <c r="Q3175">
        <v>0</v>
      </c>
    </row>
    <row r="3176" spans="1:17" x14ac:dyDescent="0.3">
      <c r="A3176">
        <v>3174</v>
      </c>
      <c r="B3176">
        <v>39</v>
      </c>
      <c r="C3176">
        <v>3</v>
      </c>
      <c r="D3176" t="s">
        <v>17</v>
      </c>
      <c r="E3176" t="s">
        <v>20</v>
      </c>
      <c r="F3176">
        <v>0</v>
      </c>
      <c r="G3176">
        <v>0</v>
      </c>
      <c r="H3176">
        <v>0</v>
      </c>
      <c r="I3176">
        <v>1</v>
      </c>
      <c r="J3176">
        <v>0</v>
      </c>
      <c r="K3176">
        <v>220</v>
      </c>
      <c r="L3176">
        <v>137.5</v>
      </c>
      <c r="M3176">
        <v>101.5</v>
      </c>
      <c r="N3176">
        <v>22.85</v>
      </c>
      <c r="O3176">
        <v>60</v>
      </c>
      <c r="P3176">
        <v>88</v>
      </c>
      <c r="Q3176">
        <v>0</v>
      </c>
    </row>
    <row r="3177" spans="1:17" x14ac:dyDescent="0.3">
      <c r="A3177">
        <v>3175</v>
      </c>
      <c r="B3177">
        <v>69</v>
      </c>
      <c r="C3177">
        <v>3</v>
      </c>
      <c r="D3177" t="s">
        <v>17</v>
      </c>
      <c r="E3177" t="s">
        <v>20</v>
      </c>
      <c r="F3177">
        <v>0</v>
      </c>
      <c r="G3177">
        <v>1</v>
      </c>
      <c r="H3177">
        <v>0</v>
      </c>
      <c r="I3177">
        <v>1</v>
      </c>
      <c r="J3177">
        <v>0</v>
      </c>
      <c r="K3177">
        <v>203</v>
      </c>
      <c r="L3177">
        <v>166</v>
      </c>
      <c r="M3177">
        <v>90</v>
      </c>
      <c r="N3177">
        <v>25.4</v>
      </c>
      <c r="O3177">
        <v>77</v>
      </c>
      <c r="P3177">
        <v>80</v>
      </c>
      <c r="Q3177">
        <v>0</v>
      </c>
    </row>
    <row r="3178" spans="1:17" x14ac:dyDescent="0.3">
      <c r="A3178">
        <v>3176</v>
      </c>
      <c r="B3178">
        <v>57</v>
      </c>
      <c r="C3178">
        <v>3</v>
      </c>
      <c r="D3178" t="s">
        <v>17</v>
      </c>
      <c r="E3178" t="s">
        <v>18</v>
      </c>
      <c r="F3178">
        <v>20</v>
      </c>
      <c r="G3178">
        <v>1</v>
      </c>
      <c r="H3178">
        <v>0</v>
      </c>
      <c r="I3178">
        <v>1</v>
      </c>
      <c r="J3178">
        <v>0</v>
      </c>
      <c r="K3178">
        <v>262</v>
      </c>
      <c r="L3178">
        <v>140</v>
      </c>
      <c r="M3178">
        <v>93</v>
      </c>
      <c r="N3178">
        <v>22</v>
      </c>
      <c r="O3178">
        <v>108</v>
      </c>
      <c r="Q3178">
        <v>1</v>
      </c>
    </row>
    <row r="3179" spans="1:17" x14ac:dyDescent="0.3">
      <c r="A3179">
        <v>3177</v>
      </c>
      <c r="B3179">
        <v>41</v>
      </c>
      <c r="C3179">
        <v>2</v>
      </c>
      <c r="D3179" t="s">
        <v>19</v>
      </c>
      <c r="E3179" t="s">
        <v>18</v>
      </c>
      <c r="F3179">
        <v>20</v>
      </c>
      <c r="G3179">
        <v>0</v>
      </c>
      <c r="H3179">
        <v>0</v>
      </c>
      <c r="I3179">
        <v>1</v>
      </c>
      <c r="J3179">
        <v>0</v>
      </c>
      <c r="K3179">
        <v>196</v>
      </c>
      <c r="L3179">
        <v>154</v>
      </c>
      <c r="M3179">
        <v>99</v>
      </c>
      <c r="N3179">
        <v>23.46</v>
      </c>
      <c r="O3179">
        <v>82</v>
      </c>
      <c r="P3179">
        <v>56</v>
      </c>
      <c r="Q3179">
        <v>0</v>
      </c>
    </row>
    <row r="3180" spans="1:17" x14ac:dyDescent="0.3">
      <c r="A3180">
        <v>3178</v>
      </c>
      <c r="B3180">
        <v>42</v>
      </c>
      <c r="C3180">
        <v>1</v>
      </c>
      <c r="D3180" t="s">
        <v>17</v>
      </c>
      <c r="E3180" t="s">
        <v>20</v>
      </c>
      <c r="F3180">
        <v>0</v>
      </c>
      <c r="G3180">
        <v>0</v>
      </c>
      <c r="H3180">
        <v>0</v>
      </c>
      <c r="I3180">
        <v>0</v>
      </c>
      <c r="J3180">
        <v>0</v>
      </c>
      <c r="K3180">
        <v>197</v>
      </c>
      <c r="L3180">
        <v>105</v>
      </c>
      <c r="M3180">
        <v>84</v>
      </c>
      <c r="N3180">
        <v>25.75</v>
      </c>
      <c r="O3180">
        <v>70</v>
      </c>
      <c r="P3180">
        <v>67</v>
      </c>
      <c r="Q3180">
        <v>0</v>
      </c>
    </row>
    <row r="3181" spans="1:17" x14ac:dyDescent="0.3">
      <c r="A3181">
        <v>3179</v>
      </c>
      <c r="B3181">
        <v>40</v>
      </c>
      <c r="C3181">
        <v>4</v>
      </c>
      <c r="D3181" t="s">
        <v>19</v>
      </c>
      <c r="E3181" t="s">
        <v>18</v>
      </c>
      <c r="F3181">
        <v>20</v>
      </c>
      <c r="G3181">
        <v>0</v>
      </c>
      <c r="H3181">
        <v>0</v>
      </c>
      <c r="I3181">
        <v>0</v>
      </c>
      <c r="J3181">
        <v>0</v>
      </c>
      <c r="K3181">
        <v>229</v>
      </c>
      <c r="L3181">
        <v>137</v>
      </c>
      <c r="M3181">
        <v>85</v>
      </c>
      <c r="N3181">
        <v>35.200000000000003</v>
      </c>
      <c r="O3181">
        <v>66</v>
      </c>
      <c r="P3181">
        <v>55</v>
      </c>
      <c r="Q3181">
        <v>0</v>
      </c>
    </row>
    <row r="3182" spans="1:17" x14ac:dyDescent="0.3">
      <c r="A3182">
        <v>3180</v>
      </c>
      <c r="B3182">
        <v>65</v>
      </c>
      <c r="C3182">
        <v>1</v>
      </c>
      <c r="D3182" t="s">
        <v>17</v>
      </c>
      <c r="E3182" t="s">
        <v>20</v>
      </c>
      <c r="F3182">
        <v>0</v>
      </c>
      <c r="G3182">
        <v>1</v>
      </c>
      <c r="H3182">
        <v>0</v>
      </c>
      <c r="I3182">
        <v>1</v>
      </c>
      <c r="J3182">
        <v>0</v>
      </c>
      <c r="K3182">
        <v>230</v>
      </c>
      <c r="L3182">
        <v>159</v>
      </c>
      <c r="M3182">
        <v>87</v>
      </c>
      <c r="N3182">
        <v>22.91</v>
      </c>
      <c r="O3182">
        <v>70</v>
      </c>
      <c r="P3182">
        <v>65</v>
      </c>
      <c r="Q3182">
        <v>1</v>
      </c>
    </row>
    <row r="3183" spans="1:17" x14ac:dyDescent="0.3">
      <c r="A3183">
        <v>3181</v>
      </c>
      <c r="B3183">
        <v>45</v>
      </c>
      <c r="C3183">
        <v>1</v>
      </c>
      <c r="D3183" t="s">
        <v>19</v>
      </c>
      <c r="E3183" t="s">
        <v>20</v>
      </c>
      <c r="F3183">
        <v>0</v>
      </c>
      <c r="G3183">
        <v>0</v>
      </c>
      <c r="H3183">
        <v>0</v>
      </c>
      <c r="I3183">
        <v>0</v>
      </c>
      <c r="J3183">
        <v>0</v>
      </c>
      <c r="K3183">
        <v>258</v>
      </c>
      <c r="L3183">
        <v>114</v>
      </c>
      <c r="M3183">
        <v>80</v>
      </c>
      <c r="N3183">
        <v>26.6</v>
      </c>
      <c r="O3183">
        <v>80</v>
      </c>
      <c r="P3183">
        <v>68</v>
      </c>
      <c r="Q3183">
        <v>0</v>
      </c>
    </row>
    <row r="3184" spans="1:17" x14ac:dyDescent="0.3">
      <c r="A3184">
        <v>3182</v>
      </c>
      <c r="B3184">
        <v>53</v>
      </c>
      <c r="C3184">
        <v>1</v>
      </c>
      <c r="D3184" t="s">
        <v>17</v>
      </c>
      <c r="E3184" t="s">
        <v>20</v>
      </c>
      <c r="F3184">
        <v>0</v>
      </c>
      <c r="G3184">
        <v>0</v>
      </c>
      <c r="H3184">
        <v>0</v>
      </c>
      <c r="I3184">
        <v>1</v>
      </c>
      <c r="J3184">
        <v>0</v>
      </c>
      <c r="K3184">
        <v>267</v>
      </c>
      <c r="L3184">
        <v>152</v>
      </c>
      <c r="M3184">
        <v>89</v>
      </c>
      <c r="N3184">
        <v>28.49</v>
      </c>
      <c r="O3184">
        <v>94</v>
      </c>
      <c r="P3184">
        <v>103</v>
      </c>
      <c r="Q3184">
        <v>0</v>
      </c>
    </row>
    <row r="3185" spans="1:17" x14ac:dyDescent="0.3">
      <c r="A3185">
        <v>3183</v>
      </c>
      <c r="B3185">
        <v>59</v>
      </c>
      <c r="C3185">
        <v>2</v>
      </c>
      <c r="D3185" t="s">
        <v>17</v>
      </c>
      <c r="E3185" t="s">
        <v>20</v>
      </c>
      <c r="F3185">
        <v>0</v>
      </c>
      <c r="G3185">
        <v>0</v>
      </c>
      <c r="H3185">
        <v>0</v>
      </c>
      <c r="I3185">
        <v>0</v>
      </c>
      <c r="J3185">
        <v>0</v>
      </c>
      <c r="K3185">
        <v>364</v>
      </c>
      <c r="L3185">
        <v>142</v>
      </c>
      <c r="M3185">
        <v>84</v>
      </c>
      <c r="N3185">
        <v>26.24</v>
      </c>
      <c r="O3185">
        <v>67</v>
      </c>
      <c r="P3185">
        <v>70</v>
      </c>
      <c r="Q3185">
        <v>0</v>
      </c>
    </row>
    <row r="3186" spans="1:17" x14ac:dyDescent="0.3">
      <c r="A3186">
        <v>3184</v>
      </c>
      <c r="B3186">
        <v>46</v>
      </c>
      <c r="C3186">
        <v>1</v>
      </c>
      <c r="D3186" t="s">
        <v>17</v>
      </c>
      <c r="E3186" t="s">
        <v>20</v>
      </c>
      <c r="F3186">
        <v>0</v>
      </c>
      <c r="G3186">
        <v>0</v>
      </c>
      <c r="H3186">
        <v>0</v>
      </c>
      <c r="I3186">
        <v>1</v>
      </c>
      <c r="J3186">
        <v>0</v>
      </c>
      <c r="K3186">
        <v>233</v>
      </c>
      <c r="L3186">
        <v>174</v>
      </c>
      <c r="M3186">
        <v>100</v>
      </c>
      <c r="N3186">
        <v>26.72</v>
      </c>
      <c r="O3186">
        <v>85</v>
      </c>
      <c r="P3186">
        <v>73</v>
      </c>
      <c r="Q3186">
        <v>0</v>
      </c>
    </row>
    <row r="3187" spans="1:17" x14ac:dyDescent="0.3">
      <c r="A3187">
        <v>3185</v>
      </c>
      <c r="B3187">
        <v>38</v>
      </c>
      <c r="C3187">
        <v>3</v>
      </c>
      <c r="D3187" t="s">
        <v>19</v>
      </c>
      <c r="E3187" t="s">
        <v>18</v>
      </c>
      <c r="F3187">
        <v>20</v>
      </c>
      <c r="G3187">
        <v>0</v>
      </c>
      <c r="H3187">
        <v>0</v>
      </c>
      <c r="I3187">
        <v>0</v>
      </c>
      <c r="J3187">
        <v>0</v>
      </c>
      <c r="K3187">
        <v>270</v>
      </c>
      <c r="L3187">
        <v>120</v>
      </c>
      <c r="M3187">
        <v>75</v>
      </c>
      <c r="N3187">
        <v>23.76</v>
      </c>
      <c r="O3187">
        <v>83</v>
      </c>
      <c r="P3187">
        <v>96</v>
      </c>
      <c r="Q3187">
        <v>0</v>
      </c>
    </row>
    <row r="3188" spans="1:17" x14ac:dyDescent="0.3">
      <c r="A3188">
        <v>3186</v>
      </c>
      <c r="B3188">
        <v>40</v>
      </c>
      <c r="C3188">
        <v>2</v>
      </c>
      <c r="D3188" t="s">
        <v>17</v>
      </c>
      <c r="E3188" t="s">
        <v>18</v>
      </c>
      <c r="F3188">
        <v>1</v>
      </c>
      <c r="G3188">
        <v>0</v>
      </c>
      <c r="H3188">
        <v>0</v>
      </c>
      <c r="I3188">
        <v>0</v>
      </c>
      <c r="J3188">
        <v>0</v>
      </c>
      <c r="K3188">
        <v>178</v>
      </c>
      <c r="L3188">
        <v>142</v>
      </c>
      <c r="M3188">
        <v>84</v>
      </c>
      <c r="N3188">
        <v>34.46</v>
      </c>
      <c r="O3188">
        <v>88</v>
      </c>
      <c r="P3188">
        <v>77</v>
      </c>
      <c r="Q3188">
        <v>0</v>
      </c>
    </row>
    <row r="3189" spans="1:17" x14ac:dyDescent="0.3">
      <c r="A3189">
        <v>3187</v>
      </c>
      <c r="B3189">
        <v>41</v>
      </c>
      <c r="C3189">
        <v>1</v>
      </c>
      <c r="D3189" t="s">
        <v>19</v>
      </c>
      <c r="E3189" t="s">
        <v>18</v>
      </c>
      <c r="F3189">
        <v>20</v>
      </c>
      <c r="G3189">
        <v>0</v>
      </c>
      <c r="H3189">
        <v>0</v>
      </c>
      <c r="I3189">
        <v>1</v>
      </c>
      <c r="J3189">
        <v>0</v>
      </c>
      <c r="K3189">
        <v>260</v>
      </c>
      <c r="L3189">
        <v>151</v>
      </c>
      <c r="M3189">
        <v>85</v>
      </c>
      <c r="N3189">
        <v>33.08</v>
      </c>
      <c r="O3189">
        <v>95</v>
      </c>
      <c r="P3189">
        <v>91</v>
      </c>
      <c r="Q3189">
        <v>1</v>
      </c>
    </row>
    <row r="3190" spans="1:17" x14ac:dyDescent="0.3">
      <c r="A3190">
        <v>3188</v>
      </c>
      <c r="B3190">
        <v>53</v>
      </c>
      <c r="C3190">
        <v>2</v>
      </c>
      <c r="D3190" t="s">
        <v>19</v>
      </c>
      <c r="E3190" t="s">
        <v>18</v>
      </c>
      <c r="F3190">
        <v>9</v>
      </c>
      <c r="G3190">
        <v>0</v>
      </c>
      <c r="H3190">
        <v>0</v>
      </c>
      <c r="I3190">
        <v>1</v>
      </c>
      <c r="J3190">
        <v>0</v>
      </c>
      <c r="K3190">
        <v>230</v>
      </c>
      <c r="L3190">
        <v>137</v>
      </c>
      <c r="M3190">
        <v>99</v>
      </c>
      <c r="N3190">
        <v>25.77</v>
      </c>
      <c r="O3190">
        <v>83</v>
      </c>
      <c r="P3190">
        <v>79</v>
      </c>
      <c r="Q3190">
        <v>0</v>
      </c>
    </row>
    <row r="3191" spans="1:17" x14ac:dyDescent="0.3">
      <c r="A3191">
        <v>3189</v>
      </c>
      <c r="B3191">
        <v>43</v>
      </c>
      <c r="C3191">
        <v>1</v>
      </c>
      <c r="D3191" t="s">
        <v>19</v>
      </c>
      <c r="E3191" t="s">
        <v>18</v>
      </c>
      <c r="F3191">
        <v>40</v>
      </c>
      <c r="G3191">
        <v>0</v>
      </c>
      <c r="H3191">
        <v>0</v>
      </c>
      <c r="I3191">
        <v>0</v>
      </c>
      <c r="J3191">
        <v>0</v>
      </c>
      <c r="K3191">
        <v>240</v>
      </c>
      <c r="L3191">
        <v>100</v>
      </c>
      <c r="M3191">
        <v>72.5</v>
      </c>
      <c r="N3191">
        <v>24.3</v>
      </c>
      <c r="O3191">
        <v>70</v>
      </c>
      <c r="P3191">
        <v>65</v>
      </c>
      <c r="Q3191">
        <v>0</v>
      </c>
    </row>
    <row r="3192" spans="1:17" x14ac:dyDescent="0.3">
      <c r="A3192">
        <v>3190</v>
      </c>
      <c r="B3192">
        <v>45</v>
      </c>
      <c r="C3192">
        <v>2</v>
      </c>
      <c r="D3192" t="s">
        <v>19</v>
      </c>
      <c r="E3192" t="s">
        <v>18</v>
      </c>
      <c r="F3192">
        <v>5</v>
      </c>
      <c r="G3192">
        <v>0</v>
      </c>
      <c r="H3192">
        <v>0</v>
      </c>
      <c r="I3192">
        <v>1</v>
      </c>
      <c r="J3192">
        <v>0</v>
      </c>
      <c r="K3192">
        <v>238</v>
      </c>
      <c r="L3192">
        <v>141</v>
      </c>
      <c r="M3192">
        <v>87</v>
      </c>
      <c r="N3192">
        <v>26.46</v>
      </c>
      <c r="O3192">
        <v>54</v>
      </c>
      <c r="P3192">
        <v>68</v>
      </c>
      <c r="Q3192">
        <v>0</v>
      </c>
    </row>
    <row r="3193" spans="1:17" x14ac:dyDescent="0.3">
      <c r="A3193">
        <v>3191</v>
      </c>
      <c r="B3193">
        <v>63</v>
      </c>
      <c r="C3193">
        <v>1</v>
      </c>
      <c r="D3193" t="s">
        <v>19</v>
      </c>
      <c r="E3193" t="s">
        <v>20</v>
      </c>
      <c r="F3193">
        <v>0</v>
      </c>
      <c r="G3193">
        <v>0</v>
      </c>
      <c r="H3193">
        <v>0</v>
      </c>
      <c r="I3193">
        <v>0</v>
      </c>
      <c r="J3193">
        <v>0</v>
      </c>
      <c r="K3193">
        <v>237</v>
      </c>
      <c r="L3193">
        <v>113</v>
      </c>
      <c r="M3193">
        <v>80</v>
      </c>
      <c r="N3193">
        <v>27.61</v>
      </c>
      <c r="O3193">
        <v>90</v>
      </c>
      <c r="P3193">
        <v>71</v>
      </c>
      <c r="Q3193">
        <v>0</v>
      </c>
    </row>
    <row r="3194" spans="1:17" x14ac:dyDescent="0.3">
      <c r="A3194">
        <v>3192</v>
      </c>
      <c r="B3194">
        <v>48</v>
      </c>
      <c r="C3194">
        <v>1</v>
      </c>
      <c r="D3194" t="s">
        <v>17</v>
      </c>
      <c r="E3194" t="s">
        <v>20</v>
      </c>
      <c r="F3194">
        <v>0</v>
      </c>
      <c r="G3194">
        <v>0</v>
      </c>
      <c r="H3194">
        <v>0</v>
      </c>
      <c r="I3194">
        <v>1</v>
      </c>
      <c r="J3194">
        <v>0</v>
      </c>
      <c r="K3194">
        <v>224</v>
      </c>
      <c r="L3194">
        <v>152.5</v>
      </c>
      <c r="M3194">
        <v>90</v>
      </c>
      <c r="N3194">
        <v>29.8</v>
      </c>
      <c r="O3194">
        <v>67</v>
      </c>
      <c r="P3194">
        <v>85</v>
      </c>
      <c r="Q3194">
        <v>0</v>
      </c>
    </row>
    <row r="3195" spans="1:17" x14ac:dyDescent="0.3">
      <c r="A3195">
        <v>3193</v>
      </c>
      <c r="B3195">
        <v>52</v>
      </c>
      <c r="C3195">
        <v>2</v>
      </c>
      <c r="D3195" t="s">
        <v>19</v>
      </c>
      <c r="E3195" t="s">
        <v>20</v>
      </c>
      <c r="F3195">
        <v>0</v>
      </c>
      <c r="G3195">
        <v>0</v>
      </c>
      <c r="H3195">
        <v>0</v>
      </c>
      <c r="I3195">
        <v>0</v>
      </c>
      <c r="J3195">
        <v>0</v>
      </c>
      <c r="K3195">
        <v>210</v>
      </c>
      <c r="L3195">
        <v>128</v>
      </c>
      <c r="M3195">
        <v>87</v>
      </c>
      <c r="N3195">
        <v>26.25</v>
      </c>
      <c r="O3195">
        <v>67</v>
      </c>
      <c r="P3195">
        <v>61</v>
      </c>
      <c r="Q3195">
        <v>0</v>
      </c>
    </row>
    <row r="3196" spans="1:17" x14ac:dyDescent="0.3">
      <c r="A3196">
        <v>3194</v>
      </c>
      <c r="B3196">
        <v>59</v>
      </c>
      <c r="C3196">
        <v>2</v>
      </c>
      <c r="D3196" t="s">
        <v>19</v>
      </c>
      <c r="E3196" t="s">
        <v>18</v>
      </c>
      <c r="F3196">
        <v>20</v>
      </c>
      <c r="G3196">
        <v>0</v>
      </c>
      <c r="H3196">
        <v>0</v>
      </c>
      <c r="I3196">
        <v>1</v>
      </c>
      <c r="J3196">
        <v>0</v>
      </c>
      <c r="K3196">
        <v>266</v>
      </c>
      <c r="L3196">
        <v>165</v>
      </c>
      <c r="M3196">
        <v>99</v>
      </c>
      <c r="N3196">
        <v>29.07</v>
      </c>
      <c r="O3196">
        <v>96</v>
      </c>
      <c r="P3196">
        <v>82</v>
      </c>
      <c r="Q3196">
        <v>1</v>
      </c>
    </row>
    <row r="3197" spans="1:17" x14ac:dyDescent="0.3">
      <c r="A3197">
        <v>3195</v>
      </c>
      <c r="B3197">
        <v>38</v>
      </c>
      <c r="C3197">
        <v>1</v>
      </c>
      <c r="D3197" t="s">
        <v>19</v>
      </c>
      <c r="E3197" t="s">
        <v>18</v>
      </c>
      <c r="F3197">
        <v>15</v>
      </c>
      <c r="G3197">
        <v>0</v>
      </c>
      <c r="H3197">
        <v>0</v>
      </c>
      <c r="I3197">
        <v>0</v>
      </c>
      <c r="J3197">
        <v>0</v>
      </c>
      <c r="K3197">
        <v>180</v>
      </c>
      <c r="L3197">
        <v>111</v>
      </c>
      <c r="M3197">
        <v>61</v>
      </c>
      <c r="N3197">
        <v>21.51</v>
      </c>
      <c r="O3197">
        <v>66</v>
      </c>
      <c r="P3197">
        <v>75</v>
      </c>
      <c r="Q3197">
        <v>0</v>
      </c>
    </row>
    <row r="3198" spans="1:17" x14ac:dyDescent="0.3">
      <c r="A3198">
        <v>3196</v>
      </c>
      <c r="B3198">
        <v>50</v>
      </c>
      <c r="C3198">
        <v>1</v>
      </c>
      <c r="D3198" t="s">
        <v>19</v>
      </c>
      <c r="E3198" t="s">
        <v>20</v>
      </c>
      <c r="F3198">
        <v>0</v>
      </c>
      <c r="G3198">
        <v>0</v>
      </c>
      <c r="H3198">
        <v>0</v>
      </c>
      <c r="I3198">
        <v>1</v>
      </c>
      <c r="J3198">
        <v>0</v>
      </c>
      <c r="K3198">
        <v>219</v>
      </c>
      <c r="L3198">
        <v>145</v>
      </c>
      <c r="M3198">
        <v>100</v>
      </c>
      <c r="N3198">
        <v>26.26</v>
      </c>
      <c r="O3198">
        <v>78</v>
      </c>
      <c r="P3198">
        <v>108</v>
      </c>
      <c r="Q3198">
        <v>0</v>
      </c>
    </row>
    <row r="3199" spans="1:17" x14ac:dyDescent="0.3">
      <c r="A3199">
        <v>3197</v>
      </c>
      <c r="B3199">
        <v>64</v>
      </c>
      <c r="C3199">
        <v>1</v>
      </c>
      <c r="D3199" t="s">
        <v>19</v>
      </c>
      <c r="E3199" t="s">
        <v>20</v>
      </c>
      <c r="F3199">
        <v>0</v>
      </c>
      <c r="G3199">
        <v>0</v>
      </c>
      <c r="H3199">
        <v>0</v>
      </c>
      <c r="I3199">
        <v>0</v>
      </c>
      <c r="J3199">
        <v>0</v>
      </c>
      <c r="K3199">
        <v>263</v>
      </c>
      <c r="L3199">
        <v>102.5</v>
      </c>
      <c r="M3199">
        <v>63.5</v>
      </c>
      <c r="N3199">
        <v>28.82</v>
      </c>
      <c r="O3199">
        <v>64</v>
      </c>
      <c r="P3199">
        <v>99</v>
      </c>
      <c r="Q3199">
        <v>0</v>
      </c>
    </row>
    <row r="3200" spans="1:17" x14ac:dyDescent="0.3">
      <c r="A3200">
        <v>3198</v>
      </c>
      <c r="B3200">
        <v>38</v>
      </c>
      <c r="C3200">
        <v>2</v>
      </c>
      <c r="D3200" t="s">
        <v>17</v>
      </c>
      <c r="E3200" t="s">
        <v>18</v>
      </c>
      <c r="F3200">
        <v>10</v>
      </c>
      <c r="G3200">
        <v>0</v>
      </c>
      <c r="H3200">
        <v>0</v>
      </c>
      <c r="I3200">
        <v>0</v>
      </c>
      <c r="J3200">
        <v>0</v>
      </c>
      <c r="K3200">
        <v>155</v>
      </c>
      <c r="L3200">
        <v>96</v>
      </c>
      <c r="M3200">
        <v>61</v>
      </c>
      <c r="N3200">
        <v>24.19</v>
      </c>
      <c r="O3200">
        <v>60</v>
      </c>
      <c r="P3200">
        <v>68</v>
      </c>
      <c r="Q3200">
        <v>0</v>
      </c>
    </row>
    <row r="3201" spans="1:17" x14ac:dyDescent="0.3">
      <c r="A3201">
        <v>3199</v>
      </c>
      <c r="B3201">
        <v>41</v>
      </c>
      <c r="C3201">
        <v>1</v>
      </c>
      <c r="D3201" t="s">
        <v>17</v>
      </c>
      <c r="E3201" t="s">
        <v>18</v>
      </c>
      <c r="F3201">
        <v>20</v>
      </c>
      <c r="G3201">
        <v>0</v>
      </c>
      <c r="H3201">
        <v>0</v>
      </c>
      <c r="I3201">
        <v>1</v>
      </c>
      <c r="J3201">
        <v>0</v>
      </c>
      <c r="K3201">
        <v>189</v>
      </c>
      <c r="L3201">
        <v>150</v>
      </c>
      <c r="M3201">
        <v>106</v>
      </c>
      <c r="N3201">
        <v>33.799999999999997</v>
      </c>
      <c r="O3201">
        <v>85</v>
      </c>
      <c r="P3201">
        <v>75</v>
      </c>
      <c r="Q3201">
        <v>0</v>
      </c>
    </row>
    <row r="3202" spans="1:17" x14ac:dyDescent="0.3">
      <c r="A3202">
        <v>3200</v>
      </c>
      <c r="B3202">
        <v>47</v>
      </c>
      <c r="C3202">
        <v>2</v>
      </c>
      <c r="D3202" t="s">
        <v>17</v>
      </c>
      <c r="E3202" t="s">
        <v>18</v>
      </c>
      <c r="F3202">
        <v>20</v>
      </c>
      <c r="G3202">
        <v>0</v>
      </c>
      <c r="H3202">
        <v>0</v>
      </c>
      <c r="I3202">
        <v>0</v>
      </c>
      <c r="J3202">
        <v>0</v>
      </c>
      <c r="K3202">
        <v>272</v>
      </c>
      <c r="L3202">
        <v>127.5</v>
      </c>
      <c r="M3202">
        <v>87.5</v>
      </c>
      <c r="N3202">
        <v>22.35</v>
      </c>
      <c r="O3202">
        <v>80</v>
      </c>
      <c r="P3202">
        <v>72</v>
      </c>
      <c r="Q3202">
        <v>0</v>
      </c>
    </row>
    <row r="3203" spans="1:17" x14ac:dyDescent="0.3">
      <c r="A3203">
        <v>3201</v>
      </c>
      <c r="B3203">
        <v>66</v>
      </c>
      <c r="C3203">
        <v>1</v>
      </c>
      <c r="D3203" t="s">
        <v>17</v>
      </c>
      <c r="E3203" t="s">
        <v>20</v>
      </c>
      <c r="F3203">
        <v>0</v>
      </c>
      <c r="H3203">
        <v>0</v>
      </c>
      <c r="I3203">
        <v>1</v>
      </c>
      <c r="J3203">
        <v>0</v>
      </c>
      <c r="K3203">
        <v>235</v>
      </c>
      <c r="L3203">
        <v>151</v>
      </c>
      <c r="M3203">
        <v>91</v>
      </c>
      <c r="N3203">
        <v>30.86</v>
      </c>
      <c r="O3203">
        <v>78</v>
      </c>
      <c r="P3203">
        <v>87</v>
      </c>
      <c r="Q3203">
        <v>0</v>
      </c>
    </row>
    <row r="3204" spans="1:17" x14ac:dyDescent="0.3">
      <c r="A3204">
        <v>3202</v>
      </c>
      <c r="B3204">
        <v>48</v>
      </c>
      <c r="C3204">
        <v>1</v>
      </c>
      <c r="D3204" t="s">
        <v>19</v>
      </c>
      <c r="E3204" t="s">
        <v>20</v>
      </c>
      <c r="F3204">
        <v>0</v>
      </c>
      <c r="G3204">
        <v>0</v>
      </c>
      <c r="H3204">
        <v>0</v>
      </c>
      <c r="I3204">
        <v>0</v>
      </c>
      <c r="J3204">
        <v>0</v>
      </c>
      <c r="K3204">
        <v>181</v>
      </c>
      <c r="L3204">
        <v>153</v>
      </c>
      <c r="M3204">
        <v>93</v>
      </c>
      <c r="N3204">
        <v>29.34</v>
      </c>
      <c r="O3204">
        <v>103</v>
      </c>
      <c r="P3204">
        <v>88</v>
      </c>
      <c r="Q3204">
        <v>0</v>
      </c>
    </row>
    <row r="3205" spans="1:17" x14ac:dyDescent="0.3">
      <c r="A3205">
        <v>3203</v>
      </c>
      <c r="B3205">
        <v>61</v>
      </c>
      <c r="C3205">
        <v>1</v>
      </c>
      <c r="D3205" t="s">
        <v>17</v>
      </c>
      <c r="E3205" t="s">
        <v>18</v>
      </c>
      <c r="F3205">
        <v>9</v>
      </c>
      <c r="G3205">
        <v>0</v>
      </c>
      <c r="H3205">
        <v>0</v>
      </c>
      <c r="I3205">
        <v>0</v>
      </c>
      <c r="J3205">
        <v>0</v>
      </c>
      <c r="K3205">
        <v>259</v>
      </c>
      <c r="L3205">
        <v>134.5</v>
      </c>
      <c r="M3205">
        <v>87</v>
      </c>
      <c r="N3205">
        <v>22.91</v>
      </c>
      <c r="O3205">
        <v>70</v>
      </c>
      <c r="P3205">
        <v>91</v>
      </c>
      <c r="Q3205">
        <v>0</v>
      </c>
    </row>
    <row r="3206" spans="1:17" x14ac:dyDescent="0.3">
      <c r="A3206">
        <v>3204</v>
      </c>
      <c r="B3206">
        <v>52</v>
      </c>
      <c r="C3206">
        <v>4</v>
      </c>
      <c r="D3206" t="s">
        <v>19</v>
      </c>
      <c r="E3206" t="s">
        <v>18</v>
      </c>
      <c r="F3206">
        <v>20</v>
      </c>
      <c r="G3206">
        <v>0</v>
      </c>
      <c r="H3206">
        <v>0</v>
      </c>
      <c r="I3206">
        <v>1</v>
      </c>
      <c r="J3206">
        <v>0</v>
      </c>
      <c r="K3206">
        <v>200</v>
      </c>
      <c r="L3206">
        <v>131</v>
      </c>
      <c r="M3206">
        <v>94</v>
      </c>
      <c r="N3206">
        <v>26.77</v>
      </c>
      <c r="O3206">
        <v>70</v>
      </c>
      <c r="P3206">
        <v>82</v>
      </c>
      <c r="Q3206">
        <v>0</v>
      </c>
    </row>
    <row r="3207" spans="1:17" x14ac:dyDescent="0.3">
      <c r="A3207">
        <v>3205</v>
      </c>
      <c r="B3207">
        <v>41</v>
      </c>
      <c r="C3207">
        <v>4</v>
      </c>
      <c r="D3207" t="s">
        <v>17</v>
      </c>
      <c r="E3207" t="s">
        <v>18</v>
      </c>
      <c r="F3207">
        <v>15</v>
      </c>
      <c r="G3207">
        <v>0</v>
      </c>
      <c r="H3207">
        <v>0</v>
      </c>
      <c r="I3207">
        <v>0</v>
      </c>
      <c r="J3207">
        <v>0</v>
      </c>
      <c r="K3207">
        <v>207</v>
      </c>
      <c r="L3207">
        <v>111</v>
      </c>
      <c r="M3207">
        <v>60</v>
      </c>
      <c r="N3207">
        <v>18.48</v>
      </c>
      <c r="O3207">
        <v>60</v>
      </c>
      <c r="P3207">
        <v>76</v>
      </c>
      <c r="Q3207">
        <v>0</v>
      </c>
    </row>
    <row r="3208" spans="1:17" x14ac:dyDescent="0.3">
      <c r="A3208">
        <v>3206</v>
      </c>
      <c r="B3208">
        <v>58</v>
      </c>
      <c r="C3208">
        <v>2</v>
      </c>
      <c r="D3208" t="s">
        <v>17</v>
      </c>
      <c r="E3208" t="s">
        <v>20</v>
      </c>
      <c r="F3208">
        <v>0</v>
      </c>
      <c r="G3208">
        <v>0</v>
      </c>
      <c r="H3208">
        <v>0</v>
      </c>
      <c r="I3208">
        <v>1</v>
      </c>
      <c r="J3208">
        <v>0</v>
      </c>
      <c r="K3208">
        <v>195</v>
      </c>
      <c r="L3208">
        <v>153</v>
      </c>
      <c r="M3208">
        <v>80.5</v>
      </c>
      <c r="N3208">
        <v>23.36</v>
      </c>
      <c r="O3208">
        <v>60</v>
      </c>
      <c r="P3208">
        <v>73</v>
      </c>
      <c r="Q3208">
        <v>0</v>
      </c>
    </row>
    <row r="3209" spans="1:17" x14ac:dyDescent="0.3">
      <c r="A3209">
        <v>3207</v>
      </c>
      <c r="B3209">
        <v>44</v>
      </c>
      <c r="C3209">
        <v>1</v>
      </c>
      <c r="D3209" t="s">
        <v>17</v>
      </c>
      <c r="E3209" t="s">
        <v>20</v>
      </c>
      <c r="F3209">
        <v>0</v>
      </c>
      <c r="G3209">
        <v>0</v>
      </c>
      <c r="H3209">
        <v>0</v>
      </c>
      <c r="I3209">
        <v>0</v>
      </c>
      <c r="J3209">
        <v>0</v>
      </c>
      <c r="K3209">
        <v>219</v>
      </c>
      <c r="L3209">
        <v>129</v>
      </c>
      <c r="M3209">
        <v>90</v>
      </c>
      <c r="N3209">
        <v>33.47</v>
      </c>
      <c r="O3209">
        <v>88</v>
      </c>
      <c r="P3209">
        <v>73</v>
      </c>
      <c r="Q3209">
        <v>0</v>
      </c>
    </row>
    <row r="3210" spans="1:17" x14ac:dyDescent="0.3">
      <c r="A3210">
        <v>3208</v>
      </c>
      <c r="B3210">
        <v>56</v>
      </c>
      <c r="C3210">
        <v>2</v>
      </c>
      <c r="D3210" t="s">
        <v>17</v>
      </c>
      <c r="E3210" t="s">
        <v>20</v>
      </c>
      <c r="F3210">
        <v>0</v>
      </c>
      <c r="G3210">
        <v>0</v>
      </c>
      <c r="H3210">
        <v>0</v>
      </c>
      <c r="I3210">
        <v>1</v>
      </c>
      <c r="J3210">
        <v>0</v>
      </c>
      <c r="K3210">
        <v>290</v>
      </c>
      <c r="L3210">
        <v>185</v>
      </c>
      <c r="M3210">
        <v>107.5</v>
      </c>
      <c r="N3210">
        <v>26.45</v>
      </c>
      <c r="O3210">
        <v>82</v>
      </c>
      <c r="P3210">
        <v>84</v>
      </c>
      <c r="Q3210">
        <v>1</v>
      </c>
    </row>
    <row r="3211" spans="1:17" x14ac:dyDescent="0.3">
      <c r="A3211">
        <v>3209</v>
      </c>
      <c r="B3211">
        <v>59</v>
      </c>
      <c r="C3211">
        <v>1</v>
      </c>
      <c r="D3211" t="s">
        <v>17</v>
      </c>
      <c r="E3211" t="s">
        <v>20</v>
      </c>
      <c r="F3211">
        <v>0</v>
      </c>
      <c r="G3211">
        <v>0</v>
      </c>
      <c r="H3211">
        <v>0</v>
      </c>
      <c r="I3211">
        <v>1</v>
      </c>
      <c r="J3211">
        <v>0</v>
      </c>
      <c r="K3211">
        <v>254</v>
      </c>
      <c r="L3211">
        <v>143.5</v>
      </c>
      <c r="M3211">
        <v>92.5</v>
      </c>
      <c r="N3211">
        <v>35.11</v>
      </c>
      <c r="O3211">
        <v>80</v>
      </c>
      <c r="Q3211">
        <v>0</v>
      </c>
    </row>
    <row r="3212" spans="1:17" x14ac:dyDescent="0.3">
      <c r="A3212">
        <v>3210</v>
      </c>
      <c r="B3212">
        <v>53</v>
      </c>
      <c r="C3212">
        <v>1</v>
      </c>
      <c r="D3212" t="s">
        <v>17</v>
      </c>
      <c r="E3212" t="s">
        <v>18</v>
      </c>
      <c r="F3212">
        <v>20</v>
      </c>
      <c r="G3212">
        <v>0</v>
      </c>
      <c r="H3212">
        <v>0</v>
      </c>
      <c r="I3212">
        <v>1</v>
      </c>
      <c r="J3212">
        <v>0</v>
      </c>
      <c r="K3212">
        <v>235</v>
      </c>
      <c r="L3212">
        <v>154</v>
      </c>
      <c r="M3212">
        <v>98</v>
      </c>
      <c r="N3212">
        <v>26.91</v>
      </c>
      <c r="O3212">
        <v>80</v>
      </c>
      <c r="P3212">
        <v>65</v>
      </c>
      <c r="Q3212">
        <v>0</v>
      </c>
    </row>
    <row r="3213" spans="1:17" x14ac:dyDescent="0.3">
      <c r="A3213">
        <v>3211</v>
      </c>
      <c r="B3213">
        <v>36</v>
      </c>
      <c r="C3213">
        <v>1</v>
      </c>
      <c r="D3213" t="s">
        <v>17</v>
      </c>
      <c r="E3213" t="s">
        <v>18</v>
      </c>
      <c r="F3213">
        <v>3</v>
      </c>
      <c r="G3213">
        <v>0</v>
      </c>
      <c r="H3213">
        <v>0</v>
      </c>
      <c r="I3213">
        <v>0</v>
      </c>
      <c r="J3213">
        <v>0</v>
      </c>
      <c r="K3213">
        <v>135</v>
      </c>
      <c r="L3213">
        <v>108</v>
      </c>
      <c r="M3213">
        <v>74</v>
      </c>
      <c r="N3213">
        <v>22.53</v>
      </c>
      <c r="O3213">
        <v>73</v>
      </c>
      <c r="P3213">
        <v>75</v>
      </c>
      <c r="Q3213">
        <v>0</v>
      </c>
    </row>
    <row r="3214" spans="1:17" x14ac:dyDescent="0.3">
      <c r="A3214">
        <v>3212</v>
      </c>
      <c r="B3214">
        <v>60</v>
      </c>
      <c r="C3214">
        <v>1</v>
      </c>
      <c r="D3214" t="s">
        <v>17</v>
      </c>
      <c r="E3214" t="s">
        <v>20</v>
      </c>
      <c r="F3214">
        <v>0</v>
      </c>
      <c r="G3214">
        <v>0</v>
      </c>
      <c r="H3214">
        <v>0</v>
      </c>
      <c r="I3214">
        <v>1</v>
      </c>
      <c r="J3214">
        <v>1</v>
      </c>
      <c r="K3214">
        <v>282</v>
      </c>
      <c r="L3214">
        <v>213</v>
      </c>
      <c r="M3214">
        <v>94.5</v>
      </c>
      <c r="N3214">
        <v>28.58</v>
      </c>
      <c r="O3214">
        <v>71</v>
      </c>
      <c r="P3214">
        <v>78</v>
      </c>
      <c r="Q3214">
        <v>0</v>
      </c>
    </row>
    <row r="3215" spans="1:17" x14ac:dyDescent="0.3">
      <c r="A3215">
        <v>3213</v>
      </c>
      <c r="B3215">
        <v>58</v>
      </c>
      <c r="C3215">
        <v>2</v>
      </c>
      <c r="D3215" t="s">
        <v>17</v>
      </c>
      <c r="E3215" t="s">
        <v>18</v>
      </c>
      <c r="F3215">
        <v>3</v>
      </c>
      <c r="G3215">
        <v>0</v>
      </c>
      <c r="H3215">
        <v>0</v>
      </c>
      <c r="I3215">
        <v>0</v>
      </c>
      <c r="J3215">
        <v>0</v>
      </c>
      <c r="K3215">
        <v>242</v>
      </c>
      <c r="L3215">
        <v>123</v>
      </c>
      <c r="M3215">
        <v>69</v>
      </c>
      <c r="N3215">
        <v>23.38</v>
      </c>
      <c r="O3215">
        <v>74</v>
      </c>
      <c r="P3215">
        <v>72</v>
      </c>
      <c r="Q3215">
        <v>0</v>
      </c>
    </row>
    <row r="3216" spans="1:17" x14ac:dyDescent="0.3">
      <c r="A3216">
        <v>3214</v>
      </c>
      <c r="B3216">
        <v>57</v>
      </c>
      <c r="C3216">
        <v>1</v>
      </c>
      <c r="D3216" t="s">
        <v>17</v>
      </c>
      <c r="E3216" t="s">
        <v>18</v>
      </c>
      <c r="F3216">
        <v>20</v>
      </c>
      <c r="G3216">
        <v>0</v>
      </c>
      <c r="H3216">
        <v>0</v>
      </c>
      <c r="I3216">
        <v>0</v>
      </c>
      <c r="J3216">
        <v>0</v>
      </c>
      <c r="K3216">
        <v>252</v>
      </c>
      <c r="L3216">
        <v>139</v>
      </c>
      <c r="M3216">
        <v>82</v>
      </c>
      <c r="N3216">
        <v>26.36</v>
      </c>
      <c r="O3216">
        <v>84</v>
      </c>
      <c r="P3216">
        <v>70</v>
      </c>
      <c r="Q3216">
        <v>1</v>
      </c>
    </row>
    <row r="3217" spans="1:17" x14ac:dyDescent="0.3">
      <c r="A3217">
        <v>3215</v>
      </c>
      <c r="B3217">
        <v>54</v>
      </c>
      <c r="C3217">
        <v>1</v>
      </c>
      <c r="D3217" t="s">
        <v>19</v>
      </c>
      <c r="E3217" t="s">
        <v>18</v>
      </c>
      <c r="F3217">
        <v>35</v>
      </c>
      <c r="G3217">
        <v>0</v>
      </c>
      <c r="H3217">
        <v>0</v>
      </c>
      <c r="I3217">
        <v>0</v>
      </c>
      <c r="J3217">
        <v>0</v>
      </c>
      <c r="K3217">
        <v>240</v>
      </c>
      <c r="L3217">
        <v>146</v>
      </c>
      <c r="M3217">
        <v>91</v>
      </c>
      <c r="N3217">
        <v>24.41</v>
      </c>
      <c r="O3217">
        <v>82</v>
      </c>
      <c r="P3217">
        <v>70</v>
      </c>
      <c r="Q3217">
        <v>0</v>
      </c>
    </row>
    <row r="3218" spans="1:17" x14ac:dyDescent="0.3">
      <c r="A3218">
        <v>3216</v>
      </c>
      <c r="B3218">
        <v>38</v>
      </c>
      <c r="C3218">
        <v>3</v>
      </c>
      <c r="D3218" t="s">
        <v>19</v>
      </c>
      <c r="E3218" t="s">
        <v>20</v>
      </c>
      <c r="F3218">
        <v>0</v>
      </c>
      <c r="G3218">
        <v>0</v>
      </c>
      <c r="H3218">
        <v>0</v>
      </c>
      <c r="I3218">
        <v>1</v>
      </c>
      <c r="J3218">
        <v>0</v>
      </c>
      <c r="K3218">
        <v>216</v>
      </c>
      <c r="L3218">
        <v>124</v>
      </c>
      <c r="M3218">
        <v>84</v>
      </c>
      <c r="N3218">
        <v>28.12</v>
      </c>
      <c r="O3218">
        <v>63</v>
      </c>
      <c r="P3218">
        <v>75</v>
      </c>
      <c r="Q3218">
        <v>0</v>
      </c>
    </row>
    <row r="3219" spans="1:17" x14ac:dyDescent="0.3">
      <c r="A3219">
        <v>3217</v>
      </c>
      <c r="B3219">
        <v>63</v>
      </c>
      <c r="C3219">
        <v>1</v>
      </c>
      <c r="D3219" t="s">
        <v>17</v>
      </c>
      <c r="E3219" t="s">
        <v>20</v>
      </c>
      <c r="F3219">
        <v>0</v>
      </c>
      <c r="G3219">
        <v>0</v>
      </c>
      <c r="H3219">
        <v>0</v>
      </c>
      <c r="I3219">
        <v>0</v>
      </c>
      <c r="J3219">
        <v>0</v>
      </c>
      <c r="K3219">
        <v>234</v>
      </c>
      <c r="L3219">
        <v>140</v>
      </c>
      <c r="M3219">
        <v>93</v>
      </c>
      <c r="N3219">
        <v>28.69</v>
      </c>
      <c r="O3219">
        <v>60</v>
      </c>
      <c r="P3219">
        <v>87</v>
      </c>
      <c r="Q3219">
        <v>0</v>
      </c>
    </row>
    <row r="3220" spans="1:17" x14ac:dyDescent="0.3">
      <c r="A3220">
        <v>3218</v>
      </c>
      <c r="B3220">
        <v>54</v>
      </c>
      <c r="C3220">
        <v>1</v>
      </c>
      <c r="D3220" t="s">
        <v>19</v>
      </c>
      <c r="E3220" t="s">
        <v>18</v>
      </c>
      <c r="F3220">
        <v>30</v>
      </c>
      <c r="G3220">
        <v>0</v>
      </c>
      <c r="H3220">
        <v>0</v>
      </c>
      <c r="I3220">
        <v>1</v>
      </c>
      <c r="J3220">
        <v>0</v>
      </c>
      <c r="K3220">
        <v>177</v>
      </c>
      <c r="L3220">
        <v>162.5</v>
      </c>
      <c r="M3220">
        <v>99.5</v>
      </c>
      <c r="N3220">
        <v>22.97</v>
      </c>
      <c r="O3220">
        <v>65</v>
      </c>
      <c r="P3220">
        <v>93</v>
      </c>
      <c r="Q3220">
        <v>1</v>
      </c>
    </row>
    <row r="3221" spans="1:17" x14ac:dyDescent="0.3">
      <c r="A3221">
        <v>3219</v>
      </c>
      <c r="B3221">
        <v>53</v>
      </c>
      <c r="C3221">
        <v>2</v>
      </c>
      <c r="D3221" t="s">
        <v>19</v>
      </c>
      <c r="E3221" t="s">
        <v>20</v>
      </c>
      <c r="F3221">
        <v>0</v>
      </c>
      <c r="G3221">
        <v>0</v>
      </c>
      <c r="H3221">
        <v>0</v>
      </c>
      <c r="I3221">
        <v>1</v>
      </c>
      <c r="J3221">
        <v>0</v>
      </c>
      <c r="K3221">
        <v>325</v>
      </c>
      <c r="L3221">
        <v>172.5</v>
      </c>
      <c r="M3221">
        <v>112.5</v>
      </c>
      <c r="N3221">
        <v>28.47</v>
      </c>
      <c r="O3221">
        <v>75</v>
      </c>
      <c r="P3221">
        <v>74</v>
      </c>
      <c r="Q3221">
        <v>0</v>
      </c>
    </row>
    <row r="3222" spans="1:17" x14ac:dyDescent="0.3">
      <c r="A3222">
        <v>3220</v>
      </c>
      <c r="B3222">
        <v>39</v>
      </c>
      <c r="C3222">
        <v>3</v>
      </c>
      <c r="D3222" t="s">
        <v>17</v>
      </c>
      <c r="E3222" t="s">
        <v>20</v>
      </c>
      <c r="F3222">
        <v>0</v>
      </c>
      <c r="G3222">
        <v>0</v>
      </c>
      <c r="H3222">
        <v>0</v>
      </c>
      <c r="I3222">
        <v>0</v>
      </c>
      <c r="J3222">
        <v>0</v>
      </c>
      <c r="K3222">
        <v>201</v>
      </c>
      <c r="L3222">
        <v>121</v>
      </c>
      <c r="M3222">
        <v>78.5</v>
      </c>
      <c r="N3222">
        <v>24.26</v>
      </c>
      <c r="O3222">
        <v>67</v>
      </c>
      <c r="P3222">
        <v>90</v>
      </c>
      <c r="Q3222">
        <v>0</v>
      </c>
    </row>
    <row r="3223" spans="1:17" x14ac:dyDescent="0.3">
      <c r="A3223">
        <v>3221</v>
      </c>
      <c r="B3223">
        <v>45</v>
      </c>
      <c r="C3223">
        <v>2</v>
      </c>
      <c r="D3223" t="s">
        <v>17</v>
      </c>
      <c r="E3223" t="s">
        <v>20</v>
      </c>
      <c r="F3223">
        <v>0</v>
      </c>
      <c r="G3223">
        <v>0</v>
      </c>
      <c r="H3223">
        <v>0</v>
      </c>
      <c r="I3223">
        <v>0</v>
      </c>
      <c r="J3223">
        <v>0</v>
      </c>
      <c r="K3223">
        <v>229</v>
      </c>
      <c r="L3223">
        <v>130</v>
      </c>
      <c r="M3223">
        <v>80</v>
      </c>
      <c r="N3223">
        <v>21.72</v>
      </c>
      <c r="O3223">
        <v>75</v>
      </c>
      <c r="P3223">
        <v>77</v>
      </c>
      <c r="Q3223">
        <v>0</v>
      </c>
    </row>
    <row r="3224" spans="1:17" x14ac:dyDescent="0.3">
      <c r="A3224">
        <v>3222</v>
      </c>
      <c r="B3224">
        <v>49</v>
      </c>
      <c r="C3224">
        <v>2</v>
      </c>
      <c r="D3224" t="s">
        <v>19</v>
      </c>
      <c r="E3224" t="s">
        <v>18</v>
      </c>
      <c r="F3224">
        <v>20</v>
      </c>
      <c r="G3224">
        <v>0</v>
      </c>
      <c r="H3224">
        <v>0</v>
      </c>
      <c r="I3224">
        <v>0</v>
      </c>
      <c r="J3224">
        <v>0</v>
      </c>
      <c r="K3224">
        <v>278</v>
      </c>
      <c r="L3224">
        <v>135</v>
      </c>
      <c r="M3224">
        <v>76</v>
      </c>
      <c r="N3224">
        <v>29.03</v>
      </c>
      <c r="O3224">
        <v>82</v>
      </c>
      <c r="P3224">
        <v>75</v>
      </c>
      <c r="Q3224">
        <v>1</v>
      </c>
    </row>
    <row r="3225" spans="1:17" x14ac:dyDescent="0.3">
      <c r="A3225">
        <v>3223</v>
      </c>
      <c r="B3225">
        <v>45</v>
      </c>
      <c r="C3225">
        <v>2</v>
      </c>
      <c r="D3225" t="s">
        <v>17</v>
      </c>
      <c r="E3225" t="s">
        <v>20</v>
      </c>
      <c r="F3225">
        <v>0</v>
      </c>
      <c r="G3225">
        <v>0</v>
      </c>
      <c r="H3225">
        <v>0</v>
      </c>
      <c r="I3225">
        <v>1</v>
      </c>
      <c r="J3225">
        <v>0</v>
      </c>
      <c r="K3225">
        <v>258</v>
      </c>
      <c r="L3225">
        <v>148.5</v>
      </c>
      <c r="M3225">
        <v>88</v>
      </c>
      <c r="N3225">
        <v>23.46</v>
      </c>
      <c r="O3225">
        <v>85</v>
      </c>
      <c r="P3225">
        <v>90</v>
      </c>
      <c r="Q3225">
        <v>0</v>
      </c>
    </row>
    <row r="3226" spans="1:17" x14ac:dyDescent="0.3">
      <c r="A3226">
        <v>3224</v>
      </c>
      <c r="B3226">
        <v>61</v>
      </c>
      <c r="C3226">
        <v>4</v>
      </c>
      <c r="D3226" t="s">
        <v>17</v>
      </c>
      <c r="E3226" t="s">
        <v>20</v>
      </c>
      <c r="F3226">
        <v>0</v>
      </c>
      <c r="G3226">
        <v>0</v>
      </c>
      <c r="H3226">
        <v>0</v>
      </c>
      <c r="I3226">
        <v>0</v>
      </c>
      <c r="J3226">
        <v>0</v>
      </c>
      <c r="K3226">
        <v>325</v>
      </c>
      <c r="L3226">
        <v>125.5</v>
      </c>
      <c r="M3226">
        <v>85.5</v>
      </c>
      <c r="N3226">
        <v>24.4</v>
      </c>
      <c r="O3226">
        <v>68</v>
      </c>
      <c r="P3226">
        <v>70</v>
      </c>
      <c r="Q3226">
        <v>0</v>
      </c>
    </row>
    <row r="3227" spans="1:17" x14ac:dyDescent="0.3">
      <c r="A3227">
        <v>3225</v>
      </c>
      <c r="B3227">
        <v>49</v>
      </c>
      <c r="C3227">
        <v>2</v>
      </c>
      <c r="D3227" t="s">
        <v>19</v>
      </c>
      <c r="E3227" t="s">
        <v>20</v>
      </c>
      <c r="F3227">
        <v>0</v>
      </c>
      <c r="G3227">
        <v>0</v>
      </c>
      <c r="H3227">
        <v>0</v>
      </c>
      <c r="I3227">
        <v>0</v>
      </c>
      <c r="J3227">
        <v>0</v>
      </c>
      <c r="K3227">
        <v>215</v>
      </c>
      <c r="L3227">
        <v>132</v>
      </c>
      <c r="M3227">
        <v>85</v>
      </c>
      <c r="N3227">
        <v>33.14</v>
      </c>
      <c r="O3227">
        <v>81</v>
      </c>
      <c r="P3227">
        <v>75</v>
      </c>
      <c r="Q3227">
        <v>1</v>
      </c>
    </row>
    <row r="3228" spans="1:17" x14ac:dyDescent="0.3">
      <c r="A3228">
        <v>3226</v>
      </c>
      <c r="B3228">
        <v>53</v>
      </c>
      <c r="C3228">
        <v>3</v>
      </c>
      <c r="D3228" t="s">
        <v>19</v>
      </c>
      <c r="E3228" t="s">
        <v>20</v>
      </c>
      <c r="F3228">
        <v>0</v>
      </c>
      <c r="G3228">
        <v>0</v>
      </c>
      <c r="H3228">
        <v>0</v>
      </c>
      <c r="I3228">
        <v>1</v>
      </c>
      <c r="J3228">
        <v>0</v>
      </c>
      <c r="K3228">
        <v>289</v>
      </c>
      <c r="L3228">
        <v>188</v>
      </c>
      <c r="M3228">
        <v>110</v>
      </c>
      <c r="N3228">
        <v>26.7</v>
      </c>
      <c r="O3228">
        <v>70</v>
      </c>
      <c r="P3228">
        <v>63</v>
      </c>
      <c r="Q3228">
        <v>0</v>
      </c>
    </row>
    <row r="3229" spans="1:17" x14ac:dyDescent="0.3">
      <c r="A3229">
        <v>3227</v>
      </c>
      <c r="B3229">
        <v>63</v>
      </c>
      <c r="C3229">
        <v>1</v>
      </c>
      <c r="D3229" t="s">
        <v>17</v>
      </c>
      <c r="E3229" t="s">
        <v>20</v>
      </c>
      <c r="F3229">
        <v>0</v>
      </c>
      <c r="G3229">
        <v>0</v>
      </c>
      <c r="H3229">
        <v>0</v>
      </c>
      <c r="I3229">
        <v>1</v>
      </c>
      <c r="J3229">
        <v>0</v>
      </c>
      <c r="K3229">
        <v>252</v>
      </c>
      <c r="L3229">
        <v>154</v>
      </c>
      <c r="M3229">
        <v>87</v>
      </c>
      <c r="N3229">
        <v>28.6</v>
      </c>
      <c r="O3229">
        <v>72</v>
      </c>
      <c r="P3229">
        <v>45</v>
      </c>
      <c r="Q3229">
        <v>0</v>
      </c>
    </row>
    <row r="3230" spans="1:17" x14ac:dyDescent="0.3">
      <c r="A3230">
        <v>3228</v>
      </c>
      <c r="B3230">
        <v>63</v>
      </c>
      <c r="C3230">
        <v>1</v>
      </c>
      <c r="D3230" t="s">
        <v>17</v>
      </c>
      <c r="E3230" t="s">
        <v>20</v>
      </c>
      <c r="F3230">
        <v>0</v>
      </c>
      <c r="G3230">
        <v>0</v>
      </c>
      <c r="H3230">
        <v>0</v>
      </c>
      <c r="I3230">
        <v>0</v>
      </c>
      <c r="J3230">
        <v>0</v>
      </c>
      <c r="K3230">
        <v>229</v>
      </c>
      <c r="L3230">
        <v>120</v>
      </c>
      <c r="M3230">
        <v>82</v>
      </c>
      <c r="N3230">
        <v>25.58</v>
      </c>
      <c r="O3230">
        <v>78</v>
      </c>
      <c r="P3230">
        <v>73</v>
      </c>
      <c r="Q3230">
        <v>0</v>
      </c>
    </row>
    <row r="3231" spans="1:17" x14ac:dyDescent="0.3">
      <c r="A3231">
        <v>3229</v>
      </c>
      <c r="B3231">
        <v>61</v>
      </c>
      <c r="C3231">
        <v>1</v>
      </c>
      <c r="D3231" t="s">
        <v>19</v>
      </c>
      <c r="E3231" t="s">
        <v>20</v>
      </c>
      <c r="F3231">
        <v>0</v>
      </c>
      <c r="G3231">
        <v>0</v>
      </c>
      <c r="H3231">
        <v>0</v>
      </c>
      <c r="I3231">
        <v>0</v>
      </c>
      <c r="J3231">
        <v>0</v>
      </c>
      <c r="K3231">
        <v>193</v>
      </c>
      <c r="L3231">
        <v>108.5</v>
      </c>
      <c r="M3231">
        <v>71</v>
      </c>
      <c r="N3231">
        <v>31.31</v>
      </c>
      <c r="O3231">
        <v>60</v>
      </c>
      <c r="Q3231">
        <v>0</v>
      </c>
    </row>
    <row r="3232" spans="1:17" x14ac:dyDescent="0.3">
      <c r="A3232">
        <v>3230</v>
      </c>
      <c r="B3232">
        <v>36</v>
      </c>
      <c r="C3232">
        <v>3</v>
      </c>
      <c r="D3232" t="s">
        <v>17</v>
      </c>
      <c r="E3232" t="s">
        <v>18</v>
      </c>
      <c r="F3232">
        <v>5</v>
      </c>
      <c r="G3232">
        <v>0</v>
      </c>
      <c r="H3232">
        <v>0</v>
      </c>
      <c r="I3232">
        <v>0</v>
      </c>
      <c r="J3232">
        <v>0</v>
      </c>
      <c r="K3232">
        <v>200</v>
      </c>
      <c r="L3232">
        <v>121.5</v>
      </c>
      <c r="M3232">
        <v>72.5</v>
      </c>
      <c r="N3232">
        <v>23.09</v>
      </c>
      <c r="O3232">
        <v>75</v>
      </c>
      <c r="P3232">
        <v>75</v>
      </c>
      <c r="Q3232">
        <v>0</v>
      </c>
    </row>
    <row r="3233" spans="1:17" x14ac:dyDescent="0.3">
      <c r="A3233">
        <v>3231</v>
      </c>
      <c r="B3233">
        <v>60</v>
      </c>
      <c r="C3233">
        <v>3</v>
      </c>
      <c r="D3233" t="s">
        <v>17</v>
      </c>
      <c r="E3233" t="s">
        <v>20</v>
      </c>
      <c r="F3233">
        <v>0</v>
      </c>
      <c r="G3233">
        <v>0</v>
      </c>
      <c r="H3233">
        <v>0</v>
      </c>
      <c r="I3233">
        <v>1</v>
      </c>
      <c r="J3233">
        <v>0</v>
      </c>
      <c r="K3233">
        <v>285</v>
      </c>
      <c r="L3233">
        <v>156</v>
      </c>
      <c r="M3233">
        <v>100</v>
      </c>
      <c r="N3233">
        <v>23.02</v>
      </c>
      <c r="O3233">
        <v>80</v>
      </c>
      <c r="P3233">
        <v>85</v>
      </c>
      <c r="Q3233">
        <v>0</v>
      </c>
    </row>
    <row r="3234" spans="1:17" x14ac:dyDescent="0.3">
      <c r="A3234">
        <v>3232</v>
      </c>
      <c r="B3234">
        <v>50</v>
      </c>
      <c r="C3234">
        <v>1</v>
      </c>
      <c r="D3234" t="s">
        <v>17</v>
      </c>
      <c r="E3234" t="s">
        <v>20</v>
      </c>
      <c r="F3234">
        <v>0</v>
      </c>
      <c r="G3234">
        <v>0</v>
      </c>
      <c r="H3234">
        <v>0</v>
      </c>
      <c r="I3234">
        <v>1</v>
      </c>
      <c r="J3234">
        <v>1</v>
      </c>
      <c r="K3234">
        <v>260</v>
      </c>
      <c r="L3234">
        <v>190</v>
      </c>
      <c r="M3234">
        <v>130</v>
      </c>
      <c r="N3234">
        <v>43.67</v>
      </c>
      <c r="O3234">
        <v>85</v>
      </c>
      <c r="P3234">
        <v>260</v>
      </c>
      <c r="Q3234">
        <v>0</v>
      </c>
    </row>
    <row r="3235" spans="1:17" x14ac:dyDescent="0.3">
      <c r="A3235">
        <v>3233</v>
      </c>
      <c r="B3235">
        <v>34</v>
      </c>
      <c r="C3235">
        <v>3</v>
      </c>
      <c r="D3235" t="s">
        <v>19</v>
      </c>
      <c r="E3235" t="s">
        <v>18</v>
      </c>
      <c r="F3235">
        <v>20</v>
      </c>
      <c r="G3235">
        <v>0</v>
      </c>
      <c r="H3235">
        <v>0</v>
      </c>
      <c r="I3235">
        <v>0</v>
      </c>
      <c r="J3235">
        <v>0</v>
      </c>
      <c r="K3235">
        <v>155</v>
      </c>
      <c r="L3235">
        <v>117.5</v>
      </c>
      <c r="M3235">
        <v>72.5</v>
      </c>
      <c r="N3235">
        <v>23.51</v>
      </c>
      <c r="O3235">
        <v>85</v>
      </c>
      <c r="P3235">
        <v>65</v>
      </c>
      <c r="Q3235">
        <v>0</v>
      </c>
    </row>
    <row r="3236" spans="1:17" x14ac:dyDescent="0.3">
      <c r="A3236">
        <v>3234</v>
      </c>
      <c r="B3236">
        <v>64</v>
      </c>
      <c r="C3236">
        <v>2</v>
      </c>
      <c r="D3236" t="s">
        <v>17</v>
      </c>
      <c r="E3236" t="s">
        <v>20</v>
      </c>
      <c r="F3236">
        <v>0</v>
      </c>
      <c r="G3236">
        <v>0</v>
      </c>
      <c r="H3236">
        <v>0</v>
      </c>
      <c r="I3236">
        <v>0</v>
      </c>
      <c r="J3236">
        <v>0</v>
      </c>
      <c r="K3236">
        <v>280</v>
      </c>
      <c r="L3236">
        <v>133</v>
      </c>
      <c r="M3236">
        <v>82</v>
      </c>
      <c r="N3236">
        <v>28.92</v>
      </c>
      <c r="O3236">
        <v>54</v>
      </c>
      <c r="P3236">
        <v>65</v>
      </c>
      <c r="Q3236">
        <v>0</v>
      </c>
    </row>
    <row r="3237" spans="1:17" x14ac:dyDescent="0.3">
      <c r="A3237">
        <v>3235</v>
      </c>
      <c r="B3237">
        <v>42</v>
      </c>
      <c r="C3237">
        <v>3</v>
      </c>
      <c r="D3237" t="s">
        <v>19</v>
      </c>
      <c r="E3237" t="s">
        <v>18</v>
      </c>
      <c r="F3237">
        <v>20</v>
      </c>
      <c r="G3237">
        <v>0</v>
      </c>
      <c r="H3237">
        <v>0</v>
      </c>
      <c r="I3237">
        <v>0</v>
      </c>
      <c r="J3237">
        <v>0</v>
      </c>
      <c r="K3237">
        <v>231</v>
      </c>
      <c r="L3237">
        <v>123</v>
      </c>
      <c r="M3237">
        <v>87</v>
      </c>
      <c r="N3237">
        <v>21.48</v>
      </c>
      <c r="O3237">
        <v>75</v>
      </c>
      <c r="P3237">
        <v>44</v>
      </c>
      <c r="Q3237">
        <v>0</v>
      </c>
    </row>
    <row r="3238" spans="1:17" x14ac:dyDescent="0.3">
      <c r="A3238">
        <v>3236</v>
      </c>
      <c r="B3238">
        <v>45</v>
      </c>
      <c r="C3238">
        <v>1</v>
      </c>
      <c r="D3238" t="s">
        <v>17</v>
      </c>
      <c r="E3238" t="s">
        <v>20</v>
      </c>
      <c r="F3238">
        <v>0</v>
      </c>
      <c r="G3238">
        <v>0</v>
      </c>
      <c r="H3238">
        <v>0</v>
      </c>
      <c r="I3238">
        <v>1</v>
      </c>
      <c r="J3238">
        <v>0</v>
      </c>
      <c r="K3238">
        <v>183</v>
      </c>
      <c r="L3238">
        <v>151</v>
      </c>
      <c r="M3238">
        <v>101</v>
      </c>
      <c r="N3238">
        <v>45.8</v>
      </c>
      <c r="O3238">
        <v>80</v>
      </c>
      <c r="P3238">
        <v>63</v>
      </c>
      <c r="Q3238">
        <v>0</v>
      </c>
    </row>
    <row r="3239" spans="1:17" x14ac:dyDescent="0.3">
      <c r="A3239">
        <v>3237</v>
      </c>
      <c r="B3239">
        <v>45</v>
      </c>
      <c r="C3239">
        <v>2</v>
      </c>
      <c r="D3239" t="s">
        <v>17</v>
      </c>
      <c r="E3239" t="s">
        <v>18</v>
      </c>
      <c r="F3239">
        <v>7</v>
      </c>
      <c r="G3239">
        <v>0</v>
      </c>
      <c r="H3239">
        <v>0</v>
      </c>
      <c r="I3239">
        <v>0</v>
      </c>
      <c r="J3239">
        <v>0</v>
      </c>
      <c r="K3239">
        <v>199</v>
      </c>
      <c r="L3239">
        <v>124</v>
      </c>
      <c r="M3239">
        <v>78</v>
      </c>
      <c r="N3239">
        <v>21.94</v>
      </c>
      <c r="O3239">
        <v>85</v>
      </c>
      <c r="P3239">
        <v>78</v>
      </c>
      <c r="Q3239">
        <v>0</v>
      </c>
    </row>
    <row r="3240" spans="1:17" x14ac:dyDescent="0.3">
      <c r="A3240">
        <v>3238</v>
      </c>
      <c r="B3240">
        <v>62</v>
      </c>
      <c r="C3240">
        <v>1</v>
      </c>
      <c r="D3240" t="s">
        <v>17</v>
      </c>
      <c r="E3240" t="s">
        <v>20</v>
      </c>
      <c r="F3240">
        <v>0</v>
      </c>
      <c r="G3240">
        <v>0</v>
      </c>
      <c r="H3240">
        <v>0</v>
      </c>
      <c r="I3240">
        <v>1</v>
      </c>
      <c r="J3240">
        <v>0</v>
      </c>
      <c r="K3240">
        <v>273</v>
      </c>
      <c r="L3240">
        <v>150.5</v>
      </c>
      <c r="M3240">
        <v>97</v>
      </c>
      <c r="N3240">
        <v>22.01</v>
      </c>
      <c r="O3240">
        <v>76</v>
      </c>
      <c r="P3240">
        <v>74</v>
      </c>
      <c r="Q3240">
        <v>0</v>
      </c>
    </row>
    <row r="3241" spans="1:17" x14ac:dyDescent="0.3">
      <c r="A3241">
        <v>3239</v>
      </c>
      <c r="B3241">
        <v>67</v>
      </c>
      <c r="C3241">
        <v>1</v>
      </c>
      <c r="D3241" t="s">
        <v>17</v>
      </c>
      <c r="E3241" t="s">
        <v>18</v>
      </c>
      <c r="F3241">
        <v>9</v>
      </c>
      <c r="G3241">
        <v>0</v>
      </c>
      <c r="H3241">
        <v>0</v>
      </c>
      <c r="I3241">
        <v>1</v>
      </c>
      <c r="J3241">
        <v>0</v>
      </c>
      <c r="L3241">
        <v>185</v>
      </c>
      <c r="M3241">
        <v>110</v>
      </c>
      <c r="N3241">
        <v>19.53</v>
      </c>
      <c r="O3241">
        <v>100</v>
      </c>
      <c r="Q3241">
        <v>0</v>
      </c>
    </row>
    <row r="3242" spans="1:17" x14ac:dyDescent="0.3">
      <c r="A3242">
        <v>3240</v>
      </c>
      <c r="B3242">
        <v>58</v>
      </c>
      <c r="C3242">
        <v>4</v>
      </c>
      <c r="D3242" t="s">
        <v>19</v>
      </c>
      <c r="E3242" t="s">
        <v>20</v>
      </c>
      <c r="F3242">
        <v>0</v>
      </c>
      <c r="G3242">
        <v>0</v>
      </c>
      <c r="H3242">
        <v>0</v>
      </c>
      <c r="I3242">
        <v>1</v>
      </c>
      <c r="J3242">
        <v>0</v>
      </c>
      <c r="K3242">
        <v>320</v>
      </c>
      <c r="L3242">
        <v>139</v>
      </c>
      <c r="M3242">
        <v>81.5</v>
      </c>
      <c r="N3242">
        <v>23.65</v>
      </c>
      <c r="O3242">
        <v>80</v>
      </c>
      <c r="P3242">
        <v>82</v>
      </c>
      <c r="Q3242">
        <v>1</v>
      </c>
    </row>
    <row r="3243" spans="1:17" x14ac:dyDescent="0.3">
      <c r="A3243">
        <v>3241</v>
      </c>
      <c r="B3243">
        <v>43</v>
      </c>
      <c r="C3243">
        <v>2</v>
      </c>
      <c r="D3243" t="s">
        <v>19</v>
      </c>
      <c r="E3243" t="s">
        <v>20</v>
      </c>
      <c r="F3243">
        <v>0</v>
      </c>
      <c r="G3243">
        <v>1</v>
      </c>
      <c r="H3243">
        <v>0</v>
      </c>
      <c r="I3243">
        <v>1</v>
      </c>
      <c r="J3243">
        <v>0</v>
      </c>
      <c r="K3243">
        <v>234</v>
      </c>
      <c r="L3243">
        <v>173</v>
      </c>
      <c r="M3243">
        <v>96</v>
      </c>
      <c r="N3243">
        <v>27.99</v>
      </c>
      <c r="O3243">
        <v>100</v>
      </c>
      <c r="P3243">
        <v>76</v>
      </c>
      <c r="Q3243">
        <v>0</v>
      </c>
    </row>
    <row r="3244" spans="1:17" x14ac:dyDescent="0.3">
      <c r="A3244">
        <v>3242</v>
      </c>
      <c r="B3244">
        <v>46</v>
      </c>
      <c r="C3244">
        <v>3</v>
      </c>
      <c r="D3244" t="s">
        <v>17</v>
      </c>
      <c r="E3244" t="s">
        <v>18</v>
      </c>
      <c r="F3244">
        <v>20</v>
      </c>
      <c r="G3244">
        <v>0</v>
      </c>
      <c r="H3244">
        <v>0</v>
      </c>
      <c r="I3244">
        <v>0</v>
      </c>
      <c r="J3244">
        <v>0</v>
      </c>
      <c r="K3244">
        <v>253</v>
      </c>
      <c r="L3244">
        <v>118</v>
      </c>
      <c r="M3244">
        <v>82</v>
      </c>
      <c r="N3244">
        <v>19.7</v>
      </c>
      <c r="O3244">
        <v>100</v>
      </c>
      <c r="P3244">
        <v>70</v>
      </c>
      <c r="Q3244">
        <v>0</v>
      </c>
    </row>
    <row r="3245" spans="1:17" x14ac:dyDescent="0.3">
      <c r="A3245">
        <v>3243</v>
      </c>
      <c r="B3245">
        <v>48</v>
      </c>
      <c r="C3245">
        <v>4</v>
      </c>
      <c r="D3245" t="s">
        <v>19</v>
      </c>
      <c r="E3245" t="s">
        <v>18</v>
      </c>
      <c r="F3245">
        <v>20</v>
      </c>
      <c r="G3245">
        <v>0</v>
      </c>
      <c r="H3245">
        <v>0</v>
      </c>
      <c r="I3245">
        <v>1</v>
      </c>
      <c r="J3245">
        <v>0</v>
      </c>
      <c r="K3245">
        <v>259</v>
      </c>
      <c r="L3245">
        <v>135</v>
      </c>
      <c r="M3245">
        <v>90</v>
      </c>
      <c r="N3245">
        <v>20.72</v>
      </c>
      <c r="O3245">
        <v>102</v>
      </c>
      <c r="P3245">
        <v>81</v>
      </c>
      <c r="Q3245">
        <v>1</v>
      </c>
    </row>
    <row r="3246" spans="1:17" x14ac:dyDescent="0.3">
      <c r="A3246">
        <v>3244</v>
      </c>
      <c r="B3246">
        <v>46</v>
      </c>
      <c r="C3246">
        <v>1</v>
      </c>
      <c r="D3246" t="s">
        <v>17</v>
      </c>
      <c r="E3246" t="s">
        <v>18</v>
      </c>
      <c r="F3246">
        <v>20</v>
      </c>
      <c r="G3246">
        <v>0</v>
      </c>
      <c r="H3246">
        <v>0</v>
      </c>
      <c r="I3246">
        <v>0</v>
      </c>
      <c r="J3246">
        <v>0</v>
      </c>
      <c r="K3246">
        <v>182</v>
      </c>
      <c r="L3246">
        <v>117</v>
      </c>
      <c r="M3246">
        <v>78</v>
      </c>
      <c r="N3246">
        <v>22.15</v>
      </c>
      <c r="O3246">
        <v>72</v>
      </c>
      <c r="P3246">
        <v>59</v>
      </c>
      <c r="Q3246">
        <v>0</v>
      </c>
    </row>
    <row r="3247" spans="1:17" x14ac:dyDescent="0.3">
      <c r="A3247">
        <v>3245</v>
      </c>
      <c r="B3247">
        <v>46</v>
      </c>
      <c r="C3247">
        <v>1</v>
      </c>
      <c r="D3247" t="s">
        <v>19</v>
      </c>
      <c r="E3247" t="s">
        <v>18</v>
      </c>
      <c r="F3247">
        <v>20</v>
      </c>
      <c r="G3247">
        <v>0</v>
      </c>
      <c r="H3247">
        <v>0</v>
      </c>
      <c r="I3247">
        <v>0</v>
      </c>
      <c r="J3247">
        <v>0</v>
      </c>
      <c r="K3247">
        <v>210</v>
      </c>
      <c r="L3247">
        <v>103</v>
      </c>
      <c r="M3247">
        <v>73</v>
      </c>
      <c r="N3247">
        <v>18</v>
      </c>
      <c r="O3247">
        <v>78</v>
      </c>
      <c r="Q3247">
        <v>0</v>
      </c>
    </row>
    <row r="3248" spans="1:17" x14ac:dyDescent="0.3">
      <c r="A3248">
        <v>3246</v>
      </c>
      <c r="B3248">
        <v>45</v>
      </c>
      <c r="C3248">
        <v>2</v>
      </c>
      <c r="D3248" t="s">
        <v>17</v>
      </c>
      <c r="E3248" t="s">
        <v>20</v>
      </c>
      <c r="F3248">
        <v>0</v>
      </c>
      <c r="G3248">
        <v>0</v>
      </c>
      <c r="H3248">
        <v>0</v>
      </c>
      <c r="I3248">
        <v>0</v>
      </c>
      <c r="J3248">
        <v>0</v>
      </c>
      <c r="K3248">
        <v>155</v>
      </c>
      <c r="L3248">
        <v>116</v>
      </c>
      <c r="M3248">
        <v>81.5</v>
      </c>
      <c r="N3248">
        <v>25.56</v>
      </c>
      <c r="O3248">
        <v>72</v>
      </c>
      <c r="P3248">
        <v>82</v>
      </c>
      <c r="Q3248">
        <v>0</v>
      </c>
    </row>
    <row r="3249" spans="1:17" x14ac:dyDescent="0.3">
      <c r="A3249">
        <v>3247</v>
      </c>
      <c r="B3249">
        <v>61</v>
      </c>
      <c r="C3249">
        <v>2</v>
      </c>
      <c r="D3249" t="s">
        <v>17</v>
      </c>
      <c r="E3249" t="s">
        <v>20</v>
      </c>
      <c r="F3249">
        <v>0</v>
      </c>
      <c r="G3249">
        <v>0</v>
      </c>
      <c r="H3249">
        <v>0</v>
      </c>
      <c r="I3249">
        <v>0</v>
      </c>
      <c r="J3249">
        <v>0</v>
      </c>
      <c r="K3249">
        <v>219</v>
      </c>
      <c r="L3249">
        <v>120</v>
      </c>
      <c r="M3249">
        <v>72.5</v>
      </c>
      <c r="N3249">
        <v>22.35</v>
      </c>
      <c r="O3249">
        <v>76</v>
      </c>
      <c r="P3249">
        <v>92</v>
      </c>
      <c r="Q3249">
        <v>0</v>
      </c>
    </row>
    <row r="3250" spans="1:17" x14ac:dyDescent="0.3">
      <c r="A3250">
        <v>3248</v>
      </c>
      <c r="B3250">
        <v>45</v>
      </c>
      <c r="C3250">
        <v>4</v>
      </c>
      <c r="D3250" t="s">
        <v>17</v>
      </c>
      <c r="E3250" t="s">
        <v>18</v>
      </c>
      <c r="F3250">
        <v>10</v>
      </c>
      <c r="G3250">
        <v>0</v>
      </c>
      <c r="H3250">
        <v>0</v>
      </c>
      <c r="I3250">
        <v>0</v>
      </c>
      <c r="J3250">
        <v>0</v>
      </c>
      <c r="K3250">
        <v>202</v>
      </c>
      <c r="L3250">
        <v>93.5</v>
      </c>
      <c r="M3250">
        <v>58</v>
      </c>
      <c r="N3250">
        <v>21.25</v>
      </c>
      <c r="O3250">
        <v>60</v>
      </c>
      <c r="P3250">
        <v>60</v>
      </c>
      <c r="Q3250">
        <v>0</v>
      </c>
    </row>
    <row r="3251" spans="1:17" x14ac:dyDescent="0.3">
      <c r="A3251">
        <v>3249</v>
      </c>
      <c r="B3251">
        <v>43</v>
      </c>
      <c r="C3251">
        <v>3</v>
      </c>
      <c r="D3251" t="s">
        <v>19</v>
      </c>
      <c r="E3251" t="s">
        <v>18</v>
      </c>
      <c r="F3251">
        <v>15</v>
      </c>
      <c r="G3251">
        <v>0</v>
      </c>
      <c r="H3251">
        <v>0</v>
      </c>
      <c r="I3251">
        <v>0</v>
      </c>
      <c r="J3251">
        <v>0</v>
      </c>
      <c r="K3251">
        <v>224</v>
      </c>
      <c r="L3251">
        <v>97</v>
      </c>
      <c r="M3251">
        <v>64</v>
      </c>
      <c r="N3251">
        <v>23.05</v>
      </c>
      <c r="O3251">
        <v>75</v>
      </c>
      <c r="P3251">
        <v>68</v>
      </c>
      <c r="Q3251">
        <v>0</v>
      </c>
    </row>
    <row r="3252" spans="1:17" x14ac:dyDescent="0.3">
      <c r="A3252">
        <v>3250</v>
      </c>
      <c r="B3252">
        <v>60</v>
      </c>
      <c r="C3252">
        <v>2</v>
      </c>
      <c r="D3252" t="s">
        <v>17</v>
      </c>
      <c r="E3252" t="s">
        <v>18</v>
      </c>
      <c r="F3252">
        <v>20</v>
      </c>
      <c r="G3252">
        <v>1</v>
      </c>
      <c r="H3252">
        <v>0</v>
      </c>
      <c r="I3252">
        <v>1</v>
      </c>
      <c r="J3252">
        <v>0</v>
      </c>
      <c r="K3252">
        <v>294</v>
      </c>
      <c r="L3252">
        <v>220</v>
      </c>
      <c r="M3252">
        <v>118</v>
      </c>
      <c r="N3252">
        <v>24.22</v>
      </c>
      <c r="O3252">
        <v>90</v>
      </c>
      <c r="P3252">
        <v>59</v>
      </c>
      <c r="Q3252">
        <v>0</v>
      </c>
    </row>
    <row r="3253" spans="1:17" x14ac:dyDescent="0.3">
      <c r="A3253">
        <v>3251</v>
      </c>
      <c r="B3253">
        <v>63</v>
      </c>
      <c r="C3253">
        <v>1</v>
      </c>
      <c r="D3253" t="s">
        <v>17</v>
      </c>
      <c r="E3253" t="s">
        <v>20</v>
      </c>
      <c r="F3253">
        <v>0</v>
      </c>
      <c r="G3253">
        <v>0</v>
      </c>
      <c r="H3253">
        <v>0</v>
      </c>
      <c r="I3253">
        <v>1</v>
      </c>
      <c r="J3253">
        <v>0</v>
      </c>
      <c r="K3253">
        <v>266</v>
      </c>
      <c r="L3253">
        <v>167</v>
      </c>
      <c r="M3253">
        <v>94</v>
      </c>
      <c r="N3253">
        <v>25.23</v>
      </c>
      <c r="O3253">
        <v>95</v>
      </c>
      <c r="P3253">
        <v>94</v>
      </c>
      <c r="Q3253">
        <v>0</v>
      </c>
    </row>
    <row r="3254" spans="1:17" x14ac:dyDescent="0.3">
      <c r="A3254">
        <v>3252</v>
      </c>
      <c r="B3254">
        <v>48</v>
      </c>
      <c r="D3254" t="s">
        <v>19</v>
      </c>
      <c r="E3254" t="s">
        <v>18</v>
      </c>
      <c r="F3254">
        <v>9</v>
      </c>
      <c r="G3254">
        <v>0</v>
      </c>
      <c r="H3254">
        <v>0</v>
      </c>
      <c r="I3254">
        <v>1</v>
      </c>
      <c r="J3254">
        <v>0</v>
      </c>
      <c r="K3254">
        <v>203</v>
      </c>
      <c r="L3254">
        <v>117.5</v>
      </c>
      <c r="M3254">
        <v>92</v>
      </c>
      <c r="N3254">
        <v>27.75</v>
      </c>
      <c r="O3254">
        <v>80</v>
      </c>
      <c r="P3254">
        <v>115</v>
      </c>
      <c r="Q3254">
        <v>0</v>
      </c>
    </row>
    <row r="3255" spans="1:17" x14ac:dyDescent="0.3">
      <c r="A3255">
        <v>3253</v>
      </c>
      <c r="B3255">
        <v>59</v>
      </c>
      <c r="C3255">
        <v>1</v>
      </c>
      <c r="D3255" t="s">
        <v>17</v>
      </c>
      <c r="E3255" t="s">
        <v>20</v>
      </c>
      <c r="F3255">
        <v>0</v>
      </c>
      <c r="G3255">
        <v>0</v>
      </c>
      <c r="H3255">
        <v>0</v>
      </c>
      <c r="I3255">
        <v>0</v>
      </c>
      <c r="J3255">
        <v>0</v>
      </c>
      <c r="K3255">
        <v>242</v>
      </c>
      <c r="L3255">
        <v>134</v>
      </c>
      <c r="M3255">
        <v>86</v>
      </c>
      <c r="N3255">
        <v>27.49</v>
      </c>
      <c r="O3255">
        <v>65</v>
      </c>
      <c r="Q3255">
        <v>0</v>
      </c>
    </row>
    <row r="3256" spans="1:17" x14ac:dyDescent="0.3">
      <c r="A3256">
        <v>3254</v>
      </c>
      <c r="B3256">
        <v>63</v>
      </c>
      <c r="C3256">
        <v>4</v>
      </c>
      <c r="D3256" t="s">
        <v>19</v>
      </c>
      <c r="E3256" t="s">
        <v>18</v>
      </c>
      <c r="F3256">
        <v>25</v>
      </c>
      <c r="G3256">
        <v>0</v>
      </c>
      <c r="H3256">
        <v>0</v>
      </c>
      <c r="I3256">
        <v>1</v>
      </c>
      <c r="J3256">
        <v>0</v>
      </c>
      <c r="K3256">
        <v>203</v>
      </c>
      <c r="L3256">
        <v>192.5</v>
      </c>
      <c r="M3256">
        <v>125</v>
      </c>
      <c r="N3256">
        <v>26.18</v>
      </c>
      <c r="O3256">
        <v>80</v>
      </c>
      <c r="P3256">
        <v>83</v>
      </c>
      <c r="Q3256">
        <v>1</v>
      </c>
    </row>
    <row r="3257" spans="1:17" x14ac:dyDescent="0.3">
      <c r="A3257">
        <v>3255</v>
      </c>
      <c r="B3257">
        <v>50</v>
      </c>
      <c r="C3257">
        <v>1</v>
      </c>
      <c r="D3257" t="s">
        <v>17</v>
      </c>
      <c r="E3257" t="s">
        <v>18</v>
      </c>
      <c r="F3257">
        <v>20</v>
      </c>
      <c r="G3257">
        <v>0</v>
      </c>
      <c r="H3257">
        <v>0</v>
      </c>
      <c r="I3257">
        <v>0</v>
      </c>
      <c r="J3257">
        <v>0</v>
      </c>
      <c r="K3257">
        <v>221</v>
      </c>
      <c r="L3257">
        <v>112</v>
      </c>
      <c r="M3257">
        <v>69</v>
      </c>
      <c r="N3257">
        <v>24.07</v>
      </c>
      <c r="O3257">
        <v>80</v>
      </c>
      <c r="P3257">
        <v>79</v>
      </c>
      <c r="Q3257">
        <v>0</v>
      </c>
    </row>
    <row r="3258" spans="1:17" x14ac:dyDescent="0.3">
      <c r="A3258">
        <v>3256</v>
      </c>
      <c r="B3258">
        <v>44</v>
      </c>
      <c r="C3258">
        <v>1</v>
      </c>
      <c r="D3258" t="s">
        <v>17</v>
      </c>
      <c r="E3258" t="s">
        <v>18</v>
      </c>
      <c r="F3258">
        <v>9</v>
      </c>
      <c r="G3258">
        <v>0</v>
      </c>
      <c r="H3258">
        <v>0</v>
      </c>
      <c r="I3258">
        <v>0</v>
      </c>
      <c r="J3258">
        <v>0</v>
      </c>
      <c r="K3258">
        <v>231</v>
      </c>
      <c r="L3258">
        <v>103</v>
      </c>
      <c r="M3258">
        <v>73</v>
      </c>
      <c r="N3258">
        <v>22.02</v>
      </c>
      <c r="O3258">
        <v>72</v>
      </c>
      <c r="P3258">
        <v>83</v>
      </c>
      <c r="Q3258">
        <v>0</v>
      </c>
    </row>
    <row r="3259" spans="1:17" x14ac:dyDescent="0.3">
      <c r="A3259">
        <v>3257</v>
      </c>
      <c r="B3259">
        <v>57</v>
      </c>
      <c r="C3259">
        <v>2</v>
      </c>
      <c r="D3259" t="s">
        <v>17</v>
      </c>
      <c r="E3259" t="s">
        <v>20</v>
      </c>
      <c r="F3259">
        <v>0</v>
      </c>
      <c r="G3259">
        <v>0</v>
      </c>
      <c r="H3259">
        <v>0</v>
      </c>
      <c r="I3259">
        <v>0</v>
      </c>
      <c r="J3259">
        <v>0</v>
      </c>
      <c r="K3259">
        <v>175</v>
      </c>
      <c r="L3259">
        <v>123</v>
      </c>
      <c r="M3259">
        <v>72</v>
      </c>
      <c r="N3259">
        <v>22.37</v>
      </c>
      <c r="O3259">
        <v>77</v>
      </c>
      <c r="P3259">
        <v>74</v>
      </c>
      <c r="Q3259">
        <v>0</v>
      </c>
    </row>
    <row r="3260" spans="1:17" x14ac:dyDescent="0.3">
      <c r="A3260">
        <v>3258</v>
      </c>
      <c r="B3260">
        <v>43</v>
      </c>
      <c r="C3260">
        <v>1</v>
      </c>
      <c r="D3260" t="s">
        <v>17</v>
      </c>
      <c r="E3260" t="s">
        <v>18</v>
      </c>
      <c r="F3260">
        <v>1</v>
      </c>
      <c r="G3260">
        <v>0</v>
      </c>
      <c r="H3260">
        <v>0</v>
      </c>
      <c r="I3260">
        <v>0</v>
      </c>
      <c r="J3260">
        <v>0</v>
      </c>
      <c r="K3260">
        <v>186</v>
      </c>
      <c r="L3260">
        <v>120</v>
      </c>
      <c r="M3260">
        <v>72</v>
      </c>
      <c r="N3260">
        <v>24.33</v>
      </c>
      <c r="O3260">
        <v>80</v>
      </c>
      <c r="P3260">
        <v>86</v>
      </c>
      <c r="Q3260">
        <v>0</v>
      </c>
    </row>
    <row r="3261" spans="1:17" x14ac:dyDescent="0.3">
      <c r="A3261">
        <v>3259</v>
      </c>
      <c r="B3261">
        <v>53</v>
      </c>
      <c r="C3261">
        <v>2</v>
      </c>
      <c r="D3261" t="s">
        <v>19</v>
      </c>
      <c r="E3261" t="s">
        <v>20</v>
      </c>
      <c r="F3261">
        <v>0</v>
      </c>
      <c r="G3261">
        <v>0</v>
      </c>
      <c r="H3261">
        <v>0</v>
      </c>
      <c r="I3261">
        <v>1</v>
      </c>
      <c r="J3261">
        <v>0</v>
      </c>
      <c r="K3261">
        <v>287</v>
      </c>
      <c r="L3261">
        <v>122</v>
      </c>
      <c r="M3261">
        <v>80</v>
      </c>
      <c r="N3261">
        <v>26.26</v>
      </c>
      <c r="O3261">
        <v>77</v>
      </c>
      <c r="P3261">
        <v>85</v>
      </c>
      <c r="Q3261">
        <v>0</v>
      </c>
    </row>
    <row r="3262" spans="1:17" x14ac:dyDescent="0.3">
      <c r="A3262">
        <v>3260</v>
      </c>
      <c r="B3262">
        <v>43</v>
      </c>
      <c r="C3262">
        <v>1</v>
      </c>
      <c r="D3262" t="s">
        <v>17</v>
      </c>
      <c r="E3262" t="s">
        <v>20</v>
      </c>
      <c r="F3262">
        <v>0</v>
      </c>
      <c r="G3262">
        <v>0</v>
      </c>
      <c r="H3262">
        <v>0</v>
      </c>
      <c r="I3262">
        <v>1</v>
      </c>
      <c r="J3262">
        <v>1</v>
      </c>
      <c r="K3262">
        <v>231</v>
      </c>
      <c r="L3262">
        <v>155.5</v>
      </c>
      <c r="M3262">
        <v>99.5</v>
      </c>
      <c r="N3262">
        <v>34.950000000000003</v>
      </c>
      <c r="O3262">
        <v>68</v>
      </c>
      <c r="P3262">
        <v>274</v>
      </c>
      <c r="Q3262">
        <v>1</v>
      </c>
    </row>
    <row r="3263" spans="1:17" x14ac:dyDescent="0.3">
      <c r="A3263">
        <v>3261</v>
      </c>
      <c r="B3263">
        <v>34</v>
      </c>
      <c r="C3263">
        <v>2</v>
      </c>
      <c r="D3263" t="s">
        <v>17</v>
      </c>
      <c r="E3263" t="s">
        <v>18</v>
      </c>
      <c r="F3263">
        <v>20</v>
      </c>
      <c r="G3263">
        <v>0</v>
      </c>
      <c r="H3263">
        <v>0</v>
      </c>
      <c r="I3263">
        <v>0</v>
      </c>
      <c r="J3263">
        <v>0</v>
      </c>
      <c r="K3263">
        <v>220</v>
      </c>
      <c r="L3263">
        <v>117.5</v>
      </c>
      <c r="M3263">
        <v>67.5</v>
      </c>
      <c r="N3263">
        <v>20.79</v>
      </c>
      <c r="O3263">
        <v>63</v>
      </c>
      <c r="P3263">
        <v>86</v>
      </c>
      <c r="Q3263">
        <v>0</v>
      </c>
    </row>
    <row r="3264" spans="1:17" x14ac:dyDescent="0.3">
      <c r="A3264">
        <v>3262</v>
      </c>
      <c r="B3264">
        <v>60</v>
      </c>
      <c r="C3264">
        <v>2</v>
      </c>
      <c r="D3264" t="s">
        <v>17</v>
      </c>
      <c r="E3264" t="s">
        <v>18</v>
      </c>
      <c r="F3264">
        <v>20</v>
      </c>
      <c r="G3264">
        <v>0</v>
      </c>
      <c r="H3264">
        <v>0</v>
      </c>
      <c r="I3264">
        <v>0</v>
      </c>
      <c r="J3264">
        <v>0</v>
      </c>
      <c r="K3264">
        <v>282</v>
      </c>
      <c r="L3264">
        <v>124</v>
      </c>
      <c r="M3264">
        <v>68</v>
      </c>
      <c r="N3264">
        <v>21.07</v>
      </c>
      <c r="O3264">
        <v>80</v>
      </c>
      <c r="Q3264">
        <v>0</v>
      </c>
    </row>
    <row r="3265" spans="1:17" x14ac:dyDescent="0.3">
      <c r="A3265">
        <v>3263</v>
      </c>
      <c r="B3265">
        <v>45</v>
      </c>
      <c r="C3265">
        <v>3</v>
      </c>
      <c r="D3265" t="s">
        <v>17</v>
      </c>
      <c r="E3265" t="s">
        <v>18</v>
      </c>
      <c r="F3265">
        <v>20</v>
      </c>
      <c r="G3265">
        <v>0</v>
      </c>
      <c r="H3265">
        <v>0</v>
      </c>
      <c r="I3265">
        <v>0</v>
      </c>
      <c r="J3265">
        <v>0</v>
      </c>
      <c r="K3265">
        <v>198</v>
      </c>
      <c r="L3265">
        <v>119</v>
      </c>
      <c r="M3265">
        <v>80</v>
      </c>
      <c r="N3265">
        <v>22.18</v>
      </c>
      <c r="O3265">
        <v>78</v>
      </c>
      <c r="P3265">
        <v>79</v>
      </c>
      <c r="Q3265">
        <v>0</v>
      </c>
    </row>
    <row r="3266" spans="1:17" x14ac:dyDescent="0.3">
      <c r="A3266">
        <v>3264</v>
      </c>
      <c r="B3266">
        <v>60</v>
      </c>
      <c r="C3266">
        <v>1</v>
      </c>
      <c r="D3266" t="s">
        <v>17</v>
      </c>
      <c r="E3266" t="s">
        <v>20</v>
      </c>
      <c r="F3266">
        <v>0</v>
      </c>
      <c r="G3266">
        <v>0</v>
      </c>
      <c r="H3266">
        <v>0</v>
      </c>
      <c r="I3266">
        <v>0</v>
      </c>
      <c r="J3266">
        <v>0</v>
      </c>
      <c r="K3266">
        <v>260</v>
      </c>
      <c r="L3266">
        <v>110</v>
      </c>
      <c r="M3266">
        <v>72.5</v>
      </c>
      <c r="N3266">
        <v>26.59</v>
      </c>
      <c r="O3266">
        <v>65</v>
      </c>
      <c r="Q3266">
        <v>0</v>
      </c>
    </row>
    <row r="3267" spans="1:17" x14ac:dyDescent="0.3">
      <c r="A3267">
        <v>3265</v>
      </c>
      <c r="B3267">
        <v>38</v>
      </c>
      <c r="C3267">
        <v>2</v>
      </c>
      <c r="D3267" t="s">
        <v>19</v>
      </c>
      <c r="E3267" t="s">
        <v>20</v>
      </c>
      <c r="F3267">
        <v>0</v>
      </c>
      <c r="G3267">
        <v>0</v>
      </c>
      <c r="H3267">
        <v>0</v>
      </c>
      <c r="I3267">
        <v>0</v>
      </c>
      <c r="J3267">
        <v>0</v>
      </c>
      <c r="K3267">
        <v>235</v>
      </c>
      <c r="L3267">
        <v>121</v>
      </c>
      <c r="M3267">
        <v>83</v>
      </c>
      <c r="N3267">
        <v>25.85</v>
      </c>
      <c r="O3267">
        <v>92</v>
      </c>
      <c r="P3267">
        <v>75</v>
      </c>
      <c r="Q3267">
        <v>0</v>
      </c>
    </row>
    <row r="3268" spans="1:17" x14ac:dyDescent="0.3">
      <c r="A3268">
        <v>3266</v>
      </c>
      <c r="B3268">
        <v>63</v>
      </c>
      <c r="C3268">
        <v>1</v>
      </c>
      <c r="D3268" t="s">
        <v>19</v>
      </c>
      <c r="E3268" t="s">
        <v>20</v>
      </c>
      <c r="F3268">
        <v>0</v>
      </c>
      <c r="G3268">
        <v>0</v>
      </c>
      <c r="H3268">
        <v>0</v>
      </c>
      <c r="I3268">
        <v>1</v>
      </c>
      <c r="J3268">
        <v>0</v>
      </c>
      <c r="K3268">
        <v>248</v>
      </c>
      <c r="L3268">
        <v>130</v>
      </c>
      <c r="M3268">
        <v>73.5</v>
      </c>
      <c r="N3268">
        <v>23.5</v>
      </c>
      <c r="O3268">
        <v>98</v>
      </c>
      <c r="P3268">
        <v>83</v>
      </c>
      <c r="Q3268">
        <v>0</v>
      </c>
    </row>
    <row r="3269" spans="1:17" x14ac:dyDescent="0.3">
      <c r="A3269">
        <v>3267</v>
      </c>
      <c r="B3269">
        <v>41</v>
      </c>
      <c r="C3269">
        <v>2</v>
      </c>
      <c r="D3269" t="s">
        <v>19</v>
      </c>
      <c r="E3269" t="s">
        <v>20</v>
      </c>
      <c r="F3269">
        <v>0</v>
      </c>
      <c r="G3269">
        <v>0</v>
      </c>
      <c r="H3269">
        <v>0</v>
      </c>
      <c r="I3269">
        <v>0</v>
      </c>
      <c r="J3269">
        <v>0</v>
      </c>
      <c r="K3269">
        <v>195</v>
      </c>
      <c r="L3269">
        <v>139</v>
      </c>
      <c r="M3269">
        <v>88</v>
      </c>
      <c r="N3269">
        <v>26.88</v>
      </c>
      <c r="O3269">
        <v>85</v>
      </c>
      <c r="P3269">
        <v>65</v>
      </c>
      <c r="Q3269">
        <v>0</v>
      </c>
    </row>
    <row r="3270" spans="1:17" x14ac:dyDescent="0.3">
      <c r="A3270">
        <v>3268</v>
      </c>
      <c r="B3270">
        <v>49</v>
      </c>
      <c r="C3270">
        <v>1</v>
      </c>
      <c r="D3270" t="s">
        <v>19</v>
      </c>
      <c r="E3270" t="s">
        <v>18</v>
      </c>
      <c r="F3270">
        <v>30</v>
      </c>
      <c r="G3270">
        <v>0</v>
      </c>
      <c r="H3270">
        <v>0</v>
      </c>
      <c r="I3270">
        <v>0</v>
      </c>
      <c r="J3270">
        <v>0</v>
      </c>
      <c r="K3270">
        <v>238</v>
      </c>
      <c r="L3270">
        <v>118</v>
      </c>
      <c r="M3270">
        <v>66</v>
      </c>
      <c r="N3270">
        <v>26.91</v>
      </c>
      <c r="O3270">
        <v>90</v>
      </c>
      <c r="P3270">
        <v>82</v>
      </c>
      <c r="Q3270">
        <v>0</v>
      </c>
    </row>
    <row r="3271" spans="1:17" x14ac:dyDescent="0.3">
      <c r="A3271">
        <v>3269</v>
      </c>
      <c r="B3271">
        <v>39</v>
      </c>
      <c r="C3271">
        <v>1</v>
      </c>
      <c r="D3271" t="s">
        <v>17</v>
      </c>
      <c r="E3271" t="s">
        <v>18</v>
      </c>
      <c r="F3271">
        <v>15</v>
      </c>
      <c r="G3271">
        <v>0</v>
      </c>
      <c r="H3271">
        <v>0</v>
      </c>
      <c r="I3271">
        <v>0</v>
      </c>
      <c r="J3271">
        <v>0</v>
      </c>
      <c r="K3271">
        <v>255</v>
      </c>
      <c r="L3271">
        <v>142</v>
      </c>
      <c r="M3271">
        <v>85.5</v>
      </c>
      <c r="N3271">
        <v>24.89</v>
      </c>
      <c r="O3271">
        <v>100</v>
      </c>
      <c r="P3271">
        <v>108</v>
      </c>
      <c r="Q3271">
        <v>0</v>
      </c>
    </row>
    <row r="3272" spans="1:17" x14ac:dyDescent="0.3">
      <c r="A3272">
        <v>3270</v>
      </c>
      <c r="B3272">
        <v>45</v>
      </c>
      <c r="C3272">
        <v>4</v>
      </c>
      <c r="D3272" t="s">
        <v>19</v>
      </c>
      <c r="E3272" t="s">
        <v>18</v>
      </c>
      <c r="F3272">
        <v>20</v>
      </c>
      <c r="G3272">
        <v>0</v>
      </c>
      <c r="H3272">
        <v>0</v>
      </c>
      <c r="I3272">
        <v>1</v>
      </c>
      <c r="J3272">
        <v>0</v>
      </c>
      <c r="K3272">
        <v>271</v>
      </c>
      <c r="L3272">
        <v>164</v>
      </c>
      <c r="M3272">
        <v>98</v>
      </c>
      <c r="N3272">
        <v>26.05</v>
      </c>
      <c r="O3272">
        <v>94</v>
      </c>
      <c r="P3272">
        <v>81</v>
      </c>
      <c r="Q3272">
        <v>1</v>
      </c>
    </row>
    <row r="3273" spans="1:17" x14ac:dyDescent="0.3">
      <c r="A3273">
        <v>3271</v>
      </c>
      <c r="B3273">
        <v>62</v>
      </c>
      <c r="C3273">
        <v>1</v>
      </c>
      <c r="D3273" t="s">
        <v>17</v>
      </c>
      <c r="E3273" t="s">
        <v>20</v>
      </c>
      <c r="F3273">
        <v>0</v>
      </c>
      <c r="G3273">
        <v>0</v>
      </c>
      <c r="H3273">
        <v>0</v>
      </c>
      <c r="I3273">
        <v>0</v>
      </c>
      <c r="J3273">
        <v>0</v>
      </c>
      <c r="K3273">
        <v>261</v>
      </c>
      <c r="L3273">
        <v>138</v>
      </c>
      <c r="M3273">
        <v>82</v>
      </c>
      <c r="N3273">
        <v>23.89</v>
      </c>
      <c r="O3273">
        <v>65</v>
      </c>
      <c r="P3273">
        <v>77</v>
      </c>
      <c r="Q3273">
        <v>0</v>
      </c>
    </row>
    <row r="3274" spans="1:17" x14ac:dyDescent="0.3">
      <c r="A3274">
        <v>3272</v>
      </c>
      <c r="B3274">
        <v>41</v>
      </c>
      <c r="C3274">
        <v>1</v>
      </c>
      <c r="D3274" t="s">
        <v>17</v>
      </c>
      <c r="E3274" t="s">
        <v>18</v>
      </c>
      <c r="F3274">
        <v>4</v>
      </c>
      <c r="G3274">
        <v>0</v>
      </c>
      <c r="H3274">
        <v>0</v>
      </c>
      <c r="I3274">
        <v>0</v>
      </c>
      <c r="J3274">
        <v>0</v>
      </c>
      <c r="K3274">
        <v>176</v>
      </c>
      <c r="L3274">
        <v>113</v>
      </c>
      <c r="M3274">
        <v>75</v>
      </c>
      <c r="N3274">
        <v>22.29</v>
      </c>
      <c r="O3274">
        <v>80</v>
      </c>
      <c r="P3274">
        <v>55</v>
      </c>
      <c r="Q3274">
        <v>0</v>
      </c>
    </row>
    <row r="3275" spans="1:17" x14ac:dyDescent="0.3">
      <c r="A3275">
        <v>3273</v>
      </c>
      <c r="B3275">
        <v>40</v>
      </c>
      <c r="C3275">
        <v>3</v>
      </c>
      <c r="D3275" t="s">
        <v>17</v>
      </c>
      <c r="E3275" t="s">
        <v>18</v>
      </c>
      <c r="F3275">
        <v>15</v>
      </c>
      <c r="G3275">
        <v>0</v>
      </c>
      <c r="H3275">
        <v>0</v>
      </c>
      <c r="I3275">
        <v>0</v>
      </c>
      <c r="J3275">
        <v>0</v>
      </c>
      <c r="K3275">
        <v>304</v>
      </c>
      <c r="L3275">
        <v>121</v>
      </c>
      <c r="M3275">
        <v>88</v>
      </c>
      <c r="N3275">
        <v>22.52</v>
      </c>
      <c r="O3275">
        <v>60</v>
      </c>
      <c r="P3275">
        <v>80</v>
      </c>
      <c r="Q3275">
        <v>0</v>
      </c>
    </row>
    <row r="3276" spans="1:17" x14ac:dyDescent="0.3">
      <c r="A3276">
        <v>3274</v>
      </c>
      <c r="B3276">
        <v>44</v>
      </c>
      <c r="C3276">
        <v>2</v>
      </c>
      <c r="D3276" t="s">
        <v>17</v>
      </c>
      <c r="E3276" t="s">
        <v>20</v>
      </c>
      <c r="F3276">
        <v>0</v>
      </c>
      <c r="G3276">
        <v>0</v>
      </c>
      <c r="H3276">
        <v>0</v>
      </c>
      <c r="I3276">
        <v>1</v>
      </c>
      <c r="J3276">
        <v>0</v>
      </c>
      <c r="K3276">
        <v>187</v>
      </c>
      <c r="L3276">
        <v>122</v>
      </c>
      <c r="M3276">
        <v>83</v>
      </c>
      <c r="N3276">
        <v>30.4</v>
      </c>
      <c r="O3276">
        <v>85</v>
      </c>
      <c r="P3276">
        <v>75</v>
      </c>
      <c r="Q3276">
        <v>0</v>
      </c>
    </row>
    <row r="3277" spans="1:17" x14ac:dyDescent="0.3">
      <c r="A3277">
        <v>3275</v>
      </c>
      <c r="B3277">
        <v>40</v>
      </c>
      <c r="C3277">
        <v>1</v>
      </c>
      <c r="D3277" t="s">
        <v>17</v>
      </c>
      <c r="E3277" t="s">
        <v>18</v>
      </c>
      <c r="F3277">
        <v>15</v>
      </c>
      <c r="G3277">
        <v>0</v>
      </c>
      <c r="H3277">
        <v>0</v>
      </c>
      <c r="I3277">
        <v>0</v>
      </c>
      <c r="J3277">
        <v>0</v>
      </c>
      <c r="K3277">
        <v>199</v>
      </c>
      <c r="L3277">
        <v>122</v>
      </c>
      <c r="M3277">
        <v>82</v>
      </c>
      <c r="N3277">
        <v>22.16</v>
      </c>
      <c r="O3277">
        <v>85</v>
      </c>
      <c r="P3277">
        <v>77</v>
      </c>
      <c r="Q3277">
        <v>0</v>
      </c>
    </row>
    <row r="3278" spans="1:17" x14ac:dyDescent="0.3">
      <c r="A3278">
        <v>3276</v>
      </c>
      <c r="B3278">
        <v>67</v>
      </c>
      <c r="C3278">
        <v>3</v>
      </c>
      <c r="D3278" t="s">
        <v>17</v>
      </c>
      <c r="E3278" t="s">
        <v>20</v>
      </c>
      <c r="F3278">
        <v>0</v>
      </c>
      <c r="G3278">
        <v>0</v>
      </c>
      <c r="H3278">
        <v>0</v>
      </c>
      <c r="I3278">
        <v>1</v>
      </c>
      <c r="J3278">
        <v>0</v>
      </c>
      <c r="K3278">
        <v>260</v>
      </c>
      <c r="L3278">
        <v>140</v>
      </c>
      <c r="M3278">
        <v>88</v>
      </c>
      <c r="N3278">
        <v>24.67</v>
      </c>
      <c r="O3278">
        <v>55</v>
      </c>
      <c r="P3278">
        <v>65</v>
      </c>
      <c r="Q3278">
        <v>0</v>
      </c>
    </row>
    <row r="3279" spans="1:17" x14ac:dyDescent="0.3">
      <c r="A3279">
        <v>3277</v>
      </c>
      <c r="B3279">
        <v>37</v>
      </c>
      <c r="C3279">
        <v>2</v>
      </c>
      <c r="D3279" t="s">
        <v>19</v>
      </c>
      <c r="E3279" t="s">
        <v>20</v>
      </c>
      <c r="F3279">
        <v>0</v>
      </c>
      <c r="G3279">
        <v>0</v>
      </c>
      <c r="H3279">
        <v>0</v>
      </c>
      <c r="I3279">
        <v>0</v>
      </c>
      <c r="J3279">
        <v>0</v>
      </c>
      <c r="K3279">
        <v>205</v>
      </c>
      <c r="L3279">
        <v>129</v>
      </c>
      <c r="M3279">
        <v>86</v>
      </c>
      <c r="N3279">
        <v>27.27</v>
      </c>
      <c r="O3279">
        <v>60</v>
      </c>
      <c r="P3279">
        <v>76</v>
      </c>
      <c r="Q3279">
        <v>0</v>
      </c>
    </row>
    <row r="3280" spans="1:17" x14ac:dyDescent="0.3">
      <c r="A3280">
        <v>3278</v>
      </c>
      <c r="B3280">
        <v>49</v>
      </c>
      <c r="C3280">
        <v>2</v>
      </c>
      <c r="D3280" t="s">
        <v>17</v>
      </c>
      <c r="E3280" t="s">
        <v>18</v>
      </c>
      <c r="F3280">
        <v>30</v>
      </c>
      <c r="G3280">
        <v>1</v>
      </c>
      <c r="H3280">
        <v>0</v>
      </c>
      <c r="I3280">
        <v>1</v>
      </c>
      <c r="J3280">
        <v>0</v>
      </c>
      <c r="K3280">
        <v>350</v>
      </c>
      <c r="L3280">
        <v>174</v>
      </c>
      <c r="M3280">
        <v>90</v>
      </c>
      <c r="N3280">
        <v>18.440000000000001</v>
      </c>
      <c r="O3280">
        <v>110</v>
      </c>
      <c r="P3280">
        <v>78</v>
      </c>
      <c r="Q3280">
        <v>0</v>
      </c>
    </row>
    <row r="3281" spans="1:17" x14ac:dyDescent="0.3">
      <c r="A3281">
        <v>3279</v>
      </c>
      <c r="B3281">
        <v>55</v>
      </c>
      <c r="C3281">
        <v>1</v>
      </c>
      <c r="D3281" t="s">
        <v>17</v>
      </c>
      <c r="E3281" t="s">
        <v>20</v>
      </c>
      <c r="F3281">
        <v>0</v>
      </c>
      <c r="G3281">
        <v>0</v>
      </c>
      <c r="H3281">
        <v>0</v>
      </c>
      <c r="I3281">
        <v>1</v>
      </c>
      <c r="J3281">
        <v>0</v>
      </c>
      <c r="K3281">
        <v>305</v>
      </c>
      <c r="L3281">
        <v>168</v>
      </c>
      <c r="M3281">
        <v>82</v>
      </c>
      <c r="N3281">
        <v>26.45</v>
      </c>
      <c r="O3281">
        <v>72</v>
      </c>
      <c r="P3281">
        <v>78</v>
      </c>
      <c r="Q3281">
        <v>0</v>
      </c>
    </row>
    <row r="3282" spans="1:17" x14ac:dyDescent="0.3">
      <c r="A3282">
        <v>3280</v>
      </c>
      <c r="B3282">
        <v>43</v>
      </c>
      <c r="C3282">
        <v>2</v>
      </c>
      <c r="D3282" t="s">
        <v>17</v>
      </c>
      <c r="E3282" t="s">
        <v>18</v>
      </c>
      <c r="F3282">
        <v>15</v>
      </c>
      <c r="G3282">
        <v>0</v>
      </c>
      <c r="H3282">
        <v>0</v>
      </c>
      <c r="I3282">
        <v>0</v>
      </c>
      <c r="J3282">
        <v>0</v>
      </c>
      <c r="K3282">
        <v>190</v>
      </c>
      <c r="L3282">
        <v>103</v>
      </c>
      <c r="M3282">
        <v>67.5</v>
      </c>
      <c r="N3282">
        <v>24.08</v>
      </c>
      <c r="O3282">
        <v>89</v>
      </c>
      <c r="P3282">
        <v>69</v>
      </c>
      <c r="Q3282">
        <v>0</v>
      </c>
    </row>
    <row r="3283" spans="1:17" x14ac:dyDescent="0.3">
      <c r="A3283">
        <v>3281</v>
      </c>
      <c r="B3283">
        <v>55</v>
      </c>
      <c r="C3283">
        <v>1</v>
      </c>
      <c r="D3283" t="s">
        <v>19</v>
      </c>
      <c r="E3283" t="s">
        <v>18</v>
      </c>
      <c r="F3283">
        <v>3</v>
      </c>
      <c r="H3283">
        <v>0</v>
      </c>
      <c r="I3283">
        <v>0</v>
      </c>
      <c r="J3283">
        <v>0</v>
      </c>
      <c r="K3283">
        <v>246</v>
      </c>
      <c r="L3283">
        <v>112.5</v>
      </c>
      <c r="M3283">
        <v>72.5</v>
      </c>
      <c r="N3283">
        <v>27.56</v>
      </c>
      <c r="O3283">
        <v>60</v>
      </c>
      <c r="P3283">
        <v>72</v>
      </c>
      <c r="Q3283">
        <v>0</v>
      </c>
    </row>
    <row r="3284" spans="1:17" x14ac:dyDescent="0.3">
      <c r="A3284">
        <v>3282</v>
      </c>
      <c r="B3284">
        <v>57</v>
      </c>
      <c r="C3284">
        <v>1</v>
      </c>
      <c r="D3284" t="s">
        <v>19</v>
      </c>
      <c r="E3284" t="s">
        <v>18</v>
      </c>
      <c r="F3284">
        <v>10</v>
      </c>
      <c r="G3284">
        <v>0</v>
      </c>
      <c r="H3284">
        <v>0</v>
      </c>
      <c r="I3284">
        <v>1</v>
      </c>
      <c r="J3284">
        <v>0</v>
      </c>
      <c r="K3284">
        <v>250</v>
      </c>
      <c r="L3284">
        <v>148</v>
      </c>
      <c r="M3284">
        <v>91</v>
      </c>
      <c r="N3284">
        <v>27.6</v>
      </c>
      <c r="O3284">
        <v>88</v>
      </c>
      <c r="P3284">
        <v>103</v>
      </c>
      <c r="Q3284">
        <v>0</v>
      </c>
    </row>
    <row r="3285" spans="1:17" x14ac:dyDescent="0.3">
      <c r="A3285">
        <v>3283</v>
      </c>
      <c r="B3285">
        <v>50</v>
      </c>
      <c r="C3285">
        <v>2</v>
      </c>
      <c r="D3285" t="s">
        <v>17</v>
      </c>
      <c r="E3285" t="s">
        <v>20</v>
      </c>
      <c r="F3285">
        <v>0</v>
      </c>
      <c r="G3285">
        <v>0</v>
      </c>
      <c r="H3285">
        <v>0</v>
      </c>
      <c r="I3285">
        <v>0</v>
      </c>
      <c r="J3285">
        <v>0</v>
      </c>
      <c r="K3285">
        <v>210</v>
      </c>
      <c r="L3285">
        <v>105</v>
      </c>
      <c r="M3285">
        <v>77</v>
      </c>
      <c r="N3285">
        <v>23.96</v>
      </c>
      <c r="O3285">
        <v>60</v>
      </c>
      <c r="P3285">
        <v>86</v>
      </c>
      <c r="Q3285">
        <v>0</v>
      </c>
    </row>
    <row r="3286" spans="1:17" x14ac:dyDescent="0.3">
      <c r="A3286">
        <v>3284</v>
      </c>
      <c r="B3286">
        <v>50</v>
      </c>
      <c r="C3286">
        <v>1</v>
      </c>
      <c r="D3286" t="s">
        <v>19</v>
      </c>
      <c r="E3286" t="s">
        <v>18</v>
      </c>
      <c r="F3286">
        <v>20</v>
      </c>
      <c r="G3286">
        <v>0</v>
      </c>
      <c r="H3286">
        <v>0</v>
      </c>
      <c r="I3286">
        <v>0</v>
      </c>
      <c r="J3286">
        <v>0</v>
      </c>
      <c r="K3286">
        <v>265</v>
      </c>
      <c r="L3286">
        <v>110</v>
      </c>
      <c r="M3286">
        <v>65</v>
      </c>
      <c r="N3286">
        <v>24.45</v>
      </c>
      <c r="O3286">
        <v>69</v>
      </c>
      <c r="P3286">
        <v>70</v>
      </c>
      <c r="Q3286">
        <v>0</v>
      </c>
    </row>
    <row r="3287" spans="1:17" x14ac:dyDescent="0.3">
      <c r="A3287">
        <v>3285</v>
      </c>
      <c r="B3287">
        <v>49</v>
      </c>
      <c r="C3287">
        <v>3</v>
      </c>
      <c r="D3287" t="s">
        <v>17</v>
      </c>
      <c r="E3287" t="s">
        <v>20</v>
      </c>
      <c r="F3287">
        <v>0</v>
      </c>
      <c r="G3287">
        <v>0</v>
      </c>
      <c r="H3287">
        <v>0</v>
      </c>
      <c r="I3287">
        <v>0</v>
      </c>
      <c r="J3287">
        <v>0</v>
      </c>
      <c r="K3287">
        <v>228</v>
      </c>
      <c r="L3287">
        <v>124</v>
      </c>
      <c r="M3287">
        <v>72</v>
      </c>
      <c r="N3287">
        <v>21.18</v>
      </c>
      <c r="O3287">
        <v>74</v>
      </c>
      <c r="P3287">
        <v>88</v>
      </c>
      <c r="Q3287">
        <v>0</v>
      </c>
    </row>
    <row r="3288" spans="1:17" x14ac:dyDescent="0.3">
      <c r="A3288">
        <v>3286</v>
      </c>
      <c r="B3288">
        <v>49</v>
      </c>
      <c r="C3288">
        <v>1</v>
      </c>
      <c r="D3288" t="s">
        <v>17</v>
      </c>
      <c r="E3288" t="s">
        <v>18</v>
      </c>
      <c r="F3288">
        <v>20</v>
      </c>
      <c r="G3288">
        <v>0</v>
      </c>
      <c r="H3288">
        <v>0</v>
      </c>
      <c r="I3288">
        <v>0</v>
      </c>
      <c r="J3288">
        <v>0</v>
      </c>
      <c r="K3288">
        <v>323</v>
      </c>
      <c r="L3288">
        <v>123.5</v>
      </c>
      <c r="M3288">
        <v>78</v>
      </c>
      <c r="N3288">
        <v>22.86</v>
      </c>
      <c r="O3288">
        <v>92</v>
      </c>
      <c r="P3288">
        <v>63</v>
      </c>
      <c r="Q3288">
        <v>1</v>
      </c>
    </row>
    <row r="3289" spans="1:17" x14ac:dyDescent="0.3">
      <c r="A3289">
        <v>3287</v>
      </c>
      <c r="B3289">
        <v>63</v>
      </c>
      <c r="C3289">
        <v>1</v>
      </c>
      <c r="D3289" t="s">
        <v>17</v>
      </c>
      <c r="E3289" t="s">
        <v>20</v>
      </c>
      <c r="F3289">
        <v>0</v>
      </c>
      <c r="G3289">
        <v>0</v>
      </c>
      <c r="H3289">
        <v>0</v>
      </c>
      <c r="I3289">
        <v>0</v>
      </c>
      <c r="J3289">
        <v>0</v>
      </c>
      <c r="K3289">
        <v>316</v>
      </c>
      <c r="L3289">
        <v>92.5</v>
      </c>
      <c r="M3289">
        <v>66.5</v>
      </c>
      <c r="N3289">
        <v>23.1</v>
      </c>
      <c r="O3289">
        <v>62</v>
      </c>
      <c r="P3289">
        <v>76</v>
      </c>
      <c r="Q3289">
        <v>1</v>
      </c>
    </row>
    <row r="3290" spans="1:17" x14ac:dyDescent="0.3">
      <c r="A3290">
        <v>3288</v>
      </c>
      <c r="B3290">
        <v>51</v>
      </c>
      <c r="C3290">
        <v>1</v>
      </c>
      <c r="D3290" t="s">
        <v>17</v>
      </c>
      <c r="E3290" t="s">
        <v>20</v>
      </c>
      <c r="F3290">
        <v>0</v>
      </c>
      <c r="G3290">
        <v>0</v>
      </c>
      <c r="H3290">
        <v>0</v>
      </c>
      <c r="I3290">
        <v>0</v>
      </c>
      <c r="J3290">
        <v>0</v>
      </c>
      <c r="K3290">
        <v>244</v>
      </c>
      <c r="L3290">
        <v>102</v>
      </c>
      <c r="M3290">
        <v>71.5</v>
      </c>
      <c r="N3290">
        <v>27.38</v>
      </c>
      <c r="O3290">
        <v>71</v>
      </c>
      <c r="P3290">
        <v>77</v>
      </c>
      <c r="Q3290">
        <v>0</v>
      </c>
    </row>
    <row r="3291" spans="1:17" x14ac:dyDescent="0.3">
      <c r="A3291">
        <v>3289</v>
      </c>
      <c r="B3291">
        <v>40</v>
      </c>
      <c r="C3291">
        <v>2</v>
      </c>
      <c r="D3291" t="s">
        <v>19</v>
      </c>
      <c r="E3291" t="s">
        <v>18</v>
      </c>
      <c r="F3291">
        <v>10</v>
      </c>
      <c r="G3291">
        <v>0</v>
      </c>
      <c r="H3291">
        <v>0</v>
      </c>
      <c r="I3291">
        <v>0</v>
      </c>
      <c r="J3291">
        <v>0</v>
      </c>
      <c r="K3291">
        <v>195</v>
      </c>
      <c r="L3291">
        <v>110</v>
      </c>
      <c r="M3291">
        <v>70</v>
      </c>
      <c r="N3291">
        <v>24.75</v>
      </c>
      <c r="O3291">
        <v>79</v>
      </c>
      <c r="Q3291">
        <v>0</v>
      </c>
    </row>
    <row r="3292" spans="1:17" x14ac:dyDescent="0.3">
      <c r="A3292">
        <v>3290</v>
      </c>
      <c r="B3292">
        <v>67</v>
      </c>
      <c r="C3292">
        <v>1</v>
      </c>
      <c r="D3292" t="s">
        <v>17</v>
      </c>
      <c r="E3292" t="s">
        <v>20</v>
      </c>
      <c r="F3292">
        <v>0</v>
      </c>
      <c r="G3292">
        <v>0</v>
      </c>
      <c r="H3292">
        <v>0</v>
      </c>
      <c r="I3292">
        <v>1</v>
      </c>
      <c r="J3292">
        <v>0</v>
      </c>
      <c r="L3292">
        <v>173</v>
      </c>
      <c r="M3292">
        <v>100</v>
      </c>
      <c r="N3292">
        <v>33.6</v>
      </c>
      <c r="O3292">
        <v>60</v>
      </c>
      <c r="Q3292">
        <v>0</v>
      </c>
    </row>
    <row r="3293" spans="1:17" x14ac:dyDescent="0.3">
      <c r="A3293">
        <v>3291</v>
      </c>
      <c r="B3293">
        <v>66</v>
      </c>
      <c r="C3293">
        <v>3</v>
      </c>
      <c r="D3293" t="s">
        <v>19</v>
      </c>
      <c r="E3293" t="s">
        <v>20</v>
      </c>
      <c r="F3293">
        <v>0</v>
      </c>
      <c r="G3293">
        <v>0</v>
      </c>
      <c r="H3293">
        <v>0</v>
      </c>
      <c r="I3293">
        <v>1</v>
      </c>
      <c r="J3293">
        <v>0</v>
      </c>
      <c r="K3293">
        <v>226</v>
      </c>
      <c r="L3293">
        <v>213</v>
      </c>
      <c r="M3293">
        <v>133</v>
      </c>
      <c r="N3293">
        <v>25.29</v>
      </c>
      <c r="O3293">
        <v>100</v>
      </c>
      <c r="P3293">
        <v>67</v>
      </c>
      <c r="Q3293">
        <v>0</v>
      </c>
    </row>
    <row r="3294" spans="1:17" x14ac:dyDescent="0.3">
      <c r="A3294">
        <v>3292</v>
      </c>
      <c r="B3294">
        <v>60</v>
      </c>
      <c r="C3294">
        <v>3</v>
      </c>
      <c r="D3294" t="s">
        <v>19</v>
      </c>
      <c r="E3294" t="s">
        <v>18</v>
      </c>
      <c r="F3294">
        <v>10</v>
      </c>
      <c r="G3294">
        <v>0</v>
      </c>
      <c r="H3294">
        <v>0</v>
      </c>
      <c r="I3294">
        <v>0</v>
      </c>
      <c r="J3294">
        <v>0</v>
      </c>
      <c r="K3294">
        <v>227</v>
      </c>
      <c r="L3294">
        <v>122</v>
      </c>
      <c r="M3294">
        <v>80</v>
      </c>
      <c r="N3294">
        <v>25.64</v>
      </c>
      <c r="O3294">
        <v>58</v>
      </c>
      <c r="P3294">
        <v>80</v>
      </c>
      <c r="Q3294">
        <v>0</v>
      </c>
    </row>
    <row r="3295" spans="1:17" x14ac:dyDescent="0.3">
      <c r="A3295">
        <v>3293</v>
      </c>
      <c r="B3295">
        <v>54</v>
      </c>
      <c r="C3295">
        <v>2</v>
      </c>
      <c r="D3295" t="s">
        <v>17</v>
      </c>
      <c r="E3295" t="s">
        <v>20</v>
      </c>
      <c r="F3295">
        <v>0</v>
      </c>
      <c r="G3295">
        <v>0</v>
      </c>
      <c r="H3295">
        <v>0</v>
      </c>
      <c r="I3295">
        <v>1</v>
      </c>
      <c r="J3295">
        <v>0</v>
      </c>
      <c r="K3295">
        <v>302</v>
      </c>
      <c r="L3295">
        <v>210</v>
      </c>
      <c r="M3295">
        <v>127.5</v>
      </c>
      <c r="N3295">
        <v>31.98</v>
      </c>
      <c r="O3295">
        <v>68</v>
      </c>
      <c r="P3295">
        <v>79</v>
      </c>
      <c r="Q3295">
        <v>0</v>
      </c>
    </row>
    <row r="3296" spans="1:17" x14ac:dyDescent="0.3">
      <c r="A3296">
        <v>3294</v>
      </c>
      <c r="B3296">
        <v>37</v>
      </c>
      <c r="C3296">
        <v>1</v>
      </c>
      <c r="D3296" t="s">
        <v>17</v>
      </c>
      <c r="E3296" t="s">
        <v>20</v>
      </c>
      <c r="F3296">
        <v>0</v>
      </c>
      <c r="G3296">
        <v>0</v>
      </c>
      <c r="H3296">
        <v>0</v>
      </c>
      <c r="I3296">
        <v>0</v>
      </c>
      <c r="J3296">
        <v>0</v>
      </c>
      <c r="K3296">
        <v>192</v>
      </c>
      <c r="L3296">
        <v>112</v>
      </c>
      <c r="M3296">
        <v>67</v>
      </c>
      <c r="N3296">
        <v>24.61</v>
      </c>
      <c r="O3296">
        <v>80</v>
      </c>
      <c r="P3296">
        <v>58</v>
      </c>
      <c r="Q3296">
        <v>0</v>
      </c>
    </row>
    <row r="3297" spans="1:17" x14ac:dyDescent="0.3">
      <c r="A3297">
        <v>3295</v>
      </c>
      <c r="B3297">
        <v>50</v>
      </c>
      <c r="C3297">
        <v>1</v>
      </c>
      <c r="D3297" t="s">
        <v>17</v>
      </c>
      <c r="E3297" t="s">
        <v>20</v>
      </c>
      <c r="F3297">
        <v>0</v>
      </c>
      <c r="G3297">
        <v>0</v>
      </c>
      <c r="H3297">
        <v>0</v>
      </c>
      <c r="I3297">
        <v>1</v>
      </c>
      <c r="J3297">
        <v>0</v>
      </c>
      <c r="K3297">
        <v>234</v>
      </c>
      <c r="L3297">
        <v>143</v>
      </c>
      <c r="M3297">
        <v>90</v>
      </c>
      <c r="N3297">
        <v>29.36</v>
      </c>
      <c r="O3297">
        <v>70</v>
      </c>
      <c r="P3297">
        <v>86</v>
      </c>
      <c r="Q3297">
        <v>1</v>
      </c>
    </row>
    <row r="3298" spans="1:17" x14ac:dyDescent="0.3">
      <c r="A3298">
        <v>3296</v>
      </c>
      <c r="B3298">
        <v>57</v>
      </c>
      <c r="C3298">
        <v>1</v>
      </c>
      <c r="D3298" t="s">
        <v>17</v>
      </c>
      <c r="E3298" t="s">
        <v>18</v>
      </c>
      <c r="F3298">
        <v>43</v>
      </c>
      <c r="G3298">
        <v>0</v>
      </c>
      <c r="H3298">
        <v>0</v>
      </c>
      <c r="I3298">
        <v>1</v>
      </c>
      <c r="J3298">
        <v>0</v>
      </c>
      <c r="K3298">
        <v>283</v>
      </c>
      <c r="L3298">
        <v>207.5</v>
      </c>
      <c r="M3298">
        <v>118</v>
      </c>
      <c r="N3298">
        <v>38.61</v>
      </c>
      <c r="O3298">
        <v>100</v>
      </c>
      <c r="P3298">
        <v>83</v>
      </c>
      <c r="Q3298">
        <v>1</v>
      </c>
    </row>
    <row r="3299" spans="1:17" x14ac:dyDescent="0.3">
      <c r="A3299">
        <v>3297</v>
      </c>
      <c r="B3299">
        <v>46</v>
      </c>
      <c r="C3299">
        <v>1</v>
      </c>
      <c r="D3299" t="s">
        <v>17</v>
      </c>
      <c r="E3299" t="s">
        <v>18</v>
      </c>
      <c r="F3299">
        <v>20</v>
      </c>
      <c r="G3299">
        <v>0</v>
      </c>
      <c r="H3299">
        <v>0</v>
      </c>
      <c r="I3299">
        <v>0</v>
      </c>
      <c r="J3299">
        <v>0</v>
      </c>
      <c r="K3299">
        <v>203</v>
      </c>
      <c r="L3299">
        <v>117</v>
      </c>
      <c r="M3299">
        <v>68</v>
      </c>
      <c r="N3299">
        <v>21.5</v>
      </c>
      <c r="O3299">
        <v>110</v>
      </c>
      <c r="P3299">
        <v>85</v>
      </c>
      <c r="Q3299">
        <v>0</v>
      </c>
    </row>
    <row r="3300" spans="1:17" x14ac:dyDescent="0.3">
      <c r="A3300">
        <v>3298</v>
      </c>
      <c r="B3300">
        <v>46</v>
      </c>
      <c r="C3300">
        <v>2</v>
      </c>
      <c r="D3300" t="s">
        <v>17</v>
      </c>
      <c r="E3300" t="s">
        <v>20</v>
      </c>
      <c r="F3300">
        <v>0</v>
      </c>
      <c r="G3300">
        <v>0</v>
      </c>
      <c r="H3300">
        <v>0</v>
      </c>
      <c r="I3300">
        <v>0</v>
      </c>
      <c r="J3300">
        <v>0</v>
      </c>
      <c r="K3300">
        <v>213</v>
      </c>
      <c r="L3300">
        <v>115</v>
      </c>
      <c r="M3300">
        <v>72.5</v>
      </c>
      <c r="N3300">
        <v>19.98</v>
      </c>
      <c r="O3300">
        <v>80</v>
      </c>
      <c r="P3300">
        <v>107</v>
      </c>
      <c r="Q3300">
        <v>0</v>
      </c>
    </row>
    <row r="3301" spans="1:17" x14ac:dyDescent="0.3">
      <c r="A3301">
        <v>3299</v>
      </c>
      <c r="B3301">
        <v>50</v>
      </c>
      <c r="C3301">
        <v>1</v>
      </c>
      <c r="D3301" t="s">
        <v>17</v>
      </c>
      <c r="E3301" t="s">
        <v>18</v>
      </c>
      <c r="F3301">
        <v>9</v>
      </c>
      <c r="G3301">
        <v>0</v>
      </c>
      <c r="H3301">
        <v>0</v>
      </c>
      <c r="I3301">
        <v>0</v>
      </c>
      <c r="J3301">
        <v>0</v>
      </c>
      <c r="K3301">
        <v>229</v>
      </c>
      <c r="L3301">
        <v>114</v>
      </c>
      <c r="M3301">
        <v>68</v>
      </c>
      <c r="N3301">
        <v>23.2</v>
      </c>
      <c r="O3301">
        <v>90</v>
      </c>
      <c r="P3301">
        <v>70</v>
      </c>
      <c r="Q3301">
        <v>0</v>
      </c>
    </row>
    <row r="3302" spans="1:17" x14ac:dyDescent="0.3">
      <c r="A3302">
        <v>3300</v>
      </c>
      <c r="B3302">
        <v>50</v>
      </c>
      <c r="C3302">
        <v>1</v>
      </c>
      <c r="D3302" t="s">
        <v>17</v>
      </c>
      <c r="E3302" t="s">
        <v>20</v>
      </c>
      <c r="F3302">
        <v>0</v>
      </c>
      <c r="G3302">
        <v>0</v>
      </c>
      <c r="H3302">
        <v>0</v>
      </c>
      <c r="I3302">
        <v>0</v>
      </c>
      <c r="J3302">
        <v>0</v>
      </c>
      <c r="K3302">
        <v>229</v>
      </c>
      <c r="L3302">
        <v>121</v>
      </c>
      <c r="M3302">
        <v>85.5</v>
      </c>
      <c r="N3302">
        <v>23.09</v>
      </c>
      <c r="O3302">
        <v>63</v>
      </c>
      <c r="P3302">
        <v>75</v>
      </c>
      <c r="Q3302">
        <v>0</v>
      </c>
    </row>
    <row r="3303" spans="1:17" x14ac:dyDescent="0.3">
      <c r="A3303">
        <v>3301</v>
      </c>
      <c r="B3303">
        <v>55</v>
      </c>
      <c r="C3303">
        <v>1</v>
      </c>
      <c r="D3303" t="s">
        <v>19</v>
      </c>
      <c r="E3303" t="s">
        <v>18</v>
      </c>
      <c r="G3303">
        <v>0</v>
      </c>
      <c r="H3303">
        <v>0</v>
      </c>
      <c r="I3303">
        <v>0</v>
      </c>
      <c r="J3303">
        <v>0</v>
      </c>
      <c r="K3303">
        <v>214</v>
      </c>
      <c r="L3303">
        <v>132.5</v>
      </c>
      <c r="M3303">
        <v>85.5</v>
      </c>
      <c r="N3303">
        <v>29.25</v>
      </c>
      <c r="O3303">
        <v>70</v>
      </c>
      <c r="P3303">
        <v>103</v>
      </c>
      <c r="Q3303">
        <v>0</v>
      </c>
    </row>
    <row r="3304" spans="1:17" x14ac:dyDescent="0.3">
      <c r="A3304">
        <v>3302</v>
      </c>
      <c r="B3304">
        <v>54</v>
      </c>
      <c r="C3304">
        <v>1</v>
      </c>
      <c r="D3304" t="s">
        <v>17</v>
      </c>
      <c r="E3304" t="s">
        <v>20</v>
      </c>
      <c r="F3304">
        <v>0</v>
      </c>
      <c r="G3304">
        <v>0</v>
      </c>
      <c r="H3304">
        <v>0</v>
      </c>
      <c r="I3304">
        <v>1</v>
      </c>
      <c r="J3304">
        <v>0</v>
      </c>
      <c r="K3304">
        <v>237</v>
      </c>
      <c r="L3304">
        <v>171.5</v>
      </c>
      <c r="M3304">
        <v>105.5</v>
      </c>
      <c r="N3304">
        <v>34.25</v>
      </c>
      <c r="O3304">
        <v>91</v>
      </c>
      <c r="P3304">
        <v>104</v>
      </c>
      <c r="Q3304">
        <v>0</v>
      </c>
    </row>
    <row r="3305" spans="1:17" x14ac:dyDescent="0.3">
      <c r="A3305">
        <v>3303</v>
      </c>
      <c r="B3305">
        <v>49</v>
      </c>
      <c r="C3305">
        <v>1</v>
      </c>
      <c r="D3305" t="s">
        <v>17</v>
      </c>
      <c r="E3305" t="s">
        <v>20</v>
      </c>
      <c r="F3305">
        <v>0</v>
      </c>
      <c r="G3305">
        <v>0</v>
      </c>
      <c r="H3305">
        <v>0</v>
      </c>
      <c r="I3305">
        <v>1</v>
      </c>
      <c r="J3305">
        <v>0</v>
      </c>
      <c r="K3305">
        <v>309</v>
      </c>
      <c r="L3305">
        <v>155</v>
      </c>
      <c r="M3305">
        <v>85</v>
      </c>
      <c r="N3305">
        <v>23.06</v>
      </c>
      <c r="O3305">
        <v>70</v>
      </c>
      <c r="P3305">
        <v>63</v>
      </c>
      <c r="Q3305">
        <v>0</v>
      </c>
    </row>
    <row r="3306" spans="1:17" x14ac:dyDescent="0.3">
      <c r="A3306">
        <v>3304</v>
      </c>
      <c r="B3306">
        <v>37</v>
      </c>
      <c r="C3306">
        <v>2</v>
      </c>
      <c r="D3306" t="s">
        <v>17</v>
      </c>
      <c r="E3306" t="s">
        <v>18</v>
      </c>
      <c r="F3306">
        <v>43</v>
      </c>
      <c r="G3306">
        <v>0</v>
      </c>
      <c r="H3306">
        <v>0</v>
      </c>
      <c r="I3306">
        <v>0</v>
      </c>
      <c r="J3306">
        <v>0</v>
      </c>
      <c r="K3306">
        <v>167</v>
      </c>
      <c r="L3306">
        <v>118</v>
      </c>
      <c r="M3306">
        <v>76</v>
      </c>
      <c r="N3306">
        <v>19.61</v>
      </c>
      <c r="O3306">
        <v>65</v>
      </c>
      <c r="P3306">
        <v>67</v>
      </c>
      <c r="Q3306">
        <v>0</v>
      </c>
    </row>
    <row r="3307" spans="1:17" x14ac:dyDescent="0.3">
      <c r="A3307">
        <v>3305</v>
      </c>
      <c r="B3307">
        <v>58</v>
      </c>
      <c r="C3307">
        <v>1</v>
      </c>
      <c r="D3307" t="s">
        <v>19</v>
      </c>
      <c r="E3307" t="s">
        <v>18</v>
      </c>
      <c r="F3307">
        <v>20</v>
      </c>
      <c r="G3307">
        <v>0</v>
      </c>
      <c r="H3307">
        <v>0</v>
      </c>
      <c r="I3307">
        <v>1</v>
      </c>
      <c r="J3307">
        <v>0</v>
      </c>
      <c r="K3307">
        <v>255</v>
      </c>
      <c r="L3307">
        <v>146</v>
      </c>
      <c r="M3307">
        <v>89</v>
      </c>
      <c r="N3307">
        <v>27.47</v>
      </c>
      <c r="O3307">
        <v>75</v>
      </c>
      <c r="P3307">
        <v>73</v>
      </c>
      <c r="Q3307">
        <v>1</v>
      </c>
    </row>
    <row r="3308" spans="1:17" x14ac:dyDescent="0.3">
      <c r="A3308">
        <v>3306</v>
      </c>
      <c r="B3308">
        <v>40</v>
      </c>
      <c r="C3308">
        <v>3</v>
      </c>
      <c r="D3308" t="s">
        <v>17</v>
      </c>
      <c r="E3308" t="s">
        <v>18</v>
      </c>
      <c r="F3308">
        <v>30</v>
      </c>
      <c r="G3308">
        <v>0</v>
      </c>
      <c r="H3308">
        <v>0</v>
      </c>
      <c r="I3308">
        <v>0</v>
      </c>
      <c r="J3308">
        <v>0</v>
      </c>
      <c r="K3308">
        <v>280</v>
      </c>
      <c r="L3308">
        <v>115</v>
      </c>
      <c r="M3308">
        <v>81</v>
      </c>
      <c r="N3308">
        <v>21.32</v>
      </c>
      <c r="O3308">
        <v>62</v>
      </c>
      <c r="P3308">
        <v>84</v>
      </c>
      <c r="Q3308">
        <v>0</v>
      </c>
    </row>
    <row r="3309" spans="1:17" x14ac:dyDescent="0.3">
      <c r="A3309">
        <v>3307</v>
      </c>
      <c r="B3309">
        <v>59</v>
      </c>
      <c r="C3309">
        <v>1</v>
      </c>
      <c r="D3309" t="s">
        <v>19</v>
      </c>
      <c r="E3309" t="s">
        <v>20</v>
      </c>
      <c r="F3309">
        <v>0</v>
      </c>
      <c r="G3309">
        <v>0</v>
      </c>
      <c r="H3309">
        <v>0</v>
      </c>
      <c r="I3309">
        <v>1</v>
      </c>
      <c r="J3309">
        <v>0</v>
      </c>
      <c r="K3309">
        <v>178</v>
      </c>
      <c r="L3309">
        <v>170</v>
      </c>
      <c r="M3309">
        <v>118</v>
      </c>
      <c r="N3309">
        <v>33.450000000000003</v>
      </c>
      <c r="O3309">
        <v>79</v>
      </c>
      <c r="P3309">
        <v>81</v>
      </c>
      <c r="Q3309">
        <v>0</v>
      </c>
    </row>
    <row r="3310" spans="1:17" x14ac:dyDescent="0.3">
      <c r="A3310">
        <v>3308</v>
      </c>
      <c r="B3310">
        <v>60</v>
      </c>
      <c r="C3310">
        <v>1</v>
      </c>
      <c r="D3310" t="s">
        <v>17</v>
      </c>
      <c r="E3310" t="s">
        <v>20</v>
      </c>
      <c r="F3310">
        <v>0</v>
      </c>
      <c r="G3310">
        <v>0</v>
      </c>
      <c r="H3310">
        <v>0</v>
      </c>
      <c r="I3310">
        <v>1</v>
      </c>
      <c r="J3310">
        <v>0</v>
      </c>
      <c r="K3310">
        <v>352</v>
      </c>
      <c r="L3310">
        <v>197.5</v>
      </c>
      <c r="M3310">
        <v>105</v>
      </c>
      <c r="N3310">
        <v>36.29</v>
      </c>
      <c r="O3310">
        <v>75</v>
      </c>
      <c r="P3310">
        <v>95</v>
      </c>
      <c r="Q3310">
        <v>1</v>
      </c>
    </row>
    <row r="3311" spans="1:17" x14ac:dyDescent="0.3">
      <c r="A3311">
        <v>3309</v>
      </c>
      <c r="B3311">
        <v>44</v>
      </c>
      <c r="C3311">
        <v>3</v>
      </c>
      <c r="D3311" t="s">
        <v>17</v>
      </c>
      <c r="E3311" t="s">
        <v>18</v>
      </c>
      <c r="F3311">
        <v>20</v>
      </c>
      <c r="G3311">
        <v>0</v>
      </c>
      <c r="H3311">
        <v>0</v>
      </c>
      <c r="I3311">
        <v>0</v>
      </c>
      <c r="J3311">
        <v>0</v>
      </c>
      <c r="K3311">
        <v>240</v>
      </c>
      <c r="L3311">
        <v>109</v>
      </c>
      <c r="M3311">
        <v>71</v>
      </c>
      <c r="N3311">
        <v>23.75</v>
      </c>
      <c r="O3311">
        <v>70</v>
      </c>
      <c r="P3311">
        <v>83</v>
      </c>
      <c r="Q3311">
        <v>0</v>
      </c>
    </row>
    <row r="3312" spans="1:17" x14ac:dyDescent="0.3">
      <c r="A3312">
        <v>3310</v>
      </c>
      <c r="B3312">
        <v>65</v>
      </c>
      <c r="C3312">
        <v>4</v>
      </c>
      <c r="D3312" t="s">
        <v>17</v>
      </c>
      <c r="E3312" t="s">
        <v>18</v>
      </c>
      <c r="F3312">
        <v>1</v>
      </c>
      <c r="G3312">
        <v>0</v>
      </c>
      <c r="H3312">
        <v>0</v>
      </c>
      <c r="I3312">
        <v>1</v>
      </c>
      <c r="J3312">
        <v>0</v>
      </c>
      <c r="K3312">
        <v>322</v>
      </c>
      <c r="L3312">
        <v>165</v>
      </c>
      <c r="M3312">
        <v>95</v>
      </c>
      <c r="N3312">
        <v>22.84</v>
      </c>
      <c r="O3312">
        <v>80</v>
      </c>
      <c r="P3312">
        <v>81</v>
      </c>
      <c r="Q3312">
        <v>0</v>
      </c>
    </row>
    <row r="3313" spans="1:17" x14ac:dyDescent="0.3">
      <c r="A3313">
        <v>3311</v>
      </c>
      <c r="B3313">
        <v>54</v>
      </c>
      <c r="C3313">
        <v>1</v>
      </c>
      <c r="D3313" t="s">
        <v>19</v>
      </c>
      <c r="E3313" t="s">
        <v>18</v>
      </c>
      <c r="F3313">
        <v>20</v>
      </c>
      <c r="G3313">
        <v>0</v>
      </c>
      <c r="H3313">
        <v>0</v>
      </c>
      <c r="I3313">
        <v>1</v>
      </c>
      <c r="J3313">
        <v>0</v>
      </c>
      <c r="K3313">
        <v>214</v>
      </c>
      <c r="L3313">
        <v>147</v>
      </c>
      <c r="M3313">
        <v>74</v>
      </c>
      <c r="N3313">
        <v>24.71</v>
      </c>
      <c r="O3313">
        <v>96</v>
      </c>
      <c r="P3313">
        <v>87</v>
      </c>
      <c r="Q3313">
        <v>0</v>
      </c>
    </row>
    <row r="3314" spans="1:17" x14ac:dyDescent="0.3">
      <c r="A3314">
        <v>3312</v>
      </c>
      <c r="B3314">
        <v>59</v>
      </c>
      <c r="C3314">
        <v>2</v>
      </c>
      <c r="D3314" t="s">
        <v>17</v>
      </c>
      <c r="E3314" t="s">
        <v>18</v>
      </c>
      <c r="F3314">
        <v>20</v>
      </c>
      <c r="G3314">
        <v>0</v>
      </c>
      <c r="H3314">
        <v>0</v>
      </c>
      <c r="I3314">
        <v>1</v>
      </c>
      <c r="J3314">
        <v>0</v>
      </c>
      <c r="K3314">
        <v>254</v>
      </c>
      <c r="L3314">
        <v>154.5</v>
      </c>
      <c r="M3314">
        <v>93</v>
      </c>
      <c r="N3314">
        <v>21.82</v>
      </c>
      <c r="O3314">
        <v>85</v>
      </c>
      <c r="P3314">
        <v>89</v>
      </c>
      <c r="Q3314">
        <v>0</v>
      </c>
    </row>
    <row r="3315" spans="1:17" x14ac:dyDescent="0.3">
      <c r="A3315">
        <v>3313</v>
      </c>
      <c r="B3315">
        <v>48</v>
      </c>
      <c r="C3315">
        <v>4</v>
      </c>
      <c r="D3315" t="s">
        <v>19</v>
      </c>
      <c r="E3315" t="s">
        <v>18</v>
      </c>
      <c r="F3315">
        <v>25</v>
      </c>
      <c r="G3315">
        <v>0</v>
      </c>
      <c r="H3315">
        <v>0</v>
      </c>
      <c r="I3315">
        <v>1</v>
      </c>
      <c r="J3315">
        <v>0</v>
      </c>
      <c r="K3315">
        <v>216</v>
      </c>
      <c r="L3315">
        <v>144</v>
      </c>
      <c r="M3315">
        <v>79</v>
      </c>
      <c r="N3315">
        <v>25.09</v>
      </c>
      <c r="O3315">
        <v>67</v>
      </c>
      <c r="P3315">
        <v>85</v>
      </c>
      <c r="Q3315">
        <v>0</v>
      </c>
    </row>
    <row r="3316" spans="1:17" x14ac:dyDescent="0.3">
      <c r="A3316">
        <v>3314</v>
      </c>
      <c r="B3316">
        <v>59</v>
      </c>
      <c r="C3316">
        <v>1</v>
      </c>
      <c r="D3316" t="s">
        <v>19</v>
      </c>
      <c r="E3316" t="s">
        <v>18</v>
      </c>
      <c r="F3316">
        <v>15</v>
      </c>
      <c r="G3316">
        <v>0</v>
      </c>
      <c r="H3316">
        <v>0</v>
      </c>
      <c r="I3316">
        <v>0</v>
      </c>
      <c r="J3316">
        <v>0</v>
      </c>
      <c r="K3316">
        <v>259</v>
      </c>
      <c r="L3316">
        <v>116</v>
      </c>
      <c r="M3316">
        <v>83</v>
      </c>
      <c r="N3316">
        <v>27.93</v>
      </c>
      <c r="O3316">
        <v>80</v>
      </c>
      <c r="P3316">
        <v>83</v>
      </c>
      <c r="Q3316">
        <v>0</v>
      </c>
    </row>
    <row r="3317" spans="1:17" x14ac:dyDescent="0.3">
      <c r="A3317">
        <v>3315</v>
      </c>
      <c r="B3317">
        <v>60</v>
      </c>
      <c r="C3317">
        <v>2</v>
      </c>
      <c r="D3317" t="s">
        <v>17</v>
      </c>
      <c r="E3317" t="s">
        <v>18</v>
      </c>
      <c r="F3317">
        <v>20</v>
      </c>
      <c r="G3317">
        <v>0</v>
      </c>
      <c r="H3317">
        <v>0</v>
      </c>
      <c r="I3317">
        <v>0</v>
      </c>
      <c r="J3317">
        <v>0</v>
      </c>
      <c r="K3317">
        <v>260</v>
      </c>
      <c r="L3317">
        <v>139</v>
      </c>
      <c r="M3317">
        <v>81</v>
      </c>
      <c r="N3317">
        <v>24.68</v>
      </c>
      <c r="O3317">
        <v>74</v>
      </c>
      <c r="P3317">
        <v>70</v>
      </c>
      <c r="Q3317">
        <v>0</v>
      </c>
    </row>
    <row r="3318" spans="1:17" x14ac:dyDescent="0.3">
      <c r="A3318">
        <v>3316</v>
      </c>
      <c r="B3318">
        <v>46</v>
      </c>
      <c r="C3318">
        <v>2</v>
      </c>
      <c r="D3318" t="s">
        <v>17</v>
      </c>
      <c r="E3318" t="s">
        <v>20</v>
      </c>
      <c r="F3318">
        <v>0</v>
      </c>
      <c r="G3318">
        <v>0</v>
      </c>
      <c r="H3318">
        <v>0</v>
      </c>
      <c r="I3318">
        <v>0</v>
      </c>
      <c r="J3318">
        <v>0</v>
      </c>
      <c r="K3318">
        <v>304</v>
      </c>
      <c r="L3318">
        <v>131.5</v>
      </c>
      <c r="M3318">
        <v>78.5</v>
      </c>
      <c r="N3318">
        <v>21.02</v>
      </c>
      <c r="O3318">
        <v>68</v>
      </c>
      <c r="P3318">
        <v>112</v>
      </c>
      <c r="Q3318">
        <v>0</v>
      </c>
    </row>
    <row r="3319" spans="1:17" x14ac:dyDescent="0.3">
      <c r="A3319">
        <v>3317</v>
      </c>
      <c r="B3319">
        <v>48</v>
      </c>
      <c r="C3319">
        <v>2</v>
      </c>
      <c r="D3319" t="s">
        <v>19</v>
      </c>
      <c r="E3319" t="s">
        <v>20</v>
      </c>
      <c r="F3319">
        <v>0</v>
      </c>
      <c r="G3319">
        <v>0</v>
      </c>
      <c r="H3319">
        <v>0</v>
      </c>
      <c r="I3319">
        <v>0</v>
      </c>
      <c r="J3319">
        <v>0</v>
      </c>
      <c r="K3319">
        <v>165</v>
      </c>
      <c r="L3319">
        <v>115</v>
      </c>
      <c r="M3319">
        <v>80</v>
      </c>
      <c r="N3319">
        <v>26.79</v>
      </c>
      <c r="O3319">
        <v>75</v>
      </c>
      <c r="P3319">
        <v>78</v>
      </c>
      <c r="Q3319">
        <v>0</v>
      </c>
    </row>
    <row r="3320" spans="1:17" x14ac:dyDescent="0.3">
      <c r="A3320">
        <v>3318</v>
      </c>
      <c r="B3320">
        <v>42</v>
      </c>
      <c r="C3320">
        <v>1</v>
      </c>
      <c r="D3320" t="s">
        <v>19</v>
      </c>
      <c r="E3320" t="s">
        <v>18</v>
      </c>
      <c r="F3320">
        <v>25</v>
      </c>
      <c r="G3320">
        <v>0</v>
      </c>
      <c r="H3320">
        <v>0</v>
      </c>
      <c r="I3320">
        <v>0</v>
      </c>
      <c r="J3320">
        <v>0</v>
      </c>
      <c r="K3320">
        <v>231</v>
      </c>
      <c r="L3320">
        <v>122</v>
      </c>
      <c r="M3320">
        <v>84</v>
      </c>
      <c r="N3320">
        <v>27.63</v>
      </c>
      <c r="O3320">
        <v>66</v>
      </c>
      <c r="P3320">
        <v>72</v>
      </c>
      <c r="Q3320">
        <v>0</v>
      </c>
    </row>
    <row r="3321" spans="1:17" x14ac:dyDescent="0.3">
      <c r="A3321">
        <v>3319</v>
      </c>
      <c r="B3321">
        <v>52</v>
      </c>
      <c r="C3321">
        <v>2</v>
      </c>
      <c r="D3321" t="s">
        <v>17</v>
      </c>
      <c r="E3321" t="s">
        <v>18</v>
      </c>
      <c r="F3321">
        <v>20</v>
      </c>
      <c r="G3321">
        <v>0</v>
      </c>
      <c r="H3321">
        <v>0</v>
      </c>
      <c r="I3321">
        <v>0</v>
      </c>
      <c r="J3321">
        <v>0</v>
      </c>
      <c r="K3321">
        <v>190</v>
      </c>
      <c r="L3321">
        <v>117</v>
      </c>
      <c r="M3321">
        <v>75</v>
      </c>
      <c r="N3321">
        <v>21.48</v>
      </c>
      <c r="O3321">
        <v>67</v>
      </c>
      <c r="P3321">
        <v>67</v>
      </c>
      <c r="Q3321">
        <v>0</v>
      </c>
    </row>
    <row r="3322" spans="1:17" x14ac:dyDescent="0.3">
      <c r="A3322">
        <v>3320</v>
      </c>
      <c r="B3322">
        <v>57</v>
      </c>
      <c r="C3322">
        <v>3</v>
      </c>
      <c r="D3322" t="s">
        <v>17</v>
      </c>
      <c r="E3322" t="s">
        <v>18</v>
      </c>
      <c r="F3322">
        <v>5</v>
      </c>
      <c r="G3322">
        <v>0</v>
      </c>
      <c r="H3322">
        <v>0</v>
      </c>
      <c r="I3322">
        <v>0</v>
      </c>
      <c r="J3322">
        <v>0</v>
      </c>
      <c r="K3322">
        <v>272</v>
      </c>
      <c r="L3322">
        <v>112.5</v>
      </c>
      <c r="M3322">
        <v>70</v>
      </c>
      <c r="N3322">
        <v>23.08</v>
      </c>
      <c r="O3322">
        <v>73</v>
      </c>
      <c r="P3322">
        <v>58</v>
      </c>
      <c r="Q3322">
        <v>0</v>
      </c>
    </row>
    <row r="3323" spans="1:17" x14ac:dyDescent="0.3">
      <c r="A3323">
        <v>3321</v>
      </c>
      <c r="B3323">
        <v>49</v>
      </c>
      <c r="C3323">
        <v>2</v>
      </c>
      <c r="D3323" t="s">
        <v>17</v>
      </c>
      <c r="E3323" t="s">
        <v>20</v>
      </c>
      <c r="F3323">
        <v>0</v>
      </c>
      <c r="G3323">
        <v>0</v>
      </c>
      <c r="H3323">
        <v>0</v>
      </c>
      <c r="I3323">
        <v>1</v>
      </c>
      <c r="J3323">
        <v>0</v>
      </c>
      <c r="K3323">
        <v>285</v>
      </c>
      <c r="L3323">
        <v>138</v>
      </c>
      <c r="M3323">
        <v>91</v>
      </c>
      <c r="N3323">
        <v>25.94</v>
      </c>
      <c r="O3323">
        <v>83</v>
      </c>
      <c r="P3323">
        <v>84</v>
      </c>
      <c r="Q3323">
        <v>0</v>
      </c>
    </row>
    <row r="3324" spans="1:17" x14ac:dyDescent="0.3">
      <c r="A3324">
        <v>3322</v>
      </c>
      <c r="B3324">
        <v>45</v>
      </c>
      <c r="D3324" t="s">
        <v>17</v>
      </c>
      <c r="E3324" t="s">
        <v>18</v>
      </c>
      <c r="F3324">
        <v>30</v>
      </c>
      <c r="G3324">
        <v>0</v>
      </c>
      <c r="H3324">
        <v>0</v>
      </c>
      <c r="I3324">
        <v>0</v>
      </c>
      <c r="J3324">
        <v>0</v>
      </c>
      <c r="K3324">
        <v>203</v>
      </c>
      <c r="L3324">
        <v>131</v>
      </c>
      <c r="M3324">
        <v>85</v>
      </c>
      <c r="N3324">
        <v>23.47</v>
      </c>
      <c r="O3324">
        <v>94</v>
      </c>
      <c r="P3324">
        <v>70</v>
      </c>
      <c r="Q3324">
        <v>0</v>
      </c>
    </row>
    <row r="3325" spans="1:17" x14ac:dyDescent="0.3">
      <c r="A3325">
        <v>3323</v>
      </c>
      <c r="B3325">
        <v>54</v>
      </c>
      <c r="C3325">
        <v>1</v>
      </c>
      <c r="D3325" t="s">
        <v>19</v>
      </c>
      <c r="E3325" t="s">
        <v>18</v>
      </c>
      <c r="F3325">
        <v>3</v>
      </c>
      <c r="G3325">
        <v>0</v>
      </c>
      <c r="H3325">
        <v>0</v>
      </c>
      <c r="I3325">
        <v>0</v>
      </c>
      <c r="J3325">
        <v>0</v>
      </c>
      <c r="K3325">
        <v>173</v>
      </c>
      <c r="L3325">
        <v>121</v>
      </c>
      <c r="M3325">
        <v>79</v>
      </c>
      <c r="N3325">
        <v>26.21</v>
      </c>
      <c r="O3325">
        <v>75</v>
      </c>
      <c r="P3325">
        <v>68</v>
      </c>
      <c r="Q3325">
        <v>0</v>
      </c>
    </row>
    <row r="3326" spans="1:17" x14ac:dyDescent="0.3">
      <c r="A3326">
        <v>3324</v>
      </c>
      <c r="B3326">
        <v>61</v>
      </c>
      <c r="C3326">
        <v>1</v>
      </c>
      <c r="D3326" t="s">
        <v>17</v>
      </c>
      <c r="E3326" t="s">
        <v>20</v>
      </c>
      <c r="F3326">
        <v>0</v>
      </c>
      <c r="G3326">
        <v>0</v>
      </c>
      <c r="H3326">
        <v>0</v>
      </c>
      <c r="I3326">
        <v>1</v>
      </c>
      <c r="J3326">
        <v>0</v>
      </c>
      <c r="K3326">
        <v>240</v>
      </c>
      <c r="L3326">
        <v>163</v>
      </c>
      <c r="M3326">
        <v>112.5</v>
      </c>
      <c r="N3326">
        <v>26.8</v>
      </c>
      <c r="O3326">
        <v>75</v>
      </c>
      <c r="P3326">
        <v>82</v>
      </c>
      <c r="Q3326">
        <v>0</v>
      </c>
    </row>
    <row r="3327" spans="1:17" x14ac:dyDescent="0.3">
      <c r="A3327">
        <v>3325</v>
      </c>
      <c r="B3327">
        <v>55</v>
      </c>
      <c r="C3327">
        <v>1</v>
      </c>
      <c r="D3327" t="s">
        <v>19</v>
      </c>
      <c r="E3327" t="s">
        <v>18</v>
      </c>
      <c r="F3327">
        <v>20</v>
      </c>
      <c r="G3327">
        <v>0</v>
      </c>
      <c r="H3327">
        <v>0</v>
      </c>
      <c r="I3327">
        <v>0</v>
      </c>
      <c r="J3327">
        <v>0</v>
      </c>
      <c r="K3327">
        <v>243</v>
      </c>
      <c r="L3327">
        <v>116</v>
      </c>
      <c r="M3327">
        <v>72</v>
      </c>
      <c r="N3327">
        <v>24.73</v>
      </c>
      <c r="O3327">
        <v>95</v>
      </c>
      <c r="P3327">
        <v>72</v>
      </c>
      <c r="Q3327">
        <v>0</v>
      </c>
    </row>
    <row r="3328" spans="1:17" x14ac:dyDescent="0.3">
      <c r="A3328">
        <v>3326</v>
      </c>
      <c r="B3328">
        <v>42</v>
      </c>
      <c r="C3328">
        <v>1</v>
      </c>
      <c r="D3328" t="s">
        <v>19</v>
      </c>
      <c r="E3328" t="s">
        <v>18</v>
      </c>
      <c r="F3328">
        <v>20</v>
      </c>
      <c r="G3328">
        <v>0</v>
      </c>
      <c r="H3328">
        <v>0</v>
      </c>
      <c r="I3328">
        <v>0</v>
      </c>
      <c r="J3328">
        <v>0</v>
      </c>
      <c r="K3328">
        <v>410</v>
      </c>
      <c r="L3328">
        <v>116</v>
      </c>
      <c r="M3328">
        <v>83</v>
      </c>
      <c r="N3328">
        <v>21.68</v>
      </c>
      <c r="O3328">
        <v>90</v>
      </c>
      <c r="P3328">
        <v>83</v>
      </c>
      <c r="Q3328">
        <v>0</v>
      </c>
    </row>
    <row r="3329" spans="1:17" x14ac:dyDescent="0.3">
      <c r="A3329">
        <v>3327</v>
      </c>
      <c r="B3329">
        <v>45</v>
      </c>
      <c r="C3329">
        <v>1</v>
      </c>
      <c r="D3329" t="s">
        <v>19</v>
      </c>
      <c r="E3329" t="s">
        <v>20</v>
      </c>
      <c r="F3329">
        <v>0</v>
      </c>
      <c r="G3329">
        <v>0</v>
      </c>
      <c r="H3329">
        <v>0</v>
      </c>
      <c r="I3329">
        <v>0</v>
      </c>
      <c r="J3329">
        <v>0</v>
      </c>
      <c r="K3329">
        <v>275</v>
      </c>
      <c r="L3329">
        <v>105</v>
      </c>
      <c r="M3329">
        <v>86</v>
      </c>
      <c r="N3329">
        <v>32.92</v>
      </c>
      <c r="O3329">
        <v>75</v>
      </c>
      <c r="P3329">
        <v>92</v>
      </c>
      <c r="Q3329">
        <v>0</v>
      </c>
    </row>
    <row r="3330" spans="1:17" x14ac:dyDescent="0.3">
      <c r="A3330">
        <v>3328</v>
      </c>
      <c r="B3330">
        <v>62</v>
      </c>
      <c r="C3330">
        <v>1</v>
      </c>
      <c r="D3330" t="s">
        <v>19</v>
      </c>
      <c r="E3330" t="s">
        <v>20</v>
      </c>
      <c r="F3330">
        <v>0</v>
      </c>
      <c r="G3330">
        <v>0</v>
      </c>
      <c r="H3330">
        <v>0</v>
      </c>
      <c r="I3330">
        <v>0</v>
      </c>
      <c r="J3330">
        <v>0</v>
      </c>
      <c r="K3330">
        <v>252</v>
      </c>
      <c r="L3330">
        <v>156.5</v>
      </c>
      <c r="M3330">
        <v>93</v>
      </c>
      <c r="N3330">
        <v>28.65</v>
      </c>
      <c r="O3330">
        <v>88</v>
      </c>
      <c r="P3330">
        <v>97</v>
      </c>
      <c r="Q3330">
        <v>1</v>
      </c>
    </row>
    <row r="3331" spans="1:17" x14ac:dyDescent="0.3">
      <c r="A3331">
        <v>3329</v>
      </c>
      <c r="B3331">
        <v>60</v>
      </c>
      <c r="C3331">
        <v>1</v>
      </c>
      <c r="D3331" t="s">
        <v>19</v>
      </c>
      <c r="E3331" t="s">
        <v>20</v>
      </c>
      <c r="F3331">
        <v>0</v>
      </c>
      <c r="G3331">
        <v>0</v>
      </c>
      <c r="H3331">
        <v>0</v>
      </c>
      <c r="I3331">
        <v>1</v>
      </c>
      <c r="J3331">
        <v>0</v>
      </c>
      <c r="K3331">
        <v>226</v>
      </c>
      <c r="L3331">
        <v>155</v>
      </c>
      <c r="M3331">
        <v>92.5</v>
      </c>
      <c r="N3331">
        <v>30.85</v>
      </c>
      <c r="O3331">
        <v>80</v>
      </c>
      <c r="P3331">
        <v>87</v>
      </c>
      <c r="Q3331">
        <v>0</v>
      </c>
    </row>
    <row r="3332" spans="1:17" x14ac:dyDescent="0.3">
      <c r="A3332">
        <v>3330</v>
      </c>
      <c r="B3332">
        <v>64</v>
      </c>
      <c r="C3332">
        <v>1</v>
      </c>
      <c r="D3332" t="s">
        <v>19</v>
      </c>
      <c r="E3332" t="s">
        <v>18</v>
      </c>
      <c r="F3332">
        <v>30</v>
      </c>
      <c r="G3332">
        <v>0</v>
      </c>
      <c r="H3332">
        <v>0</v>
      </c>
      <c r="I3332">
        <v>0</v>
      </c>
      <c r="J3332">
        <v>0</v>
      </c>
      <c r="K3332">
        <v>185</v>
      </c>
      <c r="L3332">
        <v>114</v>
      </c>
      <c r="M3332">
        <v>73</v>
      </c>
      <c r="N3332">
        <v>34.53</v>
      </c>
      <c r="O3332">
        <v>75</v>
      </c>
      <c r="P3332">
        <v>97</v>
      </c>
      <c r="Q3332">
        <v>0</v>
      </c>
    </row>
    <row r="3333" spans="1:17" x14ac:dyDescent="0.3">
      <c r="A3333">
        <v>3331</v>
      </c>
      <c r="B3333">
        <v>40</v>
      </c>
      <c r="D3333" t="s">
        <v>19</v>
      </c>
      <c r="E3333" t="s">
        <v>18</v>
      </c>
      <c r="F3333">
        <v>20</v>
      </c>
      <c r="G3333">
        <v>0</v>
      </c>
      <c r="H3333">
        <v>0</v>
      </c>
      <c r="I3333">
        <v>0</v>
      </c>
      <c r="J3333">
        <v>0</v>
      </c>
      <c r="K3333">
        <v>266</v>
      </c>
      <c r="L3333">
        <v>101</v>
      </c>
      <c r="M3333">
        <v>73</v>
      </c>
      <c r="O3333">
        <v>70</v>
      </c>
      <c r="P3333">
        <v>64</v>
      </c>
      <c r="Q3333">
        <v>0</v>
      </c>
    </row>
    <row r="3334" spans="1:17" x14ac:dyDescent="0.3">
      <c r="A3334">
        <v>3332</v>
      </c>
      <c r="B3334">
        <v>48</v>
      </c>
      <c r="C3334">
        <v>1</v>
      </c>
      <c r="D3334" t="s">
        <v>17</v>
      </c>
      <c r="E3334" t="s">
        <v>20</v>
      </c>
      <c r="F3334">
        <v>0</v>
      </c>
      <c r="G3334">
        <v>0</v>
      </c>
      <c r="H3334">
        <v>0</v>
      </c>
      <c r="I3334">
        <v>0</v>
      </c>
      <c r="J3334">
        <v>0</v>
      </c>
      <c r="K3334">
        <v>186</v>
      </c>
      <c r="L3334">
        <v>107</v>
      </c>
      <c r="M3334">
        <v>76</v>
      </c>
      <c r="N3334">
        <v>26.39</v>
      </c>
      <c r="O3334">
        <v>65</v>
      </c>
      <c r="P3334">
        <v>90</v>
      </c>
      <c r="Q3334">
        <v>0</v>
      </c>
    </row>
    <row r="3335" spans="1:17" x14ac:dyDescent="0.3">
      <c r="A3335">
        <v>3333</v>
      </c>
      <c r="B3335">
        <v>47</v>
      </c>
      <c r="C3335">
        <v>2</v>
      </c>
      <c r="D3335" t="s">
        <v>17</v>
      </c>
      <c r="E3335" t="s">
        <v>18</v>
      </c>
      <c r="F3335">
        <v>3</v>
      </c>
      <c r="G3335">
        <v>0</v>
      </c>
      <c r="H3335">
        <v>0</v>
      </c>
      <c r="I3335">
        <v>0</v>
      </c>
      <c r="J3335">
        <v>0</v>
      </c>
      <c r="K3335">
        <v>155</v>
      </c>
      <c r="L3335">
        <v>122.5</v>
      </c>
      <c r="M3335">
        <v>77.5</v>
      </c>
      <c r="N3335">
        <v>21.34</v>
      </c>
      <c r="O3335">
        <v>65</v>
      </c>
      <c r="P3335">
        <v>78</v>
      </c>
      <c r="Q3335">
        <v>0</v>
      </c>
    </row>
    <row r="3336" spans="1:17" x14ac:dyDescent="0.3">
      <c r="A3336">
        <v>3334</v>
      </c>
      <c r="B3336">
        <v>48</v>
      </c>
      <c r="C3336">
        <v>1</v>
      </c>
      <c r="D3336" t="s">
        <v>19</v>
      </c>
      <c r="E3336" t="s">
        <v>20</v>
      </c>
      <c r="F3336">
        <v>0</v>
      </c>
      <c r="G3336">
        <v>0</v>
      </c>
      <c r="H3336">
        <v>0</v>
      </c>
      <c r="I3336">
        <v>0</v>
      </c>
      <c r="J3336">
        <v>0</v>
      </c>
      <c r="K3336">
        <v>251</v>
      </c>
      <c r="L3336">
        <v>112</v>
      </c>
      <c r="M3336">
        <v>77</v>
      </c>
      <c r="N3336">
        <v>30.28</v>
      </c>
      <c r="O3336">
        <v>80</v>
      </c>
      <c r="P3336">
        <v>88</v>
      </c>
      <c r="Q3336">
        <v>0</v>
      </c>
    </row>
    <row r="3337" spans="1:17" x14ac:dyDescent="0.3">
      <c r="A3337">
        <v>3335</v>
      </c>
      <c r="B3337">
        <v>64</v>
      </c>
      <c r="C3337">
        <v>1</v>
      </c>
      <c r="D3337" t="s">
        <v>17</v>
      </c>
      <c r="E3337" t="s">
        <v>20</v>
      </c>
      <c r="F3337">
        <v>0</v>
      </c>
      <c r="G3337">
        <v>0</v>
      </c>
      <c r="H3337">
        <v>0</v>
      </c>
      <c r="I3337">
        <v>0</v>
      </c>
      <c r="J3337">
        <v>0</v>
      </c>
      <c r="K3337">
        <v>268</v>
      </c>
      <c r="L3337">
        <v>135</v>
      </c>
      <c r="M3337">
        <v>74</v>
      </c>
      <c r="N3337">
        <v>30.18</v>
      </c>
      <c r="O3337">
        <v>76</v>
      </c>
      <c r="P3337">
        <v>83</v>
      </c>
      <c r="Q3337">
        <v>0</v>
      </c>
    </row>
    <row r="3338" spans="1:17" x14ac:dyDescent="0.3">
      <c r="A3338">
        <v>3336</v>
      </c>
      <c r="B3338">
        <v>64</v>
      </c>
      <c r="C3338">
        <v>4</v>
      </c>
      <c r="D3338" t="s">
        <v>19</v>
      </c>
      <c r="E3338" t="s">
        <v>20</v>
      </c>
      <c r="F3338">
        <v>0</v>
      </c>
      <c r="G3338">
        <v>0</v>
      </c>
      <c r="H3338">
        <v>0</v>
      </c>
      <c r="I3338">
        <v>0</v>
      </c>
      <c r="J3338">
        <v>0</v>
      </c>
      <c r="K3338">
        <v>210</v>
      </c>
      <c r="L3338">
        <v>123</v>
      </c>
      <c r="M3338">
        <v>81</v>
      </c>
      <c r="N3338">
        <v>26.49</v>
      </c>
      <c r="O3338">
        <v>60</v>
      </c>
      <c r="P3338">
        <v>75</v>
      </c>
      <c r="Q3338">
        <v>1</v>
      </c>
    </row>
    <row r="3339" spans="1:17" x14ac:dyDescent="0.3">
      <c r="A3339">
        <v>3337</v>
      </c>
      <c r="B3339">
        <v>42</v>
      </c>
      <c r="C3339">
        <v>3</v>
      </c>
      <c r="D3339" t="s">
        <v>19</v>
      </c>
      <c r="E3339" t="s">
        <v>18</v>
      </c>
      <c r="F3339">
        <v>30</v>
      </c>
      <c r="G3339">
        <v>0</v>
      </c>
      <c r="H3339">
        <v>0</v>
      </c>
      <c r="I3339">
        <v>0</v>
      </c>
      <c r="J3339">
        <v>0</v>
      </c>
      <c r="K3339">
        <v>240</v>
      </c>
      <c r="L3339">
        <v>133.5</v>
      </c>
      <c r="M3339">
        <v>97.5</v>
      </c>
      <c r="N3339">
        <v>28.94</v>
      </c>
      <c r="O3339">
        <v>86</v>
      </c>
      <c r="P3339">
        <v>73</v>
      </c>
      <c r="Q3339">
        <v>1</v>
      </c>
    </row>
    <row r="3340" spans="1:17" x14ac:dyDescent="0.3">
      <c r="A3340">
        <v>3338</v>
      </c>
      <c r="B3340">
        <v>43</v>
      </c>
      <c r="C3340">
        <v>2</v>
      </c>
      <c r="D3340" t="s">
        <v>17</v>
      </c>
      <c r="E3340" t="s">
        <v>18</v>
      </c>
      <c r="F3340">
        <v>20</v>
      </c>
      <c r="G3340">
        <v>0</v>
      </c>
      <c r="H3340">
        <v>0</v>
      </c>
      <c r="I3340">
        <v>0</v>
      </c>
      <c r="J3340">
        <v>0</v>
      </c>
      <c r="K3340">
        <v>163</v>
      </c>
      <c r="L3340">
        <v>104.5</v>
      </c>
      <c r="M3340">
        <v>65</v>
      </c>
      <c r="N3340">
        <v>17.84</v>
      </c>
      <c r="O3340">
        <v>75</v>
      </c>
      <c r="P3340">
        <v>71</v>
      </c>
      <c r="Q3340">
        <v>1</v>
      </c>
    </row>
    <row r="3341" spans="1:17" x14ac:dyDescent="0.3">
      <c r="A3341">
        <v>3339</v>
      </c>
      <c r="B3341">
        <v>49</v>
      </c>
      <c r="C3341">
        <v>3</v>
      </c>
      <c r="D3341" t="s">
        <v>19</v>
      </c>
      <c r="E3341" t="s">
        <v>20</v>
      </c>
      <c r="F3341">
        <v>0</v>
      </c>
      <c r="G3341">
        <v>0</v>
      </c>
      <c r="H3341">
        <v>0</v>
      </c>
      <c r="I3341">
        <v>1</v>
      </c>
      <c r="J3341">
        <v>0</v>
      </c>
      <c r="K3341">
        <v>221</v>
      </c>
      <c r="L3341">
        <v>175</v>
      </c>
      <c r="M3341">
        <v>107.5</v>
      </c>
      <c r="N3341">
        <v>25.97</v>
      </c>
      <c r="O3341">
        <v>63</v>
      </c>
      <c r="P3341">
        <v>78</v>
      </c>
      <c r="Q3341">
        <v>0</v>
      </c>
    </row>
    <row r="3342" spans="1:17" x14ac:dyDescent="0.3">
      <c r="A3342">
        <v>3340</v>
      </c>
      <c r="B3342">
        <v>51</v>
      </c>
      <c r="C3342">
        <v>2</v>
      </c>
      <c r="D3342" t="s">
        <v>17</v>
      </c>
      <c r="E3342" t="s">
        <v>20</v>
      </c>
      <c r="F3342">
        <v>0</v>
      </c>
      <c r="G3342">
        <v>0</v>
      </c>
      <c r="H3342">
        <v>0</v>
      </c>
      <c r="I3342">
        <v>1</v>
      </c>
      <c r="J3342">
        <v>0</v>
      </c>
      <c r="K3342">
        <v>320</v>
      </c>
      <c r="L3342">
        <v>142.5</v>
      </c>
      <c r="M3342">
        <v>93.5</v>
      </c>
      <c r="N3342">
        <v>33.659999999999997</v>
      </c>
      <c r="O3342">
        <v>65</v>
      </c>
      <c r="P3342">
        <v>80</v>
      </c>
      <c r="Q3342">
        <v>0</v>
      </c>
    </row>
    <row r="3343" spans="1:17" x14ac:dyDescent="0.3">
      <c r="A3343">
        <v>3341</v>
      </c>
      <c r="B3343">
        <v>41</v>
      </c>
      <c r="C3343">
        <v>2</v>
      </c>
      <c r="D3343" t="s">
        <v>19</v>
      </c>
      <c r="E3343" t="s">
        <v>18</v>
      </c>
      <c r="F3343">
        <v>20</v>
      </c>
      <c r="G3343">
        <v>0</v>
      </c>
      <c r="H3343">
        <v>0</v>
      </c>
      <c r="I3343">
        <v>0</v>
      </c>
      <c r="J3343">
        <v>0</v>
      </c>
      <c r="K3343">
        <v>212</v>
      </c>
      <c r="L3343">
        <v>112</v>
      </c>
      <c r="M3343">
        <v>63.5</v>
      </c>
      <c r="N3343">
        <v>25.2</v>
      </c>
      <c r="O3343">
        <v>80</v>
      </c>
      <c r="P3343">
        <v>76</v>
      </c>
      <c r="Q3343">
        <v>1</v>
      </c>
    </row>
    <row r="3344" spans="1:17" x14ac:dyDescent="0.3">
      <c r="A3344">
        <v>3342</v>
      </c>
      <c r="B3344">
        <v>39</v>
      </c>
      <c r="C3344">
        <v>1</v>
      </c>
      <c r="D3344" t="s">
        <v>17</v>
      </c>
      <c r="E3344" t="s">
        <v>20</v>
      </c>
      <c r="F3344">
        <v>0</v>
      </c>
      <c r="G3344">
        <v>0</v>
      </c>
      <c r="H3344">
        <v>0</v>
      </c>
      <c r="I3344">
        <v>0</v>
      </c>
      <c r="J3344">
        <v>0</v>
      </c>
      <c r="K3344">
        <v>214</v>
      </c>
      <c r="L3344">
        <v>123</v>
      </c>
      <c r="M3344">
        <v>78</v>
      </c>
      <c r="N3344">
        <v>38.06</v>
      </c>
      <c r="O3344">
        <v>66</v>
      </c>
      <c r="P3344">
        <v>62</v>
      </c>
      <c r="Q3344">
        <v>0</v>
      </c>
    </row>
    <row r="3345" spans="1:17" x14ac:dyDescent="0.3">
      <c r="A3345">
        <v>3343</v>
      </c>
      <c r="B3345">
        <v>55</v>
      </c>
      <c r="C3345">
        <v>4</v>
      </c>
      <c r="D3345" t="s">
        <v>17</v>
      </c>
      <c r="E3345" t="s">
        <v>20</v>
      </c>
      <c r="F3345">
        <v>0</v>
      </c>
      <c r="G3345">
        <v>0</v>
      </c>
      <c r="H3345">
        <v>0</v>
      </c>
      <c r="I3345">
        <v>1</v>
      </c>
      <c r="J3345">
        <v>0</v>
      </c>
      <c r="K3345">
        <v>260</v>
      </c>
      <c r="L3345">
        <v>172.5</v>
      </c>
      <c r="M3345">
        <v>100.5</v>
      </c>
      <c r="N3345">
        <v>32.270000000000003</v>
      </c>
      <c r="O3345">
        <v>58</v>
      </c>
      <c r="P3345">
        <v>72</v>
      </c>
      <c r="Q3345">
        <v>1</v>
      </c>
    </row>
    <row r="3346" spans="1:17" x14ac:dyDescent="0.3">
      <c r="A3346">
        <v>3344</v>
      </c>
      <c r="B3346">
        <v>62</v>
      </c>
      <c r="C3346">
        <v>1</v>
      </c>
      <c r="D3346" t="s">
        <v>19</v>
      </c>
      <c r="E3346" t="s">
        <v>18</v>
      </c>
      <c r="F3346">
        <v>20</v>
      </c>
      <c r="G3346">
        <v>0</v>
      </c>
      <c r="H3346">
        <v>0</v>
      </c>
      <c r="I3346">
        <v>0</v>
      </c>
      <c r="J3346">
        <v>0</v>
      </c>
      <c r="K3346">
        <v>263</v>
      </c>
      <c r="L3346">
        <v>112</v>
      </c>
      <c r="M3346">
        <v>61</v>
      </c>
      <c r="N3346">
        <v>24.46</v>
      </c>
      <c r="O3346">
        <v>68</v>
      </c>
      <c r="P3346">
        <v>95</v>
      </c>
      <c r="Q3346">
        <v>0</v>
      </c>
    </row>
    <row r="3347" spans="1:17" x14ac:dyDescent="0.3">
      <c r="A3347">
        <v>3345</v>
      </c>
      <c r="B3347">
        <v>54</v>
      </c>
      <c r="C3347">
        <v>2</v>
      </c>
      <c r="D3347" t="s">
        <v>19</v>
      </c>
      <c r="E3347" t="s">
        <v>20</v>
      </c>
      <c r="F3347">
        <v>0</v>
      </c>
      <c r="G3347">
        <v>0</v>
      </c>
      <c r="H3347">
        <v>0</v>
      </c>
      <c r="I3347">
        <v>0</v>
      </c>
      <c r="J3347">
        <v>0</v>
      </c>
      <c r="K3347">
        <v>195</v>
      </c>
      <c r="L3347">
        <v>132</v>
      </c>
      <c r="M3347">
        <v>83.5</v>
      </c>
      <c r="N3347">
        <v>26.21</v>
      </c>
      <c r="O3347">
        <v>75</v>
      </c>
      <c r="P3347">
        <v>100</v>
      </c>
      <c r="Q3347">
        <v>0</v>
      </c>
    </row>
    <row r="3348" spans="1:17" x14ac:dyDescent="0.3">
      <c r="A3348">
        <v>3346</v>
      </c>
      <c r="B3348">
        <v>57</v>
      </c>
      <c r="C3348">
        <v>1</v>
      </c>
      <c r="D3348" t="s">
        <v>19</v>
      </c>
      <c r="E3348" t="s">
        <v>18</v>
      </c>
      <c r="F3348">
        <v>30</v>
      </c>
      <c r="G3348">
        <v>0</v>
      </c>
      <c r="H3348">
        <v>0</v>
      </c>
      <c r="I3348">
        <v>1</v>
      </c>
      <c r="J3348">
        <v>0</v>
      </c>
      <c r="K3348">
        <v>249</v>
      </c>
      <c r="L3348">
        <v>139</v>
      </c>
      <c r="M3348">
        <v>83</v>
      </c>
      <c r="N3348">
        <v>23.81</v>
      </c>
      <c r="O3348">
        <v>85</v>
      </c>
      <c r="P3348">
        <v>76</v>
      </c>
      <c r="Q3348">
        <v>0</v>
      </c>
    </row>
    <row r="3349" spans="1:17" x14ac:dyDescent="0.3">
      <c r="A3349">
        <v>3347</v>
      </c>
      <c r="B3349">
        <v>63</v>
      </c>
      <c r="C3349">
        <v>2</v>
      </c>
      <c r="D3349" t="s">
        <v>19</v>
      </c>
      <c r="E3349" t="s">
        <v>20</v>
      </c>
      <c r="F3349">
        <v>0</v>
      </c>
      <c r="G3349">
        <v>0</v>
      </c>
      <c r="H3349">
        <v>0</v>
      </c>
      <c r="I3349">
        <v>0</v>
      </c>
      <c r="J3349">
        <v>0</v>
      </c>
      <c r="K3349">
        <v>233</v>
      </c>
      <c r="L3349">
        <v>130</v>
      </c>
      <c r="M3349">
        <v>81</v>
      </c>
      <c r="N3349">
        <v>25.82</v>
      </c>
      <c r="O3349">
        <v>80</v>
      </c>
      <c r="P3349">
        <v>81</v>
      </c>
      <c r="Q3349">
        <v>0</v>
      </c>
    </row>
    <row r="3350" spans="1:17" x14ac:dyDescent="0.3">
      <c r="A3350">
        <v>3348</v>
      </c>
      <c r="B3350">
        <v>53</v>
      </c>
      <c r="C3350">
        <v>1</v>
      </c>
      <c r="D3350" t="s">
        <v>19</v>
      </c>
      <c r="E3350" t="s">
        <v>20</v>
      </c>
      <c r="F3350">
        <v>0</v>
      </c>
      <c r="G3350">
        <v>0</v>
      </c>
      <c r="H3350">
        <v>0</v>
      </c>
      <c r="I3350">
        <v>1</v>
      </c>
      <c r="J3350">
        <v>0</v>
      </c>
      <c r="K3350">
        <v>240</v>
      </c>
      <c r="L3350">
        <v>174.5</v>
      </c>
      <c r="M3350">
        <v>103</v>
      </c>
      <c r="N3350">
        <v>29.82</v>
      </c>
      <c r="O3350">
        <v>81</v>
      </c>
      <c r="P3350">
        <v>74</v>
      </c>
      <c r="Q3350">
        <v>1</v>
      </c>
    </row>
    <row r="3351" spans="1:17" x14ac:dyDescent="0.3">
      <c r="A3351">
        <v>3349</v>
      </c>
      <c r="B3351">
        <v>46</v>
      </c>
      <c r="C3351">
        <v>2</v>
      </c>
      <c r="D3351" t="s">
        <v>17</v>
      </c>
      <c r="E3351" t="s">
        <v>20</v>
      </c>
      <c r="F3351">
        <v>0</v>
      </c>
      <c r="G3351">
        <v>0</v>
      </c>
      <c r="H3351">
        <v>0</v>
      </c>
      <c r="I3351">
        <v>0</v>
      </c>
      <c r="J3351">
        <v>0</v>
      </c>
      <c r="K3351">
        <v>242</v>
      </c>
      <c r="L3351">
        <v>129</v>
      </c>
      <c r="M3351">
        <v>85</v>
      </c>
      <c r="N3351">
        <v>27.4</v>
      </c>
      <c r="O3351">
        <v>80</v>
      </c>
      <c r="Q3351">
        <v>1</v>
      </c>
    </row>
    <row r="3352" spans="1:17" x14ac:dyDescent="0.3">
      <c r="A3352">
        <v>3350</v>
      </c>
      <c r="B3352">
        <v>52</v>
      </c>
      <c r="C3352">
        <v>1</v>
      </c>
      <c r="D3352" t="s">
        <v>19</v>
      </c>
      <c r="E3352" t="s">
        <v>20</v>
      </c>
      <c r="F3352">
        <v>0</v>
      </c>
      <c r="G3352">
        <v>0</v>
      </c>
      <c r="H3352">
        <v>0</v>
      </c>
      <c r="I3352">
        <v>0</v>
      </c>
      <c r="J3352">
        <v>0</v>
      </c>
      <c r="K3352">
        <v>266</v>
      </c>
      <c r="L3352">
        <v>117</v>
      </c>
      <c r="M3352">
        <v>78</v>
      </c>
      <c r="N3352">
        <v>27.39</v>
      </c>
      <c r="O3352">
        <v>70</v>
      </c>
      <c r="P3352">
        <v>88</v>
      </c>
      <c r="Q3352">
        <v>0</v>
      </c>
    </row>
    <row r="3353" spans="1:17" x14ac:dyDescent="0.3">
      <c r="A3353">
        <v>3351</v>
      </c>
      <c r="B3353">
        <v>57</v>
      </c>
      <c r="C3353">
        <v>4</v>
      </c>
      <c r="D3353" t="s">
        <v>19</v>
      </c>
      <c r="E3353" t="s">
        <v>20</v>
      </c>
      <c r="F3353">
        <v>0</v>
      </c>
      <c r="G3353">
        <v>0</v>
      </c>
      <c r="H3353">
        <v>0</v>
      </c>
      <c r="I3353">
        <v>0</v>
      </c>
      <c r="J3353">
        <v>0</v>
      </c>
      <c r="K3353">
        <v>235</v>
      </c>
      <c r="L3353">
        <v>123</v>
      </c>
      <c r="M3353">
        <v>78</v>
      </c>
      <c r="N3353">
        <v>28.53</v>
      </c>
      <c r="O3353">
        <v>60</v>
      </c>
      <c r="P3353">
        <v>74</v>
      </c>
      <c r="Q3353">
        <v>0</v>
      </c>
    </row>
    <row r="3354" spans="1:17" x14ac:dyDescent="0.3">
      <c r="A3354">
        <v>3352</v>
      </c>
      <c r="B3354">
        <v>39</v>
      </c>
      <c r="C3354">
        <v>1</v>
      </c>
      <c r="D3354" t="s">
        <v>19</v>
      </c>
      <c r="E3354" t="s">
        <v>18</v>
      </c>
      <c r="F3354">
        <v>20</v>
      </c>
      <c r="G3354">
        <v>0</v>
      </c>
      <c r="H3354">
        <v>0</v>
      </c>
      <c r="I3354">
        <v>0</v>
      </c>
      <c r="J3354">
        <v>0</v>
      </c>
      <c r="K3354">
        <v>258</v>
      </c>
      <c r="L3354">
        <v>110</v>
      </c>
      <c r="M3354">
        <v>65</v>
      </c>
      <c r="N3354">
        <v>19.97</v>
      </c>
      <c r="O3354">
        <v>65</v>
      </c>
      <c r="P3354">
        <v>85</v>
      </c>
      <c r="Q3354">
        <v>0</v>
      </c>
    </row>
    <row r="3355" spans="1:17" x14ac:dyDescent="0.3">
      <c r="A3355">
        <v>3353</v>
      </c>
      <c r="B3355">
        <v>50</v>
      </c>
      <c r="C3355">
        <v>3</v>
      </c>
      <c r="D3355" t="s">
        <v>17</v>
      </c>
      <c r="E3355" t="s">
        <v>20</v>
      </c>
      <c r="F3355">
        <v>0</v>
      </c>
      <c r="G3355">
        <v>0</v>
      </c>
      <c r="H3355">
        <v>0</v>
      </c>
      <c r="I3355">
        <v>1</v>
      </c>
      <c r="J3355">
        <v>0</v>
      </c>
      <c r="K3355">
        <v>258</v>
      </c>
      <c r="L3355">
        <v>144</v>
      </c>
      <c r="M3355">
        <v>88</v>
      </c>
      <c r="N3355">
        <v>24.19</v>
      </c>
      <c r="O3355">
        <v>100</v>
      </c>
      <c r="P3355">
        <v>83</v>
      </c>
      <c r="Q3355">
        <v>0</v>
      </c>
    </row>
    <row r="3356" spans="1:17" x14ac:dyDescent="0.3">
      <c r="A3356">
        <v>3354</v>
      </c>
      <c r="B3356">
        <v>38</v>
      </c>
      <c r="C3356">
        <v>2</v>
      </c>
      <c r="D3356" t="s">
        <v>19</v>
      </c>
      <c r="E3356" t="s">
        <v>20</v>
      </c>
      <c r="F3356">
        <v>0</v>
      </c>
      <c r="G3356">
        <v>0</v>
      </c>
      <c r="H3356">
        <v>1</v>
      </c>
      <c r="I3356">
        <v>0</v>
      </c>
      <c r="J3356">
        <v>0</v>
      </c>
      <c r="K3356">
        <v>224</v>
      </c>
      <c r="L3356">
        <v>127.5</v>
      </c>
      <c r="M3356">
        <v>81</v>
      </c>
      <c r="N3356">
        <v>20.39</v>
      </c>
      <c r="O3356">
        <v>80</v>
      </c>
      <c r="P3356">
        <v>90</v>
      </c>
      <c r="Q3356">
        <v>0</v>
      </c>
    </row>
    <row r="3357" spans="1:17" x14ac:dyDescent="0.3">
      <c r="A3357">
        <v>3355</v>
      </c>
      <c r="B3357">
        <v>46</v>
      </c>
      <c r="C3357">
        <v>1</v>
      </c>
      <c r="D3357" t="s">
        <v>17</v>
      </c>
      <c r="E3357" t="s">
        <v>20</v>
      </c>
      <c r="F3357">
        <v>0</v>
      </c>
      <c r="G3357">
        <v>0</v>
      </c>
      <c r="H3357">
        <v>0</v>
      </c>
      <c r="I3357">
        <v>0</v>
      </c>
      <c r="J3357">
        <v>0</v>
      </c>
      <c r="K3357">
        <v>254</v>
      </c>
      <c r="L3357">
        <v>136</v>
      </c>
      <c r="M3357">
        <v>87</v>
      </c>
      <c r="N3357">
        <v>31.24</v>
      </c>
      <c r="O3357">
        <v>88</v>
      </c>
      <c r="P3357">
        <v>80</v>
      </c>
      <c r="Q3357">
        <v>0</v>
      </c>
    </row>
    <row r="3358" spans="1:17" x14ac:dyDescent="0.3">
      <c r="A3358">
        <v>3356</v>
      </c>
      <c r="B3358">
        <v>38</v>
      </c>
      <c r="C3358">
        <v>3</v>
      </c>
      <c r="D3358" t="s">
        <v>17</v>
      </c>
      <c r="E3358" t="s">
        <v>20</v>
      </c>
      <c r="F3358">
        <v>0</v>
      </c>
      <c r="G3358">
        <v>0</v>
      </c>
      <c r="H3358">
        <v>0</v>
      </c>
      <c r="I3358">
        <v>0</v>
      </c>
      <c r="J3358">
        <v>0</v>
      </c>
      <c r="K3358">
        <v>171</v>
      </c>
      <c r="L3358">
        <v>110</v>
      </c>
      <c r="M3358">
        <v>71</v>
      </c>
      <c r="N3358">
        <v>21.8</v>
      </c>
      <c r="O3358">
        <v>82</v>
      </c>
      <c r="P3358">
        <v>78</v>
      </c>
      <c r="Q3358">
        <v>0</v>
      </c>
    </row>
    <row r="3359" spans="1:17" x14ac:dyDescent="0.3">
      <c r="A3359">
        <v>3357</v>
      </c>
      <c r="B3359">
        <v>44</v>
      </c>
      <c r="C3359">
        <v>3</v>
      </c>
      <c r="D3359" t="s">
        <v>19</v>
      </c>
      <c r="E3359" t="s">
        <v>20</v>
      </c>
      <c r="F3359">
        <v>0</v>
      </c>
      <c r="G3359">
        <v>0</v>
      </c>
      <c r="H3359">
        <v>0</v>
      </c>
      <c r="I3359">
        <v>0</v>
      </c>
      <c r="J3359">
        <v>0</v>
      </c>
      <c r="K3359">
        <v>216</v>
      </c>
      <c r="L3359">
        <v>113.5</v>
      </c>
      <c r="M3359">
        <v>77</v>
      </c>
      <c r="N3359">
        <v>28.23</v>
      </c>
      <c r="O3359">
        <v>64</v>
      </c>
      <c r="P3359">
        <v>77</v>
      </c>
      <c r="Q3359">
        <v>0</v>
      </c>
    </row>
    <row r="3360" spans="1:17" x14ac:dyDescent="0.3">
      <c r="A3360">
        <v>3358</v>
      </c>
      <c r="B3360">
        <v>53</v>
      </c>
      <c r="C3360">
        <v>3</v>
      </c>
      <c r="D3360" t="s">
        <v>19</v>
      </c>
      <c r="E3360" t="s">
        <v>20</v>
      </c>
      <c r="F3360">
        <v>0</v>
      </c>
      <c r="G3360">
        <v>0</v>
      </c>
      <c r="H3360">
        <v>0</v>
      </c>
      <c r="I3360">
        <v>0</v>
      </c>
      <c r="J3360">
        <v>0</v>
      </c>
      <c r="K3360">
        <v>228</v>
      </c>
      <c r="L3360">
        <v>114</v>
      </c>
      <c r="M3360">
        <v>80</v>
      </c>
      <c r="N3360">
        <v>20.54</v>
      </c>
      <c r="O3360">
        <v>55</v>
      </c>
      <c r="P3360">
        <v>75</v>
      </c>
      <c r="Q3360">
        <v>0</v>
      </c>
    </row>
    <row r="3361" spans="1:17" x14ac:dyDescent="0.3">
      <c r="A3361">
        <v>3359</v>
      </c>
      <c r="B3361">
        <v>56</v>
      </c>
      <c r="C3361">
        <v>3</v>
      </c>
      <c r="D3361" t="s">
        <v>19</v>
      </c>
      <c r="E3361" t="s">
        <v>20</v>
      </c>
      <c r="F3361">
        <v>0</v>
      </c>
      <c r="G3361">
        <v>0</v>
      </c>
      <c r="H3361">
        <v>0</v>
      </c>
      <c r="I3361">
        <v>0</v>
      </c>
      <c r="J3361">
        <v>0</v>
      </c>
      <c r="K3361">
        <v>177</v>
      </c>
      <c r="L3361">
        <v>124</v>
      </c>
      <c r="M3361">
        <v>77</v>
      </c>
      <c r="N3361">
        <v>27.81</v>
      </c>
      <c r="O3361">
        <v>60</v>
      </c>
      <c r="P3361">
        <v>88</v>
      </c>
      <c r="Q3361">
        <v>0</v>
      </c>
    </row>
    <row r="3362" spans="1:17" x14ac:dyDescent="0.3">
      <c r="A3362">
        <v>3360</v>
      </c>
      <c r="B3362">
        <v>56</v>
      </c>
      <c r="C3362">
        <v>2</v>
      </c>
      <c r="D3362" t="s">
        <v>19</v>
      </c>
      <c r="E3362" t="s">
        <v>20</v>
      </c>
      <c r="F3362">
        <v>0</v>
      </c>
      <c r="G3362">
        <v>0</v>
      </c>
      <c r="H3362">
        <v>0</v>
      </c>
      <c r="I3362">
        <v>1</v>
      </c>
      <c r="J3362">
        <v>0</v>
      </c>
      <c r="K3362">
        <v>241</v>
      </c>
      <c r="L3362">
        <v>130</v>
      </c>
      <c r="M3362">
        <v>85</v>
      </c>
      <c r="N3362">
        <v>25.79</v>
      </c>
      <c r="O3362">
        <v>68</v>
      </c>
      <c r="P3362">
        <v>78</v>
      </c>
      <c r="Q3362">
        <v>0</v>
      </c>
    </row>
    <row r="3363" spans="1:17" x14ac:dyDescent="0.3">
      <c r="A3363">
        <v>3361</v>
      </c>
      <c r="B3363">
        <v>42</v>
      </c>
      <c r="C3363">
        <v>2</v>
      </c>
      <c r="D3363" t="s">
        <v>17</v>
      </c>
      <c r="E3363" t="s">
        <v>20</v>
      </c>
      <c r="F3363">
        <v>0</v>
      </c>
      <c r="G3363">
        <v>0</v>
      </c>
      <c r="H3363">
        <v>0</v>
      </c>
      <c r="I3363">
        <v>1</v>
      </c>
      <c r="J3363">
        <v>0</v>
      </c>
      <c r="K3363">
        <v>230</v>
      </c>
      <c r="L3363">
        <v>142.5</v>
      </c>
      <c r="M3363">
        <v>97.5</v>
      </c>
      <c r="N3363">
        <v>29.94</v>
      </c>
      <c r="O3363">
        <v>75</v>
      </c>
      <c r="P3363">
        <v>75</v>
      </c>
      <c r="Q3363">
        <v>0</v>
      </c>
    </row>
    <row r="3364" spans="1:17" x14ac:dyDescent="0.3">
      <c r="A3364">
        <v>3362</v>
      </c>
      <c r="B3364">
        <v>48</v>
      </c>
      <c r="C3364">
        <v>4</v>
      </c>
      <c r="D3364" t="s">
        <v>19</v>
      </c>
      <c r="E3364" t="s">
        <v>20</v>
      </c>
      <c r="F3364">
        <v>0</v>
      </c>
      <c r="G3364">
        <v>0</v>
      </c>
      <c r="H3364">
        <v>0</v>
      </c>
      <c r="I3364">
        <v>0</v>
      </c>
      <c r="J3364">
        <v>0</v>
      </c>
      <c r="K3364">
        <v>206</v>
      </c>
      <c r="L3364">
        <v>118</v>
      </c>
      <c r="M3364">
        <v>81</v>
      </c>
      <c r="N3364">
        <v>28.13</v>
      </c>
      <c r="O3364">
        <v>72</v>
      </c>
      <c r="P3364">
        <v>87</v>
      </c>
      <c r="Q3364">
        <v>0</v>
      </c>
    </row>
    <row r="3365" spans="1:17" x14ac:dyDescent="0.3">
      <c r="A3365">
        <v>3363</v>
      </c>
      <c r="B3365">
        <v>45</v>
      </c>
      <c r="C3365">
        <v>3</v>
      </c>
      <c r="D3365" t="s">
        <v>19</v>
      </c>
      <c r="E3365" t="s">
        <v>18</v>
      </c>
      <c r="F3365">
        <v>23</v>
      </c>
      <c r="G3365">
        <v>0</v>
      </c>
      <c r="H3365">
        <v>0</v>
      </c>
      <c r="I3365">
        <v>0</v>
      </c>
      <c r="J3365">
        <v>0</v>
      </c>
      <c r="K3365">
        <v>263</v>
      </c>
      <c r="L3365">
        <v>115</v>
      </c>
      <c r="M3365">
        <v>76</v>
      </c>
      <c r="N3365">
        <v>24.94</v>
      </c>
      <c r="O3365">
        <v>68</v>
      </c>
      <c r="P3365">
        <v>78</v>
      </c>
      <c r="Q3365">
        <v>0</v>
      </c>
    </row>
    <row r="3366" spans="1:17" x14ac:dyDescent="0.3">
      <c r="A3366">
        <v>3364</v>
      </c>
      <c r="B3366">
        <v>62</v>
      </c>
      <c r="C3366">
        <v>1</v>
      </c>
      <c r="D3366" t="s">
        <v>17</v>
      </c>
      <c r="E3366" t="s">
        <v>20</v>
      </c>
      <c r="F3366">
        <v>0</v>
      </c>
      <c r="G3366">
        <v>0</v>
      </c>
      <c r="H3366">
        <v>0</v>
      </c>
      <c r="I3366">
        <v>1</v>
      </c>
      <c r="J3366">
        <v>0</v>
      </c>
      <c r="K3366">
        <v>268</v>
      </c>
      <c r="L3366">
        <v>143.5</v>
      </c>
      <c r="M3366">
        <v>90</v>
      </c>
      <c r="N3366">
        <v>29.64</v>
      </c>
      <c r="O3366">
        <v>88</v>
      </c>
      <c r="P3366">
        <v>83</v>
      </c>
      <c r="Q3366">
        <v>0</v>
      </c>
    </row>
    <row r="3367" spans="1:17" x14ac:dyDescent="0.3">
      <c r="A3367">
        <v>3365</v>
      </c>
      <c r="B3367">
        <v>55</v>
      </c>
      <c r="C3367">
        <v>1</v>
      </c>
      <c r="D3367" t="s">
        <v>17</v>
      </c>
      <c r="E3367" t="s">
        <v>20</v>
      </c>
      <c r="F3367">
        <v>0</v>
      </c>
      <c r="G3367">
        <v>0</v>
      </c>
      <c r="H3367">
        <v>0</v>
      </c>
      <c r="I3367">
        <v>0</v>
      </c>
      <c r="J3367">
        <v>0</v>
      </c>
      <c r="K3367">
        <v>310</v>
      </c>
      <c r="L3367">
        <v>135</v>
      </c>
      <c r="M3367">
        <v>76.5</v>
      </c>
      <c r="N3367">
        <v>26.31</v>
      </c>
      <c r="O3367">
        <v>110</v>
      </c>
      <c r="P3367">
        <v>74</v>
      </c>
      <c r="Q3367">
        <v>0</v>
      </c>
    </row>
    <row r="3368" spans="1:17" x14ac:dyDescent="0.3">
      <c r="A3368">
        <v>3366</v>
      </c>
      <c r="B3368">
        <v>43</v>
      </c>
      <c r="C3368">
        <v>4</v>
      </c>
      <c r="D3368" t="s">
        <v>17</v>
      </c>
      <c r="E3368" t="s">
        <v>18</v>
      </c>
      <c r="F3368">
        <v>20</v>
      </c>
      <c r="G3368">
        <v>0</v>
      </c>
      <c r="H3368">
        <v>0</v>
      </c>
      <c r="I3368">
        <v>0</v>
      </c>
      <c r="J3368">
        <v>0</v>
      </c>
      <c r="K3368">
        <v>201</v>
      </c>
      <c r="L3368">
        <v>129</v>
      </c>
      <c r="M3368">
        <v>92</v>
      </c>
      <c r="N3368">
        <v>24.54</v>
      </c>
      <c r="O3368">
        <v>88</v>
      </c>
      <c r="P3368">
        <v>63</v>
      </c>
      <c r="Q3368">
        <v>0</v>
      </c>
    </row>
    <row r="3369" spans="1:17" x14ac:dyDescent="0.3">
      <c r="A3369">
        <v>3367</v>
      </c>
      <c r="B3369">
        <v>59</v>
      </c>
      <c r="C3369">
        <v>3</v>
      </c>
      <c r="D3369" t="s">
        <v>19</v>
      </c>
      <c r="E3369" t="s">
        <v>18</v>
      </c>
      <c r="F3369">
        <v>20</v>
      </c>
      <c r="G3369">
        <v>0</v>
      </c>
      <c r="H3369">
        <v>0</v>
      </c>
      <c r="I3369">
        <v>1</v>
      </c>
      <c r="J3369">
        <v>0</v>
      </c>
      <c r="K3369">
        <v>206</v>
      </c>
      <c r="L3369">
        <v>187</v>
      </c>
      <c r="M3369">
        <v>97</v>
      </c>
      <c r="N3369">
        <v>26</v>
      </c>
      <c r="O3369">
        <v>100</v>
      </c>
      <c r="P3369">
        <v>69</v>
      </c>
      <c r="Q3369">
        <v>0</v>
      </c>
    </row>
    <row r="3370" spans="1:17" x14ac:dyDescent="0.3">
      <c r="A3370">
        <v>3368</v>
      </c>
      <c r="B3370">
        <v>40</v>
      </c>
      <c r="C3370">
        <v>4</v>
      </c>
      <c r="D3370" t="s">
        <v>19</v>
      </c>
      <c r="E3370" t="s">
        <v>18</v>
      </c>
      <c r="F3370">
        <v>25</v>
      </c>
      <c r="G3370">
        <v>0</v>
      </c>
      <c r="H3370">
        <v>0</v>
      </c>
      <c r="I3370">
        <v>0</v>
      </c>
      <c r="J3370">
        <v>0</v>
      </c>
      <c r="K3370">
        <v>258</v>
      </c>
      <c r="L3370">
        <v>112</v>
      </c>
      <c r="M3370">
        <v>78</v>
      </c>
      <c r="N3370">
        <v>28.57</v>
      </c>
      <c r="O3370">
        <v>80</v>
      </c>
      <c r="P3370">
        <v>70</v>
      </c>
      <c r="Q3370">
        <v>0</v>
      </c>
    </row>
    <row r="3371" spans="1:17" x14ac:dyDescent="0.3">
      <c r="A3371">
        <v>3369</v>
      </c>
      <c r="B3371">
        <v>44</v>
      </c>
      <c r="C3371">
        <v>1</v>
      </c>
      <c r="D3371" t="s">
        <v>17</v>
      </c>
      <c r="E3371" t="s">
        <v>18</v>
      </c>
      <c r="F3371">
        <v>5</v>
      </c>
      <c r="G3371">
        <v>0</v>
      </c>
      <c r="H3371">
        <v>0</v>
      </c>
      <c r="I3371">
        <v>0</v>
      </c>
      <c r="J3371">
        <v>0</v>
      </c>
      <c r="K3371">
        <v>205</v>
      </c>
      <c r="L3371">
        <v>120</v>
      </c>
      <c r="M3371">
        <v>83.5</v>
      </c>
      <c r="N3371">
        <v>24.3</v>
      </c>
      <c r="O3371">
        <v>67</v>
      </c>
      <c r="P3371">
        <v>77</v>
      </c>
      <c r="Q3371">
        <v>0</v>
      </c>
    </row>
    <row r="3372" spans="1:17" x14ac:dyDescent="0.3">
      <c r="A3372">
        <v>3370</v>
      </c>
      <c r="B3372">
        <v>46</v>
      </c>
      <c r="C3372">
        <v>1</v>
      </c>
      <c r="D3372" t="s">
        <v>17</v>
      </c>
      <c r="E3372" t="s">
        <v>18</v>
      </c>
      <c r="F3372">
        <v>30</v>
      </c>
      <c r="G3372">
        <v>0</v>
      </c>
      <c r="H3372">
        <v>0</v>
      </c>
      <c r="I3372">
        <v>0</v>
      </c>
      <c r="J3372">
        <v>0</v>
      </c>
      <c r="K3372">
        <v>219</v>
      </c>
      <c r="L3372">
        <v>107</v>
      </c>
      <c r="M3372">
        <v>69</v>
      </c>
      <c r="N3372">
        <v>21.4</v>
      </c>
      <c r="O3372">
        <v>66</v>
      </c>
      <c r="Q3372">
        <v>0</v>
      </c>
    </row>
    <row r="3373" spans="1:17" x14ac:dyDescent="0.3">
      <c r="A3373">
        <v>3371</v>
      </c>
      <c r="B3373">
        <v>55</v>
      </c>
      <c r="C3373">
        <v>2</v>
      </c>
      <c r="D3373" t="s">
        <v>17</v>
      </c>
      <c r="E3373" t="s">
        <v>20</v>
      </c>
      <c r="F3373">
        <v>0</v>
      </c>
      <c r="G3373">
        <v>1</v>
      </c>
      <c r="H3373">
        <v>0</v>
      </c>
      <c r="I3373">
        <v>1</v>
      </c>
      <c r="J3373">
        <v>0</v>
      </c>
      <c r="K3373">
        <v>285</v>
      </c>
      <c r="L3373">
        <v>158</v>
      </c>
      <c r="M3373">
        <v>98</v>
      </c>
      <c r="N3373">
        <v>30.23</v>
      </c>
      <c r="O3373">
        <v>70</v>
      </c>
      <c r="P3373">
        <v>88</v>
      </c>
      <c r="Q3373">
        <v>0</v>
      </c>
    </row>
    <row r="3374" spans="1:17" x14ac:dyDescent="0.3">
      <c r="A3374">
        <v>3372</v>
      </c>
      <c r="B3374">
        <v>43</v>
      </c>
      <c r="C3374">
        <v>2</v>
      </c>
      <c r="D3374" t="s">
        <v>17</v>
      </c>
      <c r="E3374" t="s">
        <v>18</v>
      </c>
      <c r="F3374">
        <v>20</v>
      </c>
      <c r="G3374">
        <v>0</v>
      </c>
      <c r="H3374">
        <v>0</v>
      </c>
      <c r="I3374">
        <v>0</v>
      </c>
      <c r="J3374">
        <v>0</v>
      </c>
      <c r="K3374">
        <v>276</v>
      </c>
      <c r="L3374">
        <v>99</v>
      </c>
      <c r="M3374">
        <v>62</v>
      </c>
      <c r="N3374">
        <v>22.17</v>
      </c>
      <c r="O3374">
        <v>60</v>
      </c>
      <c r="P3374">
        <v>80</v>
      </c>
      <c r="Q3374">
        <v>0</v>
      </c>
    </row>
    <row r="3375" spans="1:17" x14ac:dyDescent="0.3">
      <c r="A3375">
        <v>3373</v>
      </c>
      <c r="B3375">
        <v>58</v>
      </c>
      <c r="C3375">
        <v>1</v>
      </c>
      <c r="D3375" t="s">
        <v>17</v>
      </c>
      <c r="E3375" t="s">
        <v>20</v>
      </c>
      <c r="F3375">
        <v>0</v>
      </c>
      <c r="G3375">
        <v>0</v>
      </c>
      <c r="H3375">
        <v>0</v>
      </c>
      <c r="I3375">
        <v>0</v>
      </c>
      <c r="J3375">
        <v>1</v>
      </c>
      <c r="K3375">
        <v>260</v>
      </c>
      <c r="L3375">
        <v>85.5</v>
      </c>
      <c r="M3375">
        <v>51</v>
      </c>
      <c r="N3375">
        <v>20.76</v>
      </c>
      <c r="O3375">
        <v>87</v>
      </c>
      <c r="P3375">
        <v>206</v>
      </c>
      <c r="Q3375">
        <v>1</v>
      </c>
    </row>
    <row r="3376" spans="1:17" x14ac:dyDescent="0.3">
      <c r="A3376">
        <v>3374</v>
      </c>
      <c r="B3376">
        <v>67</v>
      </c>
      <c r="C3376">
        <v>2</v>
      </c>
      <c r="D3376" t="s">
        <v>19</v>
      </c>
      <c r="E3376" t="s">
        <v>18</v>
      </c>
      <c r="F3376">
        <v>60</v>
      </c>
      <c r="G3376">
        <v>0</v>
      </c>
      <c r="H3376">
        <v>0</v>
      </c>
      <c r="I3376">
        <v>1</v>
      </c>
      <c r="J3376">
        <v>0</v>
      </c>
      <c r="K3376">
        <v>261</v>
      </c>
      <c r="L3376">
        <v>170</v>
      </c>
      <c r="M3376">
        <v>100</v>
      </c>
      <c r="N3376">
        <v>22.71</v>
      </c>
      <c r="O3376">
        <v>72</v>
      </c>
      <c r="P3376">
        <v>79</v>
      </c>
      <c r="Q3376">
        <v>1</v>
      </c>
    </row>
    <row r="3377" spans="1:17" x14ac:dyDescent="0.3">
      <c r="A3377">
        <v>3375</v>
      </c>
      <c r="B3377">
        <v>52</v>
      </c>
      <c r="C3377">
        <v>1</v>
      </c>
      <c r="D3377" t="s">
        <v>19</v>
      </c>
      <c r="E3377" t="s">
        <v>18</v>
      </c>
      <c r="F3377">
        <v>20</v>
      </c>
      <c r="G3377">
        <v>0</v>
      </c>
      <c r="H3377">
        <v>0</v>
      </c>
      <c r="I3377">
        <v>1</v>
      </c>
      <c r="J3377">
        <v>0</v>
      </c>
      <c r="K3377">
        <v>200</v>
      </c>
      <c r="L3377">
        <v>141</v>
      </c>
      <c r="M3377">
        <v>81.5</v>
      </c>
      <c r="N3377">
        <v>26.56</v>
      </c>
      <c r="O3377">
        <v>70</v>
      </c>
      <c r="P3377">
        <v>85</v>
      </c>
      <c r="Q3377">
        <v>0</v>
      </c>
    </row>
    <row r="3378" spans="1:17" x14ac:dyDescent="0.3">
      <c r="A3378">
        <v>3376</v>
      </c>
      <c r="B3378">
        <v>52</v>
      </c>
      <c r="C3378">
        <v>1</v>
      </c>
      <c r="D3378" t="s">
        <v>17</v>
      </c>
      <c r="E3378" t="s">
        <v>20</v>
      </c>
      <c r="F3378">
        <v>0</v>
      </c>
      <c r="G3378">
        <v>0</v>
      </c>
      <c r="H3378">
        <v>0</v>
      </c>
      <c r="I3378">
        <v>1</v>
      </c>
      <c r="J3378">
        <v>0</v>
      </c>
      <c r="K3378">
        <v>220</v>
      </c>
      <c r="L3378">
        <v>163</v>
      </c>
      <c r="M3378">
        <v>87</v>
      </c>
      <c r="N3378">
        <v>25.12</v>
      </c>
      <c r="O3378">
        <v>100</v>
      </c>
      <c r="P3378">
        <v>94</v>
      </c>
      <c r="Q3378">
        <v>0</v>
      </c>
    </row>
    <row r="3379" spans="1:17" x14ac:dyDescent="0.3">
      <c r="A3379">
        <v>3377</v>
      </c>
      <c r="B3379">
        <v>37</v>
      </c>
      <c r="C3379">
        <v>1</v>
      </c>
      <c r="D3379" t="s">
        <v>19</v>
      </c>
      <c r="E3379" t="s">
        <v>18</v>
      </c>
      <c r="F3379">
        <v>25</v>
      </c>
      <c r="G3379">
        <v>0</v>
      </c>
      <c r="H3379">
        <v>0</v>
      </c>
      <c r="I3379">
        <v>0</v>
      </c>
      <c r="J3379">
        <v>0</v>
      </c>
      <c r="K3379">
        <v>243</v>
      </c>
      <c r="L3379">
        <v>125</v>
      </c>
      <c r="M3379">
        <v>75</v>
      </c>
      <c r="N3379">
        <v>29.19</v>
      </c>
      <c r="O3379">
        <v>60</v>
      </c>
      <c r="P3379">
        <v>78</v>
      </c>
      <c r="Q3379">
        <v>0</v>
      </c>
    </row>
    <row r="3380" spans="1:17" x14ac:dyDescent="0.3">
      <c r="A3380">
        <v>3378</v>
      </c>
      <c r="B3380">
        <v>39</v>
      </c>
      <c r="C3380">
        <v>3</v>
      </c>
      <c r="D3380" t="s">
        <v>17</v>
      </c>
      <c r="E3380" t="s">
        <v>18</v>
      </c>
      <c r="G3380">
        <v>0</v>
      </c>
      <c r="H3380">
        <v>0</v>
      </c>
      <c r="I3380">
        <v>0</v>
      </c>
      <c r="J3380">
        <v>0</v>
      </c>
      <c r="K3380">
        <v>197</v>
      </c>
      <c r="L3380">
        <v>126.5</v>
      </c>
      <c r="M3380">
        <v>76.5</v>
      </c>
      <c r="N3380">
        <v>19.71</v>
      </c>
      <c r="O3380">
        <v>55</v>
      </c>
      <c r="P3380">
        <v>63</v>
      </c>
      <c r="Q3380">
        <v>0</v>
      </c>
    </row>
    <row r="3381" spans="1:17" x14ac:dyDescent="0.3">
      <c r="A3381">
        <v>3379</v>
      </c>
      <c r="B3381">
        <v>39</v>
      </c>
      <c r="C3381">
        <v>1</v>
      </c>
      <c r="D3381" t="s">
        <v>19</v>
      </c>
      <c r="E3381" t="s">
        <v>18</v>
      </c>
      <c r="F3381">
        <v>30</v>
      </c>
      <c r="G3381">
        <v>0</v>
      </c>
      <c r="H3381">
        <v>0</v>
      </c>
      <c r="I3381">
        <v>0</v>
      </c>
      <c r="J3381">
        <v>0</v>
      </c>
      <c r="K3381">
        <v>292</v>
      </c>
      <c r="L3381">
        <v>120</v>
      </c>
      <c r="M3381">
        <v>85</v>
      </c>
      <c r="N3381">
        <v>31.09</v>
      </c>
      <c r="O3381">
        <v>85</v>
      </c>
      <c r="Q3381">
        <v>0</v>
      </c>
    </row>
    <row r="3382" spans="1:17" x14ac:dyDescent="0.3">
      <c r="A3382">
        <v>3380</v>
      </c>
      <c r="B3382">
        <v>56</v>
      </c>
      <c r="C3382">
        <v>1</v>
      </c>
      <c r="D3382" t="s">
        <v>17</v>
      </c>
      <c r="E3382" t="s">
        <v>18</v>
      </c>
      <c r="F3382">
        <v>20</v>
      </c>
      <c r="G3382">
        <v>0</v>
      </c>
      <c r="H3382">
        <v>0</v>
      </c>
      <c r="I3382">
        <v>0</v>
      </c>
      <c r="J3382">
        <v>0</v>
      </c>
      <c r="K3382">
        <v>240</v>
      </c>
      <c r="L3382">
        <v>125</v>
      </c>
      <c r="M3382">
        <v>79</v>
      </c>
      <c r="N3382">
        <v>27.38</v>
      </c>
      <c r="O3382">
        <v>80</v>
      </c>
      <c r="P3382">
        <v>82</v>
      </c>
      <c r="Q3382">
        <v>0</v>
      </c>
    </row>
    <row r="3383" spans="1:17" x14ac:dyDescent="0.3">
      <c r="A3383">
        <v>3381</v>
      </c>
      <c r="B3383">
        <v>63</v>
      </c>
      <c r="C3383">
        <v>1</v>
      </c>
      <c r="D3383" t="s">
        <v>17</v>
      </c>
      <c r="E3383" t="s">
        <v>20</v>
      </c>
      <c r="F3383">
        <v>0</v>
      </c>
      <c r="G3383">
        <v>0</v>
      </c>
      <c r="H3383">
        <v>0</v>
      </c>
      <c r="I3383">
        <v>0</v>
      </c>
      <c r="J3383">
        <v>0</v>
      </c>
      <c r="K3383">
        <v>205</v>
      </c>
      <c r="L3383">
        <v>138</v>
      </c>
      <c r="M3383">
        <v>71</v>
      </c>
      <c r="N3383">
        <v>33.11</v>
      </c>
      <c r="O3383">
        <v>60</v>
      </c>
      <c r="P3383">
        <v>85</v>
      </c>
      <c r="Q3383">
        <v>1</v>
      </c>
    </row>
    <row r="3384" spans="1:17" x14ac:dyDescent="0.3">
      <c r="A3384">
        <v>3382</v>
      </c>
      <c r="B3384">
        <v>43</v>
      </c>
      <c r="C3384">
        <v>4</v>
      </c>
      <c r="D3384" t="s">
        <v>19</v>
      </c>
      <c r="E3384" t="s">
        <v>20</v>
      </c>
      <c r="F3384">
        <v>0</v>
      </c>
      <c r="G3384">
        <v>0</v>
      </c>
      <c r="H3384">
        <v>0</v>
      </c>
      <c r="I3384">
        <v>1</v>
      </c>
      <c r="J3384">
        <v>0</v>
      </c>
      <c r="K3384">
        <v>260</v>
      </c>
      <c r="L3384">
        <v>129</v>
      </c>
      <c r="M3384">
        <v>90</v>
      </c>
      <c r="N3384">
        <v>25.29</v>
      </c>
      <c r="O3384">
        <v>70</v>
      </c>
      <c r="P3384">
        <v>62</v>
      </c>
      <c r="Q3384">
        <v>0</v>
      </c>
    </row>
    <row r="3385" spans="1:17" x14ac:dyDescent="0.3">
      <c r="A3385">
        <v>3383</v>
      </c>
      <c r="B3385">
        <v>57</v>
      </c>
      <c r="C3385">
        <v>3</v>
      </c>
      <c r="D3385" t="s">
        <v>17</v>
      </c>
      <c r="E3385" t="s">
        <v>20</v>
      </c>
      <c r="F3385">
        <v>0</v>
      </c>
      <c r="G3385">
        <v>0</v>
      </c>
      <c r="H3385">
        <v>0</v>
      </c>
      <c r="I3385">
        <v>0</v>
      </c>
      <c r="J3385">
        <v>0</v>
      </c>
      <c r="K3385">
        <v>210</v>
      </c>
      <c r="L3385">
        <v>131</v>
      </c>
      <c r="M3385">
        <v>85</v>
      </c>
      <c r="N3385">
        <v>26.59</v>
      </c>
      <c r="O3385">
        <v>70</v>
      </c>
      <c r="P3385">
        <v>77</v>
      </c>
      <c r="Q3385">
        <v>0</v>
      </c>
    </row>
    <row r="3386" spans="1:17" x14ac:dyDescent="0.3">
      <c r="A3386">
        <v>3384</v>
      </c>
      <c r="B3386">
        <v>61</v>
      </c>
      <c r="C3386">
        <v>1</v>
      </c>
      <c r="D3386" t="s">
        <v>17</v>
      </c>
      <c r="E3386" t="s">
        <v>20</v>
      </c>
      <c r="F3386">
        <v>0</v>
      </c>
      <c r="G3386">
        <v>0</v>
      </c>
      <c r="H3386">
        <v>0</v>
      </c>
      <c r="I3386">
        <v>1</v>
      </c>
      <c r="J3386">
        <v>0</v>
      </c>
      <c r="K3386">
        <v>217</v>
      </c>
      <c r="L3386">
        <v>182</v>
      </c>
      <c r="M3386">
        <v>86</v>
      </c>
      <c r="N3386">
        <v>26.98</v>
      </c>
      <c r="O3386">
        <v>105</v>
      </c>
      <c r="P3386">
        <v>113</v>
      </c>
      <c r="Q3386">
        <v>0</v>
      </c>
    </row>
    <row r="3387" spans="1:17" x14ac:dyDescent="0.3">
      <c r="A3387">
        <v>3385</v>
      </c>
      <c r="B3387">
        <v>60</v>
      </c>
      <c r="C3387">
        <v>1</v>
      </c>
      <c r="D3387" t="s">
        <v>17</v>
      </c>
      <c r="E3387" t="s">
        <v>20</v>
      </c>
      <c r="F3387">
        <v>0</v>
      </c>
      <c r="G3387">
        <v>0</v>
      </c>
      <c r="H3387">
        <v>0</v>
      </c>
      <c r="I3387">
        <v>0</v>
      </c>
      <c r="J3387">
        <v>0</v>
      </c>
      <c r="K3387">
        <v>261</v>
      </c>
      <c r="L3387">
        <v>123.5</v>
      </c>
      <c r="M3387">
        <v>79</v>
      </c>
      <c r="N3387">
        <v>29.28</v>
      </c>
      <c r="O3387">
        <v>70</v>
      </c>
      <c r="P3387">
        <v>103</v>
      </c>
      <c r="Q3387">
        <v>0</v>
      </c>
    </row>
    <row r="3388" spans="1:17" x14ac:dyDescent="0.3">
      <c r="A3388">
        <v>3386</v>
      </c>
      <c r="B3388">
        <v>46</v>
      </c>
      <c r="C3388">
        <v>1</v>
      </c>
      <c r="D3388" t="s">
        <v>17</v>
      </c>
      <c r="E3388" t="s">
        <v>20</v>
      </c>
      <c r="F3388">
        <v>0</v>
      </c>
      <c r="G3388">
        <v>0</v>
      </c>
      <c r="H3388">
        <v>0</v>
      </c>
      <c r="I3388">
        <v>0</v>
      </c>
      <c r="J3388">
        <v>0</v>
      </c>
      <c r="K3388">
        <v>199</v>
      </c>
      <c r="L3388">
        <v>102</v>
      </c>
      <c r="M3388">
        <v>56</v>
      </c>
      <c r="N3388">
        <v>21.96</v>
      </c>
      <c r="O3388">
        <v>80</v>
      </c>
      <c r="P3388">
        <v>84</v>
      </c>
      <c r="Q3388">
        <v>0</v>
      </c>
    </row>
    <row r="3389" spans="1:17" x14ac:dyDescent="0.3">
      <c r="A3389">
        <v>3387</v>
      </c>
      <c r="B3389">
        <v>44</v>
      </c>
      <c r="C3389">
        <v>3</v>
      </c>
      <c r="D3389" t="s">
        <v>19</v>
      </c>
      <c r="E3389" t="s">
        <v>18</v>
      </c>
      <c r="F3389">
        <v>3</v>
      </c>
      <c r="G3389">
        <v>0</v>
      </c>
      <c r="H3389">
        <v>0</v>
      </c>
      <c r="I3389">
        <v>1</v>
      </c>
      <c r="J3389">
        <v>0</v>
      </c>
      <c r="K3389">
        <v>352</v>
      </c>
      <c r="L3389">
        <v>164</v>
      </c>
      <c r="M3389">
        <v>119</v>
      </c>
      <c r="N3389">
        <v>28.92</v>
      </c>
      <c r="O3389">
        <v>73</v>
      </c>
      <c r="P3389">
        <v>72</v>
      </c>
      <c r="Q3389">
        <v>1</v>
      </c>
    </row>
    <row r="3390" spans="1:17" x14ac:dyDescent="0.3">
      <c r="A3390">
        <v>3388</v>
      </c>
      <c r="B3390">
        <v>60</v>
      </c>
      <c r="C3390">
        <v>1</v>
      </c>
      <c r="D3390" t="s">
        <v>19</v>
      </c>
      <c r="E3390" t="s">
        <v>20</v>
      </c>
      <c r="F3390">
        <v>0</v>
      </c>
      <c r="H3390">
        <v>0</v>
      </c>
      <c r="I3390">
        <v>1</v>
      </c>
      <c r="J3390">
        <v>0</v>
      </c>
      <c r="K3390">
        <v>191</v>
      </c>
      <c r="L3390">
        <v>167</v>
      </c>
      <c r="M3390">
        <v>105</v>
      </c>
      <c r="N3390">
        <v>23.01</v>
      </c>
      <c r="O3390">
        <v>80</v>
      </c>
      <c r="P3390">
        <v>85</v>
      </c>
      <c r="Q3390">
        <v>0</v>
      </c>
    </row>
    <row r="3391" spans="1:17" x14ac:dyDescent="0.3">
      <c r="A3391">
        <v>3389</v>
      </c>
      <c r="B3391">
        <v>54</v>
      </c>
      <c r="C3391">
        <v>3</v>
      </c>
      <c r="D3391" t="s">
        <v>17</v>
      </c>
      <c r="E3391" t="s">
        <v>20</v>
      </c>
      <c r="F3391">
        <v>0</v>
      </c>
      <c r="G3391">
        <v>0</v>
      </c>
      <c r="H3391">
        <v>0</v>
      </c>
      <c r="I3391">
        <v>0</v>
      </c>
      <c r="J3391">
        <v>0</v>
      </c>
      <c r="K3391">
        <v>288</v>
      </c>
      <c r="L3391">
        <v>124</v>
      </c>
      <c r="M3391">
        <v>77</v>
      </c>
      <c r="N3391">
        <v>29.88</v>
      </c>
      <c r="O3391">
        <v>79</v>
      </c>
      <c r="P3391">
        <v>92</v>
      </c>
      <c r="Q3391">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03A15-395C-4DE3-9FDC-B2A81543A36D}">
  <dimension ref="A1:Q2928"/>
  <sheetViews>
    <sheetView showGridLines="0" zoomScale="97" zoomScaleNormal="110" workbookViewId="0">
      <pane xSplit="1" ySplit="1" topLeftCell="B2896" activePane="bottomRight" state="frozenSplit"/>
      <selection pane="topRight" activeCell="B1" sqref="B1"/>
      <selection pane="bottomLeft" activeCell="A8" sqref="A8"/>
      <selection pane="bottomRight" activeCell="C2923" sqref="C2923"/>
    </sheetView>
  </sheetViews>
  <sheetFormatPr defaultColWidth="0" defaultRowHeight="14.4" x14ac:dyDescent="0.3"/>
  <cols>
    <col min="1" max="1" width="9.44140625" style="3" customWidth="1"/>
    <col min="2" max="2" width="9.109375" style="3" bestFit="1" customWidth="1"/>
    <col min="3" max="3" width="14.77734375" style="3" bestFit="1" customWidth="1"/>
    <col min="4" max="4" width="8.77734375" style="3" bestFit="1" customWidth="1"/>
    <col min="5" max="5" width="15.88671875" style="3" bestFit="1" customWidth="1"/>
    <col min="6" max="6" width="15.77734375" style="3" bestFit="1" customWidth="1"/>
    <col min="7" max="7" width="23.21875" style="3" customWidth="1"/>
    <col min="8" max="8" width="19.6640625" style="3" customWidth="1"/>
    <col min="9" max="9" width="14.44140625" style="3" customWidth="1"/>
    <col min="10" max="10" width="16.77734375" style="3" customWidth="1"/>
    <col min="11" max="11" width="14.88671875" style="3" customWidth="1"/>
    <col min="12" max="12" width="14.33203125" style="3" customWidth="1"/>
    <col min="13" max="13" width="13" style="3" customWidth="1"/>
    <col min="14" max="14" width="18" style="3" customWidth="1"/>
    <col min="15" max="15" width="15.109375" style="3" customWidth="1"/>
    <col min="16" max="16" width="17.77734375" style="3" customWidth="1"/>
    <col min="17" max="17" width="17" customWidth="1"/>
    <col min="18" max="16384" width="8.88671875" hidden="1"/>
  </cols>
  <sheetData>
    <row r="1" spans="1:17" s="24" customFormat="1" ht="16.2" thickBot="1" x14ac:dyDescent="0.35">
      <c r="A1" s="25" t="s">
        <v>66</v>
      </c>
      <c r="B1" s="26" t="s">
        <v>36</v>
      </c>
      <c r="C1" s="26" t="s">
        <v>166</v>
      </c>
      <c r="D1" s="26" t="s">
        <v>35</v>
      </c>
      <c r="E1" s="26" t="s">
        <v>68</v>
      </c>
      <c r="F1" s="26" t="s">
        <v>67</v>
      </c>
      <c r="G1" s="26" t="s">
        <v>69</v>
      </c>
      <c r="H1" s="26" t="s">
        <v>71</v>
      </c>
      <c r="I1" s="26" t="s">
        <v>76</v>
      </c>
      <c r="J1" s="26" t="s">
        <v>37</v>
      </c>
      <c r="K1" s="26" t="s">
        <v>72</v>
      </c>
      <c r="L1" s="26" t="s">
        <v>73</v>
      </c>
      <c r="M1" s="26" t="s">
        <v>74</v>
      </c>
      <c r="N1" s="26" t="s">
        <v>13</v>
      </c>
      <c r="O1" s="26" t="s">
        <v>75</v>
      </c>
      <c r="P1" s="26" t="s">
        <v>38</v>
      </c>
      <c r="Q1" s="27" t="s">
        <v>16</v>
      </c>
    </row>
    <row r="2" spans="1:17" x14ac:dyDescent="0.3">
      <c r="A2" s="34">
        <v>1</v>
      </c>
      <c r="B2" s="35">
        <v>36</v>
      </c>
      <c r="C2" s="35">
        <v>4</v>
      </c>
      <c r="D2" s="35">
        <v>0</v>
      </c>
      <c r="E2" s="35">
        <v>0</v>
      </c>
      <c r="F2" s="35">
        <v>0</v>
      </c>
      <c r="G2" s="35">
        <v>0</v>
      </c>
      <c r="H2" s="35">
        <v>0</v>
      </c>
      <c r="I2" s="35">
        <v>1</v>
      </c>
      <c r="J2" s="35">
        <v>0</v>
      </c>
      <c r="K2" s="35">
        <v>212</v>
      </c>
      <c r="L2" s="35">
        <v>168</v>
      </c>
      <c r="M2" s="35">
        <v>98</v>
      </c>
      <c r="N2" s="35">
        <v>29.77</v>
      </c>
      <c r="O2" s="35">
        <v>72</v>
      </c>
      <c r="P2" s="35">
        <v>75</v>
      </c>
      <c r="Q2" s="36">
        <v>0</v>
      </c>
    </row>
    <row r="3" spans="1:17" x14ac:dyDescent="0.3">
      <c r="A3" s="28">
        <v>2</v>
      </c>
      <c r="B3" s="29">
        <v>46</v>
      </c>
      <c r="C3" s="29">
        <v>1</v>
      </c>
      <c r="D3" s="29">
        <v>1</v>
      </c>
      <c r="E3" s="29">
        <v>1</v>
      </c>
      <c r="F3" s="29">
        <v>10</v>
      </c>
      <c r="G3" s="29">
        <v>0</v>
      </c>
      <c r="H3" s="29">
        <v>0</v>
      </c>
      <c r="I3" s="29">
        <v>0</v>
      </c>
      <c r="J3" s="29">
        <v>0</v>
      </c>
      <c r="K3" s="29">
        <v>250</v>
      </c>
      <c r="L3" s="29">
        <v>116</v>
      </c>
      <c r="M3" s="29">
        <v>71</v>
      </c>
      <c r="N3" s="29">
        <v>20.350000000000001</v>
      </c>
      <c r="O3" s="29">
        <v>88</v>
      </c>
      <c r="P3" s="29">
        <v>94</v>
      </c>
      <c r="Q3" s="30">
        <v>0</v>
      </c>
    </row>
    <row r="4" spans="1:17" x14ac:dyDescent="0.3">
      <c r="A4" s="28">
        <v>3</v>
      </c>
      <c r="B4" s="29">
        <v>50</v>
      </c>
      <c r="C4" s="29">
        <v>1</v>
      </c>
      <c r="D4" s="29">
        <v>0</v>
      </c>
      <c r="E4" s="29">
        <v>1</v>
      </c>
      <c r="F4" s="29">
        <v>20</v>
      </c>
      <c r="G4" s="29">
        <v>0</v>
      </c>
      <c r="H4" s="29">
        <v>0</v>
      </c>
      <c r="I4" s="29">
        <v>1</v>
      </c>
      <c r="J4" s="29">
        <v>0</v>
      </c>
      <c r="K4" s="29">
        <v>233</v>
      </c>
      <c r="L4" s="29">
        <v>158</v>
      </c>
      <c r="M4" s="29">
        <v>88</v>
      </c>
      <c r="N4" s="29">
        <v>28.26</v>
      </c>
      <c r="O4" s="29">
        <v>68</v>
      </c>
      <c r="P4" s="29">
        <v>94</v>
      </c>
      <c r="Q4" s="30">
        <v>1</v>
      </c>
    </row>
    <row r="5" spans="1:17" x14ac:dyDescent="0.3">
      <c r="A5" s="28">
        <v>4</v>
      </c>
      <c r="B5" s="29">
        <v>64</v>
      </c>
      <c r="C5" s="29">
        <v>1</v>
      </c>
      <c r="D5" s="29">
        <v>1</v>
      </c>
      <c r="E5" s="29">
        <v>1</v>
      </c>
      <c r="F5" s="29">
        <v>30</v>
      </c>
      <c r="G5" s="29">
        <v>0</v>
      </c>
      <c r="H5" s="29">
        <v>0</v>
      </c>
      <c r="I5" s="29">
        <v>0</v>
      </c>
      <c r="J5" s="29">
        <v>0</v>
      </c>
      <c r="K5" s="29">
        <v>241</v>
      </c>
      <c r="L5" s="29">
        <v>136.5</v>
      </c>
      <c r="M5" s="29">
        <v>85</v>
      </c>
      <c r="N5" s="29">
        <v>26.42</v>
      </c>
      <c r="O5" s="29">
        <v>70</v>
      </c>
      <c r="P5" s="29">
        <v>77</v>
      </c>
      <c r="Q5" s="30">
        <v>0</v>
      </c>
    </row>
    <row r="6" spans="1:17" x14ac:dyDescent="0.3">
      <c r="A6" s="28">
        <v>5</v>
      </c>
      <c r="B6" s="29">
        <v>61</v>
      </c>
      <c r="C6" s="29">
        <v>3</v>
      </c>
      <c r="D6" s="29">
        <v>1</v>
      </c>
      <c r="E6" s="29">
        <v>0</v>
      </c>
      <c r="F6" s="29">
        <v>0</v>
      </c>
      <c r="G6" s="29">
        <v>0</v>
      </c>
      <c r="H6" s="29">
        <v>0</v>
      </c>
      <c r="I6" s="29">
        <v>1</v>
      </c>
      <c r="J6" s="29">
        <v>0</v>
      </c>
      <c r="K6" s="29">
        <v>272</v>
      </c>
      <c r="L6" s="29">
        <v>182</v>
      </c>
      <c r="M6" s="29">
        <v>121</v>
      </c>
      <c r="N6" s="29">
        <v>32.799999999999997</v>
      </c>
      <c r="O6" s="29">
        <v>85</v>
      </c>
      <c r="P6" s="29">
        <v>65</v>
      </c>
      <c r="Q6" s="30">
        <v>1</v>
      </c>
    </row>
    <row r="7" spans="1:17" x14ac:dyDescent="0.3">
      <c r="A7" s="28">
        <v>6</v>
      </c>
      <c r="B7" s="29">
        <v>61</v>
      </c>
      <c r="C7" s="29">
        <v>1</v>
      </c>
      <c r="D7" s="29">
        <v>0</v>
      </c>
      <c r="E7" s="29">
        <v>0</v>
      </c>
      <c r="F7" s="29">
        <v>0</v>
      </c>
      <c r="G7" s="29">
        <v>0</v>
      </c>
      <c r="H7" s="29">
        <v>0</v>
      </c>
      <c r="I7" s="29">
        <v>1</v>
      </c>
      <c r="J7" s="29">
        <v>0</v>
      </c>
      <c r="K7" s="29">
        <v>238</v>
      </c>
      <c r="L7" s="29">
        <v>232</v>
      </c>
      <c r="M7" s="29">
        <v>136</v>
      </c>
      <c r="N7" s="29">
        <v>24.83</v>
      </c>
      <c r="O7" s="29">
        <v>75</v>
      </c>
      <c r="P7" s="29">
        <v>79</v>
      </c>
      <c r="Q7" s="30">
        <v>0</v>
      </c>
    </row>
    <row r="8" spans="1:17" x14ac:dyDescent="0.3">
      <c r="A8" s="28">
        <v>7</v>
      </c>
      <c r="B8" s="29">
        <v>36</v>
      </c>
      <c r="C8" s="29">
        <v>4</v>
      </c>
      <c r="D8" s="29">
        <v>0</v>
      </c>
      <c r="E8" s="29">
        <v>1</v>
      </c>
      <c r="F8" s="29">
        <v>35</v>
      </c>
      <c r="G8" s="29">
        <v>0</v>
      </c>
      <c r="H8" s="29">
        <v>0</v>
      </c>
      <c r="I8" s="29">
        <v>0</v>
      </c>
      <c r="J8" s="29">
        <v>0</v>
      </c>
      <c r="K8" s="29">
        <v>295</v>
      </c>
      <c r="L8" s="29">
        <v>102</v>
      </c>
      <c r="M8" s="29">
        <v>68</v>
      </c>
      <c r="N8" s="29">
        <v>28.15</v>
      </c>
      <c r="O8" s="29">
        <v>60</v>
      </c>
      <c r="P8" s="29">
        <v>63</v>
      </c>
      <c r="Q8" s="30">
        <v>0</v>
      </c>
    </row>
    <row r="9" spans="1:17" x14ac:dyDescent="0.3">
      <c r="A9" s="28">
        <v>11</v>
      </c>
      <c r="B9" s="29">
        <v>53</v>
      </c>
      <c r="C9" s="29">
        <v>2</v>
      </c>
      <c r="D9" s="29">
        <v>1</v>
      </c>
      <c r="E9" s="29">
        <v>0</v>
      </c>
      <c r="F9" s="29">
        <v>0</v>
      </c>
      <c r="G9" s="29">
        <v>0</v>
      </c>
      <c r="H9" s="29">
        <v>0</v>
      </c>
      <c r="I9" s="29">
        <v>0</v>
      </c>
      <c r="J9" s="29">
        <v>0</v>
      </c>
      <c r="K9" s="29">
        <v>210</v>
      </c>
      <c r="L9" s="29">
        <v>138</v>
      </c>
      <c r="M9" s="29">
        <v>86.5</v>
      </c>
      <c r="N9" s="29">
        <v>22.49</v>
      </c>
      <c r="O9" s="29">
        <v>88</v>
      </c>
      <c r="P9" s="29">
        <v>87</v>
      </c>
      <c r="Q9" s="30">
        <v>0</v>
      </c>
    </row>
    <row r="10" spans="1:17" x14ac:dyDescent="0.3">
      <c r="A10" s="28">
        <v>12</v>
      </c>
      <c r="B10" s="29">
        <v>43</v>
      </c>
      <c r="C10" s="29">
        <v>2</v>
      </c>
      <c r="D10" s="29">
        <v>1</v>
      </c>
      <c r="E10" s="29">
        <v>0</v>
      </c>
      <c r="F10" s="29">
        <v>0</v>
      </c>
      <c r="G10" s="29">
        <v>0</v>
      </c>
      <c r="H10" s="29">
        <v>0</v>
      </c>
      <c r="I10" s="29">
        <v>0</v>
      </c>
      <c r="J10" s="29">
        <v>0</v>
      </c>
      <c r="K10" s="29">
        <v>213</v>
      </c>
      <c r="L10" s="29">
        <v>96</v>
      </c>
      <c r="M10" s="29">
        <v>62</v>
      </c>
      <c r="N10" s="29">
        <v>19.38</v>
      </c>
      <c r="O10" s="29">
        <v>74</v>
      </c>
      <c r="P10" s="29">
        <v>80</v>
      </c>
      <c r="Q10" s="30">
        <v>0</v>
      </c>
    </row>
    <row r="11" spans="1:17" x14ac:dyDescent="0.3">
      <c r="A11" s="28">
        <v>13</v>
      </c>
      <c r="B11" s="29">
        <v>44</v>
      </c>
      <c r="C11" s="29">
        <v>1</v>
      </c>
      <c r="D11" s="29">
        <v>0</v>
      </c>
      <c r="E11" s="29">
        <v>1</v>
      </c>
      <c r="F11" s="29">
        <v>40</v>
      </c>
      <c r="G11" s="29">
        <v>0</v>
      </c>
      <c r="H11" s="29">
        <v>0</v>
      </c>
      <c r="I11" s="29">
        <v>0</v>
      </c>
      <c r="J11" s="29">
        <v>0</v>
      </c>
      <c r="K11" s="29">
        <v>227</v>
      </c>
      <c r="L11" s="29">
        <v>146.5</v>
      </c>
      <c r="M11" s="29">
        <v>97</v>
      </c>
      <c r="N11" s="29">
        <v>26.92</v>
      </c>
      <c r="O11" s="29">
        <v>80</v>
      </c>
      <c r="P11" s="29">
        <v>67</v>
      </c>
      <c r="Q11" s="30">
        <v>0</v>
      </c>
    </row>
    <row r="12" spans="1:17" x14ac:dyDescent="0.3">
      <c r="A12" s="28">
        <v>14</v>
      </c>
      <c r="B12" s="29">
        <v>58</v>
      </c>
      <c r="C12" s="29">
        <v>3</v>
      </c>
      <c r="D12" s="29">
        <v>1</v>
      </c>
      <c r="E12" s="29">
        <v>0</v>
      </c>
      <c r="F12" s="29">
        <v>0</v>
      </c>
      <c r="G12" s="29">
        <v>0</v>
      </c>
      <c r="H12" s="29">
        <v>0</v>
      </c>
      <c r="I12" s="29">
        <v>1</v>
      </c>
      <c r="J12" s="29">
        <v>0</v>
      </c>
      <c r="K12" s="29">
        <v>188</v>
      </c>
      <c r="L12" s="29">
        <v>160</v>
      </c>
      <c r="M12" s="29">
        <v>120</v>
      </c>
      <c r="N12" s="29">
        <v>35.58</v>
      </c>
      <c r="O12" s="29">
        <v>88</v>
      </c>
      <c r="P12" s="29">
        <v>85</v>
      </c>
      <c r="Q12" s="30">
        <v>0</v>
      </c>
    </row>
    <row r="13" spans="1:17" x14ac:dyDescent="0.3">
      <c r="A13" s="28">
        <v>15</v>
      </c>
      <c r="B13" s="29">
        <v>51</v>
      </c>
      <c r="C13" s="29">
        <v>1</v>
      </c>
      <c r="D13" s="29">
        <v>0</v>
      </c>
      <c r="E13" s="29">
        <v>1</v>
      </c>
      <c r="F13" s="29">
        <v>15</v>
      </c>
      <c r="G13" s="29">
        <v>0</v>
      </c>
      <c r="H13" s="29">
        <v>0</v>
      </c>
      <c r="I13" s="29">
        <v>0</v>
      </c>
      <c r="J13" s="29">
        <v>0</v>
      </c>
      <c r="K13" s="29">
        <v>212</v>
      </c>
      <c r="L13" s="29">
        <v>146</v>
      </c>
      <c r="M13" s="29">
        <v>89</v>
      </c>
      <c r="N13" s="29">
        <v>24.49</v>
      </c>
      <c r="O13" s="29">
        <v>100</v>
      </c>
      <c r="P13" s="29">
        <v>132</v>
      </c>
      <c r="Q13" s="30">
        <v>1</v>
      </c>
    </row>
    <row r="14" spans="1:17" x14ac:dyDescent="0.3">
      <c r="A14" s="28">
        <v>16</v>
      </c>
      <c r="B14" s="29">
        <v>50</v>
      </c>
      <c r="C14" s="29">
        <v>1</v>
      </c>
      <c r="D14" s="29">
        <v>1</v>
      </c>
      <c r="E14" s="29">
        <v>0</v>
      </c>
      <c r="F14" s="29">
        <v>0</v>
      </c>
      <c r="G14" s="29">
        <v>0</v>
      </c>
      <c r="H14" s="29">
        <v>0</v>
      </c>
      <c r="I14" s="29">
        <v>1</v>
      </c>
      <c r="J14" s="29">
        <v>0</v>
      </c>
      <c r="K14" s="29">
        <v>240</v>
      </c>
      <c r="L14" s="29">
        <v>163</v>
      </c>
      <c r="M14" s="29">
        <v>105</v>
      </c>
      <c r="N14" s="29">
        <v>31.37</v>
      </c>
      <c r="O14" s="29">
        <v>89</v>
      </c>
      <c r="P14" s="29">
        <v>75</v>
      </c>
      <c r="Q14" s="30">
        <v>0</v>
      </c>
    </row>
    <row r="15" spans="1:17" x14ac:dyDescent="0.3">
      <c r="A15" s="28">
        <v>17</v>
      </c>
      <c r="B15" s="29">
        <v>44</v>
      </c>
      <c r="C15" s="29">
        <v>3</v>
      </c>
      <c r="D15" s="29">
        <v>1</v>
      </c>
      <c r="E15" s="29">
        <v>0</v>
      </c>
      <c r="F15" s="29">
        <v>0</v>
      </c>
      <c r="G15" s="29">
        <v>0</v>
      </c>
      <c r="H15" s="29">
        <v>0</v>
      </c>
      <c r="I15" s="29">
        <v>0</v>
      </c>
      <c r="J15" s="29">
        <v>0</v>
      </c>
      <c r="K15" s="29">
        <v>257</v>
      </c>
      <c r="L15" s="29">
        <v>129</v>
      </c>
      <c r="M15" s="29">
        <v>93</v>
      </c>
      <c r="N15" s="29">
        <v>27.56</v>
      </c>
      <c r="O15" s="29">
        <v>75</v>
      </c>
      <c r="P15" s="29">
        <v>76</v>
      </c>
      <c r="Q15" s="30">
        <v>0</v>
      </c>
    </row>
    <row r="16" spans="1:17" x14ac:dyDescent="0.3">
      <c r="A16" s="28">
        <v>18</v>
      </c>
      <c r="B16" s="29">
        <v>56</v>
      </c>
      <c r="C16" s="29">
        <v>3</v>
      </c>
      <c r="D16" s="29">
        <v>1</v>
      </c>
      <c r="E16" s="29">
        <v>0</v>
      </c>
      <c r="F16" s="29">
        <v>0</v>
      </c>
      <c r="G16" s="29">
        <v>0</v>
      </c>
      <c r="H16" s="29">
        <v>0</v>
      </c>
      <c r="I16" s="29">
        <v>0</v>
      </c>
      <c r="J16" s="29">
        <v>0</v>
      </c>
      <c r="K16" s="29">
        <v>267</v>
      </c>
      <c r="L16" s="29">
        <v>122.5</v>
      </c>
      <c r="M16" s="29">
        <v>85</v>
      </c>
      <c r="N16" s="29">
        <v>24.22</v>
      </c>
      <c r="O16" s="29">
        <v>92</v>
      </c>
      <c r="P16" s="29">
        <v>100</v>
      </c>
      <c r="Q16" s="30">
        <v>0</v>
      </c>
    </row>
    <row r="17" spans="1:17" x14ac:dyDescent="0.3">
      <c r="A17" s="28">
        <v>19</v>
      </c>
      <c r="B17" s="29">
        <v>42</v>
      </c>
      <c r="C17" s="29">
        <v>1</v>
      </c>
      <c r="D17" s="29">
        <v>0</v>
      </c>
      <c r="E17" s="29">
        <v>1</v>
      </c>
      <c r="F17" s="29">
        <v>30</v>
      </c>
      <c r="G17" s="29">
        <v>0</v>
      </c>
      <c r="H17" s="29">
        <v>0</v>
      </c>
      <c r="I17" s="29">
        <v>0</v>
      </c>
      <c r="J17" s="29">
        <v>0</v>
      </c>
      <c r="K17" s="29">
        <v>232</v>
      </c>
      <c r="L17" s="29">
        <v>130</v>
      </c>
      <c r="M17" s="29">
        <v>91</v>
      </c>
      <c r="N17" s="29">
        <v>25.77</v>
      </c>
      <c r="O17" s="29">
        <v>72</v>
      </c>
      <c r="P17" s="29">
        <v>70</v>
      </c>
      <c r="Q17" s="30">
        <v>0</v>
      </c>
    </row>
    <row r="18" spans="1:17" x14ac:dyDescent="0.3">
      <c r="A18" s="28">
        <v>20</v>
      </c>
      <c r="B18" s="29">
        <v>42</v>
      </c>
      <c r="C18" s="29">
        <v>1</v>
      </c>
      <c r="D18" s="29">
        <v>1</v>
      </c>
      <c r="E18" s="29">
        <v>1</v>
      </c>
      <c r="F18" s="29">
        <v>20</v>
      </c>
      <c r="G18" s="29">
        <v>0</v>
      </c>
      <c r="H18" s="29">
        <v>0</v>
      </c>
      <c r="I18" s="29">
        <v>1</v>
      </c>
      <c r="J18" s="29">
        <v>0</v>
      </c>
      <c r="K18" s="29">
        <v>199</v>
      </c>
      <c r="L18" s="29">
        <v>141</v>
      </c>
      <c r="M18" s="29">
        <v>92</v>
      </c>
      <c r="N18" s="29">
        <v>43.69</v>
      </c>
      <c r="O18" s="29">
        <v>80</v>
      </c>
      <c r="P18" s="29">
        <v>60</v>
      </c>
      <c r="Q18" s="30">
        <v>1</v>
      </c>
    </row>
    <row r="19" spans="1:17" x14ac:dyDescent="0.3">
      <c r="A19" s="28">
        <v>21</v>
      </c>
      <c r="B19" s="29">
        <v>38</v>
      </c>
      <c r="C19" s="29">
        <v>2</v>
      </c>
      <c r="D19" s="29">
        <v>1</v>
      </c>
      <c r="E19" s="29">
        <v>0</v>
      </c>
      <c r="F19" s="29">
        <v>0</v>
      </c>
      <c r="G19" s="29">
        <v>0</v>
      </c>
      <c r="H19" s="29">
        <v>0</v>
      </c>
      <c r="I19" s="29">
        <v>0</v>
      </c>
      <c r="J19" s="29">
        <v>0</v>
      </c>
      <c r="K19" s="29">
        <v>175</v>
      </c>
      <c r="L19" s="29">
        <v>142</v>
      </c>
      <c r="M19" s="29">
        <v>86</v>
      </c>
      <c r="N19" s="29">
        <v>22.01</v>
      </c>
      <c r="O19" s="29">
        <v>82</v>
      </c>
      <c r="P19" s="29">
        <v>73</v>
      </c>
      <c r="Q19" s="30">
        <v>0</v>
      </c>
    </row>
    <row r="20" spans="1:17" x14ac:dyDescent="0.3">
      <c r="A20" s="28">
        <v>22</v>
      </c>
      <c r="B20" s="29">
        <v>38</v>
      </c>
      <c r="C20" s="29">
        <v>1</v>
      </c>
      <c r="D20" s="29">
        <v>1</v>
      </c>
      <c r="E20" s="29">
        <v>1</v>
      </c>
      <c r="F20" s="29">
        <v>30</v>
      </c>
      <c r="G20" s="29">
        <v>0</v>
      </c>
      <c r="H20" s="29">
        <v>0</v>
      </c>
      <c r="I20" s="29">
        <v>0</v>
      </c>
      <c r="J20" s="29">
        <v>0</v>
      </c>
      <c r="K20" s="29">
        <v>164</v>
      </c>
      <c r="L20" s="29">
        <v>113</v>
      </c>
      <c r="M20" s="29">
        <v>68</v>
      </c>
      <c r="N20" s="29">
        <v>25.75</v>
      </c>
      <c r="O20" s="29">
        <v>70</v>
      </c>
      <c r="P20" s="29">
        <v>75</v>
      </c>
      <c r="Q20" s="30">
        <v>0</v>
      </c>
    </row>
    <row r="21" spans="1:17" x14ac:dyDescent="0.3">
      <c r="A21" s="28">
        <v>23</v>
      </c>
      <c r="B21" s="29">
        <v>63</v>
      </c>
      <c r="C21" s="29">
        <v>1</v>
      </c>
      <c r="D21" s="29">
        <v>1</v>
      </c>
      <c r="E21" s="29">
        <v>0</v>
      </c>
      <c r="F21" s="29">
        <v>0</v>
      </c>
      <c r="G21" s="29">
        <v>0</v>
      </c>
      <c r="H21" s="29">
        <v>0</v>
      </c>
      <c r="I21" s="29">
        <v>1</v>
      </c>
      <c r="J21" s="29">
        <v>0</v>
      </c>
      <c r="K21" s="29">
        <v>226</v>
      </c>
      <c r="L21" s="29">
        <v>172.5</v>
      </c>
      <c r="M21" s="29">
        <v>98</v>
      </c>
      <c r="N21" s="29">
        <v>26.47</v>
      </c>
      <c r="O21" s="29">
        <v>87</v>
      </c>
      <c r="P21" s="29">
        <v>81</v>
      </c>
      <c r="Q21" s="30">
        <v>0</v>
      </c>
    </row>
    <row r="22" spans="1:17" x14ac:dyDescent="0.3">
      <c r="A22" s="28">
        <v>24</v>
      </c>
      <c r="B22" s="29">
        <v>35</v>
      </c>
      <c r="C22" s="29">
        <v>2</v>
      </c>
      <c r="D22" s="29">
        <v>1</v>
      </c>
      <c r="E22" s="29">
        <v>0</v>
      </c>
      <c r="F22" s="29">
        <v>0</v>
      </c>
      <c r="G22" s="29">
        <v>0</v>
      </c>
      <c r="H22" s="29">
        <v>0</v>
      </c>
      <c r="I22" s="29">
        <v>0</v>
      </c>
      <c r="J22" s="29">
        <v>0</v>
      </c>
      <c r="K22" s="29">
        <v>248</v>
      </c>
      <c r="L22" s="29">
        <v>107</v>
      </c>
      <c r="M22" s="29">
        <v>73</v>
      </c>
      <c r="N22" s="29">
        <v>20.64</v>
      </c>
      <c r="O22" s="29">
        <v>90</v>
      </c>
      <c r="P22" s="29">
        <v>80</v>
      </c>
      <c r="Q22" s="30">
        <v>0</v>
      </c>
    </row>
    <row r="23" spans="1:17" x14ac:dyDescent="0.3">
      <c r="A23" s="28">
        <v>25</v>
      </c>
      <c r="B23" s="29">
        <v>44</v>
      </c>
      <c r="C23" s="29">
        <v>1</v>
      </c>
      <c r="D23" s="29">
        <v>0</v>
      </c>
      <c r="E23" s="29">
        <v>1</v>
      </c>
      <c r="F23" s="29">
        <v>10</v>
      </c>
      <c r="G23" s="29">
        <v>0</v>
      </c>
      <c r="H23" s="29">
        <v>0</v>
      </c>
      <c r="I23" s="29">
        <v>0</v>
      </c>
      <c r="J23" s="29">
        <v>0</v>
      </c>
      <c r="K23" s="29">
        <v>220</v>
      </c>
      <c r="L23" s="29">
        <v>105</v>
      </c>
      <c r="M23" s="29">
        <v>70</v>
      </c>
      <c r="N23" s="29">
        <v>21.01</v>
      </c>
      <c r="O23" s="29">
        <v>58</v>
      </c>
      <c r="P23" s="29">
        <v>68</v>
      </c>
      <c r="Q23" s="30">
        <v>0</v>
      </c>
    </row>
    <row r="24" spans="1:17" x14ac:dyDescent="0.3">
      <c r="A24" s="28">
        <v>26</v>
      </c>
      <c r="B24" s="29">
        <v>36</v>
      </c>
      <c r="C24" s="29">
        <v>3</v>
      </c>
      <c r="D24" s="29">
        <v>0</v>
      </c>
      <c r="E24" s="29">
        <v>1</v>
      </c>
      <c r="F24" s="29">
        <v>15</v>
      </c>
      <c r="G24" s="29">
        <v>0</v>
      </c>
      <c r="H24" s="29">
        <v>0</v>
      </c>
      <c r="I24" s="29">
        <v>0</v>
      </c>
      <c r="J24" s="29">
        <v>0</v>
      </c>
      <c r="K24" s="29">
        <v>245</v>
      </c>
      <c r="L24" s="29">
        <v>122</v>
      </c>
      <c r="M24" s="29">
        <v>74.5</v>
      </c>
      <c r="N24" s="29">
        <v>24.27</v>
      </c>
      <c r="O24" s="29">
        <v>79</v>
      </c>
      <c r="P24" s="29">
        <v>85</v>
      </c>
      <c r="Q24" s="30">
        <v>0</v>
      </c>
    </row>
    <row r="25" spans="1:17" x14ac:dyDescent="0.3">
      <c r="A25" s="28">
        <v>27</v>
      </c>
      <c r="B25" s="29">
        <v>54</v>
      </c>
      <c r="C25" s="29">
        <v>2</v>
      </c>
      <c r="D25" s="29">
        <v>0</v>
      </c>
      <c r="E25" s="29">
        <v>1</v>
      </c>
      <c r="F25" s="29">
        <v>3</v>
      </c>
      <c r="G25" s="29">
        <v>0</v>
      </c>
      <c r="H25" s="29">
        <v>0</v>
      </c>
      <c r="I25" s="29">
        <v>1</v>
      </c>
      <c r="J25" s="29">
        <v>0</v>
      </c>
      <c r="K25" s="29">
        <v>279</v>
      </c>
      <c r="L25" s="29">
        <v>155</v>
      </c>
      <c r="M25" s="29">
        <v>105</v>
      </c>
      <c r="N25" s="29">
        <v>26.47</v>
      </c>
      <c r="O25" s="29">
        <v>78</v>
      </c>
      <c r="P25" s="29">
        <v>66</v>
      </c>
      <c r="Q25" s="30">
        <v>0</v>
      </c>
    </row>
    <row r="26" spans="1:17" x14ac:dyDescent="0.3">
      <c r="A26" s="28">
        <v>28</v>
      </c>
      <c r="B26" s="29">
        <v>41</v>
      </c>
      <c r="C26" s="29">
        <v>2</v>
      </c>
      <c r="D26" s="29">
        <v>0</v>
      </c>
      <c r="E26" s="29">
        <v>0</v>
      </c>
      <c r="F26" s="29">
        <v>0</v>
      </c>
      <c r="G26" s="29">
        <v>0</v>
      </c>
      <c r="H26" s="29">
        <v>0</v>
      </c>
      <c r="I26" s="29">
        <v>0</v>
      </c>
      <c r="J26" s="29">
        <v>0</v>
      </c>
      <c r="K26" s="29">
        <v>245</v>
      </c>
      <c r="L26" s="29">
        <v>134</v>
      </c>
      <c r="M26" s="29">
        <v>98</v>
      </c>
      <c r="N26" s="29">
        <v>24.26</v>
      </c>
      <c r="O26" s="29">
        <v>85</v>
      </c>
      <c r="P26" s="29">
        <v>78</v>
      </c>
      <c r="Q26" s="30">
        <v>0</v>
      </c>
    </row>
    <row r="27" spans="1:17" x14ac:dyDescent="0.3">
      <c r="A27" s="28">
        <v>29</v>
      </c>
      <c r="B27" s="29">
        <v>63</v>
      </c>
      <c r="C27" s="29">
        <v>1</v>
      </c>
      <c r="D27" s="29">
        <v>1</v>
      </c>
      <c r="E27" s="29">
        <v>0</v>
      </c>
      <c r="F27" s="29">
        <v>0</v>
      </c>
      <c r="G27" s="29">
        <v>0</v>
      </c>
      <c r="H27" s="29">
        <v>1</v>
      </c>
      <c r="I27" s="29">
        <v>1</v>
      </c>
      <c r="J27" s="29">
        <v>0</v>
      </c>
      <c r="K27" s="29">
        <v>273</v>
      </c>
      <c r="L27" s="29">
        <v>152</v>
      </c>
      <c r="M27" s="29">
        <v>70</v>
      </c>
      <c r="N27" s="29">
        <v>19.690000000000001</v>
      </c>
      <c r="O27" s="29">
        <v>80</v>
      </c>
      <c r="P27" s="29">
        <v>79</v>
      </c>
      <c r="Q27" s="30">
        <v>1</v>
      </c>
    </row>
    <row r="28" spans="1:17" x14ac:dyDescent="0.3">
      <c r="A28" s="28">
        <v>30</v>
      </c>
      <c r="B28" s="29">
        <v>51</v>
      </c>
      <c r="C28" s="29">
        <v>2</v>
      </c>
      <c r="D28" s="29">
        <v>0</v>
      </c>
      <c r="E28" s="29">
        <v>0</v>
      </c>
      <c r="F28" s="29">
        <v>0</v>
      </c>
      <c r="G28" s="29">
        <v>0</v>
      </c>
      <c r="H28" s="29">
        <v>0</v>
      </c>
      <c r="I28" s="29">
        <v>1</v>
      </c>
      <c r="J28" s="29">
        <v>0</v>
      </c>
      <c r="K28" s="29">
        <v>227</v>
      </c>
      <c r="L28" s="29">
        <v>158</v>
      </c>
      <c r="M28" s="29">
        <v>105</v>
      </c>
      <c r="N28" s="29">
        <v>27.22</v>
      </c>
      <c r="O28" s="29">
        <v>60</v>
      </c>
      <c r="P28" s="29">
        <v>96</v>
      </c>
      <c r="Q28" s="30">
        <v>1</v>
      </c>
    </row>
    <row r="29" spans="1:17" x14ac:dyDescent="0.3">
      <c r="A29" s="28">
        <v>31</v>
      </c>
      <c r="B29" s="29">
        <v>55</v>
      </c>
      <c r="C29" s="29">
        <v>3</v>
      </c>
      <c r="D29" s="29">
        <v>0</v>
      </c>
      <c r="E29" s="29">
        <v>1</v>
      </c>
      <c r="F29" s="29">
        <v>20</v>
      </c>
      <c r="G29" s="29">
        <v>0</v>
      </c>
      <c r="H29" s="29">
        <v>0</v>
      </c>
      <c r="I29" s="29">
        <v>1</v>
      </c>
      <c r="J29" s="29">
        <v>0</v>
      </c>
      <c r="K29" s="29">
        <v>252</v>
      </c>
      <c r="L29" s="29">
        <v>129</v>
      </c>
      <c r="M29" s="29">
        <v>84</v>
      </c>
      <c r="N29" s="29">
        <v>23.55</v>
      </c>
      <c r="O29" s="29">
        <v>80</v>
      </c>
      <c r="P29" s="29">
        <v>72</v>
      </c>
      <c r="Q29" s="30">
        <v>0</v>
      </c>
    </row>
    <row r="30" spans="1:17" x14ac:dyDescent="0.3">
      <c r="A30" s="28">
        <v>32</v>
      </c>
      <c r="B30" s="29">
        <v>51</v>
      </c>
      <c r="C30" s="29">
        <v>3</v>
      </c>
      <c r="D30" s="29">
        <v>1</v>
      </c>
      <c r="E30" s="29">
        <v>0</v>
      </c>
      <c r="F30" s="29">
        <v>0</v>
      </c>
      <c r="G30" s="29">
        <v>0</v>
      </c>
      <c r="H30" s="29">
        <v>0</v>
      </c>
      <c r="I30" s="29">
        <v>1</v>
      </c>
      <c r="J30" s="29">
        <v>0</v>
      </c>
      <c r="K30" s="29">
        <v>198</v>
      </c>
      <c r="L30" s="29">
        <v>142.5</v>
      </c>
      <c r="M30" s="29">
        <v>80</v>
      </c>
      <c r="N30" s="29">
        <v>23.86</v>
      </c>
      <c r="O30" s="29">
        <v>76</v>
      </c>
      <c r="P30" s="29">
        <v>100</v>
      </c>
      <c r="Q30" s="30">
        <v>0</v>
      </c>
    </row>
    <row r="31" spans="1:17" x14ac:dyDescent="0.3">
      <c r="A31" s="28">
        <v>33</v>
      </c>
      <c r="B31" s="29">
        <v>38</v>
      </c>
      <c r="C31" s="29">
        <v>2</v>
      </c>
      <c r="D31" s="29">
        <v>0</v>
      </c>
      <c r="E31" s="29">
        <v>1</v>
      </c>
      <c r="F31" s="29">
        <v>30</v>
      </c>
      <c r="G31" s="29">
        <v>0</v>
      </c>
      <c r="H31" s="29">
        <v>0</v>
      </c>
      <c r="I31" s="29">
        <v>1</v>
      </c>
      <c r="J31" s="29">
        <v>0</v>
      </c>
      <c r="K31" s="29">
        <v>266</v>
      </c>
      <c r="L31" s="29">
        <v>149</v>
      </c>
      <c r="M31" s="29">
        <v>91</v>
      </c>
      <c r="N31" s="29">
        <v>31.08</v>
      </c>
      <c r="O31" s="29">
        <v>69</v>
      </c>
      <c r="P31" s="29">
        <v>61</v>
      </c>
      <c r="Q31" s="30">
        <v>0</v>
      </c>
    </row>
    <row r="32" spans="1:17" x14ac:dyDescent="0.3">
      <c r="A32" s="28">
        <v>34</v>
      </c>
      <c r="B32" s="29">
        <v>62</v>
      </c>
      <c r="C32" s="29">
        <v>1</v>
      </c>
      <c r="D32" s="29">
        <v>0</v>
      </c>
      <c r="E32" s="29">
        <v>0</v>
      </c>
      <c r="F32" s="29">
        <v>0</v>
      </c>
      <c r="G32" s="29">
        <v>0</v>
      </c>
      <c r="H32" s="29">
        <v>0</v>
      </c>
      <c r="I32" s="29">
        <v>0</v>
      </c>
      <c r="J32" s="29">
        <v>0</v>
      </c>
      <c r="K32" s="29">
        <v>216</v>
      </c>
      <c r="L32" s="29">
        <v>126</v>
      </c>
      <c r="M32" s="29">
        <v>82</v>
      </c>
      <c r="N32" s="29">
        <v>21.18</v>
      </c>
      <c r="O32" s="29">
        <v>69</v>
      </c>
      <c r="P32" s="29">
        <v>69</v>
      </c>
      <c r="Q32" s="30">
        <v>0</v>
      </c>
    </row>
    <row r="33" spans="1:17" x14ac:dyDescent="0.3">
      <c r="A33" s="28">
        <v>35</v>
      </c>
      <c r="B33" s="29">
        <v>47</v>
      </c>
      <c r="C33" s="29">
        <v>2</v>
      </c>
      <c r="D33" s="29">
        <v>1</v>
      </c>
      <c r="E33" s="29">
        <v>1</v>
      </c>
      <c r="F33" s="29">
        <v>20</v>
      </c>
      <c r="G33" s="29">
        <v>0</v>
      </c>
      <c r="H33" s="29">
        <v>0</v>
      </c>
      <c r="I33" s="29">
        <v>0</v>
      </c>
      <c r="J33" s="29">
        <v>0</v>
      </c>
      <c r="K33" s="29">
        <v>237</v>
      </c>
      <c r="L33" s="29">
        <v>130</v>
      </c>
      <c r="M33" s="29">
        <v>78</v>
      </c>
      <c r="N33" s="29">
        <v>19.66</v>
      </c>
      <c r="O33" s="29">
        <v>80</v>
      </c>
      <c r="P33" s="29">
        <v>75</v>
      </c>
      <c r="Q33" s="30">
        <v>0</v>
      </c>
    </row>
    <row r="34" spans="1:17" x14ac:dyDescent="0.3">
      <c r="A34" s="28">
        <v>37</v>
      </c>
      <c r="B34" s="29">
        <v>63</v>
      </c>
      <c r="C34" s="29">
        <v>2</v>
      </c>
      <c r="D34" s="29">
        <v>1</v>
      </c>
      <c r="E34" s="29">
        <v>0</v>
      </c>
      <c r="F34" s="29">
        <v>0</v>
      </c>
      <c r="G34" s="29">
        <v>0</v>
      </c>
      <c r="H34" s="29">
        <v>0</v>
      </c>
      <c r="I34" s="29">
        <v>1</v>
      </c>
      <c r="J34" s="29">
        <v>0</v>
      </c>
      <c r="K34" s="29">
        <v>293</v>
      </c>
      <c r="L34" s="29">
        <v>186.5</v>
      </c>
      <c r="M34" s="29">
        <v>97</v>
      </c>
      <c r="N34" s="29">
        <v>30.47</v>
      </c>
      <c r="O34" s="29">
        <v>60</v>
      </c>
      <c r="P34" s="29">
        <v>96</v>
      </c>
      <c r="Q34" s="30">
        <v>0</v>
      </c>
    </row>
    <row r="35" spans="1:17" x14ac:dyDescent="0.3">
      <c r="A35" s="28">
        <v>39</v>
      </c>
      <c r="B35" s="29">
        <v>43</v>
      </c>
      <c r="C35" s="29">
        <v>3</v>
      </c>
      <c r="D35" s="29">
        <v>0</v>
      </c>
      <c r="E35" s="29">
        <v>0</v>
      </c>
      <c r="F35" s="29">
        <v>0</v>
      </c>
      <c r="G35" s="29">
        <v>0</v>
      </c>
      <c r="H35" s="29">
        <v>0</v>
      </c>
      <c r="I35" s="29">
        <v>0</v>
      </c>
      <c r="J35" s="29">
        <v>0</v>
      </c>
      <c r="K35" s="29">
        <v>237</v>
      </c>
      <c r="L35" s="29">
        <v>104</v>
      </c>
      <c r="M35" s="29">
        <v>74</v>
      </c>
      <c r="N35" s="29">
        <v>23.02</v>
      </c>
      <c r="O35" s="29">
        <v>60</v>
      </c>
      <c r="P35" s="29">
        <v>77</v>
      </c>
      <c r="Q35" s="30">
        <v>0</v>
      </c>
    </row>
    <row r="36" spans="1:17" x14ac:dyDescent="0.3">
      <c r="A36" s="28">
        <v>40</v>
      </c>
      <c r="B36" s="29">
        <v>34</v>
      </c>
      <c r="C36" s="29">
        <v>3</v>
      </c>
      <c r="D36" s="29">
        <v>1</v>
      </c>
      <c r="E36" s="29">
        <v>1</v>
      </c>
      <c r="F36" s="29">
        <v>10</v>
      </c>
      <c r="G36" s="29">
        <v>0</v>
      </c>
      <c r="H36" s="29">
        <v>0</v>
      </c>
      <c r="I36" s="29">
        <v>0</v>
      </c>
      <c r="J36" s="29">
        <v>0</v>
      </c>
      <c r="K36" s="29">
        <v>206</v>
      </c>
      <c r="L36" s="29">
        <v>101</v>
      </c>
      <c r="M36" s="29">
        <v>63</v>
      </c>
      <c r="N36" s="29">
        <v>21.5</v>
      </c>
      <c r="O36" s="29">
        <v>75</v>
      </c>
      <c r="P36" s="29">
        <v>66</v>
      </c>
      <c r="Q36" s="30">
        <v>0</v>
      </c>
    </row>
    <row r="37" spans="1:17" x14ac:dyDescent="0.3">
      <c r="A37" s="28">
        <v>41</v>
      </c>
      <c r="B37" s="29">
        <v>51</v>
      </c>
      <c r="C37" s="29">
        <v>4</v>
      </c>
      <c r="D37" s="29">
        <v>0</v>
      </c>
      <c r="E37" s="29">
        <v>0</v>
      </c>
      <c r="F37" s="29">
        <v>0</v>
      </c>
      <c r="G37" s="29">
        <v>0</v>
      </c>
      <c r="H37" s="29">
        <v>0</v>
      </c>
      <c r="I37" s="29">
        <v>0</v>
      </c>
      <c r="J37" s="29">
        <v>0</v>
      </c>
      <c r="K37" s="29">
        <v>199</v>
      </c>
      <c r="L37" s="29">
        <v>113</v>
      </c>
      <c r="M37" s="29">
        <v>68</v>
      </c>
      <c r="N37" s="29">
        <v>22.46</v>
      </c>
      <c r="O37" s="29">
        <v>58</v>
      </c>
      <c r="P37" s="29">
        <v>68</v>
      </c>
      <c r="Q37" s="30">
        <v>0</v>
      </c>
    </row>
    <row r="38" spans="1:17" x14ac:dyDescent="0.3">
      <c r="A38" s="28">
        <v>42</v>
      </c>
      <c r="B38" s="29">
        <v>39</v>
      </c>
      <c r="C38" s="29">
        <v>1</v>
      </c>
      <c r="D38" s="29">
        <v>0</v>
      </c>
      <c r="E38" s="29">
        <v>1</v>
      </c>
      <c r="F38" s="29">
        <v>60</v>
      </c>
      <c r="G38" s="29">
        <v>0</v>
      </c>
      <c r="H38" s="29">
        <v>0</v>
      </c>
      <c r="I38" s="29">
        <v>0</v>
      </c>
      <c r="J38" s="29">
        <v>0</v>
      </c>
      <c r="K38" s="29">
        <v>215</v>
      </c>
      <c r="L38" s="29">
        <v>112</v>
      </c>
      <c r="M38" s="29">
        <v>65</v>
      </c>
      <c r="N38" s="29">
        <v>23.6</v>
      </c>
      <c r="O38" s="29">
        <v>59</v>
      </c>
      <c r="P38" s="29">
        <v>78</v>
      </c>
      <c r="Q38" s="30">
        <v>0</v>
      </c>
    </row>
    <row r="39" spans="1:17" x14ac:dyDescent="0.3">
      <c r="A39" s="28">
        <v>43</v>
      </c>
      <c r="B39" s="29">
        <v>46</v>
      </c>
      <c r="C39" s="29">
        <v>1</v>
      </c>
      <c r="D39" s="29">
        <v>1</v>
      </c>
      <c r="E39" s="29">
        <v>0</v>
      </c>
      <c r="F39" s="29">
        <v>0</v>
      </c>
      <c r="G39" s="29">
        <v>0</v>
      </c>
      <c r="H39" s="29">
        <v>0</v>
      </c>
      <c r="I39" s="29">
        <v>0</v>
      </c>
      <c r="J39" s="29">
        <v>0</v>
      </c>
      <c r="K39" s="29">
        <v>208</v>
      </c>
      <c r="L39" s="29">
        <v>122</v>
      </c>
      <c r="M39" s="29">
        <v>76</v>
      </c>
      <c r="N39" s="29">
        <v>18.399999999999999</v>
      </c>
      <c r="O39" s="29">
        <v>75</v>
      </c>
      <c r="P39" s="29">
        <v>70</v>
      </c>
      <c r="Q39" s="30">
        <v>0</v>
      </c>
    </row>
    <row r="40" spans="1:17" x14ac:dyDescent="0.3">
      <c r="A40" s="28">
        <v>44</v>
      </c>
      <c r="B40" s="29">
        <v>51</v>
      </c>
      <c r="C40" s="29">
        <v>1</v>
      </c>
      <c r="D40" s="29">
        <v>1</v>
      </c>
      <c r="E40" s="29">
        <v>1</v>
      </c>
      <c r="F40" s="29">
        <v>20</v>
      </c>
      <c r="G40" s="29">
        <v>0</v>
      </c>
      <c r="H40" s="29">
        <v>0</v>
      </c>
      <c r="I40" s="29">
        <v>0</v>
      </c>
      <c r="J40" s="29">
        <v>0</v>
      </c>
      <c r="K40" s="29">
        <v>262</v>
      </c>
      <c r="L40" s="29">
        <v>102</v>
      </c>
      <c r="M40" s="29">
        <v>64</v>
      </c>
      <c r="N40" s="29">
        <v>28.06</v>
      </c>
      <c r="O40" s="29">
        <v>80</v>
      </c>
      <c r="P40" s="29">
        <v>66</v>
      </c>
      <c r="Q40" s="30">
        <v>0</v>
      </c>
    </row>
    <row r="41" spans="1:17" x14ac:dyDescent="0.3">
      <c r="A41" s="28">
        <v>45</v>
      </c>
      <c r="B41" s="29">
        <v>64</v>
      </c>
      <c r="C41" s="29">
        <v>3</v>
      </c>
      <c r="D41" s="29">
        <v>1</v>
      </c>
      <c r="E41" s="29">
        <v>1</v>
      </c>
      <c r="F41" s="29">
        <v>20</v>
      </c>
      <c r="G41" s="29">
        <v>0</v>
      </c>
      <c r="H41" s="29">
        <v>0</v>
      </c>
      <c r="I41" s="29">
        <v>0</v>
      </c>
      <c r="J41" s="29">
        <v>0</v>
      </c>
      <c r="K41" s="29">
        <v>270</v>
      </c>
      <c r="L41" s="29">
        <v>142</v>
      </c>
      <c r="M41" s="29">
        <v>68</v>
      </c>
      <c r="N41" s="29">
        <v>21.32</v>
      </c>
      <c r="O41" s="29">
        <v>76</v>
      </c>
      <c r="P41" s="29">
        <v>80</v>
      </c>
      <c r="Q41" s="30">
        <v>0</v>
      </c>
    </row>
    <row r="42" spans="1:17" x14ac:dyDescent="0.3">
      <c r="A42" s="28">
        <v>46</v>
      </c>
      <c r="B42" s="29">
        <v>55</v>
      </c>
      <c r="C42" s="29">
        <v>2</v>
      </c>
      <c r="D42" s="29">
        <v>1</v>
      </c>
      <c r="E42" s="29">
        <v>0</v>
      </c>
      <c r="F42" s="29">
        <v>0</v>
      </c>
      <c r="G42" s="29">
        <v>0</v>
      </c>
      <c r="H42" s="29">
        <v>0</v>
      </c>
      <c r="I42" s="29">
        <v>1</v>
      </c>
      <c r="J42" s="29">
        <v>0</v>
      </c>
      <c r="K42" s="29">
        <v>293</v>
      </c>
      <c r="L42" s="29">
        <v>165</v>
      </c>
      <c r="M42" s="29">
        <v>106</v>
      </c>
      <c r="N42" s="29">
        <v>24.71</v>
      </c>
      <c r="O42" s="29">
        <v>90</v>
      </c>
      <c r="P42" s="29">
        <v>79</v>
      </c>
      <c r="Q42" s="30">
        <v>0</v>
      </c>
    </row>
    <row r="43" spans="1:17" x14ac:dyDescent="0.3">
      <c r="A43" s="28">
        <v>47</v>
      </c>
      <c r="B43" s="29">
        <v>59</v>
      </c>
      <c r="C43" s="29">
        <v>3</v>
      </c>
      <c r="D43" s="29">
        <v>1</v>
      </c>
      <c r="E43" s="29">
        <v>0</v>
      </c>
      <c r="F43" s="29">
        <v>0</v>
      </c>
      <c r="G43" s="29">
        <v>0</v>
      </c>
      <c r="H43" s="29">
        <v>0</v>
      </c>
      <c r="I43" s="29">
        <v>0</v>
      </c>
      <c r="J43" s="29">
        <v>0</v>
      </c>
      <c r="K43" s="29">
        <v>292</v>
      </c>
      <c r="L43" s="29">
        <v>114</v>
      </c>
      <c r="M43" s="29">
        <v>84</v>
      </c>
      <c r="N43" s="29">
        <v>27.39</v>
      </c>
      <c r="O43" s="29">
        <v>68</v>
      </c>
      <c r="P43" s="29">
        <v>72</v>
      </c>
      <c r="Q43" s="30">
        <v>0</v>
      </c>
    </row>
    <row r="44" spans="1:17" x14ac:dyDescent="0.3">
      <c r="A44" s="28">
        <v>48</v>
      </c>
      <c r="B44" s="29">
        <v>55</v>
      </c>
      <c r="C44" s="29">
        <v>1</v>
      </c>
      <c r="D44" s="29">
        <v>1</v>
      </c>
      <c r="E44" s="29">
        <v>1</v>
      </c>
      <c r="F44" s="29">
        <v>10</v>
      </c>
      <c r="G44" s="29">
        <v>0</v>
      </c>
      <c r="H44" s="29">
        <v>0</v>
      </c>
      <c r="I44" s="29">
        <v>0</v>
      </c>
      <c r="J44" s="29">
        <v>0</v>
      </c>
      <c r="K44" s="29">
        <v>346</v>
      </c>
      <c r="L44" s="29">
        <v>131</v>
      </c>
      <c r="M44" s="29">
        <v>81</v>
      </c>
      <c r="N44" s="29">
        <v>22.69</v>
      </c>
      <c r="O44" s="29">
        <v>75</v>
      </c>
      <c r="P44" s="29">
        <v>77</v>
      </c>
      <c r="Q44" s="30">
        <v>0</v>
      </c>
    </row>
    <row r="45" spans="1:17" x14ac:dyDescent="0.3">
      <c r="A45" s="28">
        <v>50</v>
      </c>
      <c r="B45" s="29">
        <v>62</v>
      </c>
      <c r="C45" s="29">
        <v>3</v>
      </c>
      <c r="D45" s="29">
        <v>0</v>
      </c>
      <c r="E45" s="29">
        <v>0</v>
      </c>
      <c r="F45" s="29">
        <v>0</v>
      </c>
      <c r="G45" s="29">
        <v>0</v>
      </c>
      <c r="H45" s="29">
        <v>0</v>
      </c>
      <c r="I45" s="29">
        <v>0</v>
      </c>
      <c r="J45" s="29">
        <v>0</v>
      </c>
      <c r="K45" s="29">
        <v>202</v>
      </c>
      <c r="L45" s="29">
        <v>111</v>
      </c>
      <c r="M45" s="29">
        <v>79.5</v>
      </c>
      <c r="N45" s="29">
        <v>27.91</v>
      </c>
      <c r="O45" s="29">
        <v>80</v>
      </c>
      <c r="P45" s="29">
        <v>100</v>
      </c>
      <c r="Q45" s="30">
        <v>0</v>
      </c>
    </row>
    <row r="46" spans="1:17" x14ac:dyDescent="0.3">
      <c r="A46" s="28">
        <v>51</v>
      </c>
      <c r="B46" s="29">
        <v>56</v>
      </c>
      <c r="C46" s="29">
        <v>3</v>
      </c>
      <c r="D46" s="29">
        <v>0</v>
      </c>
      <c r="E46" s="29">
        <v>1</v>
      </c>
      <c r="F46" s="29">
        <v>20</v>
      </c>
      <c r="G46" s="29">
        <v>0</v>
      </c>
      <c r="H46" s="29">
        <v>0</v>
      </c>
      <c r="I46" s="29">
        <v>0</v>
      </c>
      <c r="J46" s="29">
        <v>0</v>
      </c>
      <c r="K46" s="29">
        <v>340</v>
      </c>
      <c r="L46" s="29">
        <v>134</v>
      </c>
      <c r="M46" s="29">
        <v>89.5</v>
      </c>
      <c r="N46" s="29">
        <v>21.91</v>
      </c>
      <c r="O46" s="29">
        <v>50</v>
      </c>
      <c r="P46" s="29">
        <v>72</v>
      </c>
      <c r="Q46" s="30">
        <v>1</v>
      </c>
    </row>
    <row r="47" spans="1:17" x14ac:dyDescent="0.3">
      <c r="A47" s="28">
        <v>52</v>
      </c>
      <c r="B47" s="29">
        <v>45</v>
      </c>
      <c r="C47" s="29">
        <v>2</v>
      </c>
      <c r="D47" s="29">
        <v>1</v>
      </c>
      <c r="E47" s="29">
        <v>0</v>
      </c>
      <c r="F47" s="29">
        <v>0</v>
      </c>
      <c r="G47" s="29">
        <v>0</v>
      </c>
      <c r="H47" s="29">
        <v>0</v>
      </c>
      <c r="I47" s="29">
        <v>0</v>
      </c>
      <c r="J47" s="29">
        <v>0</v>
      </c>
      <c r="K47" s="29">
        <v>262</v>
      </c>
      <c r="L47" s="29">
        <v>133</v>
      </c>
      <c r="M47" s="29">
        <v>83</v>
      </c>
      <c r="N47" s="29">
        <v>22.19</v>
      </c>
      <c r="O47" s="29">
        <v>76</v>
      </c>
      <c r="P47" s="29">
        <v>92</v>
      </c>
      <c r="Q47" s="30">
        <v>1</v>
      </c>
    </row>
    <row r="48" spans="1:17" x14ac:dyDescent="0.3">
      <c r="A48" s="28">
        <v>53</v>
      </c>
      <c r="B48" s="29">
        <v>44</v>
      </c>
      <c r="C48" s="29">
        <v>1</v>
      </c>
      <c r="D48" s="29">
        <v>0</v>
      </c>
      <c r="E48" s="29">
        <v>1</v>
      </c>
      <c r="F48" s="29">
        <v>30</v>
      </c>
      <c r="G48" s="29">
        <v>0</v>
      </c>
      <c r="H48" s="29">
        <v>0</v>
      </c>
      <c r="I48" s="29">
        <v>0</v>
      </c>
      <c r="J48" s="29">
        <v>0</v>
      </c>
      <c r="K48" s="29">
        <v>334</v>
      </c>
      <c r="L48" s="29">
        <v>131</v>
      </c>
      <c r="M48" s="29">
        <v>74</v>
      </c>
      <c r="N48" s="29">
        <v>28.82</v>
      </c>
      <c r="O48" s="29">
        <v>80</v>
      </c>
      <c r="P48" s="29">
        <v>77</v>
      </c>
      <c r="Q48" s="30">
        <v>1</v>
      </c>
    </row>
    <row r="49" spans="1:17" x14ac:dyDescent="0.3">
      <c r="A49" s="28">
        <v>56</v>
      </c>
      <c r="B49" s="29">
        <v>49</v>
      </c>
      <c r="C49" s="29">
        <v>1</v>
      </c>
      <c r="D49" s="29">
        <v>1</v>
      </c>
      <c r="E49" s="29">
        <v>1</v>
      </c>
      <c r="F49" s="29">
        <v>9</v>
      </c>
      <c r="G49" s="29">
        <v>0</v>
      </c>
      <c r="H49" s="29">
        <v>0</v>
      </c>
      <c r="I49" s="29">
        <v>0</v>
      </c>
      <c r="J49" s="29">
        <v>0</v>
      </c>
      <c r="K49" s="29">
        <v>235</v>
      </c>
      <c r="L49" s="29">
        <v>109</v>
      </c>
      <c r="M49" s="29">
        <v>70</v>
      </c>
      <c r="N49" s="29">
        <v>28.66</v>
      </c>
      <c r="O49" s="29">
        <v>74</v>
      </c>
      <c r="P49" s="29">
        <v>73</v>
      </c>
      <c r="Q49" s="30">
        <v>1</v>
      </c>
    </row>
    <row r="50" spans="1:17" x14ac:dyDescent="0.3">
      <c r="A50" s="28">
        <v>57</v>
      </c>
      <c r="B50" s="29">
        <v>55</v>
      </c>
      <c r="C50" s="29">
        <v>1</v>
      </c>
      <c r="D50" s="29">
        <v>1</v>
      </c>
      <c r="E50" s="29">
        <v>0</v>
      </c>
      <c r="F50" s="29">
        <v>0</v>
      </c>
      <c r="G50" s="29">
        <v>0</v>
      </c>
      <c r="H50" s="29">
        <v>0</v>
      </c>
      <c r="I50" s="29">
        <v>1</v>
      </c>
      <c r="J50" s="29">
        <v>0</v>
      </c>
      <c r="K50" s="29">
        <v>243</v>
      </c>
      <c r="L50" s="29">
        <v>142</v>
      </c>
      <c r="M50" s="29">
        <v>92</v>
      </c>
      <c r="N50" s="29">
        <v>30.24</v>
      </c>
      <c r="O50" s="29">
        <v>70</v>
      </c>
      <c r="P50" s="29">
        <v>85</v>
      </c>
      <c r="Q50" s="30">
        <v>0</v>
      </c>
    </row>
    <row r="51" spans="1:17" x14ac:dyDescent="0.3">
      <c r="A51" s="28">
        <v>58</v>
      </c>
      <c r="B51" s="29">
        <v>46</v>
      </c>
      <c r="C51" s="29">
        <v>3</v>
      </c>
      <c r="D51" s="29">
        <v>1</v>
      </c>
      <c r="E51" s="29">
        <v>1</v>
      </c>
      <c r="F51" s="29">
        <v>30</v>
      </c>
      <c r="G51" s="29">
        <v>0</v>
      </c>
      <c r="H51" s="29">
        <v>0</v>
      </c>
      <c r="I51" s="29">
        <v>0</v>
      </c>
      <c r="J51" s="29">
        <v>0</v>
      </c>
      <c r="K51" s="29">
        <v>196</v>
      </c>
      <c r="L51" s="29">
        <v>114</v>
      </c>
      <c r="M51" s="29">
        <v>75</v>
      </c>
      <c r="N51" s="29">
        <v>21.01</v>
      </c>
      <c r="O51" s="29">
        <v>60</v>
      </c>
      <c r="P51" s="29">
        <v>69</v>
      </c>
      <c r="Q51" s="30">
        <v>0</v>
      </c>
    </row>
    <row r="52" spans="1:17" x14ac:dyDescent="0.3">
      <c r="A52" s="28">
        <v>59</v>
      </c>
      <c r="B52" s="29">
        <v>60</v>
      </c>
      <c r="C52" s="29">
        <v>3</v>
      </c>
      <c r="D52" s="29">
        <v>1</v>
      </c>
      <c r="E52" s="29">
        <v>0</v>
      </c>
      <c r="F52" s="29">
        <v>0</v>
      </c>
      <c r="G52" s="29">
        <v>0</v>
      </c>
      <c r="H52" s="29">
        <v>0</v>
      </c>
      <c r="I52" s="29">
        <v>1</v>
      </c>
      <c r="J52" s="29">
        <v>0</v>
      </c>
      <c r="K52" s="29">
        <v>275</v>
      </c>
      <c r="L52" s="29">
        <v>141</v>
      </c>
      <c r="M52" s="29">
        <v>84</v>
      </c>
      <c r="N52" s="29">
        <v>29.66</v>
      </c>
      <c r="O52" s="29">
        <v>75</v>
      </c>
      <c r="P52" s="29">
        <v>105</v>
      </c>
      <c r="Q52" s="30">
        <v>0</v>
      </c>
    </row>
    <row r="53" spans="1:17" x14ac:dyDescent="0.3">
      <c r="A53" s="28">
        <v>60</v>
      </c>
      <c r="B53" s="29">
        <v>38</v>
      </c>
      <c r="C53" s="29">
        <v>2</v>
      </c>
      <c r="D53" s="29">
        <v>1</v>
      </c>
      <c r="E53" s="29">
        <v>0</v>
      </c>
      <c r="F53" s="29">
        <v>0</v>
      </c>
      <c r="G53" s="29">
        <v>0</v>
      </c>
      <c r="H53" s="29">
        <v>0</v>
      </c>
      <c r="I53" s="29">
        <v>0</v>
      </c>
      <c r="J53" s="29">
        <v>0</v>
      </c>
      <c r="K53" s="29">
        <v>186</v>
      </c>
      <c r="L53" s="29">
        <v>105</v>
      </c>
      <c r="M53" s="29">
        <v>57</v>
      </c>
      <c r="N53" s="29">
        <v>21.1</v>
      </c>
      <c r="O53" s="29">
        <v>85</v>
      </c>
      <c r="P53" s="29">
        <v>68</v>
      </c>
      <c r="Q53" s="30">
        <v>0</v>
      </c>
    </row>
    <row r="54" spans="1:17" x14ac:dyDescent="0.3">
      <c r="A54" s="28">
        <v>61</v>
      </c>
      <c r="B54" s="29">
        <v>40</v>
      </c>
      <c r="C54" s="29">
        <v>2</v>
      </c>
      <c r="D54" s="29">
        <v>0</v>
      </c>
      <c r="E54" s="29">
        <v>0</v>
      </c>
      <c r="F54" s="29">
        <v>0</v>
      </c>
      <c r="G54" s="29">
        <v>0</v>
      </c>
      <c r="H54" s="29">
        <v>0</v>
      </c>
      <c r="I54" s="29">
        <v>0</v>
      </c>
      <c r="J54" s="29">
        <v>0</v>
      </c>
      <c r="K54" s="29">
        <v>190</v>
      </c>
      <c r="L54" s="29">
        <v>121.5</v>
      </c>
      <c r="M54" s="29">
        <v>74.5</v>
      </c>
      <c r="N54" s="29">
        <v>29.35</v>
      </c>
      <c r="O54" s="29">
        <v>73</v>
      </c>
      <c r="P54" s="29">
        <v>93</v>
      </c>
      <c r="Q54" s="30">
        <v>0</v>
      </c>
    </row>
    <row r="55" spans="1:17" x14ac:dyDescent="0.3">
      <c r="A55" s="28">
        <v>63</v>
      </c>
      <c r="B55" s="29">
        <v>48</v>
      </c>
      <c r="C55" s="29">
        <v>1</v>
      </c>
      <c r="D55" s="29">
        <v>1</v>
      </c>
      <c r="E55" s="29">
        <v>0</v>
      </c>
      <c r="F55" s="29">
        <v>0</v>
      </c>
      <c r="G55" s="29">
        <v>0</v>
      </c>
      <c r="H55" s="29">
        <v>0</v>
      </c>
      <c r="I55" s="29">
        <v>1</v>
      </c>
      <c r="J55" s="29">
        <v>0</v>
      </c>
      <c r="K55" s="29">
        <v>234</v>
      </c>
      <c r="L55" s="29">
        <v>144</v>
      </c>
      <c r="M55" s="29">
        <v>90</v>
      </c>
      <c r="N55" s="29">
        <v>29.34</v>
      </c>
      <c r="O55" s="29">
        <v>72</v>
      </c>
      <c r="P55" s="29">
        <v>70</v>
      </c>
      <c r="Q55" s="30">
        <v>0</v>
      </c>
    </row>
    <row r="56" spans="1:17" x14ac:dyDescent="0.3">
      <c r="A56" s="28">
        <v>64</v>
      </c>
      <c r="B56" s="29">
        <v>62</v>
      </c>
      <c r="C56" s="29">
        <v>2</v>
      </c>
      <c r="D56" s="29">
        <v>0</v>
      </c>
      <c r="E56" s="29">
        <v>1</v>
      </c>
      <c r="F56" s="29">
        <v>20</v>
      </c>
      <c r="G56" s="29">
        <v>0</v>
      </c>
      <c r="H56" s="29">
        <v>0</v>
      </c>
      <c r="I56" s="29">
        <v>0</v>
      </c>
      <c r="J56" s="29">
        <v>0</v>
      </c>
      <c r="K56" s="29">
        <v>264</v>
      </c>
      <c r="L56" s="29">
        <v>129</v>
      </c>
      <c r="M56" s="29">
        <v>85</v>
      </c>
      <c r="N56" s="29">
        <v>26.15</v>
      </c>
      <c r="O56" s="29">
        <v>73</v>
      </c>
      <c r="P56" s="29">
        <v>63</v>
      </c>
      <c r="Q56" s="30">
        <v>0</v>
      </c>
    </row>
    <row r="57" spans="1:17" x14ac:dyDescent="0.3">
      <c r="A57" s="28">
        <v>65</v>
      </c>
      <c r="B57" s="29">
        <v>37</v>
      </c>
      <c r="C57" s="29">
        <v>4</v>
      </c>
      <c r="D57" s="29">
        <v>1</v>
      </c>
      <c r="E57" s="29">
        <v>1</v>
      </c>
      <c r="F57" s="29">
        <v>10</v>
      </c>
      <c r="G57" s="29">
        <v>0</v>
      </c>
      <c r="H57" s="29">
        <v>0</v>
      </c>
      <c r="I57" s="29">
        <v>0</v>
      </c>
      <c r="J57" s="29">
        <v>0</v>
      </c>
      <c r="K57" s="29">
        <v>156</v>
      </c>
      <c r="L57" s="29">
        <v>120</v>
      </c>
      <c r="M57" s="29">
        <v>87</v>
      </c>
      <c r="N57" s="29">
        <v>21.8</v>
      </c>
      <c r="O57" s="29">
        <v>66</v>
      </c>
      <c r="P57" s="29">
        <v>89</v>
      </c>
      <c r="Q57" s="30">
        <v>0</v>
      </c>
    </row>
    <row r="58" spans="1:17" x14ac:dyDescent="0.3">
      <c r="A58" s="28">
        <v>66</v>
      </c>
      <c r="B58" s="29">
        <v>60</v>
      </c>
      <c r="C58" s="29">
        <v>2</v>
      </c>
      <c r="D58" s="29">
        <v>0</v>
      </c>
      <c r="E58" s="29">
        <v>1</v>
      </c>
      <c r="F58" s="29">
        <v>20</v>
      </c>
      <c r="G58" s="29">
        <v>0</v>
      </c>
      <c r="H58" s="29">
        <v>0</v>
      </c>
      <c r="I58" s="29">
        <v>1</v>
      </c>
      <c r="J58" s="29">
        <v>0</v>
      </c>
      <c r="K58" s="29">
        <v>260</v>
      </c>
      <c r="L58" s="29">
        <v>178</v>
      </c>
      <c r="M58" s="29">
        <v>103</v>
      </c>
      <c r="N58" s="29">
        <v>24.62</v>
      </c>
      <c r="O58" s="29">
        <v>72</v>
      </c>
      <c r="P58" s="29">
        <v>79</v>
      </c>
      <c r="Q58" s="30">
        <v>0</v>
      </c>
    </row>
    <row r="59" spans="1:17" x14ac:dyDescent="0.3">
      <c r="A59" s="28">
        <v>67</v>
      </c>
      <c r="B59" s="29">
        <v>60</v>
      </c>
      <c r="C59" s="29">
        <v>1</v>
      </c>
      <c r="D59" s="29">
        <v>0</v>
      </c>
      <c r="E59" s="29">
        <v>0</v>
      </c>
      <c r="F59" s="29">
        <v>0</v>
      </c>
      <c r="G59" s="29">
        <v>0</v>
      </c>
      <c r="H59" s="29">
        <v>0</v>
      </c>
      <c r="I59" s="29">
        <v>1</v>
      </c>
      <c r="J59" s="29">
        <v>0</v>
      </c>
      <c r="K59" s="29">
        <v>225</v>
      </c>
      <c r="L59" s="29">
        <v>149</v>
      </c>
      <c r="M59" s="29">
        <v>96</v>
      </c>
      <c r="N59" s="29">
        <v>27.73</v>
      </c>
      <c r="O59" s="29">
        <v>80</v>
      </c>
      <c r="P59" s="29">
        <v>60</v>
      </c>
      <c r="Q59" s="30">
        <v>0</v>
      </c>
    </row>
    <row r="60" spans="1:17" x14ac:dyDescent="0.3">
      <c r="A60" s="28">
        <v>68</v>
      </c>
      <c r="B60" s="29">
        <v>61</v>
      </c>
      <c r="C60" s="29">
        <v>2</v>
      </c>
      <c r="D60" s="29">
        <v>1</v>
      </c>
      <c r="E60" s="29">
        <v>0</v>
      </c>
      <c r="F60" s="29">
        <v>0</v>
      </c>
      <c r="G60" s="29">
        <v>0</v>
      </c>
      <c r="H60" s="29">
        <v>0</v>
      </c>
      <c r="I60" s="29">
        <v>1</v>
      </c>
      <c r="J60" s="29">
        <v>0</v>
      </c>
      <c r="K60" s="29">
        <v>183</v>
      </c>
      <c r="L60" s="29">
        <v>150</v>
      </c>
      <c r="M60" s="29">
        <v>86</v>
      </c>
      <c r="N60" s="29">
        <v>25.05</v>
      </c>
      <c r="O60" s="29">
        <v>66</v>
      </c>
      <c r="P60" s="29">
        <v>70</v>
      </c>
      <c r="Q60" s="30">
        <v>1</v>
      </c>
    </row>
    <row r="61" spans="1:17" x14ac:dyDescent="0.3">
      <c r="A61" s="28">
        <v>70</v>
      </c>
      <c r="B61" s="29">
        <v>50</v>
      </c>
      <c r="C61" s="29">
        <v>3</v>
      </c>
      <c r="D61" s="29">
        <v>0</v>
      </c>
      <c r="E61" s="29">
        <v>1</v>
      </c>
      <c r="F61" s="29">
        <v>30</v>
      </c>
      <c r="G61" s="29">
        <v>0</v>
      </c>
      <c r="H61" s="29">
        <v>0</v>
      </c>
      <c r="I61" s="29">
        <v>0</v>
      </c>
      <c r="J61" s="29">
        <v>0</v>
      </c>
      <c r="K61" s="29">
        <v>210</v>
      </c>
      <c r="L61" s="29">
        <v>121.5</v>
      </c>
      <c r="M61" s="29">
        <v>78</v>
      </c>
      <c r="N61" s="29">
        <v>26.29</v>
      </c>
      <c r="O61" s="29">
        <v>88</v>
      </c>
      <c r="P61" s="29">
        <v>77</v>
      </c>
      <c r="Q61" s="30">
        <v>0</v>
      </c>
    </row>
    <row r="62" spans="1:17" x14ac:dyDescent="0.3">
      <c r="A62" s="28">
        <v>71</v>
      </c>
      <c r="B62" s="29">
        <v>63</v>
      </c>
      <c r="C62" s="29">
        <v>1</v>
      </c>
      <c r="D62" s="29">
        <v>0</v>
      </c>
      <c r="E62" s="29">
        <v>0</v>
      </c>
      <c r="F62" s="29">
        <v>0</v>
      </c>
      <c r="G62" s="29">
        <v>0</v>
      </c>
      <c r="H62" s="29">
        <v>0</v>
      </c>
      <c r="I62" s="29">
        <v>1</v>
      </c>
      <c r="J62" s="29">
        <v>0</v>
      </c>
      <c r="K62" s="29">
        <v>246</v>
      </c>
      <c r="L62" s="29">
        <v>193</v>
      </c>
      <c r="M62" s="29">
        <v>104</v>
      </c>
      <c r="N62" s="29">
        <v>23.08</v>
      </c>
      <c r="O62" s="29">
        <v>80</v>
      </c>
      <c r="P62" s="29">
        <v>73</v>
      </c>
      <c r="Q62" s="30">
        <v>0</v>
      </c>
    </row>
    <row r="63" spans="1:17" x14ac:dyDescent="0.3">
      <c r="A63" s="28">
        <v>72</v>
      </c>
      <c r="B63" s="29">
        <v>42</v>
      </c>
      <c r="C63" s="29">
        <v>1</v>
      </c>
      <c r="D63" s="29">
        <v>1</v>
      </c>
      <c r="E63" s="29">
        <v>1</v>
      </c>
      <c r="F63" s="29">
        <v>20</v>
      </c>
      <c r="G63" s="29">
        <v>0</v>
      </c>
      <c r="H63" s="29">
        <v>0</v>
      </c>
      <c r="I63" s="29">
        <v>0</v>
      </c>
      <c r="J63" s="29">
        <v>0</v>
      </c>
      <c r="K63" s="29">
        <v>237</v>
      </c>
      <c r="L63" s="29">
        <v>105</v>
      </c>
      <c r="M63" s="29">
        <v>75</v>
      </c>
      <c r="N63" s="29">
        <v>23.85</v>
      </c>
      <c r="O63" s="29">
        <v>70</v>
      </c>
      <c r="P63" s="29">
        <v>87</v>
      </c>
      <c r="Q63" s="30">
        <v>0</v>
      </c>
    </row>
    <row r="64" spans="1:17" x14ac:dyDescent="0.3">
      <c r="A64" s="28">
        <v>73</v>
      </c>
      <c r="B64" s="29">
        <v>58</v>
      </c>
      <c r="C64" s="29">
        <v>4</v>
      </c>
      <c r="D64" s="29">
        <v>1</v>
      </c>
      <c r="E64" s="29">
        <v>0</v>
      </c>
      <c r="F64" s="29">
        <v>0</v>
      </c>
      <c r="G64" s="29">
        <v>0</v>
      </c>
      <c r="H64" s="29">
        <v>0</v>
      </c>
      <c r="I64" s="29">
        <v>1</v>
      </c>
      <c r="J64" s="29">
        <v>0</v>
      </c>
      <c r="K64" s="29">
        <v>268</v>
      </c>
      <c r="L64" s="29">
        <v>151</v>
      </c>
      <c r="M64" s="29">
        <v>98</v>
      </c>
      <c r="N64" s="29">
        <v>20.34</v>
      </c>
      <c r="O64" s="29">
        <v>72</v>
      </c>
      <c r="P64" s="29">
        <v>60</v>
      </c>
      <c r="Q64" s="30">
        <v>0</v>
      </c>
    </row>
    <row r="65" spans="1:17" x14ac:dyDescent="0.3">
      <c r="A65" s="28">
        <v>74</v>
      </c>
      <c r="B65" s="29">
        <v>36</v>
      </c>
      <c r="C65" s="29">
        <v>3</v>
      </c>
      <c r="D65" s="29">
        <v>0</v>
      </c>
      <c r="E65" s="29">
        <v>0</v>
      </c>
      <c r="F65" s="29">
        <v>0</v>
      </c>
      <c r="G65" s="29">
        <v>0</v>
      </c>
      <c r="H65" s="29">
        <v>0</v>
      </c>
      <c r="I65" s="29">
        <v>0</v>
      </c>
      <c r="J65" s="29">
        <v>0</v>
      </c>
      <c r="K65" s="29">
        <v>174</v>
      </c>
      <c r="L65" s="29">
        <v>131</v>
      </c>
      <c r="M65" s="29">
        <v>86</v>
      </c>
      <c r="N65" s="29">
        <v>26.23</v>
      </c>
      <c r="O65" s="29">
        <v>75</v>
      </c>
      <c r="P65" s="29">
        <v>64</v>
      </c>
      <c r="Q65" s="30">
        <v>0</v>
      </c>
    </row>
    <row r="66" spans="1:17" x14ac:dyDescent="0.3">
      <c r="A66" s="28">
        <v>75</v>
      </c>
      <c r="B66" s="29">
        <v>62</v>
      </c>
      <c r="C66" s="29">
        <v>4</v>
      </c>
      <c r="D66" s="29">
        <v>1</v>
      </c>
      <c r="E66" s="29">
        <v>0</v>
      </c>
      <c r="F66" s="29">
        <v>0</v>
      </c>
      <c r="G66" s="29">
        <v>0</v>
      </c>
      <c r="H66" s="29">
        <v>0</v>
      </c>
      <c r="I66" s="29">
        <v>0</v>
      </c>
      <c r="J66" s="29">
        <v>0</v>
      </c>
      <c r="K66" s="29">
        <v>288</v>
      </c>
      <c r="L66" s="29">
        <v>118.5</v>
      </c>
      <c r="M66" s="29">
        <v>71</v>
      </c>
      <c r="N66" s="29">
        <v>26.18</v>
      </c>
      <c r="O66" s="29">
        <v>68</v>
      </c>
      <c r="P66" s="29">
        <v>87</v>
      </c>
      <c r="Q66" s="30">
        <v>0</v>
      </c>
    </row>
    <row r="67" spans="1:17" x14ac:dyDescent="0.3">
      <c r="A67" s="28">
        <v>76</v>
      </c>
      <c r="B67" s="29">
        <v>37</v>
      </c>
      <c r="C67" s="29">
        <v>4</v>
      </c>
      <c r="D67" s="29">
        <v>0</v>
      </c>
      <c r="E67" s="29">
        <v>1</v>
      </c>
      <c r="F67" s="29">
        <v>60</v>
      </c>
      <c r="G67" s="29">
        <v>0</v>
      </c>
      <c r="H67" s="29">
        <v>0</v>
      </c>
      <c r="I67" s="29">
        <v>0</v>
      </c>
      <c r="J67" s="29">
        <v>0</v>
      </c>
      <c r="K67" s="29">
        <v>254</v>
      </c>
      <c r="L67" s="29">
        <v>122.5</v>
      </c>
      <c r="M67" s="29">
        <v>82.5</v>
      </c>
      <c r="N67" s="29">
        <v>23.87</v>
      </c>
      <c r="O67" s="29">
        <v>88</v>
      </c>
      <c r="P67" s="29">
        <v>83</v>
      </c>
      <c r="Q67" s="30">
        <v>0</v>
      </c>
    </row>
    <row r="68" spans="1:17" x14ac:dyDescent="0.3">
      <c r="A68" s="28">
        <v>77</v>
      </c>
      <c r="B68" s="29">
        <v>63</v>
      </c>
      <c r="C68" s="29">
        <v>1</v>
      </c>
      <c r="D68" s="29">
        <v>1</v>
      </c>
      <c r="E68" s="29">
        <v>0</v>
      </c>
      <c r="F68" s="29">
        <v>0</v>
      </c>
      <c r="G68" s="29">
        <v>0</v>
      </c>
      <c r="H68" s="29">
        <v>0</v>
      </c>
      <c r="I68" s="29">
        <v>1</v>
      </c>
      <c r="J68" s="29">
        <v>1</v>
      </c>
      <c r="K68" s="29">
        <v>150</v>
      </c>
      <c r="L68" s="29">
        <v>152</v>
      </c>
      <c r="M68" s="29">
        <v>88</v>
      </c>
      <c r="N68" s="29">
        <v>36.54</v>
      </c>
      <c r="O68" s="29">
        <v>72</v>
      </c>
      <c r="P68" s="29">
        <v>170</v>
      </c>
      <c r="Q68" s="30">
        <v>0</v>
      </c>
    </row>
    <row r="69" spans="1:17" x14ac:dyDescent="0.3">
      <c r="A69" s="28">
        <v>78</v>
      </c>
      <c r="B69" s="29">
        <v>52</v>
      </c>
      <c r="C69" s="29">
        <v>1</v>
      </c>
      <c r="D69" s="29">
        <v>0</v>
      </c>
      <c r="E69" s="29">
        <v>1</v>
      </c>
      <c r="F69" s="29">
        <v>20</v>
      </c>
      <c r="G69" s="29">
        <v>0</v>
      </c>
      <c r="H69" s="29">
        <v>0</v>
      </c>
      <c r="I69" s="29">
        <v>1</v>
      </c>
      <c r="J69" s="29">
        <v>0</v>
      </c>
      <c r="K69" s="29">
        <v>232</v>
      </c>
      <c r="L69" s="29">
        <v>155</v>
      </c>
      <c r="M69" s="29">
        <v>80.5</v>
      </c>
      <c r="N69" s="29">
        <v>29.6</v>
      </c>
      <c r="O69" s="29">
        <v>72</v>
      </c>
      <c r="P69" s="29">
        <v>67</v>
      </c>
      <c r="Q69" s="30">
        <v>0</v>
      </c>
    </row>
    <row r="70" spans="1:17" x14ac:dyDescent="0.3">
      <c r="A70" s="28">
        <v>79</v>
      </c>
      <c r="B70" s="29">
        <v>57</v>
      </c>
      <c r="C70" s="29">
        <v>1</v>
      </c>
      <c r="D70" s="29">
        <v>0</v>
      </c>
      <c r="E70" s="29">
        <v>1</v>
      </c>
      <c r="F70" s="29">
        <v>30</v>
      </c>
      <c r="G70" s="29">
        <v>0</v>
      </c>
      <c r="H70" s="29">
        <v>0</v>
      </c>
      <c r="I70" s="29">
        <v>0</v>
      </c>
      <c r="J70" s="29">
        <v>0</v>
      </c>
      <c r="K70" s="29">
        <v>211</v>
      </c>
      <c r="L70" s="29">
        <v>122</v>
      </c>
      <c r="M70" s="29">
        <v>66.5</v>
      </c>
      <c r="N70" s="29">
        <v>20.190000000000001</v>
      </c>
      <c r="O70" s="29">
        <v>62</v>
      </c>
      <c r="P70" s="29">
        <v>57</v>
      </c>
      <c r="Q70" s="30">
        <v>0</v>
      </c>
    </row>
    <row r="71" spans="1:17" x14ac:dyDescent="0.3">
      <c r="A71" s="28">
        <v>80</v>
      </c>
      <c r="B71" s="29">
        <v>40</v>
      </c>
      <c r="C71" s="29">
        <v>4</v>
      </c>
      <c r="D71" s="29">
        <v>0</v>
      </c>
      <c r="E71" s="29">
        <v>0</v>
      </c>
      <c r="F71" s="29">
        <v>0</v>
      </c>
      <c r="G71" s="29">
        <v>0</v>
      </c>
      <c r="H71" s="29">
        <v>0</v>
      </c>
      <c r="I71" s="29">
        <v>0</v>
      </c>
      <c r="J71" s="29">
        <v>0</v>
      </c>
      <c r="K71" s="29">
        <v>161</v>
      </c>
      <c r="L71" s="29">
        <v>122</v>
      </c>
      <c r="M71" s="29">
        <v>85</v>
      </c>
      <c r="N71" s="29">
        <v>30.8</v>
      </c>
      <c r="O71" s="29">
        <v>75</v>
      </c>
      <c r="P71" s="29">
        <v>85</v>
      </c>
      <c r="Q71" s="30">
        <v>1</v>
      </c>
    </row>
    <row r="72" spans="1:17" x14ac:dyDescent="0.3">
      <c r="A72" s="28">
        <v>82</v>
      </c>
      <c r="B72" s="29">
        <v>48</v>
      </c>
      <c r="C72" s="29">
        <v>2</v>
      </c>
      <c r="D72" s="29">
        <v>0</v>
      </c>
      <c r="E72" s="29">
        <v>0</v>
      </c>
      <c r="F72" s="29">
        <v>0</v>
      </c>
      <c r="G72" s="29">
        <v>0</v>
      </c>
      <c r="H72" s="29">
        <v>0</v>
      </c>
      <c r="I72" s="29">
        <v>0</v>
      </c>
      <c r="J72" s="29">
        <v>0</v>
      </c>
      <c r="K72" s="29">
        <v>274</v>
      </c>
      <c r="L72" s="29">
        <v>134</v>
      </c>
      <c r="M72" s="29">
        <v>84</v>
      </c>
      <c r="N72" s="29">
        <v>31.78</v>
      </c>
      <c r="O72" s="29">
        <v>85</v>
      </c>
      <c r="P72" s="29">
        <v>80</v>
      </c>
      <c r="Q72" s="30">
        <v>0</v>
      </c>
    </row>
    <row r="73" spans="1:17" x14ac:dyDescent="0.3">
      <c r="A73" s="28">
        <v>83</v>
      </c>
      <c r="B73" s="29">
        <v>51</v>
      </c>
      <c r="C73" s="29">
        <v>1</v>
      </c>
      <c r="D73" s="29">
        <v>1</v>
      </c>
      <c r="E73" s="29">
        <v>0</v>
      </c>
      <c r="F73" s="29">
        <v>0</v>
      </c>
      <c r="G73" s="29">
        <v>0</v>
      </c>
      <c r="H73" s="29">
        <v>0</v>
      </c>
      <c r="I73" s="29">
        <v>0</v>
      </c>
      <c r="J73" s="29">
        <v>0</v>
      </c>
      <c r="K73" s="29">
        <v>226</v>
      </c>
      <c r="L73" s="29">
        <v>105</v>
      </c>
      <c r="M73" s="29">
        <v>71</v>
      </c>
      <c r="N73" s="29">
        <v>27.73</v>
      </c>
      <c r="O73" s="29">
        <v>68</v>
      </c>
      <c r="P73" s="29">
        <v>79</v>
      </c>
      <c r="Q73" s="30">
        <v>0</v>
      </c>
    </row>
    <row r="74" spans="1:17" x14ac:dyDescent="0.3">
      <c r="A74" s="28">
        <v>84</v>
      </c>
      <c r="B74" s="29">
        <v>41</v>
      </c>
      <c r="C74" s="29">
        <v>2</v>
      </c>
      <c r="D74" s="29">
        <v>1</v>
      </c>
      <c r="E74" s="29">
        <v>0</v>
      </c>
      <c r="F74" s="29">
        <v>0</v>
      </c>
      <c r="G74" s="29">
        <v>0</v>
      </c>
      <c r="H74" s="29">
        <v>0</v>
      </c>
      <c r="I74" s="29">
        <v>0</v>
      </c>
      <c r="J74" s="29">
        <v>0</v>
      </c>
      <c r="K74" s="29">
        <v>237</v>
      </c>
      <c r="L74" s="29">
        <v>125</v>
      </c>
      <c r="M74" s="29">
        <v>83</v>
      </c>
      <c r="N74" s="29">
        <v>24.56</v>
      </c>
      <c r="O74" s="29">
        <v>73</v>
      </c>
      <c r="P74" s="29">
        <v>61</v>
      </c>
      <c r="Q74" s="30">
        <v>0</v>
      </c>
    </row>
    <row r="75" spans="1:17" x14ac:dyDescent="0.3">
      <c r="A75" s="28">
        <v>85</v>
      </c>
      <c r="B75" s="29">
        <v>46</v>
      </c>
      <c r="C75" s="29">
        <v>2</v>
      </c>
      <c r="D75" s="29">
        <v>0</v>
      </c>
      <c r="E75" s="29">
        <v>1</v>
      </c>
      <c r="F75" s="29">
        <v>20</v>
      </c>
      <c r="G75" s="29">
        <v>0</v>
      </c>
      <c r="H75" s="29">
        <v>0</v>
      </c>
      <c r="I75" s="29">
        <v>0</v>
      </c>
      <c r="J75" s="29">
        <v>0</v>
      </c>
      <c r="K75" s="29">
        <v>214</v>
      </c>
      <c r="L75" s="29">
        <v>110</v>
      </c>
      <c r="M75" s="29">
        <v>73</v>
      </c>
      <c r="N75" s="29">
        <v>18.100000000000001</v>
      </c>
      <c r="O75" s="29">
        <v>60</v>
      </c>
      <c r="P75" s="29">
        <v>60</v>
      </c>
      <c r="Q75" s="30">
        <v>0</v>
      </c>
    </row>
    <row r="76" spans="1:17" x14ac:dyDescent="0.3">
      <c r="A76" s="28">
        <v>86</v>
      </c>
      <c r="B76" s="29">
        <v>52</v>
      </c>
      <c r="C76" s="29">
        <v>2</v>
      </c>
      <c r="D76" s="29">
        <v>0</v>
      </c>
      <c r="E76" s="29">
        <v>0</v>
      </c>
      <c r="F76" s="29">
        <v>0</v>
      </c>
      <c r="G76" s="29">
        <v>0</v>
      </c>
      <c r="H76" s="29">
        <v>1</v>
      </c>
      <c r="I76" s="29">
        <v>0</v>
      </c>
      <c r="J76" s="29">
        <v>0</v>
      </c>
      <c r="K76" s="29">
        <v>202</v>
      </c>
      <c r="L76" s="29">
        <v>136</v>
      </c>
      <c r="M76" s="29">
        <v>94</v>
      </c>
      <c r="N76" s="29">
        <v>29.93</v>
      </c>
      <c r="O76" s="29">
        <v>83</v>
      </c>
      <c r="P76" s="29">
        <v>67</v>
      </c>
      <c r="Q76" s="30">
        <v>1</v>
      </c>
    </row>
    <row r="77" spans="1:17" x14ac:dyDescent="0.3">
      <c r="A77" s="28">
        <v>87</v>
      </c>
      <c r="B77" s="29">
        <v>64</v>
      </c>
      <c r="C77" s="29">
        <v>1</v>
      </c>
      <c r="D77" s="29">
        <v>0</v>
      </c>
      <c r="E77" s="29">
        <v>1</v>
      </c>
      <c r="F77" s="29">
        <v>20</v>
      </c>
      <c r="G77" s="29">
        <v>0</v>
      </c>
      <c r="H77" s="29">
        <v>0</v>
      </c>
      <c r="I77" s="29">
        <v>0</v>
      </c>
      <c r="J77" s="29">
        <v>0</v>
      </c>
      <c r="K77" s="29">
        <v>232</v>
      </c>
      <c r="L77" s="29">
        <v>113.5</v>
      </c>
      <c r="M77" s="29">
        <v>70</v>
      </c>
      <c r="N77" s="29">
        <v>21.03</v>
      </c>
      <c r="O77" s="29">
        <v>80</v>
      </c>
      <c r="P77" s="29">
        <v>58</v>
      </c>
      <c r="Q77" s="30">
        <v>1</v>
      </c>
    </row>
    <row r="78" spans="1:17" x14ac:dyDescent="0.3">
      <c r="A78" s="28">
        <v>88</v>
      </c>
      <c r="B78" s="29">
        <v>41</v>
      </c>
      <c r="C78" s="29">
        <v>2</v>
      </c>
      <c r="D78" s="29">
        <v>0</v>
      </c>
      <c r="E78" s="29">
        <v>1</v>
      </c>
      <c r="F78" s="29">
        <v>20</v>
      </c>
      <c r="G78" s="29">
        <v>0</v>
      </c>
      <c r="H78" s="29">
        <v>0</v>
      </c>
      <c r="I78" s="29">
        <v>0</v>
      </c>
      <c r="J78" s="29">
        <v>0</v>
      </c>
      <c r="K78" s="29">
        <v>180</v>
      </c>
      <c r="L78" s="29">
        <v>127</v>
      </c>
      <c r="M78" s="29">
        <v>86</v>
      </c>
      <c r="N78" s="29">
        <v>20.72</v>
      </c>
      <c r="O78" s="29">
        <v>73</v>
      </c>
      <c r="P78" s="29">
        <v>63</v>
      </c>
      <c r="Q78" s="30">
        <v>0</v>
      </c>
    </row>
    <row r="79" spans="1:17" x14ac:dyDescent="0.3">
      <c r="A79" s="28">
        <v>89</v>
      </c>
      <c r="B79" s="29">
        <v>61</v>
      </c>
      <c r="C79" s="29">
        <v>1</v>
      </c>
      <c r="D79" s="29">
        <v>0</v>
      </c>
      <c r="E79" s="29">
        <v>0</v>
      </c>
      <c r="F79" s="29">
        <v>0</v>
      </c>
      <c r="G79" s="29">
        <v>0</v>
      </c>
      <c r="H79" s="29">
        <v>0</v>
      </c>
      <c r="I79" s="29">
        <v>1</v>
      </c>
      <c r="J79" s="29">
        <v>0</v>
      </c>
      <c r="K79" s="29">
        <v>243</v>
      </c>
      <c r="L79" s="29">
        <v>142</v>
      </c>
      <c r="M79" s="29">
        <v>89</v>
      </c>
      <c r="N79" s="29">
        <v>27.3</v>
      </c>
      <c r="O79" s="29">
        <v>65</v>
      </c>
      <c r="P79" s="29">
        <v>67</v>
      </c>
      <c r="Q79" s="30">
        <v>1</v>
      </c>
    </row>
    <row r="80" spans="1:17" x14ac:dyDescent="0.3">
      <c r="A80" s="28">
        <v>90</v>
      </c>
      <c r="B80" s="29">
        <v>51</v>
      </c>
      <c r="C80" s="29">
        <v>1</v>
      </c>
      <c r="D80" s="29">
        <v>0</v>
      </c>
      <c r="E80" s="29">
        <v>1</v>
      </c>
      <c r="F80" s="29">
        <v>20</v>
      </c>
      <c r="G80" s="29">
        <v>0</v>
      </c>
      <c r="H80" s="29">
        <v>0</v>
      </c>
      <c r="I80" s="29">
        <v>0</v>
      </c>
      <c r="J80" s="29">
        <v>0</v>
      </c>
      <c r="K80" s="29">
        <v>195</v>
      </c>
      <c r="L80" s="29">
        <v>122</v>
      </c>
      <c r="M80" s="29">
        <v>72</v>
      </c>
      <c r="N80" s="29">
        <v>21.51</v>
      </c>
      <c r="O80" s="29">
        <v>82</v>
      </c>
      <c r="P80" s="29">
        <v>64</v>
      </c>
      <c r="Q80" s="30">
        <v>1</v>
      </c>
    </row>
    <row r="81" spans="1:17" x14ac:dyDescent="0.3">
      <c r="A81" s="28">
        <v>91</v>
      </c>
      <c r="B81" s="29">
        <v>51</v>
      </c>
      <c r="C81" s="29">
        <v>3</v>
      </c>
      <c r="D81" s="29">
        <v>1</v>
      </c>
      <c r="E81" s="29">
        <v>1</v>
      </c>
      <c r="F81" s="29">
        <v>15</v>
      </c>
      <c r="G81" s="29">
        <v>0</v>
      </c>
      <c r="H81" s="29">
        <v>0</v>
      </c>
      <c r="I81" s="29">
        <v>1</v>
      </c>
      <c r="J81" s="29">
        <v>0</v>
      </c>
      <c r="K81" s="29">
        <v>275</v>
      </c>
      <c r="L81" s="29">
        <v>150</v>
      </c>
      <c r="M81" s="29">
        <v>99</v>
      </c>
      <c r="N81" s="29">
        <v>23.17</v>
      </c>
      <c r="O81" s="29">
        <v>75</v>
      </c>
      <c r="P81" s="29">
        <v>65</v>
      </c>
      <c r="Q81" s="30">
        <v>0</v>
      </c>
    </row>
    <row r="82" spans="1:17" x14ac:dyDescent="0.3">
      <c r="A82" s="28">
        <v>92</v>
      </c>
      <c r="B82" s="29">
        <v>36</v>
      </c>
      <c r="C82" s="29">
        <v>1</v>
      </c>
      <c r="D82" s="29">
        <v>1</v>
      </c>
      <c r="E82" s="29">
        <v>0</v>
      </c>
      <c r="F82" s="29">
        <v>0</v>
      </c>
      <c r="G82" s="29">
        <v>0</v>
      </c>
      <c r="H82" s="29">
        <v>0</v>
      </c>
      <c r="I82" s="29">
        <v>0</v>
      </c>
      <c r="J82" s="29">
        <v>0</v>
      </c>
      <c r="K82" s="29">
        <v>165</v>
      </c>
      <c r="L82" s="29">
        <v>115</v>
      </c>
      <c r="M82" s="29">
        <v>71</v>
      </c>
      <c r="N82" s="29">
        <v>21.27</v>
      </c>
      <c r="O82" s="29">
        <v>64</v>
      </c>
      <c r="P82" s="29">
        <v>86</v>
      </c>
      <c r="Q82" s="30">
        <v>0</v>
      </c>
    </row>
    <row r="83" spans="1:17" x14ac:dyDescent="0.3">
      <c r="A83" s="28">
        <v>93</v>
      </c>
      <c r="B83" s="29">
        <v>40</v>
      </c>
      <c r="C83" s="29">
        <v>3</v>
      </c>
      <c r="D83" s="29">
        <v>0</v>
      </c>
      <c r="E83" s="29">
        <v>1</v>
      </c>
      <c r="F83" s="29">
        <v>20</v>
      </c>
      <c r="G83" s="29">
        <v>0</v>
      </c>
      <c r="H83" s="29">
        <v>0</v>
      </c>
      <c r="I83" s="29">
        <v>0</v>
      </c>
      <c r="J83" s="29">
        <v>0</v>
      </c>
      <c r="K83" s="29">
        <v>248</v>
      </c>
      <c r="L83" s="29">
        <v>136.5</v>
      </c>
      <c r="M83" s="29">
        <v>78</v>
      </c>
      <c r="N83" s="29">
        <v>24.6</v>
      </c>
      <c r="O83" s="29">
        <v>90</v>
      </c>
      <c r="P83" s="29">
        <v>99</v>
      </c>
      <c r="Q83" s="30">
        <v>0</v>
      </c>
    </row>
    <row r="84" spans="1:17" x14ac:dyDescent="0.3">
      <c r="A84" s="28">
        <v>94</v>
      </c>
      <c r="B84" s="29">
        <v>52</v>
      </c>
      <c r="C84" s="29">
        <v>4</v>
      </c>
      <c r="D84" s="29">
        <v>1</v>
      </c>
      <c r="E84" s="29">
        <v>0</v>
      </c>
      <c r="F84" s="29">
        <v>0</v>
      </c>
      <c r="G84" s="29">
        <v>0</v>
      </c>
      <c r="H84" s="29">
        <v>0</v>
      </c>
      <c r="I84" s="29">
        <v>0</v>
      </c>
      <c r="J84" s="29">
        <v>0</v>
      </c>
      <c r="K84" s="29">
        <v>302</v>
      </c>
      <c r="L84" s="29">
        <v>110</v>
      </c>
      <c r="M84" s="29">
        <v>67.5</v>
      </c>
      <c r="N84" s="29">
        <v>23.51</v>
      </c>
      <c r="O84" s="29">
        <v>63</v>
      </c>
      <c r="P84" s="29">
        <v>87</v>
      </c>
      <c r="Q84" s="30">
        <v>0</v>
      </c>
    </row>
    <row r="85" spans="1:17" x14ac:dyDescent="0.3">
      <c r="A85" s="28">
        <v>96</v>
      </c>
      <c r="B85" s="29">
        <v>49</v>
      </c>
      <c r="C85" s="29">
        <v>1</v>
      </c>
      <c r="D85" s="29">
        <v>1</v>
      </c>
      <c r="E85" s="29">
        <v>0</v>
      </c>
      <c r="F85" s="29">
        <v>0</v>
      </c>
      <c r="G85" s="29">
        <v>0</v>
      </c>
      <c r="H85" s="29">
        <v>0</v>
      </c>
      <c r="I85" s="29">
        <v>1</v>
      </c>
      <c r="J85" s="29">
        <v>0</v>
      </c>
      <c r="K85" s="29">
        <v>265</v>
      </c>
      <c r="L85" s="29">
        <v>150</v>
      </c>
      <c r="M85" s="29">
        <v>77.5</v>
      </c>
      <c r="N85" s="29">
        <v>21.83</v>
      </c>
      <c r="O85" s="29">
        <v>96</v>
      </c>
      <c r="P85" s="29">
        <v>107</v>
      </c>
      <c r="Q85" s="30">
        <v>0</v>
      </c>
    </row>
    <row r="86" spans="1:17" x14ac:dyDescent="0.3">
      <c r="A86" s="28">
        <v>97</v>
      </c>
      <c r="B86" s="29">
        <v>42</v>
      </c>
      <c r="C86" s="29">
        <v>3</v>
      </c>
      <c r="D86" s="29">
        <v>0</v>
      </c>
      <c r="E86" s="29">
        <v>0</v>
      </c>
      <c r="F86" s="29">
        <v>0</v>
      </c>
      <c r="G86" s="29">
        <v>0</v>
      </c>
      <c r="H86" s="29">
        <v>0</v>
      </c>
      <c r="I86" s="29">
        <v>0</v>
      </c>
      <c r="J86" s="29">
        <v>0</v>
      </c>
      <c r="K86" s="29">
        <v>235</v>
      </c>
      <c r="L86" s="29">
        <v>103</v>
      </c>
      <c r="M86" s="29">
        <v>70</v>
      </c>
      <c r="N86" s="29">
        <v>21.48</v>
      </c>
      <c r="O86" s="29">
        <v>67</v>
      </c>
      <c r="P86" s="29">
        <v>73</v>
      </c>
      <c r="Q86" s="30">
        <v>0</v>
      </c>
    </row>
    <row r="87" spans="1:17" x14ac:dyDescent="0.3">
      <c r="A87" s="28">
        <v>98</v>
      </c>
      <c r="B87" s="29">
        <v>41</v>
      </c>
      <c r="C87" s="29">
        <v>4</v>
      </c>
      <c r="D87" s="29">
        <v>0</v>
      </c>
      <c r="E87" s="29">
        <v>0</v>
      </c>
      <c r="F87" s="29">
        <v>0</v>
      </c>
      <c r="G87" s="29">
        <v>0</v>
      </c>
      <c r="H87" s="29">
        <v>0</v>
      </c>
      <c r="I87" s="29">
        <v>1</v>
      </c>
      <c r="J87" s="29">
        <v>0</v>
      </c>
      <c r="K87" s="29">
        <v>206</v>
      </c>
      <c r="L87" s="29">
        <v>124</v>
      </c>
      <c r="M87" s="29">
        <v>90</v>
      </c>
      <c r="N87" s="29">
        <v>30.69</v>
      </c>
      <c r="O87" s="29">
        <v>75</v>
      </c>
      <c r="P87" s="29">
        <v>83</v>
      </c>
      <c r="Q87" s="30">
        <v>0</v>
      </c>
    </row>
    <row r="88" spans="1:17" x14ac:dyDescent="0.3">
      <c r="A88" s="28">
        <v>99</v>
      </c>
      <c r="B88" s="29">
        <v>58</v>
      </c>
      <c r="C88" s="29">
        <v>1</v>
      </c>
      <c r="D88" s="29">
        <v>0</v>
      </c>
      <c r="E88" s="29">
        <v>1</v>
      </c>
      <c r="F88" s="29">
        <v>20</v>
      </c>
      <c r="G88" s="29">
        <v>0</v>
      </c>
      <c r="H88" s="29">
        <v>0</v>
      </c>
      <c r="I88" s="29">
        <v>0</v>
      </c>
      <c r="J88" s="29">
        <v>0</v>
      </c>
      <c r="K88" s="29">
        <v>251</v>
      </c>
      <c r="L88" s="29">
        <v>135</v>
      </c>
      <c r="M88" s="29">
        <v>85.5</v>
      </c>
      <c r="N88" s="29">
        <v>21.24</v>
      </c>
      <c r="O88" s="29">
        <v>88</v>
      </c>
      <c r="P88" s="29">
        <v>103</v>
      </c>
      <c r="Q88" s="30">
        <v>0</v>
      </c>
    </row>
    <row r="89" spans="1:17" x14ac:dyDescent="0.3">
      <c r="A89" s="28">
        <v>100</v>
      </c>
      <c r="B89" s="29">
        <v>47</v>
      </c>
      <c r="C89" s="29">
        <v>1</v>
      </c>
      <c r="D89" s="29">
        <v>1</v>
      </c>
      <c r="E89" s="29">
        <v>0</v>
      </c>
      <c r="F89" s="29">
        <v>0</v>
      </c>
      <c r="G89" s="29">
        <v>0</v>
      </c>
      <c r="H89" s="29">
        <v>0</v>
      </c>
      <c r="I89" s="29">
        <v>0</v>
      </c>
      <c r="J89" s="29">
        <v>0</v>
      </c>
      <c r="K89" s="29">
        <v>205</v>
      </c>
      <c r="L89" s="29">
        <v>133</v>
      </c>
      <c r="M89" s="29">
        <v>93</v>
      </c>
      <c r="N89" s="29">
        <v>27.82</v>
      </c>
      <c r="O89" s="29">
        <v>68</v>
      </c>
      <c r="P89" s="29">
        <v>60</v>
      </c>
      <c r="Q89" s="30">
        <v>0</v>
      </c>
    </row>
    <row r="90" spans="1:17" x14ac:dyDescent="0.3">
      <c r="A90" s="28">
        <v>101</v>
      </c>
      <c r="B90" s="29">
        <v>42</v>
      </c>
      <c r="C90" s="29">
        <v>2</v>
      </c>
      <c r="D90" s="29">
        <v>0</v>
      </c>
      <c r="E90" s="29">
        <v>1</v>
      </c>
      <c r="F90" s="29">
        <v>30</v>
      </c>
      <c r="G90" s="29">
        <v>0</v>
      </c>
      <c r="H90" s="29">
        <v>0</v>
      </c>
      <c r="I90" s="29">
        <v>0</v>
      </c>
      <c r="J90" s="29">
        <v>0</v>
      </c>
      <c r="K90" s="29">
        <v>209</v>
      </c>
      <c r="L90" s="29">
        <v>130</v>
      </c>
      <c r="M90" s="29">
        <v>86</v>
      </c>
      <c r="N90" s="29">
        <v>24.01</v>
      </c>
      <c r="O90" s="29">
        <v>60</v>
      </c>
      <c r="P90" s="29">
        <v>55</v>
      </c>
      <c r="Q90" s="30">
        <v>0</v>
      </c>
    </row>
    <row r="91" spans="1:17" x14ac:dyDescent="0.3">
      <c r="A91" s="28">
        <v>103</v>
      </c>
      <c r="B91" s="29">
        <v>48</v>
      </c>
      <c r="C91" s="29">
        <v>2</v>
      </c>
      <c r="D91" s="29">
        <v>0</v>
      </c>
      <c r="E91" s="29">
        <v>1</v>
      </c>
      <c r="F91" s="29">
        <v>20</v>
      </c>
      <c r="G91" s="29">
        <v>0</v>
      </c>
      <c r="H91" s="29">
        <v>0</v>
      </c>
      <c r="I91" s="29">
        <v>1</v>
      </c>
      <c r="J91" s="29">
        <v>0</v>
      </c>
      <c r="K91" s="29">
        <v>258</v>
      </c>
      <c r="L91" s="29">
        <v>150</v>
      </c>
      <c r="M91" s="29">
        <v>105</v>
      </c>
      <c r="N91" s="29">
        <v>25.94</v>
      </c>
      <c r="O91" s="29">
        <v>83</v>
      </c>
      <c r="P91" s="29">
        <v>60</v>
      </c>
      <c r="Q91" s="30">
        <v>0</v>
      </c>
    </row>
    <row r="92" spans="1:17" x14ac:dyDescent="0.3">
      <c r="A92" s="28">
        <v>105</v>
      </c>
      <c r="B92" s="29">
        <v>60</v>
      </c>
      <c r="C92" s="29">
        <v>1</v>
      </c>
      <c r="D92" s="29">
        <v>1</v>
      </c>
      <c r="E92" s="29">
        <v>0</v>
      </c>
      <c r="F92" s="29">
        <v>0</v>
      </c>
      <c r="G92" s="29">
        <v>0</v>
      </c>
      <c r="H92" s="29">
        <v>0</v>
      </c>
      <c r="I92" s="29">
        <v>0</v>
      </c>
      <c r="J92" s="29">
        <v>0</v>
      </c>
      <c r="K92" s="29">
        <v>222</v>
      </c>
      <c r="L92" s="29">
        <v>118</v>
      </c>
      <c r="M92" s="29">
        <v>73</v>
      </c>
      <c r="N92" s="29">
        <v>24.48</v>
      </c>
      <c r="O92" s="29">
        <v>75</v>
      </c>
      <c r="P92" s="29">
        <v>90</v>
      </c>
      <c r="Q92" s="30">
        <v>0</v>
      </c>
    </row>
    <row r="93" spans="1:17" x14ac:dyDescent="0.3">
      <c r="A93" s="28">
        <v>106</v>
      </c>
      <c r="B93" s="29">
        <v>46</v>
      </c>
      <c r="C93" s="29">
        <v>3</v>
      </c>
      <c r="D93" s="29">
        <v>1</v>
      </c>
      <c r="E93" s="29">
        <v>1</v>
      </c>
      <c r="F93" s="29">
        <v>15</v>
      </c>
      <c r="G93" s="29">
        <v>0</v>
      </c>
      <c r="H93" s="29">
        <v>0</v>
      </c>
      <c r="I93" s="29">
        <v>0</v>
      </c>
      <c r="J93" s="29">
        <v>0</v>
      </c>
      <c r="K93" s="29">
        <v>247</v>
      </c>
      <c r="L93" s="29">
        <v>125</v>
      </c>
      <c r="M93" s="29">
        <v>80</v>
      </c>
      <c r="N93" s="29">
        <v>21.51</v>
      </c>
      <c r="O93" s="29">
        <v>60</v>
      </c>
      <c r="P93" s="29">
        <v>80</v>
      </c>
      <c r="Q93" s="30">
        <v>0</v>
      </c>
    </row>
    <row r="94" spans="1:17" x14ac:dyDescent="0.3">
      <c r="A94" s="28">
        <v>107</v>
      </c>
      <c r="B94" s="29">
        <v>45</v>
      </c>
      <c r="C94" s="29">
        <v>4</v>
      </c>
      <c r="D94" s="29">
        <v>0</v>
      </c>
      <c r="E94" s="29">
        <v>0</v>
      </c>
      <c r="F94" s="29">
        <v>0</v>
      </c>
      <c r="G94" s="29">
        <v>0</v>
      </c>
      <c r="H94" s="29">
        <v>0</v>
      </c>
      <c r="I94" s="29">
        <v>0</v>
      </c>
      <c r="J94" s="29">
        <v>1</v>
      </c>
      <c r="K94" s="29">
        <v>189</v>
      </c>
      <c r="L94" s="29">
        <v>132</v>
      </c>
      <c r="M94" s="29">
        <v>78</v>
      </c>
      <c r="N94" s="29">
        <v>28.4</v>
      </c>
      <c r="O94" s="29">
        <v>75</v>
      </c>
      <c r="P94" s="29">
        <v>177</v>
      </c>
      <c r="Q94" s="30">
        <v>0</v>
      </c>
    </row>
    <row r="95" spans="1:17" x14ac:dyDescent="0.3">
      <c r="A95" s="28">
        <v>108</v>
      </c>
      <c r="B95" s="29">
        <v>49</v>
      </c>
      <c r="C95" s="29">
        <v>1</v>
      </c>
      <c r="D95" s="29">
        <v>0</v>
      </c>
      <c r="E95" s="29">
        <v>1</v>
      </c>
      <c r="F95" s="29">
        <v>20</v>
      </c>
      <c r="G95" s="29">
        <v>0</v>
      </c>
      <c r="H95" s="29">
        <v>0</v>
      </c>
      <c r="I95" s="29">
        <v>0</v>
      </c>
      <c r="J95" s="29">
        <v>0</v>
      </c>
      <c r="K95" s="29">
        <v>288</v>
      </c>
      <c r="L95" s="29">
        <v>128</v>
      </c>
      <c r="M95" s="29">
        <v>89</v>
      </c>
      <c r="N95" s="29">
        <v>35.96</v>
      </c>
      <c r="O95" s="29">
        <v>73</v>
      </c>
      <c r="P95" s="29">
        <v>75</v>
      </c>
      <c r="Q95" s="30">
        <v>0</v>
      </c>
    </row>
    <row r="96" spans="1:17" x14ac:dyDescent="0.3">
      <c r="A96" s="28">
        <v>109</v>
      </c>
      <c r="B96" s="29">
        <v>42</v>
      </c>
      <c r="C96" s="29">
        <v>1</v>
      </c>
      <c r="D96" s="29">
        <v>1</v>
      </c>
      <c r="E96" s="29">
        <v>1</v>
      </c>
      <c r="F96" s="29">
        <v>20</v>
      </c>
      <c r="G96" s="29">
        <v>0</v>
      </c>
      <c r="H96" s="29">
        <v>0</v>
      </c>
      <c r="I96" s="29">
        <v>0</v>
      </c>
      <c r="J96" s="29">
        <v>0</v>
      </c>
      <c r="K96" s="29">
        <v>173</v>
      </c>
      <c r="L96" s="29">
        <v>100</v>
      </c>
      <c r="M96" s="29">
        <v>63</v>
      </c>
      <c r="N96" s="29">
        <v>23.25</v>
      </c>
      <c r="O96" s="29">
        <v>65</v>
      </c>
      <c r="P96" s="29">
        <v>99</v>
      </c>
      <c r="Q96" s="30">
        <v>0</v>
      </c>
    </row>
    <row r="97" spans="1:17" x14ac:dyDescent="0.3">
      <c r="A97" s="28">
        <v>110</v>
      </c>
      <c r="B97" s="29">
        <v>42</v>
      </c>
      <c r="C97" s="29">
        <v>2</v>
      </c>
      <c r="D97" s="29">
        <v>1</v>
      </c>
      <c r="E97" s="29">
        <v>1</v>
      </c>
      <c r="F97" s="29">
        <v>9</v>
      </c>
      <c r="G97" s="29">
        <v>0</v>
      </c>
      <c r="H97" s="29">
        <v>0</v>
      </c>
      <c r="I97" s="29">
        <v>0</v>
      </c>
      <c r="J97" s="29">
        <v>0</v>
      </c>
      <c r="K97" s="29">
        <v>281</v>
      </c>
      <c r="L97" s="29">
        <v>115.5</v>
      </c>
      <c r="M97" s="29">
        <v>79</v>
      </c>
      <c r="N97" s="29">
        <v>22.9</v>
      </c>
      <c r="O97" s="29">
        <v>80</v>
      </c>
      <c r="P97" s="29">
        <v>71</v>
      </c>
      <c r="Q97" s="30">
        <v>0</v>
      </c>
    </row>
    <row r="98" spans="1:17" x14ac:dyDescent="0.3">
      <c r="A98" s="28">
        <v>111</v>
      </c>
      <c r="B98" s="29">
        <v>45</v>
      </c>
      <c r="C98" s="29">
        <v>2</v>
      </c>
      <c r="D98" s="29">
        <v>1</v>
      </c>
      <c r="E98" s="29">
        <v>1</v>
      </c>
      <c r="F98" s="29">
        <v>3</v>
      </c>
      <c r="G98" s="29">
        <v>0</v>
      </c>
      <c r="H98" s="29">
        <v>0</v>
      </c>
      <c r="I98" s="29">
        <v>0</v>
      </c>
      <c r="J98" s="29">
        <v>0</v>
      </c>
      <c r="K98" s="29">
        <v>250</v>
      </c>
      <c r="L98" s="29">
        <v>130</v>
      </c>
      <c r="M98" s="29">
        <v>80</v>
      </c>
      <c r="N98" s="29">
        <v>20.239999999999998</v>
      </c>
      <c r="O98" s="29">
        <v>90</v>
      </c>
      <c r="P98" s="29">
        <v>86</v>
      </c>
      <c r="Q98" s="30">
        <v>0</v>
      </c>
    </row>
    <row r="99" spans="1:17" x14ac:dyDescent="0.3">
      <c r="A99" s="28">
        <v>112</v>
      </c>
      <c r="B99" s="29">
        <v>57</v>
      </c>
      <c r="C99" s="29">
        <v>1</v>
      </c>
      <c r="D99" s="29">
        <v>1</v>
      </c>
      <c r="E99" s="29">
        <v>0</v>
      </c>
      <c r="F99" s="29">
        <v>0</v>
      </c>
      <c r="G99" s="29">
        <v>0</v>
      </c>
      <c r="H99" s="29">
        <v>0</v>
      </c>
      <c r="I99" s="29">
        <v>1</v>
      </c>
      <c r="J99" s="29">
        <v>0</v>
      </c>
      <c r="K99" s="29">
        <v>382</v>
      </c>
      <c r="L99" s="29">
        <v>133</v>
      </c>
      <c r="M99" s="29">
        <v>77</v>
      </c>
      <c r="N99" s="29">
        <v>24.27</v>
      </c>
      <c r="O99" s="29">
        <v>75</v>
      </c>
      <c r="P99" s="29">
        <v>81</v>
      </c>
      <c r="Q99" s="30">
        <v>0</v>
      </c>
    </row>
    <row r="100" spans="1:17" x14ac:dyDescent="0.3">
      <c r="A100" s="28">
        <v>113</v>
      </c>
      <c r="B100" s="29">
        <v>41</v>
      </c>
      <c r="C100" s="29">
        <v>1</v>
      </c>
      <c r="D100" s="29">
        <v>0</v>
      </c>
      <c r="E100" s="29">
        <v>0</v>
      </c>
      <c r="F100" s="29">
        <v>0</v>
      </c>
      <c r="G100" s="29">
        <v>0</v>
      </c>
      <c r="H100" s="29">
        <v>0</v>
      </c>
      <c r="I100" s="29">
        <v>0</v>
      </c>
      <c r="J100" s="29">
        <v>0</v>
      </c>
      <c r="K100" s="29">
        <v>181</v>
      </c>
      <c r="L100" s="29">
        <v>125</v>
      </c>
      <c r="M100" s="29">
        <v>79</v>
      </c>
      <c r="N100" s="29">
        <v>19.09</v>
      </c>
      <c r="O100" s="29">
        <v>60</v>
      </c>
      <c r="P100" s="29">
        <v>70</v>
      </c>
      <c r="Q100" s="30">
        <v>0</v>
      </c>
    </row>
    <row r="101" spans="1:17" x14ac:dyDescent="0.3">
      <c r="A101" s="28">
        <v>114</v>
      </c>
      <c r="B101" s="29">
        <v>40</v>
      </c>
      <c r="C101" s="29">
        <v>4</v>
      </c>
      <c r="D101" s="29">
        <v>1</v>
      </c>
      <c r="E101" s="29">
        <v>1</v>
      </c>
      <c r="F101" s="29">
        <v>10</v>
      </c>
      <c r="G101" s="29">
        <v>0</v>
      </c>
      <c r="H101" s="29">
        <v>0</v>
      </c>
      <c r="I101" s="29">
        <v>0</v>
      </c>
      <c r="J101" s="29">
        <v>0</v>
      </c>
      <c r="K101" s="29">
        <v>200</v>
      </c>
      <c r="L101" s="29">
        <v>116</v>
      </c>
      <c r="M101" s="29">
        <v>69</v>
      </c>
      <c r="N101" s="29">
        <v>23.9</v>
      </c>
      <c r="O101" s="29">
        <v>75</v>
      </c>
      <c r="P101" s="29">
        <v>78</v>
      </c>
      <c r="Q101" s="30">
        <v>0</v>
      </c>
    </row>
    <row r="102" spans="1:17" x14ac:dyDescent="0.3">
      <c r="A102" s="28">
        <v>115</v>
      </c>
      <c r="B102" s="29">
        <v>52</v>
      </c>
      <c r="C102" s="29">
        <v>2</v>
      </c>
      <c r="D102" s="29">
        <v>1</v>
      </c>
      <c r="E102" s="29">
        <v>1</v>
      </c>
      <c r="F102" s="29">
        <v>20</v>
      </c>
      <c r="G102" s="29">
        <v>0</v>
      </c>
      <c r="H102" s="29">
        <v>0</v>
      </c>
      <c r="I102" s="29">
        <v>0</v>
      </c>
      <c r="J102" s="29">
        <v>0</v>
      </c>
      <c r="K102" s="29">
        <v>244</v>
      </c>
      <c r="L102" s="29">
        <v>127.5</v>
      </c>
      <c r="M102" s="29">
        <v>72.5</v>
      </c>
      <c r="N102" s="29">
        <v>24.29</v>
      </c>
      <c r="O102" s="29">
        <v>67</v>
      </c>
      <c r="P102" s="29">
        <v>118</v>
      </c>
      <c r="Q102" s="30">
        <v>0</v>
      </c>
    </row>
    <row r="103" spans="1:17" x14ac:dyDescent="0.3">
      <c r="A103" s="28">
        <v>116</v>
      </c>
      <c r="B103" s="29">
        <v>39</v>
      </c>
      <c r="C103" s="29">
        <v>3</v>
      </c>
      <c r="D103" s="29">
        <v>1</v>
      </c>
      <c r="E103" s="29">
        <v>0</v>
      </c>
      <c r="F103" s="29">
        <v>0</v>
      </c>
      <c r="G103" s="29">
        <v>0</v>
      </c>
      <c r="H103" s="29">
        <v>0</v>
      </c>
      <c r="I103" s="29">
        <v>0</v>
      </c>
      <c r="J103" s="29">
        <v>0</v>
      </c>
      <c r="K103" s="29">
        <v>213</v>
      </c>
      <c r="L103" s="29">
        <v>125</v>
      </c>
      <c r="M103" s="29">
        <v>87</v>
      </c>
      <c r="N103" s="29">
        <v>16.73</v>
      </c>
      <c r="O103" s="29">
        <v>110</v>
      </c>
      <c r="P103" s="29">
        <v>75</v>
      </c>
      <c r="Q103" s="30">
        <v>0</v>
      </c>
    </row>
    <row r="104" spans="1:17" x14ac:dyDescent="0.3">
      <c r="A104" s="28">
        <v>117</v>
      </c>
      <c r="B104" s="29">
        <v>45</v>
      </c>
      <c r="C104" s="29">
        <v>2</v>
      </c>
      <c r="D104" s="29">
        <v>0</v>
      </c>
      <c r="E104" s="29">
        <v>0</v>
      </c>
      <c r="F104" s="29">
        <v>0</v>
      </c>
      <c r="G104" s="29">
        <v>0</v>
      </c>
      <c r="H104" s="29">
        <v>0</v>
      </c>
      <c r="I104" s="29">
        <v>0</v>
      </c>
      <c r="J104" s="29">
        <v>0</v>
      </c>
      <c r="K104" s="29">
        <v>232</v>
      </c>
      <c r="L104" s="29">
        <v>122.5</v>
      </c>
      <c r="M104" s="29">
        <v>82.5</v>
      </c>
      <c r="N104" s="29">
        <v>27.55</v>
      </c>
      <c r="O104" s="29">
        <v>74</v>
      </c>
      <c r="P104" s="29">
        <v>59</v>
      </c>
      <c r="Q104" s="30">
        <v>1</v>
      </c>
    </row>
    <row r="105" spans="1:17" x14ac:dyDescent="0.3">
      <c r="A105" s="28">
        <v>118</v>
      </c>
      <c r="B105" s="29">
        <v>48</v>
      </c>
      <c r="C105" s="29">
        <v>2</v>
      </c>
      <c r="D105" s="29">
        <v>0</v>
      </c>
      <c r="E105" s="29">
        <v>1</v>
      </c>
      <c r="F105" s="29">
        <v>17</v>
      </c>
      <c r="G105" s="29">
        <v>0</v>
      </c>
      <c r="H105" s="29">
        <v>0</v>
      </c>
      <c r="I105" s="29">
        <v>0</v>
      </c>
      <c r="J105" s="29">
        <v>0</v>
      </c>
      <c r="K105" s="29">
        <v>218</v>
      </c>
      <c r="L105" s="29">
        <v>113</v>
      </c>
      <c r="M105" s="29">
        <v>79</v>
      </c>
      <c r="N105" s="29">
        <v>27.33</v>
      </c>
      <c r="O105" s="29">
        <v>62</v>
      </c>
      <c r="P105" s="29">
        <v>73</v>
      </c>
      <c r="Q105" s="30">
        <v>0</v>
      </c>
    </row>
    <row r="106" spans="1:17" x14ac:dyDescent="0.3">
      <c r="A106" s="28">
        <v>119</v>
      </c>
      <c r="B106" s="29">
        <v>64</v>
      </c>
      <c r="C106" s="29">
        <v>1</v>
      </c>
      <c r="D106" s="29">
        <v>1</v>
      </c>
      <c r="E106" s="29">
        <v>0</v>
      </c>
      <c r="F106" s="29">
        <v>0</v>
      </c>
      <c r="G106" s="29">
        <v>0</v>
      </c>
      <c r="H106" s="29">
        <v>0</v>
      </c>
      <c r="I106" s="29">
        <v>0</v>
      </c>
      <c r="J106" s="29">
        <v>0</v>
      </c>
      <c r="K106" s="29">
        <v>213</v>
      </c>
      <c r="L106" s="29">
        <v>133</v>
      </c>
      <c r="M106" s="29">
        <v>77.5</v>
      </c>
      <c r="N106" s="29">
        <v>35.619999999999997</v>
      </c>
      <c r="O106" s="29">
        <v>77</v>
      </c>
      <c r="P106" s="29">
        <v>74</v>
      </c>
      <c r="Q106" s="30">
        <v>0</v>
      </c>
    </row>
    <row r="107" spans="1:17" x14ac:dyDescent="0.3">
      <c r="A107" s="28">
        <v>121</v>
      </c>
      <c r="B107" s="29">
        <v>64</v>
      </c>
      <c r="C107" s="29">
        <v>4</v>
      </c>
      <c r="D107" s="29">
        <v>0</v>
      </c>
      <c r="E107" s="29">
        <v>0</v>
      </c>
      <c r="F107" s="29">
        <v>0</v>
      </c>
      <c r="G107" s="29">
        <v>0</v>
      </c>
      <c r="H107" s="29">
        <v>0</v>
      </c>
      <c r="I107" s="29">
        <v>0</v>
      </c>
      <c r="J107" s="29">
        <v>0</v>
      </c>
      <c r="K107" s="29">
        <v>273</v>
      </c>
      <c r="L107" s="29">
        <v>123</v>
      </c>
      <c r="M107" s="29">
        <v>73.5</v>
      </c>
      <c r="N107" s="29">
        <v>22.3</v>
      </c>
      <c r="O107" s="29">
        <v>75</v>
      </c>
      <c r="P107" s="29">
        <v>84</v>
      </c>
      <c r="Q107" s="30">
        <v>1</v>
      </c>
    </row>
    <row r="108" spans="1:17" x14ac:dyDescent="0.3">
      <c r="A108" s="28">
        <v>122</v>
      </c>
      <c r="B108" s="29">
        <v>61</v>
      </c>
      <c r="C108" s="29">
        <v>2</v>
      </c>
      <c r="D108" s="29">
        <v>1</v>
      </c>
      <c r="E108" s="29">
        <v>0</v>
      </c>
      <c r="F108" s="29">
        <v>0</v>
      </c>
      <c r="G108" s="29">
        <v>0</v>
      </c>
      <c r="H108" s="29">
        <v>0</v>
      </c>
      <c r="I108" s="29">
        <v>1</v>
      </c>
      <c r="J108" s="29">
        <v>0</v>
      </c>
      <c r="K108" s="29">
        <v>270</v>
      </c>
      <c r="L108" s="29">
        <v>174.5</v>
      </c>
      <c r="M108" s="29">
        <v>101.5</v>
      </c>
      <c r="N108" s="29">
        <v>29.87</v>
      </c>
      <c r="O108" s="29">
        <v>80</v>
      </c>
      <c r="P108" s="29">
        <v>76</v>
      </c>
      <c r="Q108" s="30">
        <v>0</v>
      </c>
    </row>
    <row r="109" spans="1:17" x14ac:dyDescent="0.3">
      <c r="A109" s="28">
        <v>123</v>
      </c>
      <c r="B109" s="29">
        <v>36</v>
      </c>
      <c r="C109" s="29">
        <v>3</v>
      </c>
      <c r="D109" s="29">
        <v>1</v>
      </c>
      <c r="E109" s="29">
        <v>0</v>
      </c>
      <c r="F109" s="29">
        <v>0</v>
      </c>
      <c r="G109" s="29">
        <v>0</v>
      </c>
      <c r="H109" s="29">
        <v>0</v>
      </c>
      <c r="I109" s="29">
        <v>0</v>
      </c>
      <c r="J109" s="29">
        <v>0</v>
      </c>
      <c r="K109" s="29">
        <v>188</v>
      </c>
      <c r="L109" s="29">
        <v>112</v>
      </c>
      <c r="M109" s="29">
        <v>78</v>
      </c>
      <c r="N109" s="29">
        <v>22.54</v>
      </c>
      <c r="O109" s="29">
        <v>63</v>
      </c>
      <c r="P109" s="29">
        <v>73</v>
      </c>
      <c r="Q109" s="30">
        <v>0</v>
      </c>
    </row>
    <row r="110" spans="1:17" x14ac:dyDescent="0.3">
      <c r="A110" s="28">
        <v>124</v>
      </c>
      <c r="B110" s="29">
        <v>45</v>
      </c>
      <c r="C110" s="29">
        <v>1</v>
      </c>
      <c r="D110" s="29">
        <v>1</v>
      </c>
      <c r="E110" s="29">
        <v>0</v>
      </c>
      <c r="F110" s="29">
        <v>0</v>
      </c>
      <c r="G110" s="29">
        <v>0</v>
      </c>
      <c r="H110" s="29">
        <v>0</v>
      </c>
      <c r="I110" s="29">
        <v>0</v>
      </c>
      <c r="J110" s="29">
        <v>0</v>
      </c>
      <c r="K110" s="29">
        <v>195</v>
      </c>
      <c r="L110" s="29">
        <v>129.5</v>
      </c>
      <c r="M110" s="29">
        <v>83</v>
      </c>
      <c r="N110" s="29">
        <v>25.74</v>
      </c>
      <c r="O110" s="29">
        <v>77</v>
      </c>
      <c r="P110" s="29">
        <v>74</v>
      </c>
      <c r="Q110" s="30">
        <v>0</v>
      </c>
    </row>
    <row r="111" spans="1:17" x14ac:dyDescent="0.3">
      <c r="A111" s="28">
        <v>125</v>
      </c>
      <c r="B111" s="29">
        <v>60</v>
      </c>
      <c r="C111" s="29">
        <v>1</v>
      </c>
      <c r="D111" s="29">
        <v>1</v>
      </c>
      <c r="E111" s="29">
        <v>0</v>
      </c>
      <c r="F111" s="29">
        <v>0</v>
      </c>
      <c r="G111" s="29">
        <v>0</v>
      </c>
      <c r="H111" s="29">
        <v>0</v>
      </c>
      <c r="I111" s="29">
        <v>0</v>
      </c>
      <c r="J111" s="29">
        <v>0</v>
      </c>
      <c r="K111" s="29">
        <v>266</v>
      </c>
      <c r="L111" s="29">
        <v>135</v>
      </c>
      <c r="M111" s="29">
        <v>87</v>
      </c>
      <c r="N111" s="29">
        <v>26.72</v>
      </c>
      <c r="O111" s="29">
        <v>75</v>
      </c>
      <c r="P111" s="29">
        <v>82</v>
      </c>
      <c r="Q111" s="30">
        <v>0</v>
      </c>
    </row>
    <row r="112" spans="1:17" x14ac:dyDescent="0.3">
      <c r="A112" s="28">
        <v>126</v>
      </c>
      <c r="B112" s="29">
        <v>45</v>
      </c>
      <c r="C112" s="29">
        <v>1</v>
      </c>
      <c r="D112" s="29">
        <v>0</v>
      </c>
      <c r="E112" s="29">
        <v>1</v>
      </c>
      <c r="F112" s="29">
        <v>25</v>
      </c>
      <c r="G112" s="29">
        <v>0</v>
      </c>
      <c r="H112" s="29">
        <v>0</v>
      </c>
      <c r="I112" s="29">
        <v>1</v>
      </c>
      <c r="J112" s="29">
        <v>0</v>
      </c>
      <c r="K112" s="29">
        <v>232</v>
      </c>
      <c r="L112" s="29">
        <v>165</v>
      </c>
      <c r="M112" s="29">
        <v>86</v>
      </c>
      <c r="N112" s="29">
        <v>23.86</v>
      </c>
      <c r="O112" s="29">
        <v>78</v>
      </c>
      <c r="P112" s="29">
        <v>68</v>
      </c>
      <c r="Q112" s="30">
        <v>0</v>
      </c>
    </row>
    <row r="113" spans="1:17" x14ac:dyDescent="0.3">
      <c r="A113" s="28">
        <v>127</v>
      </c>
      <c r="B113" s="29">
        <v>57</v>
      </c>
      <c r="C113" s="29">
        <v>2</v>
      </c>
      <c r="D113" s="29">
        <v>0</v>
      </c>
      <c r="E113" s="29">
        <v>1</v>
      </c>
      <c r="F113" s="29">
        <v>15</v>
      </c>
      <c r="G113" s="29">
        <v>0</v>
      </c>
      <c r="H113" s="29">
        <v>0</v>
      </c>
      <c r="I113" s="29">
        <v>0</v>
      </c>
      <c r="J113" s="29">
        <v>0</v>
      </c>
      <c r="K113" s="29">
        <v>221</v>
      </c>
      <c r="L113" s="29">
        <v>117</v>
      </c>
      <c r="M113" s="29">
        <v>72</v>
      </c>
      <c r="N113" s="29">
        <v>25.51</v>
      </c>
      <c r="O113" s="29">
        <v>75</v>
      </c>
      <c r="P113" s="29">
        <v>83</v>
      </c>
      <c r="Q113" s="30">
        <v>1</v>
      </c>
    </row>
    <row r="114" spans="1:17" x14ac:dyDescent="0.3">
      <c r="A114" s="28">
        <v>129</v>
      </c>
      <c r="B114" s="29">
        <v>62</v>
      </c>
      <c r="C114" s="29">
        <v>2</v>
      </c>
      <c r="D114" s="29">
        <v>0</v>
      </c>
      <c r="E114" s="29">
        <v>0</v>
      </c>
      <c r="F114" s="29">
        <v>0</v>
      </c>
      <c r="G114" s="29">
        <v>0</v>
      </c>
      <c r="H114" s="29">
        <v>0</v>
      </c>
      <c r="I114" s="29">
        <v>0</v>
      </c>
      <c r="J114" s="29">
        <v>0</v>
      </c>
      <c r="K114" s="29">
        <v>214</v>
      </c>
      <c r="L114" s="29">
        <v>110</v>
      </c>
      <c r="M114" s="29">
        <v>62.5</v>
      </c>
      <c r="N114" s="29">
        <v>23.8</v>
      </c>
      <c r="O114" s="29">
        <v>77</v>
      </c>
      <c r="P114" s="29">
        <v>95</v>
      </c>
      <c r="Q114" s="30">
        <v>1</v>
      </c>
    </row>
    <row r="115" spans="1:17" x14ac:dyDescent="0.3">
      <c r="A115" s="28">
        <v>130</v>
      </c>
      <c r="B115" s="29">
        <v>63</v>
      </c>
      <c r="C115" s="29">
        <v>1</v>
      </c>
      <c r="D115" s="29">
        <v>0</v>
      </c>
      <c r="E115" s="29">
        <v>0</v>
      </c>
      <c r="F115" s="29">
        <v>0</v>
      </c>
      <c r="G115" s="29">
        <v>0</v>
      </c>
      <c r="H115" s="29">
        <v>0</v>
      </c>
      <c r="I115" s="29">
        <v>0</v>
      </c>
      <c r="J115" s="29">
        <v>1</v>
      </c>
      <c r="K115" s="29">
        <v>229</v>
      </c>
      <c r="L115" s="29">
        <v>109</v>
      </c>
      <c r="M115" s="29">
        <v>75</v>
      </c>
      <c r="N115" s="29">
        <v>38.42</v>
      </c>
      <c r="O115" s="29">
        <v>110</v>
      </c>
      <c r="P115" s="29">
        <v>120</v>
      </c>
      <c r="Q115" s="30">
        <v>0</v>
      </c>
    </row>
    <row r="116" spans="1:17" x14ac:dyDescent="0.3">
      <c r="A116" s="28">
        <v>131</v>
      </c>
      <c r="B116" s="29">
        <v>47</v>
      </c>
      <c r="C116" s="29">
        <v>2</v>
      </c>
      <c r="D116" s="29">
        <v>0</v>
      </c>
      <c r="E116" s="29">
        <v>1</v>
      </c>
      <c r="F116" s="29">
        <v>20</v>
      </c>
      <c r="G116" s="29">
        <v>0</v>
      </c>
      <c r="H116" s="29">
        <v>0</v>
      </c>
      <c r="I116" s="29">
        <v>0</v>
      </c>
      <c r="J116" s="29">
        <v>0</v>
      </c>
      <c r="K116" s="29">
        <v>200</v>
      </c>
      <c r="L116" s="29">
        <v>126</v>
      </c>
      <c r="M116" s="29">
        <v>86</v>
      </c>
      <c r="N116" s="29">
        <v>26.84</v>
      </c>
      <c r="O116" s="29">
        <v>80</v>
      </c>
      <c r="P116" s="29">
        <v>96</v>
      </c>
      <c r="Q116" s="30">
        <v>0</v>
      </c>
    </row>
    <row r="117" spans="1:17" x14ac:dyDescent="0.3">
      <c r="A117" s="28">
        <v>132</v>
      </c>
      <c r="B117" s="29">
        <v>48</v>
      </c>
      <c r="C117" s="29">
        <v>1</v>
      </c>
      <c r="D117" s="29">
        <v>1</v>
      </c>
      <c r="E117" s="29">
        <v>1</v>
      </c>
      <c r="F117" s="29">
        <v>10</v>
      </c>
      <c r="G117" s="29">
        <v>0</v>
      </c>
      <c r="H117" s="29">
        <v>0</v>
      </c>
      <c r="I117" s="29">
        <v>1</v>
      </c>
      <c r="J117" s="29">
        <v>0</v>
      </c>
      <c r="K117" s="29">
        <v>268</v>
      </c>
      <c r="L117" s="29">
        <v>117.5</v>
      </c>
      <c r="M117" s="29">
        <v>80</v>
      </c>
      <c r="N117" s="29">
        <v>36.11</v>
      </c>
      <c r="O117" s="29">
        <v>72</v>
      </c>
      <c r="P117" s="29">
        <v>67</v>
      </c>
      <c r="Q117" s="30">
        <v>0</v>
      </c>
    </row>
    <row r="118" spans="1:17" x14ac:dyDescent="0.3">
      <c r="A118" s="28">
        <v>134</v>
      </c>
      <c r="B118" s="29">
        <v>64</v>
      </c>
      <c r="C118" s="29">
        <v>1</v>
      </c>
      <c r="D118" s="29">
        <v>1</v>
      </c>
      <c r="E118" s="29">
        <v>0</v>
      </c>
      <c r="F118" s="29">
        <v>0</v>
      </c>
      <c r="G118" s="29">
        <v>0</v>
      </c>
      <c r="H118" s="29">
        <v>0</v>
      </c>
      <c r="I118" s="29">
        <v>1</v>
      </c>
      <c r="J118" s="29">
        <v>1</v>
      </c>
      <c r="K118" s="29">
        <v>262</v>
      </c>
      <c r="L118" s="29">
        <v>147</v>
      </c>
      <c r="M118" s="29">
        <v>90</v>
      </c>
      <c r="N118" s="29">
        <v>26.51</v>
      </c>
      <c r="O118" s="29">
        <v>85</v>
      </c>
      <c r="P118" s="29">
        <v>173</v>
      </c>
      <c r="Q118" s="30">
        <v>0</v>
      </c>
    </row>
    <row r="119" spans="1:17" x14ac:dyDescent="0.3">
      <c r="A119" s="28">
        <v>135</v>
      </c>
      <c r="B119" s="29">
        <v>63</v>
      </c>
      <c r="C119" s="29">
        <v>1</v>
      </c>
      <c r="D119" s="29">
        <v>1</v>
      </c>
      <c r="E119" s="29">
        <v>0</v>
      </c>
      <c r="F119" s="29">
        <v>0</v>
      </c>
      <c r="G119" s="29">
        <v>0</v>
      </c>
      <c r="H119" s="29">
        <v>0</v>
      </c>
      <c r="I119" s="29">
        <v>0</v>
      </c>
      <c r="J119" s="29">
        <v>0</v>
      </c>
      <c r="K119" s="29">
        <v>235</v>
      </c>
      <c r="L119" s="29">
        <v>125</v>
      </c>
      <c r="M119" s="29">
        <v>79</v>
      </c>
      <c r="N119" s="29">
        <v>24.38</v>
      </c>
      <c r="O119" s="29">
        <v>96</v>
      </c>
      <c r="P119" s="29">
        <v>83</v>
      </c>
      <c r="Q119" s="30">
        <v>0</v>
      </c>
    </row>
    <row r="120" spans="1:17" x14ac:dyDescent="0.3">
      <c r="A120" s="28">
        <v>137</v>
      </c>
      <c r="B120" s="29">
        <v>39</v>
      </c>
      <c r="C120" s="29">
        <v>1</v>
      </c>
      <c r="D120" s="29">
        <v>0</v>
      </c>
      <c r="E120" s="29">
        <v>1</v>
      </c>
      <c r="F120" s="29">
        <v>43</v>
      </c>
      <c r="G120" s="29">
        <v>0</v>
      </c>
      <c r="H120" s="29">
        <v>0</v>
      </c>
      <c r="I120" s="29">
        <v>1</v>
      </c>
      <c r="J120" s="29">
        <v>0</v>
      </c>
      <c r="K120" s="29">
        <v>291</v>
      </c>
      <c r="L120" s="29">
        <v>177.5</v>
      </c>
      <c r="M120" s="29">
        <v>100</v>
      </c>
      <c r="N120" s="29">
        <v>25.74</v>
      </c>
      <c r="O120" s="29">
        <v>67</v>
      </c>
      <c r="P120" s="29">
        <v>91</v>
      </c>
      <c r="Q120" s="30">
        <v>0</v>
      </c>
    </row>
    <row r="121" spans="1:17" x14ac:dyDescent="0.3">
      <c r="A121" s="28">
        <v>139</v>
      </c>
      <c r="B121" s="29">
        <v>50</v>
      </c>
      <c r="C121" s="29">
        <v>2</v>
      </c>
      <c r="D121" s="29">
        <v>1</v>
      </c>
      <c r="E121" s="29">
        <v>0</v>
      </c>
      <c r="F121" s="29">
        <v>0</v>
      </c>
      <c r="G121" s="29">
        <v>0</v>
      </c>
      <c r="H121" s="29">
        <v>0</v>
      </c>
      <c r="I121" s="29">
        <v>0</v>
      </c>
      <c r="J121" s="29">
        <v>0</v>
      </c>
      <c r="K121" s="29">
        <v>312</v>
      </c>
      <c r="L121" s="29">
        <v>125</v>
      </c>
      <c r="M121" s="29">
        <v>85</v>
      </c>
      <c r="N121" s="29">
        <v>27.07</v>
      </c>
      <c r="O121" s="29">
        <v>88</v>
      </c>
      <c r="P121" s="29">
        <v>94</v>
      </c>
      <c r="Q121" s="30">
        <v>0</v>
      </c>
    </row>
    <row r="122" spans="1:17" x14ac:dyDescent="0.3">
      <c r="A122" s="28">
        <v>140</v>
      </c>
      <c r="B122" s="29">
        <v>45</v>
      </c>
      <c r="C122" s="29">
        <v>1</v>
      </c>
      <c r="D122" s="29">
        <v>1</v>
      </c>
      <c r="E122" s="29">
        <v>1</v>
      </c>
      <c r="F122" s="29">
        <v>5</v>
      </c>
      <c r="G122" s="29">
        <v>0</v>
      </c>
      <c r="H122" s="29">
        <v>0</v>
      </c>
      <c r="I122" s="29">
        <v>0</v>
      </c>
      <c r="J122" s="29">
        <v>0</v>
      </c>
      <c r="K122" s="29">
        <v>170</v>
      </c>
      <c r="L122" s="29">
        <v>109.5</v>
      </c>
      <c r="M122" s="29">
        <v>69</v>
      </c>
      <c r="N122" s="29">
        <v>17.38</v>
      </c>
      <c r="O122" s="29">
        <v>88</v>
      </c>
      <c r="P122" s="29">
        <v>66</v>
      </c>
      <c r="Q122" s="30">
        <v>0</v>
      </c>
    </row>
    <row r="123" spans="1:17" x14ac:dyDescent="0.3">
      <c r="A123" s="28">
        <v>141</v>
      </c>
      <c r="B123" s="29">
        <v>57</v>
      </c>
      <c r="C123" s="29">
        <v>1</v>
      </c>
      <c r="D123" s="29">
        <v>0</v>
      </c>
      <c r="E123" s="29">
        <v>0</v>
      </c>
      <c r="F123" s="29">
        <v>0</v>
      </c>
      <c r="G123" s="29">
        <v>0</v>
      </c>
      <c r="H123" s="29">
        <v>0</v>
      </c>
      <c r="I123" s="29">
        <v>1</v>
      </c>
      <c r="J123" s="29">
        <v>0</v>
      </c>
      <c r="K123" s="29">
        <v>176</v>
      </c>
      <c r="L123" s="29">
        <v>134</v>
      </c>
      <c r="M123" s="29">
        <v>97</v>
      </c>
      <c r="N123" s="29">
        <v>38.14</v>
      </c>
      <c r="O123" s="29">
        <v>68</v>
      </c>
      <c r="P123" s="29">
        <v>94</v>
      </c>
      <c r="Q123" s="30">
        <v>0</v>
      </c>
    </row>
    <row r="124" spans="1:17" x14ac:dyDescent="0.3">
      <c r="A124" s="28">
        <v>142</v>
      </c>
      <c r="B124" s="29">
        <v>67</v>
      </c>
      <c r="C124" s="29">
        <v>2</v>
      </c>
      <c r="D124" s="29">
        <v>1</v>
      </c>
      <c r="E124" s="29">
        <v>1</v>
      </c>
      <c r="F124" s="29">
        <v>3</v>
      </c>
      <c r="G124" s="29">
        <v>0</v>
      </c>
      <c r="H124" s="29">
        <v>0</v>
      </c>
      <c r="I124" s="29">
        <v>1</v>
      </c>
      <c r="J124" s="29">
        <v>0</v>
      </c>
      <c r="K124" s="29">
        <v>326</v>
      </c>
      <c r="L124" s="29">
        <v>157.5</v>
      </c>
      <c r="M124" s="29">
        <v>78</v>
      </c>
      <c r="N124" s="29">
        <v>24.63</v>
      </c>
      <c r="O124" s="29">
        <v>85</v>
      </c>
      <c r="P124" s="29">
        <v>77</v>
      </c>
      <c r="Q124" s="30">
        <v>0</v>
      </c>
    </row>
    <row r="125" spans="1:17" x14ac:dyDescent="0.3">
      <c r="A125" s="28">
        <v>143</v>
      </c>
      <c r="B125" s="29">
        <v>55</v>
      </c>
      <c r="C125" s="29">
        <v>1</v>
      </c>
      <c r="D125" s="29">
        <v>1</v>
      </c>
      <c r="E125" s="29">
        <v>0</v>
      </c>
      <c r="F125" s="29">
        <v>0</v>
      </c>
      <c r="G125" s="29">
        <v>0</v>
      </c>
      <c r="H125" s="29">
        <v>0</v>
      </c>
      <c r="I125" s="29">
        <v>0</v>
      </c>
      <c r="J125" s="29">
        <v>0</v>
      </c>
      <c r="K125" s="29">
        <v>257</v>
      </c>
      <c r="L125" s="29">
        <v>132</v>
      </c>
      <c r="M125" s="29">
        <v>81</v>
      </c>
      <c r="N125" s="29">
        <v>27.49</v>
      </c>
      <c r="O125" s="29">
        <v>60</v>
      </c>
      <c r="P125" s="29">
        <v>86</v>
      </c>
      <c r="Q125" s="30">
        <v>0</v>
      </c>
    </row>
    <row r="126" spans="1:17" x14ac:dyDescent="0.3">
      <c r="A126" s="28">
        <v>144</v>
      </c>
      <c r="B126" s="29">
        <v>46</v>
      </c>
      <c r="C126" s="29">
        <v>1</v>
      </c>
      <c r="D126" s="29">
        <v>1</v>
      </c>
      <c r="E126" s="29">
        <v>1</v>
      </c>
      <c r="F126" s="29">
        <v>3</v>
      </c>
      <c r="G126" s="29">
        <v>0</v>
      </c>
      <c r="H126" s="29">
        <v>0</v>
      </c>
      <c r="I126" s="29">
        <v>0</v>
      </c>
      <c r="J126" s="29">
        <v>0</v>
      </c>
      <c r="K126" s="29">
        <v>193</v>
      </c>
      <c r="L126" s="29">
        <v>118</v>
      </c>
      <c r="M126" s="29">
        <v>92</v>
      </c>
      <c r="N126" s="29">
        <v>21.14</v>
      </c>
      <c r="O126" s="29">
        <v>75</v>
      </c>
      <c r="P126" s="29">
        <v>78</v>
      </c>
      <c r="Q126" s="30">
        <v>0</v>
      </c>
    </row>
    <row r="127" spans="1:17" x14ac:dyDescent="0.3">
      <c r="A127" s="28">
        <v>145</v>
      </c>
      <c r="B127" s="29">
        <v>40</v>
      </c>
      <c r="C127" s="29">
        <v>1</v>
      </c>
      <c r="D127" s="29">
        <v>0</v>
      </c>
      <c r="E127" s="29">
        <v>1</v>
      </c>
      <c r="F127" s="29">
        <v>20</v>
      </c>
      <c r="G127" s="29">
        <v>0</v>
      </c>
      <c r="H127" s="29">
        <v>0</v>
      </c>
      <c r="I127" s="29">
        <v>0</v>
      </c>
      <c r="J127" s="29">
        <v>0</v>
      </c>
      <c r="K127" s="29">
        <v>290</v>
      </c>
      <c r="L127" s="29">
        <v>120</v>
      </c>
      <c r="M127" s="29">
        <v>89</v>
      </c>
      <c r="N127" s="29">
        <v>27.99</v>
      </c>
      <c r="O127" s="29">
        <v>80</v>
      </c>
      <c r="P127" s="29">
        <v>66</v>
      </c>
      <c r="Q127" s="30">
        <v>0</v>
      </c>
    </row>
    <row r="128" spans="1:17" x14ac:dyDescent="0.3">
      <c r="A128" s="28">
        <v>146</v>
      </c>
      <c r="B128" s="29">
        <v>42</v>
      </c>
      <c r="C128" s="29">
        <v>3</v>
      </c>
      <c r="D128" s="29">
        <v>1</v>
      </c>
      <c r="E128" s="29">
        <v>0</v>
      </c>
      <c r="F128" s="29">
        <v>0</v>
      </c>
      <c r="G128" s="29">
        <v>0</v>
      </c>
      <c r="H128" s="29">
        <v>0</v>
      </c>
      <c r="I128" s="29">
        <v>0</v>
      </c>
      <c r="J128" s="29">
        <v>0</v>
      </c>
      <c r="K128" s="29">
        <v>204</v>
      </c>
      <c r="L128" s="29">
        <v>108</v>
      </c>
      <c r="M128" s="29">
        <v>70.5</v>
      </c>
      <c r="N128" s="29">
        <v>27.71</v>
      </c>
      <c r="O128" s="29">
        <v>75</v>
      </c>
      <c r="P128" s="29">
        <v>65</v>
      </c>
      <c r="Q128" s="30">
        <v>0</v>
      </c>
    </row>
    <row r="129" spans="1:17" x14ac:dyDescent="0.3">
      <c r="A129" s="28">
        <v>147</v>
      </c>
      <c r="B129" s="29">
        <v>61</v>
      </c>
      <c r="C129" s="29">
        <v>1</v>
      </c>
      <c r="D129" s="29">
        <v>0</v>
      </c>
      <c r="E129" s="29">
        <v>0</v>
      </c>
      <c r="F129" s="29">
        <v>0</v>
      </c>
      <c r="G129" s="29">
        <v>0</v>
      </c>
      <c r="H129" s="29">
        <v>0</v>
      </c>
      <c r="I129" s="29">
        <v>0</v>
      </c>
      <c r="J129" s="29">
        <v>0</v>
      </c>
      <c r="K129" s="29">
        <v>227</v>
      </c>
      <c r="L129" s="29">
        <v>130</v>
      </c>
      <c r="M129" s="29">
        <v>77.5</v>
      </c>
      <c r="N129" s="29">
        <v>26.18</v>
      </c>
      <c r="O129" s="29">
        <v>63</v>
      </c>
      <c r="P129" s="29">
        <v>91</v>
      </c>
      <c r="Q129" s="30">
        <v>0</v>
      </c>
    </row>
    <row r="130" spans="1:17" x14ac:dyDescent="0.3">
      <c r="A130" s="28">
        <v>148</v>
      </c>
      <c r="B130" s="29">
        <v>55</v>
      </c>
      <c r="C130" s="29">
        <v>1</v>
      </c>
      <c r="D130" s="29">
        <v>0</v>
      </c>
      <c r="E130" s="29">
        <v>1</v>
      </c>
      <c r="F130" s="29">
        <v>30</v>
      </c>
      <c r="G130" s="29">
        <v>0</v>
      </c>
      <c r="H130" s="29">
        <v>0</v>
      </c>
      <c r="I130" s="29">
        <v>1</v>
      </c>
      <c r="J130" s="29">
        <v>0</v>
      </c>
      <c r="K130" s="29">
        <v>239</v>
      </c>
      <c r="L130" s="29">
        <v>144</v>
      </c>
      <c r="M130" s="29">
        <v>96.5</v>
      </c>
      <c r="N130" s="29">
        <v>28.82</v>
      </c>
      <c r="O130" s="29">
        <v>70</v>
      </c>
      <c r="P130" s="29">
        <v>102</v>
      </c>
      <c r="Q130" s="30">
        <v>0</v>
      </c>
    </row>
    <row r="131" spans="1:17" x14ac:dyDescent="0.3">
      <c r="A131" s="28">
        <v>149</v>
      </c>
      <c r="B131" s="29">
        <v>41</v>
      </c>
      <c r="C131" s="29">
        <v>1</v>
      </c>
      <c r="D131" s="29">
        <v>0</v>
      </c>
      <c r="E131" s="29">
        <v>1</v>
      </c>
      <c r="F131" s="29">
        <v>30</v>
      </c>
      <c r="G131" s="29">
        <v>0</v>
      </c>
      <c r="H131" s="29">
        <v>0</v>
      </c>
      <c r="I131" s="29">
        <v>0</v>
      </c>
      <c r="J131" s="29">
        <v>0</v>
      </c>
      <c r="K131" s="29">
        <v>198</v>
      </c>
      <c r="L131" s="29">
        <v>106</v>
      </c>
      <c r="M131" s="29">
        <v>71</v>
      </c>
      <c r="N131" s="29">
        <v>21.51</v>
      </c>
      <c r="O131" s="29">
        <v>85</v>
      </c>
      <c r="P131" s="29">
        <v>84</v>
      </c>
      <c r="Q131" s="30">
        <v>0</v>
      </c>
    </row>
    <row r="132" spans="1:17" x14ac:dyDescent="0.3">
      <c r="A132" s="28">
        <v>150</v>
      </c>
      <c r="B132" s="29">
        <v>43</v>
      </c>
      <c r="C132" s="29">
        <v>1</v>
      </c>
      <c r="D132" s="29">
        <v>1</v>
      </c>
      <c r="E132" s="29">
        <v>1</v>
      </c>
      <c r="F132" s="29">
        <v>20</v>
      </c>
      <c r="G132" s="29">
        <v>0</v>
      </c>
      <c r="H132" s="29">
        <v>0</v>
      </c>
      <c r="I132" s="29">
        <v>0</v>
      </c>
      <c r="J132" s="29">
        <v>0</v>
      </c>
      <c r="K132" s="29">
        <v>245</v>
      </c>
      <c r="L132" s="29">
        <v>112.5</v>
      </c>
      <c r="M132" s="29">
        <v>80</v>
      </c>
      <c r="N132" s="29">
        <v>23.43</v>
      </c>
      <c r="O132" s="29">
        <v>90</v>
      </c>
      <c r="P132" s="29">
        <v>77</v>
      </c>
      <c r="Q132" s="30">
        <v>0</v>
      </c>
    </row>
    <row r="133" spans="1:17" x14ac:dyDescent="0.3">
      <c r="A133" s="28">
        <v>151</v>
      </c>
      <c r="B133" s="29">
        <v>52</v>
      </c>
      <c r="C133" s="29">
        <v>3</v>
      </c>
      <c r="D133" s="29">
        <v>0</v>
      </c>
      <c r="E133" s="29">
        <v>1</v>
      </c>
      <c r="F133" s="29">
        <v>20</v>
      </c>
      <c r="G133" s="29">
        <v>0</v>
      </c>
      <c r="H133" s="29">
        <v>0</v>
      </c>
      <c r="I133" s="29">
        <v>0</v>
      </c>
      <c r="J133" s="29">
        <v>0</v>
      </c>
      <c r="K133" s="29">
        <v>265</v>
      </c>
      <c r="L133" s="29">
        <v>106</v>
      </c>
      <c r="M133" s="29">
        <v>79</v>
      </c>
      <c r="N133" s="29">
        <v>26.48</v>
      </c>
      <c r="O133" s="29">
        <v>80</v>
      </c>
      <c r="P133" s="29">
        <v>163</v>
      </c>
      <c r="Q133" s="30">
        <v>1</v>
      </c>
    </row>
    <row r="134" spans="1:17" x14ac:dyDescent="0.3">
      <c r="A134" s="28">
        <v>152</v>
      </c>
      <c r="B134" s="29">
        <v>38</v>
      </c>
      <c r="C134" s="29">
        <v>1</v>
      </c>
      <c r="D134" s="29">
        <v>1</v>
      </c>
      <c r="E134" s="29">
        <v>1</v>
      </c>
      <c r="F134" s="29">
        <v>15</v>
      </c>
      <c r="G134" s="29">
        <v>0</v>
      </c>
      <c r="H134" s="29">
        <v>0</v>
      </c>
      <c r="I134" s="29">
        <v>0</v>
      </c>
      <c r="J134" s="29">
        <v>0</v>
      </c>
      <c r="K134" s="29">
        <v>199</v>
      </c>
      <c r="L134" s="29">
        <v>112</v>
      </c>
      <c r="M134" s="29">
        <v>68.5</v>
      </c>
      <c r="N134" s="29">
        <v>23.88</v>
      </c>
      <c r="O134" s="29">
        <v>85</v>
      </c>
      <c r="P134" s="29">
        <v>67</v>
      </c>
      <c r="Q134" s="30">
        <v>0</v>
      </c>
    </row>
    <row r="135" spans="1:17" x14ac:dyDescent="0.3">
      <c r="A135" s="28">
        <v>153</v>
      </c>
      <c r="B135" s="29">
        <v>38</v>
      </c>
      <c r="C135" s="29">
        <v>3</v>
      </c>
      <c r="D135" s="29">
        <v>1</v>
      </c>
      <c r="E135" s="29">
        <v>0</v>
      </c>
      <c r="F135" s="29">
        <v>0</v>
      </c>
      <c r="G135" s="29">
        <v>0</v>
      </c>
      <c r="H135" s="29">
        <v>0</v>
      </c>
      <c r="I135" s="29">
        <v>0</v>
      </c>
      <c r="J135" s="29">
        <v>0</v>
      </c>
      <c r="K135" s="29">
        <v>162</v>
      </c>
      <c r="L135" s="29">
        <v>105</v>
      </c>
      <c r="M135" s="29">
        <v>70</v>
      </c>
      <c r="N135" s="29">
        <v>21.35</v>
      </c>
      <c r="O135" s="29">
        <v>72</v>
      </c>
      <c r="P135" s="29">
        <v>71</v>
      </c>
      <c r="Q135" s="30">
        <v>0</v>
      </c>
    </row>
    <row r="136" spans="1:17" x14ac:dyDescent="0.3">
      <c r="A136" s="28">
        <v>154</v>
      </c>
      <c r="B136" s="29">
        <v>49</v>
      </c>
      <c r="C136" s="29">
        <v>1</v>
      </c>
      <c r="D136" s="29">
        <v>0</v>
      </c>
      <c r="E136" s="29">
        <v>1</v>
      </c>
      <c r="F136" s="29">
        <v>30</v>
      </c>
      <c r="G136" s="29">
        <v>0</v>
      </c>
      <c r="H136" s="29">
        <v>0</v>
      </c>
      <c r="I136" s="29">
        <v>0</v>
      </c>
      <c r="J136" s="29">
        <v>0</v>
      </c>
      <c r="K136" s="29">
        <v>199</v>
      </c>
      <c r="L136" s="29">
        <v>107.5</v>
      </c>
      <c r="M136" s="29">
        <v>71</v>
      </c>
      <c r="N136" s="29">
        <v>26.62</v>
      </c>
      <c r="O136" s="29">
        <v>70</v>
      </c>
      <c r="P136" s="29">
        <v>68</v>
      </c>
      <c r="Q136" s="30">
        <v>0</v>
      </c>
    </row>
    <row r="137" spans="1:17" x14ac:dyDescent="0.3">
      <c r="A137" s="28">
        <v>155</v>
      </c>
      <c r="B137" s="29">
        <v>41</v>
      </c>
      <c r="C137" s="29">
        <v>2</v>
      </c>
      <c r="D137" s="29">
        <v>0</v>
      </c>
      <c r="E137" s="29">
        <v>1</v>
      </c>
      <c r="F137" s="29">
        <v>20</v>
      </c>
      <c r="G137" s="29">
        <v>0</v>
      </c>
      <c r="H137" s="29">
        <v>0</v>
      </c>
      <c r="I137" s="29">
        <v>0</v>
      </c>
      <c r="J137" s="29">
        <v>0</v>
      </c>
      <c r="K137" s="29">
        <v>260</v>
      </c>
      <c r="L137" s="29">
        <v>120</v>
      </c>
      <c r="M137" s="29">
        <v>72.5</v>
      </c>
      <c r="N137" s="29">
        <v>26.36</v>
      </c>
      <c r="O137" s="29">
        <v>73</v>
      </c>
      <c r="P137" s="29">
        <v>88</v>
      </c>
      <c r="Q137" s="30">
        <v>0</v>
      </c>
    </row>
    <row r="138" spans="1:17" x14ac:dyDescent="0.3">
      <c r="A138" s="28">
        <v>156</v>
      </c>
      <c r="B138" s="29">
        <v>39</v>
      </c>
      <c r="C138" s="29">
        <v>2</v>
      </c>
      <c r="D138" s="29">
        <v>1</v>
      </c>
      <c r="E138" s="29">
        <v>1</v>
      </c>
      <c r="F138" s="29">
        <v>20</v>
      </c>
      <c r="G138" s="29">
        <v>0</v>
      </c>
      <c r="H138" s="29">
        <v>0</v>
      </c>
      <c r="I138" s="29">
        <v>0</v>
      </c>
      <c r="J138" s="29">
        <v>0</v>
      </c>
      <c r="K138" s="29">
        <v>190</v>
      </c>
      <c r="L138" s="29">
        <v>137</v>
      </c>
      <c r="M138" s="29">
        <v>81</v>
      </c>
      <c r="N138" s="29">
        <v>19.57</v>
      </c>
      <c r="O138" s="29">
        <v>80</v>
      </c>
      <c r="P138" s="29">
        <v>85</v>
      </c>
      <c r="Q138" s="30">
        <v>1</v>
      </c>
    </row>
    <row r="139" spans="1:17" x14ac:dyDescent="0.3">
      <c r="A139" s="28">
        <v>157</v>
      </c>
      <c r="B139" s="29">
        <v>57</v>
      </c>
      <c r="C139" s="29">
        <v>3</v>
      </c>
      <c r="D139" s="29">
        <v>0</v>
      </c>
      <c r="E139" s="29">
        <v>0</v>
      </c>
      <c r="F139" s="29">
        <v>0</v>
      </c>
      <c r="G139" s="29">
        <v>0</v>
      </c>
      <c r="H139" s="29">
        <v>0</v>
      </c>
      <c r="I139" s="29">
        <v>0</v>
      </c>
      <c r="J139" s="29">
        <v>0</v>
      </c>
      <c r="K139" s="29">
        <v>314</v>
      </c>
      <c r="L139" s="29">
        <v>109.5</v>
      </c>
      <c r="M139" s="29">
        <v>72</v>
      </c>
      <c r="N139" s="29">
        <v>25.62</v>
      </c>
      <c r="O139" s="29">
        <v>72</v>
      </c>
      <c r="P139" s="29">
        <v>71</v>
      </c>
      <c r="Q139" s="30">
        <v>0</v>
      </c>
    </row>
    <row r="140" spans="1:17" x14ac:dyDescent="0.3">
      <c r="A140" s="28">
        <v>158</v>
      </c>
      <c r="B140" s="29">
        <v>48</v>
      </c>
      <c r="C140" s="29">
        <v>2</v>
      </c>
      <c r="D140" s="29">
        <v>0</v>
      </c>
      <c r="E140" s="29">
        <v>1</v>
      </c>
      <c r="F140" s="29">
        <v>10</v>
      </c>
      <c r="G140" s="29">
        <v>0</v>
      </c>
      <c r="H140" s="29">
        <v>0</v>
      </c>
      <c r="I140" s="29">
        <v>0</v>
      </c>
      <c r="J140" s="29">
        <v>0</v>
      </c>
      <c r="K140" s="29">
        <v>260</v>
      </c>
      <c r="L140" s="29">
        <v>124.5</v>
      </c>
      <c r="M140" s="29">
        <v>75.5</v>
      </c>
      <c r="N140" s="29">
        <v>20.420000000000002</v>
      </c>
      <c r="O140" s="29">
        <v>68</v>
      </c>
      <c r="P140" s="29">
        <v>85</v>
      </c>
      <c r="Q140" s="30">
        <v>0</v>
      </c>
    </row>
    <row r="141" spans="1:17" x14ac:dyDescent="0.3">
      <c r="A141" s="28">
        <v>159</v>
      </c>
      <c r="B141" s="29">
        <v>60</v>
      </c>
      <c r="C141" s="29">
        <v>3</v>
      </c>
      <c r="D141" s="29">
        <v>1</v>
      </c>
      <c r="E141" s="29">
        <v>1</v>
      </c>
      <c r="F141" s="29">
        <v>3</v>
      </c>
      <c r="G141" s="29">
        <v>0</v>
      </c>
      <c r="H141" s="29">
        <v>0</v>
      </c>
      <c r="I141" s="29">
        <v>0</v>
      </c>
      <c r="J141" s="29">
        <v>0</v>
      </c>
      <c r="K141" s="29">
        <v>270</v>
      </c>
      <c r="L141" s="29">
        <v>130</v>
      </c>
      <c r="M141" s="29">
        <v>72.5</v>
      </c>
      <c r="N141" s="29">
        <v>20.84</v>
      </c>
      <c r="O141" s="29">
        <v>75</v>
      </c>
      <c r="P141" s="29">
        <v>102</v>
      </c>
      <c r="Q141" s="30">
        <v>0</v>
      </c>
    </row>
    <row r="142" spans="1:17" x14ac:dyDescent="0.3">
      <c r="A142" s="28">
        <v>160</v>
      </c>
      <c r="B142" s="29">
        <v>65</v>
      </c>
      <c r="C142" s="29">
        <v>1</v>
      </c>
      <c r="D142" s="29">
        <v>0</v>
      </c>
      <c r="E142" s="29">
        <v>1</v>
      </c>
      <c r="F142" s="29">
        <v>3</v>
      </c>
      <c r="G142" s="29">
        <v>0</v>
      </c>
      <c r="H142" s="29">
        <v>0</v>
      </c>
      <c r="I142" s="29">
        <v>0</v>
      </c>
      <c r="J142" s="29">
        <v>0</v>
      </c>
      <c r="K142" s="29">
        <v>194</v>
      </c>
      <c r="L142" s="29">
        <v>122</v>
      </c>
      <c r="M142" s="29">
        <v>68</v>
      </c>
      <c r="N142" s="29">
        <v>26.08</v>
      </c>
      <c r="O142" s="29">
        <v>60</v>
      </c>
      <c r="P142" s="29">
        <v>73</v>
      </c>
      <c r="Q142" s="30">
        <v>0</v>
      </c>
    </row>
    <row r="143" spans="1:17" x14ac:dyDescent="0.3">
      <c r="A143" s="28">
        <v>161</v>
      </c>
      <c r="B143" s="29">
        <v>61</v>
      </c>
      <c r="C143" s="29">
        <v>1</v>
      </c>
      <c r="D143" s="29">
        <v>1</v>
      </c>
      <c r="E143" s="29">
        <v>0</v>
      </c>
      <c r="F143" s="29">
        <v>0</v>
      </c>
      <c r="G143" s="29">
        <v>0</v>
      </c>
      <c r="H143" s="29">
        <v>0</v>
      </c>
      <c r="I143" s="29">
        <v>0</v>
      </c>
      <c r="J143" s="29">
        <v>0</v>
      </c>
      <c r="K143" s="29">
        <v>271</v>
      </c>
      <c r="L143" s="29">
        <v>133</v>
      </c>
      <c r="M143" s="29">
        <v>83</v>
      </c>
      <c r="N143" s="29">
        <v>25.31</v>
      </c>
      <c r="O143" s="29">
        <v>90</v>
      </c>
      <c r="P143" s="29">
        <v>60</v>
      </c>
      <c r="Q143" s="30">
        <v>1</v>
      </c>
    </row>
    <row r="144" spans="1:17" x14ac:dyDescent="0.3">
      <c r="A144" s="28">
        <v>162</v>
      </c>
      <c r="B144" s="29">
        <v>48</v>
      </c>
      <c r="C144" s="29">
        <v>2</v>
      </c>
      <c r="D144" s="29">
        <v>1</v>
      </c>
      <c r="E144" s="29">
        <v>1</v>
      </c>
      <c r="F144" s="29">
        <v>20</v>
      </c>
      <c r="G144" s="29">
        <v>0</v>
      </c>
      <c r="H144" s="29">
        <v>0</v>
      </c>
      <c r="I144" s="29">
        <v>0</v>
      </c>
      <c r="J144" s="29">
        <v>0</v>
      </c>
      <c r="K144" s="29">
        <v>246</v>
      </c>
      <c r="L144" s="29">
        <v>113</v>
      </c>
      <c r="M144" s="29">
        <v>87</v>
      </c>
      <c r="N144" s="29">
        <v>18.010000000000002</v>
      </c>
      <c r="O144" s="29">
        <v>60</v>
      </c>
      <c r="P144" s="29">
        <v>63</v>
      </c>
      <c r="Q144" s="30">
        <v>0</v>
      </c>
    </row>
    <row r="145" spans="1:17" x14ac:dyDescent="0.3">
      <c r="A145" s="28">
        <v>163</v>
      </c>
      <c r="B145" s="29">
        <v>67</v>
      </c>
      <c r="C145" s="29">
        <v>1</v>
      </c>
      <c r="D145" s="29">
        <v>1</v>
      </c>
      <c r="E145" s="29">
        <v>0</v>
      </c>
      <c r="F145" s="29">
        <v>0</v>
      </c>
      <c r="G145" s="29">
        <v>1</v>
      </c>
      <c r="H145" s="29">
        <v>0</v>
      </c>
      <c r="I145" s="29">
        <v>1</v>
      </c>
      <c r="J145" s="29">
        <v>0</v>
      </c>
      <c r="K145" s="29">
        <v>251</v>
      </c>
      <c r="L145" s="29">
        <v>192</v>
      </c>
      <c r="M145" s="29">
        <v>102</v>
      </c>
      <c r="N145" s="29">
        <v>44.09</v>
      </c>
      <c r="O145" s="29">
        <v>55</v>
      </c>
      <c r="P145" s="29">
        <v>62</v>
      </c>
      <c r="Q145" s="30">
        <v>0</v>
      </c>
    </row>
    <row r="146" spans="1:17" x14ac:dyDescent="0.3">
      <c r="A146" s="28">
        <v>164</v>
      </c>
      <c r="B146" s="29">
        <v>41</v>
      </c>
      <c r="C146" s="29">
        <v>2</v>
      </c>
      <c r="D146" s="29">
        <v>0</v>
      </c>
      <c r="E146" s="29">
        <v>1</v>
      </c>
      <c r="F146" s="29">
        <v>40</v>
      </c>
      <c r="G146" s="29">
        <v>0</v>
      </c>
      <c r="H146" s="29">
        <v>0</v>
      </c>
      <c r="I146" s="29">
        <v>1</v>
      </c>
      <c r="J146" s="29">
        <v>0</v>
      </c>
      <c r="K146" s="29">
        <v>313</v>
      </c>
      <c r="L146" s="29">
        <v>114</v>
      </c>
      <c r="M146" s="29">
        <v>79</v>
      </c>
      <c r="N146" s="29">
        <v>25.63</v>
      </c>
      <c r="O146" s="29">
        <v>60</v>
      </c>
      <c r="P146" s="29">
        <v>93</v>
      </c>
      <c r="Q146" s="30">
        <v>0</v>
      </c>
    </row>
    <row r="147" spans="1:17" x14ac:dyDescent="0.3">
      <c r="A147" s="28">
        <v>165</v>
      </c>
      <c r="B147" s="29">
        <v>48</v>
      </c>
      <c r="C147" s="29">
        <v>1</v>
      </c>
      <c r="D147" s="29">
        <v>1</v>
      </c>
      <c r="E147" s="29">
        <v>1</v>
      </c>
      <c r="F147" s="29">
        <v>30</v>
      </c>
      <c r="G147" s="29">
        <v>0</v>
      </c>
      <c r="H147" s="29">
        <v>0</v>
      </c>
      <c r="I147" s="29">
        <v>0</v>
      </c>
      <c r="J147" s="29">
        <v>0</v>
      </c>
      <c r="K147" s="29">
        <v>305</v>
      </c>
      <c r="L147" s="29">
        <v>118.5</v>
      </c>
      <c r="M147" s="29">
        <v>73</v>
      </c>
      <c r="N147" s="29">
        <v>20.99</v>
      </c>
      <c r="O147" s="29">
        <v>70</v>
      </c>
      <c r="P147" s="29">
        <v>84</v>
      </c>
      <c r="Q147" s="30">
        <v>0</v>
      </c>
    </row>
    <row r="148" spans="1:17" x14ac:dyDescent="0.3">
      <c r="A148" s="28">
        <v>166</v>
      </c>
      <c r="B148" s="29">
        <v>53</v>
      </c>
      <c r="C148" s="29">
        <v>1</v>
      </c>
      <c r="D148" s="29">
        <v>1</v>
      </c>
      <c r="E148" s="29">
        <v>0</v>
      </c>
      <c r="F148" s="29">
        <v>0</v>
      </c>
      <c r="G148" s="29">
        <v>0</v>
      </c>
      <c r="H148" s="29">
        <v>0</v>
      </c>
      <c r="I148" s="29">
        <v>1</v>
      </c>
      <c r="J148" s="29">
        <v>0</v>
      </c>
      <c r="K148" s="29">
        <v>272</v>
      </c>
      <c r="L148" s="29">
        <v>165</v>
      </c>
      <c r="M148" s="29">
        <v>95</v>
      </c>
      <c r="N148" s="29">
        <v>28.92</v>
      </c>
      <c r="O148" s="29">
        <v>100</v>
      </c>
      <c r="P148" s="29">
        <v>100</v>
      </c>
      <c r="Q148" s="30">
        <v>0</v>
      </c>
    </row>
    <row r="149" spans="1:17" x14ac:dyDescent="0.3">
      <c r="A149" s="28">
        <v>167</v>
      </c>
      <c r="B149" s="29">
        <v>43</v>
      </c>
      <c r="C149" s="29">
        <v>2</v>
      </c>
      <c r="D149" s="29">
        <v>0</v>
      </c>
      <c r="E149" s="29">
        <v>0</v>
      </c>
      <c r="F149" s="29">
        <v>0</v>
      </c>
      <c r="G149" s="29">
        <v>0</v>
      </c>
      <c r="H149" s="29">
        <v>0</v>
      </c>
      <c r="I149" s="29">
        <v>1</v>
      </c>
      <c r="J149" s="29">
        <v>0</v>
      </c>
      <c r="K149" s="29">
        <v>285</v>
      </c>
      <c r="L149" s="29">
        <v>129</v>
      </c>
      <c r="M149" s="29">
        <v>95</v>
      </c>
      <c r="N149" s="29">
        <v>26.64</v>
      </c>
      <c r="O149" s="29">
        <v>60</v>
      </c>
      <c r="P149" s="29">
        <v>74</v>
      </c>
      <c r="Q149" s="30">
        <v>0</v>
      </c>
    </row>
    <row r="150" spans="1:17" x14ac:dyDescent="0.3">
      <c r="A150" s="28">
        <v>168</v>
      </c>
      <c r="B150" s="29">
        <v>61</v>
      </c>
      <c r="C150" s="29">
        <v>4</v>
      </c>
      <c r="D150" s="29">
        <v>1</v>
      </c>
      <c r="E150" s="29">
        <v>0</v>
      </c>
      <c r="F150" s="29">
        <v>0</v>
      </c>
      <c r="G150" s="29">
        <v>0</v>
      </c>
      <c r="H150" s="29">
        <v>0</v>
      </c>
      <c r="I150" s="29">
        <v>1</v>
      </c>
      <c r="J150" s="29">
        <v>0</v>
      </c>
      <c r="K150" s="29">
        <v>235</v>
      </c>
      <c r="L150" s="29">
        <v>207</v>
      </c>
      <c r="M150" s="29">
        <v>122.5</v>
      </c>
      <c r="N150" s="29">
        <v>31.64</v>
      </c>
      <c r="O150" s="29">
        <v>80</v>
      </c>
      <c r="P150" s="29">
        <v>72</v>
      </c>
      <c r="Q150" s="30">
        <v>0</v>
      </c>
    </row>
    <row r="151" spans="1:17" x14ac:dyDescent="0.3">
      <c r="A151" s="28">
        <v>169</v>
      </c>
      <c r="B151" s="29">
        <v>41</v>
      </c>
      <c r="C151" s="29">
        <v>2</v>
      </c>
      <c r="D151" s="29">
        <v>1</v>
      </c>
      <c r="E151" s="29">
        <v>1</v>
      </c>
      <c r="F151" s="29">
        <v>10</v>
      </c>
      <c r="G151" s="29">
        <v>0</v>
      </c>
      <c r="H151" s="29">
        <v>0</v>
      </c>
      <c r="I151" s="29">
        <v>0</v>
      </c>
      <c r="J151" s="29">
        <v>0</v>
      </c>
      <c r="K151" s="29">
        <v>169</v>
      </c>
      <c r="L151" s="29">
        <v>119</v>
      </c>
      <c r="M151" s="29">
        <v>72</v>
      </c>
      <c r="N151" s="29">
        <v>19.78</v>
      </c>
      <c r="O151" s="29">
        <v>60</v>
      </c>
      <c r="P151" s="29">
        <v>74</v>
      </c>
      <c r="Q151" s="30">
        <v>0</v>
      </c>
    </row>
    <row r="152" spans="1:17" x14ac:dyDescent="0.3">
      <c r="A152" s="28">
        <v>171</v>
      </c>
      <c r="B152" s="29">
        <v>65</v>
      </c>
      <c r="C152" s="29">
        <v>1</v>
      </c>
      <c r="D152" s="29">
        <v>1</v>
      </c>
      <c r="E152" s="29">
        <v>0</v>
      </c>
      <c r="F152" s="29">
        <v>0</v>
      </c>
      <c r="G152" s="29">
        <v>0</v>
      </c>
      <c r="H152" s="29">
        <v>0</v>
      </c>
      <c r="I152" s="29">
        <v>1</v>
      </c>
      <c r="J152" s="29">
        <v>0</v>
      </c>
      <c r="K152" s="29">
        <v>252</v>
      </c>
      <c r="L152" s="29">
        <v>179.5</v>
      </c>
      <c r="M152" s="29">
        <v>114</v>
      </c>
      <c r="N152" s="29">
        <v>30.47</v>
      </c>
      <c r="O152" s="29">
        <v>90</v>
      </c>
      <c r="P152" s="29">
        <v>87</v>
      </c>
      <c r="Q152" s="30">
        <v>0</v>
      </c>
    </row>
    <row r="153" spans="1:17" x14ac:dyDescent="0.3">
      <c r="A153" s="28">
        <v>172</v>
      </c>
      <c r="B153" s="29">
        <v>38</v>
      </c>
      <c r="C153" s="29">
        <v>2</v>
      </c>
      <c r="D153" s="29">
        <v>0</v>
      </c>
      <c r="E153" s="29">
        <v>0</v>
      </c>
      <c r="F153" s="29">
        <v>0</v>
      </c>
      <c r="G153" s="29">
        <v>0</v>
      </c>
      <c r="H153" s="29">
        <v>0</v>
      </c>
      <c r="I153" s="29">
        <v>0</v>
      </c>
      <c r="J153" s="29">
        <v>0</v>
      </c>
      <c r="K153" s="29">
        <v>150</v>
      </c>
      <c r="L153" s="29">
        <v>109</v>
      </c>
      <c r="M153" s="29">
        <v>75</v>
      </c>
      <c r="N153" s="29">
        <v>21.43</v>
      </c>
      <c r="O153" s="29">
        <v>64</v>
      </c>
      <c r="P153" s="29">
        <v>67</v>
      </c>
      <c r="Q153" s="30">
        <v>0</v>
      </c>
    </row>
    <row r="154" spans="1:17" x14ac:dyDescent="0.3">
      <c r="A154" s="28">
        <v>173</v>
      </c>
      <c r="B154" s="29">
        <v>58</v>
      </c>
      <c r="C154" s="29">
        <v>1</v>
      </c>
      <c r="D154" s="29">
        <v>1</v>
      </c>
      <c r="E154" s="29">
        <v>0</v>
      </c>
      <c r="F154" s="29">
        <v>0</v>
      </c>
      <c r="G154" s="29">
        <v>0</v>
      </c>
      <c r="H154" s="29">
        <v>1</v>
      </c>
      <c r="I154" s="29">
        <v>1</v>
      </c>
      <c r="J154" s="29">
        <v>1</v>
      </c>
      <c r="K154" s="29">
        <v>267</v>
      </c>
      <c r="L154" s="29">
        <v>157</v>
      </c>
      <c r="M154" s="29">
        <v>94</v>
      </c>
      <c r="N154" s="29">
        <v>33.32</v>
      </c>
      <c r="O154" s="29">
        <v>92</v>
      </c>
      <c r="P154" s="29">
        <v>205</v>
      </c>
      <c r="Q154" s="30">
        <v>1</v>
      </c>
    </row>
    <row r="155" spans="1:17" x14ac:dyDescent="0.3">
      <c r="A155" s="28">
        <v>175</v>
      </c>
      <c r="B155" s="29">
        <v>46</v>
      </c>
      <c r="C155" s="29">
        <v>2</v>
      </c>
      <c r="D155" s="29">
        <v>1</v>
      </c>
      <c r="E155" s="29">
        <v>0</v>
      </c>
      <c r="F155" s="29">
        <v>0</v>
      </c>
      <c r="G155" s="29">
        <v>0</v>
      </c>
      <c r="H155" s="29">
        <v>0</v>
      </c>
      <c r="I155" s="29">
        <v>0</v>
      </c>
      <c r="J155" s="29">
        <v>0</v>
      </c>
      <c r="K155" s="29">
        <v>232</v>
      </c>
      <c r="L155" s="29">
        <v>90</v>
      </c>
      <c r="M155" s="29">
        <v>60</v>
      </c>
      <c r="N155" s="29">
        <v>19.2</v>
      </c>
      <c r="O155" s="29">
        <v>60</v>
      </c>
      <c r="P155" s="29">
        <v>82</v>
      </c>
      <c r="Q155" s="30">
        <v>0</v>
      </c>
    </row>
    <row r="156" spans="1:17" x14ac:dyDescent="0.3">
      <c r="A156" s="28">
        <v>176</v>
      </c>
      <c r="B156" s="29">
        <v>54</v>
      </c>
      <c r="C156" s="29">
        <v>1</v>
      </c>
      <c r="D156" s="29">
        <v>1</v>
      </c>
      <c r="E156" s="29">
        <v>0</v>
      </c>
      <c r="F156" s="29">
        <v>0</v>
      </c>
      <c r="G156" s="29">
        <v>0</v>
      </c>
      <c r="H156" s="29">
        <v>0</v>
      </c>
      <c r="I156" s="29">
        <v>0</v>
      </c>
      <c r="J156" s="29">
        <v>0</v>
      </c>
      <c r="K156" s="29">
        <v>205</v>
      </c>
      <c r="L156" s="29">
        <v>107.5</v>
      </c>
      <c r="M156" s="29">
        <v>67.5</v>
      </c>
      <c r="N156" s="29">
        <v>20.260000000000002</v>
      </c>
      <c r="O156" s="29">
        <v>75</v>
      </c>
      <c r="P156" s="29">
        <v>88</v>
      </c>
      <c r="Q156" s="30">
        <v>0</v>
      </c>
    </row>
    <row r="157" spans="1:17" x14ac:dyDescent="0.3">
      <c r="A157" s="28">
        <v>177</v>
      </c>
      <c r="B157" s="29">
        <v>55</v>
      </c>
      <c r="C157" s="29">
        <v>3</v>
      </c>
      <c r="D157" s="29">
        <v>0</v>
      </c>
      <c r="E157" s="29">
        <v>1</v>
      </c>
      <c r="F157" s="29">
        <v>20</v>
      </c>
      <c r="G157" s="29">
        <v>0</v>
      </c>
      <c r="H157" s="29">
        <v>0</v>
      </c>
      <c r="I157" s="29">
        <v>0</v>
      </c>
      <c r="J157" s="29">
        <v>0</v>
      </c>
      <c r="K157" s="29">
        <v>214</v>
      </c>
      <c r="L157" s="29">
        <v>110</v>
      </c>
      <c r="M157" s="29">
        <v>71</v>
      </c>
      <c r="N157" s="29">
        <v>24.24</v>
      </c>
      <c r="O157" s="29">
        <v>75</v>
      </c>
      <c r="P157" s="29">
        <v>72</v>
      </c>
      <c r="Q157" s="30">
        <v>0</v>
      </c>
    </row>
    <row r="158" spans="1:17" x14ac:dyDescent="0.3">
      <c r="A158" s="28">
        <v>178</v>
      </c>
      <c r="B158" s="29">
        <v>51</v>
      </c>
      <c r="C158" s="29">
        <v>1</v>
      </c>
      <c r="D158" s="29">
        <v>0</v>
      </c>
      <c r="E158" s="29">
        <v>0</v>
      </c>
      <c r="F158" s="29">
        <v>0</v>
      </c>
      <c r="G158" s="29">
        <v>0</v>
      </c>
      <c r="H158" s="29">
        <v>0</v>
      </c>
      <c r="I158" s="29">
        <v>1</v>
      </c>
      <c r="J158" s="29">
        <v>0</v>
      </c>
      <c r="K158" s="29">
        <v>205</v>
      </c>
      <c r="L158" s="29">
        <v>125</v>
      </c>
      <c r="M158" s="29">
        <v>94</v>
      </c>
      <c r="N158" s="29">
        <v>29.11</v>
      </c>
      <c r="O158" s="29">
        <v>72</v>
      </c>
      <c r="P158" s="29">
        <v>90</v>
      </c>
      <c r="Q158" s="30">
        <v>0</v>
      </c>
    </row>
    <row r="159" spans="1:17" x14ac:dyDescent="0.3">
      <c r="A159" s="28">
        <v>179</v>
      </c>
      <c r="B159" s="29">
        <v>51</v>
      </c>
      <c r="C159" s="29">
        <v>1</v>
      </c>
      <c r="D159" s="29">
        <v>0</v>
      </c>
      <c r="E159" s="29">
        <v>1</v>
      </c>
      <c r="F159" s="29">
        <v>30</v>
      </c>
      <c r="G159" s="29">
        <v>0</v>
      </c>
      <c r="H159" s="29">
        <v>0</v>
      </c>
      <c r="I159" s="29">
        <v>0</v>
      </c>
      <c r="J159" s="29">
        <v>0</v>
      </c>
      <c r="K159" s="29">
        <v>240</v>
      </c>
      <c r="L159" s="29">
        <v>127</v>
      </c>
      <c r="M159" s="29">
        <v>80</v>
      </c>
      <c r="N159" s="29">
        <v>28.85</v>
      </c>
      <c r="O159" s="29">
        <v>70</v>
      </c>
      <c r="P159" s="29">
        <v>67</v>
      </c>
      <c r="Q159" s="30">
        <v>1</v>
      </c>
    </row>
    <row r="160" spans="1:17" x14ac:dyDescent="0.3">
      <c r="A160" s="28">
        <v>180</v>
      </c>
      <c r="B160" s="29">
        <v>39</v>
      </c>
      <c r="C160" s="29">
        <v>3</v>
      </c>
      <c r="D160" s="29">
        <v>1</v>
      </c>
      <c r="E160" s="29">
        <v>0</v>
      </c>
      <c r="F160" s="29">
        <v>0</v>
      </c>
      <c r="G160" s="29">
        <v>0</v>
      </c>
      <c r="H160" s="29">
        <v>0</v>
      </c>
      <c r="I160" s="29">
        <v>0</v>
      </c>
      <c r="J160" s="29">
        <v>0</v>
      </c>
      <c r="K160" s="29">
        <v>195</v>
      </c>
      <c r="L160" s="29">
        <v>119</v>
      </c>
      <c r="M160" s="29">
        <v>84</v>
      </c>
      <c r="N160" s="29">
        <v>24.6</v>
      </c>
      <c r="O160" s="29">
        <v>65</v>
      </c>
      <c r="P160" s="29">
        <v>73</v>
      </c>
      <c r="Q160" s="30">
        <v>0</v>
      </c>
    </row>
    <row r="161" spans="1:17" x14ac:dyDescent="0.3">
      <c r="A161" s="28">
        <v>181</v>
      </c>
      <c r="B161" s="29">
        <v>47</v>
      </c>
      <c r="C161" s="29">
        <v>3</v>
      </c>
      <c r="D161" s="29">
        <v>1</v>
      </c>
      <c r="E161" s="29">
        <v>0</v>
      </c>
      <c r="F161" s="29">
        <v>0</v>
      </c>
      <c r="G161" s="29">
        <v>0</v>
      </c>
      <c r="H161" s="29">
        <v>0</v>
      </c>
      <c r="I161" s="29">
        <v>0</v>
      </c>
      <c r="J161" s="29">
        <v>0</v>
      </c>
      <c r="K161" s="29">
        <v>274</v>
      </c>
      <c r="L161" s="29">
        <v>127</v>
      </c>
      <c r="M161" s="29">
        <v>86</v>
      </c>
      <c r="N161" s="29">
        <v>21.93</v>
      </c>
      <c r="O161" s="29">
        <v>90</v>
      </c>
      <c r="P161" s="29">
        <v>83</v>
      </c>
      <c r="Q161" s="30">
        <v>0</v>
      </c>
    </row>
    <row r="162" spans="1:17" x14ac:dyDescent="0.3">
      <c r="A162" s="28">
        <v>182</v>
      </c>
      <c r="B162" s="29">
        <v>49</v>
      </c>
      <c r="C162" s="29">
        <v>1</v>
      </c>
      <c r="D162" s="29">
        <v>1</v>
      </c>
      <c r="E162" s="29">
        <v>0</v>
      </c>
      <c r="F162" s="29">
        <v>0</v>
      </c>
      <c r="G162" s="29">
        <v>0</v>
      </c>
      <c r="H162" s="29">
        <v>0</v>
      </c>
      <c r="I162" s="29">
        <v>0</v>
      </c>
      <c r="J162" s="29">
        <v>0</v>
      </c>
      <c r="K162" s="29">
        <v>224</v>
      </c>
      <c r="L162" s="29">
        <v>140</v>
      </c>
      <c r="M162" s="29">
        <v>88</v>
      </c>
      <c r="N162" s="29">
        <v>23.79</v>
      </c>
      <c r="O162" s="29">
        <v>80</v>
      </c>
      <c r="P162" s="29">
        <v>86</v>
      </c>
      <c r="Q162" s="30">
        <v>0</v>
      </c>
    </row>
    <row r="163" spans="1:17" x14ac:dyDescent="0.3">
      <c r="A163" s="28">
        <v>183</v>
      </c>
      <c r="B163" s="29">
        <v>42</v>
      </c>
      <c r="C163" s="29">
        <v>2</v>
      </c>
      <c r="D163" s="29">
        <v>1</v>
      </c>
      <c r="E163" s="29">
        <v>1</v>
      </c>
      <c r="F163" s="29">
        <v>30</v>
      </c>
      <c r="G163" s="29">
        <v>0</v>
      </c>
      <c r="H163" s="29">
        <v>0</v>
      </c>
      <c r="I163" s="29">
        <v>0</v>
      </c>
      <c r="J163" s="29">
        <v>0</v>
      </c>
      <c r="K163" s="29">
        <v>201</v>
      </c>
      <c r="L163" s="29">
        <v>141</v>
      </c>
      <c r="M163" s="29">
        <v>84.5</v>
      </c>
      <c r="N163" s="29">
        <v>26.58</v>
      </c>
      <c r="O163" s="29">
        <v>90</v>
      </c>
      <c r="P163" s="29">
        <v>97</v>
      </c>
      <c r="Q163" s="30">
        <v>0</v>
      </c>
    </row>
    <row r="164" spans="1:17" x14ac:dyDescent="0.3">
      <c r="A164" s="28">
        <v>184</v>
      </c>
      <c r="B164" s="29">
        <v>38</v>
      </c>
      <c r="C164" s="29">
        <v>3</v>
      </c>
      <c r="D164" s="29">
        <v>1</v>
      </c>
      <c r="E164" s="29">
        <v>0</v>
      </c>
      <c r="F164" s="29">
        <v>0</v>
      </c>
      <c r="G164" s="29">
        <v>0</v>
      </c>
      <c r="H164" s="29">
        <v>0</v>
      </c>
      <c r="I164" s="29">
        <v>0</v>
      </c>
      <c r="J164" s="29">
        <v>0</v>
      </c>
      <c r="K164" s="29">
        <v>185</v>
      </c>
      <c r="L164" s="29">
        <v>100</v>
      </c>
      <c r="M164" s="29">
        <v>72</v>
      </c>
      <c r="N164" s="29">
        <v>22.15</v>
      </c>
      <c r="O164" s="29">
        <v>85</v>
      </c>
      <c r="P164" s="29">
        <v>83</v>
      </c>
      <c r="Q164" s="30">
        <v>0</v>
      </c>
    </row>
    <row r="165" spans="1:17" x14ac:dyDescent="0.3">
      <c r="A165" s="28">
        <v>185</v>
      </c>
      <c r="B165" s="29">
        <v>45</v>
      </c>
      <c r="C165" s="29">
        <v>4</v>
      </c>
      <c r="D165" s="29">
        <v>0</v>
      </c>
      <c r="E165" s="29">
        <v>1</v>
      </c>
      <c r="F165" s="29">
        <v>30</v>
      </c>
      <c r="G165" s="29">
        <v>0</v>
      </c>
      <c r="H165" s="29">
        <v>0</v>
      </c>
      <c r="I165" s="29">
        <v>0</v>
      </c>
      <c r="J165" s="29">
        <v>0</v>
      </c>
      <c r="K165" s="29">
        <v>307</v>
      </c>
      <c r="L165" s="29">
        <v>110</v>
      </c>
      <c r="M165" s="29">
        <v>78</v>
      </c>
      <c r="N165" s="29">
        <v>28.57</v>
      </c>
      <c r="O165" s="29">
        <v>68</v>
      </c>
      <c r="P165" s="29">
        <v>69</v>
      </c>
      <c r="Q165" s="30">
        <v>0</v>
      </c>
    </row>
    <row r="166" spans="1:17" x14ac:dyDescent="0.3">
      <c r="A166" s="28">
        <v>188</v>
      </c>
      <c r="B166" s="29">
        <v>41</v>
      </c>
      <c r="C166" s="29">
        <v>1</v>
      </c>
      <c r="D166" s="29">
        <v>1</v>
      </c>
      <c r="E166" s="29">
        <v>1</v>
      </c>
      <c r="F166" s="29">
        <v>5</v>
      </c>
      <c r="G166" s="29">
        <v>0</v>
      </c>
      <c r="H166" s="29">
        <v>0</v>
      </c>
      <c r="I166" s="29">
        <v>0</v>
      </c>
      <c r="J166" s="29">
        <v>0</v>
      </c>
      <c r="K166" s="29">
        <v>240</v>
      </c>
      <c r="L166" s="29">
        <v>107</v>
      </c>
      <c r="M166" s="29">
        <v>68.5</v>
      </c>
      <c r="N166" s="29">
        <v>23.47</v>
      </c>
      <c r="O166" s="29">
        <v>65</v>
      </c>
      <c r="P166" s="29">
        <v>83</v>
      </c>
      <c r="Q166" s="30">
        <v>0</v>
      </c>
    </row>
    <row r="167" spans="1:17" x14ac:dyDescent="0.3">
      <c r="A167" s="28">
        <v>189</v>
      </c>
      <c r="B167" s="29">
        <v>51</v>
      </c>
      <c r="C167" s="29">
        <v>2</v>
      </c>
      <c r="D167" s="29">
        <v>1</v>
      </c>
      <c r="E167" s="29">
        <v>0</v>
      </c>
      <c r="F167" s="29">
        <v>0</v>
      </c>
      <c r="G167" s="29">
        <v>0</v>
      </c>
      <c r="H167" s="29">
        <v>0</v>
      </c>
      <c r="I167" s="29">
        <v>1</v>
      </c>
      <c r="J167" s="29">
        <v>0</v>
      </c>
      <c r="K167" s="29">
        <v>262</v>
      </c>
      <c r="L167" s="29">
        <v>150.5</v>
      </c>
      <c r="M167" s="29">
        <v>95</v>
      </c>
      <c r="N167" s="29">
        <v>30.79</v>
      </c>
      <c r="O167" s="29">
        <v>75</v>
      </c>
      <c r="P167" s="29">
        <v>77</v>
      </c>
      <c r="Q167" s="30">
        <v>0</v>
      </c>
    </row>
    <row r="168" spans="1:17" x14ac:dyDescent="0.3">
      <c r="A168" s="28">
        <v>190</v>
      </c>
      <c r="B168" s="29">
        <v>46</v>
      </c>
      <c r="C168" s="29">
        <v>1</v>
      </c>
      <c r="D168" s="29">
        <v>1</v>
      </c>
      <c r="E168" s="29">
        <v>1</v>
      </c>
      <c r="F168" s="29">
        <v>7</v>
      </c>
      <c r="G168" s="29">
        <v>1</v>
      </c>
      <c r="H168" s="29">
        <v>0</v>
      </c>
      <c r="I168" s="29">
        <v>1</v>
      </c>
      <c r="J168" s="29">
        <v>0</v>
      </c>
      <c r="K168" s="29">
        <v>280</v>
      </c>
      <c r="L168" s="29">
        <v>202</v>
      </c>
      <c r="M168" s="29">
        <v>124</v>
      </c>
      <c r="N168" s="29">
        <v>28.06</v>
      </c>
      <c r="O168" s="29">
        <v>66</v>
      </c>
      <c r="P168" s="29">
        <v>63</v>
      </c>
      <c r="Q168" s="30">
        <v>1</v>
      </c>
    </row>
    <row r="169" spans="1:17" x14ac:dyDescent="0.3">
      <c r="A169" s="28">
        <v>191</v>
      </c>
      <c r="B169" s="29">
        <v>49</v>
      </c>
      <c r="C169" s="29">
        <v>3</v>
      </c>
      <c r="D169" s="29">
        <v>0</v>
      </c>
      <c r="E169" s="29">
        <v>1</v>
      </c>
      <c r="F169" s="29">
        <v>3</v>
      </c>
      <c r="G169" s="29">
        <v>0</v>
      </c>
      <c r="H169" s="29">
        <v>0</v>
      </c>
      <c r="I169" s="29">
        <v>0</v>
      </c>
      <c r="J169" s="29">
        <v>0</v>
      </c>
      <c r="K169" s="29">
        <v>219</v>
      </c>
      <c r="L169" s="29">
        <v>130</v>
      </c>
      <c r="M169" s="29">
        <v>82</v>
      </c>
      <c r="N169" s="29">
        <v>24.35</v>
      </c>
      <c r="O169" s="29">
        <v>60</v>
      </c>
      <c r="P169" s="29">
        <v>65</v>
      </c>
      <c r="Q169" s="30">
        <v>0</v>
      </c>
    </row>
    <row r="170" spans="1:17" x14ac:dyDescent="0.3">
      <c r="A170" s="28">
        <v>192</v>
      </c>
      <c r="B170" s="29">
        <v>46</v>
      </c>
      <c r="C170" s="29">
        <v>1</v>
      </c>
      <c r="D170" s="29">
        <v>0</v>
      </c>
      <c r="E170" s="29">
        <v>1</v>
      </c>
      <c r="F170" s="29">
        <v>43</v>
      </c>
      <c r="G170" s="29">
        <v>0</v>
      </c>
      <c r="H170" s="29">
        <v>0</v>
      </c>
      <c r="I170" s="29">
        <v>0</v>
      </c>
      <c r="J170" s="29">
        <v>0</v>
      </c>
      <c r="K170" s="29">
        <v>270</v>
      </c>
      <c r="L170" s="29">
        <v>116.5</v>
      </c>
      <c r="M170" s="29">
        <v>87</v>
      </c>
      <c r="N170" s="29">
        <v>28.53</v>
      </c>
      <c r="O170" s="29">
        <v>75</v>
      </c>
      <c r="P170" s="29">
        <v>71</v>
      </c>
      <c r="Q170" s="30">
        <v>0</v>
      </c>
    </row>
    <row r="171" spans="1:17" x14ac:dyDescent="0.3">
      <c r="A171" s="28">
        <v>193</v>
      </c>
      <c r="B171" s="29">
        <v>33</v>
      </c>
      <c r="C171" s="29">
        <v>3</v>
      </c>
      <c r="D171" s="29">
        <v>1</v>
      </c>
      <c r="E171" s="29">
        <v>1</v>
      </c>
      <c r="F171" s="29">
        <v>15</v>
      </c>
      <c r="G171" s="29">
        <v>0</v>
      </c>
      <c r="H171" s="29">
        <v>0</v>
      </c>
      <c r="I171" s="29">
        <v>0</v>
      </c>
      <c r="J171" s="29">
        <v>0</v>
      </c>
      <c r="K171" s="29">
        <v>199</v>
      </c>
      <c r="L171" s="29">
        <v>116</v>
      </c>
      <c r="M171" s="29">
        <v>81</v>
      </c>
      <c r="N171" s="29">
        <v>21.61</v>
      </c>
      <c r="O171" s="29">
        <v>75</v>
      </c>
      <c r="P171" s="29">
        <v>93</v>
      </c>
      <c r="Q171" s="30">
        <v>0</v>
      </c>
    </row>
    <row r="172" spans="1:17" x14ac:dyDescent="0.3">
      <c r="A172" s="28">
        <v>195</v>
      </c>
      <c r="B172" s="29">
        <v>38</v>
      </c>
      <c r="C172" s="29">
        <v>2</v>
      </c>
      <c r="D172" s="29">
        <v>0</v>
      </c>
      <c r="E172" s="29">
        <v>1</v>
      </c>
      <c r="F172" s="29">
        <v>50</v>
      </c>
      <c r="G172" s="29">
        <v>0</v>
      </c>
      <c r="H172" s="29">
        <v>0</v>
      </c>
      <c r="I172" s="29">
        <v>0</v>
      </c>
      <c r="J172" s="29">
        <v>0</v>
      </c>
      <c r="K172" s="29">
        <v>300</v>
      </c>
      <c r="L172" s="29">
        <v>120</v>
      </c>
      <c r="M172" s="29">
        <v>74</v>
      </c>
      <c r="N172" s="29">
        <v>28.74</v>
      </c>
      <c r="O172" s="29">
        <v>70</v>
      </c>
      <c r="P172" s="29">
        <v>78</v>
      </c>
      <c r="Q172" s="30">
        <v>0</v>
      </c>
    </row>
    <row r="173" spans="1:17" x14ac:dyDescent="0.3">
      <c r="A173" s="28">
        <v>196</v>
      </c>
      <c r="B173" s="29">
        <v>41</v>
      </c>
      <c r="C173" s="29">
        <v>3</v>
      </c>
      <c r="D173" s="29">
        <v>1</v>
      </c>
      <c r="E173" s="29">
        <v>0</v>
      </c>
      <c r="F173" s="29">
        <v>0</v>
      </c>
      <c r="G173" s="29">
        <v>0</v>
      </c>
      <c r="H173" s="29">
        <v>0</v>
      </c>
      <c r="I173" s="29">
        <v>0</v>
      </c>
      <c r="J173" s="29">
        <v>0</v>
      </c>
      <c r="K173" s="29">
        <v>233</v>
      </c>
      <c r="L173" s="29">
        <v>115</v>
      </c>
      <c r="M173" s="29">
        <v>70</v>
      </c>
      <c r="N173" s="29">
        <v>25.03</v>
      </c>
      <c r="O173" s="29">
        <v>68</v>
      </c>
      <c r="P173" s="29">
        <v>97</v>
      </c>
      <c r="Q173" s="30">
        <v>0</v>
      </c>
    </row>
    <row r="174" spans="1:17" x14ac:dyDescent="0.3">
      <c r="A174" s="28">
        <v>198</v>
      </c>
      <c r="B174" s="29">
        <v>45</v>
      </c>
      <c r="C174" s="29">
        <v>4</v>
      </c>
      <c r="D174" s="29">
        <v>1</v>
      </c>
      <c r="E174" s="29">
        <v>0</v>
      </c>
      <c r="F174" s="29">
        <v>0</v>
      </c>
      <c r="G174" s="29">
        <v>0</v>
      </c>
      <c r="H174" s="29">
        <v>0</v>
      </c>
      <c r="I174" s="29">
        <v>0</v>
      </c>
      <c r="J174" s="29">
        <v>0</v>
      </c>
      <c r="K174" s="29">
        <v>253</v>
      </c>
      <c r="L174" s="29">
        <v>135</v>
      </c>
      <c r="M174" s="29">
        <v>85</v>
      </c>
      <c r="N174" s="29">
        <v>24.35</v>
      </c>
      <c r="O174" s="29">
        <v>78</v>
      </c>
      <c r="P174" s="29">
        <v>84</v>
      </c>
      <c r="Q174" s="30">
        <v>0</v>
      </c>
    </row>
    <row r="175" spans="1:17" x14ac:dyDescent="0.3">
      <c r="A175" s="28">
        <v>199</v>
      </c>
      <c r="B175" s="29">
        <v>51</v>
      </c>
      <c r="C175" s="29">
        <v>1</v>
      </c>
      <c r="D175" s="29">
        <v>1</v>
      </c>
      <c r="E175" s="29">
        <v>1</v>
      </c>
      <c r="F175" s="29">
        <v>15</v>
      </c>
      <c r="G175" s="29">
        <v>0</v>
      </c>
      <c r="H175" s="29">
        <v>0</v>
      </c>
      <c r="I175" s="29">
        <v>0</v>
      </c>
      <c r="J175" s="29">
        <v>0</v>
      </c>
      <c r="K175" s="29">
        <v>345</v>
      </c>
      <c r="L175" s="29">
        <v>142</v>
      </c>
      <c r="M175" s="29">
        <v>88</v>
      </c>
      <c r="N175" s="29">
        <v>19.05</v>
      </c>
      <c r="O175" s="29">
        <v>80</v>
      </c>
      <c r="P175" s="29">
        <v>73</v>
      </c>
      <c r="Q175" s="30">
        <v>0</v>
      </c>
    </row>
    <row r="176" spans="1:17" x14ac:dyDescent="0.3">
      <c r="A176" s="28">
        <v>200</v>
      </c>
      <c r="B176" s="29">
        <v>41</v>
      </c>
      <c r="C176" s="29">
        <v>1</v>
      </c>
      <c r="D176" s="29">
        <v>0</v>
      </c>
      <c r="E176" s="29">
        <v>1</v>
      </c>
      <c r="F176" s="29">
        <v>15</v>
      </c>
      <c r="G176" s="29">
        <v>0</v>
      </c>
      <c r="H176" s="29">
        <v>0</v>
      </c>
      <c r="I176" s="29">
        <v>0</v>
      </c>
      <c r="J176" s="29">
        <v>0</v>
      </c>
      <c r="K176" s="29">
        <v>265</v>
      </c>
      <c r="L176" s="29">
        <v>130</v>
      </c>
      <c r="M176" s="29">
        <v>80</v>
      </c>
      <c r="N176" s="29">
        <v>26.58</v>
      </c>
      <c r="O176" s="29">
        <v>84</v>
      </c>
      <c r="P176" s="29">
        <v>63</v>
      </c>
      <c r="Q176" s="30">
        <v>0</v>
      </c>
    </row>
    <row r="177" spans="1:17" x14ac:dyDescent="0.3">
      <c r="A177" s="28">
        <v>201</v>
      </c>
      <c r="B177" s="29">
        <v>43</v>
      </c>
      <c r="C177" s="29">
        <v>2</v>
      </c>
      <c r="D177" s="29">
        <v>1</v>
      </c>
      <c r="E177" s="29">
        <v>1</v>
      </c>
      <c r="F177" s="29">
        <v>15</v>
      </c>
      <c r="G177" s="29">
        <v>0</v>
      </c>
      <c r="H177" s="29">
        <v>0</v>
      </c>
      <c r="I177" s="29">
        <v>1</v>
      </c>
      <c r="J177" s="29">
        <v>0</v>
      </c>
      <c r="K177" s="29">
        <v>174</v>
      </c>
      <c r="L177" s="29">
        <v>158.5</v>
      </c>
      <c r="M177" s="29">
        <v>100.5</v>
      </c>
      <c r="N177" s="29">
        <v>35.99</v>
      </c>
      <c r="O177" s="29">
        <v>82</v>
      </c>
      <c r="P177" s="29">
        <v>88</v>
      </c>
      <c r="Q177" s="30">
        <v>0</v>
      </c>
    </row>
    <row r="178" spans="1:17" x14ac:dyDescent="0.3">
      <c r="A178" s="28">
        <v>203</v>
      </c>
      <c r="B178" s="29">
        <v>55</v>
      </c>
      <c r="C178" s="29">
        <v>1</v>
      </c>
      <c r="D178" s="29">
        <v>1</v>
      </c>
      <c r="E178" s="29">
        <v>0</v>
      </c>
      <c r="F178" s="29">
        <v>0</v>
      </c>
      <c r="G178" s="29">
        <v>0</v>
      </c>
      <c r="H178" s="29">
        <v>0</v>
      </c>
      <c r="I178" s="29">
        <v>0</v>
      </c>
      <c r="J178" s="29">
        <v>0</v>
      </c>
      <c r="K178" s="29">
        <v>278</v>
      </c>
      <c r="L178" s="29">
        <v>125</v>
      </c>
      <c r="M178" s="29">
        <v>80</v>
      </c>
      <c r="N178" s="29">
        <v>26.27</v>
      </c>
      <c r="O178" s="29">
        <v>64</v>
      </c>
      <c r="P178" s="29">
        <v>78</v>
      </c>
      <c r="Q178" s="30">
        <v>0</v>
      </c>
    </row>
    <row r="179" spans="1:17" x14ac:dyDescent="0.3">
      <c r="A179" s="28">
        <v>205</v>
      </c>
      <c r="B179" s="29">
        <v>53</v>
      </c>
      <c r="C179" s="29">
        <v>3</v>
      </c>
      <c r="D179" s="29">
        <v>1</v>
      </c>
      <c r="E179" s="29">
        <v>0</v>
      </c>
      <c r="F179" s="29">
        <v>0</v>
      </c>
      <c r="G179" s="29">
        <v>0</v>
      </c>
      <c r="H179" s="29">
        <v>0</v>
      </c>
      <c r="I179" s="29">
        <v>0</v>
      </c>
      <c r="J179" s="29">
        <v>0</v>
      </c>
      <c r="K179" s="29">
        <v>245</v>
      </c>
      <c r="L179" s="29">
        <v>103</v>
      </c>
      <c r="M179" s="29">
        <v>68</v>
      </c>
      <c r="N179" s="29">
        <v>21.8</v>
      </c>
      <c r="O179" s="29">
        <v>60</v>
      </c>
      <c r="P179" s="29">
        <v>63</v>
      </c>
      <c r="Q179" s="30">
        <v>0</v>
      </c>
    </row>
    <row r="180" spans="1:17" x14ac:dyDescent="0.3">
      <c r="A180" s="28">
        <v>206</v>
      </c>
      <c r="B180" s="29">
        <v>51</v>
      </c>
      <c r="C180" s="29">
        <v>3</v>
      </c>
      <c r="D180" s="29">
        <v>1</v>
      </c>
      <c r="E180" s="29">
        <v>0</v>
      </c>
      <c r="F180" s="29">
        <v>0</v>
      </c>
      <c r="G180" s="29">
        <v>0</v>
      </c>
      <c r="H180" s="29">
        <v>0</v>
      </c>
      <c r="I180" s="29">
        <v>0</v>
      </c>
      <c r="J180" s="29">
        <v>0</v>
      </c>
      <c r="K180" s="29">
        <v>204</v>
      </c>
      <c r="L180" s="29">
        <v>119</v>
      </c>
      <c r="M180" s="29">
        <v>80</v>
      </c>
      <c r="N180" s="29">
        <v>24.03</v>
      </c>
      <c r="O180" s="29">
        <v>85</v>
      </c>
      <c r="P180" s="29">
        <v>87</v>
      </c>
      <c r="Q180" s="30">
        <v>0</v>
      </c>
    </row>
    <row r="181" spans="1:17" x14ac:dyDescent="0.3">
      <c r="A181" s="28">
        <v>207</v>
      </c>
      <c r="B181" s="29">
        <v>57</v>
      </c>
      <c r="C181" s="29">
        <v>1</v>
      </c>
      <c r="D181" s="29">
        <v>1</v>
      </c>
      <c r="E181" s="29">
        <v>0</v>
      </c>
      <c r="F181" s="29">
        <v>0</v>
      </c>
      <c r="G181" s="29">
        <v>0</v>
      </c>
      <c r="H181" s="29">
        <v>0</v>
      </c>
      <c r="I181" s="29">
        <v>0</v>
      </c>
      <c r="J181" s="29">
        <v>0</v>
      </c>
      <c r="K181" s="29">
        <v>219</v>
      </c>
      <c r="L181" s="29">
        <v>125</v>
      </c>
      <c r="M181" s="29">
        <v>83</v>
      </c>
      <c r="N181" s="29">
        <v>23.22</v>
      </c>
      <c r="O181" s="29">
        <v>65</v>
      </c>
      <c r="P181" s="29">
        <v>115</v>
      </c>
      <c r="Q181" s="30">
        <v>0</v>
      </c>
    </row>
    <row r="182" spans="1:17" x14ac:dyDescent="0.3">
      <c r="A182" s="28">
        <v>208</v>
      </c>
      <c r="B182" s="29">
        <v>64</v>
      </c>
      <c r="C182" s="29">
        <v>1</v>
      </c>
      <c r="D182" s="29">
        <v>0</v>
      </c>
      <c r="E182" s="29">
        <v>1</v>
      </c>
      <c r="F182" s="29">
        <v>5</v>
      </c>
      <c r="G182" s="29">
        <v>0</v>
      </c>
      <c r="H182" s="29">
        <v>0</v>
      </c>
      <c r="I182" s="29">
        <v>0</v>
      </c>
      <c r="J182" s="29">
        <v>0</v>
      </c>
      <c r="K182" s="29">
        <v>180</v>
      </c>
      <c r="L182" s="29">
        <v>121</v>
      </c>
      <c r="M182" s="29">
        <v>79</v>
      </c>
      <c r="N182" s="29">
        <v>20.45</v>
      </c>
      <c r="O182" s="29">
        <v>77</v>
      </c>
      <c r="P182" s="29">
        <v>92</v>
      </c>
      <c r="Q182" s="30">
        <v>1</v>
      </c>
    </row>
    <row r="183" spans="1:17" x14ac:dyDescent="0.3">
      <c r="A183" s="28">
        <v>209</v>
      </c>
      <c r="B183" s="29">
        <v>55</v>
      </c>
      <c r="C183" s="29">
        <v>2</v>
      </c>
      <c r="D183" s="29">
        <v>1</v>
      </c>
      <c r="E183" s="29">
        <v>0</v>
      </c>
      <c r="F183" s="29">
        <v>0</v>
      </c>
      <c r="G183" s="29">
        <v>0</v>
      </c>
      <c r="H183" s="29">
        <v>0</v>
      </c>
      <c r="I183" s="29">
        <v>0</v>
      </c>
      <c r="J183" s="29">
        <v>0</v>
      </c>
      <c r="K183" s="29">
        <v>273</v>
      </c>
      <c r="L183" s="29">
        <v>125</v>
      </c>
      <c r="M183" s="29">
        <v>80</v>
      </c>
      <c r="N183" s="29">
        <v>23.05</v>
      </c>
      <c r="O183" s="29">
        <v>85</v>
      </c>
      <c r="P183" s="29">
        <v>67</v>
      </c>
      <c r="Q183" s="30">
        <v>0</v>
      </c>
    </row>
    <row r="184" spans="1:17" x14ac:dyDescent="0.3">
      <c r="A184" s="28">
        <v>210</v>
      </c>
      <c r="B184" s="29">
        <v>58</v>
      </c>
      <c r="C184" s="29">
        <v>3</v>
      </c>
      <c r="D184" s="29">
        <v>1</v>
      </c>
      <c r="E184" s="29">
        <v>1</v>
      </c>
      <c r="F184" s="29">
        <v>20</v>
      </c>
      <c r="G184" s="29">
        <v>0</v>
      </c>
      <c r="H184" s="29">
        <v>0</v>
      </c>
      <c r="I184" s="29">
        <v>0</v>
      </c>
      <c r="J184" s="29">
        <v>0</v>
      </c>
      <c r="K184" s="29">
        <v>281</v>
      </c>
      <c r="L184" s="29">
        <v>134</v>
      </c>
      <c r="M184" s="29">
        <v>81</v>
      </c>
      <c r="N184" s="29">
        <v>22.54</v>
      </c>
      <c r="O184" s="29">
        <v>58</v>
      </c>
      <c r="P184" s="29">
        <v>74</v>
      </c>
      <c r="Q184" s="30">
        <v>0</v>
      </c>
    </row>
    <row r="185" spans="1:17" x14ac:dyDescent="0.3">
      <c r="A185" s="28">
        <v>211</v>
      </c>
      <c r="B185" s="29">
        <v>43</v>
      </c>
      <c r="C185" s="29">
        <v>3</v>
      </c>
      <c r="D185" s="29">
        <v>1</v>
      </c>
      <c r="E185" s="29">
        <v>1</v>
      </c>
      <c r="F185" s="29">
        <v>20</v>
      </c>
      <c r="G185" s="29">
        <v>0</v>
      </c>
      <c r="H185" s="29">
        <v>0</v>
      </c>
      <c r="I185" s="29">
        <v>0</v>
      </c>
      <c r="J185" s="29">
        <v>0</v>
      </c>
      <c r="K185" s="29">
        <v>292</v>
      </c>
      <c r="L185" s="29">
        <v>109</v>
      </c>
      <c r="M185" s="29">
        <v>73</v>
      </c>
      <c r="N185" s="29">
        <v>22.87</v>
      </c>
      <c r="O185" s="29">
        <v>90</v>
      </c>
      <c r="P185" s="29">
        <v>93</v>
      </c>
      <c r="Q185" s="30">
        <v>0</v>
      </c>
    </row>
    <row r="186" spans="1:17" x14ac:dyDescent="0.3">
      <c r="A186" s="28">
        <v>212</v>
      </c>
      <c r="B186" s="29">
        <v>63</v>
      </c>
      <c r="C186" s="29">
        <v>1</v>
      </c>
      <c r="D186" s="29">
        <v>0</v>
      </c>
      <c r="E186" s="29">
        <v>1</v>
      </c>
      <c r="F186" s="29">
        <v>10</v>
      </c>
      <c r="G186" s="29">
        <v>0</v>
      </c>
      <c r="H186" s="29">
        <v>0</v>
      </c>
      <c r="I186" s="29">
        <v>0</v>
      </c>
      <c r="J186" s="29">
        <v>1</v>
      </c>
      <c r="K186" s="29">
        <v>240</v>
      </c>
      <c r="L186" s="29">
        <v>146</v>
      </c>
      <c r="M186" s="29">
        <v>84</v>
      </c>
      <c r="N186" s="29">
        <v>30.48</v>
      </c>
      <c r="O186" s="29">
        <v>75</v>
      </c>
      <c r="P186" s="29">
        <v>120</v>
      </c>
      <c r="Q186" s="30">
        <v>0</v>
      </c>
    </row>
    <row r="187" spans="1:17" x14ac:dyDescent="0.3">
      <c r="A187" s="28">
        <v>213</v>
      </c>
      <c r="B187" s="29">
        <v>45</v>
      </c>
      <c r="C187" s="29">
        <v>3</v>
      </c>
      <c r="D187" s="29">
        <v>1</v>
      </c>
      <c r="E187" s="29">
        <v>1</v>
      </c>
      <c r="F187" s="29">
        <v>9</v>
      </c>
      <c r="G187" s="29">
        <v>0</v>
      </c>
      <c r="H187" s="29">
        <v>0</v>
      </c>
      <c r="I187" s="29">
        <v>0</v>
      </c>
      <c r="J187" s="29">
        <v>0</v>
      </c>
      <c r="K187" s="29">
        <v>268</v>
      </c>
      <c r="L187" s="29">
        <v>110</v>
      </c>
      <c r="M187" s="29">
        <v>64</v>
      </c>
      <c r="N187" s="29">
        <v>20.68</v>
      </c>
      <c r="O187" s="29">
        <v>63</v>
      </c>
      <c r="P187" s="29">
        <v>71</v>
      </c>
      <c r="Q187" s="30">
        <v>0</v>
      </c>
    </row>
    <row r="188" spans="1:17" x14ac:dyDescent="0.3">
      <c r="A188" s="28">
        <v>214</v>
      </c>
      <c r="B188" s="29">
        <v>49</v>
      </c>
      <c r="C188" s="29">
        <v>2</v>
      </c>
      <c r="D188" s="29">
        <v>1</v>
      </c>
      <c r="E188" s="29">
        <v>0</v>
      </c>
      <c r="F188" s="29">
        <v>0</v>
      </c>
      <c r="G188" s="29">
        <v>0</v>
      </c>
      <c r="H188" s="29">
        <v>0</v>
      </c>
      <c r="I188" s="29">
        <v>0</v>
      </c>
      <c r="J188" s="29">
        <v>0</v>
      </c>
      <c r="K188" s="29">
        <v>208</v>
      </c>
      <c r="L188" s="29">
        <v>96</v>
      </c>
      <c r="M188" s="29">
        <v>63</v>
      </c>
      <c r="N188" s="29">
        <v>20.68</v>
      </c>
      <c r="O188" s="29">
        <v>65</v>
      </c>
      <c r="P188" s="29">
        <v>98</v>
      </c>
      <c r="Q188" s="30">
        <v>0</v>
      </c>
    </row>
    <row r="189" spans="1:17" x14ac:dyDescent="0.3">
      <c r="A189" s="28">
        <v>215</v>
      </c>
      <c r="B189" s="29">
        <v>45</v>
      </c>
      <c r="C189" s="29">
        <v>3</v>
      </c>
      <c r="D189" s="29">
        <v>0</v>
      </c>
      <c r="E189" s="29">
        <v>0</v>
      </c>
      <c r="F189" s="29">
        <v>0</v>
      </c>
      <c r="G189" s="29">
        <v>0</v>
      </c>
      <c r="H189" s="29">
        <v>0</v>
      </c>
      <c r="I189" s="29">
        <v>0</v>
      </c>
      <c r="J189" s="29">
        <v>0</v>
      </c>
      <c r="K189" s="29">
        <v>162</v>
      </c>
      <c r="L189" s="29">
        <v>125</v>
      </c>
      <c r="M189" s="29">
        <v>89</v>
      </c>
      <c r="N189" s="29">
        <v>27.98</v>
      </c>
      <c r="O189" s="29">
        <v>85</v>
      </c>
      <c r="P189" s="29">
        <v>83</v>
      </c>
      <c r="Q189" s="30">
        <v>0</v>
      </c>
    </row>
    <row r="190" spans="1:17" x14ac:dyDescent="0.3">
      <c r="A190" s="28">
        <v>216</v>
      </c>
      <c r="B190" s="29">
        <v>39</v>
      </c>
      <c r="C190" s="29">
        <v>1</v>
      </c>
      <c r="D190" s="29">
        <v>1</v>
      </c>
      <c r="E190" s="29">
        <v>1</v>
      </c>
      <c r="F190" s="29">
        <v>10</v>
      </c>
      <c r="G190" s="29">
        <v>0</v>
      </c>
      <c r="H190" s="29">
        <v>0</v>
      </c>
      <c r="I190" s="29">
        <v>0</v>
      </c>
      <c r="J190" s="29">
        <v>0</v>
      </c>
      <c r="K190" s="29">
        <v>226</v>
      </c>
      <c r="L190" s="29">
        <v>95</v>
      </c>
      <c r="M190" s="29">
        <v>59</v>
      </c>
      <c r="N190" s="29">
        <v>22.88</v>
      </c>
      <c r="O190" s="29">
        <v>80</v>
      </c>
      <c r="P190" s="29">
        <v>83</v>
      </c>
      <c r="Q190" s="30">
        <v>0</v>
      </c>
    </row>
    <row r="191" spans="1:17" x14ac:dyDescent="0.3">
      <c r="A191" s="28">
        <v>217</v>
      </c>
      <c r="B191" s="29">
        <v>40</v>
      </c>
      <c r="C191" s="29">
        <v>4</v>
      </c>
      <c r="D191" s="29">
        <v>0</v>
      </c>
      <c r="E191" s="29">
        <v>1</v>
      </c>
      <c r="F191" s="29">
        <v>19</v>
      </c>
      <c r="G191" s="29">
        <v>1</v>
      </c>
      <c r="H191" s="29">
        <v>0</v>
      </c>
      <c r="I191" s="29">
        <v>1</v>
      </c>
      <c r="J191" s="29">
        <v>0</v>
      </c>
      <c r="K191" s="29">
        <v>233</v>
      </c>
      <c r="L191" s="29">
        <v>122</v>
      </c>
      <c r="M191" s="29">
        <v>87</v>
      </c>
      <c r="N191" s="29">
        <v>24.91</v>
      </c>
      <c r="O191" s="29">
        <v>65</v>
      </c>
      <c r="P191" s="29">
        <v>69</v>
      </c>
      <c r="Q191" s="30">
        <v>0</v>
      </c>
    </row>
    <row r="192" spans="1:17" x14ac:dyDescent="0.3">
      <c r="A192" s="28">
        <v>218</v>
      </c>
      <c r="B192" s="29">
        <v>41</v>
      </c>
      <c r="C192" s="29">
        <v>1</v>
      </c>
      <c r="D192" s="29">
        <v>0</v>
      </c>
      <c r="E192" s="29">
        <v>0</v>
      </c>
      <c r="F192" s="29">
        <v>0</v>
      </c>
      <c r="G192" s="29">
        <v>0</v>
      </c>
      <c r="H192" s="29">
        <v>0</v>
      </c>
      <c r="I192" s="29">
        <v>0</v>
      </c>
      <c r="J192" s="29">
        <v>0</v>
      </c>
      <c r="K192" s="29">
        <v>255</v>
      </c>
      <c r="L192" s="29">
        <v>120.5</v>
      </c>
      <c r="M192" s="29">
        <v>85.5</v>
      </c>
      <c r="N192" s="29">
        <v>30.85</v>
      </c>
      <c r="O192" s="29">
        <v>100</v>
      </c>
      <c r="P192" s="29">
        <v>79</v>
      </c>
      <c r="Q192" s="30">
        <v>0</v>
      </c>
    </row>
    <row r="193" spans="1:17" x14ac:dyDescent="0.3">
      <c r="A193" s="28">
        <v>219</v>
      </c>
      <c r="B193" s="29">
        <v>62</v>
      </c>
      <c r="C193" s="29">
        <v>1</v>
      </c>
      <c r="D193" s="29">
        <v>0</v>
      </c>
      <c r="E193" s="29">
        <v>0</v>
      </c>
      <c r="F193" s="29">
        <v>0</v>
      </c>
      <c r="G193" s="29">
        <v>0</v>
      </c>
      <c r="H193" s="29">
        <v>0</v>
      </c>
      <c r="I193" s="29">
        <v>1</v>
      </c>
      <c r="J193" s="29">
        <v>0</v>
      </c>
      <c r="K193" s="29">
        <v>191</v>
      </c>
      <c r="L193" s="29">
        <v>156</v>
      </c>
      <c r="M193" s="29">
        <v>91</v>
      </c>
      <c r="N193" s="29">
        <v>31.2</v>
      </c>
      <c r="O193" s="29">
        <v>68</v>
      </c>
      <c r="P193" s="29">
        <v>75</v>
      </c>
      <c r="Q193" s="30">
        <v>1</v>
      </c>
    </row>
    <row r="194" spans="1:17" x14ac:dyDescent="0.3">
      <c r="A194" s="28">
        <v>220</v>
      </c>
      <c r="B194" s="29">
        <v>47</v>
      </c>
      <c r="C194" s="29">
        <v>2</v>
      </c>
      <c r="D194" s="29">
        <v>0</v>
      </c>
      <c r="E194" s="29">
        <v>1</v>
      </c>
      <c r="F194" s="29">
        <v>18</v>
      </c>
      <c r="G194" s="29">
        <v>0</v>
      </c>
      <c r="H194" s="29">
        <v>0</v>
      </c>
      <c r="I194" s="29">
        <v>1</v>
      </c>
      <c r="J194" s="29">
        <v>0</v>
      </c>
      <c r="K194" s="29">
        <v>439</v>
      </c>
      <c r="L194" s="29">
        <v>145</v>
      </c>
      <c r="M194" s="29">
        <v>74</v>
      </c>
      <c r="N194" s="29">
        <v>22.42</v>
      </c>
      <c r="O194" s="29">
        <v>100</v>
      </c>
      <c r="P194" s="29">
        <v>90</v>
      </c>
      <c r="Q194" s="30">
        <v>1</v>
      </c>
    </row>
    <row r="195" spans="1:17" x14ac:dyDescent="0.3">
      <c r="A195" s="28">
        <v>221</v>
      </c>
      <c r="B195" s="29">
        <v>51</v>
      </c>
      <c r="C195" s="29">
        <v>2</v>
      </c>
      <c r="D195" s="29">
        <v>1</v>
      </c>
      <c r="E195" s="29">
        <v>0</v>
      </c>
      <c r="F195" s="29">
        <v>0</v>
      </c>
      <c r="G195" s="29">
        <v>0</v>
      </c>
      <c r="H195" s="29">
        <v>0</v>
      </c>
      <c r="I195" s="29">
        <v>1</v>
      </c>
      <c r="J195" s="29">
        <v>0</v>
      </c>
      <c r="K195" s="29">
        <v>261</v>
      </c>
      <c r="L195" s="29">
        <v>142</v>
      </c>
      <c r="M195" s="29">
        <v>90</v>
      </c>
      <c r="N195" s="29">
        <v>28.58</v>
      </c>
      <c r="O195" s="29">
        <v>95</v>
      </c>
      <c r="P195" s="29">
        <v>84</v>
      </c>
      <c r="Q195" s="30">
        <v>0</v>
      </c>
    </row>
    <row r="196" spans="1:17" x14ac:dyDescent="0.3">
      <c r="A196" s="28">
        <v>222</v>
      </c>
      <c r="B196" s="29">
        <v>51</v>
      </c>
      <c r="C196" s="29">
        <v>1</v>
      </c>
      <c r="D196" s="29">
        <v>1</v>
      </c>
      <c r="E196" s="29">
        <v>1</v>
      </c>
      <c r="F196" s="29">
        <v>25</v>
      </c>
      <c r="G196" s="29">
        <v>0</v>
      </c>
      <c r="H196" s="29">
        <v>0</v>
      </c>
      <c r="I196" s="29">
        <v>0</v>
      </c>
      <c r="J196" s="29">
        <v>0</v>
      </c>
      <c r="K196" s="29">
        <v>327</v>
      </c>
      <c r="L196" s="29">
        <v>117</v>
      </c>
      <c r="M196" s="29">
        <v>70</v>
      </c>
      <c r="N196" s="29">
        <v>18.52</v>
      </c>
      <c r="O196" s="29">
        <v>90</v>
      </c>
      <c r="P196" s="29">
        <v>76</v>
      </c>
      <c r="Q196" s="30">
        <v>1</v>
      </c>
    </row>
    <row r="197" spans="1:17" x14ac:dyDescent="0.3">
      <c r="A197" s="28">
        <v>223</v>
      </c>
      <c r="B197" s="29">
        <v>52</v>
      </c>
      <c r="C197" s="29">
        <v>2</v>
      </c>
      <c r="D197" s="29">
        <v>1</v>
      </c>
      <c r="E197" s="29">
        <v>0</v>
      </c>
      <c r="F197" s="29">
        <v>0</v>
      </c>
      <c r="G197" s="29">
        <v>0</v>
      </c>
      <c r="H197" s="29">
        <v>0</v>
      </c>
      <c r="I197" s="29">
        <v>1</v>
      </c>
      <c r="J197" s="29">
        <v>0</v>
      </c>
      <c r="K197" s="29">
        <v>216</v>
      </c>
      <c r="L197" s="29">
        <v>158</v>
      </c>
      <c r="M197" s="29">
        <v>98</v>
      </c>
      <c r="N197" s="29">
        <v>24.53</v>
      </c>
      <c r="O197" s="29">
        <v>70</v>
      </c>
      <c r="P197" s="29">
        <v>86</v>
      </c>
      <c r="Q197" s="30">
        <v>0</v>
      </c>
    </row>
    <row r="198" spans="1:17" x14ac:dyDescent="0.3">
      <c r="A198" s="28">
        <v>224</v>
      </c>
      <c r="B198" s="29">
        <v>60</v>
      </c>
      <c r="C198" s="29">
        <v>1</v>
      </c>
      <c r="D198" s="29">
        <v>1</v>
      </c>
      <c r="E198" s="29">
        <v>0</v>
      </c>
      <c r="F198" s="29">
        <v>0</v>
      </c>
      <c r="G198" s="29">
        <v>0</v>
      </c>
      <c r="H198" s="29">
        <v>0</v>
      </c>
      <c r="I198" s="29">
        <v>0</v>
      </c>
      <c r="J198" s="29">
        <v>0</v>
      </c>
      <c r="K198" s="29">
        <v>275</v>
      </c>
      <c r="L198" s="29">
        <v>138</v>
      </c>
      <c r="M198" s="29">
        <v>87</v>
      </c>
      <c r="N198" s="29">
        <v>29.64</v>
      </c>
      <c r="O198" s="29">
        <v>85</v>
      </c>
      <c r="P198" s="29">
        <v>86</v>
      </c>
      <c r="Q198" s="30">
        <v>0</v>
      </c>
    </row>
    <row r="199" spans="1:17" x14ac:dyDescent="0.3">
      <c r="A199" s="28">
        <v>226</v>
      </c>
      <c r="B199" s="29">
        <v>52</v>
      </c>
      <c r="C199" s="29">
        <v>1</v>
      </c>
      <c r="D199" s="29">
        <v>1</v>
      </c>
      <c r="E199" s="29">
        <v>1</v>
      </c>
      <c r="F199" s="29">
        <v>15</v>
      </c>
      <c r="G199" s="29">
        <v>0</v>
      </c>
      <c r="H199" s="29">
        <v>0</v>
      </c>
      <c r="I199" s="29">
        <v>0</v>
      </c>
      <c r="J199" s="29">
        <v>0</v>
      </c>
      <c r="K199" s="29">
        <v>170</v>
      </c>
      <c r="L199" s="29">
        <v>124</v>
      </c>
      <c r="M199" s="29">
        <v>78</v>
      </c>
      <c r="N199" s="29">
        <v>26.03</v>
      </c>
      <c r="O199" s="29">
        <v>75</v>
      </c>
      <c r="P199" s="29">
        <v>82</v>
      </c>
      <c r="Q199" s="30">
        <v>0</v>
      </c>
    </row>
    <row r="200" spans="1:17" x14ac:dyDescent="0.3">
      <c r="A200" s="28">
        <v>227</v>
      </c>
      <c r="B200" s="29">
        <v>62</v>
      </c>
      <c r="C200" s="29">
        <v>4</v>
      </c>
      <c r="D200" s="29">
        <v>0</v>
      </c>
      <c r="E200" s="29">
        <v>1</v>
      </c>
      <c r="F200" s="29">
        <v>20</v>
      </c>
      <c r="G200" s="29">
        <v>0</v>
      </c>
      <c r="H200" s="29">
        <v>0</v>
      </c>
      <c r="I200" s="29">
        <v>0</v>
      </c>
      <c r="J200" s="29">
        <v>0</v>
      </c>
      <c r="K200" s="29">
        <v>292</v>
      </c>
      <c r="L200" s="29">
        <v>130</v>
      </c>
      <c r="M200" s="29">
        <v>77.5</v>
      </c>
      <c r="N200" s="29">
        <v>24.75</v>
      </c>
      <c r="O200" s="29">
        <v>72</v>
      </c>
      <c r="P200" s="29">
        <v>72</v>
      </c>
      <c r="Q200" s="30">
        <v>0</v>
      </c>
    </row>
    <row r="201" spans="1:17" x14ac:dyDescent="0.3">
      <c r="A201" s="28">
        <v>228</v>
      </c>
      <c r="B201" s="29">
        <v>54</v>
      </c>
      <c r="C201" s="29">
        <v>1</v>
      </c>
      <c r="D201" s="29">
        <v>0</v>
      </c>
      <c r="E201" s="29">
        <v>1</v>
      </c>
      <c r="F201" s="29">
        <v>20</v>
      </c>
      <c r="G201" s="29">
        <v>0</v>
      </c>
      <c r="H201" s="29">
        <v>0</v>
      </c>
      <c r="I201" s="29">
        <v>1</v>
      </c>
      <c r="J201" s="29">
        <v>0</v>
      </c>
      <c r="K201" s="29">
        <v>225</v>
      </c>
      <c r="L201" s="29">
        <v>133</v>
      </c>
      <c r="M201" s="29">
        <v>83</v>
      </c>
      <c r="N201" s="29">
        <v>22.18</v>
      </c>
      <c r="O201" s="29">
        <v>80</v>
      </c>
      <c r="P201" s="29">
        <v>65</v>
      </c>
      <c r="Q201" s="30">
        <v>0</v>
      </c>
    </row>
    <row r="202" spans="1:17" x14ac:dyDescent="0.3">
      <c r="A202" s="28">
        <v>229</v>
      </c>
      <c r="B202" s="29">
        <v>40</v>
      </c>
      <c r="C202" s="29">
        <v>3</v>
      </c>
      <c r="D202" s="29">
        <v>1</v>
      </c>
      <c r="E202" s="29">
        <v>1</v>
      </c>
      <c r="F202" s="29">
        <v>1</v>
      </c>
      <c r="G202" s="29">
        <v>0</v>
      </c>
      <c r="H202" s="29">
        <v>0</v>
      </c>
      <c r="I202" s="29">
        <v>0</v>
      </c>
      <c r="J202" s="29">
        <v>0</v>
      </c>
      <c r="K202" s="29">
        <v>236</v>
      </c>
      <c r="L202" s="29">
        <v>135</v>
      </c>
      <c r="M202" s="29">
        <v>83</v>
      </c>
      <c r="N202" s="29">
        <v>23.48</v>
      </c>
      <c r="O202" s="29">
        <v>95</v>
      </c>
      <c r="P202" s="29">
        <v>90</v>
      </c>
      <c r="Q202" s="30">
        <v>0</v>
      </c>
    </row>
    <row r="203" spans="1:17" x14ac:dyDescent="0.3">
      <c r="A203" s="28">
        <v>230</v>
      </c>
      <c r="B203" s="29">
        <v>52</v>
      </c>
      <c r="C203" s="29">
        <v>2</v>
      </c>
      <c r="D203" s="29">
        <v>0</v>
      </c>
      <c r="E203" s="29">
        <v>1</v>
      </c>
      <c r="F203" s="29">
        <v>20</v>
      </c>
      <c r="G203" s="29">
        <v>0</v>
      </c>
      <c r="H203" s="29">
        <v>0</v>
      </c>
      <c r="I203" s="29">
        <v>0</v>
      </c>
      <c r="J203" s="29">
        <v>1</v>
      </c>
      <c r="K203" s="29">
        <v>258</v>
      </c>
      <c r="L203" s="29">
        <v>132</v>
      </c>
      <c r="M203" s="29">
        <v>80</v>
      </c>
      <c r="N203" s="29">
        <v>27.52</v>
      </c>
      <c r="O203" s="29">
        <v>90</v>
      </c>
      <c r="P203" s="29">
        <v>268</v>
      </c>
      <c r="Q203" s="30">
        <v>1</v>
      </c>
    </row>
    <row r="204" spans="1:17" x14ac:dyDescent="0.3">
      <c r="A204" s="28">
        <v>231</v>
      </c>
      <c r="B204" s="29">
        <v>45</v>
      </c>
      <c r="C204" s="29">
        <v>1</v>
      </c>
      <c r="D204" s="29">
        <v>0</v>
      </c>
      <c r="E204" s="29">
        <v>1</v>
      </c>
      <c r="F204" s="29">
        <v>30</v>
      </c>
      <c r="G204" s="29">
        <v>0</v>
      </c>
      <c r="H204" s="29">
        <v>0</v>
      </c>
      <c r="I204" s="29">
        <v>0</v>
      </c>
      <c r="J204" s="29">
        <v>0</v>
      </c>
      <c r="K204" s="29">
        <v>240</v>
      </c>
      <c r="L204" s="29">
        <v>141</v>
      </c>
      <c r="M204" s="29">
        <v>89</v>
      </c>
      <c r="N204" s="29">
        <v>25.01</v>
      </c>
      <c r="O204" s="29">
        <v>95</v>
      </c>
      <c r="P204" s="29">
        <v>76</v>
      </c>
      <c r="Q204" s="30">
        <v>0</v>
      </c>
    </row>
    <row r="205" spans="1:17" x14ac:dyDescent="0.3">
      <c r="A205" s="28">
        <v>232</v>
      </c>
      <c r="B205" s="29">
        <v>41</v>
      </c>
      <c r="C205" s="29">
        <v>3</v>
      </c>
      <c r="D205" s="29">
        <v>1</v>
      </c>
      <c r="E205" s="29">
        <v>0</v>
      </c>
      <c r="F205" s="29">
        <v>0</v>
      </c>
      <c r="G205" s="29">
        <v>1</v>
      </c>
      <c r="H205" s="29">
        <v>0</v>
      </c>
      <c r="I205" s="29">
        <v>1</v>
      </c>
      <c r="J205" s="29">
        <v>0</v>
      </c>
      <c r="K205" s="29">
        <v>332</v>
      </c>
      <c r="L205" s="29">
        <v>124</v>
      </c>
      <c r="M205" s="29">
        <v>88</v>
      </c>
      <c r="N205" s="29">
        <v>31.31</v>
      </c>
      <c r="O205" s="29">
        <v>65</v>
      </c>
      <c r="P205" s="29">
        <v>84</v>
      </c>
      <c r="Q205" s="30">
        <v>0</v>
      </c>
    </row>
    <row r="206" spans="1:17" x14ac:dyDescent="0.3">
      <c r="A206" s="28">
        <v>233</v>
      </c>
      <c r="B206" s="29">
        <v>65</v>
      </c>
      <c r="C206" s="29">
        <v>1</v>
      </c>
      <c r="D206" s="29">
        <v>1</v>
      </c>
      <c r="E206" s="29">
        <v>0</v>
      </c>
      <c r="F206" s="29">
        <v>0</v>
      </c>
      <c r="G206" s="29">
        <v>0</v>
      </c>
      <c r="H206" s="29">
        <v>0</v>
      </c>
      <c r="I206" s="29">
        <v>0</v>
      </c>
      <c r="J206" s="29">
        <v>0</v>
      </c>
      <c r="K206" s="29">
        <v>274</v>
      </c>
      <c r="L206" s="29">
        <v>143.5</v>
      </c>
      <c r="M206" s="29">
        <v>93</v>
      </c>
      <c r="N206" s="29">
        <v>26.82</v>
      </c>
      <c r="O206" s="29">
        <v>79</v>
      </c>
      <c r="P206" s="29">
        <v>63</v>
      </c>
      <c r="Q206" s="30">
        <v>0</v>
      </c>
    </row>
    <row r="207" spans="1:17" x14ac:dyDescent="0.3">
      <c r="A207" s="28">
        <v>234</v>
      </c>
      <c r="B207" s="29">
        <v>65</v>
      </c>
      <c r="C207" s="29">
        <v>4</v>
      </c>
      <c r="D207" s="29">
        <v>1</v>
      </c>
      <c r="E207" s="29">
        <v>0</v>
      </c>
      <c r="F207" s="29">
        <v>0</v>
      </c>
      <c r="G207" s="29">
        <v>0</v>
      </c>
      <c r="H207" s="29">
        <v>0</v>
      </c>
      <c r="I207" s="29">
        <v>0</v>
      </c>
      <c r="J207" s="29">
        <v>0</v>
      </c>
      <c r="K207" s="29">
        <v>280</v>
      </c>
      <c r="L207" s="29">
        <v>115</v>
      </c>
      <c r="M207" s="29">
        <v>73</v>
      </c>
      <c r="N207" s="29">
        <v>19.760000000000002</v>
      </c>
      <c r="O207" s="29">
        <v>65</v>
      </c>
      <c r="P207" s="29">
        <v>58</v>
      </c>
      <c r="Q207" s="30">
        <v>0</v>
      </c>
    </row>
    <row r="208" spans="1:17" x14ac:dyDescent="0.3">
      <c r="A208" s="28">
        <v>235</v>
      </c>
      <c r="B208" s="29">
        <v>40</v>
      </c>
      <c r="C208" s="29">
        <v>1</v>
      </c>
      <c r="D208" s="29">
        <v>1</v>
      </c>
      <c r="E208" s="29">
        <v>1</v>
      </c>
      <c r="F208" s="29">
        <v>5</v>
      </c>
      <c r="G208" s="29">
        <v>0</v>
      </c>
      <c r="H208" s="29">
        <v>0</v>
      </c>
      <c r="I208" s="29">
        <v>0</v>
      </c>
      <c r="J208" s="29">
        <v>0</v>
      </c>
      <c r="K208" s="29">
        <v>209</v>
      </c>
      <c r="L208" s="29">
        <v>130</v>
      </c>
      <c r="M208" s="29">
        <v>84.5</v>
      </c>
      <c r="N208" s="29">
        <v>39.94</v>
      </c>
      <c r="O208" s="29">
        <v>77</v>
      </c>
      <c r="P208" s="29">
        <v>104</v>
      </c>
      <c r="Q208" s="30">
        <v>1</v>
      </c>
    </row>
    <row r="209" spans="1:17" x14ac:dyDescent="0.3">
      <c r="A209" s="28">
        <v>236</v>
      </c>
      <c r="B209" s="29">
        <v>57</v>
      </c>
      <c r="C209" s="29">
        <v>2</v>
      </c>
      <c r="D209" s="29">
        <v>1</v>
      </c>
      <c r="E209" s="29">
        <v>0</v>
      </c>
      <c r="F209" s="29">
        <v>0</v>
      </c>
      <c r="G209" s="29">
        <v>0</v>
      </c>
      <c r="H209" s="29">
        <v>0</v>
      </c>
      <c r="I209" s="29">
        <v>0</v>
      </c>
      <c r="J209" s="29">
        <v>0</v>
      </c>
      <c r="K209" s="29">
        <v>199</v>
      </c>
      <c r="L209" s="29">
        <v>117</v>
      </c>
      <c r="M209" s="29">
        <v>83</v>
      </c>
      <c r="N209" s="29">
        <v>24.76</v>
      </c>
      <c r="O209" s="29">
        <v>95</v>
      </c>
      <c r="P209" s="29">
        <v>82</v>
      </c>
      <c r="Q209" s="30">
        <v>0</v>
      </c>
    </row>
    <row r="210" spans="1:17" x14ac:dyDescent="0.3">
      <c r="A210" s="28">
        <v>237</v>
      </c>
      <c r="B210" s="29">
        <v>39</v>
      </c>
      <c r="C210" s="29">
        <v>1</v>
      </c>
      <c r="D210" s="29">
        <v>0</v>
      </c>
      <c r="E210" s="29">
        <v>1</v>
      </c>
      <c r="F210" s="29">
        <v>30</v>
      </c>
      <c r="G210" s="29">
        <v>0</v>
      </c>
      <c r="H210" s="29">
        <v>0</v>
      </c>
      <c r="I210" s="29">
        <v>0</v>
      </c>
      <c r="J210" s="29">
        <v>0</v>
      </c>
      <c r="K210" s="29">
        <v>196</v>
      </c>
      <c r="L210" s="29">
        <v>121</v>
      </c>
      <c r="M210" s="29">
        <v>83</v>
      </c>
      <c r="N210" s="29">
        <v>25.38</v>
      </c>
      <c r="O210" s="29">
        <v>90</v>
      </c>
      <c r="P210" s="29">
        <v>68</v>
      </c>
      <c r="Q210" s="30">
        <v>0</v>
      </c>
    </row>
    <row r="211" spans="1:17" x14ac:dyDescent="0.3">
      <c r="A211" s="28">
        <v>238</v>
      </c>
      <c r="B211" s="29">
        <v>53</v>
      </c>
      <c r="C211" s="29">
        <v>1</v>
      </c>
      <c r="D211" s="29">
        <v>1</v>
      </c>
      <c r="E211" s="29">
        <v>0</v>
      </c>
      <c r="F211" s="29">
        <v>0</v>
      </c>
      <c r="G211" s="29">
        <v>0</v>
      </c>
      <c r="H211" s="29">
        <v>0</v>
      </c>
      <c r="I211" s="29">
        <v>1</v>
      </c>
      <c r="J211" s="29">
        <v>0</v>
      </c>
      <c r="K211" s="29">
        <v>268</v>
      </c>
      <c r="L211" s="29">
        <v>156</v>
      </c>
      <c r="M211" s="29">
        <v>100</v>
      </c>
      <c r="N211" s="29">
        <v>26.73</v>
      </c>
      <c r="O211" s="29">
        <v>85</v>
      </c>
      <c r="P211" s="29">
        <v>69</v>
      </c>
      <c r="Q211" s="30">
        <v>0</v>
      </c>
    </row>
    <row r="212" spans="1:17" x14ac:dyDescent="0.3">
      <c r="A212" s="28">
        <v>239</v>
      </c>
      <c r="B212" s="29">
        <v>45</v>
      </c>
      <c r="C212" s="29">
        <v>3</v>
      </c>
      <c r="D212" s="29">
        <v>0</v>
      </c>
      <c r="E212" s="29">
        <v>1</v>
      </c>
      <c r="F212" s="29">
        <v>20</v>
      </c>
      <c r="G212" s="29">
        <v>0</v>
      </c>
      <c r="H212" s="29">
        <v>0</v>
      </c>
      <c r="I212" s="29">
        <v>0</v>
      </c>
      <c r="J212" s="29">
        <v>0</v>
      </c>
      <c r="K212" s="29">
        <v>207</v>
      </c>
      <c r="L212" s="29">
        <v>111</v>
      </c>
      <c r="M212" s="29">
        <v>72</v>
      </c>
      <c r="N212" s="29">
        <v>21.49</v>
      </c>
      <c r="O212" s="29">
        <v>67</v>
      </c>
      <c r="P212" s="29">
        <v>87</v>
      </c>
      <c r="Q212" s="30">
        <v>0</v>
      </c>
    </row>
    <row r="213" spans="1:17" x14ac:dyDescent="0.3">
      <c r="A213" s="28">
        <v>240</v>
      </c>
      <c r="B213" s="29">
        <v>46</v>
      </c>
      <c r="C213" s="29">
        <v>2</v>
      </c>
      <c r="D213" s="29">
        <v>1</v>
      </c>
      <c r="E213" s="29">
        <v>0</v>
      </c>
      <c r="F213" s="29">
        <v>0</v>
      </c>
      <c r="G213" s="29">
        <v>0</v>
      </c>
      <c r="H213" s="29">
        <v>0</v>
      </c>
      <c r="I213" s="29">
        <v>0</v>
      </c>
      <c r="J213" s="29">
        <v>0</v>
      </c>
      <c r="K213" s="29">
        <v>275</v>
      </c>
      <c r="L213" s="29">
        <v>116</v>
      </c>
      <c r="M213" s="29">
        <v>88.5</v>
      </c>
      <c r="N213" s="29">
        <v>28.04</v>
      </c>
      <c r="O213" s="29">
        <v>70</v>
      </c>
      <c r="P213" s="29">
        <v>70</v>
      </c>
      <c r="Q213" s="30">
        <v>0</v>
      </c>
    </row>
    <row r="214" spans="1:17" x14ac:dyDescent="0.3">
      <c r="A214" s="28">
        <v>242</v>
      </c>
      <c r="B214" s="29">
        <v>46</v>
      </c>
      <c r="C214" s="29">
        <v>3</v>
      </c>
      <c r="D214" s="29">
        <v>1</v>
      </c>
      <c r="E214" s="29">
        <v>0</v>
      </c>
      <c r="F214" s="29">
        <v>0</v>
      </c>
      <c r="G214" s="29">
        <v>0</v>
      </c>
      <c r="H214" s="29">
        <v>0</v>
      </c>
      <c r="I214" s="29">
        <v>0</v>
      </c>
      <c r="J214" s="29">
        <v>0</v>
      </c>
      <c r="K214" s="29">
        <v>230</v>
      </c>
      <c r="L214" s="29">
        <v>115</v>
      </c>
      <c r="M214" s="29">
        <v>75</v>
      </c>
      <c r="N214" s="29">
        <v>22.9</v>
      </c>
      <c r="O214" s="29">
        <v>58</v>
      </c>
      <c r="P214" s="29">
        <v>79</v>
      </c>
      <c r="Q214" s="30">
        <v>0</v>
      </c>
    </row>
    <row r="215" spans="1:17" x14ac:dyDescent="0.3">
      <c r="A215" s="28">
        <v>243</v>
      </c>
      <c r="B215" s="29">
        <v>38</v>
      </c>
      <c r="C215" s="29">
        <v>2</v>
      </c>
      <c r="D215" s="29">
        <v>0</v>
      </c>
      <c r="E215" s="29">
        <v>0</v>
      </c>
      <c r="F215" s="29">
        <v>0</v>
      </c>
      <c r="G215" s="29">
        <v>0</v>
      </c>
      <c r="H215" s="29">
        <v>0</v>
      </c>
      <c r="I215" s="29">
        <v>0</v>
      </c>
      <c r="J215" s="29">
        <v>0</v>
      </c>
      <c r="K215" s="29">
        <v>155</v>
      </c>
      <c r="L215" s="29">
        <v>131.5</v>
      </c>
      <c r="M215" s="29">
        <v>77.5</v>
      </c>
      <c r="N215" s="29">
        <v>25.94</v>
      </c>
      <c r="O215" s="29">
        <v>74</v>
      </c>
      <c r="P215" s="29">
        <v>84</v>
      </c>
      <c r="Q215" s="30">
        <v>0</v>
      </c>
    </row>
    <row r="216" spans="1:17" x14ac:dyDescent="0.3">
      <c r="A216" s="28">
        <v>244</v>
      </c>
      <c r="B216" s="29">
        <v>51</v>
      </c>
      <c r="C216" s="29">
        <v>1</v>
      </c>
      <c r="D216" s="29">
        <v>0</v>
      </c>
      <c r="E216" s="29">
        <v>1</v>
      </c>
      <c r="F216" s="29">
        <v>50</v>
      </c>
      <c r="G216" s="29">
        <v>0</v>
      </c>
      <c r="H216" s="29">
        <v>0</v>
      </c>
      <c r="I216" s="29">
        <v>0</v>
      </c>
      <c r="J216" s="29">
        <v>0</v>
      </c>
      <c r="K216" s="29">
        <v>335</v>
      </c>
      <c r="L216" s="29">
        <v>125.5</v>
      </c>
      <c r="M216" s="29">
        <v>94</v>
      </c>
      <c r="N216" s="29">
        <v>27.77</v>
      </c>
      <c r="O216" s="29">
        <v>80</v>
      </c>
      <c r="P216" s="29">
        <v>67</v>
      </c>
      <c r="Q216" s="30">
        <v>0</v>
      </c>
    </row>
    <row r="217" spans="1:17" x14ac:dyDescent="0.3">
      <c r="A217" s="28">
        <v>245</v>
      </c>
      <c r="B217" s="29">
        <v>62</v>
      </c>
      <c r="C217" s="29">
        <v>1</v>
      </c>
      <c r="D217" s="29">
        <v>1</v>
      </c>
      <c r="E217" s="29">
        <v>0</v>
      </c>
      <c r="F217" s="29">
        <v>0</v>
      </c>
      <c r="G217" s="29">
        <v>1</v>
      </c>
      <c r="H217" s="29">
        <v>0</v>
      </c>
      <c r="I217" s="29">
        <v>1</v>
      </c>
      <c r="J217" s="29">
        <v>0</v>
      </c>
      <c r="K217" s="29">
        <v>325</v>
      </c>
      <c r="L217" s="29">
        <v>180</v>
      </c>
      <c r="M217" s="29">
        <v>108</v>
      </c>
      <c r="N217" s="29">
        <v>35.159999999999997</v>
      </c>
      <c r="O217" s="29">
        <v>75</v>
      </c>
      <c r="P217" s="29">
        <v>81</v>
      </c>
      <c r="Q217" s="30">
        <v>0</v>
      </c>
    </row>
    <row r="218" spans="1:17" x14ac:dyDescent="0.3">
      <c r="A218" s="28">
        <v>246</v>
      </c>
      <c r="B218" s="29">
        <v>63</v>
      </c>
      <c r="C218" s="29">
        <v>1</v>
      </c>
      <c r="D218" s="29">
        <v>1</v>
      </c>
      <c r="E218" s="29">
        <v>1</v>
      </c>
      <c r="F218" s="29">
        <v>20</v>
      </c>
      <c r="G218" s="29">
        <v>0</v>
      </c>
      <c r="H218" s="29">
        <v>0</v>
      </c>
      <c r="I218" s="29">
        <v>0</v>
      </c>
      <c r="J218" s="29">
        <v>0</v>
      </c>
      <c r="K218" s="29">
        <v>238</v>
      </c>
      <c r="L218" s="29">
        <v>136</v>
      </c>
      <c r="M218" s="29">
        <v>66</v>
      </c>
      <c r="N218" s="29">
        <v>20.2</v>
      </c>
      <c r="O218" s="29">
        <v>60</v>
      </c>
      <c r="P218" s="29">
        <v>92</v>
      </c>
      <c r="Q218" s="30">
        <v>1</v>
      </c>
    </row>
    <row r="219" spans="1:17" x14ac:dyDescent="0.3">
      <c r="A219" s="28">
        <v>247</v>
      </c>
      <c r="B219" s="29">
        <v>36</v>
      </c>
      <c r="C219" s="29">
        <v>3</v>
      </c>
      <c r="D219" s="29">
        <v>1</v>
      </c>
      <c r="E219" s="29">
        <v>1</v>
      </c>
      <c r="F219" s="29">
        <v>15</v>
      </c>
      <c r="G219" s="29">
        <v>0</v>
      </c>
      <c r="H219" s="29">
        <v>0</v>
      </c>
      <c r="I219" s="29">
        <v>0</v>
      </c>
      <c r="J219" s="29">
        <v>0</v>
      </c>
      <c r="K219" s="29">
        <v>202</v>
      </c>
      <c r="L219" s="29">
        <v>105.5</v>
      </c>
      <c r="M219" s="29">
        <v>67</v>
      </c>
      <c r="N219" s="29">
        <v>22.66</v>
      </c>
      <c r="O219" s="29">
        <v>90</v>
      </c>
      <c r="P219" s="29">
        <v>63</v>
      </c>
      <c r="Q219" s="30">
        <v>0</v>
      </c>
    </row>
    <row r="220" spans="1:17" x14ac:dyDescent="0.3">
      <c r="A220" s="28">
        <v>248</v>
      </c>
      <c r="B220" s="29">
        <v>51</v>
      </c>
      <c r="C220" s="29">
        <v>4</v>
      </c>
      <c r="D220" s="29">
        <v>0</v>
      </c>
      <c r="E220" s="29">
        <v>1</v>
      </c>
      <c r="F220" s="29">
        <v>15</v>
      </c>
      <c r="G220" s="29">
        <v>0</v>
      </c>
      <c r="H220" s="29">
        <v>0</v>
      </c>
      <c r="I220" s="29">
        <v>0</v>
      </c>
      <c r="J220" s="29">
        <v>0</v>
      </c>
      <c r="K220" s="29">
        <v>238</v>
      </c>
      <c r="L220" s="29">
        <v>125</v>
      </c>
      <c r="M220" s="29">
        <v>80</v>
      </c>
      <c r="N220" s="29">
        <v>19.36</v>
      </c>
      <c r="O220" s="29">
        <v>60</v>
      </c>
      <c r="P220" s="29">
        <v>66</v>
      </c>
      <c r="Q220" s="30">
        <v>0</v>
      </c>
    </row>
    <row r="221" spans="1:17" x14ac:dyDescent="0.3">
      <c r="A221" s="28">
        <v>249</v>
      </c>
      <c r="B221" s="29">
        <v>57</v>
      </c>
      <c r="C221" s="29">
        <v>1</v>
      </c>
      <c r="D221" s="29">
        <v>1</v>
      </c>
      <c r="E221" s="29">
        <v>1</v>
      </c>
      <c r="F221" s="29">
        <v>1</v>
      </c>
      <c r="G221" s="29">
        <v>0</v>
      </c>
      <c r="H221" s="29">
        <v>0</v>
      </c>
      <c r="I221" s="29">
        <v>1</v>
      </c>
      <c r="J221" s="29">
        <v>0</v>
      </c>
      <c r="K221" s="29">
        <v>229</v>
      </c>
      <c r="L221" s="29">
        <v>126.5</v>
      </c>
      <c r="M221" s="29">
        <v>90</v>
      </c>
      <c r="N221" s="29">
        <v>26</v>
      </c>
      <c r="O221" s="29">
        <v>68</v>
      </c>
      <c r="P221" s="29">
        <v>58</v>
      </c>
      <c r="Q221" s="30">
        <v>0</v>
      </c>
    </row>
    <row r="222" spans="1:17" x14ac:dyDescent="0.3">
      <c r="A222" s="28">
        <v>250</v>
      </c>
      <c r="B222" s="29">
        <v>41</v>
      </c>
      <c r="C222" s="29">
        <v>2</v>
      </c>
      <c r="D222" s="29">
        <v>0</v>
      </c>
      <c r="E222" s="29">
        <v>0</v>
      </c>
      <c r="F222" s="29">
        <v>0</v>
      </c>
      <c r="G222" s="29">
        <v>0</v>
      </c>
      <c r="H222" s="29">
        <v>0</v>
      </c>
      <c r="I222" s="29">
        <v>0</v>
      </c>
      <c r="J222" s="29">
        <v>0</v>
      </c>
      <c r="K222" s="29">
        <v>223</v>
      </c>
      <c r="L222" s="29">
        <v>112.5</v>
      </c>
      <c r="M222" s="29">
        <v>80</v>
      </c>
      <c r="N222" s="29">
        <v>29.44</v>
      </c>
      <c r="O222" s="29">
        <v>75</v>
      </c>
      <c r="P222" s="29">
        <v>58</v>
      </c>
      <c r="Q222" s="30">
        <v>0</v>
      </c>
    </row>
    <row r="223" spans="1:17" x14ac:dyDescent="0.3">
      <c r="A223" s="28">
        <v>251</v>
      </c>
      <c r="B223" s="29">
        <v>35</v>
      </c>
      <c r="C223" s="29">
        <v>2</v>
      </c>
      <c r="D223" s="29">
        <v>1</v>
      </c>
      <c r="E223" s="29">
        <v>1</v>
      </c>
      <c r="F223" s="29">
        <v>20</v>
      </c>
      <c r="G223" s="29">
        <v>0</v>
      </c>
      <c r="H223" s="29">
        <v>0</v>
      </c>
      <c r="I223" s="29">
        <v>0</v>
      </c>
      <c r="J223" s="29">
        <v>0</v>
      </c>
      <c r="K223" s="29">
        <v>231</v>
      </c>
      <c r="L223" s="29">
        <v>150</v>
      </c>
      <c r="M223" s="29">
        <v>90</v>
      </c>
      <c r="N223" s="29">
        <v>23.09</v>
      </c>
      <c r="O223" s="29">
        <v>83</v>
      </c>
      <c r="P223" s="29">
        <v>72</v>
      </c>
      <c r="Q223" s="30">
        <v>0</v>
      </c>
    </row>
    <row r="224" spans="1:17" x14ac:dyDescent="0.3">
      <c r="A224" s="28">
        <v>252</v>
      </c>
      <c r="B224" s="29">
        <v>55</v>
      </c>
      <c r="C224" s="29">
        <v>3</v>
      </c>
      <c r="D224" s="29">
        <v>1</v>
      </c>
      <c r="E224" s="29">
        <v>0</v>
      </c>
      <c r="F224" s="29">
        <v>0</v>
      </c>
      <c r="G224" s="29">
        <v>0</v>
      </c>
      <c r="H224" s="29">
        <v>0</v>
      </c>
      <c r="I224" s="29">
        <v>1</v>
      </c>
      <c r="J224" s="29">
        <v>0</v>
      </c>
      <c r="K224" s="29">
        <v>237</v>
      </c>
      <c r="L224" s="29">
        <v>153</v>
      </c>
      <c r="M224" s="29">
        <v>80</v>
      </c>
      <c r="N224" s="29">
        <v>28.9</v>
      </c>
      <c r="O224" s="29">
        <v>74</v>
      </c>
      <c r="P224" s="29">
        <v>72</v>
      </c>
      <c r="Q224" s="30">
        <v>0</v>
      </c>
    </row>
    <row r="225" spans="1:17" x14ac:dyDescent="0.3">
      <c r="A225" s="28">
        <v>253</v>
      </c>
      <c r="B225" s="29">
        <v>55</v>
      </c>
      <c r="C225" s="29">
        <v>1</v>
      </c>
      <c r="D225" s="29">
        <v>0</v>
      </c>
      <c r="E225" s="29">
        <v>1</v>
      </c>
      <c r="F225" s="29">
        <v>45</v>
      </c>
      <c r="G225" s="29">
        <v>0</v>
      </c>
      <c r="H225" s="29">
        <v>0</v>
      </c>
      <c r="I225" s="29">
        <v>0</v>
      </c>
      <c r="J225" s="29">
        <v>0</v>
      </c>
      <c r="K225" s="29">
        <v>345</v>
      </c>
      <c r="L225" s="29">
        <v>134</v>
      </c>
      <c r="M225" s="29">
        <v>89</v>
      </c>
      <c r="N225" s="29">
        <v>27.38</v>
      </c>
      <c r="O225" s="29">
        <v>72</v>
      </c>
      <c r="P225" s="29">
        <v>60</v>
      </c>
      <c r="Q225" s="30">
        <v>0</v>
      </c>
    </row>
    <row r="226" spans="1:17" x14ac:dyDescent="0.3">
      <c r="A226" s="28">
        <v>255</v>
      </c>
      <c r="B226" s="29">
        <v>48</v>
      </c>
      <c r="C226" s="29">
        <v>3</v>
      </c>
      <c r="D226" s="29">
        <v>1</v>
      </c>
      <c r="E226" s="29">
        <v>0</v>
      </c>
      <c r="F226" s="29">
        <v>0</v>
      </c>
      <c r="G226" s="29">
        <v>0</v>
      </c>
      <c r="H226" s="29">
        <v>0</v>
      </c>
      <c r="I226" s="29">
        <v>0</v>
      </c>
      <c r="J226" s="29">
        <v>0</v>
      </c>
      <c r="K226" s="29">
        <v>197</v>
      </c>
      <c r="L226" s="29">
        <v>107</v>
      </c>
      <c r="M226" s="29">
        <v>73</v>
      </c>
      <c r="N226" s="29">
        <v>19.78</v>
      </c>
      <c r="O226" s="29">
        <v>63</v>
      </c>
      <c r="P226" s="29">
        <v>76</v>
      </c>
      <c r="Q226" s="30">
        <v>0</v>
      </c>
    </row>
    <row r="227" spans="1:17" x14ac:dyDescent="0.3">
      <c r="A227" s="28">
        <v>256</v>
      </c>
      <c r="B227" s="29">
        <v>34</v>
      </c>
      <c r="C227" s="29">
        <v>1</v>
      </c>
      <c r="D227" s="29">
        <v>1</v>
      </c>
      <c r="E227" s="29">
        <v>1</v>
      </c>
      <c r="F227" s="29">
        <v>20</v>
      </c>
      <c r="G227" s="29">
        <v>0</v>
      </c>
      <c r="H227" s="29">
        <v>0</v>
      </c>
      <c r="I227" s="29">
        <v>0</v>
      </c>
      <c r="J227" s="29">
        <v>0</v>
      </c>
      <c r="K227" s="29">
        <v>175</v>
      </c>
      <c r="L227" s="29">
        <v>117.5</v>
      </c>
      <c r="M227" s="29">
        <v>73.5</v>
      </c>
      <c r="N227" s="29">
        <v>22.15</v>
      </c>
      <c r="O227" s="29">
        <v>65</v>
      </c>
      <c r="P227" s="29">
        <v>75</v>
      </c>
      <c r="Q227" s="30">
        <v>0</v>
      </c>
    </row>
    <row r="228" spans="1:17" x14ac:dyDescent="0.3">
      <c r="A228" s="28">
        <v>257</v>
      </c>
      <c r="B228" s="29">
        <v>38</v>
      </c>
      <c r="C228" s="29">
        <v>2</v>
      </c>
      <c r="D228" s="29">
        <v>0</v>
      </c>
      <c r="E228" s="29">
        <v>1</v>
      </c>
      <c r="F228" s="29">
        <v>40</v>
      </c>
      <c r="G228" s="29">
        <v>0</v>
      </c>
      <c r="H228" s="29">
        <v>0</v>
      </c>
      <c r="I228" s="29">
        <v>1</v>
      </c>
      <c r="J228" s="29">
        <v>0</v>
      </c>
      <c r="K228" s="29">
        <v>245</v>
      </c>
      <c r="L228" s="29">
        <v>154</v>
      </c>
      <c r="M228" s="29">
        <v>95.5</v>
      </c>
      <c r="N228" s="29">
        <v>30.02</v>
      </c>
      <c r="O228" s="29">
        <v>92</v>
      </c>
      <c r="P228" s="29">
        <v>87</v>
      </c>
      <c r="Q228" s="30">
        <v>0</v>
      </c>
    </row>
    <row r="229" spans="1:17" x14ac:dyDescent="0.3">
      <c r="A229" s="28">
        <v>258</v>
      </c>
      <c r="B229" s="29">
        <v>46</v>
      </c>
      <c r="C229" s="29">
        <v>2</v>
      </c>
      <c r="D229" s="29">
        <v>1</v>
      </c>
      <c r="E229" s="29">
        <v>1</v>
      </c>
      <c r="F229" s="29">
        <v>20</v>
      </c>
      <c r="G229" s="29">
        <v>0</v>
      </c>
      <c r="H229" s="29">
        <v>0</v>
      </c>
      <c r="I229" s="29">
        <v>0</v>
      </c>
      <c r="J229" s="29">
        <v>0</v>
      </c>
      <c r="K229" s="29">
        <v>275</v>
      </c>
      <c r="L229" s="29">
        <v>126</v>
      </c>
      <c r="M229" s="29">
        <v>71</v>
      </c>
      <c r="N229" s="29">
        <v>24.91</v>
      </c>
      <c r="O229" s="29">
        <v>80</v>
      </c>
      <c r="P229" s="29">
        <v>71</v>
      </c>
      <c r="Q229" s="30">
        <v>0</v>
      </c>
    </row>
    <row r="230" spans="1:17" x14ac:dyDescent="0.3">
      <c r="A230" s="28">
        <v>259</v>
      </c>
      <c r="B230" s="29">
        <v>61</v>
      </c>
      <c r="C230" s="29">
        <v>1</v>
      </c>
      <c r="D230" s="29">
        <v>1</v>
      </c>
      <c r="E230" s="29">
        <v>1</v>
      </c>
      <c r="F230" s="29">
        <v>9</v>
      </c>
      <c r="G230" s="29">
        <v>0</v>
      </c>
      <c r="H230" s="29">
        <v>0</v>
      </c>
      <c r="I230" s="29">
        <v>0</v>
      </c>
      <c r="J230" s="29">
        <v>0</v>
      </c>
      <c r="K230" s="29">
        <v>252</v>
      </c>
      <c r="L230" s="29">
        <v>119</v>
      </c>
      <c r="M230" s="29">
        <v>77</v>
      </c>
      <c r="N230" s="29">
        <v>23.2</v>
      </c>
      <c r="O230" s="29">
        <v>65</v>
      </c>
      <c r="P230" s="29">
        <v>65</v>
      </c>
      <c r="Q230" s="30">
        <v>0</v>
      </c>
    </row>
    <row r="231" spans="1:17" x14ac:dyDescent="0.3">
      <c r="A231" s="28">
        <v>261</v>
      </c>
      <c r="B231" s="29">
        <v>55</v>
      </c>
      <c r="C231" s="29">
        <v>1</v>
      </c>
      <c r="D231" s="29">
        <v>0</v>
      </c>
      <c r="E231" s="29">
        <v>1</v>
      </c>
      <c r="F231" s="29">
        <v>35</v>
      </c>
      <c r="G231" s="29">
        <v>0</v>
      </c>
      <c r="H231" s="29">
        <v>0</v>
      </c>
      <c r="I231" s="29">
        <v>0</v>
      </c>
      <c r="J231" s="29">
        <v>0</v>
      </c>
      <c r="K231" s="29">
        <v>290</v>
      </c>
      <c r="L231" s="29">
        <v>120.5</v>
      </c>
      <c r="M231" s="29">
        <v>84</v>
      </c>
      <c r="N231" s="29">
        <v>25.05</v>
      </c>
      <c r="O231" s="29">
        <v>80</v>
      </c>
      <c r="P231" s="29">
        <v>90</v>
      </c>
      <c r="Q231" s="30">
        <v>0</v>
      </c>
    </row>
    <row r="232" spans="1:17" x14ac:dyDescent="0.3">
      <c r="A232" s="28">
        <v>262</v>
      </c>
      <c r="B232" s="29">
        <v>44</v>
      </c>
      <c r="C232" s="29">
        <v>1</v>
      </c>
      <c r="D232" s="29">
        <v>0</v>
      </c>
      <c r="E232" s="29">
        <v>1</v>
      </c>
      <c r="F232" s="29">
        <v>30</v>
      </c>
      <c r="G232" s="29">
        <v>0</v>
      </c>
      <c r="H232" s="29">
        <v>0</v>
      </c>
      <c r="I232" s="29">
        <v>1</v>
      </c>
      <c r="J232" s="29">
        <v>0</v>
      </c>
      <c r="K232" s="29">
        <v>230</v>
      </c>
      <c r="L232" s="29">
        <v>128</v>
      </c>
      <c r="M232" s="29">
        <v>87</v>
      </c>
      <c r="N232" s="29">
        <v>26.02</v>
      </c>
      <c r="O232" s="29">
        <v>70</v>
      </c>
      <c r="P232" s="29">
        <v>73</v>
      </c>
      <c r="Q232" s="30">
        <v>0</v>
      </c>
    </row>
    <row r="233" spans="1:17" x14ac:dyDescent="0.3">
      <c r="A233" s="28">
        <v>263</v>
      </c>
      <c r="B233" s="29">
        <v>48</v>
      </c>
      <c r="C233" s="29">
        <v>1</v>
      </c>
      <c r="D233" s="29">
        <v>0</v>
      </c>
      <c r="E233" s="29">
        <v>0</v>
      </c>
      <c r="F233" s="29">
        <v>0</v>
      </c>
      <c r="G233" s="29">
        <v>0</v>
      </c>
      <c r="H233" s="29">
        <v>0</v>
      </c>
      <c r="I233" s="29">
        <v>0</v>
      </c>
      <c r="J233" s="29">
        <v>0</v>
      </c>
      <c r="K233" s="29">
        <v>235</v>
      </c>
      <c r="L233" s="29">
        <v>135</v>
      </c>
      <c r="M233" s="29">
        <v>88</v>
      </c>
      <c r="N233" s="29">
        <v>27.61</v>
      </c>
      <c r="O233" s="29">
        <v>92</v>
      </c>
      <c r="P233" s="29">
        <v>137</v>
      </c>
      <c r="Q233" s="30">
        <v>0</v>
      </c>
    </row>
    <row r="234" spans="1:17" x14ac:dyDescent="0.3">
      <c r="A234" s="28">
        <v>264</v>
      </c>
      <c r="B234" s="29">
        <v>63</v>
      </c>
      <c r="C234" s="29">
        <v>1</v>
      </c>
      <c r="D234" s="29">
        <v>1</v>
      </c>
      <c r="E234" s="29">
        <v>0</v>
      </c>
      <c r="F234" s="29">
        <v>0</v>
      </c>
      <c r="G234" s="29">
        <v>0</v>
      </c>
      <c r="H234" s="29">
        <v>0</v>
      </c>
      <c r="I234" s="29">
        <v>1</v>
      </c>
      <c r="J234" s="29">
        <v>0</v>
      </c>
      <c r="K234" s="29">
        <v>235</v>
      </c>
      <c r="L234" s="29">
        <v>131.5</v>
      </c>
      <c r="M234" s="29">
        <v>91</v>
      </c>
      <c r="N234" s="29">
        <v>24.69</v>
      </c>
      <c r="O234" s="29">
        <v>80</v>
      </c>
      <c r="P234" s="29">
        <v>68</v>
      </c>
      <c r="Q234" s="30">
        <v>0</v>
      </c>
    </row>
    <row r="235" spans="1:17" x14ac:dyDescent="0.3">
      <c r="A235" s="28">
        <v>266</v>
      </c>
      <c r="B235" s="29">
        <v>46</v>
      </c>
      <c r="C235" s="29">
        <v>1</v>
      </c>
      <c r="D235" s="29">
        <v>1</v>
      </c>
      <c r="E235" s="29">
        <v>0</v>
      </c>
      <c r="F235" s="29">
        <v>0</v>
      </c>
      <c r="G235" s="29">
        <v>0</v>
      </c>
      <c r="H235" s="29">
        <v>0</v>
      </c>
      <c r="I235" s="29">
        <v>0</v>
      </c>
      <c r="J235" s="29">
        <v>0</v>
      </c>
      <c r="K235" s="29">
        <v>213</v>
      </c>
      <c r="L235" s="29">
        <v>136</v>
      </c>
      <c r="M235" s="29">
        <v>77</v>
      </c>
      <c r="N235" s="29">
        <v>31.02</v>
      </c>
      <c r="O235" s="29">
        <v>75</v>
      </c>
      <c r="P235" s="29">
        <v>73</v>
      </c>
      <c r="Q235" s="30">
        <v>0</v>
      </c>
    </row>
    <row r="236" spans="1:17" x14ac:dyDescent="0.3">
      <c r="A236" s="28">
        <v>267</v>
      </c>
      <c r="B236" s="29">
        <v>36</v>
      </c>
      <c r="C236" s="29">
        <v>2</v>
      </c>
      <c r="D236" s="29">
        <v>0</v>
      </c>
      <c r="E236" s="29">
        <v>1</v>
      </c>
      <c r="F236" s="29">
        <v>30</v>
      </c>
      <c r="G236" s="29">
        <v>0</v>
      </c>
      <c r="H236" s="29">
        <v>0</v>
      </c>
      <c r="I236" s="29">
        <v>0</v>
      </c>
      <c r="J236" s="29">
        <v>0</v>
      </c>
      <c r="K236" s="29">
        <v>310</v>
      </c>
      <c r="L236" s="29">
        <v>126</v>
      </c>
      <c r="M236" s="29">
        <v>87</v>
      </c>
      <c r="N236" s="29">
        <v>28.09</v>
      </c>
      <c r="O236" s="29">
        <v>78</v>
      </c>
      <c r="P236" s="29">
        <v>78</v>
      </c>
      <c r="Q236" s="30">
        <v>0</v>
      </c>
    </row>
    <row r="237" spans="1:17" x14ac:dyDescent="0.3">
      <c r="A237" s="28">
        <v>268</v>
      </c>
      <c r="B237" s="29">
        <v>42</v>
      </c>
      <c r="C237" s="29">
        <v>2</v>
      </c>
      <c r="D237" s="29">
        <v>0</v>
      </c>
      <c r="E237" s="29">
        <v>1</v>
      </c>
      <c r="F237" s="29">
        <v>20</v>
      </c>
      <c r="G237" s="29">
        <v>0</v>
      </c>
      <c r="H237" s="29">
        <v>0</v>
      </c>
      <c r="I237" s="29">
        <v>0</v>
      </c>
      <c r="J237" s="29">
        <v>0</v>
      </c>
      <c r="K237" s="29">
        <v>223</v>
      </c>
      <c r="L237" s="29">
        <v>119.5</v>
      </c>
      <c r="M237" s="29">
        <v>87</v>
      </c>
      <c r="N237" s="29">
        <v>23.56</v>
      </c>
      <c r="O237" s="29">
        <v>70</v>
      </c>
      <c r="P237" s="29">
        <v>73</v>
      </c>
      <c r="Q237" s="30">
        <v>0</v>
      </c>
    </row>
    <row r="238" spans="1:17" x14ac:dyDescent="0.3">
      <c r="A238" s="28">
        <v>269</v>
      </c>
      <c r="B238" s="29">
        <v>60</v>
      </c>
      <c r="C238" s="29">
        <v>1</v>
      </c>
      <c r="D238" s="29">
        <v>0</v>
      </c>
      <c r="E238" s="29">
        <v>1</v>
      </c>
      <c r="F238" s="29">
        <v>20</v>
      </c>
      <c r="G238" s="29">
        <v>0</v>
      </c>
      <c r="H238" s="29">
        <v>0</v>
      </c>
      <c r="I238" s="29">
        <v>1</v>
      </c>
      <c r="J238" s="29">
        <v>0</v>
      </c>
      <c r="K238" s="29">
        <v>253</v>
      </c>
      <c r="L238" s="29">
        <v>141</v>
      </c>
      <c r="M238" s="29">
        <v>92</v>
      </c>
      <c r="N238" s="29">
        <v>24.1</v>
      </c>
      <c r="O238" s="29">
        <v>75</v>
      </c>
      <c r="P238" s="29">
        <v>76</v>
      </c>
      <c r="Q238" s="30">
        <v>0</v>
      </c>
    </row>
    <row r="239" spans="1:17" x14ac:dyDescent="0.3">
      <c r="A239" s="28">
        <v>272</v>
      </c>
      <c r="B239" s="29">
        <v>52</v>
      </c>
      <c r="C239" s="29">
        <v>3</v>
      </c>
      <c r="D239" s="29">
        <v>1</v>
      </c>
      <c r="E239" s="29">
        <v>0</v>
      </c>
      <c r="F239" s="29">
        <v>0</v>
      </c>
      <c r="G239" s="29">
        <v>0</v>
      </c>
      <c r="H239" s="29">
        <v>0</v>
      </c>
      <c r="I239" s="29">
        <v>0</v>
      </c>
      <c r="J239" s="29">
        <v>0</v>
      </c>
      <c r="K239" s="29">
        <v>272</v>
      </c>
      <c r="L239" s="29">
        <v>112.5</v>
      </c>
      <c r="M239" s="29">
        <v>75.5</v>
      </c>
      <c r="N239" s="29">
        <v>22.69</v>
      </c>
      <c r="O239" s="29">
        <v>90</v>
      </c>
      <c r="P239" s="29">
        <v>83</v>
      </c>
      <c r="Q239" s="30">
        <v>0</v>
      </c>
    </row>
    <row r="240" spans="1:17" x14ac:dyDescent="0.3">
      <c r="A240" s="28">
        <v>273</v>
      </c>
      <c r="B240" s="29">
        <v>57</v>
      </c>
      <c r="C240" s="29">
        <v>1</v>
      </c>
      <c r="D240" s="29">
        <v>1</v>
      </c>
      <c r="E240" s="29">
        <v>0</v>
      </c>
      <c r="F240" s="29">
        <v>0</v>
      </c>
      <c r="G240" s="29">
        <v>0</v>
      </c>
      <c r="H240" s="29">
        <v>0</v>
      </c>
      <c r="I240" s="29">
        <v>1</v>
      </c>
      <c r="J240" s="29">
        <v>0</v>
      </c>
      <c r="K240" s="29">
        <v>254</v>
      </c>
      <c r="L240" s="29">
        <v>182.5</v>
      </c>
      <c r="M240" s="29">
        <v>97</v>
      </c>
      <c r="N240" s="29">
        <v>27.38</v>
      </c>
      <c r="O240" s="29">
        <v>77</v>
      </c>
      <c r="P240" s="29">
        <v>72</v>
      </c>
      <c r="Q240" s="30">
        <v>0</v>
      </c>
    </row>
    <row r="241" spans="1:17" x14ac:dyDescent="0.3">
      <c r="A241" s="28">
        <v>274</v>
      </c>
      <c r="B241" s="29">
        <v>52</v>
      </c>
      <c r="C241" s="29">
        <v>1</v>
      </c>
      <c r="D241" s="29">
        <v>1</v>
      </c>
      <c r="E241" s="29">
        <v>0</v>
      </c>
      <c r="F241" s="29">
        <v>0</v>
      </c>
      <c r="G241" s="29">
        <v>0</v>
      </c>
      <c r="H241" s="29">
        <v>0</v>
      </c>
      <c r="I241" s="29">
        <v>0</v>
      </c>
      <c r="J241" s="29">
        <v>0</v>
      </c>
      <c r="K241" s="29">
        <v>292</v>
      </c>
      <c r="L241" s="29">
        <v>125</v>
      </c>
      <c r="M241" s="29">
        <v>87</v>
      </c>
      <c r="N241" s="29">
        <v>31.92</v>
      </c>
      <c r="O241" s="29">
        <v>75</v>
      </c>
      <c r="P241" s="29">
        <v>67</v>
      </c>
      <c r="Q241" s="30">
        <v>0</v>
      </c>
    </row>
    <row r="242" spans="1:17" x14ac:dyDescent="0.3">
      <c r="A242" s="28">
        <v>275</v>
      </c>
      <c r="B242" s="29">
        <v>51</v>
      </c>
      <c r="C242" s="29">
        <v>1</v>
      </c>
      <c r="D242" s="29">
        <v>1</v>
      </c>
      <c r="E242" s="29">
        <v>1</v>
      </c>
      <c r="F242" s="29">
        <v>2</v>
      </c>
      <c r="G242" s="29">
        <v>0</v>
      </c>
      <c r="H242" s="29">
        <v>0</v>
      </c>
      <c r="I242" s="29">
        <v>0</v>
      </c>
      <c r="J242" s="29">
        <v>0</v>
      </c>
      <c r="K242" s="29">
        <v>261</v>
      </c>
      <c r="L242" s="29">
        <v>127</v>
      </c>
      <c r="M242" s="29">
        <v>81</v>
      </c>
      <c r="N242" s="29">
        <v>20.239999999999998</v>
      </c>
      <c r="O242" s="29">
        <v>75</v>
      </c>
      <c r="P242" s="29">
        <v>96</v>
      </c>
      <c r="Q242" s="30">
        <v>0</v>
      </c>
    </row>
    <row r="243" spans="1:17" x14ac:dyDescent="0.3">
      <c r="A243" s="28">
        <v>276</v>
      </c>
      <c r="B243" s="29">
        <v>46</v>
      </c>
      <c r="C243" s="29">
        <v>2</v>
      </c>
      <c r="D243" s="29">
        <v>1</v>
      </c>
      <c r="E243" s="29">
        <v>0</v>
      </c>
      <c r="F243" s="29">
        <v>0</v>
      </c>
      <c r="G243" s="29">
        <v>0</v>
      </c>
      <c r="H243" s="29">
        <v>0</v>
      </c>
      <c r="I243" s="29">
        <v>0</v>
      </c>
      <c r="J243" s="29">
        <v>0</v>
      </c>
      <c r="K243" s="29">
        <v>270</v>
      </c>
      <c r="L243" s="29">
        <v>122</v>
      </c>
      <c r="M243" s="29">
        <v>76</v>
      </c>
      <c r="N243" s="29">
        <v>21.35</v>
      </c>
      <c r="O243" s="29">
        <v>77</v>
      </c>
      <c r="P243" s="29">
        <v>88</v>
      </c>
      <c r="Q243" s="30">
        <v>0</v>
      </c>
    </row>
    <row r="244" spans="1:17" x14ac:dyDescent="0.3">
      <c r="A244" s="28">
        <v>277</v>
      </c>
      <c r="B244" s="29">
        <v>42</v>
      </c>
      <c r="C244" s="29">
        <v>2</v>
      </c>
      <c r="D244" s="29">
        <v>0</v>
      </c>
      <c r="E244" s="29">
        <v>1</v>
      </c>
      <c r="F244" s="29">
        <v>9</v>
      </c>
      <c r="G244" s="29">
        <v>0</v>
      </c>
      <c r="H244" s="29">
        <v>0</v>
      </c>
      <c r="I244" s="29">
        <v>0</v>
      </c>
      <c r="J244" s="29">
        <v>0</v>
      </c>
      <c r="K244" s="29">
        <v>205</v>
      </c>
      <c r="L244" s="29">
        <v>110</v>
      </c>
      <c r="M244" s="29">
        <v>73</v>
      </c>
      <c r="N244" s="29">
        <v>22.4</v>
      </c>
      <c r="O244" s="29">
        <v>61</v>
      </c>
      <c r="P244" s="29">
        <v>66</v>
      </c>
      <c r="Q244" s="30">
        <v>0</v>
      </c>
    </row>
    <row r="245" spans="1:17" x14ac:dyDescent="0.3">
      <c r="A245" s="28">
        <v>278</v>
      </c>
      <c r="B245" s="29">
        <v>46</v>
      </c>
      <c r="C245" s="29">
        <v>1</v>
      </c>
      <c r="D245" s="29">
        <v>1</v>
      </c>
      <c r="E245" s="29">
        <v>0</v>
      </c>
      <c r="F245" s="29">
        <v>0</v>
      </c>
      <c r="G245" s="29">
        <v>0</v>
      </c>
      <c r="H245" s="29">
        <v>0</v>
      </c>
      <c r="I245" s="29">
        <v>1</v>
      </c>
      <c r="J245" s="29">
        <v>0</v>
      </c>
      <c r="K245" s="29">
        <v>239</v>
      </c>
      <c r="L245" s="29">
        <v>166.5</v>
      </c>
      <c r="M245" s="29">
        <v>107</v>
      </c>
      <c r="N245" s="29">
        <v>19.27</v>
      </c>
      <c r="O245" s="29">
        <v>110</v>
      </c>
      <c r="P245" s="29">
        <v>70</v>
      </c>
      <c r="Q245" s="30">
        <v>0</v>
      </c>
    </row>
    <row r="246" spans="1:17" x14ac:dyDescent="0.3">
      <c r="A246" s="28">
        <v>279</v>
      </c>
      <c r="B246" s="29">
        <v>38</v>
      </c>
      <c r="C246" s="29">
        <v>1</v>
      </c>
      <c r="D246" s="29">
        <v>1</v>
      </c>
      <c r="E246" s="29">
        <v>1</v>
      </c>
      <c r="F246" s="29">
        <v>9</v>
      </c>
      <c r="G246" s="29">
        <v>0</v>
      </c>
      <c r="H246" s="29">
        <v>0</v>
      </c>
      <c r="I246" s="29">
        <v>0</v>
      </c>
      <c r="J246" s="29">
        <v>0</v>
      </c>
      <c r="K246" s="29">
        <v>224</v>
      </c>
      <c r="L246" s="29">
        <v>90</v>
      </c>
      <c r="M246" s="29">
        <v>70</v>
      </c>
      <c r="N246" s="29">
        <v>18.18</v>
      </c>
      <c r="O246" s="29">
        <v>75</v>
      </c>
      <c r="P246" s="29">
        <v>57</v>
      </c>
      <c r="Q246" s="30">
        <v>0</v>
      </c>
    </row>
    <row r="247" spans="1:17" x14ac:dyDescent="0.3">
      <c r="A247" s="28">
        <v>280</v>
      </c>
      <c r="B247" s="29">
        <v>46</v>
      </c>
      <c r="C247" s="29">
        <v>2</v>
      </c>
      <c r="D247" s="29">
        <v>0</v>
      </c>
      <c r="E247" s="29">
        <v>1</v>
      </c>
      <c r="F247" s="29">
        <v>20</v>
      </c>
      <c r="G247" s="29">
        <v>0</v>
      </c>
      <c r="H247" s="29">
        <v>0</v>
      </c>
      <c r="I247" s="29">
        <v>0</v>
      </c>
      <c r="J247" s="29">
        <v>0</v>
      </c>
      <c r="K247" s="29">
        <v>179</v>
      </c>
      <c r="L247" s="29">
        <v>111</v>
      </c>
      <c r="M247" s="29">
        <v>80</v>
      </c>
      <c r="N247" s="29">
        <v>20.87</v>
      </c>
      <c r="O247" s="29">
        <v>72</v>
      </c>
      <c r="P247" s="29">
        <v>76</v>
      </c>
      <c r="Q247" s="30">
        <v>0</v>
      </c>
    </row>
    <row r="248" spans="1:17" x14ac:dyDescent="0.3">
      <c r="A248" s="28">
        <v>281</v>
      </c>
      <c r="B248" s="29">
        <v>43</v>
      </c>
      <c r="C248" s="29">
        <v>2</v>
      </c>
      <c r="D248" s="29">
        <v>0</v>
      </c>
      <c r="E248" s="29">
        <v>1</v>
      </c>
      <c r="F248" s="29">
        <v>45</v>
      </c>
      <c r="G248" s="29">
        <v>0</v>
      </c>
      <c r="H248" s="29">
        <v>0</v>
      </c>
      <c r="I248" s="29">
        <v>1</v>
      </c>
      <c r="J248" s="29">
        <v>0</v>
      </c>
      <c r="K248" s="29">
        <v>201</v>
      </c>
      <c r="L248" s="29">
        <v>126</v>
      </c>
      <c r="M248" s="29">
        <v>82</v>
      </c>
      <c r="N248" s="29">
        <v>29.48</v>
      </c>
      <c r="O248" s="29">
        <v>76</v>
      </c>
      <c r="P248" s="29">
        <v>92</v>
      </c>
      <c r="Q248" s="30">
        <v>0</v>
      </c>
    </row>
    <row r="249" spans="1:17" x14ac:dyDescent="0.3">
      <c r="A249" s="28">
        <v>282</v>
      </c>
      <c r="B249" s="29">
        <v>44</v>
      </c>
      <c r="C249" s="29">
        <v>2</v>
      </c>
      <c r="D249" s="29">
        <v>0</v>
      </c>
      <c r="E249" s="29">
        <v>1</v>
      </c>
      <c r="F249" s="29">
        <v>20</v>
      </c>
      <c r="G249" s="29">
        <v>0</v>
      </c>
      <c r="H249" s="29">
        <v>0</v>
      </c>
      <c r="I249" s="29">
        <v>0</v>
      </c>
      <c r="J249" s="29">
        <v>0</v>
      </c>
      <c r="K249" s="29">
        <v>157</v>
      </c>
      <c r="L249" s="29">
        <v>108</v>
      </c>
      <c r="M249" s="29">
        <v>70</v>
      </c>
      <c r="N249" s="29">
        <v>20.56</v>
      </c>
      <c r="O249" s="29">
        <v>60</v>
      </c>
      <c r="P249" s="29">
        <v>82</v>
      </c>
      <c r="Q249" s="30">
        <v>0</v>
      </c>
    </row>
    <row r="250" spans="1:17" x14ac:dyDescent="0.3">
      <c r="A250" s="28">
        <v>283</v>
      </c>
      <c r="B250" s="29">
        <v>60</v>
      </c>
      <c r="C250" s="29">
        <v>2</v>
      </c>
      <c r="D250" s="29">
        <v>1</v>
      </c>
      <c r="E250" s="29">
        <v>0</v>
      </c>
      <c r="F250" s="29">
        <v>0</v>
      </c>
      <c r="G250" s="29">
        <v>0</v>
      </c>
      <c r="H250" s="29">
        <v>0</v>
      </c>
      <c r="I250" s="29">
        <v>1</v>
      </c>
      <c r="J250" s="29">
        <v>0</v>
      </c>
      <c r="K250" s="29">
        <v>334</v>
      </c>
      <c r="L250" s="29">
        <v>132</v>
      </c>
      <c r="M250" s="29">
        <v>94</v>
      </c>
      <c r="N250" s="29">
        <v>25.38</v>
      </c>
      <c r="O250" s="29">
        <v>80</v>
      </c>
      <c r="P250" s="29">
        <v>98</v>
      </c>
      <c r="Q250" s="30">
        <v>1</v>
      </c>
    </row>
    <row r="251" spans="1:17" x14ac:dyDescent="0.3">
      <c r="A251" s="28">
        <v>284</v>
      </c>
      <c r="B251" s="29">
        <v>36</v>
      </c>
      <c r="C251" s="29">
        <v>2</v>
      </c>
      <c r="D251" s="29">
        <v>1</v>
      </c>
      <c r="E251" s="29">
        <v>1</v>
      </c>
      <c r="F251" s="29">
        <v>5</v>
      </c>
      <c r="G251" s="29">
        <v>0</v>
      </c>
      <c r="H251" s="29">
        <v>0</v>
      </c>
      <c r="I251" s="29">
        <v>0</v>
      </c>
      <c r="J251" s="29">
        <v>0</v>
      </c>
      <c r="K251" s="29">
        <v>228</v>
      </c>
      <c r="L251" s="29">
        <v>111</v>
      </c>
      <c r="M251" s="29">
        <v>68</v>
      </c>
      <c r="N251" s="29">
        <v>23.86</v>
      </c>
      <c r="O251" s="29">
        <v>88</v>
      </c>
      <c r="P251" s="29">
        <v>68</v>
      </c>
      <c r="Q251" s="30">
        <v>0</v>
      </c>
    </row>
    <row r="252" spans="1:17" x14ac:dyDescent="0.3">
      <c r="A252" s="28">
        <v>285</v>
      </c>
      <c r="B252" s="29">
        <v>42</v>
      </c>
      <c r="C252" s="29">
        <v>4</v>
      </c>
      <c r="D252" s="29">
        <v>0</v>
      </c>
      <c r="E252" s="29">
        <v>1</v>
      </c>
      <c r="F252" s="29">
        <v>20</v>
      </c>
      <c r="G252" s="29">
        <v>0</v>
      </c>
      <c r="H252" s="29">
        <v>0</v>
      </c>
      <c r="I252" s="29">
        <v>0</v>
      </c>
      <c r="J252" s="29">
        <v>0</v>
      </c>
      <c r="K252" s="29">
        <v>166</v>
      </c>
      <c r="L252" s="29">
        <v>110</v>
      </c>
      <c r="M252" s="29">
        <v>70</v>
      </c>
      <c r="N252" s="29">
        <v>19.97</v>
      </c>
      <c r="O252" s="29">
        <v>75</v>
      </c>
      <c r="P252" s="29">
        <v>69</v>
      </c>
      <c r="Q252" s="30">
        <v>0</v>
      </c>
    </row>
    <row r="253" spans="1:17" x14ac:dyDescent="0.3">
      <c r="A253" s="28">
        <v>286</v>
      </c>
      <c r="B253" s="29">
        <v>66</v>
      </c>
      <c r="C253" s="29">
        <v>1</v>
      </c>
      <c r="D253" s="29">
        <v>1</v>
      </c>
      <c r="E253" s="29">
        <v>0</v>
      </c>
      <c r="F253" s="29">
        <v>0</v>
      </c>
      <c r="G253" s="29">
        <v>0</v>
      </c>
      <c r="H253" s="29">
        <v>0</v>
      </c>
      <c r="I253" s="29">
        <v>1</v>
      </c>
      <c r="J253" s="29">
        <v>0</v>
      </c>
      <c r="K253" s="29">
        <v>232</v>
      </c>
      <c r="L253" s="29">
        <v>175</v>
      </c>
      <c r="M253" s="29">
        <v>94</v>
      </c>
      <c r="N253" s="29">
        <v>29.84</v>
      </c>
      <c r="O253" s="29">
        <v>95</v>
      </c>
      <c r="P253" s="29">
        <v>67</v>
      </c>
      <c r="Q253" s="30">
        <v>1</v>
      </c>
    </row>
    <row r="254" spans="1:17" x14ac:dyDescent="0.3">
      <c r="A254" s="28">
        <v>287</v>
      </c>
      <c r="B254" s="29">
        <v>59</v>
      </c>
      <c r="C254" s="29">
        <v>1</v>
      </c>
      <c r="D254" s="29">
        <v>1</v>
      </c>
      <c r="E254" s="29">
        <v>1</v>
      </c>
      <c r="F254" s="29">
        <v>10</v>
      </c>
      <c r="G254" s="29">
        <v>1</v>
      </c>
      <c r="H254" s="29">
        <v>0</v>
      </c>
      <c r="I254" s="29">
        <v>1</v>
      </c>
      <c r="J254" s="29">
        <v>0</v>
      </c>
      <c r="K254" s="29">
        <v>312</v>
      </c>
      <c r="L254" s="29">
        <v>175</v>
      </c>
      <c r="M254" s="29">
        <v>82</v>
      </c>
      <c r="N254" s="29">
        <v>39.82</v>
      </c>
      <c r="O254" s="29">
        <v>120</v>
      </c>
      <c r="P254" s="29">
        <v>85</v>
      </c>
      <c r="Q254" s="30">
        <v>1</v>
      </c>
    </row>
    <row r="255" spans="1:17" x14ac:dyDescent="0.3">
      <c r="A255" s="28">
        <v>288</v>
      </c>
      <c r="B255" s="29">
        <v>56</v>
      </c>
      <c r="C255" s="29">
        <v>4</v>
      </c>
      <c r="D255" s="29">
        <v>0</v>
      </c>
      <c r="E255" s="29">
        <v>1</v>
      </c>
      <c r="F255" s="29">
        <v>30</v>
      </c>
      <c r="G255" s="29">
        <v>0</v>
      </c>
      <c r="H255" s="29">
        <v>0</v>
      </c>
      <c r="I255" s="29">
        <v>1</v>
      </c>
      <c r="J255" s="29">
        <v>0</v>
      </c>
      <c r="K255" s="29">
        <v>303</v>
      </c>
      <c r="L255" s="29">
        <v>136.5</v>
      </c>
      <c r="M255" s="29">
        <v>97</v>
      </c>
      <c r="N255" s="29">
        <v>26.64</v>
      </c>
      <c r="O255" s="29">
        <v>93</v>
      </c>
      <c r="P255" s="29">
        <v>106</v>
      </c>
      <c r="Q255" s="30">
        <v>0</v>
      </c>
    </row>
    <row r="256" spans="1:17" x14ac:dyDescent="0.3">
      <c r="A256" s="28">
        <v>289</v>
      </c>
      <c r="B256" s="29">
        <v>36</v>
      </c>
      <c r="C256" s="29">
        <v>1</v>
      </c>
      <c r="D256" s="29">
        <v>1</v>
      </c>
      <c r="E256" s="29">
        <v>1</v>
      </c>
      <c r="F256" s="29">
        <v>5</v>
      </c>
      <c r="G256" s="29">
        <v>0</v>
      </c>
      <c r="H256" s="29">
        <v>0</v>
      </c>
      <c r="I256" s="29">
        <v>0</v>
      </c>
      <c r="J256" s="29">
        <v>0</v>
      </c>
      <c r="K256" s="29">
        <v>180</v>
      </c>
      <c r="L256" s="29">
        <v>118</v>
      </c>
      <c r="M256" s="29">
        <v>80</v>
      </c>
      <c r="N256" s="29">
        <v>29.59</v>
      </c>
      <c r="O256" s="29">
        <v>75</v>
      </c>
      <c r="P256" s="29">
        <v>84</v>
      </c>
      <c r="Q256" s="30">
        <v>0</v>
      </c>
    </row>
    <row r="257" spans="1:17" x14ac:dyDescent="0.3">
      <c r="A257" s="28">
        <v>291</v>
      </c>
      <c r="B257" s="29">
        <v>39</v>
      </c>
      <c r="C257" s="29">
        <v>4</v>
      </c>
      <c r="D257" s="29">
        <v>0</v>
      </c>
      <c r="E257" s="29">
        <v>0</v>
      </c>
      <c r="F257" s="29">
        <v>0</v>
      </c>
      <c r="G257" s="29">
        <v>0</v>
      </c>
      <c r="H257" s="29">
        <v>0</v>
      </c>
      <c r="I257" s="29">
        <v>1</v>
      </c>
      <c r="J257" s="29">
        <v>0</v>
      </c>
      <c r="K257" s="29">
        <v>320</v>
      </c>
      <c r="L257" s="29">
        <v>123</v>
      </c>
      <c r="M257" s="29">
        <v>90</v>
      </c>
      <c r="N257" s="29">
        <v>24.44</v>
      </c>
      <c r="O257" s="29">
        <v>85</v>
      </c>
      <c r="P257" s="29">
        <v>69</v>
      </c>
      <c r="Q257" s="30">
        <v>0</v>
      </c>
    </row>
    <row r="258" spans="1:17" x14ac:dyDescent="0.3">
      <c r="A258" s="28">
        <v>292</v>
      </c>
      <c r="B258" s="29">
        <v>64</v>
      </c>
      <c r="C258" s="29">
        <v>1</v>
      </c>
      <c r="D258" s="29">
        <v>1</v>
      </c>
      <c r="E258" s="29">
        <v>0</v>
      </c>
      <c r="F258" s="29">
        <v>0</v>
      </c>
      <c r="G258" s="29">
        <v>0</v>
      </c>
      <c r="H258" s="29">
        <v>0</v>
      </c>
      <c r="I258" s="29">
        <v>0</v>
      </c>
      <c r="J258" s="29">
        <v>0</v>
      </c>
      <c r="K258" s="29">
        <v>320</v>
      </c>
      <c r="L258" s="29">
        <v>130</v>
      </c>
      <c r="M258" s="29">
        <v>77</v>
      </c>
      <c r="N258" s="29">
        <v>26.24</v>
      </c>
      <c r="O258" s="29">
        <v>70</v>
      </c>
      <c r="P258" s="29">
        <v>74</v>
      </c>
      <c r="Q258" s="30">
        <v>0</v>
      </c>
    </row>
    <row r="259" spans="1:17" x14ac:dyDescent="0.3">
      <c r="A259" s="28">
        <v>293</v>
      </c>
      <c r="B259" s="29">
        <v>61</v>
      </c>
      <c r="C259" s="29">
        <v>3</v>
      </c>
      <c r="D259" s="29">
        <v>1</v>
      </c>
      <c r="E259" s="29">
        <v>0</v>
      </c>
      <c r="F259" s="29">
        <v>0</v>
      </c>
      <c r="G259" s="29">
        <v>0</v>
      </c>
      <c r="H259" s="29">
        <v>0</v>
      </c>
      <c r="I259" s="29">
        <v>1</v>
      </c>
      <c r="J259" s="29">
        <v>0</v>
      </c>
      <c r="K259" s="29">
        <v>290</v>
      </c>
      <c r="L259" s="29">
        <v>170</v>
      </c>
      <c r="M259" s="29">
        <v>98</v>
      </c>
      <c r="N259" s="29">
        <v>26.98</v>
      </c>
      <c r="O259" s="29">
        <v>80</v>
      </c>
      <c r="P259" s="29">
        <v>84</v>
      </c>
      <c r="Q259" s="30">
        <v>0</v>
      </c>
    </row>
    <row r="260" spans="1:17" x14ac:dyDescent="0.3">
      <c r="A260" s="28">
        <v>294</v>
      </c>
      <c r="B260" s="29">
        <v>64</v>
      </c>
      <c r="C260" s="29">
        <v>4</v>
      </c>
      <c r="D260" s="29">
        <v>1</v>
      </c>
      <c r="E260" s="29">
        <v>1</v>
      </c>
      <c r="F260" s="29">
        <v>6</v>
      </c>
      <c r="G260" s="29">
        <v>0</v>
      </c>
      <c r="H260" s="29">
        <v>0</v>
      </c>
      <c r="I260" s="29">
        <v>1</v>
      </c>
      <c r="J260" s="29">
        <v>0</v>
      </c>
      <c r="K260" s="29">
        <v>239</v>
      </c>
      <c r="L260" s="29">
        <v>143</v>
      </c>
      <c r="M260" s="29">
        <v>84</v>
      </c>
      <c r="N260" s="29">
        <v>20.059999999999999</v>
      </c>
      <c r="O260" s="29">
        <v>55</v>
      </c>
      <c r="P260" s="29">
        <v>73</v>
      </c>
      <c r="Q260" s="30">
        <v>0</v>
      </c>
    </row>
    <row r="261" spans="1:17" x14ac:dyDescent="0.3">
      <c r="A261" s="28">
        <v>295</v>
      </c>
      <c r="B261" s="29">
        <v>48</v>
      </c>
      <c r="C261" s="29">
        <v>2</v>
      </c>
      <c r="D261" s="29">
        <v>0</v>
      </c>
      <c r="E261" s="29">
        <v>0</v>
      </c>
      <c r="F261" s="29">
        <v>0</v>
      </c>
      <c r="G261" s="29">
        <v>0</v>
      </c>
      <c r="H261" s="29">
        <v>0</v>
      </c>
      <c r="I261" s="29">
        <v>0</v>
      </c>
      <c r="J261" s="29">
        <v>0</v>
      </c>
      <c r="K261" s="29">
        <v>215</v>
      </c>
      <c r="L261" s="29">
        <v>127</v>
      </c>
      <c r="M261" s="29">
        <v>81</v>
      </c>
      <c r="N261" s="29">
        <v>24.87</v>
      </c>
      <c r="O261" s="29">
        <v>76</v>
      </c>
      <c r="P261" s="29">
        <v>76</v>
      </c>
      <c r="Q261" s="30">
        <v>0</v>
      </c>
    </row>
    <row r="262" spans="1:17" x14ac:dyDescent="0.3">
      <c r="A262" s="28">
        <v>296</v>
      </c>
      <c r="B262" s="29">
        <v>38</v>
      </c>
      <c r="C262" s="29">
        <v>1</v>
      </c>
      <c r="D262" s="29">
        <v>0</v>
      </c>
      <c r="E262" s="29">
        <v>1</v>
      </c>
      <c r="F262" s="29">
        <v>30</v>
      </c>
      <c r="G262" s="29">
        <v>0</v>
      </c>
      <c r="H262" s="29">
        <v>0</v>
      </c>
      <c r="I262" s="29">
        <v>1</v>
      </c>
      <c r="J262" s="29">
        <v>0</v>
      </c>
      <c r="K262" s="29">
        <v>239</v>
      </c>
      <c r="L262" s="29">
        <v>141</v>
      </c>
      <c r="M262" s="29">
        <v>98</v>
      </c>
      <c r="N262" s="29">
        <v>27.8</v>
      </c>
      <c r="O262" s="29">
        <v>90</v>
      </c>
      <c r="P262" s="29">
        <v>85</v>
      </c>
      <c r="Q262" s="30">
        <v>0</v>
      </c>
    </row>
    <row r="263" spans="1:17" x14ac:dyDescent="0.3">
      <c r="A263" s="28">
        <v>297</v>
      </c>
      <c r="B263" s="29">
        <v>46</v>
      </c>
      <c r="C263" s="29">
        <v>1</v>
      </c>
      <c r="D263" s="29">
        <v>1</v>
      </c>
      <c r="E263" s="29">
        <v>1</v>
      </c>
      <c r="F263" s="29">
        <v>43</v>
      </c>
      <c r="G263" s="29">
        <v>0</v>
      </c>
      <c r="H263" s="29">
        <v>0</v>
      </c>
      <c r="I263" s="29">
        <v>0</v>
      </c>
      <c r="J263" s="29">
        <v>0</v>
      </c>
      <c r="K263" s="29">
        <v>262</v>
      </c>
      <c r="L263" s="29">
        <v>121</v>
      </c>
      <c r="M263" s="29">
        <v>78</v>
      </c>
      <c r="N263" s="29">
        <v>24.24</v>
      </c>
      <c r="O263" s="29">
        <v>75</v>
      </c>
      <c r="P263" s="29">
        <v>72</v>
      </c>
      <c r="Q263" s="30">
        <v>0</v>
      </c>
    </row>
    <row r="264" spans="1:17" x14ac:dyDescent="0.3">
      <c r="A264" s="28">
        <v>298</v>
      </c>
      <c r="B264" s="29">
        <v>52</v>
      </c>
      <c r="C264" s="29">
        <v>1</v>
      </c>
      <c r="D264" s="29">
        <v>0</v>
      </c>
      <c r="E264" s="29">
        <v>1</v>
      </c>
      <c r="F264" s="29">
        <v>2</v>
      </c>
      <c r="G264" s="29">
        <v>0</v>
      </c>
      <c r="H264" s="29">
        <v>0</v>
      </c>
      <c r="I264" s="29">
        <v>0</v>
      </c>
      <c r="J264" s="29">
        <v>0</v>
      </c>
      <c r="K264" s="29">
        <v>246</v>
      </c>
      <c r="L264" s="29">
        <v>122</v>
      </c>
      <c r="M264" s="29">
        <v>81</v>
      </c>
      <c r="N264" s="29">
        <v>27.61</v>
      </c>
      <c r="O264" s="29">
        <v>90</v>
      </c>
      <c r="P264" s="29">
        <v>98</v>
      </c>
      <c r="Q264" s="30">
        <v>0</v>
      </c>
    </row>
    <row r="265" spans="1:17" x14ac:dyDescent="0.3">
      <c r="A265" s="28">
        <v>299</v>
      </c>
      <c r="B265" s="29">
        <v>39</v>
      </c>
      <c r="C265" s="29">
        <v>2</v>
      </c>
      <c r="D265" s="29">
        <v>0</v>
      </c>
      <c r="E265" s="29">
        <v>1</v>
      </c>
      <c r="F265" s="29">
        <v>30</v>
      </c>
      <c r="G265" s="29">
        <v>0</v>
      </c>
      <c r="H265" s="29">
        <v>0</v>
      </c>
      <c r="I265" s="29">
        <v>1</v>
      </c>
      <c r="J265" s="29">
        <v>0</v>
      </c>
      <c r="K265" s="29">
        <v>292</v>
      </c>
      <c r="L265" s="29">
        <v>153</v>
      </c>
      <c r="M265" s="29">
        <v>100</v>
      </c>
      <c r="N265" s="29">
        <v>28.09</v>
      </c>
      <c r="O265" s="29">
        <v>110</v>
      </c>
      <c r="P265" s="29">
        <v>69</v>
      </c>
      <c r="Q265" s="30">
        <v>1</v>
      </c>
    </row>
    <row r="266" spans="1:17" x14ac:dyDescent="0.3">
      <c r="A266" s="28">
        <v>300</v>
      </c>
      <c r="B266" s="29">
        <v>53</v>
      </c>
      <c r="C266" s="29">
        <v>3</v>
      </c>
      <c r="D266" s="29">
        <v>0</v>
      </c>
      <c r="E266" s="29">
        <v>0</v>
      </c>
      <c r="F266" s="29">
        <v>0</v>
      </c>
      <c r="G266" s="29">
        <v>0</v>
      </c>
      <c r="H266" s="29">
        <v>0</v>
      </c>
      <c r="I266" s="29">
        <v>0</v>
      </c>
      <c r="J266" s="29">
        <v>0</v>
      </c>
      <c r="K266" s="29">
        <v>253</v>
      </c>
      <c r="L266" s="29">
        <v>115</v>
      </c>
      <c r="M266" s="29">
        <v>81</v>
      </c>
      <c r="N266" s="29">
        <v>28.09</v>
      </c>
      <c r="O266" s="29">
        <v>70</v>
      </c>
      <c r="P266" s="29">
        <v>84</v>
      </c>
      <c r="Q266" s="30">
        <v>0</v>
      </c>
    </row>
    <row r="267" spans="1:17" x14ac:dyDescent="0.3">
      <c r="A267" s="28">
        <v>301</v>
      </c>
      <c r="B267" s="29">
        <v>54</v>
      </c>
      <c r="C267" s="29">
        <v>2</v>
      </c>
      <c r="D267" s="29">
        <v>1</v>
      </c>
      <c r="E267" s="29">
        <v>0</v>
      </c>
      <c r="F267" s="29">
        <v>0</v>
      </c>
      <c r="G267" s="29">
        <v>0</v>
      </c>
      <c r="H267" s="29">
        <v>0</v>
      </c>
      <c r="I267" s="29">
        <v>0</v>
      </c>
      <c r="J267" s="29">
        <v>0</v>
      </c>
      <c r="K267" s="29">
        <v>279</v>
      </c>
      <c r="L267" s="29">
        <v>127</v>
      </c>
      <c r="M267" s="29">
        <v>70</v>
      </c>
      <c r="N267" s="29">
        <v>23.48</v>
      </c>
      <c r="O267" s="29">
        <v>92</v>
      </c>
      <c r="P267" s="29">
        <v>79</v>
      </c>
      <c r="Q267" s="30">
        <v>0</v>
      </c>
    </row>
    <row r="268" spans="1:17" x14ac:dyDescent="0.3">
      <c r="A268" s="28">
        <v>302</v>
      </c>
      <c r="B268" s="29">
        <v>51</v>
      </c>
      <c r="C268" s="29">
        <v>3</v>
      </c>
      <c r="D268" s="29">
        <v>0</v>
      </c>
      <c r="E268" s="29">
        <v>1</v>
      </c>
      <c r="F268" s="29">
        <v>20</v>
      </c>
      <c r="G268" s="29">
        <v>0</v>
      </c>
      <c r="H268" s="29">
        <v>0</v>
      </c>
      <c r="I268" s="29">
        <v>0</v>
      </c>
      <c r="J268" s="29">
        <v>0</v>
      </c>
      <c r="K268" s="29">
        <v>163</v>
      </c>
      <c r="L268" s="29">
        <v>126</v>
      </c>
      <c r="M268" s="29">
        <v>78</v>
      </c>
      <c r="N268" s="29">
        <v>26.56</v>
      </c>
      <c r="O268" s="29">
        <v>63</v>
      </c>
      <c r="P268" s="29">
        <v>78</v>
      </c>
      <c r="Q268" s="30">
        <v>0</v>
      </c>
    </row>
    <row r="269" spans="1:17" x14ac:dyDescent="0.3">
      <c r="A269" s="28">
        <v>303</v>
      </c>
      <c r="B269" s="29">
        <v>63</v>
      </c>
      <c r="C269" s="29">
        <v>1</v>
      </c>
      <c r="D269" s="29">
        <v>1</v>
      </c>
      <c r="E269" s="29">
        <v>0</v>
      </c>
      <c r="F269" s="29">
        <v>0</v>
      </c>
      <c r="G269" s="29">
        <v>0</v>
      </c>
      <c r="H269" s="29">
        <v>0</v>
      </c>
      <c r="I269" s="29">
        <v>0</v>
      </c>
      <c r="J269" s="29">
        <v>0</v>
      </c>
      <c r="K269" s="29">
        <v>222</v>
      </c>
      <c r="L269" s="29">
        <v>146</v>
      </c>
      <c r="M269" s="29">
        <v>78</v>
      </c>
      <c r="N269" s="29">
        <v>16.920000000000002</v>
      </c>
      <c r="O269" s="29">
        <v>65</v>
      </c>
      <c r="P269" s="29">
        <v>74</v>
      </c>
      <c r="Q269" s="30">
        <v>1</v>
      </c>
    </row>
    <row r="270" spans="1:17" x14ac:dyDescent="0.3">
      <c r="A270" s="28">
        <v>305</v>
      </c>
      <c r="B270" s="29">
        <v>47</v>
      </c>
      <c r="C270" s="29">
        <v>2</v>
      </c>
      <c r="D270" s="29">
        <v>0</v>
      </c>
      <c r="E270" s="29">
        <v>1</v>
      </c>
      <c r="F270" s="29">
        <v>20</v>
      </c>
      <c r="G270" s="29">
        <v>0</v>
      </c>
      <c r="H270" s="29">
        <v>0</v>
      </c>
      <c r="I270" s="29">
        <v>0</v>
      </c>
      <c r="J270" s="29">
        <v>0</v>
      </c>
      <c r="K270" s="29">
        <v>210</v>
      </c>
      <c r="L270" s="29">
        <v>131</v>
      </c>
      <c r="M270" s="29">
        <v>74</v>
      </c>
      <c r="N270" s="29">
        <v>18.88</v>
      </c>
      <c r="O270" s="29">
        <v>60</v>
      </c>
      <c r="P270" s="29">
        <v>86</v>
      </c>
      <c r="Q270" s="30">
        <v>0</v>
      </c>
    </row>
    <row r="271" spans="1:17" x14ac:dyDescent="0.3">
      <c r="A271" s="28">
        <v>306</v>
      </c>
      <c r="B271" s="29">
        <v>57</v>
      </c>
      <c r="C271" s="29">
        <v>1</v>
      </c>
      <c r="D271" s="29">
        <v>0</v>
      </c>
      <c r="E271" s="29">
        <v>1</v>
      </c>
      <c r="F271" s="29">
        <v>20</v>
      </c>
      <c r="G271" s="29">
        <v>0</v>
      </c>
      <c r="H271" s="29">
        <v>0</v>
      </c>
      <c r="I271" s="29">
        <v>0</v>
      </c>
      <c r="J271" s="29">
        <v>0</v>
      </c>
      <c r="K271" s="29">
        <v>265</v>
      </c>
      <c r="L271" s="29">
        <v>124</v>
      </c>
      <c r="M271" s="29">
        <v>81</v>
      </c>
      <c r="N271" s="29">
        <v>28.18</v>
      </c>
      <c r="O271" s="29">
        <v>73</v>
      </c>
      <c r="P271" s="29">
        <v>100</v>
      </c>
      <c r="Q271" s="30">
        <v>0</v>
      </c>
    </row>
    <row r="272" spans="1:17" x14ac:dyDescent="0.3">
      <c r="A272" s="28">
        <v>307</v>
      </c>
      <c r="B272" s="29">
        <v>35</v>
      </c>
      <c r="C272" s="29">
        <v>2</v>
      </c>
      <c r="D272" s="29">
        <v>1</v>
      </c>
      <c r="E272" s="29">
        <v>1</v>
      </c>
      <c r="F272" s="29">
        <v>30</v>
      </c>
      <c r="G272" s="29">
        <v>0</v>
      </c>
      <c r="H272" s="29">
        <v>0</v>
      </c>
      <c r="I272" s="29">
        <v>0</v>
      </c>
      <c r="J272" s="29">
        <v>0</v>
      </c>
      <c r="K272" s="29">
        <v>245</v>
      </c>
      <c r="L272" s="29">
        <v>148</v>
      </c>
      <c r="M272" s="29">
        <v>84</v>
      </c>
      <c r="N272" s="29">
        <v>23.74</v>
      </c>
      <c r="O272" s="29">
        <v>60</v>
      </c>
      <c r="P272" s="29">
        <v>73</v>
      </c>
      <c r="Q272" s="30">
        <v>0</v>
      </c>
    </row>
    <row r="273" spans="1:17" x14ac:dyDescent="0.3">
      <c r="A273" s="28">
        <v>308</v>
      </c>
      <c r="B273" s="29">
        <v>48</v>
      </c>
      <c r="C273" s="29">
        <v>2</v>
      </c>
      <c r="D273" s="29">
        <v>1</v>
      </c>
      <c r="E273" s="29">
        <v>0</v>
      </c>
      <c r="F273" s="29">
        <v>0</v>
      </c>
      <c r="G273" s="29">
        <v>0</v>
      </c>
      <c r="H273" s="29">
        <v>0</v>
      </c>
      <c r="I273" s="29">
        <v>1</v>
      </c>
      <c r="J273" s="29">
        <v>0</v>
      </c>
      <c r="K273" s="29">
        <v>211</v>
      </c>
      <c r="L273" s="29">
        <v>149</v>
      </c>
      <c r="M273" s="29">
        <v>100</v>
      </c>
      <c r="N273" s="29">
        <v>30.91</v>
      </c>
      <c r="O273" s="29">
        <v>78</v>
      </c>
      <c r="P273" s="29">
        <v>62</v>
      </c>
      <c r="Q273" s="30">
        <v>0</v>
      </c>
    </row>
    <row r="274" spans="1:17" x14ac:dyDescent="0.3">
      <c r="A274" s="28">
        <v>309</v>
      </c>
      <c r="B274" s="29">
        <v>44</v>
      </c>
      <c r="C274" s="29">
        <v>2</v>
      </c>
      <c r="D274" s="29">
        <v>1</v>
      </c>
      <c r="E274" s="29">
        <v>1</v>
      </c>
      <c r="F274" s="29">
        <v>20</v>
      </c>
      <c r="G274" s="29">
        <v>0</v>
      </c>
      <c r="H274" s="29">
        <v>0</v>
      </c>
      <c r="I274" s="29">
        <v>0</v>
      </c>
      <c r="J274" s="29">
        <v>0</v>
      </c>
      <c r="K274" s="29">
        <v>243</v>
      </c>
      <c r="L274" s="29">
        <v>129</v>
      </c>
      <c r="M274" s="29">
        <v>88</v>
      </c>
      <c r="N274" s="29">
        <v>30.85</v>
      </c>
      <c r="O274" s="29">
        <v>90</v>
      </c>
      <c r="P274" s="29">
        <v>83</v>
      </c>
      <c r="Q274" s="30">
        <v>0</v>
      </c>
    </row>
    <row r="275" spans="1:17" x14ac:dyDescent="0.3">
      <c r="A275" s="28">
        <v>310</v>
      </c>
      <c r="B275" s="29">
        <v>50</v>
      </c>
      <c r="C275" s="29">
        <v>2</v>
      </c>
      <c r="D275" s="29">
        <v>1</v>
      </c>
      <c r="E275" s="29">
        <v>0</v>
      </c>
      <c r="F275" s="29">
        <v>0</v>
      </c>
      <c r="G275" s="29">
        <v>0</v>
      </c>
      <c r="H275" s="29">
        <v>0</v>
      </c>
      <c r="I275" s="29">
        <v>1</v>
      </c>
      <c r="J275" s="29">
        <v>0</v>
      </c>
      <c r="K275" s="29">
        <v>259</v>
      </c>
      <c r="L275" s="29">
        <v>152</v>
      </c>
      <c r="M275" s="29">
        <v>97</v>
      </c>
      <c r="N275" s="29">
        <v>33.68</v>
      </c>
      <c r="O275" s="29">
        <v>75</v>
      </c>
      <c r="P275" s="29">
        <v>76</v>
      </c>
      <c r="Q275" s="30">
        <v>0</v>
      </c>
    </row>
    <row r="276" spans="1:17" x14ac:dyDescent="0.3">
      <c r="A276" s="28">
        <v>311</v>
      </c>
      <c r="B276" s="29">
        <v>41</v>
      </c>
      <c r="C276" s="29">
        <v>2</v>
      </c>
      <c r="D276" s="29">
        <v>0</v>
      </c>
      <c r="E276" s="29">
        <v>1</v>
      </c>
      <c r="F276" s="29">
        <v>20</v>
      </c>
      <c r="G276" s="29">
        <v>0</v>
      </c>
      <c r="H276" s="29">
        <v>0</v>
      </c>
      <c r="I276" s="29">
        <v>1</v>
      </c>
      <c r="J276" s="29">
        <v>0</v>
      </c>
      <c r="K276" s="29">
        <v>236</v>
      </c>
      <c r="L276" s="29">
        <v>127</v>
      </c>
      <c r="M276" s="29">
        <v>84</v>
      </c>
      <c r="N276" s="29">
        <v>31.12</v>
      </c>
      <c r="O276" s="29">
        <v>80</v>
      </c>
      <c r="P276" s="29">
        <v>83</v>
      </c>
      <c r="Q276" s="30">
        <v>1</v>
      </c>
    </row>
    <row r="277" spans="1:17" x14ac:dyDescent="0.3">
      <c r="A277" s="28">
        <v>312</v>
      </c>
      <c r="B277" s="29">
        <v>46</v>
      </c>
      <c r="C277" s="29">
        <v>2</v>
      </c>
      <c r="D277" s="29">
        <v>1</v>
      </c>
      <c r="E277" s="29">
        <v>1</v>
      </c>
      <c r="F277" s="29">
        <v>15</v>
      </c>
      <c r="G277" s="29">
        <v>0</v>
      </c>
      <c r="H277" s="29">
        <v>0</v>
      </c>
      <c r="I277" s="29">
        <v>0</v>
      </c>
      <c r="J277" s="29">
        <v>1</v>
      </c>
      <c r="K277" s="29">
        <v>233</v>
      </c>
      <c r="L277" s="29">
        <v>106</v>
      </c>
      <c r="M277" s="29">
        <v>60</v>
      </c>
      <c r="N277" s="29">
        <v>20.84</v>
      </c>
      <c r="O277" s="29">
        <v>75</v>
      </c>
      <c r="P277" s="29">
        <v>348</v>
      </c>
      <c r="Q277" s="30">
        <v>0</v>
      </c>
    </row>
    <row r="278" spans="1:17" x14ac:dyDescent="0.3">
      <c r="A278" s="28">
        <v>313</v>
      </c>
      <c r="B278" s="29">
        <v>41</v>
      </c>
      <c r="C278" s="29">
        <v>3</v>
      </c>
      <c r="D278" s="29">
        <v>1</v>
      </c>
      <c r="E278" s="29">
        <v>1</v>
      </c>
      <c r="F278" s="29">
        <v>15</v>
      </c>
      <c r="G278" s="29">
        <v>0</v>
      </c>
      <c r="H278" s="29">
        <v>0</v>
      </c>
      <c r="I278" s="29">
        <v>0</v>
      </c>
      <c r="J278" s="29">
        <v>0</v>
      </c>
      <c r="K278" s="29">
        <v>195</v>
      </c>
      <c r="L278" s="29">
        <v>120.5</v>
      </c>
      <c r="M278" s="29">
        <v>76</v>
      </c>
      <c r="N278" s="29">
        <v>22.91</v>
      </c>
      <c r="O278" s="29">
        <v>75</v>
      </c>
      <c r="P278" s="29">
        <v>70</v>
      </c>
      <c r="Q278" s="30">
        <v>1</v>
      </c>
    </row>
    <row r="279" spans="1:17" x14ac:dyDescent="0.3">
      <c r="A279" s="28">
        <v>314</v>
      </c>
      <c r="B279" s="29">
        <v>40</v>
      </c>
      <c r="C279" s="29">
        <v>2</v>
      </c>
      <c r="D279" s="29">
        <v>1</v>
      </c>
      <c r="E279" s="29">
        <v>0</v>
      </c>
      <c r="F279" s="29">
        <v>0</v>
      </c>
      <c r="G279" s="29">
        <v>0</v>
      </c>
      <c r="H279" s="29">
        <v>0</v>
      </c>
      <c r="I279" s="29">
        <v>0</v>
      </c>
      <c r="J279" s="29">
        <v>0</v>
      </c>
      <c r="K279" s="29">
        <v>178</v>
      </c>
      <c r="L279" s="29">
        <v>119</v>
      </c>
      <c r="M279" s="29">
        <v>78.5</v>
      </c>
      <c r="N279" s="29">
        <v>23.28</v>
      </c>
      <c r="O279" s="29">
        <v>72</v>
      </c>
      <c r="P279" s="29">
        <v>75</v>
      </c>
      <c r="Q279" s="30">
        <v>0</v>
      </c>
    </row>
    <row r="280" spans="1:17" x14ac:dyDescent="0.3">
      <c r="A280" s="28">
        <v>315</v>
      </c>
      <c r="B280" s="29">
        <v>51</v>
      </c>
      <c r="C280" s="29">
        <v>1</v>
      </c>
      <c r="D280" s="29">
        <v>1</v>
      </c>
      <c r="E280" s="29">
        <v>0</v>
      </c>
      <c r="F280" s="29">
        <v>0</v>
      </c>
      <c r="G280" s="29">
        <v>0</v>
      </c>
      <c r="H280" s="29">
        <v>0</v>
      </c>
      <c r="I280" s="29">
        <v>0</v>
      </c>
      <c r="J280" s="29">
        <v>0</v>
      </c>
      <c r="K280" s="29">
        <v>198</v>
      </c>
      <c r="L280" s="29">
        <v>128</v>
      </c>
      <c r="M280" s="29">
        <v>90</v>
      </c>
      <c r="N280" s="29">
        <v>26.32</v>
      </c>
      <c r="O280" s="29">
        <v>70</v>
      </c>
      <c r="P280" s="29">
        <v>75</v>
      </c>
      <c r="Q280" s="30">
        <v>0</v>
      </c>
    </row>
    <row r="281" spans="1:17" x14ac:dyDescent="0.3">
      <c r="A281" s="28">
        <v>316</v>
      </c>
      <c r="B281" s="29">
        <v>44</v>
      </c>
      <c r="C281" s="29">
        <v>4</v>
      </c>
      <c r="D281" s="29">
        <v>1</v>
      </c>
      <c r="E281" s="29">
        <v>1</v>
      </c>
      <c r="F281" s="29">
        <v>1</v>
      </c>
      <c r="G281" s="29">
        <v>0</v>
      </c>
      <c r="H281" s="29">
        <v>0</v>
      </c>
      <c r="I281" s="29">
        <v>0</v>
      </c>
      <c r="J281" s="29">
        <v>0</v>
      </c>
      <c r="K281" s="29">
        <v>253</v>
      </c>
      <c r="L281" s="29">
        <v>118</v>
      </c>
      <c r="M281" s="29">
        <v>68</v>
      </c>
      <c r="N281" s="29">
        <v>22.72</v>
      </c>
      <c r="O281" s="29">
        <v>68</v>
      </c>
      <c r="P281" s="29">
        <v>110</v>
      </c>
      <c r="Q281" s="30">
        <v>0</v>
      </c>
    </row>
    <row r="282" spans="1:17" x14ac:dyDescent="0.3">
      <c r="A282" s="28">
        <v>317</v>
      </c>
      <c r="B282" s="29">
        <v>50</v>
      </c>
      <c r="C282" s="29">
        <v>2</v>
      </c>
      <c r="D282" s="29">
        <v>0</v>
      </c>
      <c r="E282" s="29">
        <v>0</v>
      </c>
      <c r="F282" s="29">
        <v>0</v>
      </c>
      <c r="G282" s="29">
        <v>0</v>
      </c>
      <c r="H282" s="29">
        <v>0</v>
      </c>
      <c r="I282" s="29">
        <v>1</v>
      </c>
      <c r="J282" s="29">
        <v>0</v>
      </c>
      <c r="K282" s="29">
        <v>252</v>
      </c>
      <c r="L282" s="29">
        <v>114</v>
      </c>
      <c r="M282" s="29">
        <v>75</v>
      </c>
      <c r="N282" s="29">
        <v>30.89</v>
      </c>
      <c r="O282" s="29">
        <v>60</v>
      </c>
      <c r="P282" s="29">
        <v>69</v>
      </c>
      <c r="Q282" s="30">
        <v>0</v>
      </c>
    </row>
    <row r="283" spans="1:17" x14ac:dyDescent="0.3">
      <c r="A283" s="28">
        <v>318</v>
      </c>
      <c r="B283" s="29">
        <v>40</v>
      </c>
      <c r="C283" s="29">
        <v>1</v>
      </c>
      <c r="D283" s="29">
        <v>0</v>
      </c>
      <c r="E283" s="29">
        <v>0</v>
      </c>
      <c r="F283" s="29">
        <v>0</v>
      </c>
      <c r="G283" s="29">
        <v>0</v>
      </c>
      <c r="H283" s="29">
        <v>0</v>
      </c>
      <c r="I283" s="29">
        <v>0</v>
      </c>
      <c r="J283" s="29">
        <v>0</v>
      </c>
      <c r="K283" s="29">
        <v>137</v>
      </c>
      <c r="L283" s="29">
        <v>127</v>
      </c>
      <c r="M283" s="29">
        <v>82</v>
      </c>
      <c r="N283" s="29">
        <v>27.04</v>
      </c>
      <c r="O283" s="29">
        <v>60</v>
      </c>
      <c r="P283" s="29">
        <v>71</v>
      </c>
      <c r="Q283" s="30">
        <v>0</v>
      </c>
    </row>
    <row r="284" spans="1:17" x14ac:dyDescent="0.3">
      <c r="A284" s="28">
        <v>319</v>
      </c>
      <c r="B284" s="29">
        <v>39</v>
      </c>
      <c r="C284" s="29">
        <v>2</v>
      </c>
      <c r="D284" s="29">
        <v>0</v>
      </c>
      <c r="E284" s="29">
        <v>1</v>
      </c>
      <c r="F284" s="29">
        <v>9</v>
      </c>
      <c r="G284" s="29">
        <v>0</v>
      </c>
      <c r="H284" s="29">
        <v>0</v>
      </c>
      <c r="I284" s="29">
        <v>0</v>
      </c>
      <c r="J284" s="29">
        <v>0</v>
      </c>
      <c r="K284" s="29">
        <v>273</v>
      </c>
      <c r="L284" s="29">
        <v>148</v>
      </c>
      <c r="M284" s="29">
        <v>103</v>
      </c>
      <c r="N284" s="29">
        <v>28.62</v>
      </c>
      <c r="O284" s="29">
        <v>75</v>
      </c>
      <c r="P284" s="29">
        <v>74</v>
      </c>
      <c r="Q284" s="30">
        <v>0</v>
      </c>
    </row>
    <row r="285" spans="1:17" x14ac:dyDescent="0.3">
      <c r="A285" s="28">
        <v>320</v>
      </c>
      <c r="B285" s="29">
        <v>39</v>
      </c>
      <c r="C285" s="29">
        <v>4</v>
      </c>
      <c r="D285" s="29">
        <v>0</v>
      </c>
      <c r="E285" s="29">
        <v>1</v>
      </c>
      <c r="F285" s="29">
        <v>20</v>
      </c>
      <c r="G285" s="29">
        <v>0</v>
      </c>
      <c r="H285" s="29">
        <v>0</v>
      </c>
      <c r="I285" s="29">
        <v>0</v>
      </c>
      <c r="J285" s="29">
        <v>0</v>
      </c>
      <c r="K285" s="29">
        <v>217</v>
      </c>
      <c r="L285" s="29">
        <v>107</v>
      </c>
      <c r="M285" s="29">
        <v>73</v>
      </c>
      <c r="N285" s="29">
        <v>23.98</v>
      </c>
      <c r="O285" s="29">
        <v>73</v>
      </c>
      <c r="P285" s="29">
        <v>67</v>
      </c>
      <c r="Q285" s="30">
        <v>0</v>
      </c>
    </row>
    <row r="286" spans="1:17" x14ac:dyDescent="0.3">
      <c r="A286" s="28">
        <v>321</v>
      </c>
      <c r="B286" s="29">
        <v>44</v>
      </c>
      <c r="C286" s="29">
        <v>3</v>
      </c>
      <c r="D286" s="29">
        <v>0</v>
      </c>
      <c r="E286" s="29">
        <v>0</v>
      </c>
      <c r="F286" s="29">
        <v>0</v>
      </c>
      <c r="G286" s="29">
        <v>0</v>
      </c>
      <c r="H286" s="29">
        <v>0</v>
      </c>
      <c r="I286" s="29">
        <v>0</v>
      </c>
      <c r="J286" s="29">
        <v>0</v>
      </c>
      <c r="K286" s="29">
        <v>243</v>
      </c>
      <c r="L286" s="29">
        <v>146</v>
      </c>
      <c r="M286" s="29">
        <v>91</v>
      </c>
      <c r="N286" s="29">
        <v>26.72</v>
      </c>
      <c r="O286" s="29">
        <v>80</v>
      </c>
      <c r="P286" s="29">
        <v>104</v>
      </c>
      <c r="Q286" s="30">
        <v>0</v>
      </c>
    </row>
    <row r="287" spans="1:17" x14ac:dyDescent="0.3">
      <c r="A287" s="28">
        <v>322</v>
      </c>
      <c r="B287" s="29">
        <v>56</v>
      </c>
      <c r="C287" s="29">
        <v>1</v>
      </c>
      <c r="D287" s="29">
        <v>1</v>
      </c>
      <c r="E287" s="29">
        <v>1</v>
      </c>
      <c r="F287" s="29">
        <v>40</v>
      </c>
      <c r="G287" s="29">
        <v>0</v>
      </c>
      <c r="H287" s="29">
        <v>0</v>
      </c>
      <c r="I287" s="29">
        <v>1</v>
      </c>
      <c r="J287" s="29">
        <v>0</v>
      </c>
      <c r="K287" s="29">
        <v>214</v>
      </c>
      <c r="L287" s="29">
        <v>147</v>
      </c>
      <c r="M287" s="29">
        <v>65</v>
      </c>
      <c r="N287" s="29">
        <v>17.68</v>
      </c>
      <c r="O287" s="29">
        <v>110</v>
      </c>
      <c r="P287" s="29">
        <v>87</v>
      </c>
      <c r="Q287" s="30">
        <v>1</v>
      </c>
    </row>
    <row r="288" spans="1:17" x14ac:dyDescent="0.3">
      <c r="A288" s="28">
        <v>324</v>
      </c>
      <c r="B288" s="29">
        <v>59</v>
      </c>
      <c r="C288" s="29">
        <v>2</v>
      </c>
      <c r="D288" s="29">
        <v>1</v>
      </c>
      <c r="E288" s="29">
        <v>0</v>
      </c>
      <c r="F288" s="29">
        <v>0</v>
      </c>
      <c r="G288" s="29">
        <v>1</v>
      </c>
      <c r="H288" s="29">
        <v>0</v>
      </c>
      <c r="I288" s="29">
        <v>1</v>
      </c>
      <c r="J288" s="29">
        <v>0</v>
      </c>
      <c r="K288" s="29">
        <v>264</v>
      </c>
      <c r="L288" s="29">
        <v>244</v>
      </c>
      <c r="M288" s="29">
        <v>124</v>
      </c>
      <c r="N288" s="29">
        <v>19.61</v>
      </c>
      <c r="O288" s="29">
        <v>76</v>
      </c>
      <c r="P288" s="29">
        <v>120</v>
      </c>
      <c r="Q288" s="30">
        <v>1</v>
      </c>
    </row>
    <row r="289" spans="1:17" x14ac:dyDescent="0.3">
      <c r="A289" s="28">
        <v>325</v>
      </c>
      <c r="B289" s="29">
        <v>50</v>
      </c>
      <c r="C289" s="29">
        <v>2</v>
      </c>
      <c r="D289" s="29">
        <v>1</v>
      </c>
      <c r="E289" s="29">
        <v>0</v>
      </c>
      <c r="F289" s="29">
        <v>0</v>
      </c>
      <c r="G289" s="29">
        <v>1</v>
      </c>
      <c r="H289" s="29">
        <v>0</v>
      </c>
      <c r="I289" s="29">
        <v>1</v>
      </c>
      <c r="J289" s="29">
        <v>0</v>
      </c>
      <c r="K289" s="29">
        <v>241</v>
      </c>
      <c r="L289" s="29">
        <v>132</v>
      </c>
      <c r="M289" s="29">
        <v>85</v>
      </c>
      <c r="N289" s="29">
        <v>23.81</v>
      </c>
      <c r="O289" s="29">
        <v>55</v>
      </c>
      <c r="P289" s="29">
        <v>84</v>
      </c>
      <c r="Q289" s="30">
        <v>0</v>
      </c>
    </row>
    <row r="290" spans="1:17" x14ac:dyDescent="0.3">
      <c r="A290" s="28">
        <v>327</v>
      </c>
      <c r="B290" s="29">
        <v>58</v>
      </c>
      <c r="C290" s="29">
        <v>2</v>
      </c>
      <c r="D290" s="29">
        <v>1</v>
      </c>
      <c r="E290" s="29">
        <v>1</v>
      </c>
      <c r="F290" s="29">
        <v>30</v>
      </c>
      <c r="G290" s="29">
        <v>0</v>
      </c>
      <c r="H290" s="29">
        <v>0</v>
      </c>
      <c r="I290" s="29">
        <v>0</v>
      </c>
      <c r="J290" s="29">
        <v>0</v>
      </c>
      <c r="K290" s="29">
        <v>234</v>
      </c>
      <c r="L290" s="29">
        <v>113</v>
      </c>
      <c r="M290" s="29">
        <v>77</v>
      </c>
      <c r="N290" s="29">
        <v>20.68</v>
      </c>
      <c r="O290" s="29">
        <v>72</v>
      </c>
      <c r="P290" s="29">
        <v>67</v>
      </c>
      <c r="Q290" s="30">
        <v>0</v>
      </c>
    </row>
    <row r="291" spans="1:17" x14ac:dyDescent="0.3">
      <c r="A291" s="28">
        <v>328</v>
      </c>
      <c r="B291" s="29">
        <v>41</v>
      </c>
      <c r="C291" s="29">
        <v>1</v>
      </c>
      <c r="D291" s="29">
        <v>1</v>
      </c>
      <c r="E291" s="29">
        <v>0</v>
      </c>
      <c r="F291" s="29">
        <v>0</v>
      </c>
      <c r="G291" s="29">
        <v>0</v>
      </c>
      <c r="H291" s="29">
        <v>0</v>
      </c>
      <c r="I291" s="29">
        <v>0</v>
      </c>
      <c r="J291" s="29">
        <v>0</v>
      </c>
      <c r="K291" s="29">
        <v>193</v>
      </c>
      <c r="L291" s="29">
        <v>127</v>
      </c>
      <c r="M291" s="29">
        <v>83</v>
      </c>
      <c r="N291" s="29">
        <v>21.49</v>
      </c>
      <c r="O291" s="29">
        <v>60</v>
      </c>
      <c r="P291" s="29">
        <v>80</v>
      </c>
      <c r="Q291" s="30">
        <v>0</v>
      </c>
    </row>
    <row r="292" spans="1:17" x14ac:dyDescent="0.3">
      <c r="A292" s="28">
        <v>330</v>
      </c>
      <c r="B292" s="29">
        <v>41</v>
      </c>
      <c r="C292" s="29">
        <v>2</v>
      </c>
      <c r="D292" s="29">
        <v>0</v>
      </c>
      <c r="E292" s="29">
        <v>1</v>
      </c>
      <c r="F292" s="29">
        <v>30</v>
      </c>
      <c r="G292" s="29">
        <v>0</v>
      </c>
      <c r="H292" s="29">
        <v>0</v>
      </c>
      <c r="I292" s="29">
        <v>0</v>
      </c>
      <c r="J292" s="29">
        <v>0</v>
      </c>
      <c r="K292" s="29">
        <v>293</v>
      </c>
      <c r="L292" s="29">
        <v>115</v>
      </c>
      <c r="M292" s="29">
        <v>77.5</v>
      </c>
      <c r="N292" s="29">
        <v>26.26</v>
      </c>
      <c r="O292" s="29">
        <v>85</v>
      </c>
      <c r="P292" s="29">
        <v>57</v>
      </c>
      <c r="Q292" s="30">
        <v>0</v>
      </c>
    </row>
    <row r="293" spans="1:17" x14ac:dyDescent="0.3">
      <c r="A293" s="28">
        <v>331</v>
      </c>
      <c r="B293" s="29">
        <v>53</v>
      </c>
      <c r="C293" s="29">
        <v>4</v>
      </c>
      <c r="D293" s="29">
        <v>1</v>
      </c>
      <c r="E293" s="29">
        <v>0</v>
      </c>
      <c r="F293" s="29">
        <v>0</v>
      </c>
      <c r="G293" s="29">
        <v>0</v>
      </c>
      <c r="H293" s="29">
        <v>0</v>
      </c>
      <c r="I293" s="29">
        <v>0</v>
      </c>
      <c r="J293" s="29">
        <v>0</v>
      </c>
      <c r="K293" s="29">
        <v>291</v>
      </c>
      <c r="L293" s="29">
        <v>114</v>
      </c>
      <c r="M293" s="29">
        <v>81</v>
      </c>
      <c r="N293" s="29">
        <v>26.21</v>
      </c>
      <c r="O293" s="29">
        <v>70</v>
      </c>
      <c r="P293" s="29">
        <v>79</v>
      </c>
      <c r="Q293" s="30">
        <v>0</v>
      </c>
    </row>
    <row r="294" spans="1:17" x14ac:dyDescent="0.3">
      <c r="A294" s="28">
        <v>332</v>
      </c>
      <c r="B294" s="29">
        <v>44</v>
      </c>
      <c r="C294" s="29">
        <v>1</v>
      </c>
      <c r="D294" s="29">
        <v>1</v>
      </c>
      <c r="E294" s="29">
        <v>1</v>
      </c>
      <c r="F294" s="29">
        <v>9</v>
      </c>
      <c r="G294" s="29">
        <v>0</v>
      </c>
      <c r="H294" s="29">
        <v>0</v>
      </c>
      <c r="I294" s="29">
        <v>0</v>
      </c>
      <c r="J294" s="29">
        <v>0</v>
      </c>
      <c r="K294" s="29">
        <v>185</v>
      </c>
      <c r="L294" s="29">
        <v>133</v>
      </c>
      <c r="M294" s="29">
        <v>69</v>
      </c>
      <c r="N294" s="29">
        <v>22.34</v>
      </c>
      <c r="O294" s="29">
        <v>70</v>
      </c>
      <c r="P294" s="29">
        <v>76</v>
      </c>
      <c r="Q294" s="30">
        <v>0</v>
      </c>
    </row>
    <row r="295" spans="1:17" x14ac:dyDescent="0.3">
      <c r="A295" s="28">
        <v>333</v>
      </c>
      <c r="B295" s="29">
        <v>44</v>
      </c>
      <c r="C295" s="29">
        <v>1</v>
      </c>
      <c r="D295" s="29">
        <v>1</v>
      </c>
      <c r="E295" s="29">
        <v>0</v>
      </c>
      <c r="F295" s="29">
        <v>0</v>
      </c>
      <c r="G295" s="29">
        <v>0</v>
      </c>
      <c r="H295" s="29">
        <v>0</v>
      </c>
      <c r="I295" s="29">
        <v>0</v>
      </c>
      <c r="J295" s="29">
        <v>0</v>
      </c>
      <c r="K295" s="29">
        <v>173</v>
      </c>
      <c r="L295" s="29">
        <v>136.5</v>
      </c>
      <c r="M295" s="29">
        <v>77.5</v>
      </c>
      <c r="N295" s="29">
        <v>26.62</v>
      </c>
      <c r="O295" s="29">
        <v>66</v>
      </c>
      <c r="P295" s="29">
        <v>72</v>
      </c>
      <c r="Q295" s="30">
        <v>0</v>
      </c>
    </row>
    <row r="296" spans="1:17" x14ac:dyDescent="0.3">
      <c r="A296" s="28">
        <v>334</v>
      </c>
      <c r="B296" s="29">
        <v>40</v>
      </c>
      <c r="C296" s="29">
        <v>1</v>
      </c>
      <c r="D296" s="29">
        <v>0</v>
      </c>
      <c r="E296" s="29">
        <v>1</v>
      </c>
      <c r="F296" s="29">
        <v>43</v>
      </c>
      <c r="G296" s="29">
        <v>0</v>
      </c>
      <c r="H296" s="29">
        <v>0</v>
      </c>
      <c r="I296" s="29">
        <v>0</v>
      </c>
      <c r="J296" s="29">
        <v>0</v>
      </c>
      <c r="K296" s="29">
        <v>325</v>
      </c>
      <c r="L296" s="29">
        <v>112</v>
      </c>
      <c r="M296" s="29">
        <v>67</v>
      </c>
      <c r="N296" s="29">
        <v>25.09</v>
      </c>
      <c r="O296" s="29">
        <v>78</v>
      </c>
      <c r="P296" s="29">
        <v>94</v>
      </c>
      <c r="Q296" s="30">
        <v>0</v>
      </c>
    </row>
    <row r="297" spans="1:17" x14ac:dyDescent="0.3">
      <c r="A297" s="28">
        <v>335</v>
      </c>
      <c r="B297" s="29">
        <v>56</v>
      </c>
      <c r="C297" s="29">
        <v>1</v>
      </c>
      <c r="D297" s="29">
        <v>1</v>
      </c>
      <c r="E297" s="29">
        <v>0</v>
      </c>
      <c r="F297" s="29">
        <v>0</v>
      </c>
      <c r="G297" s="29">
        <v>0</v>
      </c>
      <c r="H297" s="29">
        <v>0</v>
      </c>
      <c r="I297" s="29">
        <v>1</v>
      </c>
      <c r="J297" s="29">
        <v>0</v>
      </c>
      <c r="K297" s="29">
        <v>262</v>
      </c>
      <c r="L297" s="29">
        <v>150</v>
      </c>
      <c r="M297" s="29">
        <v>89</v>
      </c>
      <c r="N297" s="29">
        <v>40.21</v>
      </c>
      <c r="O297" s="29">
        <v>75</v>
      </c>
      <c r="P297" s="29">
        <v>86</v>
      </c>
      <c r="Q297" s="30">
        <v>0</v>
      </c>
    </row>
    <row r="298" spans="1:17" x14ac:dyDescent="0.3">
      <c r="A298" s="28">
        <v>336</v>
      </c>
      <c r="B298" s="29">
        <v>48</v>
      </c>
      <c r="C298" s="29">
        <v>4</v>
      </c>
      <c r="D298" s="29">
        <v>0</v>
      </c>
      <c r="E298" s="29">
        <v>0</v>
      </c>
      <c r="F298" s="29">
        <v>0</v>
      </c>
      <c r="G298" s="29">
        <v>0</v>
      </c>
      <c r="H298" s="29">
        <v>0</v>
      </c>
      <c r="I298" s="29">
        <v>1</v>
      </c>
      <c r="J298" s="29">
        <v>0</v>
      </c>
      <c r="K298" s="29">
        <v>205</v>
      </c>
      <c r="L298" s="29">
        <v>148</v>
      </c>
      <c r="M298" s="29">
        <v>103</v>
      </c>
      <c r="N298" s="29">
        <v>28.31</v>
      </c>
      <c r="O298" s="29">
        <v>75</v>
      </c>
      <c r="P298" s="29">
        <v>60</v>
      </c>
      <c r="Q298" s="30">
        <v>0</v>
      </c>
    </row>
    <row r="299" spans="1:17" x14ac:dyDescent="0.3">
      <c r="A299" s="28">
        <v>337</v>
      </c>
      <c r="B299" s="29">
        <v>53</v>
      </c>
      <c r="C299" s="29">
        <v>3</v>
      </c>
      <c r="D299" s="29">
        <v>1</v>
      </c>
      <c r="E299" s="29">
        <v>0</v>
      </c>
      <c r="F299" s="29">
        <v>0</v>
      </c>
      <c r="G299" s="29">
        <v>0</v>
      </c>
      <c r="H299" s="29">
        <v>0</v>
      </c>
      <c r="I299" s="29">
        <v>0</v>
      </c>
      <c r="J299" s="29">
        <v>0</v>
      </c>
      <c r="K299" s="29">
        <v>280</v>
      </c>
      <c r="L299" s="29">
        <v>135</v>
      </c>
      <c r="M299" s="29">
        <v>87</v>
      </c>
      <c r="N299" s="29">
        <v>27.17</v>
      </c>
      <c r="O299" s="29">
        <v>80</v>
      </c>
      <c r="P299" s="29">
        <v>80</v>
      </c>
      <c r="Q299" s="30">
        <v>0</v>
      </c>
    </row>
    <row r="300" spans="1:17" x14ac:dyDescent="0.3">
      <c r="A300" s="28">
        <v>338</v>
      </c>
      <c r="B300" s="29">
        <v>43</v>
      </c>
      <c r="C300" s="29">
        <v>1</v>
      </c>
      <c r="D300" s="29">
        <v>1</v>
      </c>
      <c r="E300" s="29">
        <v>1</v>
      </c>
      <c r="F300" s="29">
        <v>25</v>
      </c>
      <c r="G300" s="29">
        <v>0</v>
      </c>
      <c r="H300" s="29">
        <v>0</v>
      </c>
      <c r="I300" s="29">
        <v>1</v>
      </c>
      <c r="J300" s="29">
        <v>0</v>
      </c>
      <c r="K300" s="29">
        <v>258</v>
      </c>
      <c r="L300" s="29">
        <v>161.5</v>
      </c>
      <c r="M300" s="29">
        <v>96</v>
      </c>
      <c r="N300" s="29">
        <v>38.96</v>
      </c>
      <c r="O300" s="29">
        <v>88</v>
      </c>
      <c r="P300" s="29">
        <v>84</v>
      </c>
      <c r="Q300" s="30">
        <v>0</v>
      </c>
    </row>
    <row r="301" spans="1:17" x14ac:dyDescent="0.3">
      <c r="A301" s="28">
        <v>339</v>
      </c>
      <c r="B301" s="29">
        <v>43</v>
      </c>
      <c r="C301" s="29">
        <v>4</v>
      </c>
      <c r="D301" s="29">
        <v>1</v>
      </c>
      <c r="E301" s="29">
        <v>1</v>
      </c>
      <c r="F301" s="29">
        <v>20</v>
      </c>
      <c r="G301" s="29">
        <v>0</v>
      </c>
      <c r="H301" s="29">
        <v>0</v>
      </c>
      <c r="I301" s="29">
        <v>0</v>
      </c>
      <c r="J301" s="29">
        <v>0</v>
      </c>
      <c r="K301" s="29">
        <v>265</v>
      </c>
      <c r="L301" s="29">
        <v>107</v>
      </c>
      <c r="M301" s="29">
        <v>68</v>
      </c>
      <c r="N301" s="29">
        <v>21.08</v>
      </c>
      <c r="O301" s="29">
        <v>90</v>
      </c>
      <c r="P301" s="29">
        <v>95</v>
      </c>
      <c r="Q301" s="30">
        <v>0</v>
      </c>
    </row>
    <row r="302" spans="1:17" x14ac:dyDescent="0.3">
      <c r="A302" s="28">
        <v>340</v>
      </c>
      <c r="B302" s="29">
        <v>43</v>
      </c>
      <c r="C302" s="29">
        <v>2</v>
      </c>
      <c r="D302" s="29">
        <v>0</v>
      </c>
      <c r="E302" s="29">
        <v>1</v>
      </c>
      <c r="F302" s="29">
        <v>20</v>
      </c>
      <c r="G302" s="29">
        <v>0</v>
      </c>
      <c r="H302" s="29">
        <v>0</v>
      </c>
      <c r="I302" s="29">
        <v>1</v>
      </c>
      <c r="J302" s="29">
        <v>0</v>
      </c>
      <c r="K302" s="29">
        <v>243</v>
      </c>
      <c r="L302" s="29">
        <v>155</v>
      </c>
      <c r="M302" s="29">
        <v>100</v>
      </c>
      <c r="N302" s="29">
        <v>24.89</v>
      </c>
      <c r="O302" s="29">
        <v>80</v>
      </c>
      <c r="P302" s="29">
        <v>63</v>
      </c>
      <c r="Q302" s="30">
        <v>0</v>
      </c>
    </row>
    <row r="303" spans="1:17" x14ac:dyDescent="0.3">
      <c r="A303" s="28">
        <v>342</v>
      </c>
      <c r="B303" s="29">
        <v>47</v>
      </c>
      <c r="C303" s="29">
        <v>2</v>
      </c>
      <c r="D303" s="29">
        <v>1</v>
      </c>
      <c r="E303" s="29">
        <v>1</v>
      </c>
      <c r="F303" s="29">
        <v>20</v>
      </c>
      <c r="G303" s="29">
        <v>0</v>
      </c>
      <c r="H303" s="29">
        <v>0</v>
      </c>
      <c r="I303" s="29">
        <v>0</v>
      </c>
      <c r="J303" s="29">
        <v>0</v>
      </c>
      <c r="K303" s="29">
        <v>328</v>
      </c>
      <c r="L303" s="29">
        <v>134</v>
      </c>
      <c r="M303" s="29">
        <v>87</v>
      </c>
      <c r="N303" s="29">
        <v>22.34</v>
      </c>
      <c r="O303" s="29">
        <v>92</v>
      </c>
      <c r="P303" s="29">
        <v>99</v>
      </c>
      <c r="Q303" s="30">
        <v>0</v>
      </c>
    </row>
    <row r="304" spans="1:17" x14ac:dyDescent="0.3">
      <c r="A304" s="28">
        <v>343</v>
      </c>
      <c r="B304" s="29">
        <v>34</v>
      </c>
      <c r="C304" s="29">
        <v>1</v>
      </c>
      <c r="D304" s="29">
        <v>0</v>
      </c>
      <c r="E304" s="29">
        <v>1</v>
      </c>
      <c r="F304" s="29">
        <v>5</v>
      </c>
      <c r="G304" s="29">
        <v>0</v>
      </c>
      <c r="H304" s="29">
        <v>0</v>
      </c>
      <c r="I304" s="29">
        <v>0</v>
      </c>
      <c r="J304" s="29">
        <v>0</v>
      </c>
      <c r="K304" s="29">
        <v>185</v>
      </c>
      <c r="L304" s="29">
        <v>100.5</v>
      </c>
      <c r="M304" s="29">
        <v>66</v>
      </c>
      <c r="N304" s="29">
        <v>24.42</v>
      </c>
      <c r="O304" s="29">
        <v>70</v>
      </c>
      <c r="P304" s="29">
        <v>115</v>
      </c>
      <c r="Q304" s="30">
        <v>0</v>
      </c>
    </row>
    <row r="305" spans="1:17" x14ac:dyDescent="0.3">
      <c r="A305" s="28">
        <v>344</v>
      </c>
      <c r="B305" s="29">
        <v>62</v>
      </c>
      <c r="C305" s="29">
        <v>1</v>
      </c>
      <c r="D305" s="29">
        <v>0</v>
      </c>
      <c r="E305" s="29">
        <v>1</v>
      </c>
      <c r="F305" s="29">
        <v>20</v>
      </c>
      <c r="G305" s="29">
        <v>0</v>
      </c>
      <c r="H305" s="29">
        <v>0</v>
      </c>
      <c r="I305" s="29">
        <v>0</v>
      </c>
      <c r="J305" s="29">
        <v>0</v>
      </c>
      <c r="K305" s="29">
        <v>168</v>
      </c>
      <c r="L305" s="29">
        <v>129.5</v>
      </c>
      <c r="M305" s="29">
        <v>87</v>
      </c>
      <c r="N305" s="29">
        <v>20.56</v>
      </c>
      <c r="O305" s="29">
        <v>65</v>
      </c>
      <c r="P305" s="29">
        <v>80</v>
      </c>
      <c r="Q305" s="30">
        <v>0</v>
      </c>
    </row>
    <row r="306" spans="1:17" x14ac:dyDescent="0.3">
      <c r="A306" s="28">
        <v>345</v>
      </c>
      <c r="B306" s="29">
        <v>54</v>
      </c>
      <c r="C306" s="29">
        <v>2</v>
      </c>
      <c r="D306" s="29">
        <v>0</v>
      </c>
      <c r="E306" s="29">
        <v>1</v>
      </c>
      <c r="F306" s="29">
        <v>40</v>
      </c>
      <c r="G306" s="29">
        <v>0</v>
      </c>
      <c r="H306" s="29">
        <v>0</v>
      </c>
      <c r="I306" s="29">
        <v>0</v>
      </c>
      <c r="J306" s="29">
        <v>0</v>
      </c>
      <c r="K306" s="29">
        <v>230</v>
      </c>
      <c r="L306" s="29">
        <v>145</v>
      </c>
      <c r="M306" s="29">
        <v>90</v>
      </c>
      <c r="N306" s="29">
        <v>25.72</v>
      </c>
      <c r="O306" s="29">
        <v>75</v>
      </c>
      <c r="P306" s="29">
        <v>85</v>
      </c>
      <c r="Q306" s="30">
        <v>1</v>
      </c>
    </row>
    <row r="307" spans="1:17" x14ac:dyDescent="0.3">
      <c r="A307" s="28">
        <v>346</v>
      </c>
      <c r="B307" s="29">
        <v>58</v>
      </c>
      <c r="C307" s="29">
        <v>1</v>
      </c>
      <c r="D307" s="29">
        <v>0</v>
      </c>
      <c r="E307" s="29">
        <v>1</v>
      </c>
      <c r="F307" s="29">
        <v>15</v>
      </c>
      <c r="G307" s="29">
        <v>0</v>
      </c>
      <c r="H307" s="29">
        <v>0</v>
      </c>
      <c r="I307" s="29">
        <v>0</v>
      </c>
      <c r="J307" s="29">
        <v>0</v>
      </c>
      <c r="K307" s="29">
        <v>272</v>
      </c>
      <c r="L307" s="29">
        <v>127.5</v>
      </c>
      <c r="M307" s="29">
        <v>79.5</v>
      </c>
      <c r="N307" s="29">
        <v>26.37</v>
      </c>
      <c r="O307" s="29">
        <v>78</v>
      </c>
      <c r="P307" s="29">
        <v>66</v>
      </c>
      <c r="Q307" s="30">
        <v>1</v>
      </c>
    </row>
    <row r="308" spans="1:17" x14ac:dyDescent="0.3">
      <c r="A308" s="28">
        <v>347</v>
      </c>
      <c r="B308" s="29">
        <v>44</v>
      </c>
      <c r="C308" s="29">
        <v>1</v>
      </c>
      <c r="D308" s="29">
        <v>0</v>
      </c>
      <c r="E308" s="29">
        <v>0</v>
      </c>
      <c r="F308" s="29">
        <v>0</v>
      </c>
      <c r="G308" s="29">
        <v>0</v>
      </c>
      <c r="H308" s="29">
        <v>0</v>
      </c>
      <c r="I308" s="29">
        <v>0</v>
      </c>
      <c r="J308" s="29">
        <v>0</v>
      </c>
      <c r="K308" s="29">
        <v>271</v>
      </c>
      <c r="L308" s="29">
        <v>132.5</v>
      </c>
      <c r="M308" s="29">
        <v>90</v>
      </c>
      <c r="N308" s="29">
        <v>24.06</v>
      </c>
      <c r="O308" s="29">
        <v>94</v>
      </c>
      <c r="P308" s="29">
        <v>95</v>
      </c>
      <c r="Q308" s="30">
        <v>0</v>
      </c>
    </row>
    <row r="309" spans="1:17" x14ac:dyDescent="0.3">
      <c r="A309" s="28">
        <v>348</v>
      </c>
      <c r="B309" s="29">
        <v>52</v>
      </c>
      <c r="C309" s="29">
        <v>2</v>
      </c>
      <c r="D309" s="29">
        <v>1</v>
      </c>
      <c r="E309" s="29">
        <v>0</v>
      </c>
      <c r="F309" s="29">
        <v>0</v>
      </c>
      <c r="G309" s="29">
        <v>0</v>
      </c>
      <c r="H309" s="29">
        <v>0</v>
      </c>
      <c r="I309" s="29">
        <v>0</v>
      </c>
      <c r="J309" s="29">
        <v>0</v>
      </c>
      <c r="K309" s="29">
        <v>221</v>
      </c>
      <c r="L309" s="29">
        <v>124</v>
      </c>
      <c r="M309" s="29">
        <v>69</v>
      </c>
      <c r="N309" s="29">
        <v>23.37</v>
      </c>
      <c r="O309" s="29">
        <v>58</v>
      </c>
      <c r="P309" s="29">
        <v>81</v>
      </c>
      <c r="Q309" s="30">
        <v>0</v>
      </c>
    </row>
    <row r="310" spans="1:17" x14ac:dyDescent="0.3">
      <c r="A310" s="28">
        <v>350</v>
      </c>
      <c r="B310" s="29">
        <v>41</v>
      </c>
      <c r="C310" s="29">
        <v>2</v>
      </c>
      <c r="D310" s="29">
        <v>0</v>
      </c>
      <c r="E310" s="29">
        <v>0</v>
      </c>
      <c r="F310" s="29">
        <v>0</v>
      </c>
      <c r="G310" s="29">
        <v>0</v>
      </c>
      <c r="H310" s="29">
        <v>0</v>
      </c>
      <c r="I310" s="29">
        <v>0</v>
      </c>
      <c r="J310" s="29">
        <v>0</v>
      </c>
      <c r="K310" s="29">
        <v>218</v>
      </c>
      <c r="L310" s="29">
        <v>137</v>
      </c>
      <c r="M310" s="29">
        <v>86</v>
      </c>
      <c r="N310" s="29">
        <v>25.52</v>
      </c>
      <c r="O310" s="29">
        <v>60</v>
      </c>
      <c r="P310" s="29">
        <v>88</v>
      </c>
      <c r="Q310" s="30">
        <v>0</v>
      </c>
    </row>
    <row r="311" spans="1:17" x14ac:dyDescent="0.3">
      <c r="A311" s="28">
        <v>351</v>
      </c>
      <c r="B311" s="29">
        <v>39</v>
      </c>
      <c r="C311" s="29">
        <v>2</v>
      </c>
      <c r="D311" s="29">
        <v>0</v>
      </c>
      <c r="E311" s="29">
        <v>0</v>
      </c>
      <c r="F311" s="29">
        <v>0</v>
      </c>
      <c r="G311" s="29">
        <v>0</v>
      </c>
      <c r="H311" s="29">
        <v>0</v>
      </c>
      <c r="I311" s="29">
        <v>0</v>
      </c>
      <c r="J311" s="29">
        <v>0</v>
      </c>
      <c r="K311" s="29">
        <v>167</v>
      </c>
      <c r="L311" s="29">
        <v>109</v>
      </c>
      <c r="M311" s="29">
        <v>78</v>
      </c>
      <c r="N311" s="29">
        <v>21.19</v>
      </c>
      <c r="O311" s="29">
        <v>68</v>
      </c>
      <c r="P311" s="29">
        <v>71</v>
      </c>
      <c r="Q311" s="30">
        <v>0</v>
      </c>
    </row>
    <row r="312" spans="1:17" x14ac:dyDescent="0.3">
      <c r="A312" s="28">
        <v>352</v>
      </c>
      <c r="B312" s="29">
        <v>52</v>
      </c>
      <c r="C312" s="29">
        <v>2</v>
      </c>
      <c r="D312" s="29">
        <v>0</v>
      </c>
      <c r="E312" s="29">
        <v>0</v>
      </c>
      <c r="F312" s="29">
        <v>0</v>
      </c>
      <c r="G312" s="29">
        <v>0</v>
      </c>
      <c r="H312" s="29">
        <v>0</v>
      </c>
      <c r="I312" s="29">
        <v>1</v>
      </c>
      <c r="J312" s="29">
        <v>0</v>
      </c>
      <c r="K312" s="29">
        <v>196</v>
      </c>
      <c r="L312" s="29">
        <v>126</v>
      </c>
      <c r="M312" s="29">
        <v>80</v>
      </c>
      <c r="N312" s="29">
        <v>22.32</v>
      </c>
      <c r="O312" s="29">
        <v>104</v>
      </c>
      <c r="P312" s="29">
        <v>74</v>
      </c>
      <c r="Q312" s="30">
        <v>0</v>
      </c>
    </row>
    <row r="313" spans="1:17" x14ac:dyDescent="0.3">
      <c r="A313" s="28">
        <v>354</v>
      </c>
      <c r="B313" s="29">
        <v>48</v>
      </c>
      <c r="C313" s="29">
        <v>2</v>
      </c>
      <c r="D313" s="29">
        <v>1</v>
      </c>
      <c r="E313" s="29">
        <v>0</v>
      </c>
      <c r="F313" s="29">
        <v>0</v>
      </c>
      <c r="G313" s="29">
        <v>0</v>
      </c>
      <c r="H313" s="29">
        <v>0</v>
      </c>
      <c r="I313" s="29">
        <v>0</v>
      </c>
      <c r="J313" s="29">
        <v>0</v>
      </c>
      <c r="K313" s="29">
        <v>271</v>
      </c>
      <c r="L313" s="29">
        <v>110</v>
      </c>
      <c r="M313" s="29">
        <v>74</v>
      </c>
      <c r="N313" s="29">
        <v>21.79</v>
      </c>
      <c r="O313" s="29">
        <v>56</v>
      </c>
      <c r="P313" s="29">
        <v>67</v>
      </c>
      <c r="Q313" s="30">
        <v>0</v>
      </c>
    </row>
    <row r="314" spans="1:17" x14ac:dyDescent="0.3">
      <c r="A314" s="28">
        <v>355</v>
      </c>
      <c r="B314" s="29">
        <v>47</v>
      </c>
      <c r="C314" s="29">
        <v>2</v>
      </c>
      <c r="D314" s="29">
        <v>1</v>
      </c>
      <c r="E314" s="29">
        <v>1</v>
      </c>
      <c r="F314" s="29">
        <v>9</v>
      </c>
      <c r="G314" s="29">
        <v>0</v>
      </c>
      <c r="H314" s="29">
        <v>0</v>
      </c>
      <c r="I314" s="29">
        <v>1</v>
      </c>
      <c r="J314" s="29">
        <v>0</v>
      </c>
      <c r="K314" s="29">
        <v>253</v>
      </c>
      <c r="L314" s="29">
        <v>129</v>
      </c>
      <c r="M314" s="29">
        <v>81</v>
      </c>
      <c r="N314" s="29">
        <v>22.18</v>
      </c>
      <c r="O314" s="29">
        <v>70</v>
      </c>
      <c r="P314" s="29">
        <v>122</v>
      </c>
      <c r="Q314" s="30">
        <v>1</v>
      </c>
    </row>
    <row r="315" spans="1:17" x14ac:dyDescent="0.3">
      <c r="A315" s="28">
        <v>356</v>
      </c>
      <c r="B315" s="29">
        <v>48</v>
      </c>
      <c r="C315" s="29">
        <v>4</v>
      </c>
      <c r="D315" s="29">
        <v>1</v>
      </c>
      <c r="E315" s="29">
        <v>1</v>
      </c>
      <c r="F315" s="29">
        <v>17</v>
      </c>
      <c r="G315" s="29">
        <v>0</v>
      </c>
      <c r="H315" s="29">
        <v>0</v>
      </c>
      <c r="I315" s="29">
        <v>0</v>
      </c>
      <c r="J315" s="29">
        <v>0</v>
      </c>
      <c r="K315" s="29">
        <v>299</v>
      </c>
      <c r="L315" s="29">
        <v>132</v>
      </c>
      <c r="M315" s="29">
        <v>81</v>
      </c>
      <c r="N315" s="29">
        <v>24.35</v>
      </c>
      <c r="O315" s="29">
        <v>75</v>
      </c>
      <c r="P315" s="29">
        <v>70</v>
      </c>
      <c r="Q315" s="30">
        <v>0</v>
      </c>
    </row>
    <row r="316" spans="1:17" x14ac:dyDescent="0.3">
      <c r="A316" s="28">
        <v>357</v>
      </c>
      <c r="B316" s="29">
        <v>54</v>
      </c>
      <c r="C316" s="29">
        <v>2</v>
      </c>
      <c r="D316" s="29">
        <v>1</v>
      </c>
      <c r="E316" s="29">
        <v>0</v>
      </c>
      <c r="F316" s="29">
        <v>0</v>
      </c>
      <c r="G316" s="29">
        <v>1</v>
      </c>
      <c r="H316" s="29">
        <v>0</v>
      </c>
      <c r="I316" s="29">
        <v>1</v>
      </c>
      <c r="J316" s="29">
        <v>0</v>
      </c>
      <c r="K316" s="29">
        <v>199</v>
      </c>
      <c r="L316" s="29">
        <v>159</v>
      </c>
      <c r="M316" s="29">
        <v>102</v>
      </c>
      <c r="N316" s="29">
        <v>22.91</v>
      </c>
      <c r="O316" s="29">
        <v>66</v>
      </c>
      <c r="P316" s="29">
        <v>93</v>
      </c>
      <c r="Q316" s="30">
        <v>0</v>
      </c>
    </row>
    <row r="317" spans="1:17" x14ac:dyDescent="0.3">
      <c r="A317" s="28">
        <v>358</v>
      </c>
      <c r="B317" s="29">
        <v>48</v>
      </c>
      <c r="C317" s="29">
        <v>3</v>
      </c>
      <c r="D317" s="29">
        <v>1</v>
      </c>
      <c r="E317" s="29">
        <v>1</v>
      </c>
      <c r="F317" s="29">
        <v>20</v>
      </c>
      <c r="G317" s="29">
        <v>0</v>
      </c>
      <c r="H317" s="29">
        <v>0</v>
      </c>
      <c r="I317" s="29">
        <v>0</v>
      </c>
      <c r="J317" s="29">
        <v>0</v>
      </c>
      <c r="K317" s="29">
        <v>259</v>
      </c>
      <c r="L317" s="29">
        <v>129</v>
      </c>
      <c r="M317" s="29">
        <v>81</v>
      </c>
      <c r="N317" s="29">
        <v>21.08</v>
      </c>
      <c r="O317" s="29">
        <v>75</v>
      </c>
      <c r="P317" s="29">
        <v>65</v>
      </c>
      <c r="Q317" s="30">
        <v>0</v>
      </c>
    </row>
    <row r="318" spans="1:17" x14ac:dyDescent="0.3">
      <c r="A318" s="28">
        <v>359</v>
      </c>
      <c r="B318" s="29">
        <v>53</v>
      </c>
      <c r="C318" s="29">
        <v>2</v>
      </c>
      <c r="D318" s="29">
        <v>1</v>
      </c>
      <c r="E318" s="29">
        <v>0</v>
      </c>
      <c r="F318" s="29">
        <v>0</v>
      </c>
      <c r="G318" s="29">
        <v>0</v>
      </c>
      <c r="H318" s="29">
        <v>0</v>
      </c>
      <c r="I318" s="29">
        <v>1</v>
      </c>
      <c r="J318" s="29">
        <v>0</v>
      </c>
      <c r="K318" s="29">
        <v>258</v>
      </c>
      <c r="L318" s="29">
        <v>186</v>
      </c>
      <c r="M318" s="29">
        <v>101</v>
      </c>
      <c r="N318" s="29">
        <v>28.9</v>
      </c>
      <c r="O318" s="29">
        <v>80</v>
      </c>
      <c r="P318" s="29">
        <v>70</v>
      </c>
      <c r="Q318" s="30">
        <v>0</v>
      </c>
    </row>
    <row r="319" spans="1:17" x14ac:dyDescent="0.3">
      <c r="A319" s="28">
        <v>360</v>
      </c>
      <c r="B319" s="29">
        <v>64</v>
      </c>
      <c r="C319" s="29">
        <v>1</v>
      </c>
      <c r="D319" s="29">
        <v>0</v>
      </c>
      <c r="E319" s="29">
        <v>1</v>
      </c>
      <c r="F319" s="29">
        <v>30</v>
      </c>
      <c r="G319" s="29">
        <v>0</v>
      </c>
      <c r="H319" s="29">
        <v>0</v>
      </c>
      <c r="I319" s="29">
        <v>1</v>
      </c>
      <c r="J319" s="29">
        <v>0</v>
      </c>
      <c r="K319" s="29">
        <v>253</v>
      </c>
      <c r="L319" s="29">
        <v>178</v>
      </c>
      <c r="M319" s="29">
        <v>106</v>
      </c>
      <c r="N319" s="29">
        <v>24.68</v>
      </c>
      <c r="O319" s="29">
        <v>100</v>
      </c>
      <c r="P319" s="29">
        <v>76</v>
      </c>
      <c r="Q319" s="30">
        <v>1</v>
      </c>
    </row>
    <row r="320" spans="1:17" x14ac:dyDescent="0.3">
      <c r="A320" s="28">
        <v>361</v>
      </c>
      <c r="B320" s="29">
        <v>60</v>
      </c>
      <c r="C320" s="29">
        <v>1</v>
      </c>
      <c r="D320" s="29">
        <v>0</v>
      </c>
      <c r="E320" s="29">
        <v>0</v>
      </c>
      <c r="F320" s="29">
        <v>0</v>
      </c>
      <c r="G320" s="29">
        <v>0</v>
      </c>
      <c r="H320" s="29">
        <v>0</v>
      </c>
      <c r="I320" s="29">
        <v>0</v>
      </c>
      <c r="J320" s="29">
        <v>0</v>
      </c>
      <c r="K320" s="29">
        <v>235</v>
      </c>
      <c r="L320" s="29">
        <v>146</v>
      </c>
      <c r="M320" s="29">
        <v>92</v>
      </c>
      <c r="N320" s="29">
        <v>26.85</v>
      </c>
      <c r="O320" s="29">
        <v>80</v>
      </c>
      <c r="P320" s="29">
        <v>108</v>
      </c>
      <c r="Q320" s="30">
        <v>0</v>
      </c>
    </row>
    <row r="321" spans="1:17" x14ac:dyDescent="0.3">
      <c r="A321" s="28">
        <v>362</v>
      </c>
      <c r="B321" s="29">
        <v>64</v>
      </c>
      <c r="C321" s="29">
        <v>1</v>
      </c>
      <c r="D321" s="29">
        <v>0</v>
      </c>
      <c r="E321" s="29">
        <v>0</v>
      </c>
      <c r="F321" s="29">
        <v>0</v>
      </c>
      <c r="G321" s="29">
        <v>0</v>
      </c>
      <c r="H321" s="29">
        <v>0</v>
      </c>
      <c r="I321" s="29">
        <v>0</v>
      </c>
      <c r="J321" s="29">
        <v>0</v>
      </c>
      <c r="K321" s="29">
        <v>185</v>
      </c>
      <c r="L321" s="29">
        <v>94</v>
      </c>
      <c r="M321" s="29">
        <v>62</v>
      </c>
      <c r="N321" s="29">
        <v>26.11</v>
      </c>
      <c r="O321" s="29">
        <v>70</v>
      </c>
      <c r="P321" s="29">
        <v>68</v>
      </c>
      <c r="Q321" s="30">
        <v>0</v>
      </c>
    </row>
    <row r="322" spans="1:17" x14ac:dyDescent="0.3">
      <c r="A322" s="28">
        <v>363</v>
      </c>
      <c r="B322" s="29">
        <v>45</v>
      </c>
      <c r="C322" s="29">
        <v>2</v>
      </c>
      <c r="D322" s="29">
        <v>1</v>
      </c>
      <c r="E322" s="29">
        <v>0</v>
      </c>
      <c r="F322" s="29">
        <v>0</v>
      </c>
      <c r="G322" s="29">
        <v>0</v>
      </c>
      <c r="H322" s="29">
        <v>0</v>
      </c>
      <c r="I322" s="29">
        <v>0</v>
      </c>
      <c r="J322" s="29">
        <v>0</v>
      </c>
      <c r="K322" s="29">
        <v>262</v>
      </c>
      <c r="L322" s="29">
        <v>116</v>
      </c>
      <c r="M322" s="29">
        <v>66</v>
      </c>
      <c r="N322" s="29">
        <v>21.56</v>
      </c>
      <c r="O322" s="29">
        <v>66</v>
      </c>
      <c r="P322" s="29">
        <v>76</v>
      </c>
      <c r="Q322" s="30">
        <v>0</v>
      </c>
    </row>
    <row r="323" spans="1:17" x14ac:dyDescent="0.3">
      <c r="A323" s="28">
        <v>364</v>
      </c>
      <c r="B323" s="29">
        <v>37</v>
      </c>
      <c r="C323" s="29">
        <v>2</v>
      </c>
      <c r="D323" s="29">
        <v>0</v>
      </c>
      <c r="E323" s="29">
        <v>0</v>
      </c>
      <c r="F323" s="29">
        <v>0</v>
      </c>
      <c r="G323" s="29">
        <v>0</v>
      </c>
      <c r="H323" s="29">
        <v>0</v>
      </c>
      <c r="I323" s="29">
        <v>1</v>
      </c>
      <c r="J323" s="29">
        <v>0</v>
      </c>
      <c r="K323" s="29">
        <v>225</v>
      </c>
      <c r="L323" s="29">
        <v>124.5</v>
      </c>
      <c r="M323" s="29">
        <v>92.5</v>
      </c>
      <c r="N323" s="29">
        <v>38.53</v>
      </c>
      <c r="O323" s="29">
        <v>95</v>
      </c>
      <c r="P323" s="29">
        <v>83</v>
      </c>
      <c r="Q323" s="30">
        <v>0</v>
      </c>
    </row>
    <row r="324" spans="1:17" x14ac:dyDescent="0.3">
      <c r="A324" s="28">
        <v>365</v>
      </c>
      <c r="B324" s="29">
        <v>45</v>
      </c>
      <c r="C324" s="29">
        <v>2</v>
      </c>
      <c r="D324" s="29">
        <v>1</v>
      </c>
      <c r="E324" s="29">
        <v>0</v>
      </c>
      <c r="F324" s="29">
        <v>0</v>
      </c>
      <c r="G324" s="29">
        <v>0</v>
      </c>
      <c r="H324" s="29">
        <v>0</v>
      </c>
      <c r="I324" s="29">
        <v>1</v>
      </c>
      <c r="J324" s="29">
        <v>0</v>
      </c>
      <c r="K324" s="29">
        <v>304</v>
      </c>
      <c r="L324" s="29">
        <v>148</v>
      </c>
      <c r="M324" s="29">
        <v>106</v>
      </c>
      <c r="N324" s="29">
        <v>22.98</v>
      </c>
      <c r="O324" s="29">
        <v>98</v>
      </c>
      <c r="P324" s="29">
        <v>72</v>
      </c>
      <c r="Q324" s="30">
        <v>0</v>
      </c>
    </row>
    <row r="325" spans="1:17" x14ac:dyDescent="0.3">
      <c r="A325" s="28">
        <v>366</v>
      </c>
      <c r="B325" s="29">
        <v>62</v>
      </c>
      <c r="C325" s="29">
        <v>4</v>
      </c>
      <c r="D325" s="29">
        <v>0</v>
      </c>
      <c r="E325" s="29">
        <v>0</v>
      </c>
      <c r="F325" s="29">
        <v>0</v>
      </c>
      <c r="G325" s="29">
        <v>0</v>
      </c>
      <c r="H325" s="29">
        <v>0</v>
      </c>
      <c r="I325" s="29">
        <v>1</v>
      </c>
      <c r="J325" s="29">
        <v>0</v>
      </c>
      <c r="K325" s="29">
        <v>240</v>
      </c>
      <c r="L325" s="29">
        <v>152</v>
      </c>
      <c r="M325" s="29">
        <v>95</v>
      </c>
      <c r="N325" s="29">
        <v>25.37</v>
      </c>
      <c r="O325" s="29">
        <v>63</v>
      </c>
      <c r="P325" s="29">
        <v>70</v>
      </c>
      <c r="Q325" s="30">
        <v>1</v>
      </c>
    </row>
    <row r="326" spans="1:17" x14ac:dyDescent="0.3">
      <c r="A326" s="28">
        <v>367</v>
      </c>
      <c r="B326" s="29">
        <v>42</v>
      </c>
      <c r="C326" s="29">
        <v>3</v>
      </c>
      <c r="D326" s="29">
        <v>1</v>
      </c>
      <c r="E326" s="29">
        <v>0</v>
      </c>
      <c r="F326" s="29">
        <v>0</v>
      </c>
      <c r="G326" s="29">
        <v>0</v>
      </c>
      <c r="H326" s="29">
        <v>0</v>
      </c>
      <c r="I326" s="29">
        <v>0</v>
      </c>
      <c r="J326" s="29">
        <v>0</v>
      </c>
      <c r="K326" s="29">
        <v>188</v>
      </c>
      <c r="L326" s="29">
        <v>122.5</v>
      </c>
      <c r="M326" s="29">
        <v>75</v>
      </c>
      <c r="N326" s="29">
        <v>24.56</v>
      </c>
      <c r="O326" s="29">
        <v>89</v>
      </c>
      <c r="P326" s="29">
        <v>68</v>
      </c>
      <c r="Q326" s="30">
        <v>0</v>
      </c>
    </row>
    <row r="327" spans="1:17" x14ac:dyDescent="0.3">
      <c r="A327" s="28">
        <v>368</v>
      </c>
      <c r="B327" s="29">
        <v>42</v>
      </c>
      <c r="C327" s="29">
        <v>3</v>
      </c>
      <c r="D327" s="29">
        <v>1</v>
      </c>
      <c r="E327" s="29">
        <v>1</v>
      </c>
      <c r="F327" s="29">
        <v>5</v>
      </c>
      <c r="G327" s="29">
        <v>0</v>
      </c>
      <c r="H327" s="29">
        <v>0</v>
      </c>
      <c r="I327" s="29">
        <v>0</v>
      </c>
      <c r="J327" s="29">
        <v>0</v>
      </c>
      <c r="K327" s="29">
        <v>152</v>
      </c>
      <c r="L327" s="29">
        <v>122</v>
      </c>
      <c r="M327" s="29">
        <v>76</v>
      </c>
      <c r="N327" s="29">
        <v>21.26</v>
      </c>
      <c r="O327" s="29">
        <v>85</v>
      </c>
      <c r="P327" s="29">
        <v>78</v>
      </c>
      <c r="Q327" s="30">
        <v>0</v>
      </c>
    </row>
    <row r="328" spans="1:17" x14ac:dyDescent="0.3">
      <c r="A328" s="28">
        <v>370</v>
      </c>
      <c r="B328" s="29">
        <v>46</v>
      </c>
      <c r="C328" s="29">
        <v>3</v>
      </c>
      <c r="D328" s="29">
        <v>1</v>
      </c>
      <c r="E328" s="29">
        <v>1</v>
      </c>
      <c r="F328" s="29">
        <v>20</v>
      </c>
      <c r="G328" s="29">
        <v>0</v>
      </c>
      <c r="H328" s="29">
        <v>0</v>
      </c>
      <c r="I328" s="29">
        <v>0</v>
      </c>
      <c r="J328" s="29">
        <v>0</v>
      </c>
      <c r="K328" s="29">
        <v>218</v>
      </c>
      <c r="L328" s="29">
        <v>115.5</v>
      </c>
      <c r="M328" s="29">
        <v>62</v>
      </c>
      <c r="N328" s="29">
        <v>23.48</v>
      </c>
      <c r="O328" s="29">
        <v>65</v>
      </c>
      <c r="P328" s="29">
        <v>77</v>
      </c>
      <c r="Q328" s="30">
        <v>0</v>
      </c>
    </row>
    <row r="329" spans="1:17" x14ac:dyDescent="0.3">
      <c r="A329" s="28">
        <v>371</v>
      </c>
      <c r="B329" s="29">
        <v>51</v>
      </c>
      <c r="C329" s="29">
        <v>1</v>
      </c>
      <c r="D329" s="29">
        <v>0</v>
      </c>
      <c r="E329" s="29">
        <v>1</v>
      </c>
      <c r="F329" s="29">
        <v>20</v>
      </c>
      <c r="G329" s="29">
        <v>0</v>
      </c>
      <c r="H329" s="29">
        <v>0</v>
      </c>
      <c r="I329" s="29">
        <v>1</v>
      </c>
      <c r="J329" s="29">
        <v>0</v>
      </c>
      <c r="K329" s="29">
        <v>246</v>
      </c>
      <c r="L329" s="29">
        <v>128</v>
      </c>
      <c r="M329" s="29">
        <v>69</v>
      </c>
      <c r="N329" s="29">
        <v>27.57</v>
      </c>
      <c r="O329" s="29">
        <v>80</v>
      </c>
      <c r="P329" s="29">
        <v>72</v>
      </c>
      <c r="Q329" s="30">
        <v>1</v>
      </c>
    </row>
    <row r="330" spans="1:17" x14ac:dyDescent="0.3">
      <c r="A330" s="28">
        <v>372</v>
      </c>
      <c r="B330" s="29">
        <v>47</v>
      </c>
      <c r="C330" s="29">
        <v>3</v>
      </c>
      <c r="D330" s="29">
        <v>1</v>
      </c>
      <c r="E330" s="29">
        <v>1</v>
      </c>
      <c r="F330" s="29">
        <v>5</v>
      </c>
      <c r="G330" s="29">
        <v>0</v>
      </c>
      <c r="H330" s="29">
        <v>0</v>
      </c>
      <c r="I330" s="29">
        <v>0</v>
      </c>
      <c r="J330" s="29">
        <v>0</v>
      </c>
      <c r="K330" s="29">
        <v>237</v>
      </c>
      <c r="L330" s="29">
        <v>110</v>
      </c>
      <c r="M330" s="29">
        <v>77</v>
      </c>
      <c r="N330" s="29">
        <v>25.62</v>
      </c>
      <c r="O330" s="29">
        <v>100</v>
      </c>
      <c r="P330" s="29">
        <v>83</v>
      </c>
      <c r="Q330" s="30">
        <v>0</v>
      </c>
    </row>
    <row r="331" spans="1:17" x14ac:dyDescent="0.3">
      <c r="A331" s="28">
        <v>373</v>
      </c>
      <c r="B331" s="29">
        <v>48</v>
      </c>
      <c r="C331" s="29">
        <v>2</v>
      </c>
      <c r="D331" s="29">
        <v>0</v>
      </c>
      <c r="E331" s="29">
        <v>1</v>
      </c>
      <c r="F331" s="29">
        <v>43</v>
      </c>
      <c r="G331" s="29">
        <v>0</v>
      </c>
      <c r="H331" s="29">
        <v>0</v>
      </c>
      <c r="I331" s="29">
        <v>0</v>
      </c>
      <c r="J331" s="29">
        <v>0</v>
      </c>
      <c r="K331" s="29">
        <v>176</v>
      </c>
      <c r="L331" s="29">
        <v>116</v>
      </c>
      <c r="M331" s="29">
        <v>86</v>
      </c>
      <c r="N331" s="29">
        <v>21.45</v>
      </c>
      <c r="O331" s="29">
        <v>62</v>
      </c>
      <c r="P331" s="29">
        <v>76</v>
      </c>
      <c r="Q331" s="30">
        <v>0</v>
      </c>
    </row>
    <row r="332" spans="1:17" x14ac:dyDescent="0.3">
      <c r="A332" s="28">
        <v>374</v>
      </c>
      <c r="B332" s="29">
        <v>48</v>
      </c>
      <c r="C332" s="29">
        <v>4</v>
      </c>
      <c r="D332" s="29">
        <v>0</v>
      </c>
      <c r="E332" s="29">
        <v>1</v>
      </c>
      <c r="F332" s="29">
        <v>20</v>
      </c>
      <c r="G332" s="29">
        <v>0</v>
      </c>
      <c r="H332" s="29">
        <v>0</v>
      </c>
      <c r="I332" s="29">
        <v>0</v>
      </c>
      <c r="J332" s="29">
        <v>0</v>
      </c>
      <c r="K332" s="29">
        <v>236</v>
      </c>
      <c r="L332" s="29">
        <v>112.5</v>
      </c>
      <c r="M332" s="29">
        <v>75</v>
      </c>
      <c r="N332" s="29">
        <v>30.43</v>
      </c>
      <c r="O332" s="29">
        <v>72</v>
      </c>
      <c r="P332" s="29">
        <v>67</v>
      </c>
      <c r="Q332" s="30">
        <v>0</v>
      </c>
    </row>
    <row r="333" spans="1:17" x14ac:dyDescent="0.3">
      <c r="A333" s="28">
        <v>375</v>
      </c>
      <c r="B333" s="29">
        <v>55</v>
      </c>
      <c r="C333" s="29">
        <v>1</v>
      </c>
      <c r="D333" s="29">
        <v>1</v>
      </c>
      <c r="E333" s="29">
        <v>0</v>
      </c>
      <c r="F333" s="29">
        <v>0</v>
      </c>
      <c r="G333" s="29">
        <v>0</v>
      </c>
      <c r="H333" s="29">
        <v>0</v>
      </c>
      <c r="I333" s="29">
        <v>0</v>
      </c>
      <c r="J333" s="29">
        <v>0</v>
      </c>
      <c r="K333" s="29">
        <v>252</v>
      </c>
      <c r="L333" s="29">
        <v>130</v>
      </c>
      <c r="M333" s="29">
        <v>82</v>
      </c>
      <c r="N333" s="29">
        <v>29.17</v>
      </c>
      <c r="O333" s="29">
        <v>78</v>
      </c>
      <c r="P333" s="29">
        <v>85</v>
      </c>
      <c r="Q333" s="30">
        <v>0</v>
      </c>
    </row>
    <row r="334" spans="1:17" x14ac:dyDescent="0.3">
      <c r="A334" s="28">
        <v>376</v>
      </c>
      <c r="B334" s="29">
        <v>64</v>
      </c>
      <c r="C334" s="29">
        <v>1</v>
      </c>
      <c r="D334" s="29">
        <v>0</v>
      </c>
      <c r="E334" s="29">
        <v>0</v>
      </c>
      <c r="F334" s="29">
        <v>0</v>
      </c>
      <c r="G334" s="29">
        <v>0</v>
      </c>
      <c r="H334" s="29">
        <v>0</v>
      </c>
      <c r="I334" s="29">
        <v>0</v>
      </c>
      <c r="J334" s="29">
        <v>0</v>
      </c>
      <c r="K334" s="29">
        <v>271</v>
      </c>
      <c r="L334" s="29">
        <v>134</v>
      </c>
      <c r="M334" s="29">
        <v>79</v>
      </c>
      <c r="N334" s="29">
        <v>24.95</v>
      </c>
      <c r="O334" s="29">
        <v>106</v>
      </c>
      <c r="P334" s="29">
        <v>90</v>
      </c>
      <c r="Q334" s="30">
        <v>0</v>
      </c>
    </row>
    <row r="335" spans="1:17" x14ac:dyDescent="0.3">
      <c r="A335" s="28">
        <v>377</v>
      </c>
      <c r="B335" s="29">
        <v>47</v>
      </c>
      <c r="C335" s="29">
        <v>1</v>
      </c>
      <c r="D335" s="29">
        <v>0</v>
      </c>
      <c r="E335" s="29">
        <v>1</v>
      </c>
      <c r="F335" s="29">
        <v>30</v>
      </c>
      <c r="G335" s="29">
        <v>0</v>
      </c>
      <c r="H335" s="29">
        <v>0</v>
      </c>
      <c r="I335" s="29">
        <v>0</v>
      </c>
      <c r="J335" s="29">
        <v>0</v>
      </c>
      <c r="K335" s="29">
        <v>210</v>
      </c>
      <c r="L335" s="29">
        <v>112</v>
      </c>
      <c r="M335" s="29">
        <v>66</v>
      </c>
      <c r="N335" s="29">
        <v>24.58</v>
      </c>
      <c r="O335" s="29">
        <v>70</v>
      </c>
      <c r="P335" s="29">
        <v>84</v>
      </c>
      <c r="Q335" s="30">
        <v>1</v>
      </c>
    </row>
    <row r="336" spans="1:17" x14ac:dyDescent="0.3">
      <c r="A336" s="28">
        <v>378</v>
      </c>
      <c r="B336" s="29">
        <v>63</v>
      </c>
      <c r="C336" s="29">
        <v>1</v>
      </c>
      <c r="D336" s="29">
        <v>0</v>
      </c>
      <c r="E336" s="29">
        <v>0</v>
      </c>
      <c r="F336" s="29">
        <v>0</v>
      </c>
      <c r="G336" s="29">
        <v>0</v>
      </c>
      <c r="H336" s="29">
        <v>0</v>
      </c>
      <c r="I336" s="29">
        <v>1</v>
      </c>
      <c r="J336" s="29">
        <v>0</v>
      </c>
      <c r="K336" s="29">
        <v>190</v>
      </c>
      <c r="L336" s="29">
        <v>148</v>
      </c>
      <c r="M336" s="29">
        <v>90</v>
      </c>
      <c r="N336" s="29">
        <v>27.13</v>
      </c>
      <c r="O336" s="29">
        <v>72</v>
      </c>
      <c r="P336" s="29">
        <v>86</v>
      </c>
      <c r="Q336" s="30">
        <v>0</v>
      </c>
    </row>
    <row r="337" spans="1:17" x14ac:dyDescent="0.3">
      <c r="A337" s="28">
        <v>380</v>
      </c>
      <c r="B337" s="29">
        <v>53</v>
      </c>
      <c r="C337" s="29">
        <v>3</v>
      </c>
      <c r="D337" s="29">
        <v>0</v>
      </c>
      <c r="E337" s="29">
        <v>1</v>
      </c>
      <c r="F337" s="29">
        <v>20</v>
      </c>
      <c r="G337" s="29">
        <v>0</v>
      </c>
      <c r="H337" s="29">
        <v>0</v>
      </c>
      <c r="I337" s="29">
        <v>1</v>
      </c>
      <c r="J337" s="29">
        <v>0</v>
      </c>
      <c r="K337" s="29">
        <v>204</v>
      </c>
      <c r="L337" s="29">
        <v>152</v>
      </c>
      <c r="M337" s="29">
        <v>74</v>
      </c>
      <c r="N337" s="29">
        <v>24.8</v>
      </c>
      <c r="O337" s="29">
        <v>78</v>
      </c>
      <c r="P337" s="29">
        <v>89</v>
      </c>
      <c r="Q337" s="30">
        <v>0</v>
      </c>
    </row>
    <row r="338" spans="1:17" x14ac:dyDescent="0.3">
      <c r="A338" s="28">
        <v>381</v>
      </c>
      <c r="B338" s="29">
        <v>63</v>
      </c>
      <c r="C338" s="29">
        <v>1</v>
      </c>
      <c r="D338" s="29">
        <v>1</v>
      </c>
      <c r="E338" s="29">
        <v>0</v>
      </c>
      <c r="F338" s="29">
        <v>0</v>
      </c>
      <c r="G338" s="29">
        <v>0</v>
      </c>
      <c r="H338" s="29">
        <v>0</v>
      </c>
      <c r="I338" s="29">
        <v>1</v>
      </c>
      <c r="J338" s="29">
        <v>0</v>
      </c>
      <c r="K338" s="29">
        <v>289</v>
      </c>
      <c r="L338" s="29">
        <v>158</v>
      </c>
      <c r="M338" s="29">
        <v>80</v>
      </c>
      <c r="N338" s="29">
        <v>32.659999999999997</v>
      </c>
      <c r="O338" s="29">
        <v>75</v>
      </c>
      <c r="P338" s="29">
        <v>84</v>
      </c>
      <c r="Q338" s="30">
        <v>0</v>
      </c>
    </row>
    <row r="339" spans="1:17" x14ac:dyDescent="0.3">
      <c r="A339" s="28">
        <v>382</v>
      </c>
      <c r="B339" s="29">
        <v>63</v>
      </c>
      <c r="C339" s="29">
        <v>1</v>
      </c>
      <c r="D339" s="29">
        <v>1</v>
      </c>
      <c r="E339" s="29">
        <v>0</v>
      </c>
      <c r="F339" s="29">
        <v>0</v>
      </c>
      <c r="G339" s="29">
        <v>0</v>
      </c>
      <c r="H339" s="29">
        <v>0</v>
      </c>
      <c r="I339" s="29">
        <v>1</v>
      </c>
      <c r="J339" s="29">
        <v>0</v>
      </c>
      <c r="K339" s="29">
        <v>237</v>
      </c>
      <c r="L339" s="29">
        <v>155</v>
      </c>
      <c r="M339" s="29">
        <v>92.5</v>
      </c>
      <c r="N339" s="29">
        <v>31.5</v>
      </c>
      <c r="O339" s="29">
        <v>62</v>
      </c>
      <c r="P339" s="29">
        <v>83</v>
      </c>
      <c r="Q339" s="30">
        <v>0</v>
      </c>
    </row>
    <row r="340" spans="1:17" x14ac:dyDescent="0.3">
      <c r="A340" s="28">
        <v>383</v>
      </c>
      <c r="B340" s="29">
        <v>63</v>
      </c>
      <c r="C340" s="29">
        <v>2</v>
      </c>
      <c r="D340" s="29">
        <v>1</v>
      </c>
      <c r="E340" s="29">
        <v>1</v>
      </c>
      <c r="F340" s="29">
        <v>30</v>
      </c>
      <c r="G340" s="29">
        <v>1</v>
      </c>
      <c r="H340" s="29">
        <v>0</v>
      </c>
      <c r="I340" s="29">
        <v>1</v>
      </c>
      <c r="J340" s="29">
        <v>0</v>
      </c>
      <c r="K340" s="29">
        <v>213</v>
      </c>
      <c r="L340" s="29">
        <v>172</v>
      </c>
      <c r="M340" s="29">
        <v>95</v>
      </c>
      <c r="N340" s="29">
        <v>27.68</v>
      </c>
      <c r="O340" s="29">
        <v>50</v>
      </c>
      <c r="P340" s="29">
        <v>67</v>
      </c>
      <c r="Q340" s="30">
        <v>0</v>
      </c>
    </row>
    <row r="341" spans="1:17" x14ac:dyDescent="0.3">
      <c r="A341" s="28">
        <v>384</v>
      </c>
      <c r="B341" s="29">
        <v>36</v>
      </c>
      <c r="C341" s="29">
        <v>4</v>
      </c>
      <c r="D341" s="29">
        <v>0</v>
      </c>
      <c r="E341" s="29">
        <v>1</v>
      </c>
      <c r="F341" s="29">
        <v>40</v>
      </c>
      <c r="G341" s="29">
        <v>0</v>
      </c>
      <c r="H341" s="29">
        <v>0</v>
      </c>
      <c r="I341" s="29">
        <v>0</v>
      </c>
      <c r="J341" s="29">
        <v>0</v>
      </c>
      <c r="K341" s="29">
        <v>200</v>
      </c>
      <c r="L341" s="29">
        <v>103</v>
      </c>
      <c r="M341" s="29">
        <v>67.5</v>
      </c>
      <c r="N341" s="29">
        <v>30.82</v>
      </c>
      <c r="O341" s="29">
        <v>67</v>
      </c>
      <c r="P341" s="29">
        <v>72</v>
      </c>
      <c r="Q341" s="30">
        <v>0</v>
      </c>
    </row>
    <row r="342" spans="1:17" x14ac:dyDescent="0.3">
      <c r="A342" s="28">
        <v>385</v>
      </c>
      <c r="B342" s="29">
        <v>52</v>
      </c>
      <c r="C342" s="29">
        <v>1</v>
      </c>
      <c r="D342" s="29">
        <v>1</v>
      </c>
      <c r="E342" s="29">
        <v>0</v>
      </c>
      <c r="F342" s="29">
        <v>0</v>
      </c>
      <c r="G342" s="29">
        <v>0</v>
      </c>
      <c r="H342" s="29">
        <v>0</v>
      </c>
      <c r="I342" s="29">
        <v>0</v>
      </c>
      <c r="J342" s="29">
        <v>0</v>
      </c>
      <c r="K342" s="29">
        <v>210</v>
      </c>
      <c r="L342" s="29">
        <v>146.5</v>
      </c>
      <c r="M342" s="29">
        <v>82</v>
      </c>
      <c r="N342" s="29">
        <v>32.270000000000003</v>
      </c>
      <c r="O342" s="29">
        <v>85</v>
      </c>
      <c r="P342" s="29">
        <v>72</v>
      </c>
      <c r="Q342" s="30">
        <v>0</v>
      </c>
    </row>
    <row r="343" spans="1:17" x14ac:dyDescent="0.3">
      <c r="A343" s="28">
        <v>386</v>
      </c>
      <c r="B343" s="29">
        <v>49</v>
      </c>
      <c r="C343" s="29">
        <v>2</v>
      </c>
      <c r="D343" s="29">
        <v>1</v>
      </c>
      <c r="E343" s="29">
        <v>0</v>
      </c>
      <c r="F343" s="29">
        <v>0</v>
      </c>
      <c r="G343" s="29">
        <v>0</v>
      </c>
      <c r="H343" s="29">
        <v>0</v>
      </c>
      <c r="I343" s="29">
        <v>0</v>
      </c>
      <c r="J343" s="29">
        <v>0</v>
      </c>
      <c r="K343" s="29">
        <v>308</v>
      </c>
      <c r="L343" s="29">
        <v>128</v>
      </c>
      <c r="M343" s="29">
        <v>78</v>
      </c>
      <c r="N343" s="29">
        <v>24.82</v>
      </c>
      <c r="O343" s="29">
        <v>80</v>
      </c>
      <c r="P343" s="29">
        <v>70</v>
      </c>
      <c r="Q343" s="30">
        <v>0</v>
      </c>
    </row>
    <row r="344" spans="1:17" x14ac:dyDescent="0.3">
      <c r="A344" s="28">
        <v>387</v>
      </c>
      <c r="B344" s="29">
        <v>62</v>
      </c>
      <c r="C344" s="29">
        <v>2</v>
      </c>
      <c r="D344" s="29">
        <v>0</v>
      </c>
      <c r="E344" s="29">
        <v>0</v>
      </c>
      <c r="F344" s="29">
        <v>0</v>
      </c>
      <c r="G344" s="29">
        <v>0</v>
      </c>
      <c r="H344" s="29">
        <v>0</v>
      </c>
      <c r="I344" s="29">
        <v>0</v>
      </c>
      <c r="J344" s="29">
        <v>0</v>
      </c>
      <c r="K344" s="29">
        <v>202</v>
      </c>
      <c r="L344" s="29">
        <v>149.5</v>
      </c>
      <c r="M344" s="29">
        <v>85</v>
      </c>
      <c r="N344" s="29">
        <v>25.42</v>
      </c>
      <c r="O344" s="29">
        <v>65</v>
      </c>
      <c r="P344" s="29">
        <v>80</v>
      </c>
      <c r="Q344" s="30">
        <v>0</v>
      </c>
    </row>
    <row r="345" spans="1:17" x14ac:dyDescent="0.3">
      <c r="A345" s="28">
        <v>388</v>
      </c>
      <c r="B345" s="29">
        <v>38</v>
      </c>
      <c r="C345" s="29">
        <v>2</v>
      </c>
      <c r="D345" s="29">
        <v>0</v>
      </c>
      <c r="E345" s="29">
        <v>0</v>
      </c>
      <c r="F345" s="29">
        <v>0</v>
      </c>
      <c r="G345" s="29">
        <v>0</v>
      </c>
      <c r="H345" s="29">
        <v>0</v>
      </c>
      <c r="I345" s="29">
        <v>0</v>
      </c>
      <c r="J345" s="29">
        <v>0</v>
      </c>
      <c r="K345" s="29">
        <v>209</v>
      </c>
      <c r="L345" s="29">
        <v>137</v>
      </c>
      <c r="M345" s="29">
        <v>82.5</v>
      </c>
      <c r="N345" s="29">
        <v>26.69</v>
      </c>
      <c r="O345" s="29">
        <v>62</v>
      </c>
      <c r="P345" s="29">
        <v>84</v>
      </c>
      <c r="Q345" s="30">
        <v>0</v>
      </c>
    </row>
    <row r="346" spans="1:17" x14ac:dyDescent="0.3">
      <c r="A346" s="28">
        <v>389</v>
      </c>
      <c r="B346" s="29">
        <v>44</v>
      </c>
      <c r="C346" s="29">
        <v>1</v>
      </c>
      <c r="D346" s="29">
        <v>1</v>
      </c>
      <c r="E346" s="29">
        <v>0</v>
      </c>
      <c r="F346" s="29">
        <v>0</v>
      </c>
      <c r="G346" s="29">
        <v>0</v>
      </c>
      <c r="H346" s="29">
        <v>0</v>
      </c>
      <c r="I346" s="29">
        <v>0</v>
      </c>
      <c r="J346" s="29">
        <v>0</v>
      </c>
      <c r="K346" s="29">
        <v>192</v>
      </c>
      <c r="L346" s="29">
        <v>112</v>
      </c>
      <c r="M346" s="29">
        <v>62</v>
      </c>
      <c r="N346" s="29">
        <v>30.47</v>
      </c>
      <c r="O346" s="29">
        <v>75</v>
      </c>
      <c r="P346" s="29">
        <v>82</v>
      </c>
      <c r="Q346" s="30">
        <v>0</v>
      </c>
    </row>
    <row r="347" spans="1:17" x14ac:dyDescent="0.3">
      <c r="A347" s="28">
        <v>390</v>
      </c>
      <c r="B347" s="29">
        <v>52</v>
      </c>
      <c r="C347" s="29">
        <v>1</v>
      </c>
      <c r="D347" s="29">
        <v>1</v>
      </c>
      <c r="E347" s="29">
        <v>0</v>
      </c>
      <c r="F347" s="29">
        <v>0</v>
      </c>
      <c r="G347" s="29">
        <v>0</v>
      </c>
      <c r="H347" s="29">
        <v>0</v>
      </c>
      <c r="I347" s="29">
        <v>0</v>
      </c>
      <c r="J347" s="29">
        <v>0</v>
      </c>
      <c r="K347" s="29">
        <v>265</v>
      </c>
      <c r="L347" s="29">
        <v>137.5</v>
      </c>
      <c r="M347" s="29">
        <v>84.5</v>
      </c>
      <c r="N347" s="29">
        <v>26.91</v>
      </c>
      <c r="O347" s="29">
        <v>72</v>
      </c>
      <c r="P347" s="29">
        <v>86</v>
      </c>
      <c r="Q347" s="30">
        <v>0</v>
      </c>
    </row>
    <row r="348" spans="1:17" x14ac:dyDescent="0.3">
      <c r="A348" s="28">
        <v>391</v>
      </c>
      <c r="B348" s="29">
        <v>44</v>
      </c>
      <c r="C348" s="29">
        <v>1</v>
      </c>
      <c r="D348" s="29">
        <v>1</v>
      </c>
      <c r="E348" s="29">
        <v>1</v>
      </c>
      <c r="F348" s="29">
        <v>9</v>
      </c>
      <c r="G348" s="29">
        <v>0</v>
      </c>
      <c r="H348" s="29">
        <v>0</v>
      </c>
      <c r="I348" s="29">
        <v>0</v>
      </c>
      <c r="J348" s="29">
        <v>0</v>
      </c>
      <c r="K348" s="29">
        <v>212</v>
      </c>
      <c r="L348" s="29">
        <v>128</v>
      </c>
      <c r="M348" s="29">
        <v>81.5</v>
      </c>
      <c r="N348" s="29">
        <v>27.51</v>
      </c>
      <c r="O348" s="29">
        <v>80</v>
      </c>
      <c r="P348" s="29">
        <v>87</v>
      </c>
      <c r="Q348" s="30">
        <v>0</v>
      </c>
    </row>
    <row r="349" spans="1:17" x14ac:dyDescent="0.3">
      <c r="A349" s="28">
        <v>392</v>
      </c>
      <c r="B349" s="29">
        <v>44</v>
      </c>
      <c r="C349" s="29">
        <v>1</v>
      </c>
      <c r="D349" s="29">
        <v>0</v>
      </c>
      <c r="E349" s="29">
        <v>0</v>
      </c>
      <c r="F349" s="29">
        <v>0</v>
      </c>
      <c r="G349" s="29">
        <v>0</v>
      </c>
      <c r="H349" s="29">
        <v>0</v>
      </c>
      <c r="I349" s="29">
        <v>1</v>
      </c>
      <c r="J349" s="29">
        <v>0</v>
      </c>
      <c r="K349" s="29">
        <v>212</v>
      </c>
      <c r="L349" s="29">
        <v>130</v>
      </c>
      <c r="M349" s="29">
        <v>94</v>
      </c>
      <c r="N349" s="29">
        <v>26.97</v>
      </c>
      <c r="O349" s="29">
        <v>80</v>
      </c>
      <c r="P349" s="29">
        <v>64</v>
      </c>
      <c r="Q349" s="30">
        <v>0</v>
      </c>
    </row>
    <row r="350" spans="1:17" x14ac:dyDescent="0.3">
      <c r="A350" s="28">
        <v>393</v>
      </c>
      <c r="B350" s="29">
        <v>56</v>
      </c>
      <c r="C350" s="29">
        <v>1</v>
      </c>
      <c r="D350" s="29">
        <v>1</v>
      </c>
      <c r="E350" s="29">
        <v>0</v>
      </c>
      <c r="F350" s="29">
        <v>0</v>
      </c>
      <c r="G350" s="29">
        <v>0</v>
      </c>
      <c r="H350" s="29">
        <v>0</v>
      </c>
      <c r="I350" s="29">
        <v>0</v>
      </c>
      <c r="J350" s="29">
        <v>0</v>
      </c>
      <c r="K350" s="29">
        <v>259</v>
      </c>
      <c r="L350" s="29">
        <v>138</v>
      </c>
      <c r="M350" s="29">
        <v>87</v>
      </c>
      <c r="N350" s="29">
        <v>30.73</v>
      </c>
      <c r="O350" s="29">
        <v>60</v>
      </c>
      <c r="P350" s="29">
        <v>75</v>
      </c>
      <c r="Q350" s="30">
        <v>0</v>
      </c>
    </row>
    <row r="351" spans="1:17" x14ac:dyDescent="0.3">
      <c r="A351" s="28">
        <v>394</v>
      </c>
      <c r="B351" s="29">
        <v>44</v>
      </c>
      <c r="C351" s="29">
        <v>2</v>
      </c>
      <c r="D351" s="29">
        <v>1</v>
      </c>
      <c r="E351" s="29">
        <v>1</v>
      </c>
      <c r="F351" s="29">
        <v>10</v>
      </c>
      <c r="G351" s="29">
        <v>0</v>
      </c>
      <c r="H351" s="29">
        <v>0</v>
      </c>
      <c r="I351" s="29">
        <v>0</v>
      </c>
      <c r="J351" s="29">
        <v>0</v>
      </c>
      <c r="K351" s="29">
        <v>222</v>
      </c>
      <c r="L351" s="29">
        <v>130</v>
      </c>
      <c r="M351" s="29">
        <v>86</v>
      </c>
      <c r="N351" s="29">
        <v>27.42</v>
      </c>
      <c r="O351" s="29">
        <v>100</v>
      </c>
      <c r="P351" s="29">
        <v>84</v>
      </c>
      <c r="Q351" s="30">
        <v>0</v>
      </c>
    </row>
    <row r="352" spans="1:17" x14ac:dyDescent="0.3">
      <c r="A352" s="28">
        <v>395</v>
      </c>
      <c r="B352" s="29">
        <v>37</v>
      </c>
      <c r="C352" s="29">
        <v>4</v>
      </c>
      <c r="D352" s="29">
        <v>1</v>
      </c>
      <c r="E352" s="29">
        <v>1</v>
      </c>
      <c r="F352" s="29">
        <v>20</v>
      </c>
      <c r="G352" s="29">
        <v>0</v>
      </c>
      <c r="H352" s="29">
        <v>0</v>
      </c>
      <c r="I352" s="29">
        <v>0</v>
      </c>
      <c r="J352" s="29">
        <v>0</v>
      </c>
      <c r="K352" s="29">
        <v>186</v>
      </c>
      <c r="L352" s="29">
        <v>135</v>
      </c>
      <c r="M352" s="29">
        <v>91</v>
      </c>
      <c r="N352" s="29">
        <v>21.48</v>
      </c>
      <c r="O352" s="29">
        <v>66</v>
      </c>
      <c r="P352" s="29">
        <v>84</v>
      </c>
      <c r="Q352" s="30">
        <v>0</v>
      </c>
    </row>
    <row r="353" spans="1:17" x14ac:dyDescent="0.3">
      <c r="A353" s="28">
        <v>396</v>
      </c>
      <c r="B353" s="29">
        <v>63</v>
      </c>
      <c r="C353" s="29">
        <v>1</v>
      </c>
      <c r="D353" s="29">
        <v>1</v>
      </c>
      <c r="E353" s="29">
        <v>0</v>
      </c>
      <c r="F353" s="29">
        <v>0</v>
      </c>
      <c r="G353" s="29">
        <v>0</v>
      </c>
      <c r="H353" s="29">
        <v>0</v>
      </c>
      <c r="I353" s="29">
        <v>1</v>
      </c>
      <c r="J353" s="29">
        <v>0</v>
      </c>
      <c r="K353" s="29">
        <v>257</v>
      </c>
      <c r="L353" s="29">
        <v>170</v>
      </c>
      <c r="M353" s="29">
        <v>105</v>
      </c>
      <c r="N353" s="29">
        <v>25.49</v>
      </c>
      <c r="O353" s="29">
        <v>79</v>
      </c>
      <c r="P353" s="29">
        <v>87</v>
      </c>
      <c r="Q353" s="30">
        <v>0</v>
      </c>
    </row>
    <row r="354" spans="1:17" x14ac:dyDescent="0.3">
      <c r="A354" s="28">
        <v>397</v>
      </c>
      <c r="B354" s="29">
        <v>42</v>
      </c>
      <c r="C354" s="29">
        <v>1</v>
      </c>
      <c r="D354" s="29">
        <v>1</v>
      </c>
      <c r="E354" s="29">
        <v>0</v>
      </c>
      <c r="F354" s="29">
        <v>0</v>
      </c>
      <c r="G354" s="29">
        <v>0</v>
      </c>
      <c r="H354" s="29">
        <v>0</v>
      </c>
      <c r="I354" s="29">
        <v>0</v>
      </c>
      <c r="J354" s="29">
        <v>0</v>
      </c>
      <c r="K354" s="29">
        <v>165</v>
      </c>
      <c r="L354" s="29">
        <v>108</v>
      </c>
      <c r="M354" s="29">
        <v>72.5</v>
      </c>
      <c r="N354" s="29">
        <v>24.85</v>
      </c>
      <c r="O354" s="29">
        <v>82</v>
      </c>
      <c r="P354" s="29">
        <v>87</v>
      </c>
      <c r="Q354" s="30">
        <v>0</v>
      </c>
    </row>
    <row r="355" spans="1:17" x14ac:dyDescent="0.3">
      <c r="A355" s="28">
        <v>398</v>
      </c>
      <c r="B355" s="29">
        <v>46</v>
      </c>
      <c r="C355" s="29">
        <v>1</v>
      </c>
      <c r="D355" s="29">
        <v>0</v>
      </c>
      <c r="E355" s="29">
        <v>1</v>
      </c>
      <c r="F355" s="29">
        <v>20</v>
      </c>
      <c r="G355" s="29">
        <v>0</v>
      </c>
      <c r="H355" s="29">
        <v>0</v>
      </c>
      <c r="I355" s="29">
        <v>0</v>
      </c>
      <c r="J355" s="29">
        <v>0</v>
      </c>
      <c r="K355" s="29">
        <v>279</v>
      </c>
      <c r="L355" s="29">
        <v>118</v>
      </c>
      <c r="M355" s="29">
        <v>82</v>
      </c>
      <c r="N355" s="29">
        <v>22.78</v>
      </c>
      <c r="O355" s="29">
        <v>58</v>
      </c>
      <c r="P355" s="29">
        <v>74</v>
      </c>
      <c r="Q355" s="30">
        <v>0</v>
      </c>
    </row>
    <row r="356" spans="1:17" x14ac:dyDescent="0.3">
      <c r="A356" s="28">
        <v>399</v>
      </c>
      <c r="B356" s="29">
        <v>40</v>
      </c>
      <c r="C356" s="29">
        <v>1</v>
      </c>
      <c r="D356" s="29">
        <v>0</v>
      </c>
      <c r="E356" s="29">
        <v>1</v>
      </c>
      <c r="F356" s="29">
        <v>20</v>
      </c>
      <c r="G356" s="29">
        <v>0</v>
      </c>
      <c r="H356" s="29">
        <v>0</v>
      </c>
      <c r="I356" s="29">
        <v>0</v>
      </c>
      <c r="J356" s="29">
        <v>0</v>
      </c>
      <c r="K356" s="29">
        <v>160</v>
      </c>
      <c r="L356" s="29">
        <v>123</v>
      </c>
      <c r="M356" s="29">
        <v>79</v>
      </c>
      <c r="N356" s="29">
        <v>21.19</v>
      </c>
      <c r="O356" s="29">
        <v>85</v>
      </c>
      <c r="P356" s="29">
        <v>93</v>
      </c>
      <c r="Q356" s="30">
        <v>0</v>
      </c>
    </row>
    <row r="357" spans="1:17" x14ac:dyDescent="0.3">
      <c r="A357" s="28">
        <v>400</v>
      </c>
      <c r="B357" s="29">
        <v>58</v>
      </c>
      <c r="C357" s="29">
        <v>2</v>
      </c>
      <c r="D357" s="29">
        <v>1</v>
      </c>
      <c r="E357" s="29">
        <v>0</v>
      </c>
      <c r="F357" s="29">
        <v>0</v>
      </c>
      <c r="G357" s="29">
        <v>0</v>
      </c>
      <c r="H357" s="29">
        <v>0</v>
      </c>
      <c r="I357" s="29">
        <v>1</v>
      </c>
      <c r="J357" s="29">
        <v>1</v>
      </c>
      <c r="K357" s="29">
        <v>240</v>
      </c>
      <c r="L357" s="29">
        <v>150</v>
      </c>
      <c r="M357" s="29">
        <v>80</v>
      </c>
      <c r="N357" s="29">
        <v>26.45</v>
      </c>
      <c r="O357" s="29">
        <v>66</v>
      </c>
      <c r="P357" s="29">
        <v>255</v>
      </c>
      <c r="Q357" s="30">
        <v>1</v>
      </c>
    </row>
    <row r="358" spans="1:17" x14ac:dyDescent="0.3">
      <c r="A358" s="28">
        <v>401</v>
      </c>
      <c r="B358" s="29">
        <v>50</v>
      </c>
      <c r="C358" s="29">
        <v>4</v>
      </c>
      <c r="D358" s="29">
        <v>0</v>
      </c>
      <c r="E358" s="29">
        <v>0</v>
      </c>
      <c r="F358" s="29">
        <v>0</v>
      </c>
      <c r="G358" s="29">
        <v>0</v>
      </c>
      <c r="H358" s="29">
        <v>0</v>
      </c>
      <c r="I358" s="29">
        <v>0</v>
      </c>
      <c r="J358" s="29">
        <v>0</v>
      </c>
      <c r="K358" s="29">
        <v>220</v>
      </c>
      <c r="L358" s="29">
        <v>114</v>
      </c>
      <c r="M358" s="29">
        <v>78</v>
      </c>
      <c r="N358" s="29">
        <v>26.26</v>
      </c>
      <c r="O358" s="29">
        <v>79</v>
      </c>
      <c r="P358" s="29">
        <v>83</v>
      </c>
      <c r="Q358" s="30">
        <v>1</v>
      </c>
    </row>
    <row r="359" spans="1:17" x14ac:dyDescent="0.3">
      <c r="A359" s="28">
        <v>402</v>
      </c>
      <c r="B359" s="29">
        <v>46</v>
      </c>
      <c r="C359" s="29">
        <v>1</v>
      </c>
      <c r="D359" s="29">
        <v>1</v>
      </c>
      <c r="E359" s="29">
        <v>1</v>
      </c>
      <c r="F359" s="29">
        <v>5</v>
      </c>
      <c r="G359" s="29">
        <v>0</v>
      </c>
      <c r="H359" s="29">
        <v>0</v>
      </c>
      <c r="I359" s="29">
        <v>0</v>
      </c>
      <c r="J359" s="29">
        <v>0</v>
      </c>
      <c r="K359" s="29">
        <v>220</v>
      </c>
      <c r="L359" s="29">
        <v>123</v>
      </c>
      <c r="M359" s="29">
        <v>88</v>
      </c>
      <c r="N359" s="29">
        <v>32.49</v>
      </c>
      <c r="O359" s="29">
        <v>94</v>
      </c>
      <c r="P359" s="29">
        <v>79</v>
      </c>
      <c r="Q359" s="30">
        <v>1</v>
      </c>
    </row>
    <row r="360" spans="1:17" x14ac:dyDescent="0.3">
      <c r="A360" s="28">
        <v>403</v>
      </c>
      <c r="B360" s="29">
        <v>63</v>
      </c>
      <c r="C360" s="29">
        <v>3</v>
      </c>
      <c r="D360" s="29">
        <v>1</v>
      </c>
      <c r="E360" s="29">
        <v>0</v>
      </c>
      <c r="F360" s="29">
        <v>0</v>
      </c>
      <c r="G360" s="29">
        <v>0</v>
      </c>
      <c r="H360" s="29">
        <v>0</v>
      </c>
      <c r="I360" s="29">
        <v>0</v>
      </c>
      <c r="J360" s="29">
        <v>0</v>
      </c>
      <c r="K360" s="29">
        <v>281</v>
      </c>
      <c r="L360" s="29">
        <v>125</v>
      </c>
      <c r="M360" s="29">
        <v>80</v>
      </c>
      <c r="N360" s="29">
        <v>21.35</v>
      </c>
      <c r="O360" s="29">
        <v>75</v>
      </c>
      <c r="P360" s="29">
        <v>99</v>
      </c>
      <c r="Q360" s="30">
        <v>0</v>
      </c>
    </row>
    <row r="361" spans="1:17" x14ac:dyDescent="0.3">
      <c r="A361" s="28">
        <v>404</v>
      </c>
      <c r="B361" s="29">
        <v>52</v>
      </c>
      <c r="C361" s="29">
        <v>4</v>
      </c>
      <c r="D361" s="29">
        <v>0</v>
      </c>
      <c r="E361" s="29">
        <v>1</v>
      </c>
      <c r="F361" s="29">
        <v>20</v>
      </c>
      <c r="G361" s="29">
        <v>0</v>
      </c>
      <c r="H361" s="29">
        <v>0</v>
      </c>
      <c r="I361" s="29">
        <v>0</v>
      </c>
      <c r="J361" s="29">
        <v>0</v>
      </c>
      <c r="K361" s="29">
        <v>167</v>
      </c>
      <c r="L361" s="29">
        <v>134</v>
      </c>
      <c r="M361" s="29">
        <v>80</v>
      </c>
      <c r="N361" s="29">
        <v>29.77</v>
      </c>
      <c r="O361" s="29">
        <v>72</v>
      </c>
      <c r="P361" s="29">
        <v>102</v>
      </c>
      <c r="Q361" s="30">
        <v>0</v>
      </c>
    </row>
    <row r="362" spans="1:17" x14ac:dyDescent="0.3">
      <c r="A362" s="28">
        <v>405</v>
      </c>
      <c r="B362" s="29">
        <v>43</v>
      </c>
      <c r="C362" s="29">
        <v>4</v>
      </c>
      <c r="D362" s="29">
        <v>0</v>
      </c>
      <c r="E362" s="29">
        <v>1</v>
      </c>
      <c r="F362" s="29">
        <v>25</v>
      </c>
      <c r="G362" s="29">
        <v>0</v>
      </c>
      <c r="H362" s="29">
        <v>0</v>
      </c>
      <c r="I362" s="29">
        <v>0</v>
      </c>
      <c r="J362" s="29">
        <v>0</v>
      </c>
      <c r="K362" s="29">
        <v>296</v>
      </c>
      <c r="L362" s="29">
        <v>137</v>
      </c>
      <c r="M362" s="29">
        <v>90</v>
      </c>
      <c r="N362" s="29">
        <v>23.97</v>
      </c>
      <c r="O362" s="29">
        <v>72</v>
      </c>
      <c r="P362" s="29">
        <v>97</v>
      </c>
      <c r="Q362" s="30">
        <v>0</v>
      </c>
    </row>
    <row r="363" spans="1:17" x14ac:dyDescent="0.3">
      <c r="A363" s="28">
        <v>406</v>
      </c>
      <c r="B363" s="29">
        <v>40</v>
      </c>
      <c r="C363" s="29">
        <v>2</v>
      </c>
      <c r="D363" s="29">
        <v>1</v>
      </c>
      <c r="E363" s="29">
        <v>0</v>
      </c>
      <c r="F363" s="29">
        <v>0</v>
      </c>
      <c r="G363" s="29">
        <v>0</v>
      </c>
      <c r="H363" s="29">
        <v>0</v>
      </c>
      <c r="I363" s="29">
        <v>0</v>
      </c>
      <c r="J363" s="29">
        <v>0</v>
      </c>
      <c r="K363" s="29">
        <v>219</v>
      </c>
      <c r="L363" s="29">
        <v>100</v>
      </c>
      <c r="M363" s="29">
        <v>60</v>
      </c>
      <c r="N363" s="29">
        <v>19.78</v>
      </c>
      <c r="O363" s="29">
        <v>72</v>
      </c>
      <c r="P363" s="29">
        <v>60</v>
      </c>
      <c r="Q363" s="30">
        <v>0</v>
      </c>
    </row>
    <row r="364" spans="1:17" x14ac:dyDescent="0.3">
      <c r="A364" s="28">
        <v>407</v>
      </c>
      <c r="B364" s="29">
        <v>46</v>
      </c>
      <c r="C364" s="29">
        <v>1</v>
      </c>
      <c r="D364" s="29">
        <v>1</v>
      </c>
      <c r="E364" s="29">
        <v>0</v>
      </c>
      <c r="F364" s="29">
        <v>0</v>
      </c>
      <c r="G364" s="29">
        <v>0</v>
      </c>
      <c r="H364" s="29">
        <v>0</v>
      </c>
      <c r="I364" s="29">
        <v>1</v>
      </c>
      <c r="J364" s="29">
        <v>0</v>
      </c>
      <c r="K364" s="29">
        <v>212</v>
      </c>
      <c r="L364" s="29">
        <v>148</v>
      </c>
      <c r="M364" s="29">
        <v>91.5</v>
      </c>
      <c r="N364" s="29">
        <v>26.22</v>
      </c>
      <c r="O364" s="29">
        <v>62</v>
      </c>
      <c r="P364" s="29">
        <v>75</v>
      </c>
      <c r="Q364" s="30">
        <v>0</v>
      </c>
    </row>
    <row r="365" spans="1:17" x14ac:dyDescent="0.3">
      <c r="A365" s="28">
        <v>408</v>
      </c>
      <c r="B365" s="29">
        <v>47</v>
      </c>
      <c r="C365" s="29">
        <v>4</v>
      </c>
      <c r="D365" s="29">
        <v>0</v>
      </c>
      <c r="E365" s="29">
        <v>0</v>
      </c>
      <c r="F365" s="29">
        <v>0</v>
      </c>
      <c r="G365" s="29">
        <v>0</v>
      </c>
      <c r="H365" s="29">
        <v>0</v>
      </c>
      <c r="I365" s="29">
        <v>1</v>
      </c>
      <c r="J365" s="29">
        <v>0</v>
      </c>
      <c r="K365" s="29">
        <v>270</v>
      </c>
      <c r="L365" s="29">
        <v>152.5</v>
      </c>
      <c r="M365" s="29">
        <v>108</v>
      </c>
      <c r="N365" s="29">
        <v>26.09</v>
      </c>
      <c r="O365" s="29">
        <v>90</v>
      </c>
      <c r="P365" s="29">
        <v>88</v>
      </c>
      <c r="Q365" s="30">
        <v>1</v>
      </c>
    </row>
    <row r="366" spans="1:17" x14ac:dyDescent="0.3">
      <c r="A366" s="28">
        <v>409</v>
      </c>
      <c r="B366" s="29">
        <v>44</v>
      </c>
      <c r="C366" s="29">
        <v>2</v>
      </c>
      <c r="D366" s="29">
        <v>0</v>
      </c>
      <c r="E366" s="29">
        <v>1</v>
      </c>
      <c r="F366" s="29">
        <v>30</v>
      </c>
      <c r="G366" s="29">
        <v>0</v>
      </c>
      <c r="H366" s="29">
        <v>0</v>
      </c>
      <c r="I366" s="29">
        <v>0</v>
      </c>
      <c r="J366" s="29">
        <v>0</v>
      </c>
      <c r="K366" s="29">
        <v>217</v>
      </c>
      <c r="L366" s="29">
        <v>126</v>
      </c>
      <c r="M366" s="29">
        <v>85</v>
      </c>
      <c r="N366" s="29">
        <v>28.49</v>
      </c>
      <c r="O366" s="29">
        <v>65</v>
      </c>
      <c r="P366" s="29">
        <v>68</v>
      </c>
      <c r="Q366" s="30">
        <v>0</v>
      </c>
    </row>
    <row r="367" spans="1:17" x14ac:dyDescent="0.3">
      <c r="A367" s="28">
        <v>410</v>
      </c>
      <c r="B367" s="29">
        <v>45</v>
      </c>
      <c r="C367" s="29">
        <v>1</v>
      </c>
      <c r="D367" s="29">
        <v>1</v>
      </c>
      <c r="E367" s="29">
        <v>0</v>
      </c>
      <c r="F367" s="29">
        <v>0</v>
      </c>
      <c r="G367" s="29">
        <v>0</v>
      </c>
      <c r="H367" s="29">
        <v>0</v>
      </c>
      <c r="I367" s="29">
        <v>0</v>
      </c>
      <c r="J367" s="29">
        <v>0</v>
      </c>
      <c r="K367" s="29">
        <v>211</v>
      </c>
      <c r="L367" s="29">
        <v>127.5</v>
      </c>
      <c r="M367" s="29">
        <v>80</v>
      </c>
      <c r="N367" s="29">
        <v>27.05</v>
      </c>
      <c r="O367" s="29">
        <v>72</v>
      </c>
      <c r="P367" s="29">
        <v>68</v>
      </c>
      <c r="Q367" s="30">
        <v>1</v>
      </c>
    </row>
    <row r="368" spans="1:17" x14ac:dyDescent="0.3">
      <c r="A368" s="28">
        <v>412</v>
      </c>
      <c r="B368" s="29">
        <v>43</v>
      </c>
      <c r="C368" s="29">
        <v>3</v>
      </c>
      <c r="D368" s="29">
        <v>1</v>
      </c>
      <c r="E368" s="29">
        <v>0</v>
      </c>
      <c r="F368" s="29">
        <v>0</v>
      </c>
      <c r="G368" s="29">
        <v>0</v>
      </c>
      <c r="H368" s="29">
        <v>0</v>
      </c>
      <c r="I368" s="29">
        <v>1</v>
      </c>
      <c r="J368" s="29">
        <v>0</v>
      </c>
      <c r="K368" s="29">
        <v>240</v>
      </c>
      <c r="L368" s="29">
        <v>141</v>
      </c>
      <c r="M368" s="29">
        <v>91</v>
      </c>
      <c r="N368" s="29">
        <v>29.25</v>
      </c>
      <c r="O368" s="29">
        <v>78</v>
      </c>
      <c r="P368" s="29">
        <v>65</v>
      </c>
      <c r="Q368" s="30">
        <v>0</v>
      </c>
    </row>
    <row r="369" spans="1:17" x14ac:dyDescent="0.3">
      <c r="A369" s="28">
        <v>413</v>
      </c>
      <c r="B369" s="29">
        <v>64</v>
      </c>
      <c r="C369" s="29">
        <v>1</v>
      </c>
      <c r="D369" s="29">
        <v>0</v>
      </c>
      <c r="E369" s="29">
        <v>0</v>
      </c>
      <c r="F369" s="29">
        <v>0</v>
      </c>
      <c r="G369" s="29">
        <v>0</v>
      </c>
      <c r="H369" s="29">
        <v>0</v>
      </c>
      <c r="I369" s="29">
        <v>1</v>
      </c>
      <c r="J369" s="29">
        <v>0</v>
      </c>
      <c r="K369" s="29">
        <v>188</v>
      </c>
      <c r="L369" s="29">
        <v>191</v>
      </c>
      <c r="M369" s="29">
        <v>106</v>
      </c>
      <c r="N369" s="29">
        <v>37.380000000000003</v>
      </c>
      <c r="O369" s="29">
        <v>82</v>
      </c>
      <c r="P369" s="29">
        <v>84</v>
      </c>
      <c r="Q369" s="30">
        <v>0</v>
      </c>
    </row>
    <row r="370" spans="1:17" x14ac:dyDescent="0.3">
      <c r="A370" s="28">
        <v>415</v>
      </c>
      <c r="B370" s="29">
        <v>35</v>
      </c>
      <c r="C370" s="29">
        <v>3</v>
      </c>
      <c r="D370" s="29">
        <v>1</v>
      </c>
      <c r="E370" s="29">
        <v>1</v>
      </c>
      <c r="F370" s="29">
        <v>5</v>
      </c>
      <c r="G370" s="29">
        <v>0</v>
      </c>
      <c r="H370" s="29">
        <v>0</v>
      </c>
      <c r="I370" s="29">
        <v>0</v>
      </c>
      <c r="J370" s="29">
        <v>0</v>
      </c>
      <c r="K370" s="29">
        <v>154</v>
      </c>
      <c r="L370" s="29">
        <v>125</v>
      </c>
      <c r="M370" s="29">
        <v>75</v>
      </c>
      <c r="N370" s="29">
        <v>23.1</v>
      </c>
      <c r="O370" s="29">
        <v>110</v>
      </c>
      <c r="P370" s="29">
        <v>75</v>
      </c>
      <c r="Q370" s="30">
        <v>0</v>
      </c>
    </row>
    <row r="371" spans="1:17" x14ac:dyDescent="0.3">
      <c r="A371" s="28">
        <v>416</v>
      </c>
      <c r="B371" s="29">
        <v>44</v>
      </c>
      <c r="C371" s="29">
        <v>2</v>
      </c>
      <c r="D371" s="29">
        <v>0</v>
      </c>
      <c r="E371" s="29">
        <v>1</v>
      </c>
      <c r="F371" s="29">
        <v>30</v>
      </c>
      <c r="G371" s="29">
        <v>0</v>
      </c>
      <c r="H371" s="29">
        <v>0</v>
      </c>
      <c r="I371" s="29">
        <v>1</v>
      </c>
      <c r="J371" s="29">
        <v>0</v>
      </c>
      <c r="K371" s="29">
        <v>270</v>
      </c>
      <c r="L371" s="29">
        <v>137.5</v>
      </c>
      <c r="M371" s="29">
        <v>90</v>
      </c>
      <c r="N371" s="29">
        <v>21.96</v>
      </c>
      <c r="O371" s="29">
        <v>75</v>
      </c>
      <c r="P371" s="29">
        <v>83</v>
      </c>
      <c r="Q371" s="30">
        <v>0</v>
      </c>
    </row>
    <row r="372" spans="1:17" x14ac:dyDescent="0.3">
      <c r="A372" s="28">
        <v>417</v>
      </c>
      <c r="B372" s="29">
        <v>65</v>
      </c>
      <c r="C372" s="29">
        <v>3</v>
      </c>
      <c r="D372" s="29">
        <v>1</v>
      </c>
      <c r="E372" s="29">
        <v>0</v>
      </c>
      <c r="F372" s="29">
        <v>0</v>
      </c>
      <c r="G372" s="29">
        <v>0</v>
      </c>
      <c r="H372" s="29">
        <v>0</v>
      </c>
      <c r="I372" s="29">
        <v>0</v>
      </c>
      <c r="J372" s="29">
        <v>0</v>
      </c>
      <c r="K372" s="29">
        <v>266</v>
      </c>
      <c r="L372" s="29">
        <v>120</v>
      </c>
      <c r="M372" s="29">
        <v>73</v>
      </c>
      <c r="N372" s="29">
        <v>24.33</v>
      </c>
      <c r="O372" s="29">
        <v>63</v>
      </c>
      <c r="P372" s="29">
        <v>69</v>
      </c>
      <c r="Q372" s="30">
        <v>0</v>
      </c>
    </row>
    <row r="373" spans="1:17" x14ac:dyDescent="0.3">
      <c r="A373" s="28">
        <v>418</v>
      </c>
      <c r="B373" s="29">
        <v>49</v>
      </c>
      <c r="C373" s="29">
        <v>3</v>
      </c>
      <c r="D373" s="29">
        <v>1</v>
      </c>
      <c r="E373" s="29">
        <v>0</v>
      </c>
      <c r="F373" s="29">
        <v>0</v>
      </c>
      <c r="G373" s="29">
        <v>0</v>
      </c>
      <c r="H373" s="29">
        <v>0</v>
      </c>
      <c r="I373" s="29">
        <v>0</v>
      </c>
      <c r="J373" s="29">
        <v>0</v>
      </c>
      <c r="K373" s="29">
        <v>273</v>
      </c>
      <c r="L373" s="29">
        <v>154</v>
      </c>
      <c r="M373" s="29">
        <v>80</v>
      </c>
      <c r="N373" s="29">
        <v>20.260000000000002</v>
      </c>
      <c r="O373" s="29">
        <v>75</v>
      </c>
      <c r="P373" s="29">
        <v>63</v>
      </c>
      <c r="Q373" s="30">
        <v>0</v>
      </c>
    </row>
    <row r="374" spans="1:17" x14ac:dyDescent="0.3">
      <c r="A374" s="28">
        <v>420</v>
      </c>
      <c r="B374" s="29">
        <v>40</v>
      </c>
      <c r="C374" s="29">
        <v>2</v>
      </c>
      <c r="D374" s="29">
        <v>1</v>
      </c>
      <c r="E374" s="29">
        <v>1</v>
      </c>
      <c r="F374" s="29">
        <v>20</v>
      </c>
      <c r="G374" s="29">
        <v>0</v>
      </c>
      <c r="H374" s="29">
        <v>0</v>
      </c>
      <c r="I374" s="29">
        <v>0</v>
      </c>
      <c r="J374" s="29">
        <v>0</v>
      </c>
      <c r="K374" s="29">
        <v>165</v>
      </c>
      <c r="L374" s="29">
        <v>101</v>
      </c>
      <c r="M374" s="29">
        <v>59</v>
      </c>
      <c r="N374" s="29">
        <v>23.06</v>
      </c>
      <c r="O374" s="29">
        <v>60</v>
      </c>
      <c r="P374" s="29">
        <v>76</v>
      </c>
      <c r="Q374" s="30">
        <v>0</v>
      </c>
    </row>
    <row r="375" spans="1:17" x14ac:dyDescent="0.3">
      <c r="A375" s="28">
        <v>421</v>
      </c>
      <c r="B375" s="29">
        <v>50</v>
      </c>
      <c r="C375" s="29">
        <v>1</v>
      </c>
      <c r="D375" s="29">
        <v>1</v>
      </c>
      <c r="E375" s="29">
        <v>0</v>
      </c>
      <c r="F375" s="29">
        <v>0</v>
      </c>
      <c r="G375" s="29">
        <v>0</v>
      </c>
      <c r="H375" s="29">
        <v>0</v>
      </c>
      <c r="I375" s="29">
        <v>0</v>
      </c>
      <c r="J375" s="29">
        <v>0</v>
      </c>
      <c r="K375" s="29">
        <v>281</v>
      </c>
      <c r="L375" s="29">
        <v>107.5</v>
      </c>
      <c r="M375" s="29">
        <v>74</v>
      </c>
      <c r="N375" s="29">
        <v>23.44</v>
      </c>
      <c r="O375" s="29">
        <v>85</v>
      </c>
      <c r="P375" s="29">
        <v>79</v>
      </c>
      <c r="Q375" s="30">
        <v>0</v>
      </c>
    </row>
    <row r="376" spans="1:17" x14ac:dyDescent="0.3">
      <c r="A376" s="28">
        <v>423</v>
      </c>
      <c r="B376" s="29">
        <v>52</v>
      </c>
      <c r="C376" s="29">
        <v>2</v>
      </c>
      <c r="D376" s="29">
        <v>1</v>
      </c>
      <c r="E376" s="29">
        <v>0</v>
      </c>
      <c r="F376" s="29">
        <v>0</v>
      </c>
      <c r="G376" s="29">
        <v>0</v>
      </c>
      <c r="H376" s="29">
        <v>0</v>
      </c>
      <c r="I376" s="29">
        <v>1</v>
      </c>
      <c r="J376" s="29">
        <v>1</v>
      </c>
      <c r="K376" s="29">
        <v>600</v>
      </c>
      <c r="L376" s="29">
        <v>159.5</v>
      </c>
      <c r="M376" s="29">
        <v>94</v>
      </c>
      <c r="N376" s="29">
        <v>28.27</v>
      </c>
      <c r="O376" s="29">
        <v>78</v>
      </c>
      <c r="P376" s="29">
        <v>140</v>
      </c>
      <c r="Q376" s="30">
        <v>1</v>
      </c>
    </row>
    <row r="377" spans="1:17" x14ac:dyDescent="0.3">
      <c r="A377" s="28">
        <v>424</v>
      </c>
      <c r="B377" s="29">
        <v>48</v>
      </c>
      <c r="C377" s="29">
        <v>2</v>
      </c>
      <c r="D377" s="29">
        <v>1</v>
      </c>
      <c r="E377" s="29">
        <v>0</v>
      </c>
      <c r="F377" s="29">
        <v>0</v>
      </c>
      <c r="G377" s="29">
        <v>0</v>
      </c>
      <c r="H377" s="29">
        <v>0</v>
      </c>
      <c r="I377" s="29">
        <v>0</v>
      </c>
      <c r="J377" s="29">
        <v>0</v>
      </c>
      <c r="K377" s="29">
        <v>237</v>
      </c>
      <c r="L377" s="29">
        <v>124.5</v>
      </c>
      <c r="M377" s="29">
        <v>66.5</v>
      </c>
      <c r="N377" s="29">
        <v>33.29</v>
      </c>
      <c r="O377" s="29">
        <v>80</v>
      </c>
      <c r="P377" s="29">
        <v>91</v>
      </c>
      <c r="Q377" s="30">
        <v>0</v>
      </c>
    </row>
    <row r="378" spans="1:17" x14ac:dyDescent="0.3">
      <c r="A378" s="28">
        <v>425</v>
      </c>
      <c r="B378" s="29">
        <v>43</v>
      </c>
      <c r="C378" s="29">
        <v>4</v>
      </c>
      <c r="D378" s="29">
        <v>0</v>
      </c>
      <c r="E378" s="29">
        <v>1</v>
      </c>
      <c r="F378" s="29">
        <v>20</v>
      </c>
      <c r="G378" s="29">
        <v>0</v>
      </c>
      <c r="H378" s="29">
        <v>0</v>
      </c>
      <c r="I378" s="29">
        <v>0</v>
      </c>
      <c r="J378" s="29">
        <v>0</v>
      </c>
      <c r="K378" s="29">
        <v>187</v>
      </c>
      <c r="L378" s="29">
        <v>129.5</v>
      </c>
      <c r="M378" s="29">
        <v>88</v>
      </c>
      <c r="N378" s="29">
        <v>25.62</v>
      </c>
      <c r="O378" s="29">
        <v>80</v>
      </c>
      <c r="P378" s="29">
        <v>75</v>
      </c>
      <c r="Q378" s="30">
        <v>0</v>
      </c>
    </row>
    <row r="379" spans="1:17" x14ac:dyDescent="0.3">
      <c r="A379" s="28">
        <v>426</v>
      </c>
      <c r="B379" s="29">
        <v>38</v>
      </c>
      <c r="C379" s="29">
        <v>2</v>
      </c>
      <c r="D379" s="29">
        <v>1</v>
      </c>
      <c r="E379" s="29">
        <v>0</v>
      </c>
      <c r="F379" s="29">
        <v>0</v>
      </c>
      <c r="G379" s="29">
        <v>0</v>
      </c>
      <c r="H379" s="29">
        <v>0</v>
      </c>
      <c r="I379" s="29">
        <v>0</v>
      </c>
      <c r="J379" s="29">
        <v>0</v>
      </c>
      <c r="K379" s="29">
        <v>215</v>
      </c>
      <c r="L379" s="29">
        <v>106.5</v>
      </c>
      <c r="M379" s="29">
        <v>75</v>
      </c>
      <c r="N379" s="29">
        <v>23.82</v>
      </c>
      <c r="O379" s="29">
        <v>60</v>
      </c>
      <c r="P379" s="29">
        <v>67</v>
      </c>
      <c r="Q379" s="30">
        <v>0</v>
      </c>
    </row>
    <row r="380" spans="1:17" x14ac:dyDescent="0.3">
      <c r="A380" s="28">
        <v>427</v>
      </c>
      <c r="B380" s="29">
        <v>65</v>
      </c>
      <c r="C380" s="29">
        <v>4</v>
      </c>
      <c r="D380" s="29">
        <v>0</v>
      </c>
      <c r="E380" s="29">
        <v>0</v>
      </c>
      <c r="F380" s="29">
        <v>0</v>
      </c>
      <c r="G380" s="29">
        <v>0</v>
      </c>
      <c r="H380" s="29">
        <v>0</v>
      </c>
      <c r="I380" s="29">
        <v>0</v>
      </c>
      <c r="J380" s="29">
        <v>0</v>
      </c>
      <c r="K380" s="29">
        <v>253</v>
      </c>
      <c r="L380" s="29">
        <v>111</v>
      </c>
      <c r="M380" s="29">
        <v>60</v>
      </c>
      <c r="N380" s="29">
        <v>24.12</v>
      </c>
      <c r="O380" s="29">
        <v>60</v>
      </c>
      <c r="P380" s="29">
        <v>69</v>
      </c>
      <c r="Q380" s="30">
        <v>0</v>
      </c>
    </row>
    <row r="381" spans="1:17" x14ac:dyDescent="0.3">
      <c r="A381" s="28">
        <v>428</v>
      </c>
      <c r="B381" s="29">
        <v>48</v>
      </c>
      <c r="C381" s="29">
        <v>1</v>
      </c>
      <c r="D381" s="29">
        <v>0</v>
      </c>
      <c r="E381" s="29">
        <v>1</v>
      </c>
      <c r="F381" s="29">
        <v>20</v>
      </c>
      <c r="G381" s="29">
        <v>0</v>
      </c>
      <c r="H381" s="29">
        <v>0</v>
      </c>
      <c r="I381" s="29">
        <v>0</v>
      </c>
      <c r="J381" s="29">
        <v>0</v>
      </c>
      <c r="K381" s="29">
        <v>285</v>
      </c>
      <c r="L381" s="29">
        <v>116</v>
      </c>
      <c r="M381" s="29">
        <v>81</v>
      </c>
      <c r="N381" s="29">
        <v>23.1</v>
      </c>
      <c r="O381" s="29">
        <v>100</v>
      </c>
      <c r="P381" s="29">
        <v>58</v>
      </c>
      <c r="Q381" s="30">
        <v>0</v>
      </c>
    </row>
    <row r="382" spans="1:17" x14ac:dyDescent="0.3">
      <c r="A382" s="28">
        <v>429</v>
      </c>
      <c r="B382" s="29">
        <v>42</v>
      </c>
      <c r="C382" s="29">
        <v>1</v>
      </c>
      <c r="D382" s="29">
        <v>0</v>
      </c>
      <c r="E382" s="29">
        <v>0</v>
      </c>
      <c r="F382" s="29">
        <v>0</v>
      </c>
      <c r="G382" s="29">
        <v>0</v>
      </c>
      <c r="H382" s="29">
        <v>0</v>
      </c>
      <c r="I382" s="29">
        <v>1</v>
      </c>
      <c r="J382" s="29">
        <v>0</v>
      </c>
      <c r="K382" s="29">
        <v>327</v>
      </c>
      <c r="L382" s="29">
        <v>134</v>
      </c>
      <c r="M382" s="29">
        <v>93</v>
      </c>
      <c r="N382" s="29">
        <v>25.14</v>
      </c>
      <c r="O382" s="29">
        <v>70</v>
      </c>
      <c r="P382" s="29">
        <v>72</v>
      </c>
      <c r="Q382" s="30">
        <v>1</v>
      </c>
    </row>
    <row r="383" spans="1:17" x14ac:dyDescent="0.3">
      <c r="A383" s="28">
        <v>430</v>
      </c>
      <c r="B383" s="29">
        <v>45</v>
      </c>
      <c r="C383" s="29">
        <v>1</v>
      </c>
      <c r="D383" s="29">
        <v>0</v>
      </c>
      <c r="E383" s="29">
        <v>1</v>
      </c>
      <c r="F383" s="29">
        <v>6</v>
      </c>
      <c r="G383" s="29">
        <v>0</v>
      </c>
      <c r="H383" s="29">
        <v>0</v>
      </c>
      <c r="I383" s="29">
        <v>0</v>
      </c>
      <c r="J383" s="29">
        <v>0</v>
      </c>
      <c r="K383" s="29">
        <v>216</v>
      </c>
      <c r="L383" s="29">
        <v>127.5</v>
      </c>
      <c r="M383" s="29">
        <v>82.5</v>
      </c>
      <c r="N383" s="29">
        <v>27.15</v>
      </c>
      <c r="O383" s="29">
        <v>70</v>
      </c>
      <c r="P383" s="29">
        <v>67</v>
      </c>
      <c r="Q383" s="30">
        <v>0</v>
      </c>
    </row>
    <row r="384" spans="1:17" x14ac:dyDescent="0.3">
      <c r="A384" s="28">
        <v>431</v>
      </c>
      <c r="B384" s="29">
        <v>41</v>
      </c>
      <c r="C384" s="29">
        <v>2</v>
      </c>
      <c r="D384" s="29">
        <v>0</v>
      </c>
      <c r="E384" s="29">
        <v>1</v>
      </c>
      <c r="F384" s="29">
        <v>20</v>
      </c>
      <c r="G384" s="29">
        <v>0</v>
      </c>
      <c r="H384" s="29">
        <v>0</v>
      </c>
      <c r="I384" s="29">
        <v>1</v>
      </c>
      <c r="J384" s="29">
        <v>0</v>
      </c>
      <c r="K384" s="29">
        <v>245</v>
      </c>
      <c r="L384" s="29">
        <v>146</v>
      </c>
      <c r="M384" s="29">
        <v>86</v>
      </c>
      <c r="N384" s="29">
        <v>24.5</v>
      </c>
      <c r="O384" s="29">
        <v>80</v>
      </c>
      <c r="P384" s="29">
        <v>72</v>
      </c>
      <c r="Q384" s="30">
        <v>0</v>
      </c>
    </row>
    <row r="385" spans="1:17" x14ac:dyDescent="0.3">
      <c r="A385" s="28">
        <v>432</v>
      </c>
      <c r="B385" s="29">
        <v>42</v>
      </c>
      <c r="C385" s="29">
        <v>4</v>
      </c>
      <c r="D385" s="29">
        <v>1</v>
      </c>
      <c r="E385" s="29">
        <v>0</v>
      </c>
      <c r="F385" s="29">
        <v>0</v>
      </c>
      <c r="G385" s="29">
        <v>0</v>
      </c>
      <c r="H385" s="29">
        <v>0</v>
      </c>
      <c r="I385" s="29">
        <v>0</v>
      </c>
      <c r="J385" s="29">
        <v>0</v>
      </c>
      <c r="K385" s="29">
        <v>250</v>
      </c>
      <c r="L385" s="29">
        <v>115</v>
      </c>
      <c r="M385" s="29">
        <v>79</v>
      </c>
      <c r="N385" s="29">
        <v>26.93</v>
      </c>
      <c r="O385" s="29">
        <v>65</v>
      </c>
      <c r="P385" s="29">
        <v>79</v>
      </c>
      <c r="Q385" s="30">
        <v>0</v>
      </c>
    </row>
    <row r="386" spans="1:17" x14ac:dyDescent="0.3">
      <c r="A386" s="28">
        <v>433</v>
      </c>
      <c r="B386" s="29">
        <v>44</v>
      </c>
      <c r="C386" s="29">
        <v>2</v>
      </c>
      <c r="D386" s="29">
        <v>0</v>
      </c>
      <c r="E386" s="29">
        <v>1</v>
      </c>
      <c r="F386" s="29">
        <v>20</v>
      </c>
      <c r="G386" s="29">
        <v>0</v>
      </c>
      <c r="H386" s="29">
        <v>0</v>
      </c>
      <c r="I386" s="29">
        <v>0</v>
      </c>
      <c r="J386" s="29">
        <v>0</v>
      </c>
      <c r="K386" s="29">
        <v>311</v>
      </c>
      <c r="L386" s="29">
        <v>115</v>
      </c>
      <c r="M386" s="29">
        <v>80</v>
      </c>
      <c r="N386" s="29">
        <v>25.43</v>
      </c>
      <c r="O386" s="29">
        <v>68</v>
      </c>
      <c r="P386" s="29">
        <v>90</v>
      </c>
      <c r="Q386" s="30">
        <v>0</v>
      </c>
    </row>
    <row r="387" spans="1:17" x14ac:dyDescent="0.3">
      <c r="A387" s="28">
        <v>434</v>
      </c>
      <c r="B387" s="29">
        <v>39</v>
      </c>
      <c r="C387" s="29">
        <v>2</v>
      </c>
      <c r="D387" s="29">
        <v>1</v>
      </c>
      <c r="E387" s="29">
        <v>0</v>
      </c>
      <c r="F387" s="29">
        <v>0</v>
      </c>
      <c r="G387" s="29">
        <v>0</v>
      </c>
      <c r="H387" s="29">
        <v>0</v>
      </c>
      <c r="I387" s="29">
        <v>0</v>
      </c>
      <c r="J387" s="29">
        <v>0</v>
      </c>
      <c r="K387" s="29">
        <v>175</v>
      </c>
      <c r="L387" s="29">
        <v>114</v>
      </c>
      <c r="M387" s="29">
        <v>68</v>
      </c>
      <c r="N387" s="29">
        <v>24.2</v>
      </c>
      <c r="O387" s="29">
        <v>80</v>
      </c>
      <c r="P387" s="29">
        <v>93</v>
      </c>
      <c r="Q387" s="30">
        <v>0</v>
      </c>
    </row>
    <row r="388" spans="1:17" x14ac:dyDescent="0.3">
      <c r="A388" s="28">
        <v>435</v>
      </c>
      <c r="B388" s="29">
        <v>39</v>
      </c>
      <c r="C388" s="29">
        <v>2</v>
      </c>
      <c r="D388" s="29">
        <v>0</v>
      </c>
      <c r="E388" s="29">
        <v>1</v>
      </c>
      <c r="F388" s="29">
        <v>30</v>
      </c>
      <c r="G388" s="29">
        <v>0</v>
      </c>
      <c r="H388" s="29">
        <v>0</v>
      </c>
      <c r="I388" s="29">
        <v>0</v>
      </c>
      <c r="J388" s="29">
        <v>0</v>
      </c>
      <c r="K388" s="29">
        <v>199</v>
      </c>
      <c r="L388" s="29">
        <v>124</v>
      </c>
      <c r="M388" s="29">
        <v>86</v>
      </c>
      <c r="N388" s="29">
        <v>23.39</v>
      </c>
      <c r="O388" s="29">
        <v>76</v>
      </c>
      <c r="P388" s="29">
        <v>72</v>
      </c>
      <c r="Q388" s="30">
        <v>0</v>
      </c>
    </row>
    <row r="389" spans="1:17" x14ac:dyDescent="0.3">
      <c r="A389" s="28">
        <v>436</v>
      </c>
      <c r="B389" s="29">
        <v>46</v>
      </c>
      <c r="C389" s="29">
        <v>3</v>
      </c>
      <c r="D389" s="29">
        <v>1</v>
      </c>
      <c r="E389" s="29">
        <v>1</v>
      </c>
      <c r="F389" s="29">
        <v>15</v>
      </c>
      <c r="G389" s="29">
        <v>0</v>
      </c>
      <c r="H389" s="29">
        <v>0</v>
      </c>
      <c r="I389" s="29">
        <v>1</v>
      </c>
      <c r="J389" s="29">
        <v>0</v>
      </c>
      <c r="K389" s="29">
        <v>274</v>
      </c>
      <c r="L389" s="29">
        <v>158</v>
      </c>
      <c r="M389" s="29">
        <v>97</v>
      </c>
      <c r="N389" s="29">
        <v>22.83</v>
      </c>
      <c r="O389" s="29">
        <v>92</v>
      </c>
      <c r="P389" s="29">
        <v>78</v>
      </c>
      <c r="Q389" s="30">
        <v>0</v>
      </c>
    </row>
    <row r="390" spans="1:17" x14ac:dyDescent="0.3">
      <c r="A390" s="28">
        <v>437</v>
      </c>
      <c r="B390" s="29">
        <v>41</v>
      </c>
      <c r="C390" s="29">
        <v>4</v>
      </c>
      <c r="D390" s="29">
        <v>1</v>
      </c>
      <c r="E390" s="29">
        <v>0</v>
      </c>
      <c r="F390" s="29">
        <v>0</v>
      </c>
      <c r="G390" s="29">
        <v>0</v>
      </c>
      <c r="H390" s="29">
        <v>0</v>
      </c>
      <c r="I390" s="29">
        <v>0</v>
      </c>
      <c r="J390" s="29">
        <v>0</v>
      </c>
      <c r="K390" s="29">
        <v>205</v>
      </c>
      <c r="L390" s="29">
        <v>110</v>
      </c>
      <c r="M390" s="29">
        <v>69</v>
      </c>
      <c r="N390" s="29">
        <v>25.99</v>
      </c>
      <c r="O390" s="29">
        <v>75</v>
      </c>
      <c r="P390" s="29">
        <v>67</v>
      </c>
      <c r="Q390" s="30">
        <v>0</v>
      </c>
    </row>
    <row r="391" spans="1:17" x14ac:dyDescent="0.3">
      <c r="A391" s="28">
        <v>438</v>
      </c>
      <c r="B391" s="29">
        <v>42</v>
      </c>
      <c r="C391" s="29">
        <v>1</v>
      </c>
      <c r="D391" s="29">
        <v>0</v>
      </c>
      <c r="E391" s="29">
        <v>1</v>
      </c>
      <c r="F391" s="29">
        <v>20</v>
      </c>
      <c r="G391" s="29">
        <v>0</v>
      </c>
      <c r="H391" s="29">
        <v>0</v>
      </c>
      <c r="I391" s="29">
        <v>0</v>
      </c>
      <c r="J391" s="29">
        <v>0</v>
      </c>
      <c r="K391" s="29">
        <v>241</v>
      </c>
      <c r="L391" s="29">
        <v>118</v>
      </c>
      <c r="M391" s="29">
        <v>85</v>
      </c>
      <c r="N391" s="29">
        <v>30.03</v>
      </c>
      <c r="O391" s="29">
        <v>68</v>
      </c>
      <c r="P391" s="29">
        <v>74</v>
      </c>
      <c r="Q391" s="30">
        <v>1</v>
      </c>
    </row>
    <row r="392" spans="1:17" x14ac:dyDescent="0.3">
      <c r="A392" s="28">
        <v>439</v>
      </c>
      <c r="B392" s="29">
        <v>49</v>
      </c>
      <c r="C392" s="29">
        <v>2</v>
      </c>
      <c r="D392" s="29">
        <v>0</v>
      </c>
      <c r="E392" s="29">
        <v>1</v>
      </c>
      <c r="F392" s="29">
        <v>9</v>
      </c>
      <c r="G392" s="29">
        <v>0</v>
      </c>
      <c r="H392" s="29">
        <v>0</v>
      </c>
      <c r="I392" s="29">
        <v>0</v>
      </c>
      <c r="J392" s="29">
        <v>0</v>
      </c>
      <c r="K392" s="29">
        <v>193</v>
      </c>
      <c r="L392" s="29">
        <v>115</v>
      </c>
      <c r="M392" s="29">
        <v>79</v>
      </c>
      <c r="N392" s="29">
        <v>21.86</v>
      </c>
      <c r="O392" s="29">
        <v>48</v>
      </c>
      <c r="P392" s="29">
        <v>88</v>
      </c>
      <c r="Q392" s="30">
        <v>0</v>
      </c>
    </row>
    <row r="393" spans="1:17" x14ac:dyDescent="0.3">
      <c r="A393" s="28">
        <v>440</v>
      </c>
      <c r="B393" s="29">
        <v>33</v>
      </c>
      <c r="C393" s="29">
        <v>2</v>
      </c>
      <c r="D393" s="29">
        <v>0</v>
      </c>
      <c r="E393" s="29">
        <v>0</v>
      </c>
      <c r="F393" s="29">
        <v>0</v>
      </c>
      <c r="G393" s="29">
        <v>0</v>
      </c>
      <c r="H393" s="29">
        <v>0</v>
      </c>
      <c r="I393" s="29">
        <v>1</v>
      </c>
      <c r="J393" s="29">
        <v>0</v>
      </c>
      <c r="K393" s="29">
        <v>165</v>
      </c>
      <c r="L393" s="29">
        <v>141.5</v>
      </c>
      <c r="M393" s="29">
        <v>95</v>
      </c>
      <c r="N393" s="29">
        <v>26.74</v>
      </c>
      <c r="O393" s="29">
        <v>54</v>
      </c>
      <c r="P393" s="29">
        <v>77</v>
      </c>
      <c r="Q393" s="30">
        <v>0</v>
      </c>
    </row>
    <row r="394" spans="1:17" x14ac:dyDescent="0.3">
      <c r="A394" s="28">
        <v>442</v>
      </c>
      <c r="B394" s="29">
        <v>57</v>
      </c>
      <c r="C394" s="29">
        <v>4</v>
      </c>
      <c r="D394" s="29">
        <v>0</v>
      </c>
      <c r="E394" s="29">
        <v>0</v>
      </c>
      <c r="F394" s="29">
        <v>0</v>
      </c>
      <c r="G394" s="29">
        <v>0</v>
      </c>
      <c r="H394" s="29">
        <v>0</v>
      </c>
      <c r="I394" s="29">
        <v>1</v>
      </c>
      <c r="J394" s="29">
        <v>0</v>
      </c>
      <c r="K394" s="29">
        <v>303</v>
      </c>
      <c r="L394" s="29">
        <v>160.5</v>
      </c>
      <c r="M394" s="29">
        <v>98.5</v>
      </c>
      <c r="N394" s="29">
        <v>25.84</v>
      </c>
      <c r="O394" s="29">
        <v>81</v>
      </c>
      <c r="P394" s="29">
        <v>100</v>
      </c>
      <c r="Q394" s="30">
        <v>0</v>
      </c>
    </row>
    <row r="395" spans="1:17" x14ac:dyDescent="0.3">
      <c r="A395" s="28">
        <v>443</v>
      </c>
      <c r="B395" s="29">
        <v>66</v>
      </c>
      <c r="C395" s="29">
        <v>1</v>
      </c>
      <c r="D395" s="29">
        <v>1</v>
      </c>
      <c r="E395" s="29">
        <v>0</v>
      </c>
      <c r="F395" s="29">
        <v>0</v>
      </c>
      <c r="G395" s="29">
        <v>0</v>
      </c>
      <c r="H395" s="29">
        <v>0</v>
      </c>
      <c r="I395" s="29">
        <v>1</v>
      </c>
      <c r="J395" s="29">
        <v>0</v>
      </c>
      <c r="K395" s="29">
        <v>263</v>
      </c>
      <c r="L395" s="29">
        <v>193</v>
      </c>
      <c r="M395" s="29">
        <v>95</v>
      </c>
      <c r="N395" s="29">
        <v>27.07</v>
      </c>
      <c r="O395" s="29">
        <v>115</v>
      </c>
      <c r="P395" s="29">
        <v>94</v>
      </c>
      <c r="Q395" s="30">
        <v>1</v>
      </c>
    </row>
    <row r="396" spans="1:17" x14ac:dyDescent="0.3">
      <c r="A396" s="28">
        <v>444</v>
      </c>
      <c r="B396" s="29">
        <v>46</v>
      </c>
      <c r="C396" s="29">
        <v>2</v>
      </c>
      <c r="D396" s="29">
        <v>1</v>
      </c>
      <c r="E396" s="29">
        <v>0</v>
      </c>
      <c r="F396" s="29">
        <v>0</v>
      </c>
      <c r="G396" s="29">
        <v>0</v>
      </c>
      <c r="H396" s="29">
        <v>0</v>
      </c>
      <c r="I396" s="29">
        <v>1</v>
      </c>
      <c r="J396" s="29">
        <v>0</v>
      </c>
      <c r="K396" s="29">
        <v>264</v>
      </c>
      <c r="L396" s="29">
        <v>150</v>
      </c>
      <c r="M396" s="29">
        <v>99</v>
      </c>
      <c r="N396" s="29">
        <v>26.67</v>
      </c>
      <c r="O396" s="29">
        <v>80</v>
      </c>
      <c r="P396" s="29">
        <v>102</v>
      </c>
      <c r="Q396" s="30">
        <v>0</v>
      </c>
    </row>
    <row r="397" spans="1:17" x14ac:dyDescent="0.3">
      <c r="A397" s="28">
        <v>446</v>
      </c>
      <c r="B397" s="29">
        <v>50</v>
      </c>
      <c r="C397" s="29">
        <v>1</v>
      </c>
      <c r="D397" s="29">
        <v>1</v>
      </c>
      <c r="E397" s="29">
        <v>1</v>
      </c>
      <c r="F397" s="29">
        <v>20</v>
      </c>
      <c r="G397" s="29">
        <v>0</v>
      </c>
      <c r="H397" s="29">
        <v>0</v>
      </c>
      <c r="I397" s="29">
        <v>1</v>
      </c>
      <c r="J397" s="29">
        <v>0</v>
      </c>
      <c r="K397" s="29">
        <v>248</v>
      </c>
      <c r="L397" s="29">
        <v>154.5</v>
      </c>
      <c r="M397" s="29">
        <v>104</v>
      </c>
      <c r="N397" s="29">
        <v>19.88</v>
      </c>
      <c r="O397" s="29">
        <v>75</v>
      </c>
      <c r="P397" s="29">
        <v>87</v>
      </c>
      <c r="Q397" s="30">
        <v>0</v>
      </c>
    </row>
    <row r="398" spans="1:17" x14ac:dyDescent="0.3">
      <c r="A398" s="28">
        <v>447</v>
      </c>
      <c r="B398" s="29">
        <v>52</v>
      </c>
      <c r="C398" s="29">
        <v>1</v>
      </c>
      <c r="D398" s="29">
        <v>0</v>
      </c>
      <c r="E398" s="29">
        <v>0</v>
      </c>
      <c r="F398" s="29">
        <v>0</v>
      </c>
      <c r="G398" s="29">
        <v>0</v>
      </c>
      <c r="H398" s="29">
        <v>0</v>
      </c>
      <c r="I398" s="29">
        <v>1</v>
      </c>
      <c r="J398" s="29">
        <v>0</v>
      </c>
      <c r="K398" s="29">
        <v>318</v>
      </c>
      <c r="L398" s="29">
        <v>144</v>
      </c>
      <c r="M398" s="29">
        <v>85</v>
      </c>
      <c r="N398" s="29">
        <v>27.66</v>
      </c>
      <c r="O398" s="29">
        <v>78</v>
      </c>
      <c r="P398" s="29">
        <v>64</v>
      </c>
      <c r="Q398" s="30">
        <v>0</v>
      </c>
    </row>
    <row r="399" spans="1:17" x14ac:dyDescent="0.3">
      <c r="A399" s="28">
        <v>448</v>
      </c>
      <c r="B399" s="29">
        <v>61</v>
      </c>
      <c r="C399" s="29">
        <v>1</v>
      </c>
      <c r="D399" s="29">
        <v>0</v>
      </c>
      <c r="E399" s="29">
        <v>0</v>
      </c>
      <c r="F399" s="29">
        <v>0</v>
      </c>
      <c r="G399" s="29">
        <v>0</v>
      </c>
      <c r="H399" s="29">
        <v>0</v>
      </c>
      <c r="I399" s="29">
        <v>1</v>
      </c>
      <c r="J399" s="29">
        <v>0</v>
      </c>
      <c r="K399" s="29">
        <v>201</v>
      </c>
      <c r="L399" s="29">
        <v>164.5</v>
      </c>
      <c r="M399" s="29">
        <v>93.5</v>
      </c>
      <c r="N399" s="29">
        <v>27.73</v>
      </c>
      <c r="O399" s="29">
        <v>78</v>
      </c>
      <c r="P399" s="29">
        <v>95</v>
      </c>
      <c r="Q399" s="30">
        <v>1</v>
      </c>
    </row>
    <row r="400" spans="1:17" x14ac:dyDescent="0.3">
      <c r="A400" s="28">
        <v>449</v>
      </c>
      <c r="B400" s="29">
        <v>49</v>
      </c>
      <c r="C400" s="29">
        <v>1</v>
      </c>
      <c r="D400" s="29">
        <v>1</v>
      </c>
      <c r="E400" s="29">
        <v>0</v>
      </c>
      <c r="F400" s="29">
        <v>0</v>
      </c>
      <c r="G400" s="29">
        <v>0</v>
      </c>
      <c r="H400" s="29">
        <v>0</v>
      </c>
      <c r="I400" s="29">
        <v>0</v>
      </c>
      <c r="J400" s="29">
        <v>0</v>
      </c>
      <c r="K400" s="29">
        <v>246</v>
      </c>
      <c r="L400" s="29">
        <v>138</v>
      </c>
      <c r="M400" s="29">
        <v>92</v>
      </c>
      <c r="N400" s="29">
        <v>28.23</v>
      </c>
      <c r="O400" s="29">
        <v>72</v>
      </c>
      <c r="P400" s="29">
        <v>91</v>
      </c>
      <c r="Q400" s="30">
        <v>0</v>
      </c>
    </row>
    <row r="401" spans="1:17" x14ac:dyDescent="0.3">
      <c r="A401" s="28">
        <v>450</v>
      </c>
      <c r="B401" s="29">
        <v>44</v>
      </c>
      <c r="C401" s="29">
        <v>1</v>
      </c>
      <c r="D401" s="29">
        <v>0</v>
      </c>
      <c r="E401" s="29">
        <v>1</v>
      </c>
      <c r="F401" s="29">
        <v>20</v>
      </c>
      <c r="G401" s="29">
        <v>0</v>
      </c>
      <c r="H401" s="29">
        <v>0</v>
      </c>
      <c r="I401" s="29">
        <v>0</v>
      </c>
      <c r="J401" s="29">
        <v>0</v>
      </c>
      <c r="K401" s="29">
        <v>213</v>
      </c>
      <c r="L401" s="29">
        <v>116</v>
      </c>
      <c r="M401" s="29">
        <v>77.5</v>
      </c>
      <c r="N401" s="29">
        <v>26.09</v>
      </c>
      <c r="O401" s="29">
        <v>75</v>
      </c>
      <c r="P401" s="29">
        <v>83</v>
      </c>
      <c r="Q401" s="30">
        <v>0</v>
      </c>
    </row>
    <row r="402" spans="1:17" x14ac:dyDescent="0.3">
      <c r="A402" s="28">
        <v>451</v>
      </c>
      <c r="B402" s="29">
        <v>49</v>
      </c>
      <c r="C402" s="29">
        <v>2</v>
      </c>
      <c r="D402" s="29">
        <v>0</v>
      </c>
      <c r="E402" s="29">
        <v>0</v>
      </c>
      <c r="F402" s="29">
        <v>0</v>
      </c>
      <c r="G402" s="29">
        <v>0</v>
      </c>
      <c r="H402" s="29">
        <v>0</v>
      </c>
      <c r="I402" s="29">
        <v>0</v>
      </c>
      <c r="J402" s="29">
        <v>0</v>
      </c>
      <c r="K402" s="29">
        <v>239</v>
      </c>
      <c r="L402" s="29">
        <v>116</v>
      </c>
      <c r="M402" s="29">
        <v>84</v>
      </c>
      <c r="N402" s="29">
        <v>31.47</v>
      </c>
      <c r="O402" s="29">
        <v>88</v>
      </c>
      <c r="P402" s="29">
        <v>76</v>
      </c>
      <c r="Q402" s="30">
        <v>0</v>
      </c>
    </row>
    <row r="403" spans="1:17" x14ac:dyDescent="0.3">
      <c r="A403" s="28">
        <v>452</v>
      </c>
      <c r="B403" s="29">
        <v>48</v>
      </c>
      <c r="C403" s="29">
        <v>3</v>
      </c>
      <c r="D403" s="29">
        <v>1</v>
      </c>
      <c r="E403" s="29">
        <v>0</v>
      </c>
      <c r="F403" s="29">
        <v>0</v>
      </c>
      <c r="G403" s="29">
        <v>0</v>
      </c>
      <c r="H403" s="29">
        <v>0</v>
      </c>
      <c r="I403" s="29">
        <v>0</v>
      </c>
      <c r="J403" s="29">
        <v>0</v>
      </c>
      <c r="K403" s="29">
        <v>309</v>
      </c>
      <c r="L403" s="29">
        <v>136</v>
      </c>
      <c r="M403" s="29">
        <v>90</v>
      </c>
      <c r="N403" s="29">
        <v>26.83</v>
      </c>
      <c r="O403" s="29">
        <v>70</v>
      </c>
      <c r="P403" s="29">
        <v>75</v>
      </c>
      <c r="Q403" s="30">
        <v>0</v>
      </c>
    </row>
    <row r="404" spans="1:17" x14ac:dyDescent="0.3">
      <c r="A404" s="28">
        <v>453</v>
      </c>
      <c r="B404" s="29">
        <v>58</v>
      </c>
      <c r="C404" s="29">
        <v>1</v>
      </c>
      <c r="D404" s="29">
        <v>0</v>
      </c>
      <c r="E404" s="29">
        <v>1</v>
      </c>
      <c r="F404" s="29">
        <v>30</v>
      </c>
      <c r="G404" s="29">
        <v>0</v>
      </c>
      <c r="H404" s="29">
        <v>0</v>
      </c>
      <c r="I404" s="29">
        <v>1</v>
      </c>
      <c r="J404" s="29">
        <v>0</v>
      </c>
      <c r="K404" s="29">
        <v>279</v>
      </c>
      <c r="L404" s="29">
        <v>180</v>
      </c>
      <c r="M404" s="29">
        <v>109.5</v>
      </c>
      <c r="N404" s="29">
        <v>26.04</v>
      </c>
      <c r="O404" s="29">
        <v>75</v>
      </c>
      <c r="P404" s="29">
        <v>82</v>
      </c>
      <c r="Q404" s="30">
        <v>1</v>
      </c>
    </row>
    <row r="405" spans="1:17" x14ac:dyDescent="0.3">
      <c r="A405" s="28">
        <v>454</v>
      </c>
      <c r="B405" s="29">
        <v>45</v>
      </c>
      <c r="C405" s="29">
        <v>2</v>
      </c>
      <c r="D405" s="29">
        <v>0</v>
      </c>
      <c r="E405" s="29">
        <v>1</v>
      </c>
      <c r="F405" s="29">
        <v>9</v>
      </c>
      <c r="G405" s="29">
        <v>0</v>
      </c>
      <c r="H405" s="29">
        <v>0</v>
      </c>
      <c r="I405" s="29">
        <v>1</v>
      </c>
      <c r="J405" s="29">
        <v>0</v>
      </c>
      <c r="K405" s="29">
        <v>188</v>
      </c>
      <c r="L405" s="29">
        <v>132</v>
      </c>
      <c r="M405" s="29">
        <v>91</v>
      </c>
      <c r="N405" s="29">
        <v>28.04</v>
      </c>
      <c r="O405" s="29">
        <v>70</v>
      </c>
      <c r="P405" s="29">
        <v>77</v>
      </c>
      <c r="Q405" s="30">
        <v>0</v>
      </c>
    </row>
    <row r="406" spans="1:17" x14ac:dyDescent="0.3">
      <c r="A406" s="28">
        <v>455</v>
      </c>
      <c r="B406" s="29">
        <v>64</v>
      </c>
      <c r="C406" s="29">
        <v>4</v>
      </c>
      <c r="D406" s="29">
        <v>0</v>
      </c>
      <c r="E406" s="29">
        <v>0</v>
      </c>
      <c r="F406" s="29">
        <v>0</v>
      </c>
      <c r="G406" s="29">
        <v>0</v>
      </c>
      <c r="H406" s="29">
        <v>0</v>
      </c>
      <c r="I406" s="29">
        <v>0</v>
      </c>
      <c r="J406" s="29">
        <v>1</v>
      </c>
      <c r="K406" s="29">
        <v>251</v>
      </c>
      <c r="L406" s="29">
        <v>133</v>
      </c>
      <c r="M406" s="29">
        <v>72.5</v>
      </c>
      <c r="N406" s="29">
        <v>24.28</v>
      </c>
      <c r="O406" s="29">
        <v>65</v>
      </c>
      <c r="P406" s="29">
        <v>86</v>
      </c>
      <c r="Q406" s="30">
        <v>0</v>
      </c>
    </row>
    <row r="407" spans="1:17" x14ac:dyDescent="0.3">
      <c r="A407" s="28">
        <v>456</v>
      </c>
      <c r="B407" s="29">
        <v>42</v>
      </c>
      <c r="C407" s="29">
        <v>2</v>
      </c>
      <c r="D407" s="29">
        <v>0</v>
      </c>
      <c r="E407" s="29">
        <v>0</v>
      </c>
      <c r="F407" s="29">
        <v>0</v>
      </c>
      <c r="G407" s="29">
        <v>0</v>
      </c>
      <c r="H407" s="29">
        <v>0</v>
      </c>
      <c r="I407" s="29">
        <v>0</v>
      </c>
      <c r="J407" s="29">
        <v>0</v>
      </c>
      <c r="K407" s="29">
        <v>227</v>
      </c>
      <c r="L407" s="29">
        <v>144</v>
      </c>
      <c r="M407" s="29">
        <v>78</v>
      </c>
      <c r="N407" s="29">
        <v>23.75</v>
      </c>
      <c r="O407" s="29">
        <v>62</v>
      </c>
      <c r="P407" s="29">
        <v>97</v>
      </c>
      <c r="Q407" s="30">
        <v>1</v>
      </c>
    </row>
    <row r="408" spans="1:17" x14ac:dyDescent="0.3">
      <c r="A408" s="28">
        <v>457</v>
      </c>
      <c r="B408" s="29">
        <v>37</v>
      </c>
      <c r="C408" s="29">
        <v>1</v>
      </c>
      <c r="D408" s="29">
        <v>1</v>
      </c>
      <c r="E408" s="29">
        <v>1</v>
      </c>
      <c r="F408" s="29">
        <v>15</v>
      </c>
      <c r="G408" s="29">
        <v>0</v>
      </c>
      <c r="H408" s="29">
        <v>0</v>
      </c>
      <c r="I408" s="29">
        <v>0</v>
      </c>
      <c r="J408" s="29">
        <v>0</v>
      </c>
      <c r="K408" s="29">
        <v>275</v>
      </c>
      <c r="L408" s="29">
        <v>118</v>
      </c>
      <c r="M408" s="29">
        <v>71</v>
      </c>
      <c r="N408" s="29">
        <v>23.1</v>
      </c>
      <c r="O408" s="29">
        <v>64</v>
      </c>
      <c r="P408" s="29">
        <v>95</v>
      </c>
      <c r="Q408" s="30">
        <v>0</v>
      </c>
    </row>
    <row r="409" spans="1:17" x14ac:dyDescent="0.3">
      <c r="A409" s="28">
        <v>458</v>
      </c>
      <c r="B409" s="29">
        <v>51</v>
      </c>
      <c r="C409" s="29">
        <v>1</v>
      </c>
      <c r="D409" s="29">
        <v>1</v>
      </c>
      <c r="E409" s="29">
        <v>0</v>
      </c>
      <c r="F409" s="29">
        <v>0</v>
      </c>
      <c r="G409" s="29">
        <v>0</v>
      </c>
      <c r="H409" s="29">
        <v>0</v>
      </c>
      <c r="I409" s="29">
        <v>1</v>
      </c>
      <c r="J409" s="29">
        <v>0</v>
      </c>
      <c r="K409" s="29">
        <v>292</v>
      </c>
      <c r="L409" s="29">
        <v>166</v>
      </c>
      <c r="M409" s="29">
        <v>89</v>
      </c>
      <c r="N409" s="29">
        <v>27.51</v>
      </c>
      <c r="O409" s="29">
        <v>68</v>
      </c>
      <c r="P409" s="29">
        <v>88</v>
      </c>
      <c r="Q409" s="30">
        <v>0</v>
      </c>
    </row>
    <row r="410" spans="1:17" x14ac:dyDescent="0.3">
      <c r="A410" s="28">
        <v>459</v>
      </c>
      <c r="B410" s="29">
        <v>61</v>
      </c>
      <c r="C410" s="29">
        <v>1</v>
      </c>
      <c r="D410" s="29">
        <v>0</v>
      </c>
      <c r="E410" s="29">
        <v>1</v>
      </c>
      <c r="F410" s="29">
        <v>15</v>
      </c>
      <c r="G410" s="29">
        <v>0</v>
      </c>
      <c r="H410" s="29">
        <v>0</v>
      </c>
      <c r="I410" s="29">
        <v>1</v>
      </c>
      <c r="J410" s="29">
        <v>0</v>
      </c>
      <c r="K410" s="29">
        <v>157</v>
      </c>
      <c r="L410" s="29">
        <v>195</v>
      </c>
      <c r="M410" s="29">
        <v>108</v>
      </c>
      <c r="N410" s="29">
        <v>25.08</v>
      </c>
      <c r="O410" s="29">
        <v>75</v>
      </c>
      <c r="P410" s="29">
        <v>78</v>
      </c>
      <c r="Q410" s="30">
        <v>0</v>
      </c>
    </row>
    <row r="411" spans="1:17" x14ac:dyDescent="0.3">
      <c r="A411" s="28">
        <v>460</v>
      </c>
      <c r="B411" s="29">
        <v>53</v>
      </c>
      <c r="C411" s="29">
        <v>2</v>
      </c>
      <c r="D411" s="29">
        <v>0</v>
      </c>
      <c r="E411" s="29">
        <v>1</v>
      </c>
      <c r="F411" s="29">
        <v>20</v>
      </c>
      <c r="G411" s="29">
        <v>0</v>
      </c>
      <c r="H411" s="29">
        <v>0</v>
      </c>
      <c r="I411" s="29">
        <v>0</v>
      </c>
      <c r="J411" s="29">
        <v>0</v>
      </c>
      <c r="K411" s="29">
        <v>314</v>
      </c>
      <c r="L411" s="29">
        <v>128</v>
      </c>
      <c r="M411" s="29">
        <v>77</v>
      </c>
      <c r="N411" s="29">
        <v>24.74</v>
      </c>
      <c r="O411" s="29">
        <v>60</v>
      </c>
      <c r="P411" s="29">
        <v>78</v>
      </c>
      <c r="Q411" s="30">
        <v>0</v>
      </c>
    </row>
    <row r="412" spans="1:17" x14ac:dyDescent="0.3">
      <c r="A412" s="28">
        <v>461</v>
      </c>
      <c r="B412" s="29">
        <v>39</v>
      </c>
      <c r="C412" s="29">
        <v>2</v>
      </c>
      <c r="D412" s="29">
        <v>1</v>
      </c>
      <c r="E412" s="29">
        <v>1</v>
      </c>
      <c r="F412" s="29">
        <v>20</v>
      </c>
      <c r="G412" s="29">
        <v>0</v>
      </c>
      <c r="H412" s="29">
        <v>0</v>
      </c>
      <c r="I412" s="29">
        <v>0</v>
      </c>
      <c r="J412" s="29">
        <v>0</v>
      </c>
      <c r="K412" s="29">
        <v>206</v>
      </c>
      <c r="L412" s="29">
        <v>102.5</v>
      </c>
      <c r="M412" s="29">
        <v>65</v>
      </c>
      <c r="N412" s="29">
        <v>19.8</v>
      </c>
      <c r="O412" s="29">
        <v>80</v>
      </c>
      <c r="P412" s="29">
        <v>85</v>
      </c>
      <c r="Q412" s="30">
        <v>0</v>
      </c>
    </row>
    <row r="413" spans="1:17" x14ac:dyDescent="0.3">
      <c r="A413" s="28">
        <v>462</v>
      </c>
      <c r="B413" s="29">
        <v>47</v>
      </c>
      <c r="C413" s="29">
        <v>1</v>
      </c>
      <c r="D413" s="29">
        <v>1</v>
      </c>
      <c r="E413" s="29">
        <v>0</v>
      </c>
      <c r="F413" s="29">
        <v>0</v>
      </c>
      <c r="G413" s="29">
        <v>0</v>
      </c>
      <c r="H413" s="29">
        <v>0</v>
      </c>
      <c r="I413" s="29">
        <v>0</v>
      </c>
      <c r="J413" s="29">
        <v>0</v>
      </c>
      <c r="K413" s="29">
        <v>200</v>
      </c>
      <c r="L413" s="29">
        <v>126</v>
      </c>
      <c r="M413" s="29">
        <v>86</v>
      </c>
      <c r="N413" s="29">
        <v>26.32</v>
      </c>
      <c r="O413" s="29">
        <v>73</v>
      </c>
      <c r="P413" s="29">
        <v>92</v>
      </c>
      <c r="Q413" s="30">
        <v>1</v>
      </c>
    </row>
    <row r="414" spans="1:17" x14ac:dyDescent="0.3">
      <c r="A414" s="28">
        <v>463</v>
      </c>
      <c r="B414" s="29">
        <v>56</v>
      </c>
      <c r="C414" s="29">
        <v>1</v>
      </c>
      <c r="D414" s="29">
        <v>1</v>
      </c>
      <c r="E414" s="29">
        <v>0</v>
      </c>
      <c r="F414" s="29">
        <v>0</v>
      </c>
      <c r="G414" s="29">
        <v>0</v>
      </c>
      <c r="H414" s="29">
        <v>0</v>
      </c>
      <c r="I414" s="29">
        <v>1</v>
      </c>
      <c r="J414" s="29">
        <v>0</v>
      </c>
      <c r="K414" s="29">
        <v>206</v>
      </c>
      <c r="L414" s="29">
        <v>140</v>
      </c>
      <c r="M414" s="29">
        <v>87</v>
      </c>
      <c r="N414" s="29">
        <v>27.72</v>
      </c>
      <c r="O414" s="29">
        <v>60</v>
      </c>
      <c r="P414" s="29">
        <v>85</v>
      </c>
      <c r="Q414" s="30">
        <v>0</v>
      </c>
    </row>
    <row r="415" spans="1:17" x14ac:dyDescent="0.3">
      <c r="A415" s="28">
        <v>464</v>
      </c>
      <c r="B415" s="29">
        <v>64</v>
      </c>
      <c r="C415" s="29">
        <v>3</v>
      </c>
      <c r="D415" s="29">
        <v>0</v>
      </c>
      <c r="E415" s="29">
        <v>0</v>
      </c>
      <c r="F415" s="29">
        <v>0</v>
      </c>
      <c r="G415" s="29">
        <v>0</v>
      </c>
      <c r="H415" s="29">
        <v>0</v>
      </c>
      <c r="I415" s="29">
        <v>0</v>
      </c>
      <c r="J415" s="29">
        <v>0</v>
      </c>
      <c r="K415" s="29">
        <v>227</v>
      </c>
      <c r="L415" s="29">
        <v>102</v>
      </c>
      <c r="M415" s="29">
        <v>61</v>
      </c>
      <c r="N415" s="29">
        <v>23.29</v>
      </c>
      <c r="O415" s="29">
        <v>70</v>
      </c>
      <c r="P415" s="29">
        <v>81</v>
      </c>
      <c r="Q415" s="30">
        <v>0</v>
      </c>
    </row>
    <row r="416" spans="1:17" x14ac:dyDescent="0.3">
      <c r="A416" s="28">
        <v>465</v>
      </c>
      <c r="B416" s="29">
        <v>47</v>
      </c>
      <c r="C416" s="29">
        <v>2</v>
      </c>
      <c r="D416" s="29">
        <v>1</v>
      </c>
      <c r="E416" s="29">
        <v>1</v>
      </c>
      <c r="F416" s="29">
        <v>11</v>
      </c>
      <c r="G416" s="29">
        <v>0</v>
      </c>
      <c r="H416" s="29">
        <v>0</v>
      </c>
      <c r="I416" s="29">
        <v>0</v>
      </c>
      <c r="J416" s="29">
        <v>0</v>
      </c>
      <c r="K416" s="29">
        <v>229</v>
      </c>
      <c r="L416" s="29">
        <v>127</v>
      </c>
      <c r="M416" s="29">
        <v>76.5</v>
      </c>
      <c r="N416" s="29">
        <v>23.48</v>
      </c>
      <c r="O416" s="29">
        <v>65</v>
      </c>
      <c r="P416" s="29">
        <v>64</v>
      </c>
      <c r="Q416" s="30">
        <v>0</v>
      </c>
    </row>
    <row r="417" spans="1:17" x14ac:dyDescent="0.3">
      <c r="A417" s="28">
        <v>467</v>
      </c>
      <c r="B417" s="29">
        <v>65</v>
      </c>
      <c r="C417" s="29">
        <v>4</v>
      </c>
      <c r="D417" s="29">
        <v>0</v>
      </c>
      <c r="E417" s="29">
        <v>0</v>
      </c>
      <c r="F417" s="29">
        <v>0</v>
      </c>
      <c r="G417" s="29">
        <v>0</v>
      </c>
      <c r="H417" s="29">
        <v>0</v>
      </c>
      <c r="I417" s="29">
        <v>0</v>
      </c>
      <c r="J417" s="29">
        <v>0</v>
      </c>
      <c r="K417" s="29">
        <v>272</v>
      </c>
      <c r="L417" s="29">
        <v>137</v>
      </c>
      <c r="M417" s="29">
        <v>81</v>
      </c>
      <c r="N417" s="29">
        <v>25.74</v>
      </c>
      <c r="O417" s="29">
        <v>90</v>
      </c>
      <c r="P417" s="29">
        <v>97</v>
      </c>
      <c r="Q417" s="30">
        <v>0</v>
      </c>
    </row>
    <row r="418" spans="1:17" x14ac:dyDescent="0.3">
      <c r="A418" s="28">
        <v>468</v>
      </c>
      <c r="B418" s="29">
        <v>56</v>
      </c>
      <c r="C418" s="29">
        <v>3</v>
      </c>
      <c r="D418" s="29">
        <v>0</v>
      </c>
      <c r="E418" s="29">
        <v>0</v>
      </c>
      <c r="F418" s="29">
        <v>0</v>
      </c>
      <c r="G418" s="29">
        <v>0</v>
      </c>
      <c r="H418" s="29">
        <v>0</v>
      </c>
      <c r="I418" s="29">
        <v>1</v>
      </c>
      <c r="J418" s="29">
        <v>0</v>
      </c>
      <c r="K418" s="29">
        <v>239</v>
      </c>
      <c r="L418" s="29">
        <v>177.5</v>
      </c>
      <c r="M418" s="29">
        <v>98</v>
      </c>
      <c r="N418" s="29">
        <v>29.44</v>
      </c>
      <c r="O418" s="29">
        <v>82</v>
      </c>
      <c r="P418" s="29">
        <v>105</v>
      </c>
      <c r="Q418" s="30">
        <v>1</v>
      </c>
    </row>
    <row r="419" spans="1:17" x14ac:dyDescent="0.3">
      <c r="A419" s="28">
        <v>470</v>
      </c>
      <c r="B419" s="29">
        <v>48</v>
      </c>
      <c r="C419" s="29">
        <v>3</v>
      </c>
      <c r="D419" s="29">
        <v>0</v>
      </c>
      <c r="E419" s="29">
        <v>1</v>
      </c>
      <c r="F419" s="29">
        <v>10</v>
      </c>
      <c r="G419" s="29">
        <v>0</v>
      </c>
      <c r="H419" s="29">
        <v>0</v>
      </c>
      <c r="I419" s="29">
        <v>1</v>
      </c>
      <c r="J419" s="29">
        <v>0</v>
      </c>
      <c r="K419" s="29">
        <v>232</v>
      </c>
      <c r="L419" s="29">
        <v>138</v>
      </c>
      <c r="M419" s="29">
        <v>90</v>
      </c>
      <c r="N419" s="29">
        <v>22.37</v>
      </c>
      <c r="O419" s="29">
        <v>64</v>
      </c>
      <c r="P419" s="29">
        <v>72</v>
      </c>
      <c r="Q419" s="30">
        <v>0</v>
      </c>
    </row>
    <row r="420" spans="1:17" x14ac:dyDescent="0.3">
      <c r="A420" s="28">
        <v>471</v>
      </c>
      <c r="B420" s="29">
        <v>38</v>
      </c>
      <c r="C420" s="29">
        <v>3</v>
      </c>
      <c r="D420" s="29">
        <v>1</v>
      </c>
      <c r="E420" s="29">
        <v>1</v>
      </c>
      <c r="F420" s="29">
        <v>35</v>
      </c>
      <c r="G420" s="29">
        <v>0</v>
      </c>
      <c r="H420" s="29">
        <v>0</v>
      </c>
      <c r="I420" s="29">
        <v>0</v>
      </c>
      <c r="J420" s="29">
        <v>0</v>
      </c>
      <c r="K420" s="29">
        <v>164</v>
      </c>
      <c r="L420" s="29">
        <v>110</v>
      </c>
      <c r="M420" s="29">
        <v>76</v>
      </c>
      <c r="N420" s="29">
        <v>23.85</v>
      </c>
      <c r="O420" s="29">
        <v>68</v>
      </c>
      <c r="P420" s="29">
        <v>83</v>
      </c>
      <c r="Q420" s="30">
        <v>0</v>
      </c>
    </row>
    <row r="421" spans="1:17" x14ac:dyDescent="0.3">
      <c r="A421" s="28">
        <v>472</v>
      </c>
      <c r="B421" s="29">
        <v>45</v>
      </c>
      <c r="C421" s="29">
        <v>4</v>
      </c>
      <c r="D421" s="29">
        <v>1</v>
      </c>
      <c r="E421" s="29">
        <v>0</v>
      </c>
      <c r="F421" s="29">
        <v>0</v>
      </c>
      <c r="G421" s="29">
        <v>0</v>
      </c>
      <c r="H421" s="29">
        <v>0</v>
      </c>
      <c r="I421" s="29">
        <v>0</v>
      </c>
      <c r="J421" s="29">
        <v>0</v>
      </c>
      <c r="K421" s="29">
        <v>250</v>
      </c>
      <c r="L421" s="29">
        <v>116</v>
      </c>
      <c r="M421" s="29">
        <v>79</v>
      </c>
      <c r="N421" s="29">
        <v>28.59</v>
      </c>
      <c r="O421" s="29">
        <v>93</v>
      </c>
      <c r="P421" s="29">
        <v>87</v>
      </c>
      <c r="Q421" s="30">
        <v>0</v>
      </c>
    </row>
    <row r="422" spans="1:17" x14ac:dyDescent="0.3">
      <c r="A422" s="28">
        <v>473</v>
      </c>
      <c r="B422" s="29">
        <v>39</v>
      </c>
      <c r="C422" s="29">
        <v>4</v>
      </c>
      <c r="D422" s="29">
        <v>1</v>
      </c>
      <c r="E422" s="29">
        <v>1</v>
      </c>
      <c r="F422" s="29">
        <v>25</v>
      </c>
      <c r="G422" s="29">
        <v>0</v>
      </c>
      <c r="H422" s="29">
        <v>0</v>
      </c>
      <c r="I422" s="29">
        <v>0</v>
      </c>
      <c r="J422" s="29">
        <v>0</v>
      </c>
      <c r="K422" s="29">
        <v>200</v>
      </c>
      <c r="L422" s="29">
        <v>110</v>
      </c>
      <c r="M422" s="29">
        <v>68</v>
      </c>
      <c r="N422" s="29">
        <v>20.239999999999998</v>
      </c>
      <c r="O422" s="29">
        <v>79</v>
      </c>
      <c r="P422" s="29">
        <v>62</v>
      </c>
      <c r="Q422" s="30">
        <v>0</v>
      </c>
    </row>
    <row r="423" spans="1:17" x14ac:dyDescent="0.3">
      <c r="A423" s="28">
        <v>475</v>
      </c>
      <c r="B423" s="29">
        <v>52</v>
      </c>
      <c r="C423" s="29">
        <v>3</v>
      </c>
      <c r="D423" s="29">
        <v>0</v>
      </c>
      <c r="E423" s="29">
        <v>0</v>
      </c>
      <c r="F423" s="29">
        <v>0</v>
      </c>
      <c r="G423" s="29">
        <v>0</v>
      </c>
      <c r="H423" s="29">
        <v>0</v>
      </c>
      <c r="I423" s="29">
        <v>1</v>
      </c>
      <c r="J423" s="29">
        <v>1</v>
      </c>
      <c r="K423" s="29">
        <v>240</v>
      </c>
      <c r="L423" s="29">
        <v>146</v>
      </c>
      <c r="M423" s="29">
        <v>89</v>
      </c>
      <c r="N423" s="29">
        <v>24.59</v>
      </c>
      <c r="O423" s="29">
        <v>64</v>
      </c>
      <c r="P423" s="29">
        <v>73</v>
      </c>
      <c r="Q423" s="30">
        <v>0</v>
      </c>
    </row>
    <row r="424" spans="1:17" x14ac:dyDescent="0.3">
      <c r="A424" s="28">
        <v>476</v>
      </c>
      <c r="B424" s="29">
        <v>50</v>
      </c>
      <c r="C424" s="29">
        <v>1</v>
      </c>
      <c r="D424" s="29">
        <v>1</v>
      </c>
      <c r="E424" s="29">
        <v>0</v>
      </c>
      <c r="F424" s="29">
        <v>0</v>
      </c>
      <c r="G424" s="29">
        <v>0</v>
      </c>
      <c r="H424" s="29">
        <v>0</v>
      </c>
      <c r="I424" s="29">
        <v>0</v>
      </c>
      <c r="J424" s="29">
        <v>1</v>
      </c>
      <c r="K424" s="29">
        <v>258</v>
      </c>
      <c r="L424" s="29">
        <v>127</v>
      </c>
      <c r="M424" s="29">
        <v>80</v>
      </c>
      <c r="N424" s="29">
        <v>24.1</v>
      </c>
      <c r="O424" s="29">
        <v>75</v>
      </c>
      <c r="P424" s="29">
        <v>124</v>
      </c>
      <c r="Q424" s="30">
        <v>0</v>
      </c>
    </row>
    <row r="425" spans="1:17" x14ac:dyDescent="0.3">
      <c r="A425" s="28">
        <v>477</v>
      </c>
      <c r="B425" s="29">
        <v>50</v>
      </c>
      <c r="C425" s="29">
        <v>1</v>
      </c>
      <c r="D425" s="29">
        <v>0</v>
      </c>
      <c r="E425" s="29">
        <v>0</v>
      </c>
      <c r="F425" s="29">
        <v>0</v>
      </c>
      <c r="G425" s="29">
        <v>0</v>
      </c>
      <c r="H425" s="29">
        <v>0</v>
      </c>
      <c r="I425" s="29">
        <v>0</v>
      </c>
      <c r="J425" s="29">
        <v>0</v>
      </c>
      <c r="K425" s="29">
        <v>282</v>
      </c>
      <c r="L425" s="29">
        <v>126.5</v>
      </c>
      <c r="M425" s="29">
        <v>88</v>
      </c>
      <c r="N425" s="29">
        <v>27.3</v>
      </c>
      <c r="O425" s="29">
        <v>85</v>
      </c>
      <c r="P425" s="29">
        <v>87</v>
      </c>
      <c r="Q425" s="30">
        <v>0</v>
      </c>
    </row>
    <row r="426" spans="1:17" x14ac:dyDescent="0.3">
      <c r="A426" s="28">
        <v>478</v>
      </c>
      <c r="B426" s="29">
        <v>58</v>
      </c>
      <c r="C426" s="29">
        <v>2</v>
      </c>
      <c r="D426" s="29">
        <v>1</v>
      </c>
      <c r="E426" s="29">
        <v>0</v>
      </c>
      <c r="F426" s="29">
        <v>0</v>
      </c>
      <c r="G426" s="29">
        <v>0</v>
      </c>
      <c r="H426" s="29">
        <v>0</v>
      </c>
      <c r="I426" s="29">
        <v>1</v>
      </c>
      <c r="J426" s="29">
        <v>0</v>
      </c>
      <c r="K426" s="29">
        <v>166</v>
      </c>
      <c r="L426" s="29">
        <v>185.5</v>
      </c>
      <c r="M426" s="29">
        <v>115.5</v>
      </c>
      <c r="N426" s="29">
        <v>27.97</v>
      </c>
      <c r="O426" s="29">
        <v>100</v>
      </c>
      <c r="P426" s="29">
        <v>85</v>
      </c>
      <c r="Q426" s="30">
        <v>0</v>
      </c>
    </row>
    <row r="427" spans="1:17" x14ac:dyDescent="0.3">
      <c r="A427" s="28">
        <v>479</v>
      </c>
      <c r="B427" s="29">
        <v>53</v>
      </c>
      <c r="C427" s="29">
        <v>1</v>
      </c>
      <c r="D427" s="29">
        <v>1</v>
      </c>
      <c r="E427" s="29">
        <v>1</v>
      </c>
      <c r="F427" s="29">
        <v>9</v>
      </c>
      <c r="G427" s="29">
        <v>0</v>
      </c>
      <c r="H427" s="29">
        <v>0</v>
      </c>
      <c r="I427" s="29">
        <v>0</v>
      </c>
      <c r="J427" s="29">
        <v>0</v>
      </c>
      <c r="K427" s="29">
        <v>309</v>
      </c>
      <c r="L427" s="29">
        <v>130</v>
      </c>
      <c r="M427" s="29">
        <v>86</v>
      </c>
      <c r="N427" s="29">
        <v>22.37</v>
      </c>
      <c r="O427" s="29">
        <v>82</v>
      </c>
      <c r="P427" s="29">
        <v>80</v>
      </c>
      <c r="Q427" s="30">
        <v>0</v>
      </c>
    </row>
    <row r="428" spans="1:17" x14ac:dyDescent="0.3">
      <c r="A428" s="28">
        <v>480</v>
      </c>
      <c r="B428" s="29">
        <v>37</v>
      </c>
      <c r="C428" s="29">
        <v>4</v>
      </c>
      <c r="D428" s="29">
        <v>0</v>
      </c>
      <c r="E428" s="29">
        <v>1</v>
      </c>
      <c r="F428" s="29">
        <v>30</v>
      </c>
      <c r="G428" s="29">
        <v>0</v>
      </c>
      <c r="H428" s="29">
        <v>0</v>
      </c>
      <c r="I428" s="29">
        <v>0</v>
      </c>
      <c r="J428" s="29">
        <v>0</v>
      </c>
      <c r="K428" s="29">
        <v>210</v>
      </c>
      <c r="L428" s="29">
        <v>120</v>
      </c>
      <c r="M428" s="29">
        <v>72</v>
      </c>
      <c r="N428" s="29">
        <v>23.8</v>
      </c>
      <c r="O428" s="29">
        <v>75</v>
      </c>
      <c r="P428" s="29">
        <v>97</v>
      </c>
      <c r="Q428" s="30">
        <v>0</v>
      </c>
    </row>
    <row r="429" spans="1:17" x14ac:dyDescent="0.3">
      <c r="A429" s="28">
        <v>481</v>
      </c>
      <c r="B429" s="29">
        <v>55</v>
      </c>
      <c r="C429" s="29">
        <v>3</v>
      </c>
      <c r="D429" s="29">
        <v>1</v>
      </c>
      <c r="E429" s="29">
        <v>1</v>
      </c>
      <c r="F429" s="29">
        <v>20</v>
      </c>
      <c r="G429" s="29">
        <v>0</v>
      </c>
      <c r="H429" s="29">
        <v>0</v>
      </c>
      <c r="I429" s="29">
        <v>0</v>
      </c>
      <c r="J429" s="29">
        <v>1</v>
      </c>
      <c r="K429" s="29">
        <v>216</v>
      </c>
      <c r="L429" s="29">
        <v>125</v>
      </c>
      <c r="M429" s="29">
        <v>80</v>
      </c>
      <c r="N429" s="29">
        <v>27.18</v>
      </c>
      <c r="O429" s="29">
        <v>86</v>
      </c>
      <c r="P429" s="29">
        <v>244</v>
      </c>
      <c r="Q429" s="30">
        <v>0</v>
      </c>
    </row>
    <row r="430" spans="1:17" x14ac:dyDescent="0.3">
      <c r="A430" s="28">
        <v>483</v>
      </c>
      <c r="B430" s="29">
        <v>49</v>
      </c>
      <c r="C430" s="29">
        <v>2</v>
      </c>
      <c r="D430" s="29">
        <v>0</v>
      </c>
      <c r="E430" s="29">
        <v>1</v>
      </c>
      <c r="F430" s="29">
        <v>20</v>
      </c>
      <c r="G430" s="29">
        <v>0</v>
      </c>
      <c r="H430" s="29">
        <v>0</v>
      </c>
      <c r="I430" s="29">
        <v>1</v>
      </c>
      <c r="J430" s="29">
        <v>0</v>
      </c>
      <c r="K430" s="29">
        <v>212</v>
      </c>
      <c r="L430" s="29">
        <v>141</v>
      </c>
      <c r="M430" s="29">
        <v>99</v>
      </c>
      <c r="N430" s="29">
        <v>25.94</v>
      </c>
      <c r="O430" s="29">
        <v>60</v>
      </c>
      <c r="P430" s="29">
        <v>70</v>
      </c>
      <c r="Q430" s="30">
        <v>0</v>
      </c>
    </row>
    <row r="431" spans="1:17" x14ac:dyDescent="0.3">
      <c r="A431" s="28">
        <v>484</v>
      </c>
      <c r="B431" s="29">
        <v>56</v>
      </c>
      <c r="C431" s="29">
        <v>3</v>
      </c>
      <c r="D431" s="29">
        <v>1</v>
      </c>
      <c r="E431" s="29">
        <v>0</v>
      </c>
      <c r="F431" s="29">
        <v>0</v>
      </c>
      <c r="G431" s="29">
        <v>0</v>
      </c>
      <c r="H431" s="29">
        <v>0</v>
      </c>
      <c r="I431" s="29">
        <v>0</v>
      </c>
      <c r="J431" s="29">
        <v>0</v>
      </c>
      <c r="K431" s="29">
        <v>246</v>
      </c>
      <c r="L431" s="29">
        <v>131</v>
      </c>
      <c r="M431" s="29">
        <v>79</v>
      </c>
      <c r="N431" s="29">
        <v>27.69</v>
      </c>
      <c r="O431" s="29">
        <v>90</v>
      </c>
      <c r="P431" s="29">
        <v>65</v>
      </c>
      <c r="Q431" s="30">
        <v>0</v>
      </c>
    </row>
    <row r="432" spans="1:17" x14ac:dyDescent="0.3">
      <c r="A432" s="28">
        <v>485</v>
      </c>
      <c r="B432" s="29">
        <v>42</v>
      </c>
      <c r="C432" s="29">
        <v>2</v>
      </c>
      <c r="D432" s="29">
        <v>1</v>
      </c>
      <c r="E432" s="29">
        <v>0</v>
      </c>
      <c r="F432" s="29">
        <v>0</v>
      </c>
      <c r="G432" s="29">
        <v>0</v>
      </c>
      <c r="H432" s="29">
        <v>0</v>
      </c>
      <c r="I432" s="29">
        <v>0</v>
      </c>
      <c r="J432" s="29">
        <v>0</v>
      </c>
      <c r="K432" s="29">
        <v>172</v>
      </c>
      <c r="L432" s="29">
        <v>120.5</v>
      </c>
      <c r="M432" s="29">
        <v>80</v>
      </c>
      <c r="N432" s="29">
        <v>19.93</v>
      </c>
      <c r="O432" s="29">
        <v>80</v>
      </c>
      <c r="P432" s="29">
        <v>61</v>
      </c>
      <c r="Q432" s="30">
        <v>0</v>
      </c>
    </row>
    <row r="433" spans="1:17" x14ac:dyDescent="0.3">
      <c r="A433" s="28">
        <v>486</v>
      </c>
      <c r="B433" s="29">
        <v>47</v>
      </c>
      <c r="C433" s="29">
        <v>4</v>
      </c>
      <c r="D433" s="29">
        <v>1</v>
      </c>
      <c r="E433" s="29">
        <v>0</v>
      </c>
      <c r="F433" s="29">
        <v>0</v>
      </c>
      <c r="G433" s="29">
        <v>0</v>
      </c>
      <c r="H433" s="29">
        <v>0</v>
      </c>
      <c r="I433" s="29">
        <v>0</v>
      </c>
      <c r="J433" s="29">
        <v>0</v>
      </c>
      <c r="K433" s="29">
        <v>242</v>
      </c>
      <c r="L433" s="29">
        <v>145</v>
      </c>
      <c r="M433" s="29">
        <v>87.5</v>
      </c>
      <c r="N433" s="29">
        <v>22.01</v>
      </c>
      <c r="O433" s="29">
        <v>58</v>
      </c>
      <c r="P433" s="29">
        <v>73</v>
      </c>
      <c r="Q433" s="30">
        <v>0</v>
      </c>
    </row>
    <row r="434" spans="1:17" x14ac:dyDescent="0.3">
      <c r="A434" s="28">
        <v>487</v>
      </c>
      <c r="B434" s="29">
        <v>42</v>
      </c>
      <c r="C434" s="29">
        <v>2</v>
      </c>
      <c r="D434" s="29">
        <v>0</v>
      </c>
      <c r="E434" s="29">
        <v>1</v>
      </c>
      <c r="F434" s="29">
        <v>20</v>
      </c>
      <c r="G434" s="29">
        <v>0</v>
      </c>
      <c r="H434" s="29">
        <v>0</v>
      </c>
      <c r="I434" s="29">
        <v>0</v>
      </c>
      <c r="J434" s="29">
        <v>0</v>
      </c>
      <c r="K434" s="29">
        <v>272</v>
      </c>
      <c r="L434" s="29">
        <v>125.5</v>
      </c>
      <c r="M434" s="29">
        <v>80.5</v>
      </c>
      <c r="N434" s="29">
        <v>25.35</v>
      </c>
      <c r="O434" s="29">
        <v>66</v>
      </c>
      <c r="P434" s="29">
        <v>71</v>
      </c>
      <c r="Q434" s="30">
        <v>0</v>
      </c>
    </row>
    <row r="435" spans="1:17" x14ac:dyDescent="0.3">
      <c r="A435" s="28">
        <v>488</v>
      </c>
      <c r="B435" s="29">
        <v>49</v>
      </c>
      <c r="C435" s="29">
        <v>1</v>
      </c>
      <c r="D435" s="29">
        <v>0</v>
      </c>
      <c r="E435" s="29">
        <v>0</v>
      </c>
      <c r="F435" s="29">
        <v>0</v>
      </c>
      <c r="G435" s="29">
        <v>0</v>
      </c>
      <c r="H435" s="29">
        <v>0</v>
      </c>
      <c r="I435" s="29">
        <v>0</v>
      </c>
      <c r="J435" s="29">
        <v>0</v>
      </c>
      <c r="K435" s="29">
        <v>168</v>
      </c>
      <c r="L435" s="29">
        <v>127</v>
      </c>
      <c r="M435" s="29">
        <v>74</v>
      </c>
      <c r="N435" s="29">
        <v>27.38</v>
      </c>
      <c r="O435" s="29">
        <v>63</v>
      </c>
      <c r="P435" s="29">
        <v>85</v>
      </c>
      <c r="Q435" s="30">
        <v>0</v>
      </c>
    </row>
    <row r="436" spans="1:17" x14ac:dyDescent="0.3">
      <c r="A436" s="28">
        <v>489</v>
      </c>
      <c r="B436" s="29">
        <v>42</v>
      </c>
      <c r="C436" s="29">
        <v>2</v>
      </c>
      <c r="D436" s="29">
        <v>1</v>
      </c>
      <c r="E436" s="29">
        <v>0</v>
      </c>
      <c r="F436" s="29">
        <v>0</v>
      </c>
      <c r="G436" s="29">
        <v>0</v>
      </c>
      <c r="H436" s="29">
        <v>0</v>
      </c>
      <c r="I436" s="29">
        <v>0</v>
      </c>
      <c r="J436" s="29">
        <v>0</v>
      </c>
      <c r="K436" s="29">
        <v>176</v>
      </c>
      <c r="L436" s="29">
        <v>136</v>
      </c>
      <c r="M436" s="29">
        <v>87</v>
      </c>
      <c r="N436" s="29">
        <v>30.91</v>
      </c>
      <c r="O436" s="29">
        <v>80</v>
      </c>
      <c r="P436" s="29">
        <v>73</v>
      </c>
      <c r="Q436" s="30">
        <v>0</v>
      </c>
    </row>
    <row r="437" spans="1:17" x14ac:dyDescent="0.3">
      <c r="A437" s="28">
        <v>490</v>
      </c>
      <c r="B437" s="29">
        <v>49</v>
      </c>
      <c r="C437" s="29">
        <v>1</v>
      </c>
      <c r="D437" s="29">
        <v>1</v>
      </c>
      <c r="E437" s="29">
        <v>1</v>
      </c>
      <c r="F437" s="29">
        <v>5</v>
      </c>
      <c r="G437" s="29">
        <v>0</v>
      </c>
      <c r="H437" s="29">
        <v>0</v>
      </c>
      <c r="I437" s="29">
        <v>0</v>
      </c>
      <c r="J437" s="29">
        <v>0</v>
      </c>
      <c r="K437" s="29">
        <v>350</v>
      </c>
      <c r="L437" s="29">
        <v>135</v>
      </c>
      <c r="M437" s="29">
        <v>86.5</v>
      </c>
      <c r="N437" s="29">
        <v>25.56</v>
      </c>
      <c r="O437" s="29">
        <v>75</v>
      </c>
      <c r="P437" s="29">
        <v>83</v>
      </c>
      <c r="Q437" s="30">
        <v>1</v>
      </c>
    </row>
    <row r="438" spans="1:17" x14ac:dyDescent="0.3">
      <c r="A438" s="28">
        <v>493</v>
      </c>
      <c r="B438" s="29">
        <v>63</v>
      </c>
      <c r="C438" s="29">
        <v>2</v>
      </c>
      <c r="D438" s="29">
        <v>0</v>
      </c>
      <c r="E438" s="29">
        <v>1</v>
      </c>
      <c r="F438" s="29">
        <v>43</v>
      </c>
      <c r="G438" s="29">
        <v>0</v>
      </c>
      <c r="H438" s="29">
        <v>0</v>
      </c>
      <c r="I438" s="29">
        <v>0</v>
      </c>
      <c r="J438" s="29">
        <v>0</v>
      </c>
      <c r="K438" s="29">
        <v>230</v>
      </c>
      <c r="L438" s="29">
        <v>127</v>
      </c>
      <c r="M438" s="29">
        <v>82</v>
      </c>
      <c r="N438" s="29">
        <v>19.97</v>
      </c>
      <c r="O438" s="29">
        <v>70</v>
      </c>
      <c r="P438" s="29">
        <v>67</v>
      </c>
      <c r="Q438" s="30">
        <v>0</v>
      </c>
    </row>
    <row r="439" spans="1:17" x14ac:dyDescent="0.3">
      <c r="A439" s="28">
        <v>494</v>
      </c>
      <c r="B439" s="29">
        <v>42</v>
      </c>
      <c r="C439" s="29">
        <v>2</v>
      </c>
      <c r="D439" s="29">
        <v>1</v>
      </c>
      <c r="E439" s="29">
        <v>0</v>
      </c>
      <c r="F439" s="29">
        <v>0</v>
      </c>
      <c r="G439" s="29">
        <v>0</v>
      </c>
      <c r="H439" s="29">
        <v>0</v>
      </c>
      <c r="I439" s="29">
        <v>1</v>
      </c>
      <c r="J439" s="29">
        <v>0</v>
      </c>
      <c r="K439" s="29">
        <v>236</v>
      </c>
      <c r="L439" s="29">
        <v>160.5</v>
      </c>
      <c r="M439" s="29">
        <v>100</v>
      </c>
      <c r="N439" s="29">
        <v>27.01</v>
      </c>
      <c r="O439" s="29">
        <v>85</v>
      </c>
      <c r="P439" s="29">
        <v>74</v>
      </c>
      <c r="Q439" s="30">
        <v>0</v>
      </c>
    </row>
    <row r="440" spans="1:17" x14ac:dyDescent="0.3">
      <c r="A440" s="28">
        <v>495</v>
      </c>
      <c r="B440" s="29">
        <v>57</v>
      </c>
      <c r="C440" s="29">
        <v>2</v>
      </c>
      <c r="D440" s="29">
        <v>1</v>
      </c>
      <c r="E440" s="29">
        <v>1</v>
      </c>
      <c r="F440" s="29">
        <v>10</v>
      </c>
      <c r="G440" s="29">
        <v>0</v>
      </c>
      <c r="H440" s="29">
        <v>0</v>
      </c>
      <c r="I440" s="29">
        <v>1</v>
      </c>
      <c r="J440" s="29">
        <v>0</v>
      </c>
      <c r="K440" s="29">
        <v>238</v>
      </c>
      <c r="L440" s="29">
        <v>133</v>
      </c>
      <c r="M440" s="29">
        <v>72</v>
      </c>
      <c r="N440" s="29">
        <v>18.09</v>
      </c>
      <c r="O440" s="29">
        <v>100</v>
      </c>
      <c r="P440" s="29">
        <v>115</v>
      </c>
      <c r="Q440" s="30">
        <v>0</v>
      </c>
    </row>
    <row r="441" spans="1:17" x14ac:dyDescent="0.3">
      <c r="A441" s="28">
        <v>496</v>
      </c>
      <c r="B441" s="29">
        <v>50</v>
      </c>
      <c r="C441" s="29">
        <v>2</v>
      </c>
      <c r="D441" s="29">
        <v>0</v>
      </c>
      <c r="E441" s="29">
        <v>0</v>
      </c>
      <c r="F441" s="29">
        <v>0</v>
      </c>
      <c r="G441" s="29">
        <v>0</v>
      </c>
      <c r="H441" s="29">
        <v>0</v>
      </c>
      <c r="I441" s="29">
        <v>0</v>
      </c>
      <c r="J441" s="29">
        <v>0</v>
      </c>
      <c r="K441" s="29">
        <v>258</v>
      </c>
      <c r="L441" s="29">
        <v>129</v>
      </c>
      <c r="M441" s="29">
        <v>84</v>
      </c>
      <c r="N441" s="29">
        <v>24.56</v>
      </c>
      <c r="O441" s="29">
        <v>80</v>
      </c>
      <c r="P441" s="29">
        <v>75</v>
      </c>
      <c r="Q441" s="30">
        <v>0</v>
      </c>
    </row>
    <row r="442" spans="1:17" x14ac:dyDescent="0.3">
      <c r="A442" s="28">
        <v>497</v>
      </c>
      <c r="B442" s="29">
        <v>40</v>
      </c>
      <c r="C442" s="29">
        <v>1</v>
      </c>
      <c r="D442" s="29">
        <v>1</v>
      </c>
      <c r="E442" s="29">
        <v>0</v>
      </c>
      <c r="F442" s="29">
        <v>0</v>
      </c>
      <c r="G442" s="29">
        <v>0</v>
      </c>
      <c r="H442" s="29">
        <v>0</v>
      </c>
      <c r="I442" s="29">
        <v>0</v>
      </c>
      <c r="J442" s="29">
        <v>0</v>
      </c>
      <c r="K442" s="29">
        <v>290</v>
      </c>
      <c r="L442" s="29">
        <v>125</v>
      </c>
      <c r="M442" s="29">
        <v>90</v>
      </c>
      <c r="N442" s="29">
        <v>32.81</v>
      </c>
      <c r="O442" s="29">
        <v>85</v>
      </c>
      <c r="P442" s="29">
        <v>87</v>
      </c>
      <c r="Q442" s="30">
        <v>0</v>
      </c>
    </row>
    <row r="443" spans="1:17" x14ac:dyDescent="0.3">
      <c r="A443" s="28">
        <v>499</v>
      </c>
      <c r="B443" s="29">
        <v>43</v>
      </c>
      <c r="C443" s="29">
        <v>4</v>
      </c>
      <c r="D443" s="29">
        <v>1</v>
      </c>
      <c r="E443" s="29">
        <v>1</v>
      </c>
      <c r="F443" s="29">
        <v>30</v>
      </c>
      <c r="G443" s="29">
        <v>0</v>
      </c>
      <c r="H443" s="29">
        <v>0</v>
      </c>
      <c r="I443" s="29">
        <v>0</v>
      </c>
      <c r="J443" s="29">
        <v>0</v>
      </c>
      <c r="K443" s="29">
        <v>235</v>
      </c>
      <c r="L443" s="29">
        <v>128.5</v>
      </c>
      <c r="M443" s="29">
        <v>80</v>
      </c>
      <c r="N443" s="29">
        <v>18.829999999999998</v>
      </c>
      <c r="O443" s="29">
        <v>90</v>
      </c>
      <c r="P443" s="29">
        <v>70</v>
      </c>
      <c r="Q443" s="30">
        <v>0</v>
      </c>
    </row>
    <row r="444" spans="1:17" x14ac:dyDescent="0.3">
      <c r="A444" s="28">
        <v>500</v>
      </c>
      <c r="B444" s="29">
        <v>42</v>
      </c>
      <c r="C444" s="29">
        <v>4</v>
      </c>
      <c r="D444" s="29">
        <v>0</v>
      </c>
      <c r="E444" s="29">
        <v>1</v>
      </c>
      <c r="F444" s="29">
        <v>20</v>
      </c>
      <c r="G444" s="29">
        <v>0</v>
      </c>
      <c r="H444" s="29">
        <v>0</v>
      </c>
      <c r="I444" s="29">
        <v>0</v>
      </c>
      <c r="J444" s="29">
        <v>0</v>
      </c>
      <c r="K444" s="29">
        <v>274</v>
      </c>
      <c r="L444" s="29">
        <v>120</v>
      </c>
      <c r="M444" s="29">
        <v>83.5</v>
      </c>
      <c r="N444" s="29">
        <v>23.95</v>
      </c>
      <c r="O444" s="29">
        <v>80</v>
      </c>
      <c r="P444" s="29">
        <v>79</v>
      </c>
      <c r="Q444" s="30">
        <v>0</v>
      </c>
    </row>
    <row r="445" spans="1:17" x14ac:dyDescent="0.3">
      <c r="A445" s="28">
        <v>501</v>
      </c>
      <c r="B445" s="29">
        <v>41</v>
      </c>
      <c r="C445" s="29">
        <v>4</v>
      </c>
      <c r="D445" s="29">
        <v>1</v>
      </c>
      <c r="E445" s="29">
        <v>1</v>
      </c>
      <c r="F445" s="29">
        <v>17</v>
      </c>
      <c r="G445" s="29">
        <v>0</v>
      </c>
      <c r="H445" s="29">
        <v>0</v>
      </c>
      <c r="I445" s="29">
        <v>1</v>
      </c>
      <c r="J445" s="29">
        <v>0</v>
      </c>
      <c r="K445" s="29">
        <v>261</v>
      </c>
      <c r="L445" s="29">
        <v>147.5</v>
      </c>
      <c r="M445" s="29">
        <v>97</v>
      </c>
      <c r="N445" s="29">
        <v>31.65</v>
      </c>
      <c r="O445" s="29">
        <v>75</v>
      </c>
      <c r="P445" s="29">
        <v>73</v>
      </c>
      <c r="Q445" s="30">
        <v>0</v>
      </c>
    </row>
    <row r="446" spans="1:17" x14ac:dyDescent="0.3">
      <c r="A446" s="28">
        <v>502</v>
      </c>
      <c r="B446" s="29">
        <v>39</v>
      </c>
      <c r="C446" s="29">
        <v>1</v>
      </c>
      <c r="D446" s="29">
        <v>1</v>
      </c>
      <c r="E446" s="29">
        <v>1</v>
      </c>
      <c r="F446" s="29">
        <v>5</v>
      </c>
      <c r="G446" s="29">
        <v>0</v>
      </c>
      <c r="H446" s="29">
        <v>0</v>
      </c>
      <c r="I446" s="29">
        <v>0</v>
      </c>
      <c r="J446" s="29">
        <v>0</v>
      </c>
      <c r="K446" s="29">
        <v>170</v>
      </c>
      <c r="L446" s="29">
        <v>137.5</v>
      </c>
      <c r="M446" s="29">
        <v>77.5</v>
      </c>
      <c r="N446" s="29">
        <v>27.35</v>
      </c>
      <c r="O446" s="29">
        <v>67</v>
      </c>
      <c r="P446" s="29">
        <v>70</v>
      </c>
      <c r="Q446" s="30">
        <v>0</v>
      </c>
    </row>
    <row r="447" spans="1:17" x14ac:dyDescent="0.3">
      <c r="A447" s="28">
        <v>503</v>
      </c>
      <c r="B447" s="29">
        <v>41</v>
      </c>
      <c r="C447" s="29">
        <v>1</v>
      </c>
      <c r="D447" s="29">
        <v>0</v>
      </c>
      <c r="E447" s="29">
        <v>1</v>
      </c>
      <c r="F447" s="29">
        <v>40</v>
      </c>
      <c r="G447" s="29">
        <v>0</v>
      </c>
      <c r="H447" s="29">
        <v>0</v>
      </c>
      <c r="I447" s="29">
        <v>0</v>
      </c>
      <c r="J447" s="29">
        <v>0</v>
      </c>
      <c r="K447" s="29">
        <v>260</v>
      </c>
      <c r="L447" s="29">
        <v>137.5</v>
      </c>
      <c r="M447" s="29">
        <v>80</v>
      </c>
      <c r="N447" s="29">
        <v>26.89</v>
      </c>
      <c r="O447" s="29">
        <v>75</v>
      </c>
      <c r="P447" s="29">
        <v>55</v>
      </c>
      <c r="Q447" s="30">
        <v>1</v>
      </c>
    </row>
    <row r="448" spans="1:17" x14ac:dyDescent="0.3">
      <c r="A448" s="28">
        <v>504</v>
      </c>
      <c r="B448" s="29">
        <v>34</v>
      </c>
      <c r="C448" s="29">
        <v>4</v>
      </c>
      <c r="D448" s="29">
        <v>0</v>
      </c>
      <c r="E448" s="29">
        <v>0</v>
      </c>
      <c r="F448" s="29">
        <v>0</v>
      </c>
      <c r="G448" s="29">
        <v>0</v>
      </c>
      <c r="H448" s="29">
        <v>0</v>
      </c>
      <c r="I448" s="29">
        <v>0</v>
      </c>
      <c r="J448" s="29">
        <v>0</v>
      </c>
      <c r="K448" s="29">
        <v>227</v>
      </c>
      <c r="L448" s="29">
        <v>131.5</v>
      </c>
      <c r="M448" s="29">
        <v>84</v>
      </c>
      <c r="N448" s="29">
        <v>25.41</v>
      </c>
      <c r="O448" s="29">
        <v>60</v>
      </c>
      <c r="P448" s="29">
        <v>87</v>
      </c>
      <c r="Q448" s="30">
        <v>0</v>
      </c>
    </row>
    <row r="449" spans="1:17" x14ac:dyDescent="0.3">
      <c r="A449" s="28">
        <v>505</v>
      </c>
      <c r="B449" s="29">
        <v>64</v>
      </c>
      <c r="C449" s="29">
        <v>1</v>
      </c>
      <c r="D449" s="29">
        <v>1</v>
      </c>
      <c r="E449" s="29">
        <v>1</v>
      </c>
      <c r="F449" s="29">
        <v>8</v>
      </c>
      <c r="G449" s="29">
        <v>0</v>
      </c>
      <c r="H449" s="29">
        <v>0</v>
      </c>
      <c r="I449" s="29">
        <v>1</v>
      </c>
      <c r="J449" s="29">
        <v>0</v>
      </c>
      <c r="K449" s="29">
        <v>317</v>
      </c>
      <c r="L449" s="29">
        <v>182.5</v>
      </c>
      <c r="M449" s="29">
        <v>88</v>
      </c>
      <c r="N449" s="29">
        <v>20.52</v>
      </c>
      <c r="O449" s="29">
        <v>75</v>
      </c>
      <c r="P449" s="29">
        <v>79</v>
      </c>
      <c r="Q449" s="30">
        <v>0</v>
      </c>
    </row>
    <row r="450" spans="1:17" x14ac:dyDescent="0.3">
      <c r="A450" s="28">
        <v>506</v>
      </c>
      <c r="B450" s="29">
        <v>60</v>
      </c>
      <c r="C450" s="29">
        <v>3</v>
      </c>
      <c r="D450" s="29">
        <v>1</v>
      </c>
      <c r="E450" s="29">
        <v>0</v>
      </c>
      <c r="F450" s="29">
        <v>0</v>
      </c>
      <c r="G450" s="29">
        <v>0</v>
      </c>
      <c r="H450" s="29">
        <v>0</v>
      </c>
      <c r="I450" s="29">
        <v>0</v>
      </c>
      <c r="J450" s="29">
        <v>0</v>
      </c>
      <c r="K450" s="29">
        <v>328</v>
      </c>
      <c r="L450" s="29">
        <v>127</v>
      </c>
      <c r="M450" s="29">
        <v>70</v>
      </c>
      <c r="N450" s="29">
        <v>22.36</v>
      </c>
      <c r="O450" s="29">
        <v>75</v>
      </c>
      <c r="P450" s="29">
        <v>63</v>
      </c>
      <c r="Q450" s="30">
        <v>1</v>
      </c>
    </row>
    <row r="451" spans="1:17" x14ac:dyDescent="0.3">
      <c r="A451" s="28">
        <v>507</v>
      </c>
      <c r="B451" s="29">
        <v>40</v>
      </c>
      <c r="C451" s="29">
        <v>1</v>
      </c>
      <c r="D451" s="29">
        <v>1</v>
      </c>
      <c r="E451" s="29">
        <v>1</v>
      </c>
      <c r="F451" s="29">
        <v>20</v>
      </c>
      <c r="G451" s="29">
        <v>0</v>
      </c>
      <c r="H451" s="29">
        <v>0</v>
      </c>
      <c r="I451" s="29">
        <v>0</v>
      </c>
      <c r="J451" s="29">
        <v>0</v>
      </c>
      <c r="K451" s="29">
        <v>237</v>
      </c>
      <c r="L451" s="29">
        <v>130</v>
      </c>
      <c r="M451" s="29">
        <v>72</v>
      </c>
      <c r="N451" s="29">
        <v>23.54</v>
      </c>
      <c r="O451" s="29">
        <v>75</v>
      </c>
      <c r="P451" s="29">
        <v>80</v>
      </c>
      <c r="Q451" s="30">
        <v>0</v>
      </c>
    </row>
    <row r="452" spans="1:17" x14ac:dyDescent="0.3">
      <c r="A452" s="28">
        <v>508</v>
      </c>
      <c r="B452" s="29">
        <v>56</v>
      </c>
      <c r="C452" s="29">
        <v>1</v>
      </c>
      <c r="D452" s="29">
        <v>0</v>
      </c>
      <c r="E452" s="29">
        <v>0</v>
      </c>
      <c r="F452" s="29">
        <v>0</v>
      </c>
      <c r="G452" s="29">
        <v>0</v>
      </c>
      <c r="H452" s="29">
        <v>0</v>
      </c>
      <c r="I452" s="29">
        <v>1</v>
      </c>
      <c r="J452" s="29">
        <v>0</v>
      </c>
      <c r="K452" s="29">
        <v>254</v>
      </c>
      <c r="L452" s="29">
        <v>166</v>
      </c>
      <c r="M452" s="29">
        <v>107</v>
      </c>
      <c r="N452" s="29">
        <v>21.97</v>
      </c>
      <c r="O452" s="29">
        <v>75</v>
      </c>
      <c r="P452" s="29">
        <v>83</v>
      </c>
      <c r="Q452" s="30">
        <v>0</v>
      </c>
    </row>
    <row r="453" spans="1:17" x14ac:dyDescent="0.3">
      <c r="A453" s="28">
        <v>509</v>
      </c>
      <c r="B453" s="29">
        <v>66</v>
      </c>
      <c r="C453" s="29">
        <v>2</v>
      </c>
      <c r="D453" s="29">
        <v>0</v>
      </c>
      <c r="E453" s="29">
        <v>1</v>
      </c>
      <c r="F453" s="29">
        <v>3</v>
      </c>
      <c r="G453" s="29">
        <v>0</v>
      </c>
      <c r="H453" s="29">
        <v>0</v>
      </c>
      <c r="I453" s="29">
        <v>1</v>
      </c>
      <c r="J453" s="29">
        <v>0</v>
      </c>
      <c r="K453" s="29">
        <v>199</v>
      </c>
      <c r="L453" s="29">
        <v>159</v>
      </c>
      <c r="M453" s="29">
        <v>92</v>
      </c>
      <c r="N453" s="29">
        <v>26.35</v>
      </c>
      <c r="O453" s="29">
        <v>66</v>
      </c>
      <c r="P453" s="29">
        <v>74</v>
      </c>
      <c r="Q453" s="30">
        <v>0</v>
      </c>
    </row>
    <row r="454" spans="1:17" x14ac:dyDescent="0.3">
      <c r="A454" s="28">
        <v>510</v>
      </c>
      <c r="B454" s="29">
        <v>47</v>
      </c>
      <c r="C454" s="29">
        <v>2</v>
      </c>
      <c r="D454" s="29">
        <v>1</v>
      </c>
      <c r="E454" s="29">
        <v>1</v>
      </c>
      <c r="F454" s="29">
        <v>2</v>
      </c>
      <c r="G454" s="29">
        <v>0</v>
      </c>
      <c r="H454" s="29">
        <v>0</v>
      </c>
      <c r="I454" s="29">
        <v>0</v>
      </c>
      <c r="J454" s="29">
        <v>0</v>
      </c>
      <c r="K454" s="29">
        <v>232</v>
      </c>
      <c r="L454" s="29">
        <v>133</v>
      </c>
      <c r="M454" s="29">
        <v>86</v>
      </c>
      <c r="N454" s="29">
        <v>20.149999999999999</v>
      </c>
      <c r="O454" s="29">
        <v>72</v>
      </c>
      <c r="P454" s="29">
        <v>74</v>
      </c>
      <c r="Q454" s="30">
        <v>0</v>
      </c>
    </row>
    <row r="455" spans="1:17" x14ac:dyDescent="0.3">
      <c r="A455" s="28">
        <v>511</v>
      </c>
      <c r="B455" s="29">
        <v>37</v>
      </c>
      <c r="C455" s="29">
        <v>4</v>
      </c>
      <c r="D455" s="29">
        <v>0</v>
      </c>
      <c r="E455" s="29">
        <v>0</v>
      </c>
      <c r="F455" s="29">
        <v>0</v>
      </c>
      <c r="G455" s="29">
        <v>0</v>
      </c>
      <c r="H455" s="29">
        <v>0</v>
      </c>
      <c r="I455" s="29">
        <v>1</v>
      </c>
      <c r="J455" s="29">
        <v>0</v>
      </c>
      <c r="K455" s="29">
        <v>230</v>
      </c>
      <c r="L455" s="29">
        <v>123</v>
      </c>
      <c r="M455" s="29">
        <v>92</v>
      </c>
      <c r="N455" s="29">
        <v>28.61</v>
      </c>
      <c r="O455" s="29">
        <v>71</v>
      </c>
      <c r="P455" s="29">
        <v>80</v>
      </c>
      <c r="Q455" s="30">
        <v>0</v>
      </c>
    </row>
    <row r="456" spans="1:17" x14ac:dyDescent="0.3">
      <c r="A456" s="28">
        <v>513</v>
      </c>
      <c r="B456" s="29">
        <v>46</v>
      </c>
      <c r="C456" s="29">
        <v>3</v>
      </c>
      <c r="D456" s="29">
        <v>1</v>
      </c>
      <c r="E456" s="29">
        <v>1</v>
      </c>
      <c r="F456" s="29">
        <v>6</v>
      </c>
      <c r="G456" s="29">
        <v>0</v>
      </c>
      <c r="H456" s="29">
        <v>0</v>
      </c>
      <c r="I456" s="29">
        <v>1</v>
      </c>
      <c r="J456" s="29">
        <v>0</v>
      </c>
      <c r="K456" s="29">
        <v>315</v>
      </c>
      <c r="L456" s="29">
        <v>165</v>
      </c>
      <c r="M456" s="29">
        <v>85</v>
      </c>
      <c r="N456" s="29">
        <v>32.89</v>
      </c>
      <c r="O456" s="29">
        <v>110</v>
      </c>
      <c r="P456" s="29">
        <v>91</v>
      </c>
      <c r="Q456" s="30">
        <v>0</v>
      </c>
    </row>
    <row r="457" spans="1:17" x14ac:dyDescent="0.3">
      <c r="A457" s="28">
        <v>514</v>
      </c>
      <c r="B457" s="29">
        <v>67</v>
      </c>
      <c r="C457" s="29">
        <v>2</v>
      </c>
      <c r="D457" s="29">
        <v>1</v>
      </c>
      <c r="E457" s="29">
        <v>0</v>
      </c>
      <c r="F457" s="29">
        <v>0</v>
      </c>
      <c r="G457" s="29">
        <v>0</v>
      </c>
      <c r="H457" s="29">
        <v>0</v>
      </c>
      <c r="I457" s="29">
        <v>0</v>
      </c>
      <c r="J457" s="29">
        <v>0</v>
      </c>
      <c r="K457" s="29">
        <v>261</v>
      </c>
      <c r="L457" s="29">
        <v>135</v>
      </c>
      <c r="M457" s="29">
        <v>80</v>
      </c>
      <c r="N457" s="29">
        <v>21.8</v>
      </c>
      <c r="O457" s="29">
        <v>72</v>
      </c>
      <c r="P457" s="29">
        <v>93</v>
      </c>
      <c r="Q457" s="30">
        <v>0</v>
      </c>
    </row>
    <row r="458" spans="1:17" x14ac:dyDescent="0.3">
      <c r="A458" s="28">
        <v>515</v>
      </c>
      <c r="B458" s="29">
        <v>49</v>
      </c>
      <c r="C458" s="29">
        <v>1</v>
      </c>
      <c r="D458" s="29">
        <v>0</v>
      </c>
      <c r="E458" s="29">
        <v>1</v>
      </c>
      <c r="F458" s="29">
        <v>20</v>
      </c>
      <c r="G458" s="29">
        <v>0</v>
      </c>
      <c r="H458" s="29">
        <v>0</v>
      </c>
      <c r="I458" s="29">
        <v>0</v>
      </c>
      <c r="J458" s="29">
        <v>0</v>
      </c>
      <c r="K458" s="29">
        <v>197</v>
      </c>
      <c r="L458" s="29">
        <v>123</v>
      </c>
      <c r="M458" s="29">
        <v>69</v>
      </c>
      <c r="N458" s="29">
        <v>29.62</v>
      </c>
      <c r="O458" s="29">
        <v>76</v>
      </c>
      <c r="P458" s="29">
        <v>60</v>
      </c>
      <c r="Q458" s="30">
        <v>0</v>
      </c>
    </row>
    <row r="459" spans="1:17" x14ac:dyDescent="0.3">
      <c r="A459" s="28">
        <v>517</v>
      </c>
      <c r="B459" s="29">
        <v>64</v>
      </c>
      <c r="C459" s="29">
        <v>2</v>
      </c>
      <c r="D459" s="29">
        <v>1</v>
      </c>
      <c r="E459" s="29">
        <v>0</v>
      </c>
      <c r="F459" s="29">
        <v>0</v>
      </c>
      <c r="G459" s="29">
        <v>0</v>
      </c>
      <c r="H459" s="29">
        <v>0</v>
      </c>
      <c r="I459" s="29">
        <v>1</v>
      </c>
      <c r="J459" s="29">
        <v>0</v>
      </c>
      <c r="K459" s="29">
        <v>246</v>
      </c>
      <c r="L459" s="29">
        <v>190</v>
      </c>
      <c r="M459" s="29">
        <v>100</v>
      </c>
      <c r="N459" s="29">
        <v>32.68</v>
      </c>
      <c r="O459" s="29">
        <v>92</v>
      </c>
      <c r="P459" s="29">
        <v>102</v>
      </c>
      <c r="Q459" s="30">
        <v>0</v>
      </c>
    </row>
    <row r="460" spans="1:17" x14ac:dyDescent="0.3">
      <c r="A460" s="28">
        <v>518</v>
      </c>
      <c r="B460" s="29">
        <v>33</v>
      </c>
      <c r="C460" s="29">
        <v>2</v>
      </c>
      <c r="D460" s="29">
        <v>1</v>
      </c>
      <c r="E460" s="29">
        <v>1</v>
      </c>
      <c r="F460" s="29">
        <v>5</v>
      </c>
      <c r="G460" s="29">
        <v>0</v>
      </c>
      <c r="H460" s="29">
        <v>0</v>
      </c>
      <c r="I460" s="29">
        <v>0</v>
      </c>
      <c r="J460" s="29">
        <v>0</v>
      </c>
      <c r="K460" s="29">
        <v>200</v>
      </c>
      <c r="L460" s="29">
        <v>119</v>
      </c>
      <c r="M460" s="29">
        <v>74</v>
      </c>
      <c r="N460" s="29">
        <v>23.8</v>
      </c>
      <c r="O460" s="29">
        <v>75</v>
      </c>
      <c r="P460" s="29">
        <v>74</v>
      </c>
      <c r="Q460" s="30">
        <v>0</v>
      </c>
    </row>
    <row r="461" spans="1:17" x14ac:dyDescent="0.3">
      <c r="A461" s="28">
        <v>519</v>
      </c>
      <c r="B461" s="29">
        <v>38</v>
      </c>
      <c r="C461" s="29">
        <v>1</v>
      </c>
      <c r="D461" s="29">
        <v>0</v>
      </c>
      <c r="E461" s="29">
        <v>0</v>
      </c>
      <c r="F461" s="29">
        <v>0</v>
      </c>
      <c r="G461" s="29">
        <v>0</v>
      </c>
      <c r="H461" s="29">
        <v>0</v>
      </c>
      <c r="I461" s="29">
        <v>0</v>
      </c>
      <c r="J461" s="29">
        <v>0</v>
      </c>
      <c r="K461" s="29">
        <v>184</v>
      </c>
      <c r="L461" s="29">
        <v>102</v>
      </c>
      <c r="M461" s="29">
        <v>73</v>
      </c>
      <c r="N461" s="29">
        <v>25.69</v>
      </c>
      <c r="O461" s="29">
        <v>86</v>
      </c>
      <c r="P461" s="29">
        <v>78</v>
      </c>
      <c r="Q461" s="30">
        <v>0</v>
      </c>
    </row>
    <row r="462" spans="1:17" x14ac:dyDescent="0.3">
      <c r="A462" s="28">
        <v>520</v>
      </c>
      <c r="B462" s="29">
        <v>41</v>
      </c>
      <c r="C462" s="29">
        <v>1</v>
      </c>
      <c r="D462" s="29">
        <v>1</v>
      </c>
      <c r="E462" s="29">
        <v>0</v>
      </c>
      <c r="F462" s="29">
        <v>0</v>
      </c>
      <c r="G462" s="29">
        <v>0</v>
      </c>
      <c r="H462" s="29">
        <v>0</v>
      </c>
      <c r="I462" s="29">
        <v>0</v>
      </c>
      <c r="J462" s="29">
        <v>0</v>
      </c>
      <c r="K462" s="29">
        <v>156</v>
      </c>
      <c r="L462" s="29">
        <v>121</v>
      </c>
      <c r="M462" s="29">
        <v>88</v>
      </c>
      <c r="N462" s="29">
        <v>23.57</v>
      </c>
      <c r="O462" s="29">
        <v>70</v>
      </c>
      <c r="P462" s="29">
        <v>86</v>
      </c>
      <c r="Q462" s="30">
        <v>0</v>
      </c>
    </row>
    <row r="463" spans="1:17" x14ac:dyDescent="0.3">
      <c r="A463" s="28">
        <v>521</v>
      </c>
      <c r="B463" s="29">
        <v>54</v>
      </c>
      <c r="C463" s="29">
        <v>4</v>
      </c>
      <c r="D463" s="29">
        <v>0</v>
      </c>
      <c r="E463" s="29">
        <v>0</v>
      </c>
      <c r="F463" s="29">
        <v>0</v>
      </c>
      <c r="G463" s="29">
        <v>0</v>
      </c>
      <c r="H463" s="29">
        <v>0</v>
      </c>
      <c r="I463" s="29">
        <v>1</v>
      </c>
      <c r="J463" s="29">
        <v>0</v>
      </c>
      <c r="K463" s="29">
        <v>180</v>
      </c>
      <c r="L463" s="29">
        <v>147.5</v>
      </c>
      <c r="M463" s="29">
        <v>100</v>
      </c>
      <c r="N463" s="29">
        <v>25.11</v>
      </c>
      <c r="O463" s="29">
        <v>70</v>
      </c>
      <c r="P463" s="29">
        <v>70</v>
      </c>
      <c r="Q463" s="30">
        <v>1</v>
      </c>
    </row>
    <row r="464" spans="1:17" x14ac:dyDescent="0.3">
      <c r="A464" s="28">
        <v>522</v>
      </c>
      <c r="B464" s="29">
        <v>46</v>
      </c>
      <c r="C464" s="29">
        <v>1</v>
      </c>
      <c r="D464" s="29">
        <v>1</v>
      </c>
      <c r="E464" s="29">
        <v>0</v>
      </c>
      <c r="F464" s="29">
        <v>0</v>
      </c>
      <c r="G464" s="29">
        <v>0</v>
      </c>
      <c r="H464" s="29">
        <v>0</v>
      </c>
      <c r="I464" s="29">
        <v>0</v>
      </c>
      <c r="J464" s="29">
        <v>0</v>
      </c>
      <c r="K464" s="29">
        <v>222</v>
      </c>
      <c r="L464" s="29">
        <v>131</v>
      </c>
      <c r="M464" s="29">
        <v>80</v>
      </c>
      <c r="N464" s="29">
        <v>25.46</v>
      </c>
      <c r="O464" s="29">
        <v>72</v>
      </c>
      <c r="P464" s="29">
        <v>72</v>
      </c>
      <c r="Q464" s="30">
        <v>0</v>
      </c>
    </row>
    <row r="465" spans="1:17" x14ac:dyDescent="0.3">
      <c r="A465" s="28">
        <v>523</v>
      </c>
      <c r="B465" s="29">
        <v>50</v>
      </c>
      <c r="C465" s="29">
        <v>1</v>
      </c>
      <c r="D465" s="29">
        <v>0</v>
      </c>
      <c r="E465" s="29">
        <v>1</v>
      </c>
      <c r="F465" s="29">
        <v>20</v>
      </c>
      <c r="G465" s="29">
        <v>0</v>
      </c>
      <c r="H465" s="29">
        <v>0</v>
      </c>
      <c r="I465" s="29">
        <v>1</v>
      </c>
      <c r="J465" s="29">
        <v>0</v>
      </c>
      <c r="K465" s="29">
        <v>272</v>
      </c>
      <c r="L465" s="29">
        <v>159</v>
      </c>
      <c r="M465" s="29">
        <v>109</v>
      </c>
      <c r="N465" s="29">
        <v>31.27</v>
      </c>
      <c r="O465" s="29">
        <v>80</v>
      </c>
      <c r="P465" s="29">
        <v>68</v>
      </c>
      <c r="Q465" s="30">
        <v>0</v>
      </c>
    </row>
    <row r="466" spans="1:17" x14ac:dyDescent="0.3">
      <c r="A466" s="28">
        <v>524</v>
      </c>
      <c r="B466" s="29">
        <v>41</v>
      </c>
      <c r="C466" s="29">
        <v>2</v>
      </c>
      <c r="D466" s="29">
        <v>1</v>
      </c>
      <c r="E466" s="29">
        <v>0</v>
      </c>
      <c r="F466" s="29">
        <v>0</v>
      </c>
      <c r="G466" s="29">
        <v>0</v>
      </c>
      <c r="H466" s="29">
        <v>0</v>
      </c>
      <c r="I466" s="29">
        <v>0</v>
      </c>
      <c r="J466" s="29">
        <v>0</v>
      </c>
      <c r="K466" s="29">
        <v>185</v>
      </c>
      <c r="L466" s="29">
        <v>125</v>
      </c>
      <c r="M466" s="29">
        <v>88</v>
      </c>
      <c r="N466" s="29">
        <v>24.88</v>
      </c>
      <c r="O466" s="29">
        <v>107</v>
      </c>
      <c r="P466" s="29">
        <v>75</v>
      </c>
      <c r="Q466" s="30">
        <v>0</v>
      </c>
    </row>
    <row r="467" spans="1:17" x14ac:dyDescent="0.3">
      <c r="A467" s="28">
        <v>525</v>
      </c>
      <c r="B467" s="29">
        <v>39</v>
      </c>
      <c r="C467" s="29">
        <v>2</v>
      </c>
      <c r="D467" s="29">
        <v>0</v>
      </c>
      <c r="E467" s="29">
        <v>0</v>
      </c>
      <c r="F467" s="29">
        <v>0</v>
      </c>
      <c r="G467" s="29">
        <v>0</v>
      </c>
      <c r="H467" s="29">
        <v>0</v>
      </c>
      <c r="I467" s="29">
        <v>0</v>
      </c>
      <c r="J467" s="29">
        <v>0</v>
      </c>
      <c r="K467" s="29">
        <v>203</v>
      </c>
      <c r="L467" s="29">
        <v>117.5</v>
      </c>
      <c r="M467" s="29">
        <v>77.5</v>
      </c>
      <c r="N467" s="29">
        <v>27.29</v>
      </c>
      <c r="O467" s="29">
        <v>88</v>
      </c>
      <c r="P467" s="29">
        <v>60</v>
      </c>
      <c r="Q467" s="30">
        <v>0</v>
      </c>
    </row>
    <row r="468" spans="1:17" x14ac:dyDescent="0.3">
      <c r="A468" s="28">
        <v>526</v>
      </c>
      <c r="B468" s="29">
        <v>35</v>
      </c>
      <c r="C468" s="29">
        <v>2</v>
      </c>
      <c r="D468" s="29">
        <v>0</v>
      </c>
      <c r="E468" s="29">
        <v>1</v>
      </c>
      <c r="F468" s="29">
        <v>20</v>
      </c>
      <c r="G468" s="29">
        <v>0</v>
      </c>
      <c r="H468" s="29">
        <v>0</v>
      </c>
      <c r="I468" s="29">
        <v>0</v>
      </c>
      <c r="J468" s="29">
        <v>0</v>
      </c>
      <c r="K468" s="29">
        <v>223</v>
      </c>
      <c r="L468" s="29">
        <v>128</v>
      </c>
      <c r="M468" s="29">
        <v>82</v>
      </c>
      <c r="N468" s="29">
        <v>19.989999999999998</v>
      </c>
      <c r="O468" s="29">
        <v>80</v>
      </c>
      <c r="P468" s="29">
        <v>67</v>
      </c>
      <c r="Q468" s="30">
        <v>0</v>
      </c>
    </row>
    <row r="469" spans="1:17" x14ac:dyDescent="0.3">
      <c r="A469" s="28">
        <v>527</v>
      </c>
      <c r="B469" s="29">
        <v>65</v>
      </c>
      <c r="C469" s="29">
        <v>2</v>
      </c>
      <c r="D469" s="29">
        <v>1</v>
      </c>
      <c r="E469" s="29">
        <v>0</v>
      </c>
      <c r="F469" s="29">
        <v>0</v>
      </c>
      <c r="G469" s="29">
        <v>1</v>
      </c>
      <c r="H469" s="29">
        <v>0</v>
      </c>
      <c r="I469" s="29">
        <v>1</v>
      </c>
      <c r="J469" s="29">
        <v>0</v>
      </c>
      <c r="K469" s="29">
        <v>279</v>
      </c>
      <c r="L469" s="29">
        <v>152</v>
      </c>
      <c r="M469" s="29">
        <v>102</v>
      </c>
      <c r="N469" s="29">
        <v>30.43</v>
      </c>
      <c r="O469" s="29">
        <v>95</v>
      </c>
      <c r="P469" s="29">
        <v>78</v>
      </c>
      <c r="Q469" s="30">
        <v>1</v>
      </c>
    </row>
    <row r="470" spans="1:17" x14ac:dyDescent="0.3">
      <c r="A470" s="28">
        <v>528</v>
      </c>
      <c r="B470" s="29">
        <v>40</v>
      </c>
      <c r="C470" s="29">
        <v>2</v>
      </c>
      <c r="D470" s="29">
        <v>0</v>
      </c>
      <c r="E470" s="29">
        <v>1</v>
      </c>
      <c r="F470" s="29">
        <v>20</v>
      </c>
      <c r="G470" s="29">
        <v>0</v>
      </c>
      <c r="H470" s="29">
        <v>0</v>
      </c>
      <c r="I470" s="29">
        <v>0</v>
      </c>
      <c r="J470" s="29">
        <v>0</v>
      </c>
      <c r="K470" s="29">
        <v>193</v>
      </c>
      <c r="L470" s="29">
        <v>122</v>
      </c>
      <c r="M470" s="29">
        <v>78</v>
      </c>
      <c r="N470" s="29">
        <v>28.4</v>
      </c>
      <c r="O470" s="29">
        <v>70</v>
      </c>
      <c r="P470" s="29">
        <v>93</v>
      </c>
      <c r="Q470" s="30">
        <v>0</v>
      </c>
    </row>
    <row r="471" spans="1:17" x14ac:dyDescent="0.3">
      <c r="A471" s="28">
        <v>529</v>
      </c>
      <c r="B471" s="29">
        <v>66</v>
      </c>
      <c r="C471" s="29">
        <v>1</v>
      </c>
      <c r="D471" s="29">
        <v>1</v>
      </c>
      <c r="E471" s="29">
        <v>0</v>
      </c>
      <c r="F471" s="29">
        <v>0</v>
      </c>
      <c r="G471" s="29">
        <v>0</v>
      </c>
      <c r="H471" s="29">
        <v>0</v>
      </c>
      <c r="I471" s="29">
        <v>1</v>
      </c>
      <c r="J471" s="29">
        <v>0</v>
      </c>
      <c r="K471" s="29">
        <v>214</v>
      </c>
      <c r="L471" s="29">
        <v>212</v>
      </c>
      <c r="M471" s="29">
        <v>104</v>
      </c>
      <c r="N471" s="29">
        <v>25.32</v>
      </c>
      <c r="O471" s="29">
        <v>57</v>
      </c>
      <c r="P471" s="29">
        <v>84</v>
      </c>
      <c r="Q471" s="30">
        <v>1</v>
      </c>
    </row>
    <row r="472" spans="1:17" x14ac:dyDescent="0.3">
      <c r="A472" s="28">
        <v>530</v>
      </c>
      <c r="B472" s="29">
        <v>48</v>
      </c>
      <c r="C472" s="29">
        <v>2</v>
      </c>
      <c r="D472" s="29">
        <v>0</v>
      </c>
      <c r="E472" s="29">
        <v>1</v>
      </c>
      <c r="F472" s="29">
        <v>40</v>
      </c>
      <c r="G472" s="29">
        <v>0</v>
      </c>
      <c r="H472" s="29">
        <v>0</v>
      </c>
      <c r="I472" s="29">
        <v>0</v>
      </c>
      <c r="J472" s="29">
        <v>0</v>
      </c>
      <c r="K472" s="29">
        <v>226</v>
      </c>
      <c r="L472" s="29">
        <v>117.5</v>
      </c>
      <c r="M472" s="29">
        <v>80</v>
      </c>
      <c r="N472" s="29">
        <v>26.18</v>
      </c>
      <c r="O472" s="29">
        <v>60</v>
      </c>
      <c r="P472" s="29">
        <v>66</v>
      </c>
      <c r="Q472" s="30">
        <v>0</v>
      </c>
    </row>
    <row r="473" spans="1:17" x14ac:dyDescent="0.3">
      <c r="A473" s="28">
        <v>531</v>
      </c>
      <c r="B473" s="29">
        <v>55</v>
      </c>
      <c r="C473" s="29">
        <v>2</v>
      </c>
      <c r="D473" s="29">
        <v>0</v>
      </c>
      <c r="E473" s="29">
        <v>0</v>
      </c>
      <c r="F473" s="29">
        <v>0</v>
      </c>
      <c r="G473" s="29">
        <v>0</v>
      </c>
      <c r="H473" s="29">
        <v>0</v>
      </c>
      <c r="I473" s="29">
        <v>1</v>
      </c>
      <c r="J473" s="29">
        <v>0</v>
      </c>
      <c r="K473" s="29">
        <v>198</v>
      </c>
      <c r="L473" s="29">
        <v>176</v>
      </c>
      <c r="M473" s="29">
        <v>109</v>
      </c>
      <c r="N473" s="29">
        <v>28.45</v>
      </c>
      <c r="O473" s="29">
        <v>60</v>
      </c>
      <c r="P473" s="29">
        <v>85</v>
      </c>
      <c r="Q473" s="30">
        <v>0</v>
      </c>
    </row>
    <row r="474" spans="1:17" x14ac:dyDescent="0.3">
      <c r="A474" s="28">
        <v>532</v>
      </c>
      <c r="B474" s="29">
        <v>51</v>
      </c>
      <c r="C474" s="29">
        <v>4</v>
      </c>
      <c r="D474" s="29">
        <v>0</v>
      </c>
      <c r="E474" s="29">
        <v>1</v>
      </c>
      <c r="F474" s="29">
        <v>10</v>
      </c>
      <c r="G474" s="29">
        <v>0</v>
      </c>
      <c r="H474" s="29">
        <v>0</v>
      </c>
      <c r="I474" s="29">
        <v>1</v>
      </c>
      <c r="J474" s="29">
        <v>0</v>
      </c>
      <c r="K474" s="29">
        <v>269</v>
      </c>
      <c r="L474" s="29">
        <v>134</v>
      </c>
      <c r="M474" s="29">
        <v>92</v>
      </c>
      <c r="N474" s="29">
        <v>30.39</v>
      </c>
      <c r="O474" s="29">
        <v>85</v>
      </c>
      <c r="P474" s="29">
        <v>81</v>
      </c>
      <c r="Q474" s="30">
        <v>0</v>
      </c>
    </row>
    <row r="475" spans="1:17" x14ac:dyDescent="0.3">
      <c r="A475" s="28">
        <v>533</v>
      </c>
      <c r="B475" s="29">
        <v>54</v>
      </c>
      <c r="C475" s="29">
        <v>1</v>
      </c>
      <c r="D475" s="29">
        <v>0</v>
      </c>
      <c r="E475" s="29">
        <v>1</v>
      </c>
      <c r="F475" s="29">
        <v>20</v>
      </c>
      <c r="G475" s="29">
        <v>0</v>
      </c>
      <c r="H475" s="29">
        <v>0</v>
      </c>
      <c r="I475" s="29">
        <v>0</v>
      </c>
      <c r="J475" s="29">
        <v>0</v>
      </c>
      <c r="K475" s="29">
        <v>245</v>
      </c>
      <c r="L475" s="29">
        <v>128</v>
      </c>
      <c r="M475" s="29">
        <v>74</v>
      </c>
      <c r="N475" s="29">
        <v>24.85</v>
      </c>
      <c r="O475" s="29">
        <v>72</v>
      </c>
      <c r="P475" s="29">
        <v>75</v>
      </c>
      <c r="Q475" s="30">
        <v>1</v>
      </c>
    </row>
    <row r="476" spans="1:17" x14ac:dyDescent="0.3">
      <c r="A476" s="28">
        <v>534</v>
      </c>
      <c r="B476" s="29">
        <v>54</v>
      </c>
      <c r="C476" s="29">
        <v>1</v>
      </c>
      <c r="D476" s="29">
        <v>1</v>
      </c>
      <c r="E476" s="29">
        <v>0</v>
      </c>
      <c r="F476" s="29">
        <v>0</v>
      </c>
      <c r="G476" s="29">
        <v>0</v>
      </c>
      <c r="H476" s="29">
        <v>0</v>
      </c>
      <c r="I476" s="29">
        <v>0</v>
      </c>
      <c r="J476" s="29">
        <v>1</v>
      </c>
      <c r="K476" s="29">
        <v>223</v>
      </c>
      <c r="L476" s="29">
        <v>110</v>
      </c>
      <c r="M476" s="29">
        <v>67.5</v>
      </c>
      <c r="N476" s="29">
        <v>21.22</v>
      </c>
      <c r="O476" s="29">
        <v>78</v>
      </c>
      <c r="P476" s="29">
        <v>294</v>
      </c>
      <c r="Q476" s="30">
        <v>0</v>
      </c>
    </row>
    <row r="477" spans="1:17" x14ac:dyDescent="0.3">
      <c r="A477" s="28">
        <v>535</v>
      </c>
      <c r="B477" s="29">
        <v>39</v>
      </c>
      <c r="C477" s="29">
        <v>2</v>
      </c>
      <c r="D477" s="29">
        <v>1</v>
      </c>
      <c r="E477" s="29">
        <v>1</v>
      </c>
      <c r="F477" s="29">
        <v>15</v>
      </c>
      <c r="G477" s="29">
        <v>0</v>
      </c>
      <c r="H477" s="29">
        <v>0</v>
      </c>
      <c r="I477" s="29">
        <v>0</v>
      </c>
      <c r="J477" s="29">
        <v>0</v>
      </c>
      <c r="K477" s="29">
        <v>216</v>
      </c>
      <c r="L477" s="29">
        <v>116</v>
      </c>
      <c r="M477" s="29">
        <v>72</v>
      </c>
      <c r="N477" s="29">
        <v>24.25</v>
      </c>
      <c r="O477" s="29">
        <v>76</v>
      </c>
      <c r="P477" s="29">
        <v>71</v>
      </c>
      <c r="Q477" s="30">
        <v>0</v>
      </c>
    </row>
    <row r="478" spans="1:17" x14ac:dyDescent="0.3">
      <c r="A478" s="28">
        <v>536</v>
      </c>
      <c r="B478" s="29">
        <v>61</v>
      </c>
      <c r="C478" s="29">
        <v>1</v>
      </c>
      <c r="D478" s="29">
        <v>1</v>
      </c>
      <c r="E478" s="29">
        <v>1</v>
      </c>
      <c r="F478" s="29">
        <v>6</v>
      </c>
      <c r="G478" s="29">
        <v>0</v>
      </c>
      <c r="H478" s="29">
        <v>0</v>
      </c>
      <c r="I478" s="29">
        <v>1</v>
      </c>
      <c r="J478" s="29">
        <v>0</v>
      </c>
      <c r="K478" s="29">
        <v>290</v>
      </c>
      <c r="L478" s="29">
        <v>178</v>
      </c>
      <c r="M478" s="29">
        <v>91</v>
      </c>
      <c r="N478" s="29">
        <v>28.87</v>
      </c>
      <c r="O478" s="29">
        <v>110</v>
      </c>
      <c r="P478" s="29">
        <v>80</v>
      </c>
      <c r="Q478" s="30">
        <v>0</v>
      </c>
    </row>
    <row r="479" spans="1:17" x14ac:dyDescent="0.3">
      <c r="A479" s="28">
        <v>537</v>
      </c>
      <c r="B479" s="29">
        <v>41</v>
      </c>
      <c r="C479" s="29">
        <v>4</v>
      </c>
      <c r="D479" s="29">
        <v>1</v>
      </c>
      <c r="E479" s="29">
        <v>0</v>
      </c>
      <c r="F479" s="29">
        <v>0</v>
      </c>
      <c r="G479" s="29">
        <v>0</v>
      </c>
      <c r="H479" s="29">
        <v>0</v>
      </c>
      <c r="I479" s="29">
        <v>0</v>
      </c>
      <c r="J479" s="29">
        <v>0</v>
      </c>
      <c r="K479" s="29">
        <v>257</v>
      </c>
      <c r="L479" s="29">
        <v>122</v>
      </c>
      <c r="M479" s="29">
        <v>73</v>
      </c>
      <c r="N479" s="29">
        <v>24.17</v>
      </c>
      <c r="O479" s="29">
        <v>96</v>
      </c>
      <c r="P479" s="29">
        <v>104</v>
      </c>
      <c r="Q479" s="30">
        <v>0</v>
      </c>
    </row>
    <row r="480" spans="1:17" x14ac:dyDescent="0.3">
      <c r="A480" s="28">
        <v>539</v>
      </c>
      <c r="B480" s="29">
        <v>43</v>
      </c>
      <c r="C480" s="29">
        <v>1</v>
      </c>
      <c r="D480" s="29">
        <v>0</v>
      </c>
      <c r="E480" s="29">
        <v>1</v>
      </c>
      <c r="F480" s="29">
        <v>20</v>
      </c>
      <c r="G480" s="29">
        <v>0</v>
      </c>
      <c r="H480" s="29">
        <v>0</v>
      </c>
      <c r="I480" s="29">
        <v>0</v>
      </c>
      <c r="J480" s="29">
        <v>0</v>
      </c>
      <c r="K480" s="29">
        <v>175</v>
      </c>
      <c r="L480" s="29">
        <v>103</v>
      </c>
      <c r="M480" s="29">
        <v>64.5</v>
      </c>
      <c r="N480" s="29">
        <v>17.809999999999999</v>
      </c>
      <c r="O480" s="29">
        <v>86</v>
      </c>
      <c r="P480" s="29">
        <v>78</v>
      </c>
      <c r="Q480" s="30">
        <v>0</v>
      </c>
    </row>
    <row r="481" spans="1:17" x14ac:dyDescent="0.3">
      <c r="A481" s="28">
        <v>543</v>
      </c>
      <c r="B481" s="29">
        <v>46</v>
      </c>
      <c r="C481" s="29">
        <v>1</v>
      </c>
      <c r="D481" s="29">
        <v>0</v>
      </c>
      <c r="E481" s="29">
        <v>1</v>
      </c>
      <c r="F481" s="29">
        <v>9</v>
      </c>
      <c r="G481" s="29">
        <v>0</v>
      </c>
      <c r="H481" s="29">
        <v>0</v>
      </c>
      <c r="I481" s="29">
        <v>1</v>
      </c>
      <c r="J481" s="29">
        <v>0</v>
      </c>
      <c r="K481" s="29">
        <v>216</v>
      </c>
      <c r="L481" s="29">
        <v>126</v>
      </c>
      <c r="M481" s="29">
        <v>85</v>
      </c>
      <c r="N481" s="29">
        <v>30.1</v>
      </c>
      <c r="O481" s="29">
        <v>80</v>
      </c>
      <c r="P481" s="29">
        <v>70</v>
      </c>
      <c r="Q481" s="30">
        <v>0</v>
      </c>
    </row>
    <row r="482" spans="1:17" x14ac:dyDescent="0.3">
      <c r="A482" s="28">
        <v>544</v>
      </c>
      <c r="B482" s="29">
        <v>39</v>
      </c>
      <c r="C482" s="29">
        <v>3</v>
      </c>
      <c r="D482" s="29">
        <v>0</v>
      </c>
      <c r="E482" s="29">
        <v>0</v>
      </c>
      <c r="F482" s="29">
        <v>0</v>
      </c>
      <c r="G482" s="29">
        <v>0</v>
      </c>
      <c r="H482" s="29">
        <v>0</v>
      </c>
      <c r="I482" s="29">
        <v>0</v>
      </c>
      <c r="J482" s="29">
        <v>0</v>
      </c>
      <c r="K482" s="29">
        <v>221</v>
      </c>
      <c r="L482" s="29">
        <v>126</v>
      </c>
      <c r="M482" s="29">
        <v>80</v>
      </c>
      <c r="N482" s="29">
        <v>23.9</v>
      </c>
      <c r="O482" s="29">
        <v>64</v>
      </c>
      <c r="P482" s="29">
        <v>80</v>
      </c>
      <c r="Q482" s="30">
        <v>0</v>
      </c>
    </row>
    <row r="483" spans="1:17" x14ac:dyDescent="0.3">
      <c r="A483" s="28">
        <v>545</v>
      </c>
      <c r="B483" s="29">
        <v>66</v>
      </c>
      <c r="C483" s="29">
        <v>2</v>
      </c>
      <c r="D483" s="29">
        <v>1</v>
      </c>
      <c r="E483" s="29">
        <v>0</v>
      </c>
      <c r="F483" s="29">
        <v>0</v>
      </c>
      <c r="G483" s="29">
        <v>0</v>
      </c>
      <c r="H483" s="29">
        <v>0</v>
      </c>
      <c r="I483" s="29">
        <v>1</v>
      </c>
      <c r="J483" s="29">
        <v>0</v>
      </c>
      <c r="K483" s="29">
        <v>292</v>
      </c>
      <c r="L483" s="29">
        <v>143</v>
      </c>
      <c r="M483" s="29">
        <v>95</v>
      </c>
      <c r="N483" s="29">
        <v>31.11</v>
      </c>
      <c r="O483" s="29">
        <v>90</v>
      </c>
      <c r="P483" s="29">
        <v>77</v>
      </c>
      <c r="Q483" s="30">
        <v>1</v>
      </c>
    </row>
    <row r="484" spans="1:17" x14ac:dyDescent="0.3">
      <c r="A484" s="28">
        <v>546</v>
      </c>
      <c r="B484" s="29">
        <v>48</v>
      </c>
      <c r="C484" s="29">
        <v>3</v>
      </c>
      <c r="D484" s="29">
        <v>1</v>
      </c>
      <c r="E484" s="29">
        <v>1</v>
      </c>
      <c r="F484" s="29">
        <v>1</v>
      </c>
      <c r="G484" s="29">
        <v>0</v>
      </c>
      <c r="H484" s="29">
        <v>0</v>
      </c>
      <c r="I484" s="29">
        <v>0</v>
      </c>
      <c r="J484" s="29">
        <v>0</v>
      </c>
      <c r="K484" s="29">
        <v>234</v>
      </c>
      <c r="L484" s="29">
        <v>120</v>
      </c>
      <c r="M484" s="29">
        <v>81</v>
      </c>
      <c r="N484" s="29">
        <v>23.22</v>
      </c>
      <c r="O484" s="29">
        <v>67</v>
      </c>
      <c r="P484" s="29">
        <v>83</v>
      </c>
      <c r="Q484" s="30">
        <v>0</v>
      </c>
    </row>
    <row r="485" spans="1:17" x14ac:dyDescent="0.3">
      <c r="A485" s="28">
        <v>547</v>
      </c>
      <c r="B485" s="29">
        <v>42</v>
      </c>
      <c r="C485" s="29">
        <v>2</v>
      </c>
      <c r="D485" s="29">
        <v>0</v>
      </c>
      <c r="E485" s="29">
        <v>1</v>
      </c>
      <c r="F485" s="29">
        <v>30</v>
      </c>
      <c r="G485" s="29">
        <v>0</v>
      </c>
      <c r="H485" s="29">
        <v>0</v>
      </c>
      <c r="I485" s="29">
        <v>1</v>
      </c>
      <c r="J485" s="29">
        <v>0</v>
      </c>
      <c r="K485" s="29">
        <v>270</v>
      </c>
      <c r="L485" s="29">
        <v>129.5</v>
      </c>
      <c r="M485" s="29">
        <v>100</v>
      </c>
      <c r="N485" s="29">
        <v>30.13</v>
      </c>
      <c r="O485" s="29">
        <v>82</v>
      </c>
      <c r="P485" s="29">
        <v>88</v>
      </c>
      <c r="Q485" s="30">
        <v>1</v>
      </c>
    </row>
    <row r="486" spans="1:17" x14ac:dyDescent="0.3">
      <c r="A486" s="28">
        <v>548</v>
      </c>
      <c r="B486" s="29">
        <v>43</v>
      </c>
      <c r="C486" s="29">
        <v>2</v>
      </c>
      <c r="D486" s="29">
        <v>0</v>
      </c>
      <c r="E486" s="29">
        <v>0</v>
      </c>
      <c r="F486" s="29">
        <v>0</v>
      </c>
      <c r="G486" s="29">
        <v>0</v>
      </c>
      <c r="H486" s="29">
        <v>0</v>
      </c>
      <c r="I486" s="29">
        <v>0</v>
      </c>
      <c r="J486" s="29">
        <v>0</v>
      </c>
      <c r="K486" s="29">
        <v>241</v>
      </c>
      <c r="L486" s="29">
        <v>132.5</v>
      </c>
      <c r="M486" s="29">
        <v>87.5</v>
      </c>
      <c r="N486" s="29">
        <v>32.020000000000003</v>
      </c>
      <c r="O486" s="29">
        <v>63</v>
      </c>
      <c r="P486" s="29">
        <v>83</v>
      </c>
      <c r="Q486" s="30">
        <v>0</v>
      </c>
    </row>
    <row r="487" spans="1:17" x14ac:dyDescent="0.3">
      <c r="A487" s="28">
        <v>549</v>
      </c>
      <c r="B487" s="29">
        <v>51</v>
      </c>
      <c r="C487" s="29">
        <v>3</v>
      </c>
      <c r="D487" s="29">
        <v>1</v>
      </c>
      <c r="E487" s="29">
        <v>0</v>
      </c>
      <c r="F487" s="29">
        <v>0</v>
      </c>
      <c r="G487" s="29">
        <v>0</v>
      </c>
      <c r="H487" s="29">
        <v>0</v>
      </c>
      <c r="I487" s="29">
        <v>0</v>
      </c>
      <c r="J487" s="29">
        <v>0</v>
      </c>
      <c r="K487" s="29">
        <v>242</v>
      </c>
      <c r="L487" s="29">
        <v>108</v>
      </c>
      <c r="M487" s="29">
        <v>77</v>
      </c>
      <c r="N487" s="29">
        <v>22.91</v>
      </c>
      <c r="O487" s="29">
        <v>68</v>
      </c>
      <c r="P487" s="29">
        <v>80</v>
      </c>
      <c r="Q487" s="30">
        <v>0</v>
      </c>
    </row>
    <row r="488" spans="1:17" x14ac:dyDescent="0.3">
      <c r="A488" s="28">
        <v>551</v>
      </c>
      <c r="B488" s="29">
        <v>57</v>
      </c>
      <c r="C488" s="29">
        <v>2</v>
      </c>
      <c r="D488" s="29">
        <v>1</v>
      </c>
      <c r="E488" s="29">
        <v>0</v>
      </c>
      <c r="F488" s="29">
        <v>0</v>
      </c>
      <c r="G488" s="29">
        <v>0</v>
      </c>
      <c r="H488" s="29">
        <v>0</v>
      </c>
      <c r="I488" s="29">
        <v>1</v>
      </c>
      <c r="J488" s="29">
        <v>0</v>
      </c>
      <c r="K488" s="29">
        <v>250</v>
      </c>
      <c r="L488" s="29">
        <v>152.5</v>
      </c>
      <c r="M488" s="29">
        <v>92.5</v>
      </c>
      <c r="N488" s="29">
        <v>32.31</v>
      </c>
      <c r="O488" s="29">
        <v>75</v>
      </c>
      <c r="P488" s="29">
        <v>94</v>
      </c>
      <c r="Q488" s="30">
        <v>0</v>
      </c>
    </row>
    <row r="489" spans="1:17" x14ac:dyDescent="0.3">
      <c r="A489" s="28">
        <v>552</v>
      </c>
      <c r="B489" s="29">
        <v>63</v>
      </c>
      <c r="C489" s="29">
        <v>1</v>
      </c>
      <c r="D489" s="29">
        <v>1</v>
      </c>
      <c r="E489" s="29">
        <v>1</v>
      </c>
      <c r="F489" s="29">
        <v>3</v>
      </c>
      <c r="G489" s="29">
        <v>0</v>
      </c>
      <c r="H489" s="29">
        <v>0</v>
      </c>
      <c r="I489" s="29">
        <v>1</v>
      </c>
      <c r="J489" s="29">
        <v>0</v>
      </c>
      <c r="K489" s="29">
        <v>267</v>
      </c>
      <c r="L489" s="29">
        <v>156.5</v>
      </c>
      <c r="M489" s="29">
        <v>92.5</v>
      </c>
      <c r="N489" s="29">
        <v>27.1</v>
      </c>
      <c r="O489" s="29">
        <v>60</v>
      </c>
      <c r="P489" s="29">
        <v>79</v>
      </c>
      <c r="Q489" s="30">
        <v>1</v>
      </c>
    </row>
    <row r="490" spans="1:17" x14ac:dyDescent="0.3">
      <c r="A490" s="28">
        <v>553</v>
      </c>
      <c r="B490" s="29">
        <v>59</v>
      </c>
      <c r="C490" s="29">
        <v>1</v>
      </c>
      <c r="D490" s="29">
        <v>1</v>
      </c>
      <c r="E490" s="29">
        <v>0</v>
      </c>
      <c r="F490" s="29">
        <v>0</v>
      </c>
      <c r="G490" s="29">
        <v>0</v>
      </c>
      <c r="H490" s="29">
        <v>0</v>
      </c>
      <c r="I490" s="29">
        <v>1</v>
      </c>
      <c r="J490" s="29">
        <v>0</v>
      </c>
      <c r="K490" s="29">
        <v>209</v>
      </c>
      <c r="L490" s="29">
        <v>150</v>
      </c>
      <c r="M490" s="29">
        <v>85</v>
      </c>
      <c r="N490" s="29">
        <v>20.77</v>
      </c>
      <c r="O490" s="29">
        <v>90</v>
      </c>
      <c r="P490" s="29">
        <v>88</v>
      </c>
      <c r="Q490" s="30">
        <v>1</v>
      </c>
    </row>
    <row r="491" spans="1:17" x14ac:dyDescent="0.3">
      <c r="A491" s="28">
        <v>555</v>
      </c>
      <c r="B491" s="29">
        <v>48</v>
      </c>
      <c r="C491" s="29">
        <v>1</v>
      </c>
      <c r="D491" s="29">
        <v>1</v>
      </c>
      <c r="E491" s="29">
        <v>0</v>
      </c>
      <c r="F491" s="29">
        <v>0</v>
      </c>
      <c r="G491" s="29">
        <v>0</v>
      </c>
      <c r="H491" s="29">
        <v>0</v>
      </c>
      <c r="I491" s="29">
        <v>0</v>
      </c>
      <c r="J491" s="29">
        <v>0</v>
      </c>
      <c r="K491" s="29">
        <v>215</v>
      </c>
      <c r="L491" s="29">
        <v>128</v>
      </c>
      <c r="M491" s="29">
        <v>86.5</v>
      </c>
      <c r="N491" s="29">
        <v>22.72</v>
      </c>
      <c r="O491" s="29">
        <v>89</v>
      </c>
      <c r="P491" s="29">
        <v>85</v>
      </c>
      <c r="Q491" s="30">
        <v>0</v>
      </c>
    </row>
    <row r="492" spans="1:17" x14ac:dyDescent="0.3">
      <c r="A492" s="28">
        <v>556</v>
      </c>
      <c r="B492" s="29">
        <v>57</v>
      </c>
      <c r="C492" s="29">
        <v>1</v>
      </c>
      <c r="D492" s="29">
        <v>1</v>
      </c>
      <c r="E492" s="29">
        <v>0</v>
      </c>
      <c r="F492" s="29">
        <v>0</v>
      </c>
      <c r="G492" s="29">
        <v>0</v>
      </c>
      <c r="H492" s="29">
        <v>0</v>
      </c>
      <c r="I492" s="29">
        <v>0</v>
      </c>
      <c r="J492" s="29">
        <v>0</v>
      </c>
      <c r="K492" s="29">
        <v>257</v>
      </c>
      <c r="L492" s="29">
        <v>133</v>
      </c>
      <c r="M492" s="29">
        <v>94</v>
      </c>
      <c r="N492" s="29">
        <v>17.71</v>
      </c>
      <c r="O492" s="29">
        <v>143</v>
      </c>
      <c r="P492" s="29">
        <v>75</v>
      </c>
      <c r="Q492" s="30">
        <v>0</v>
      </c>
    </row>
    <row r="493" spans="1:17" x14ac:dyDescent="0.3">
      <c r="A493" s="28">
        <v>557</v>
      </c>
      <c r="B493" s="29">
        <v>37</v>
      </c>
      <c r="C493" s="29">
        <v>3</v>
      </c>
      <c r="D493" s="29">
        <v>1</v>
      </c>
      <c r="E493" s="29">
        <v>1</v>
      </c>
      <c r="F493" s="29">
        <v>40</v>
      </c>
      <c r="G493" s="29">
        <v>0</v>
      </c>
      <c r="H493" s="29">
        <v>0</v>
      </c>
      <c r="I493" s="29">
        <v>0</v>
      </c>
      <c r="J493" s="29">
        <v>0</v>
      </c>
      <c r="K493" s="29">
        <v>224</v>
      </c>
      <c r="L493" s="29">
        <v>109</v>
      </c>
      <c r="M493" s="29">
        <v>72</v>
      </c>
      <c r="N493" s="29">
        <v>22.81</v>
      </c>
      <c r="O493" s="29">
        <v>77</v>
      </c>
      <c r="P493" s="29">
        <v>93</v>
      </c>
      <c r="Q493" s="30">
        <v>0</v>
      </c>
    </row>
    <row r="494" spans="1:17" x14ac:dyDescent="0.3">
      <c r="A494" s="28">
        <v>558</v>
      </c>
      <c r="B494" s="29">
        <v>54</v>
      </c>
      <c r="C494" s="29">
        <v>2</v>
      </c>
      <c r="D494" s="29">
        <v>1</v>
      </c>
      <c r="E494" s="29">
        <v>1</v>
      </c>
      <c r="F494" s="29">
        <v>5</v>
      </c>
      <c r="G494" s="29">
        <v>0</v>
      </c>
      <c r="H494" s="29">
        <v>0</v>
      </c>
      <c r="I494" s="29">
        <v>0</v>
      </c>
      <c r="J494" s="29">
        <v>0</v>
      </c>
      <c r="K494" s="29">
        <v>272</v>
      </c>
      <c r="L494" s="29">
        <v>132.5</v>
      </c>
      <c r="M494" s="29">
        <v>91</v>
      </c>
      <c r="N494" s="29">
        <v>23.09</v>
      </c>
      <c r="O494" s="29">
        <v>70</v>
      </c>
      <c r="P494" s="29">
        <v>78</v>
      </c>
      <c r="Q494" s="30">
        <v>1</v>
      </c>
    </row>
    <row r="495" spans="1:17" x14ac:dyDescent="0.3">
      <c r="A495" s="28">
        <v>559</v>
      </c>
      <c r="B495" s="29">
        <v>49</v>
      </c>
      <c r="C495" s="29">
        <v>1</v>
      </c>
      <c r="D495" s="29">
        <v>1</v>
      </c>
      <c r="E495" s="29">
        <v>0</v>
      </c>
      <c r="F495" s="29">
        <v>0</v>
      </c>
      <c r="G495" s="29">
        <v>1</v>
      </c>
      <c r="H495" s="29">
        <v>0</v>
      </c>
      <c r="I495" s="29">
        <v>1</v>
      </c>
      <c r="J495" s="29">
        <v>0</v>
      </c>
      <c r="K495" s="29">
        <v>184</v>
      </c>
      <c r="L495" s="29">
        <v>121</v>
      </c>
      <c r="M495" s="29">
        <v>82</v>
      </c>
      <c r="N495" s="29">
        <v>21.14</v>
      </c>
      <c r="O495" s="29">
        <v>60</v>
      </c>
      <c r="P495" s="29">
        <v>78</v>
      </c>
      <c r="Q495" s="30">
        <v>1</v>
      </c>
    </row>
    <row r="496" spans="1:17" x14ac:dyDescent="0.3">
      <c r="A496" s="28">
        <v>560</v>
      </c>
      <c r="B496" s="29">
        <v>55</v>
      </c>
      <c r="C496" s="29">
        <v>2</v>
      </c>
      <c r="D496" s="29">
        <v>0</v>
      </c>
      <c r="E496" s="29">
        <v>1</v>
      </c>
      <c r="F496" s="29">
        <v>15</v>
      </c>
      <c r="G496" s="29">
        <v>0</v>
      </c>
      <c r="H496" s="29">
        <v>0</v>
      </c>
      <c r="I496" s="29">
        <v>1</v>
      </c>
      <c r="J496" s="29">
        <v>0</v>
      </c>
      <c r="K496" s="29">
        <v>222</v>
      </c>
      <c r="L496" s="29">
        <v>155</v>
      </c>
      <c r="M496" s="29">
        <v>92.5</v>
      </c>
      <c r="N496" s="29">
        <v>28.35</v>
      </c>
      <c r="O496" s="29">
        <v>67</v>
      </c>
      <c r="P496" s="29">
        <v>68</v>
      </c>
      <c r="Q496" s="30">
        <v>1</v>
      </c>
    </row>
    <row r="497" spans="1:17" x14ac:dyDescent="0.3">
      <c r="A497" s="28">
        <v>561</v>
      </c>
      <c r="B497" s="29">
        <v>45</v>
      </c>
      <c r="C497" s="29">
        <v>2</v>
      </c>
      <c r="D497" s="29">
        <v>1</v>
      </c>
      <c r="E497" s="29">
        <v>1</v>
      </c>
      <c r="F497" s="29">
        <v>20</v>
      </c>
      <c r="G497" s="29">
        <v>0</v>
      </c>
      <c r="H497" s="29">
        <v>0</v>
      </c>
      <c r="I497" s="29">
        <v>0</v>
      </c>
      <c r="J497" s="29">
        <v>0</v>
      </c>
      <c r="K497" s="29">
        <v>313</v>
      </c>
      <c r="L497" s="29">
        <v>100</v>
      </c>
      <c r="M497" s="29">
        <v>71</v>
      </c>
      <c r="N497" s="29">
        <v>21.68</v>
      </c>
      <c r="O497" s="29">
        <v>79</v>
      </c>
      <c r="P497" s="29">
        <v>78</v>
      </c>
      <c r="Q497" s="30">
        <v>0</v>
      </c>
    </row>
    <row r="498" spans="1:17" x14ac:dyDescent="0.3">
      <c r="A498" s="28">
        <v>562</v>
      </c>
      <c r="B498" s="29">
        <v>45</v>
      </c>
      <c r="C498" s="29">
        <v>4</v>
      </c>
      <c r="D498" s="29">
        <v>1</v>
      </c>
      <c r="E498" s="29">
        <v>1</v>
      </c>
      <c r="F498" s="29">
        <v>20</v>
      </c>
      <c r="G498" s="29">
        <v>0</v>
      </c>
      <c r="H498" s="29">
        <v>0</v>
      </c>
      <c r="I498" s="29">
        <v>0</v>
      </c>
      <c r="J498" s="29">
        <v>0</v>
      </c>
      <c r="K498" s="29">
        <v>192</v>
      </c>
      <c r="L498" s="29">
        <v>132</v>
      </c>
      <c r="M498" s="29">
        <v>79</v>
      </c>
      <c r="N498" s="29">
        <v>24.53</v>
      </c>
      <c r="O498" s="29">
        <v>68</v>
      </c>
      <c r="P498" s="29">
        <v>112</v>
      </c>
      <c r="Q498" s="30">
        <v>0</v>
      </c>
    </row>
    <row r="499" spans="1:17" x14ac:dyDescent="0.3">
      <c r="A499" s="28">
        <v>563</v>
      </c>
      <c r="B499" s="29">
        <v>44</v>
      </c>
      <c r="C499" s="29">
        <v>1</v>
      </c>
      <c r="D499" s="29">
        <v>0</v>
      </c>
      <c r="E499" s="29">
        <v>1</v>
      </c>
      <c r="F499" s="29">
        <v>40</v>
      </c>
      <c r="G499" s="29">
        <v>0</v>
      </c>
      <c r="H499" s="29">
        <v>0</v>
      </c>
      <c r="I499" s="29">
        <v>1</v>
      </c>
      <c r="J499" s="29">
        <v>0</v>
      </c>
      <c r="K499" s="29">
        <v>201</v>
      </c>
      <c r="L499" s="29">
        <v>142.5</v>
      </c>
      <c r="M499" s="29">
        <v>104.5</v>
      </c>
      <c r="N499" s="29">
        <v>34.590000000000003</v>
      </c>
      <c r="O499" s="29">
        <v>67</v>
      </c>
      <c r="P499" s="29">
        <v>67</v>
      </c>
      <c r="Q499" s="30">
        <v>0</v>
      </c>
    </row>
    <row r="500" spans="1:17" x14ac:dyDescent="0.3">
      <c r="A500" s="28">
        <v>564</v>
      </c>
      <c r="B500" s="29">
        <v>41</v>
      </c>
      <c r="C500" s="29">
        <v>2</v>
      </c>
      <c r="D500" s="29">
        <v>1</v>
      </c>
      <c r="E500" s="29">
        <v>1</v>
      </c>
      <c r="F500" s="29">
        <v>9</v>
      </c>
      <c r="G500" s="29">
        <v>0</v>
      </c>
      <c r="H500" s="29">
        <v>0</v>
      </c>
      <c r="I500" s="29">
        <v>0</v>
      </c>
      <c r="J500" s="29">
        <v>0</v>
      </c>
      <c r="K500" s="29">
        <v>280</v>
      </c>
      <c r="L500" s="29">
        <v>129</v>
      </c>
      <c r="M500" s="29">
        <v>89</v>
      </c>
      <c r="N500" s="29">
        <v>39.69</v>
      </c>
      <c r="O500" s="29">
        <v>110</v>
      </c>
      <c r="P500" s="29">
        <v>65</v>
      </c>
      <c r="Q500" s="30">
        <v>0</v>
      </c>
    </row>
    <row r="501" spans="1:17" x14ac:dyDescent="0.3">
      <c r="A501" s="28">
        <v>565</v>
      </c>
      <c r="B501" s="29">
        <v>55</v>
      </c>
      <c r="C501" s="29">
        <v>3</v>
      </c>
      <c r="D501" s="29">
        <v>1</v>
      </c>
      <c r="E501" s="29">
        <v>0</v>
      </c>
      <c r="F501" s="29">
        <v>0</v>
      </c>
      <c r="G501" s="29">
        <v>0</v>
      </c>
      <c r="H501" s="29">
        <v>0</v>
      </c>
      <c r="I501" s="29">
        <v>0</v>
      </c>
      <c r="J501" s="29">
        <v>0</v>
      </c>
      <c r="K501" s="29">
        <v>255</v>
      </c>
      <c r="L501" s="29">
        <v>125</v>
      </c>
      <c r="M501" s="29">
        <v>85</v>
      </c>
      <c r="N501" s="29">
        <v>22.89</v>
      </c>
      <c r="O501" s="29">
        <v>65</v>
      </c>
      <c r="P501" s="29">
        <v>81</v>
      </c>
      <c r="Q501" s="30">
        <v>0</v>
      </c>
    </row>
    <row r="502" spans="1:17" x14ac:dyDescent="0.3">
      <c r="A502" s="28">
        <v>566</v>
      </c>
      <c r="B502" s="29">
        <v>50</v>
      </c>
      <c r="C502" s="29">
        <v>4</v>
      </c>
      <c r="D502" s="29">
        <v>0</v>
      </c>
      <c r="E502" s="29">
        <v>1</v>
      </c>
      <c r="F502" s="29">
        <v>15</v>
      </c>
      <c r="G502" s="29">
        <v>0</v>
      </c>
      <c r="H502" s="29">
        <v>0</v>
      </c>
      <c r="I502" s="29">
        <v>0</v>
      </c>
      <c r="J502" s="29">
        <v>0</v>
      </c>
      <c r="K502" s="29">
        <v>212</v>
      </c>
      <c r="L502" s="29">
        <v>132</v>
      </c>
      <c r="M502" s="29">
        <v>87</v>
      </c>
      <c r="N502" s="29">
        <v>25.9</v>
      </c>
      <c r="O502" s="29">
        <v>75</v>
      </c>
      <c r="P502" s="29">
        <v>83</v>
      </c>
      <c r="Q502" s="30">
        <v>0</v>
      </c>
    </row>
    <row r="503" spans="1:17" x14ac:dyDescent="0.3">
      <c r="A503" s="28">
        <v>567</v>
      </c>
      <c r="B503" s="29">
        <v>49</v>
      </c>
      <c r="C503" s="29">
        <v>2</v>
      </c>
      <c r="D503" s="29">
        <v>1</v>
      </c>
      <c r="E503" s="29">
        <v>1</v>
      </c>
      <c r="F503" s="29">
        <v>20</v>
      </c>
      <c r="G503" s="29">
        <v>0</v>
      </c>
      <c r="H503" s="29">
        <v>0</v>
      </c>
      <c r="I503" s="29">
        <v>0</v>
      </c>
      <c r="J503" s="29">
        <v>0</v>
      </c>
      <c r="K503" s="29">
        <v>273</v>
      </c>
      <c r="L503" s="29">
        <v>147</v>
      </c>
      <c r="M503" s="29">
        <v>89</v>
      </c>
      <c r="N503" s="29">
        <v>24.26</v>
      </c>
      <c r="O503" s="29">
        <v>85</v>
      </c>
      <c r="P503" s="29">
        <v>62</v>
      </c>
      <c r="Q503" s="30">
        <v>0</v>
      </c>
    </row>
    <row r="504" spans="1:17" x14ac:dyDescent="0.3">
      <c r="A504" s="28">
        <v>568</v>
      </c>
      <c r="B504" s="29">
        <v>39</v>
      </c>
      <c r="C504" s="29">
        <v>1</v>
      </c>
      <c r="D504" s="29">
        <v>0</v>
      </c>
      <c r="E504" s="29">
        <v>1</v>
      </c>
      <c r="F504" s="29">
        <v>20</v>
      </c>
      <c r="G504" s="29">
        <v>0</v>
      </c>
      <c r="H504" s="29">
        <v>0</v>
      </c>
      <c r="I504" s="29">
        <v>0</v>
      </c>
      <c r="J504" s="29">
        <v>0</v>
      </c>
      <c r="K504" s="29">
        <v>253</v>
      </c>
      <c r="L504" s="29">
        <v>104</v>
      </c>
      <c r="M504" s="29">
        <v>64</v>
      </c>
      <c r="N504" s="29">
        <v>27.48</v>
      </c>
      <c r="O504" s="29">
        <v>65</v>
      </c>
      <c r="P504" s="29">
        <v>74</v>
      </c>
      <c r="Q504" s="30">
        <v>0</v>
      </c>
    </row>
    <row r="505" spans="1:17" x14ac:dyDescent="0.3">
      <c r="A505" s="28">
        <v>569</v>
      </c>
      <c r="B505" s="29">
        <v>51</v>
      </c>
      <c r="C505" s="29">
        <v>4</v>
      </c>
      <c r="D505" s="29">
        <v>0</v>
      </c>
      <c r="E505" s="29">
        <v>0</v>
      </c>
      <c r="F505" s="29">
        <v>0</v>
      </c>
      <c r="G505" s="29">
        <v>0</v>
      </c>
      <c r="H505" s="29">
        <v>0</v>
      </c>
      <c r="I505" s="29">
        <v>0</v>
      </c>
      <c r="J505" s="29">
        <v>0</v>
      </c>
      <c r="K505" s="29">
        <v>230</v>
      </c>
      <c r="L505" s="29">
        <v>115.5</v>
      </c>
      <c r="M505" s="29">
        <v>85</v>
      </c>
      <c r="N505" s="29">
        <v>30.75</v>
      </c>
      <c r="O505" s="29">
        <v>48</v>
      </c>
      <c r="P505" s="29">
        <v>85</v>
      </c>
      <c r="Q505" s="30">
        <v>0</v>
      </c>
    </row>
    <row r="506" spans="1:17" x14ac:dyDescent="0.3">
      <c r="A506" s="28">
        <v>571</v>
      </c>
      <c r="B506" s="29">
        <v>44</v>
      </c>
      <c r="C506" s="29">
        <v>4</v>
      </c>
      <c r="D506" s="29">
        <v>0</v>
      </c>
      <c r="E506" s="29">
        <v>1</v>
      </c>
      <c r="F506" s="29">
        <v>25</v>
      </c>
      <c r="G506" s="29">
        <v>0</v>
      </c>
      <c r="H506" s="29">
        <v>0</v>
      </c>
      <c r="I506" s="29">
        <v>0</v>
      </c>
      <c r="J506" s="29">
        <v>0</v>
      </c>
      <c r="K506" s="29">
        <v>210</v>
      </c>
      <c r="L506" s="29">
        <v>103</v>
      </c>
      <c r="M506" s="29">
        <v>78</v>
      </c>
      <c r="N506" s="29">
        <v>34.89</v>
      </c>
      <c r="O506" s="29">
        <v>62</v>
      </c>
      <c r="P506" s="29">
        <v>77</v>
      </c>
      <c r="Q506" s="30">
        <v>0</v>
      </c>
    </row>
    <row r="507" spans="1:17" x14ac:dyDescent="0.3">
      <c r="A507" s="28">
        <v>573</v>
      </c>
      <c r="B507" s="29">
        <v>56</v>
      </c>
      <c r="C507" s="29">
        <v>3</v>
      </c>
      <c r="D507" s="29">
        <v>0</v>
      </c>
      <c r="E507" s="29">
        <v>0</v>
      </c>
      <c r="F507" s="29">
        <v>0</v>
      </c>
      <c r="G507" s="29">
        <v>0</v>
      </c>
      <c r="H507" s="29">
        <v>0</v>
      </c>
      <c r="I507" s="29">
        <v>0</v>
      </c>
      <c r="J507" s="29">
        <v>0</v>
      </c>
      <c r="K507" s="29">
        <v>193</v>
      </c>
      <c r="L507" s="29">
        <v>114</v>
      </c>
      <c r="M507" s="29">
        <v>80</v>
      </c>
      <c r="N507" s="29">
        <v>28.41</v>
      </c>
      <c r="O507" s="29">
        <v>60</v>
      </c>
      <c r="P507" s="29">
        <v>88</v>
      </c>
      <c r="Q507" s="30">
        <v>0</v>
      </c>
    </row>
    <row r="508" spans="1:17" x14ac:dyDescent="0.3">
      <c r="A508" s="28">
        <v>574</v>
      </c>
      <c r="B508" s="29">
        <v>44</v>
      </c>
      <c r="C508" s="29">
        <v>1</v>
      </c>
      <c r="D508" s="29">
        <v>1</v>
      </c>
      <c r="E508" s="29">
        <v>0</v>
      </c>
      <c r="F508" s="29">
        <v>0</v>
      </c>
      <c r="G508" s="29">
        <v>0</v>
      </c>
      <c r="H508" s="29">
        <v>0</v>
      </c>
      <c r="I508" s="29">
        <v>0</v>
      </c>
      <c r="J508" s="29">
        <v>0</v>
      </c>
      <c r="K508" s="29">
        <v>229</v>
      </c>
      <c r="L508" s="29">
        <v>119</v>
      </c>
      <c r="M508" s="29">
        <v>75.5</v>
      </c>
      <c r="N508" s="29">
        <v>25.09</v>
      </c>
      <c r="O508" s="29">
        <v>70</v>
      </c>
      <c r="P508" s="29">
        <v>88</v>
      </c>
      <c r="Q508" s="30">
        <v>1</v>
      </c>
    </row>
    <row r="509" spans="1:17" x14ac:dyDescent="0.3">
      <c r="A509" s="28">
        <v>575</v>
      </c>
      <c r="B509" s="29">
        <v>47</v>
      </c>
      <c r="C509" s="29">
        <v>3</v>
      </c>
      <c r="D509" s="29">
        <v>0</v>
      </c>
      <c r="E509" s="29">
        <v>1</v>
      </c>
      <c r="F509" s="29">
        <v>20</v>
      </c>
      <c r="G509" s="29">
        <v>0</v>
      </c>
      <c r="H509" s="29">
        <v>0</v>
      </c>
      <c r="I509" s="29">
        <v>1</v>
      </c>
      <c r="J509" s="29">
        <v>0</v>
      </c>
      <c r="K509" s="29">
        <v>177</v>
      </c>
      <c r="L509" s="29">
        <v>150</v>
      </c>
      <c r="M509" s="29">
        <v>101</v>
      </c>
      <c r="N509" s="29">
        <v>28.96</v>
      </c>
      <c r="O509" s="29">
        <v>75</v>
      </c>
      <c r="P509" s="29">
        <v>60</v>
      </c>
      <c r="Q509" s="30">
        <v>0</v>
      </c>
    </row>
    <row r="510" spans="1:17" x14ac:dyDescent="0.3">
      <c r="A510" s="28">
        <v>576</v>
      </c>
      <c r="B510" s="29">
        <v>47</v>
      </c>
      <c r="C510" s="29">
        <v>2</v>
      </c>
      <c r="D510" s="29">
        <v>0</v>
      </c>
      <c r="E510" s="29">
        <v>1</v>
      </c>
      <c r="F510" s="29">
        <v>15</v>
      </c>
      <c r="G510" s="29">
        <v>0</v>
      </c>
      <c r="H510" s="29">
        <v>0</v>
      </c>
      <c r="I510" s="29">
        <v>0</v>
      </c>
      <c r="J510" s="29">
        <v>0</v>
      </c>
      <c r="K510" s="29">
        <v>253</v>
      </c>
      <c r="L510" s="29">
        <v>137</v>
      </c>
      <c r="M510" s="29">
        <v>87</v>
      </c>
      <c r="N510" s="29">
        <v>24.5</v>
      </c>
      <c r="O510" s="29">
        <v>80</v>
      </c>
      <c r="P510" s="29">
        <v>81</v>
      </c>
      <c r="Q510" s="30">
        <v>0</v>
      </c>
    </row>
    <row r="511" spans="1:17" x14ac:dyDescent="0.3">
      <c r="A511" s="28">
        <v>577</v>
      </c>
      <c r="B511" s="29">
        <v>45</v>
      </c>
      <c r="C511" s="29">
        <v>4</v>
      </c>
      <c r="D511" s="29">
        <v>0</v>
      </c>
      <c r="E511" s="29">
        <v>1</v>
      </c>
      <c r="F511" s="29">
        <v>20</v>
      </c>
      <c r="G511" s="29">
        <v>0</v>
      </c>
      <c r="H511" s="29">
        <v>0</v>
      </c>
      <c r="I511" s="29">
        <v>0</v>
      </c>
      <c r="J511" s="29">
        <v>0</v>
      </c>
      <c r="K511" s="29">
        <v>257</v>
      </c>
      <c r="L511" s="29">
        <v>117.5</v>
      </c>
      <c r="M511" s="29">
        <v>82.5</v>
      </c>
      <c r="N511" s="29">
        <v>24.62</v>
      </c>
      <c r="O511" s="29">
        <v>58</v>
      </c>
      <c r="P511" s="29">
        <v>86</v>
      </c>
      <c r="Q511" s="30">
        <v>0</v>
      </c>
    </row>
    <row r="512" spans="1:17" x14ac:dyDescent="0.3">
      <c r="A512" s="28">
        <v>578</v>
      </c>
      <c r="B512" s="29">
        <v>52</v>
      </c>
      <c r="C512" s="29">
        <v>1</v>
      </c>
      <c r="D512" s="29">
        <v>0</v>
      </c>
      <c r="E512" s="29">
        <v>0</v>
      </c>
      <c r="F512" s="29">
        <v>0</v>
      </c>
      <c r="G512" s="29">
        <v>0</v>
      </c>
      <c r="H512" s="29">
        <v>0</v>
      </c>
      <c r="I512" s="29">
        <v>0</v>
      </c>
      <c r="J512" s="29">
        <v>0</v>
      </c>
      <c r="K512" s="29">
        <v>265</v>
      </c>
      <c r="L512" s="29">
        <v>143</v>
      </c>
      <c r="M512" s="29">
        <v>94.5</v>
      </c>
      <c r="N512" s="29">
        <v>26</v>
      </c>
      <c r="O512" s="29">
        <v>50</v>
      </c>
      <c r="P512" s="29">
        <v>75</v>
      </c>
      <c r="Q512" s="30">
        <v>0</v>
      </c>
    </row>
    <row r="513" spans="1:17" x14ac:dyDescent="0.3">
      <c r="A513" s="28">
        <v>579</v>
      </c>
      <c r="B513" s="29">
        <v>40</v>
      </c>
      <c r="C513" s="29">
        <v>2</v>
      </c>
      <c r="D513" s="29">
        <v>1</v>
      </c>
      <c r="E513" s="29">
        <v>0</v>
      </c>
      <c r="F513" s="29">
        <v>0</v>
      </c>
      <c r="G513" s="29">
        <v>0</v>
      </c>
      <c r="H513" s="29">
        <v>0</v>
      </c>
      <c r="I513" s="29">
        <v>0</v>
      </c>
      <c r="J513" s="29">
        <v>0</v>
      </c>
      <c r="K513" s="29">
        <v>212</v>
      </c>
      <c r="L513" s="29">
        <v>110</v>
      </c>
      <c r="M513" s="29">
        <v>70</v>
      </c>
      <c r="N513" s="29">
        <v>22.98</v>
      </c>
      <c r="O513" s="29">
        <v>85</v>
      </c>
      <c r="P513" s="29">
        <v>85</v>
      </c>
      <c r="Q513" s="30">
        <v>0</v>
      </c>
    </row>
    <row r="514" spans="1:17" x14ac:dyDescent="0.3">
      <c r="A514" s="28">
        <v>580</v>
      </c>
      <c r="B514" s="29">
        <v>52</v>
      </c>
      <c r="C514" s="29">
        <v>2</v>
      </c>
      <c r="D514" s="29">
        <v>1</v>
      </c>
      <c r="E514" s="29">
        <v>1</v>
      </c>
      <c r="F514" s="29">
        <v>20</v>
      </c>
      <c r="G514" s="29">
        <v>0</v>
      </c>
      <c r="H514" s="29">
        <v>0</v>
      </c>
      <c r="I514" s="29">
        <v>1</v>
      </c>
      <c r="J514" s="29">
        <v>1</v>
      </c>
      <c r="K514" s="29">
        <v>334</v>
      </c>
      <c r="L514" s="29">
        <v>147</v>
      </c>
      <c r="M514" s="29">
        <v>86</v>
      </c>
      <c r="N514" s="29">
        <v>29.01</v>
      </c>
      <c r="O514" s="29">
        <v>80</v>
      </c>
      <c r="P514" s="29">
        <v>63</v>
      </c>
      <c r="Q514" s="30">
        <v>0</v>
      </c>
    </row>
    <row r="515" spans="1:17" x14ac:dyDescent="0.3">
      <c r="A515" s="28">
        <v>581</v>
      </c>
      <c r="B515" s="29">
        <v>38</v>
      </c>
      <c r="C515" s="29">
        <v>2</v>
      </c>
      <c r="D515" s="29">
        <v>0</v>
      </c>
      <c r="E515" s="29">
        <v>0</v>
      </c>
      <c r="F515" s="29">
        <v>0</v>
      </c>
      <c r="G515" s="29">
        <v>0</v>
      </c>
      <c r="H515" s="29">
        <v>0</v>
      </c>
      <c r="I515" s="29">
        <v>0</v>
      </c>
      <c r="J515" s="29">
        <v>0</v>
      </c>
      <c r="K515" s="29">
        <v>220</v>
      </c>
      <c r="L515" s="29">
        <v>122</v>
      </c>
      <c r="M515" s="29">
        <v>80.5</v>
      </c>
      <c r="N515" s="29">
        <v>21.66</v>
      </c>
      <c r="O515" s="29">
        <v>73</v>
      </c>
      <c r="P515" s="29">
        <v>77</v>
      </c>
      <c r="Q515" s="30">
        <v>0</v>
      </c>
    </row>
    <row r="516" spans="1:17" x14ac:dyDescent="0.3">
      <c r="A516" s="28">
        <v>582</v>
      </c>
      <c r="B516" s="29">
        <v>44</v>
      </c>
      <c r="C516" s="29">
        <v>1</v>
      </c>
      <c r="D516" s="29">
        <v>0</v>
      </c>
      <c r="E516" s="29">
        <v>0</v>
      </c>
      <c r="F516" s="29">
        <v>0</v>
      </c>
      <c r="G516" s="29">
        <v>0</v>
      </c>
      <c r="H516" s="29">
        <v>0</v>
      </c>
      <c r="I516" s="29">
        <v>0</v>
      </c>
      <c r="J516" s="29">
        <v>0</v>
      </c>
      <c r="K516" s="29">
        <v>198</v>
      </c>
      <c r="L516" s="29">
        <v>119</v>
      </c>
      <c r="M516" s="29">
        <v>82</v>
      </c>
      <c r="N516" s="29">
        <v>28.04</v>
      </c>
      <c r="O516" s="29">
        <v>75</v>
      </c>
      <c r="P516" s="29">
        <v>66</v>
      </c>
      <c r="Q516" s="30">
        <v>0</v>
      </c>
    </row>
    <row r="517" spans="1:17" x14ac:dyDescent="0.3">
      <c r="A517" s="28">
        <v>583</v>
      </c>
      <c r="B517" s="29">
        <v>60</v>
      </c>
      <c r="C517" s="29">
        <v>1</v>
      </c>
      <c r="D517" s="29">
        <v>0</v>
      </c>
      <c r="E517" s="29">
        <v>1</v>
      </c>
      <c r="F517" s="29">
        <v>20</v>
      </c>
      <c r="G517" s="29">
        <v>0</v>
      </c>
      <c r="H517" s="29">
        <v>0</v>
      </c>
      <c r="I517" s="29">
        <v>0</v>
      </c>
      <c r="J517" s="29">
        <v>0</v>
      </c>
      <c r="K517" s="29">
        <v>195</v>
      </c>
      <c r="L517" s="29">
        <v>107.5</v>
      </c>
      <c r="M517" s="29">
        <v>72</v>
      </c>
      <c r="N517" s="29">
        <v>26.53</v>
      </c>
      <c r="O517" s="29">
        <v>70</v>
      </c>
      <c r="P517" s="29">
        <v>80</v>
      </c>
      <c r="Q517" s="30">
        <v>0</v>
      </c>
    </row>
    <row r="518" spans="1:17" x14ac:dyDescent="0.3">
      <c r="A518" s="28">
        <v>584</v>
      </c>
      <c r="B518" s="29">
        <v>52</v>
      </c>
      <c r="C518" s="29">
        <v>2</v>
      </c>
      <c r="D518" s="29">
        <v>1</v>
      </c>
      <c r="E518" s="29">
        <v>1</v>
      </c>
      <c r="F518" s="29">
        <v>5</v>
      </c>
      <c r="G518" s="29">
        <v>0</v>
      </c>
      <c r="H518" s="29">
        <v>1</v>
      </c>
      <c r="I518" s="29">
        <v>1</v>
      </c>
      <c r="J518" s="29">
        <v>0</v>
      </c>
      <c r="K518" s="29">
        <v>205</v>
      </c>
      <c r="L518" s="29">
        <v>159</v>
      </c>
      <c r="M518" s="29">
        <v>110</v>
      </c>
      <c r="N518" s="29">
        <v>28.18</v>
      </c>
      <c r="O518" s="29">
        <v>75</v>
      </c>
      <c r="P518" s="29">
        <v>83</v>
      </c>
      <c r="Q518" s="30">
        <v>1</v>
      </c>
    </row>
    <row r="519" spans="1:17" x14ac:dyDescent="0.3">
      <c r="A519" s="28">
        <v>585</v>
      </c>
      <c r="B519" s="29">
        <v>44</v>
      </c>
      <c r="C519" s="29">
        <v>1</v>
      </c>
      <c r="D519" s="29">
        <v>0</v>
      </c>
      <c r="E519" s="29">
        <v>1</v>
      </c>
      <c r="F519" s="29">
        <v>20</v>
      </c>
      <c r="G519" s="29">
        <v>0</v>
      </c>
      <c r="H519" s="29">
        <v>0</v>
      </c>
      <c r="I519" s="29">
        <v>0</v>
      </c>
      <c r="J519" s="29">
        <v>0</v>
      </c>
      <c r="K519" s="29">
        <v>197</v>
      </c>
      <c r="L519" s="29">
        <v>118</v>
      </c>
      <c r="M519" s="29">
        <v>81</v>
      </c>
      <c r="N519" s="29">
        <v>17.440000000000001</v>
      </c>
      <c r="O519" s="29">
        <v>70</v>
      </c>
      <c r="P519" s="29">
        <v>75</v>
      </c>
      <c r="Q519" s="30">
        <v>0</v>
      </c>
    </row>
    <row r="520" spans="1:17" x14ac:dyDescent="0.3">
      <c r="A520" s="28">
        <v>586</v>
      </c>
      <c r="B520" s="29">
        <v>62</v>
      </c>
      <c r="C520" s="29">
        <v>2</v>
      </c>
      <c r="D520" s="29">
        <v>1</v>
      </c>
      <c r="E520" s="29">
        <v>0</v>
      </c>
      <c r="F520" s="29">
        <v>0</v>
      </c>
      <c r="G520" s="29">
        <v>0</v>
      </c>
      <c r="H520" s="29">
        <v>0</v>
      </c>
      <c r="I520" s="29">
        <v>0</v>
      </c>
      <c r="J520" s="29">
        <v>0</v>
      </c>
      <c r="K520" s="29">
        <v>317</v>
      </c>
      <c r="L520" s="29">
        <v>126</v>
      </c>
      <c r="M520" s="29">
        <v>75</v>
      </c>
      <c r="N520" s="29">
        <v>23.29</v>
      </c>
      <c r="O520" s="29">
        <v>71</v>
      </c>
      <c r="P520" s="29">
        <v>86</v>
      </c>
      <c r="Q520" s="30">
        <v>0</v>
      </c>
    </row>
    <row r="521" spans="1:17" x14ac:dyDescent="0.3">
      <c r="A521" s="28">
        <v>587</v>
      </c>
      <c r="B521" s="29">
        <v>37</v>
      </c>
      <c r="C521" s="29">
        <v>1</v>
      </c>
      <c r="D521" s="29">
        <v>1</v>
      </c>
      <c r="E521" s="29">
        <v>1</v>
      </c>
      <c r="F521" s="29">
        <v>10</v>
      </c>
      <c r="G521" s="29">
        <v>0</v>
      </c>
      <c r="H521" s="29">
        <v>0</v>
      </c>
      <c r="I521" s="29">
        <v>0</v>
      </c>
      <c r="J521" s="29">
        <v>0</v>
      </c>
      <c r="K521" s="29">
        <v>205</v>
      </c>
      <c r="L521" s="29">
        <v>120.5</v>
      </c>
      <c r="M521" s="29">
        <v>67.5</v>
      </c>
      <c r="N521" s="29">
        <v>22.89</v>
      </c>
      <c r="O521" s="29">
        <v>75</v>
      </c>
      <c r="P521" s="29">
        <v>113</v>
      </c>
      <c r="Q521" s="30">
        <v>0</v>
      </c>
    </row>
    <row r="522" spans="1:17" x14ac:dyDescent="0.3">
      <c r="A522" s="28">
        <v>588</v>
      </c>
      <c r="B522" s="29">
        <v>43</v>
      </c>
      <c r="C522" s="29">
        <v>2</v>
      </c>
      <c r="D522" s="29">
        <v>0</v>
      </c>
      <c r="E522" s="29">
        <v>1</v>
      </c>
      <c r="F522" s="29">
        <v>20</v>
      </c>
      <c r="G522" s="29">
        <v>0</v>
      </c>
      <c r="H522" s="29">
        <v>0</v>
      </c>
      <c r="I522" s="29">
        <v>1</v>
      </c>
      <c r="J522" s="29">
        <v>0</v>
      </c>
      <c r="K522" s="29">
        <v>192</v>
      </c>
      <c r="L522" s="29">
        <v>143</v>
      </c>
      <c r="M522" s="29">
        <v>88</v>
      </c>
      <c r="N522" s="29">
        <v>27.94</v>
      </c>
      <c r="O522" s="29">
        <v>75</v>
      </c>
      <c r="P522" s="29">
        <v>79</v>
      </c>
      <c r="Q522" s="30">
        <v>0</v>
      </c>
    </row>
    <row r="523" spans="1:17" x14ac:dyDescent="0.3">
      <c r="A523" s="28">
        <v>589</v>
      </c>
      <c r="B523" s="29">
        <v>54</v>
      </c>
      <c r="C523" s="29">
        <v>2</v>
      </c>
      <c r="D523" s="29">
        <v>1</v>
      </c>
      <c r="E523" s="29">
        <v>0</v>
      </c>
      <c r="F523" s="29">
        <v>0</v>
      </c>
      <c r="G523" s="29">
        <v>0</v>
      </c>
      <c r="H523" s="29">
        <v>0</v>
      </c>
      <c r="I523" s="29">
        <v>0</v>
      </c>
      <c r="J523" s="29">
        <v>0</v>
      </c>
      <c r="K523" s="29">
        <v>253</v>
      </c>
      <c r="L523" s="29">
        <v>127</v>
      </c>
      <c r="M523" s="29">
        <v>68.5</v>
      </c>
      <c r="N523" s="29">
        <v>22.54</v>
      </c>
      <c r="O523" s="29">
        <v>70</v>
      </c>
      <c r="P523" s="29">
        <v>76</v>
      </c>
      <c r="Q523" s="30">
        <v>0</v>
      </c>
    </row>
    <row r="524" spans="1:17" x14ac:dyDescent="0.3">
      <c r="A524" s="28">
        <v>590</v>
      </c>
      <c r="B524" s="29">
        <v>67</v>
      </c>
      <c r="C524" s="29">
        <v>1</v>
      </c>
      <c r="D524" s="29">
        <v>1</v>
      </c>
      <c r="E524" s="29">
        <v>0</v>
      </c>
      <c r="F524" s="29">
        <v>0</v>
      </c>
      <c r="G524" s="29">
        <v>0</v>
      </c>
      <c r="H524" s="29">
        <v>0</v>
      </c>
      <c r="I524" s="29">
        <v>1</v>
      </c>
      <c r="J524" s="29">
        <v>0</v>
      </c>
      <c r="K524" s="29">
        <v>254</v>
      </c>
      <c r="L524" s="29">
        <v>157</v>
      </c>
      <c r="M524" s="29">
        <v>89</v>
      </c>
      <c r="N524" s="29">
        <v>24.25</v>
      </c>
      <c r="O524" s="29">
        <v>60</v>
      </c>
      <c r="P524" s="29">
        <v>74</v>
      </c>
      <c r="Q524" s="30">
        <v>0</v>
      </c>
    </row>
    <row r="525" spans="1:17" x14ac:dyDescent="0.3">
      <c r="A525" s="28">
        <v>591</v>
      </c>
      <c r="B525" s="29">
        <v>63</v>
      </c>
      <c r="C525" s="29">
        <v>4</v>
      </c>
      <c r="D525" s="29">
        <v>1</v>
      </c>
      <c r="E525" s="29">
        <v>0</v>
      </c>
      <c r="F525" s="29">
        <v>0</v>
      </c>
      <c r="G525" s="29">
        <v>0</v>
      </c>
      <c r="H525" s="29">
        <v>0</v>
      </c>
      <c r="I525" s="29">
        <v>0</v>
      </c>
      <c r="J525" s="29">
        <v>0</v>
      </c>
      <c r="K525" s="29">
        <v>252</v>
      </c>
      <c r="L525" s="29">
        <v>120.5</v>
      </c>
      <c r="M525" s="29">
        <v>75</v>
      </c>
      <c r="N525" s="29">
        <v>24.3</v>
      </c>
      <c r="O525" s="29">
        <v>78</v>
      </c>
      <c r="P525" s="29">
        <v>77</v>
      </c>
      <c r="Q525" s="30">
        <v>0</v>
      </c>
    </row>
    <row r="526" spans="1:17" x14ac:dyDescent="0.3">
      <c r="A526" s="28">
        <v>592</v>
      </c>
      <c r="B526" s="29">
        <v>40</v>
      </c>
      <c r="C526" s="29">
        <v>2</v>
      </c>
      <c r="D526" s="29">
        <v>0</v>
      </c>
      <c r="E526" s="29">
        <v>1</v>
      </c>
      <c r="F526" s="29">
        <v>30</v>
      </c>
      <c r="G526" s="29">
        <v>0</v>
      </c>
      <c r="H526" s="29">
        <v>0</v>
      </c>
      <c r="I526" s="29">
        <v>0</v>
      </c>
      <c r="J526" s="29">
        <v>0</v>
      </c>
      <c r="K526" s="29">
        <v>165</v>
      </c>
      <c r="L526" s="29">
        <v>128</v>
      </c>
      <c r="M526" s="29">
        <v>83</v>
      </c>
      <c r="N526" s="29">
        <v>24.71</v>
      </c>
      <c r="O526" s="29">
        <v>69</v>
      </c>
      <c r="P526" s="29">
        <v>60</v>
      </c>
      <c r="Q526" s="30">
        <v>0</v>
      </c>
    </row>
    <row r="527" spans="1:17" x14ac:dyDescent="0.3">
      <c r="A527" s="28">
        <v>593</v>
      </c>
      <c r="B527" s="29">
        <v>48</v>
      </c>
      <c r="C527" s="29">
        <v>1</v>
      </c>
      <c r="D527" s="29">
        <v>1</v>
      </c>
      <c r="E527" s="29">
        <v>1</v>
      </c>
      <c r="F527" s="29">
        <v>5</v>
      </c>
      <c r="G527" s="29">
        <v>0</v>
      </c>
      <c r="H527" s="29">
        <v>0</v>
      </c>
      <c r="I527" s="29">
        <v>0</v>
      </c>
      <c r="J527" s="29">
        <v>0</v>
      </c>
      <c r="K527" s="29">
        <v>235</v>
      </c>
      <c r="L527" s="29">
        <v>120</v>
      </c>
      <c r="M527" s="29">
        <v>81</v>
      </c>
      <c r="N527" s="29">
        <v>23.36</v>
      </c>
      <c r="O527" s="29">
        <v>86</v>
      </c>
      <c r="P527" s="29">
        <v>80</v>
      </c>
      <c r="Q527" s="30">
        <v>0</v>
      </c>
    </row>
    <row r="528" spans="1:17" x14ac:dyDescent="0.3">
      <c r="A528" s="28">
        <v>594</v>
      </c>
      <c r="B528" s="29">
        <v>49</v>
      </c>
      <c r="C528" s="29">
        <v>1</v>
      </c>
      <c r="D528" s="29">
        <v>0</v>
      </c>
      <c r="E528" s="29">
        <v>0</v>
      </c>
      <c r="F528" s="29">
        <v>0</v>
      </c>
      <c r="G528" s="29">
        <v>0</v>
      </c>
      <c r="H528" s="29">
        <v>0</v>
      </c>
      <c r="I528" s="29">
        <v>0</v>
      </c>
      <c r="J528" s="29">
        <v>1</v>
      </c>
      <c r="K528" s="29">
        <v>248</v>
      </c>
      <c r="L528" s="29">
        <v>130.5</v>
      </c>
      <c r="M528" s="29">
        <v>82</v>
      </c>
      <c r="N528" s="29">
        <v>27.29</v>
      </c>
      <c r="O528" s="29">
        <v>52</v>
      </c>
      <c r="P528" s="29">
        <v>254</v>
      </c>
      <c r="Q528" s="30">
        <v>0</v>
      </c>
    </row>
    <row r="529" spans="1:17" x14ac:dyDescent="0.3">
      <c r="A529" s="28">
        <v>595</v>
      </c>
      <c r="B529" s="29">
        <v>62</v>
      </c>
      <c r="C529" s="29">
        <v>3</v>
      </c>
      <c r="D529" s="29">
        <v>1</v>
      </c>
      <c r="E529" s="29">
        <v>0</v>
      </c>
      <c r="F529" s="29">
        <v>0</v>
      </c>
      <c r="G529" s="29">
        <v>0</v>
      </c>
      <c r="H529" s="29">
        <v>0</v>
      </c>
      <c r="I529" s="29">
        <v>1</v>
      </c>
      <c r="J529" s="29">
        <v>0</v>
      </c>
      <c r="K529" s="29">
        <v>249</v>
      </c>
      <c r="L529" s="29">
        <v>176</v>
      </c>
      <c r="M529" s="29">
        <v>89</v>
      </c>
      <c r="N529" s="29">
        <v>24.49</v>
      </c>
      <c r="O529" s="29">
        <v>75</v>
      </c>
      <c r="P529" s="29">
        <v>81</v>
      </c>
      <c r="Q529" s="30">
        <v>0</v>
      </c>
    </row>
    <row r="530" spans="1:17" x14ac:dyDescent="0.3">
      <c r="A530" s="28">
        <v>597</v>
      </c>
      <c r="B530" s="29">
        <v>39</v>
      </c>
      <c r="C530" s="29">
        <v>1</v>
      </c>
      <c r="D530" s="29">
        <v>0</v>
      </c>
      <c r="E530" s="29">
        <v>1</v>
      </c>
      <c r="F530" s="29">
        <v>20</v>
      </c>
      <c r="G530" s="29">
        <v>0</v>
      </c>
      <c r="H530" s="29">
        <v>0</v>
      </c>
      <c r="I530" s="29">
        <v>0</v>
      </c>
      <c r="J530" s="29">
        <v>1</v>
      </c>
      <c r="K530" s="29">
        <v>195</v>
      </c>
      <c r="L530" s="29">
        <v>106</v>
      </c>
      <c r="M530" s="29">
        <v>80</v>
      </c>
      <c r="N530" s="29">
        <v>23.57</v>
      </c>
      <c r="O530" s="29">
        <v>85</v>
      </c>
      <c r="P530" s="29">
        <v>132</v>
      </c>
      <c r="Q530" s="30">
        <v>0</v>
      </c>
    </row>
    <row r="531" spans="1:17" x14ac:dyDescent="0.3">
      <c r="A531" s="28">
        <v>598</v>
      </c>
      <c r="B531" s="29">
        <v>63</v>
      </c>
      <c r="C531" s="29">
        <v>3</v>
      </c>
      <c r="D531" s="29">
        <v>0</v>
      </c>
      <c r="E531" s="29">
        <v>0</v>
      </c>
      <c r="F531" s="29">
        <v>0</v>
      </c>
      <c r="G531" s="29">
        <v>0</v>
      </c>
      <c r="H531" s="29">
        <v>0</v>
      </c>
      <c r="I531" s="29">
        <v>1</v>
      </c>
      <c r="J531" s="29">
        <v>0</v>
      </c>
      <c r="K531" s="29">
        <v>204</v>
      </c>
      <c r="L531" s="29">
        <v>158</v>
      </c>
      <c r="M531" s="29">
        <v>109</v>
      </c>
      <c r="N531" s="29">
        <v>28.4</v>
      </c>
      <c r="O531" s="29">
        <v>75</v>
      </c>
      <c r="P531" s="29">
        <v>71</v>
      </c>
      <c r="Q531" s="30">
        <v>0</v>
      </c>
    </row>
    <row r="532" spans="1:17" x14ac:dyDescent="0.3">
      <c r="A532" s="28">
        <v>599</v>
      </c>
      <c r="B532" s="29">
        <v>40</v>
      </c>
      <c r="C532" s="29">
        <v>1</v>
      </c>
      <c r="D532" s="29">
        <v>1</v>
      </c>
      <c r="E532" s="29">
        <v>0</v>
      </c>
      <c r="F532" s="29">
        <v>0</v>
      </c>
      <c r="G532" s="29">
        <v>0</v>
      </c>
      <c r="H532" s="29">
        <v>0</v>
      </c>
      <c r="I532" s="29">
        <v>0</v>
      </c>
      <c r="J532" s="29">
        <v>0</v>
      </c>
      <c r="K532" s="29">
        <v>340</v>
      </c>
      <c r="L532" s="29">
        <v>149</v>
      </c>
      <c r="M532" s="29">
        <v>81</v>
      </c>
      <c r="N532" s="29">
        <v>28.46</v>
      </c>
      <c r="O532" s="29">
        <v>110</v>
      </c>
      <c r="P532" s="29">
        <v>99</v>
      </c>
      <c r="Q532" s="30">
        <v>0</v>
      </c>
    </row>
    <row r="533" spans="1:17" x14ac:dyDescent="0.3">
      <c r="A533" s="28">
        <v>600</v>
      </c>
      <c r="B533" s="29">
        <v>50</v>
      </c>
      <c r="C533" s="29">
        <v>1</v>
      </c>
      <c r="D533" s="29">
        <v>0</v>
      </c>
      <c r="E533" s="29">
        <v>1</v>
      </c>
      <c r="F533" s="29">
        <v>30</v>
      </c>
      <c r="G533" s="29">
        <v>0</v>
      </c>
      <c r="H533" s="29">
        <v>0</v>
      </c>
      <c r="I533" s="29">
        <v>0</v>
      </c>
      <c r="J533" s="29">
        <v>0</v>
      </c>
      <c r="K533" s="29">
        <v>234</v>
      </c>
      <c r="L533" s="29">
        <v>122</v>
      </c>
      <c r="M533" s="29">
        <v>81.5</v>
      </c>
      <c r="N533" s="29">
        <v>29.64</v>
      </c>
      <c r="O533" s="29">
        <v>64</v>
      </c>
      <c r="P533" s="29">
        <v>76</v>
      </c>
      <c r="Q533" s="30">
        <v>0</v>
      </c>
    </row>
    <row r="534" spans="1:17" x14ac:dyDescent="0.3">
      <c r="A534" s="28">
        <v>601</v>
      </c>
      <c r="B534" s="29">
        <v>45</v>
      </c>
      <c r="C534" s="29">
        <v>4</v>
      </c>
      <c r="D534" s="29">
        <v>0</v>
      </c>
      <c r="E534" s="29">
        <v>1</v>
      </c>
      <c r="F534" s="29">
        <v>20</v>
      </c>
      <c r="G534" s="29">
        <v>0</v>
      </c>
      <c r="H534" s="29">
        <v>0</v>
      </c>
      <c r="I534" s="29">
        <v>0</v>
      </c>
      <c r="J534" s="29">
        <v>0</v>
      </c>
      <c r="K534" s="29">
        <v>226</v>
      </c>
      <c r="L534" s="29">
        <v>119</v>
      </c>
      <c r="M534" s="29">
        <v>75</v>
      </c>
      <c r="N534" s="29">
        <v>25.34</v>
      </c>
      <c r="O534" s="29">
        <v>70</v>
      </c>
      <c r="P534" s="29">
        <v>66</v>
      </c>
      <c r="Q534" s="30">
        <v>0</v>
      </c>
    </row>
    <row r="535" spans="1:17" x14ac:dyDescent="0.3">
      <c r="A535" s="28">
        <v>602</v>
      </c>
      <c r="B535" s="29">
        <v>50</v>
      </c>
      <c r="C535" s="29">
        <v>2</v>
      </c>
      <c r="D535" s="29">
        <v>0</v>
      </c>
      <c r="E535" s="29">
        <v>1</v>
      </c>
      <c r="F535" s="29">
        <v>20</v>
      </c>
      <c r="G535" s="29">
        <v>0</v>
      </c>
      <c r="H535" s="29">
        <v>0</v>
      </c>
      <c r="I535" s="29">
        <v>0</v>
      </c>
      <c r="J535" s="29">
        <v>0</v>
      </c>
      <c r="K535" s="29">
        <v>163</v>
      </c>
      <c r="L535" s="29">
        <v>96.5</v>
      </c>
      <c r="M535" s="29">
        <v>72.5</v>
      </c>
      <c r="N535" s="29">
        <v>20.72</v>
      </c>
      <c r="O535" s="29">
        <v>75</v>
      </c>
      <c r="P535" s="29">
        <v>77</v>
      </c>
      <c r="Q535" s="30">
        <v>0</v>
      </c>
    </row>
    <row r="536" spans="1:17" x14ac:dyDescent="0.3">
      <c r="A536" s="28">
        <v>603</v>
      </c>
      <c r="B536" s="29">
        <v>45</v>
      </c>
      <c r="C536" s="29">
        <v>1</v>
      </c>
      <c r="D536" s="29">
        <v>0</v>
      </c>
      <c r="E536" s="29">
        <v>1</v>
      </c>
      <c r="F536" s="29">
        <v>15</v>
      </c>
      <c r="G536" s="29">
        <v>0</v>
      </c>
      <c r="H536" s="29">
        <v>0</v>
      </c>
      <c r="I536" s="29">
        <v>0</v>
      </c>
      <c r="J536" s="29">
        <v>0</v>
      </c>
      <c r="K536" s="29">
        <v>221</v>
      </c>
      <c r="L536" s="29">
        <v>131</v>
      </c>
      <c r="M536" s="29">
        <v>84</v>
      </c>
      <c r="N536" s="29">
        <v>28.58</v>
      </c>
      <c r="O536" s="29">
        <v>85</v>
      </c>
      <c r="P536" s="29">
        <v>72</v>
      </c>
      <c r="Q536" s="30">
        <v>0</v>
      </c>
    </row>
    <row r="537" spans="1:17" x14ac:dyDescent="0.3">
      <c r="A537" s="28">
        <v>604</v>
      </c>
      <c r="B537" s="29">
        <v>46</v>
      </c>
      <c r="C537" s="29">
        <v>1</v>
      </c>
      <c r="D537" s="29">
        <v>1</v>
      </c>
      <c r="E537" s="29">
        <v>1</v>
      </c>
      <c r="F537" s="29">
        <v>40</v>
      </c>
      <c r="G537" s="29">
        <v>0</v>
      </c>
      <c r="H537" s="29">
        <v>0</v>
      </c>
      <c r="I537" s="29">
        <v>0</v>
      </c>
      <c r="J537" s="29">
        <v>0</v>
      </c>
      <c r="K537" s="29">
        <v>253</v>
      </c>
      <c r="L537" s="29">
        <v>118</v>
      </c>
      <c r="M537" s="29">
        <v>74</v>
      </c>
      <c r="N537" s="29">
        <v>26.42</v>
      </c>
      <c r="O537" s="29">
        <v>75</v>
      </c>
      <c r="P537" s="29">
        <v>64</v>
      </c>
      <c r="Q537" s="30">
        <v>1</v>
      </c>
    </row>
    <row r="538" spans="1:17" x14ac:dyDescent="0.3">
      <c r="A538" s="28">
        <v>605</v>
      </c>
      <c r="B538" s="29">
        <v>42</v>
      </c>
      <c r="C538" s="29">
        <v>2</v>
      </c>
      <c r="D538" s="29">
        <v>1</v>
      </c>
      <c r="E538" s="29">
        <v>0</v>
      </c>
      <c r="F538" s="29">
        <v>0</v>
      </c>
      <c r="G538" s="29">
        <v>0</v>
      </c>
      <c r="H538" s="29">
        <v>0</v>
      </c>
      <c r="I538" s="29">
        <v>1</v>
      </c>
      <c r="J538" s="29">
        <v>0</v>
      </c>
      <c r="K538" s="29">
        <v>263</v>
      </c>
      <c r="L538" s="29">
        <v>150</v>
      </c>
      <c r="M538" s="29">
        <v>88</v>
      </c>
      <c r="N538" s="29">
        <v>23.68</v>
      </c>
      <c r="O538" s="29">
        <v>96</v>
      </c>
      <c r="P538" s="29">
        <v>78</v>
      </c>
      <c r="Q538" s="30">
        <v>0</v>
      </c>
    </row>
    <row r="539" spans="1:17" x14ac:dyDescent="0.3">
      <c r="A539" s="28">
        <v>606</v>
      </c>
      <c r="B539" s="29">
        <v>59</v>
      </c>
      <c r="C539" s="29">
        <v>1</v>
      </c>
      <c r="D539" s="29">
        <v>1</v>
      </c>
      <c r="E539" s="29">
        <v>0</v>
      </c>
      <c r="F539" s="29">
        <v>0</v>
      </c>
      <c r="G539" s="29">
        <v>0</v>
      </c>
      <c r="H539" s="29">
        <v>0</v>
      </c>
      <c r="I539" s="29">
        <v>1</v>
      </c>
      <c r="J539" s="29">
        <v>0</v>
      </c>
      <c r="K539" s="29">
        <v>220</v>
      </c>
      <c r="L539" s="29">
        <v>145</v>
      </c>
      <c r="M539" s="29">
        <v>86</v>
      </c>
      <c r="N539" s="29">
        <v>25.9</v>
      </c>
      <c r="O539" s="29">
        <v>90</v>
      </c>
      <c r="P539" s="29">
        <v>77</v>
      </c>
      <c r="Q539" s="30">
        <v>0</v>
      </c>
    </row>
    <row r="540" spans="1:17" x14ac:dyDescent="0.3">
      <c r="A540" s="28">
        <v>607</v>
      </c>
      <c r="B540" s="29">
        <v>65</v>
      </c>
      <c r="C540" s="29">
        <v>2</v>
      </c>
      <c r="D540" s="29">
        <v>1</v>
      </c>
      <c r="E540" s="29">
        <v>0</v>
      </c>
      <c r="F540" s="29">
        <v>0</v>
      </c>
      <c r="G540" s="29">
        <v>0</v>
      </c>
      <c r="H540" s="29">
        <v>0</v>
      </c>
      <c r="I540" s="29">
        <v>1</v>
      </c>
      <c r="J540" s="29">
        <v>0</v>
      </c>
      <c r="K540" s="29">
        <v>256</v>
      </c>
      <c r="L540" s="29">
        <v>149</v>
      </c>
      <c r="M540" s="29">
        <v>96</v>
      </c>
      <c r="N540" s="29">
        <v>29.75</v>
      </c>
      <c r="O540" s="29">
        <v>90</v>
      </c>
      <c r="P540" s="29">
        <v>80</v>
      </c>
      <c r="Q540" s="30">
        <v>1</v>
      </c>
    </row>
    <row r="541" spans="1:17" x14ac:dyDescent="0.3">
      <c r="A541" s="28">
        <v>608</v>
      </c>
      <c r="B541" s="29">
        <v>65</v>
      </c>
      <c r="C541" s="29">
        <v>1</v>
      </c>
      <c r="D541" s="29">
        <v>1</v>
      </c>
      <c r="E541" s="29">
        <v>1</v>
      </c>
      <c r="F541" s="29">
        <v>9</v>
      </c>
      <c r="G541" s="29">
        <v>0</v>
      </c>
      <c r="H541" s="29">
        <v>0</v>
      </c>
      <c r="I541" s="29">
        <v>1</v>
      </c>
      <c r="J541" s="29">
        <v>1</v>
      </c>
      <c r="K541" s="29">
        <v>271</v>
      </c>
      <c r="L541" s="29">
        <v>144.5</v>
      </c>
      <c r="M541" s="29">
        <v>88</v>
      </c>
      <c r="N541" s="29">
        <v>32.409999999999997</v>
      </c>
      <c r="O541" s="29">
        <v>82</v>
      </c>
      <c r="P541" s="29">
        <v>116</v>
      </c>
      <c r="Q541" s="30">
        <v>0</v>
      </c>
    </row>
    <row r="542" spans="1:17" x14ac:dyDescent="0.3">
      <c r="A542" s="28">
        <v>609</v>
      </c>
      <c r="B542" s="29">
        <v>42</v>
      </c>
      <c r="C542" s="29">
        <v>3</v>
      </c>
      <c r="D542" s="29">
        <v>1</v>
      </c>
      <c r="E542" s="29">
        <v>1</v>
      </c>
      <c r="F542" s="29">
        <v>15</v>
      </c>
      <c r="G542" s="29">
        <v>0</v>
      </c>
      <c r="H542" s="29">
        <v>0</v>
      </c>
      <c r="I542" s="29">
        <v>0</v>
      </c>
      <c r="J542" s="29">
        <v>0</v>
      </c>
      <c r="K542" s="29">
        <v>212</v>
      </c>
      <c r="L542" s="29">
        <v>115</v>
      </c>
      <c r="M542" s="29">
        <v>72</v>
      </c>
      <c r="N542" s="29">
        <v>23.72</v>
      </c>
      <c r="O542" s="29">
        <v>73</v>
      </c>
      <c r="P542" s="29">
        <v>100</v>
      </c>
      <c r="Q542" s="30">
        <v>0</v>
      </c>
    </row>
    <row r="543" spans="1:17" x14ac:dyDescent="0.3">
      <c r="A543" s="28">
        <v>610</v>
      </c>
      <c r="B543" s="29">
        <v>42</v>
      </c>
      <c r="C543" s="29">
        <v>2</v>
      </c>
      <c r="D543" s="29">
        <v>1</v>
      </c>
      <c r="E543" s="29">
        <v>0</v>
      </c>
      <c r="F543" s="29">
        <v>0</v>
      </c>
      <c r="G543" s="29">
        <v>0</v>
      </c>
      <c r="H543" s="29">
        <v>1</v>
      </c>
      <c r="I543" s="29">
        <v>0</v>
      </c>
      <c r="J543" s="29">
        <v>0</v>
      </c>
      <c r="K543" s="29">
        <v>206</v>
      </c>
      <c r="L543" s="29">
        <v>101</v>
      </c>
      <c r="M543" s="29">
        <v>75</v>
      </c>
      <c r="N543" s="29">
        <v>18.73</v>
      </c>
      <c r="O543" s="29">
        <v>55</v>
      </c>
      <c r="P543" s="29">
        <v>84</v>
      </c>
      <c r="Q543" s="30">
        <v>0</v>
      </c>
    </row>
    <row r="544" spans="1:17" x14ac:dyDescent="0.3">
      <c r="A544" s="28">
        <v>611</v>
      </c>
      <c r="B544" s="29">
        <v>47</v>
      </c>
      <c r="C544" s="29">
        <v>2</v>
      </c>
      <c r="D544" s="29">
        <v>0</v>
      </c>
      <c r="E544" s="29">
        <v>1</v>
      </c>
      <c r="F544" s="29">
        <v>20</v>
      </c>
      <c r="G544" s="29">
        <v>0</v>
      </c>
      <c r="H544" s="29">
        <v>0</v>
      </c>
      <c r="I544" s="29">
        <v>0</v>
      </c>
      <c r="J544" s="29">
        <v>0</v>
      </c>
      <c r="K544" s="29">
        <v>344</v>
      </c>
      <c r="L544" s="29">
        <v>102.5</v>
      </c>
      <c r="M544" s="29">
        <v>71</v>
      </c>
      <c r="N544" s="29">
        <v>27.73</v>
      </c>
      <c r="O544" s="29">
        <v>65</v>
      </c>
      <c r="P544" s="29">
        <v>80</v>
      </c>
      <c r="Q544" s="30">
        <v>0</v>
      </c>
    </row>
    <row r="545" spans="1:17" x14ac:dyDescent="0.3">
      <c r="A545" s="28">
        <v>612</v>
      </c>
      <c r="B545" s="29">
        <v>49</v>
      </c>
      <c r="C545" s="29">
        <v>4</v>
      </c>
      <c r="D545" s="29">
        <v>1</v>
      </c>
      <c r="E545" s="29">
        <v>0</v>
      </c>
      <c r="F545" s="29">
        <v>0</v>
      </c>
      <c r="G545" s="29">
        <v>0</v>
      </c>
      <c r="H545" s="29">
        <v>0</v>
      </c>
      <c r="I545" s="29">
        <v>1</v>
      </c>
      <c r="J545" s="29">
        <v>0</v>
      </c>
      <c r="K545" s="29">
        <v>168</v>
      </c>
      <c r="L545" s="29">
        <v>165</v>
      </c>
      <c r="M545" s="29">
        <v>99</v>
      </c>
      <c r="N545" s="29">
        <v>27.1</v>
      </c>
      <c r="O545" s="29">
        <v>73</v>
      </c>
      <c r="P545" s="29">
        <v>86</v>
      </c>
      <c r="Q545" s="30">
        <v>0</v>
      </c>
    </row>
    <row r="546" spans="1:17" x14ac:dyDescent="0.3">
      <c r="A546" s="28">
        <v>613</v>
      </c>
      <c r="B546" s="29">
        <v>54</v>
      </c>
      <c r="C546" s="29">
        <v>1</v>
      </c>
      <c r="D546" s="29">
        <v>1</v>
      </c>
      <c r="E546" s="29">
        <v>0</v>
      </c>
      <c r="F546" s="29">
        <v>0</v>
      </c>
      <c r="G546" s="29">
        <v>0</v>
      </c>
      <c r="H546" s="29">
        <v>0</v>
      </c>
      <c r="I546" s="29">
        <v>0</v>
      </c>
      <c r="J546" s="29">
        <v>0</v>
      </c>
      <c r="K546" s="29">
        <v>195</v>
      </c>
      <c r="L546" s="29">
        <v>122</v>
      </c>
      <c r="M546" s="29">
        <v>88.5</v>
      </c>
      <c r="N546" s="29">
        <v>24.11</v>
      </c>
      <c r="O546" s="29">
        <v>76</v>
      </c>
      <c r="P546" s="29">
        <v>67</v>
      </c>
      <c r="Q546" s="30">
        <v>0</v>
      </c>
    </row>
    <row r="547" spans="1:17" x14ac:dyDescent="0.3">
      <c r="A547" s="28">
        <v>614</v>
      </c>
      <c r="B547" s="29">
        <v>45</v>
      </c>
      <c r="C547" s="29">
        <v>1</v>
      </c>
      <c r="D547" s="29">
        <v>1</v>
      </c>
      <c r="E547" s="29">
        <v>1</v>
      </c>
      <c r="F547" s="29">
        <v>2</v>
      </c>
      <c r="G547" s="29">
        <v>0</v>
      </c>
      <c r="H547" s="29">
        <v>0</v>
      </c>
      <c r="I547" s="29">
        <v>0</v>
      </c>
      <c r="J547" s="29">
        <v>0</v>
      </c>
      <c r="K547" s="29">
        <v>291</v>
      </c>
      <c r="L547" s="29">
        <v>125</v>
      </c>
      <c r="M547" s="29">
        <v>82</v>
      </c>
      <c r="N547" s="29">
        <v>21.26</v>
      </c>
      <c r="O547" s="29">
        <v>75</v>
      </c>
      <c r="P547" s="29">
        <v>72</v>
      </c>
      <c r="Q547" s="30">
        <v>0</v>
      </c>
    </row>
    <row r="548" spans="1:17" x14ac:dyDescent="0.3">
      <c r="A548" s="28">
        <v>615</v>
      </c>
      <c r="B548" s="29">
        <v>48</v>
      </c>
      <c r="C548" s="29">
        <v>1</v>
      </c>
      <c r="D548" s="29">
        <v>0</v>
      </c>
      <c r="E548" s="29">
        <v>0</v>
      </c>
      <c r="F548" s="29">
        <v>0</v>
      </c>
      <c r="G548" s="29">
        <v>0</v>
      </c>
      <c r="H548" s="29">
        <v>0</v>
      </c>
      <c r="I548" s="29">
        <v>0</v>
      </c>
      <c r="J548" s="29">
        <v>0</v>
      </c>
      <c r="K548" s="29">
        <v>204</v>
      </c>
      <c r="L548" s="29">
        <v>125</v>
      </c>
      <c r="M548" s="29">
        <v>84.5</v>
      </c>
      <c r="N548" s="29">
        <v>22.37</v>
      </c>
      <c r="O548" s="29">
        <v>65</v>
      </c>
      <c r="P548" s="29">
        <v>75</v>
      </c>
      <c r="Q548" s="30">
        <v>0</v>
      </c>
    </row>
    <row r="549" spans="1:17" x14ac:dyDescent="0.3">
      <c r="A549" s="28">
        <v>616</v>
      </c>
      <c r="B549" s="29">
        <v>53</v>
      </c>
      <c r="C549" s="29">
        <v>1</v>
      </c>
      <c r="D549" s="29">
        <v>0</v>
      </c>
      <c r="E549" s="29">
        <v>1</v>
      </c>
      <c r="F549" s="29">
        <v>11</v>
      </c>
      <c r="G549" s="29">
        <v>1</v>
      </c>
      <c r="H549" s="29">
        <v>0</v>
      </c>
      <c r="I549" s="29">
        <v>1</v>
      </c>
      <c r="J549" s="29">
        <v>0</v>
      </c>
      <c r="K549" s="29">
        <v>228</v>
      </c>
      <c r="L549" s="29">
        <v>132.5</v>
      </c>
      <c r="M549" s="29">
        <v>55</v>
      </c>
      <c r="N549" s="29">
        <v>19.97</v>
      </c>
      <c r="O549" s="29">
        <v>90</v>
      </c>
      <c r="P549" s="29">
        <v>83</v>
      </c>
      <c r="Q549" s="30">
        <v>1</v>
      </c>
    </row>
    <row r="550" spans="1:17" x14ac:dyDescent="0.3">
      <c r="A550" s="28">
        <v>617</v>
      </c>
      <c r="B550" s="29">
        <v>38</v>
      </c>
      <c r="C550" s="29">
        <v>2</v>
      </c>
      <c r="D550" s="29">
        <v>0</v>
      </c>
      <c r="E550" s="29">
        <v>1</v>
      </c>
      <c r="F550" s="29">
        <v>20</v>
      </c>
      <c r="G550" s="29">
        <v>0</v>
      </c>
      <c r="H550" s="29">
        <v>0</v>
      </c>
      <c r="I550" s="29">
        <v>0</v>
      </c>
      <c r="J550" s="29">
        <v>0</v>
      </c>
      <c r="K550" s="29">
        <v>180</v>
      </c>
      <c r="L550" s="29">
        <v>123</v>
      </c>
      <c r="M550" s="29">
        <v>69</v>
      </c>
      <c r="N550" s="29">
        <v>22.7</v>
      </c>
      <c r="O550" s="29">
        <v>72</v>
      </c>
      <c r="P550" s="29">
        <v>70</v>
      </c>
      <c r="Q550" s="30">
        <v>0</v>
      </c>
    </row>
    <row r="551" spans="1:17" x14ac:dyDescent="0.3">
      <c r="A551" s="28">
        <v>618</v>
      </c>
      <c r="B551" s="29">
        <v>36</v>
      </c>
      <c r="C551" s="29">
        <v>3</v>
      </c>
      <c r="D551" s="29">
        <v>0</v>
      </c>
      <c r="E551" s="29">
        <v>0</v>
      </c>
      <c r="F551" s="29">
        <v>0</v>
      </c>
      <c r="G551" s="29">
        <v>0</v>
      </c>
      <c r="H551" s="29">
        <v>0</v>
      </c>
      <c r="I551" s="29">
        <v>0</v>
      </c>
      <c r="J551" s="29">
        <v>0</v>
      </c>
      <c r="K551" s="29">
        <v>180</v>
      </c>
      <c r="L551" s="29">
        <v>111</v>
      </c>
      <c r="M551" s="29">
        <v>73</v>
      </c>
      <c r="N551" s="29">
        <v>27.78</v>
      </c>
      <c r="O551" s="29">
        <v>71</v>
      </c>
      <c r="P551" s="29">
        <v>80</v>
      </c>
      <c r="Q551" s="30">
        <v>0</v>
      </c>
    </row>
    <row r="552" spans="1:17" x14ac:dyDescent="0.3">
      <c r="A552" s="28">
        <v>619</v>
      </c>
      <c r="B552" s="29">
        <v>58</v>
      </c>
      <c r="C552" s="29">
        <v>4</v>
      </c>
      <c r="D552" s="29">
        <v>0</v>
      </c>
      <c r="E552" s="29">
        <v>0</v>
      </c>
      <c r="F552" s="29">
        <v>0</v>
      </c>
      <c r="G552" s="29">
        <v>0</v>
      </c>
      <c r="H552" s="29">
        <v>0</v>
      </c>
      <c r="I552" s="29">
        <v>0</v>
      </c>
      <c r="J552" s="29">
        <v>0</v>
      </c>
      <c r="K552" s="29">
        <v>210</v>
      </c>
      <c r="L552" s="29">
        <v>132</v>
      </c>
      <c r="M552" s="29">
        <v>86</v>
      </c>
      <c r="N552" s="29">
        <v>28.92</v>
      </c>
      <c r="O552" s="29">
        <v>94</v>
      </c>
      <c r="P552" s="29">
        <v>74</v>
      </c>
      <c r="Q552" s="30">
        <v>0</v>
      </c>
    </row>
    <row r="553" spans="1:17" x14ac:dyDescent="0.3">
      <c r="A553" s="28">
        <v>620</v>
      </c>
      <c r="B553" s="29">
        <v>46</v>
      </c>
      <c r="C553" s="29">
        <v>4</v>
      </c>
      <c r="D553" s="29">
        <v>1</v>
      </c>
      <c r="E553" s="29">
        <v>0</v>
      </c>
      <c r="F553" s="29">
        <v>0</v>
      </c>
      <c r="G553" s="29">
        <v>0</v>
      </c>
      <c r="H553" s="29">
        <v>0</v>
      </c>
      <c r="I553" s="29">
        <v>0</v>
      </c>
      <c r="J553" s="29">
        <v>0</v>
      </c>
      <c r="K553" s="29">
        <v>190</v>
      </c>
      <c r="L553" s="29">
        <v>107.5</v>
      </c>
      <c r="M553" s="29">
        <v>80</v>
      </c>
      <c r="N553" s="29">
        <v>25.13</v>
      </c>
      <c r="O553" s="29">
        <v>72</v>
      </c>
      <c r="P553" s="29">
        <v>75</v>
      </c>
      <c r="Q553" s="30">
        <v>0</v>
      </c>
    </row>
    <row r="554" spans="1:17" x14ac:dyDescent="0.3">
      <c r="A554" s="28">
        <v>621</v>
      </c>
      <c r="B554" s="29">
        <v>50</v>
      </c>
      <c r="C554" s="29">
        <v>4</v>
      </c>
      <c r="D554" s="29">
        <v>1</v>
      </c>
      <c r="E554" s="29">
        <v>0</v>
      </c>
      <c r="F554" s="29">
        <v>0</v>
      </c>
      <c r="G554" s="29">
        <v>0</v>
      </c>
      <c r="H554" s="29">
        <v>0</v>
      </c>
      <c r="I554" s="29">
        <v>0</v>
      </c>
      <c r="J554" s="29">
        <v>0</v>
      </c>
      <c r="K554" s="29">
        <v>305</v>
      </c>
      <c r="L554" s="29">
        <v>114</v>
      </c>
      <c r="M554" s="29">
        <v>80</v>
      </c>
      <c r="N554" s="29">
        <v>24.33</v>
      </c>
      <c r="O554" s="29">
        <v>55</v>
      </c>
      <c r="P554" s="29">
        <v>80</v>
      </c>
      <c r="Q554" s="30">
        <v>0</v>
      </c>
    </row>
    <row r="555" spans="1:17" x14ac:dyDescent="0.3">
      <c r="A555" s="28">
        <v>622</v>
      </c>
      <c r="B555" s="29">
        <v>44</v>
      </c>
      <c r="C555" s="29">
        <v>2</v>
      </c>
      <c r="D555" s="29">
        <v>1</v>
      </c>
      <c r="E555" s="29">
        <v>1</v>
      </c>
      <c r="F555" s="29">
        <v>15</v>
      </c>
      <c r="G555" s="29">
        <v>0</v>
      </c>
      <c r="H555" s="29">
        <v>0</v>
      </c>
      <c r="I555" s="29">
        <v>0</v>
      </c>
      <c r="J555" s="29">
        <v>0</v>
      </c>
      <c r="K555" s="29">
        <v>244</v>
      </c>
      <c r="L555" s="29">
        <v>101</v>
      </c>
      <c r="M555" s="29">
        <v>66</v>
      </c>
      <c r="N555" s="29">
        <v>25.38</v>
      </c>
      <c r="O555" s="29">
        <v>85</v>
      </c>
      <c r="P555" s="29">
        <v>76</v>
      </c>
      <c r="Q555" s="30">
        <v>0</v>
      </c>
    </row>
    <row r="556" spans="1:17" x14ac:dyDescent="0.3">
      <c r="A556" s="28">
        <v>623</v>
      </c>
      <c r="B556" s="29">
        <v>39</v>
      </c>
      <c r="C556" s="29">
        <v>2</v>
      </c>
      <c r="D556" s="29">
        <v>0</v>
      </c>
      <c r="E556" s="29">
        <v>1</v>
      </c>
      <c r="F556" s="29">
        <v>20</v>
      </c>
      <c r="G556" s="29">
        <v>0</v>
      </c>
      <c r="H556" s="29">
        <v>0</v>
      </c>
      <c r="I556" s="29">
        <v>0</v>
      </c>
      <c r="J556" s="29">
        <v>0</v>
      </c>
      <c r="K556" s="29">
        <v>287</v>
      </c>
      <c r="L556" s="29">
        <v>136</v>
      </c>
      <c r="M556" s="29">
        <v>86</v>
      </c>
      <c r="N556" s="29">
        <v>19</v>
      </c>
      <c r="O556" s="29">
        <v>112</v>
      </c>
      <c r="P556" s="29">
        <v>83</v>
      </c>
      <c r="Q556" s="30">
        <v>0</v>
      </c>
    </row>
    <row r="557" spans="1:17" x14ac:dyDescent="0.3">
      <c r="A557" s="28">
        <v>624</v>
      </c>
      <c r="B557" s="29">
        <v>45</v>
      </c>
      <c r="C557" s="29">
        <v>1</v>
      </c>
      <c r="D557" s="29">
        <v>1</v>
      </c>
      <c r="E557" s="29">
        <v>0</v>
      </c>
      <c r="F557" s="29">
        <v>0</v>
      </c>
      <c r="G557" s="29">
        <v>0</v>
      </c>
      <c r="H557" s="29">
        <v>0</v>
      </c>
      <c r="I557" s="29">
        <v>0</v>
      </c>
      <c r="J557" s="29">
        <v>0</v>
      </c>
      <c r="K557" s="29">
        <v>220</v>
      </c>
      <c r="L557" s="29">
        <v>126</v>
      </c>
      <c r="M557" s="29">
        <v>82</v>
      </c>
      <c r="N557" s="29">
        <v>23.87</v>
      </c>
      <c r="O557" s="29">
        <v>79</v>
      </c>
      <c r="P557" s="29">
        <v>90</v>
      </c>
      <c r="Q557" s="30">
        <v>0</v>
      </c>
    </row>
    <row r="558" spans="1:17" x14ac:dyDescent="0.3">
      <c r="A558" s="28">
        <v>626</v>
      </c>
      <c r="B558" s="29">
        <v>61</v>
      </c>
      <c r="C558" s="29">
        <v>1</v>
      </c>
      <c r="D558" s="29">
        <v>1</v>
      </c>
      <c r="E558" s="29">
        <v>1</v>
      </c>
      <c r="F558" s="29">
        <v>20</v>
      </c>
      <c r="G558" s="29">
        <v>0</v>
      </c>
      <c r="H558" s="29">
        <v>0</v>
      </c>
      <c r="I558" s="29">
        <v>0</v>
      </c>
      <c r="J558" s="29">
        <v>0</v>
      </c>
      <c r="K558" s="29">
        <v>286</v>
      </c>
      <c r="L558" s="29">
        <v>141</v>
      </c>
      <c r="M558" s="29">
        <v>81</v>
      </c>
      <c r="N558" s="29">
        <v>23.61</v>
      </c>
      <c r="O558" s="29">
        <v>80</v>
      </c>
      <c r="P558" s="29">
        <v>52</v>
      </c>
      <c r="Q558" s="30">
        <v>0</v>
      </c>
    </row>
    <row r="559" spans="1:17" x14ac:dyDescent="0.3">
      <c r="A559" s="28">
        <v>627</v>
      </c>
      <c r="B559" s="29">
        <v>42</v>
      </c>
      <c r="C559" s="29">
        <v>3</v>
      </c>
      <c r="D559" s="29">
        <v>1</v>
      </c>
      <c r="E559" s="29">
        <v>0</v>
      </c>
      <c r="F559" s="29">
        <v>0</v>
      </c>
      <c r="G559" s="29">
        <v>0</v>
      </c>
      <c r="H559" s="29">
        <v>0</v>
      </c>
      <c r="I559" s="29">
        <v>0</v>
      </c>
      <c r="J559" s="29">
        <v>0</v>
      </c>
      <c r="K559" s="29">
        <v>260</v>
      </c>
      <c r="L559" s="29">
        <v>118.5</v>
      </c>
      <c r="M559" s="29">
        <v>74.5</v>
      </c>
      <c r="N559" s="29">
        <v>22.19</v>
      </c>
      <c r="O559" s="29">
        <v>60</v>
      </c>
      <c r="P559" s="29">
        <v>75</v>
      </c>
      <c r="Q559" s="30">
        <v>0</v>
      </c>
    </row>
    <row r="560" spans="1:17" x14ac:dyDescent="0.3">
      <c r="A560" s="28">
        <v>628</v>
      </c>
      <c r="B560" s="29">
        <v>61</v>
      </c>
      <c r="C560" s="29">
        <v>1</v>
      </c>
      <c r="D560" s="29">
        <v>1</v>
      </c>
      <c r="E560" s="29">
        <v>0</v>
      </c>
      <c r="F560" s="29">
        <v>0</v>
      </c>
      <c r="G560" s="29">
        <v>0</v>
      </c>
      <c r="H560" s="29">
        <v>0</v>
      </c>
      <c r="I560" s="29">
        <v>1</v>
      </c>
      <c r="J560" s="29">
        <v>0</v>
      </c>
      <c r="K560" s="29">
        <v>254</v>
      </c>
      <c r="L560" s="29">
        <v>168</v>
      </c>
      <c r="M560" s="29">
        <v>92</v>
      </c>
      <c r="N560" s="29">
        <v>31.63</v>
      </c>
      <c r="O560" s="29">
        <v>80</v>
      </c>
      <c r="P560" s="29">
        <v>90</v>
      </c>
      <c r="Q560" s="30">
        <v>0</v>
      </c>
    </row>
    <row r="561" spans="1:17" x14ac:dyDescent="0.3">
      <c r="A561" s="28">
        <v>629</v>
      </c>
      <c r="B561" s="29">
        <v>56</v>
      </c>
      <c r="C561" s="29">
        <v>4</v>
      </c>
      <c r="D561" s="29">
        <v>1</v>
      </c>
      <c r="E561" s="29">
        <v>1</v>
      </c>
      <c r="F561" s="29">
        <v>3</v>
      </c>
      <c r="G561" s="29">
        <v>0</v>
      </c>
      <c r="H561" s="29">
        <v>0</v>
      </c>
      <c r="I561" s="29">
        <v>0</v>
      </c>
      <c r="J561" s="29">
        <v>0</v>
      </c>
      <c r="K561" s="29">
        <v>266</v>
      </c>
      <c r="L561" s="29">
        <v>114</v>
      </c>
      <c r="M561" s="29">
        <v>72</v>
      </c>
      <c r="N561" s="29">
        <v>22.64</v>
      </c>
      <c r="O561" s="29">
        <v>65</v>
      </c>
      <c r="P561" s="29">
        <v>83</v>
      </c>
      <c r="Q561" s="30">
        <v>0</v>
      </c>
    </row>
    <row r="562" spans="1:17" x14ac:dyDescent="0.3">
      <c r="A562" s="28">
        <v>630</v>
      </c>
      <c r="B562" s="29">
        <v>49</v>
      </c>
      <c r="C562" s="29">
        <v>1</v>
      </c>
      <c r="D562" s="29">
        <v>1</v>
      </c>
      <c r="E562" s="29">
        <v>0</v>
      </c>
      <c r="F562" s="29">
        <v>0</v>
      </c>
      <c r="G562" s="29">
        <v>0</v>
      </c>
      <c r="H562" s="29">
        <v>0</v>
      </c>
      <c r="I562" s="29">
        <v>1</v>
      </c>
      <c r="J562" s="29">
        <v>0</v>
      </c>
      <c r="K562" s="29">
        <v>254</v>
      </c>
      <c r="L562" s="29">
        <v>131</v>
      </c>
      <c r="M562" s="29">
        <v>92</v>
      </c>
      <c r="N562" s="29">
        <v>29.22</v>
      </c>
      <c r="O562" s="29">
        <v>75</v>
      </c>
      <c r="P562" s="29">
        <v>65</v>
      </c>
      <c r="Q562" s="30">
        <v>0</v>
      </c>
    </row>
    <row r="563" spans="1:17" x14ac:dyDescent="0.3">
      <c r="A563" s="28">
        <v>631</v>
      </c>
      <c r="B563" s="29">
        <v>36</v>
      </c>
      <c r="C563" s="29">
        <v>2</v>
      </c>
      <c r="D563" s="29">
        <v>0</v>
      </c>
      <c r="E563" s="29">
        <v>0</v>
      </c>
      <c r="F563" s="29">
        <v>0</v>
      </c>
      <c r="G563" s="29">
        <v>0</v>
      </c>
      <c r="H563" s="29">
        <v>0</v>
      </c>
      <c r="I563" s="29">
        <v>0</v>
      </c>
      <c r="J563" s="29">
        <v>0</v>
      </c>
      <c r="K563" s="29">
        <v>186</v>
      </c>
      <c r="L563" s="29">
        <v>121</v>
      </c>
      <c r="M563" s="29">
        <v>79.5</v>
      </c>
      <c r="N563" s="29">
        <v>27.08</v>
      </c>
      <c r="O563" s="29">
        <v>56</v>
      </c>
      <c r="P563" s="29">
        <v>65</v>
      </c>
      <c r="Q563" s="30">
        <v>0</v>
      </c>
    </row>
    <row r="564" spans="1:17" x14ac:dyDescent="0.3">
      <c r="A564" s="28">
        <v>632</v>
      </c>
      <c r="B564" s="29">
        <v>52</v>
      </c>
      <c r="C564" s="29">
        <v>1</v>
      </c>
      <c r="D564" s="29">
        <v>0</v>
      </c>
      <c r="E564" s="29">
        <v>0</v>
      </c>
      <c r="F564" s="29">
        <v>0</v>
      </c>
      <c r="G564" s="29">
        <v>0</v>
      </c>
      <c r="H564" s="29">
        <v>0</v>
      </c>
      <c r="I564" s="29">
        <v>1</v>
      </c>
      <c r="J564" s="29">
        <v>0</v>
      </c>
      <c r="K564" s="29">
        <v>170</v>
      </c>
      <c r="L564" s="29">
        <v>153</v>
      </c>
      <c r="M564" s="29">
        <v>102.5</v>
      </c>
      <c r="N564" s="29">
        <v>29.35</v>
      </c>
      <c r="O564" s="29">
        <v>91</v>
      </c>
      <c r="P564" s="29">
        <v>67</v>
      </c>
      <c r="Q564" s="30">
        <v>0</v>
      </c>
    </row>
    <row r="565" spans="1:17" x14ac:dyDescent="0.3">
      <c r="A565" s="28">
        <v>633</v>
      </c>
      <c r="B565" s="29">
        <v>65</v>
      </c>
      <c r="C565" s="29">
        <v>1</v>
      </c>
      <c r="D565" s="29">
        <v>1</v>
      </c>
      <c r="E565" s="29">
        <v>0</v>
      </c>
      <c r="F565" s="29">
        <v>0</v>
      </c>
      <c r="G565" s="29">
        <v>0</v>
      </c>
      <c r="H565" s="29">
        <v>0</v>
      </c>
      <c r="I565" s="29">
        <v>0</v>
      </c>
      <c r="J565" s="29">
        <v>0</v>
      </c>
      <c r="K565" s="29">
        <v>221</v>
      </c>
      <c r="L565" s="29">
        <v>141</v>
      </c>
      <c r="M565" s="29">
        <v>82.5</v>
      </c>
      <c r="N565" s="29">
        <v>29.48</v>
      </c>
      <c r="O565" s="29">
        <v>80</v>
      </c>
      <c r="P565" s="29">
        <v>93</v>
      </c>
      <c r="Q565" s="30">
        <v>0</v>
      </c>
    </row>
    <row r="566" spans="1:17" x14ac:dyDescent="0.3">
      <c r="A566" s="28">
        <v>635</v>
      </c>
      <c r="B566" s="29">
        <v>45</v>
      </c>
      <c r="C566" s="29">
        <v>4</v>
      </c>
      <c r="D566" s="29">
        <v>0</v>
      </c>
      <c r="E566" s="29">
        <v>1</v>
      </c>
      <c r="F566" s="29">
        <v>10</v>
      </c>
      <c r="G566" s="29">
        <v>0</v>
      </c>
      <c r="H566" s="29">
        <v>0</v>
      </c>
      <c r="I566" s="29">
        <v>1</v>
      </c>
      <c r="J566" s="29">
        <v>0</v>
      </c>
      <c r="K566" s="29">
        <v>255</v>
      </c>
      <c r="L566" s="29">
        <v>111</v>
      </c>
      <c r="M566" s="29">
        <v>80</v>
      </c>
      <c r="N566" s="29">
        <v>30.92</v>
      </c>
      <c r="O566" s="29">
        <v>72</v>
      </c>
      <c r="P566" s="29">
        <v>80</v>
      </c>
      <c r="Q566" s="30">
        <v>0</v>
      </c>
    </row>
    <row r="567" spans="1:17" x14ac:dyDescent="0.3">
      <c r="A567" s="28">
        <v>636</v>
      </c>
      <c r="B567" s="29">
        <v>51</v>
      </c>
      <c r="C567" s="29">
        <v>1</v>
      </c>
      <c r="D567" s="29">
        <v>0</v>
      </c>
      <c r="E567" s="29">
        <v>1</v>
      </c>
      <c r="F567" s="29">
        <v>43</v>
      </c>
      <c r="G567" s="29">
        <v>0</v>
      </c>
      <c r="H567" s="29">
        <v>0</v>
      </c>
      <c r="I567" s="29">
        <v>1</v>
      </c>
      <c r="J567" s="29">
        <v>0</v>
      </c>
      <c r="K567" s="29">
        <v>176</v>
      </c>
      <c r="L567" s="29">
        <v>140</v>
      </c>
      <c r="M567" s="29">
        <v>88</v>
      </c>
      <c r="N567" s="29">
        <v>27.56</v>
      </c>
      <c r="O567" s="29">
        <v>110</v>
      </c>
      <c r="P567" s="29">
        <v>83</v>
      </c>
      <c r="Q567" s="30">
        <v>0</v>
      </c>
    </row>
    <row r="568" spans="1:17" x14ac:dyDescent="0.3">
      <c r="A568" s="28">
        <v>637</v>
      </c>
      <c r="B568" s="29">
        <v>58</v>
      </c>
      <c r="C568" s="29">
        <v>2</v>
      </c>
      <c r="D568" s="29">
        <v>0</v>
      </c>
      <c r="E568" s="29">
        <v>0</v>
      </c>
      <c r="F568" s="29">
        <v>0</v>
      </c>
      <c r="G568" s="29">
        <v>0</v>
      </c>
      <c r="H568" s="29">
        <v>0</v>
      </c>
      <c r="I568" s="29">
        <v>1</v>
      </c>
      <c r="J568" s="29">
        <v>0</v>
      </c>
      <c r="K568" s="29">
        <v>241</v>
      </c>
      <c r="L568" s="29">
        <v>151</v>
      </c>
      <c r="M568" s="29">
        <v>102</v>
      </c>
      <c r="N568" s="29">
        <v>26</v>
      </c>
      <c r="O568" s="29">
        <v>65</v>
      </c>
      <c r="P568" s="29">
        <v>90</v>
      </c>
      <c r="Q568" s="30">
        <v>0</v>
      </c>
    </row>
    <row r="569" spans="1:17" x14ac:dyDescent="0.3">
      <c r="A569" s="28">
        <v>638</v>
      </c>
      <c r="B569" s="29">
        <v>41</v>
      </c>
      <c r="C569" s="29">
        <v>2</v>
      </c>
      <c r="D569" s="29">
        <v>0</v>
      </c>
      <c r="E569" s="29">
        <v>1</v>
      </c>
      <c r="F569" s="29">
        <v>40</v>
      </c>
      <c r="G569" s="29">
        <v>0</v>
      </c>
      <c r="H569" s="29">
        <v>0</v>
      </c>
      <c r="I569" s="29">
        <v>0</v>
      </c>
      <c r="J569" s="29">
        <v>0</v>
      </c>
      <c r="K569" s="29">
        <v>242</v>
      </c>
      <c r="L569" s="29">
        <v>124.5</v>
      </c>
      <c r="M569" s="29">
        <v>86.5</v>
      </c>
      <c r="N569" s="29">
        <v>28.8</v>
      </c>
      <c r="O569" s="29">
        <v>87</v>
      </c>
      <c r="P569" s="29">
        <v>67</v>
      </c>
      <c r="Q569" s="30">
        <v>0</v>
      </c>
    </row>
    <row r="570" spans="1:17" x14ac:dyDescent="0.3">
      <c r="A570" s="28">
        <v>640</v>
      </c>
      <c r="B570" s="29">
        <v>56</v>
      </c>
      <c r="C570" s="29">
        <v>2</v>
      </c>
      <c r="D570" s="29">
        <v>0</v>
      </c>
      <c r="E570" s="29">
        <v>0</v>
      </c>
      <c r="F570" s="29">
        <v>0</v>
      </c>
      <c r="G570" s="29">
        <v>0</v>
      </c>
      <c r="H570" s="29">
        <v>0</v>
      </c>
      <c r="I570" s="29">
        <v>1</v>
      </c>
      <c r="J570" s="29">
        <v>0</v>
      </c>
      <c r="K570" s="29">
        <v>322</v>
      </c>
      <c r="L570" s="29">
        <v>140</v>
      </c>
      <c r="M570" s="29">
        <v>90</v>
      </c>
      <c r="N570" s="29">
        <v>29.47</v>
      </c>
      <c r="O570" s="29">
        <v>58</v>
      </c>
      <c r="P570" s="29">
        <v>64</v>
      </c>
      <c r="Q570" s="30">
        <v>0</v>
      </c>
    </row>
    <row r="571" spans="1:17" x14ac:dyDescent="0.3">
      <c r="A571" s="28">
        <v>641</v>
      </c>
      <c r="B571" s="29">
        <v>43</v>
      </c>
      <c r="C571" s="29">
        <v>2</v>
      </c>
      <c r="D571" s="29">
        <v>0</v>
      </c>
      <c r="E571" s="29">
        <v>1</v>
      </c>
      <c r="F571" s="29">
        <v>20</v>
      </c>
      <c r="G571" s="29">
        <v>0</v>
      </c>
      <c r="H571" s="29">
        <v>0</v>
      </c>
      <c r="I571" s="29">
        <v>0</v>
      </c>
      <c r="J571" s="29">
        <v>0</v>
      </c>
      <c r="K571" s="29">
        <v>275</v>
      </c>
      <c r="L571" s="29">
        <v>111</v>
      </c>
      <c r="M571" s="29">
        <v>76</v>
      </c>
      <c r="N571" s="29">
        <v>23.95</v>
      </c>
      <c r="O571" s="29">
        <v>68</v>
      </c>
      <c r="P571" s="29">
        <v>65</v>
      </c>
      <c r="Q571" s="30">
        <v>0</v>
      </c>
    </row>
    <row r="572" spans="1:17" x14ac:dyDescent="0.3">
      <c r="A572" s="28">
        <v>642</v>
      </c>
      <c r="B572" s="29">
        <v>37</v>
      </c>
      <c r="C572" s="29">
        <v>2</v>
      </c>
      <c r="D572" s="29">
        <v>1</v>
      </c>
      <c r="E572" s="29">
        <v>1</v>
      </c>
      <c r="F572" s="29">
        <v>20</v>
      </c>
      <c r="G572" s="29">
        <v>0</v>
      </c>
      <c r="H572" s="29">
        <v>0</v>
      </c>
      <c r="I572" s="29">
        <v>0</v>
      </c>
      <c r="J572" s="29">
        <v>0</v>
      </c>
      <c r="K572" s="29">
        <v>154</v>
      </c>
      <c r="L572" s="29">
        <v>106</v>
      </c>
      <c r="M572" s="29">
        <v>59.5</v>
      </c>
      <c r="N572" s="29">
        <v>22.71</v>
      </c>
      <c r="O572" s="29">
        <v>72</v>
      </c>
      <c r="P572" s="29">
        <v>50</v>
      </c>
      <c r="Q572" s="30">
        <v>0</v>
      </c>
    </row>
    <row r="573" spans="1:17" x14ac:dyDescent="0.3">
      <c r="A573" s="28">
        <v>645</v>
      </c>
      <c r="B573" s="29">
        <v>55</v>
      </c>
      <c r="C573" s="29">
        <v>1</v>
      </c>
      <c r="D573" s="29">
        <v>0</v>
      </c>
      <c r="E573" s="29">
        <v>1</v>
      </c>
      <c r="F573" s="29">
        <v>25</v>
      </c>
      <c r="G573" s="29">
        <v>0</v>
      </c>
      <c r="H573" s="29">
        <v>0</v>
      </c>
      <c r="I573" s="29">
        <v>0</v>
      </c>
      <c r="J573" s="29">
        <v>0</v>
      </c>
      <c r="K573" s="29">
        <v>270</v>
      </c>
      <c r="L573" s="29">
        <v>129</v>
      </c>
      <c r="M573" s="29">
        <v>82</v>
      </c>
      <c r="N573" s="29">
        <v>27.63</v>
      </c>
      <c r="O573" s="29">
        <v>88</v>
      </c>
      <c r="P573" s="29">
        <v>60</v>
      </c>
      <c r="Q573" s="30">
        <v>0</v>
      </c>
    </row>
    <row r="574" spans="1:17" x14ac:dyDescent="0.3">
      <c r="A574" s="28">
        <v>646</v>
      </c>
      <c r="B574" s="29">
        <v>38</v>
      </c>
      <c r="C574" s="29">
        <v>3</v>
      </c>
      <c r="D574" s="29">
        <v>0</v>
      </c>
      <c r="E574" s="29">
        <v>0</v>
      </c>
      <c r="F574" s="29">
        <v>0</v>
      </c>
      <c r="G574" s="29">
        <v>0</v>
      </c>
      <c r="H574" s="29">
        <v>0</v>
      </c>
      <c r="I574" s="29">
        <v>0</v>
      </c>
      <c r="J574" s="29">
        <v>0</v>
      </c>
      <c r="K574" s="29">
        <v>305</v>
      </c>
      <c r="L574" s="29">
        <v>130</v>
      </c>
      <c r="M574" s="29">
        <v>95</v>
      </c>
      <c r="N574" s="29">
        <v>23.1</v>
      </c>
      <c r="O574" s="29">
        <v>65</v>
      </c>
      <c r="P574" s="29">
        <v>78</v>
      </c>
      <c r="Q574" s="30">
        <v>1</v>
      </c>
    </row>
    <row r="575" spans="1:17" x14ac:dyDescent="0.3">
      <c r="A575" s="28">
        <v>648</v>
      </c>
      <c r="B575" s="29">
        <v>58</v>
      </c>
      <c r="C575" s="29">
        <v>1</v>
      </c>
      <c r="D575" s="29">
        <v>0</v>
      </c>
      <c r="E575" s="29">
        <v>0</v>
      </c>
      <c r="F575" s="29">
        <v>0</v>
      </c>
      <c r="G575" s="29">
        <v>0</v>
      </c>
      <c r="H575" s="29">
        <v>0</v>
      </c>
      <c r="I575" s="29">
        <v>1</v>
      </c>
      <c r="J575" s="29">
        <v>0</v>
      </c>
      <c r="K575" s="29">
        <v>333</v>
      </c>
      <c r="L575" s="29">
        <v>139</v>
      </c>
      <c r="M575" s="29">
        <v>96</v>
      </c>
      <c r="N575" s="29">
        <v>28.38</v>
      </c>
      <c r="O575" s="29">
        <v>75</v>
      </c>
      <c r="P575" s="29">
        <v>78</v>
      </c>
      <c r="Q575" s="30">
        <v>0</v>
      </c>
    </row>
    <row r="576" spans="1:17" x14ac:dyDescent="0.3">
      <c r="A576" s="28">
        <v>650</v>
      </c>
      <c r="B576" s="29">
        <v>54</v>
      </c>
      <c r="C576" s="29">
        <v>1</v>
      </c>
      <c r="D576" s="29">
        <v>0</v>
      </c>
      <c r="E576" s="29">
        <v>0</v>
      </c>
      <c r="F576" s="29">
        <v>0</v>
      </c>
      <c r="G576" s="29">
        <v>0</v>
      </c>
      <c r="H576" s="29">
        <v>0</v>
      </c>
      <c r="I576" s="29">
        <v>0</v>
      </c>
      <c r="J576" s="29">
        <v>0</v>
      </c>
      <c r="K576" s="29">
        <v>206</v>
      </c>
      <c r="L576" s="29">
        <v>141</v>
      </c>
      <c r="M576" s="29">
        <v>92</v>
      </c>
      <c r="N576" s="29">
        <v>35.85</v>
      </c>
      <c r="O576" s="29">
        <v>75</v>
      </c>
      <c r="P576" s="29">
        <v>120</v>
      </c>
      <c r="Q576" s="30">
        <v>0</v>
      </c>
    </row>
    <row r="577" spans="1:17" x14ac:dyDescent="0.3">
      <c r="A577" s="28">
        <v>651</v>
      </c>
      <c r="B577" s="29">
        <v>41</v>
      </c>
      <c r="C577" s="29">
        <v>4</v>
      </c>
      <c r="D577" s="29">
        <v>0</v>
      </c>
      <c r="E577" s="29">
        <v>0</v>
      </c>
      <c r="F577" s="29">
        <v>0</v>
      </c>
      <c r="G577" s="29">
        <v>0</v>
      </c>
      <c r="H577" s="29">
        <v>0</v>
      </c>
      <c r="I577" s="29">
        <v>0</v>
      </c>
      <c r="J577" s="29">
        <v>0</v>
      </c>
      <c r="K577" s="29">
        <v>197</v>
      </c>
      <c r="L577" s="29">
        <v>134</v>
      </c>
      <c r="M577" s="29">
        <v>87</v>
      </c>
      <c r="N577" s="29">
        <v>25.48</v>
      </c>
      <c r="O577" s="29">
        <v>75</v>
      </c>
      <c r="P577" s="29">
        <v>75</v>
      </c>
      <c r="Q577" s="30">
        <v>0</v>
      </c>
    </row>
    <row r="578" spans="1:17" x14ac:dyDescent="0.3">
      <c r="A578" s="28">
        <v>652</v>
      </c>
      <c r="B578" s="29">
        <v>57</v>
      </c>
      <c r="C578" s="29">
        <v>1</v>
      </c>
      <c r="D578" s="29">
        <v>0</v>
      </c>
      <c r="E578" s="29">
        <v>1</v>
      </c>
      <c r="F578" s="29">
        <v>20</v>
      </c>
      <c r="G578" s="29">
        <v>0</v>
      </c>
      <c r="H578" s="29">
        <v>0</v>
      </c>
      <c r="I578" s="29">
        <v>1</v>
      </c>
      <c r="J578" s="29">
        <v>0</v>
      </c>
      <c r="K578" s="29">
        <v>158</v>
      </c>
      <c r="L578" s="29">
        <v>154</v>
      </c>
      <c r="M578" s="29">
        <v>100</v>
      </c>
      <c r="N578" s="29">
        <v>24.07</v>
      </c>
      <c r="O578" s="29">
        <v>92</v>
      </c>
      <c r="P578" s="29">
        <v>70</v>
      </c>
      <c r="Q578" s="30">
        <v>1</v>
      </c>
    </row>
    <row r="579" spans="1:17" x14ac:dyDescent="0.3">
      <c r="A579" s="28">
        <v>653</v>
      </c>
      <c r="B579" s="29">
        <v>42</v>
      </c>
      <c r="C579" s="29">
        <v>1</v>
      </c>
      <c r="D579" s="29">
        <v>1</v>
      </c>
      <c r="E579" s="29">
        <v>1</v>
      </c>
      <c r="F579" s="29">
        <v>9</v>
      </c>
      <c r="G579" s="29">
        <v>0</v>
      </c>
      <c r="H579" s="29">
        <v>0</v>
      </c>
      <c r="I579" s="29">
        <v>0</v>
      </c>
      <c r="J579" s="29">
        <v>0</v>
      </c>
      <c r="K579" s="29">
        <v>231</v>
      </c>
      <c r="L579" s="29">
        <v>110</v>
      </c>
      <c r="M579" s="29">
        <v>80</v>
      </c>
      <c r="N579" s="29">
        <v>19.12</v>
      </c>
      <c r="O579" s="29">
        <v>78</v>
      </c>
      <c r="P579" s="29">
        <v>70</v>
      </c>
      <c r="Q579" s="30">
        <v>0</v>
      </c>
    </row>
    <row r="580" spans="1:17" x14ac:dyDescent="0.3">
      <c r="A580" s="28">
        <v>654</v>
      </c>
      <c r="B580" s="29">
        <v>38</v>
      </c>
      <c r="C580" s="29">
        <v>2</v>
      </c>
      <c r="D580" s="29">
        <v>1</v>
      </c>
      <c r="E580" s="29">
        <v>0</v>
      </c>
      <c r="F580" s="29">
        <v>0</v>
      </c>
      <c r="G580" s="29">
        <v>0</v>
      </c>
      <c r="H580" s="29">
        <v>0</v>
      </c>
      <c r="I580" s="29">
        <v>0</v>
      </c>
      <c r="J580" s="29">
        <v>0</v>
      </c>
      <c r="K580" s="29">
        <v>169</v>
      </c>
      <c r="L580" s="29">
        <v>115</v>
      </c>
      <c r="M580" s="29">
        <v>60</v>
      </c>
      <c r="N580" s="29">
        <v>26.87</v>
      </c>
      <c r="O580" s="29">
        <v>65</v>
      </c>
      <c r="P580" s="29">
        <v>60</v>
      </c>
      <c r="Q580" s="30">
        <v>0</v>
      </c>
    </row>
    <row r="581" spans="1:17" x14ac:dyDescent="0.3">
      <c r="A581" s="28">
        <v>655</v>
      </c>
      <c r="B581" s="29">
        <v>47</v>
      </c>
      <c r="C581" s="29">
        <v>3</v>
      </c>
      <c r="D581" s="29">
        <v>1</v>
      </c>
      <c r="E581" s="29">
        <v>0</v>
      </c>
      <c r="F581" s="29">
        <v>0</v>
      </c>
      <c r="G581" s="29">
        <v>0</v>
      </c>
      <c r="H581" s="29">
        <v>0</v>
      </c>
      <c r="I581" s="29">
        <v>0</v>
      </c>
      <c r="J581" s="29">
        <v>0</v>
      </c>
      <c r="K581" s="29">
        <v>294</v>
      </c>
      <c r="L581" s="29">
        <v>109</v>
      </c>
      <c r="M581" s="29">
        <v>72.5</v>
      </c>
      <c r="N581" s="29">
        <v>28.59</v>
      </c>
      <c r="O581" s="29">
        <v>82</v>
      </c>
      <c r="P581" s="29">
        <v>77</v>
      </c>
      <c r="Q581" s="30">
        <v>0</v>
      </c>
    </row>
    <row r="582" spans="1:17" x14ac:dyDescent="0.3">
      <c r="A582" s="28">
        <v>657</v>
      </c>
      <c r="B582" s="29">
        <v>37</v>
      </c>
      <c r="C582" s="29">
        <v>2</v>
      </c>
      <c r="D582" s="29">
        <v>0</v>
      </c>
      <c r="E582" s="29">
        <v>0</v>
      </c>
      <c r="F582" s="29">
        <v>0</v>
      </c>
      <c r="G582" s="29">
        <v>0</v>
      </c>
      <c r="H582" s="29">
        <v>0</v>
      </c>
      <c r="I582" s="29">
        <v>0</v>
      </c>
      <c r="J582" s="29">
        <v>0</v>
      </c>
      <c r="K582" s="29">
        <v>212</v>
      </c>
      <c r="L582" s="29">
        <v>114.5</v>
      </c>
      <c r="M582" s="29">
        <v>77</v>
      </c>
      <c r="N582" s="29">
        <v>31.22</v>
      </c>
      <c r="O582" s="29">
        <v>87</v>
      </c>
      <c r="P582" s="29">
        <v>68</v>
      </c>
      <c r="Q582" s="30">
        <v>0</v>
      </c>
    </row>
    <row r="583" spans="1:17" x14ac:dyDescent="0.3">
      <c r="A583" s="28">
        <v>658</v>
      </c>
      <c r="B583" s="29">
        <v>48</v>
      </c>
      <c r="C583" s="29">
        <v>1</v>
      </c>
      <c r="D583" s="29">
        <v>1</v>
      </c>
      <c r="E583" s="29">
        <v>0</v>
      </c>
      <c r="F583" s="29">
        <v>0</v>
      </c>
      <c r="G583" s="29">
        <v>0</v>
      </c>
      <c r="H583" s="29">
        <v>0</v>
      </c>
      <c r="I583" s="29">
        <v>0</v>
      </c>
      <c r="J583" s="29">
        <v>0</v>
      </c>
      <c r="K583" s="29">
        <v>227</v>
      </c>
      <c r="L583" s="29">
        <v>100</v>
      </c>
      <c r="M583" s="29">
        <v>76</v>
      </c>
      <c r="N583" s="29">
        <v>29.45</v>
      </c>
      <c r="O583" s="29">
        <v>75</v>
      </c>
      <c r="P583" s="29">
        <v>67</v>
      </c>
      <c r="Q583" s="30">
        <v>1</v>
      </c>
    </row>
    <row r="584" spans="1:17" x14ac:dyDescent="0.3">
      <c r="A584" s="28">
        <v>659</v>
      </c>
      <c r="B584" s="29">
        <v>63</v>
      </c>
      <c r="C584" s="29">
        <v>1</v>
      </c>
      <c r="D584" s="29">
        <v>1</v>
      </c>
      <c r="E584" s="29">
        <v>0</v>
      </c>
      <c r="F584" s="29">
        <v>0</v>
      </c>
      <c r="G584" s="29">
        <v>0</v>
      </c>
      <c r="H584" s="29">
        <v>0</v>
      </c>
      <c r="I584" s="29">
        <v>1</v>
      </c>
      <c r="J584" s="29">
        <v>0</v>
      </c>
      <c r="K584" s="29">
        <v>361</v>
      </c>
      <c r="L584" s="29">
        <v>167</v>
      </c>
      <c r="M584" s="29">
        <v>100</v>
      </c>
      <c r="N584" s="29">
        <v>27.31</v>
      </c>
      <c r="O584" s="29">
        <v>85</v>
      </c>
      <c r="P584" s="29">
        <v>103</v>
      </c>
      <c r="Q584" s="30">
        <v>1</v>
      </c>
    </row>
    <row r="585" spans="1:17" x14ac:dyDescent="0.3">
      <c r="A585" s="28">
        <v>661</v>
      </c>
      <c r="B585" s="29">
        <v>57</v>
      </c>
      <c r="C585" s="29">
        <v>4</v>
      </c>
      <c r="D585" s="29">
        <v>1</v>
      </c>
      <c r="E585" s="29">
        <v>1</v>
      </c>
      <c r="F585" s="29">
        <v>9</v>
      </c>
      <c r="G585" s="29">
        <v>0</v>
      </c>
      <c r="H585" s="29">
        <v>0</v>
      </c>
      <c r="I585" s="29">
        <v>0</v>
      </c>
      <c r="J585" s="29">
        <v>0</v>
      </c>
      <c r="K585" s="29">
        <v>382</v>
      </c>
      <c r="L585" s="29">
        <v>140</v>
      </c>
      <c r="M585" s="29">
        <v>94</v>
      </c>
      <c r="N585" s="29">
        <v>21.2</v>
      </c>
      <c r="O585" s="29">
        <v>98</v>
      </c>
      <c r="P585" s="29">
        <v>70</v>
      </c>
      <c r="Q585" s="30">
        <v>0</v>
      </c>
    </row>
    <row r="586" spans="1:17" x14ac:dyDescent="0.3">
      <c r="A586" s="28">
        <v>662</v>
      </c>
      <c r="B586" s="29">
        <v>40</v>
      </c>
      <c r="C586" s="29">
        <v>4</v>
      </c>
      <c r="D586" s="29">
        <v>1</v>
      </c>
      <c r="E586" s="29">
        <v>1</v>
      </c>
      <c r="F586" s="29">
        <v>20</v>
      </c>
      <c r="G586" s="29">
        <v>0</v>
      </c>
      <c r="H586" s="29">
        <v>0</v>
      </c>
      <c r="I586" s="29">
        <v>0</v>
      </c>
      <c r="J586" s="29">
        <v>0</v>
      </c>
      <c r="K586" s="29">
        <v>205</v>
      </c>
      <c r="L586" s="29">
        <v>158</v>
      </c>
      <c r="M586" s="29">
        <v>102</v>
      </c>
      <c r="N586" s="29">
        <v>25.45</v>
      </c>
      <c r="O586" s="29">
        <v>75</v>
      </c>
      <c r="P586" s="29">
        <v>87</v>
      </c>
      <c r="Q586" s="30">
        <v>1</v>
      </c>
    </row>
    <row r="587" spans="1:17" x14ac:dyDescent="0.3">
      <c r="A587" s="28">
        <v>663</v>
      </c>
      <c r="B587" s="29">
        <v>61</v>
      </c>
      <c r="C587" s="29">
        <v>4</v>
      </c>
      <c r="D587" s="29">
        <v>0</v>
      </c>
      <c r="E587" s="29">
        <v>1</v>
      </c>
      <c r="F587" s="29">
        <v>10</v>
      </c>
      <c r="G587" s="29">
        <v>0</v>
      </c>
      <c r="H587" s="29">
        <v>0</v>
      </c>
      <c r="I587" s="29">
        <v>0</v>
      </c>
      <c r="J587" s="29">
        <v>0</v>
      </c>
      <c r="K587" s="29">
        <v>258</v>
      </c>
      <c r="L587" s="29">
        <v>130</v>
      </c>
      <c r="M587" s="29">
        <v>70</v>
      </c>
      <c r="N587" s="29">
        <v>24.35</v>
      </c>
      <c r="O587" s="29">
        <v>67</v>
      </c>
      <c r="P587" s="29">
        <v>78</v>
      </c>
      <c r="Q587" s="30">
        <v>0</v>
      </c>
    </row>
    <row r="588" spans="1:17" x14ac:dyDescent="0.3">
      <c r="A588" s="28">
        <v>664</v>
      </c>
      <c r="B588" s="29">
        <v>45</v>
      </c>
      <c r="C588" s="29">
        <v>2</v>
      </c>
      <c r="D588" s="29">
        <v>1</v>
      </c>
      <c r="E588" s="29">
        <v>1</v>
      </c>
      <c r="F588" s="29">
        <v>2</v>
      </c>
      <c r="G588" s="29">
        <v>0</v>
      </c>
      <c r="H588" s="29">
        <v>0</v>
      </c>
      <c r="I588" s="29">
        <v>0</v>
      </c>
      <c r="J588" s="29">
        <v>0</v>
      </c>
      <c r="K588" s="29">
        <v>258</v>
      </c>
      <c r="L588" s="29">
        <v>111</v>
      </c>
      <c r="M588" s="29">
        <v>72</v>
      </c>
      <c r="N588" s="29">
        <v>26.24</v>
      </c>
      <c r="O588" s="29">
        <v>70</v>
      </c>
      <c r="P588" s="29">
        <v>65</v>
      </c>
      <c r="Q588" s="30">
        <v>0</v>
      </c>
    </row>
    <row r="589" spans="1:17" x14ac:dyDescent="0.3">
      <c r="A589" s="28">
        <v>665</v>
      </c>
      <c r="B589" s="29">
        <v>34</v>
      </c>
      <c r="C589" s="29">
        <v>2</v>
      </c>
      <c r="D589" s="29">
        <v>1</v>
      </c>
      <c r="E589" s="29">
        <v>0</v>
      </c>
      <c r="F589" s="29">
        <v>0</v>
      </c>
      <c r="G589" s="29">
        <v>0</v>
      </c>
      <c r="H589" s="29">
        <v>0</v>
      </c>
      <c r="I589" s="29">
        <v>0</v>
      </c>
      <c r="J589" s="29">
        <v>0</v>
      </c>
      <c r="K589" s="29">
        <v>226</v>
      </c>
      <c r="L589" s="29">
        <v>112.5</v>
      </c>
      <c r="M589" s="29">
        <v>77.5</v>
      </c>
      <c r="N589" s="29">
        <v>24.99</v>
      </c>
      <c r="O589" s="29">
        <v>100</v>
      </c>
      <c r="P589" s="29">
        <v>72</v>
      </c>
      <c r="Q589" s="30">
        <v>0</v>
      </c>
    </row>
    <row r="590" spans="1:17" x14ac:dyDescent="0.3">
      <c r="A590" s="28">
        <v>667</v>
      </c>
      <c r="B590" s="29">
        <v>37</v>
      </c>
      <c r="C590" s="29">
        <v>1</v>
      </c>
      <c r="D590" s="29">
        <v>1</v>
      </c>
      <c r="E590" s="29">
        <v>0</v>
      </c>
      <c r="F590" s="29">
        <v>0</v>
      </c>
      <c r="G590" s="29">
        <v>0</v>
      </c>
      <c r="H590" s="29">
        <v>0</v>
      </c>
      <c r="I590" s="29">
        <v>0</v>
      </c>
      <c r="J590" s="29">
        <v>0</v>
      </c>
      <c r="K590" s="29">
        <v>300</v>
      </c>
      <c r="L590" s="29">
        <v>112</v>
      </c>
      <c r="M590" s="29">
        <v>60</v>
      </c>
      <c r="N590" s="29">
        <v>23.67</v>
      </c>
      <c r="O590" s="29">
        <v>81</v>
      </c>
      <c r="P590" s="29">
        <v>75</v>
      </c>
      <c r="Q590" s="30">
        <v>0</v>
      </c>
    </row>
    <row r="591" spans="1:17" x14ac:dyDescent="0.3">
      <c r="A591" s="28">
        <v>668</v>
      </c>
      <c r="B591" s="29">
        <v>48</v>
      </c>
      <c r="C591" s="29">
        <v>2</v>
      </c>
      <c r="D591" s="29">
        <v>0</v>
      </c>
      <c r="E591" s="29">
        <v>1</v>
      </c>
      <c r="F591" s="29">
        <v>40</v>
      </c>
      <c r="G591" s="29">
        <v>0</v>
      </c>
      <c r="H591" s="29">
        <v>0</v>
      </c>
      <c r="I591" s="29">
        <v>0</v>
      </c>
      <c r="J591" s="29">
        <v>0</v>
      </c>
      <c r="K591" s="29">
        <v>228</v>
      </c>
      <c r="L591" s="29">
        <v>110</v>
      </c>
      <c r="M591" s="29">
        <v>70</v>
      </c>
      <c r="N591" s="29">
        <v>21.47</v>
      </c>
      <c r="O591" s="29">
        <v>70</v>
      </c>
      <c r="P591" s="29">
        <v>76</v>
      </c>
      <c r="Q591" s="30">
        <v>0</v>
      </c>
    </row>
    <row r="592" spans="1:17" x14ac:dyDescent="0.3">
      <c r="A592" s="28">
        <v>669</v>
      </c>
      <c r="B592" s="29">
        <v>49</v>
      </c>
      <c r="C592" s="29">
        <v>1</v>
      </c>
      <c r="D592" s="29">
        <v>1</v>
      </c>
      <c r="E592" s="29">
        <v>1</v>
      </c>
      <c r="F592" s="29">
        <v>9</v>
      </c>
      <c r="G592" s="29">
        <v>0</v>
      </c>
      <c r="H592" s="29">
        <v>0</v>
      </c>
      <c r="I592" s="29">
        <v>1</v>
      </c>
      <c r="J592" s="29">
        <v>0</v>
      </c>
      <c r="K592" s="29">
        <v>266</v>
      </c>
      <c r="L592" s="29">
        <v>159</v>
      </c>
      <c r="M592" s="29">
        <v>88</v>
      </c>
      <c r="N592" s="29">
        <v>20.66</v>
      </c>
      <c r="O592" s="29">
        <v>76</v>
      </c>
      <c r="P592" s="29">
        <v>84</v>
      </c>
      <c r="Q592" s="30">
        <v>0</v>
      </c>
    </row>
    <row r="593" spans="1:17" x14ac:dyDescent="0.3">
      <c r="A593" s="28">
        <v>670</v>
      </c>
      <c r="B593" s="29">
        <v>45</v>
      </c>
      <c r="C593" s="29">
        <v>1</v>
      </c>
      <c r="D593" s="29">
        <v>0</v>
      </c>
      <c r="E593" s="29">
        <v>0</v>
      </c>
      <c r="F593" s="29">
        <v>0</v>
      </c>
      <c r="G593" s="29">
        <v>0</v>
      </c>
      <c r="H593" s="29">
        <v>0</v>
      </c>
      <c r="I593" s="29">
        <v>0</v>
      </c>
      <c r="J593" s="29">
        <v>0</v>
      </c>
      <c r="K593" s="29">
        <v>172</v>
      </c>
      <c r="L593" s="29">
        <v>119</v>
      </c>
      <c r="M593" s="29">
        <v>84</v>
      </c>
      <c r="N593" s="29">
        <v>28.25</v>
      </c>
      <c r="O593" s="29">
        <v>58</v>
      </c>
      <c r="P593" s="29">
        <v>98</v>
      </c>
      <c r="Q593" s="30">
        <v>0</v>
      </c>
    </row>
    <row r="594" spans="1:17" x14ac:dyDescent="0.3">
      <c r="A594" s="28">
        <v>671</v>
      </c>
      <c r="B594" s="29">
        <v>47</v>
      </c>
      <c r="C594" s="29">
        <v>3</v>
      </c>
      <c r="D594" s="29">
        <v>0</v>
      </c>
      <c r="E594" s="29">
        <v>1</v>
      </c>
      <c r="F594" s="29">
        <v>15</v>
      </c>
      <c r="G594" s="29">
        <v>0</v>
      </c>
      <c r="H594" s="29">
        <v>0</v>
      </c>
      <c r="I594" s="29">
        <v>1</v>
      </c>
      <c r="J594" s="29">
        <v>0</v>
      </c>
      <c r="K594" s="29">
        <v>220</v>
      </c>
      <c r="L594" s="29">
        <v>127</v>
      </c>
      <c r="M594" s="29">
        <v>93</v>
      </c>
      <c r="N594" s="29">
        <v>30.7</v>
      </c>
      <c r="O594" s="29">
        <v>82</v>
      </c>
      <c r="P594" s="29">
        <v>57</v>
      </c>
      <c r="Q594" s="30">
        <v>0</v>
      </c>
    </row>
    <row r="595" spans="1:17" x14ac:dyDescent="0.3">
      <c r="A595" s="28">
        <v>672</v>
      </c>
      <c r="B595" s="29">
        <v>39</v>
      </c>
      <c r="C595" s="29">
        <v>4</v>
      </c>
      <c r="D595" s="29">
        <v>1</v>
      </c>
      <c r="E595" s="29">
        <v>1</v>
      </c>
      <c r="F595" s="29">
        <v>9</v>
      </c>
      <c r="G595" s="29">
        <v>0</v>
      </c>
      <c r="H595" s="29">
        <v>0</v>
      </c>
      <c r="I595" s="29">
        <v>0</v>
      </c>
      <c r="J595" s="29">
        <v>0</v>
      </c>
      <c r="K595" s="29">
        <v>191</v>
      </c>
      <c r="L595" s="29">
        <v>119</v>
      </c>
      <c r="M595" s="29">
        <v>78</v>
      </c>
      <c r="N595" s="29">
        <v>20.93</v>
      </c>
      <c r="O595" s="29">
        <v>65</v>
      </c>
      <c r="P595" s="29">
        <v>73</v>
      </c>
      <c r="Q595" s="30">
        <v>0</v>
      </c>
    </row>
    <row r="596" spans="1:17" x14ac:dyDescent="0.3">
      <c r="A596" s="28">
        <v>673</v>
      </c>
      <c r="B596" s="29">
        <v>42</v>
      </c>
      <c r="C596" s="29">
        <v>4</v>
      </c>
      <c r="D596" s="29">
        <v>0</v>
      </c>
      <c r="E596" s="29">
        <v>0</v>
      </c>
      <c r="F596" s="29">
        <v>0</v>
      </c>
      <c r="G596" s="29">
        <v>0</v>
      </c>
      <c r="H596" s="29">
        <v>0</v>
      </c>
      <c r="I596" s="29">
        <v>0</v>
      </c>
      <c r="J596" s="29">
        <v>0</v>
      </c>
      <c r="K596" s="29">
        <v>195</v>
      </c>
      <c r="L596" s="29">
        <v>112</v>
      </c>
      <c r="M596" s="29">
        <v>74.5</v>
      </c>
      <c r="N596" s="29">
        <v>23.37</v>
      </c>
      <c r="O596" s="29">
        <v>58</v>
      </c>
      <c r="P596" s="29">
        <v>110</v>
      </c>
      <c r="Q596" s="30">
        <v>0</v>
      </c>
    </row>
    <row r="597" spans="1:17" x14ac:dyDescent="0.3">
      <c r="A597" s="28">
        <v>674</v>
      </c>
      <c r="B597" s="29">
        <v>53</v>
      </c>
      <c r="C597" s="29">
        <v>1</v>
      </c>
      <c r="D597" s="29">
        <v>0</v>
      </c>
      <c r="E597" s="29">
        <v>1</v>
      </c>
      <c r="F597" s="29">
        <v>20</v>
      </c>
      <c r="G597" s="29">
        <v>0</v>
      </c>
      <c r="H597" s="29">
        <v>0</v>
      </c>
      <c r="I597" s="29">
        <v>1</v>
      </c>
      <c r="J597" s="29">
        <v>0</v>
      </c>
      <c r="K597" s="29">
        <v>248</v>
      </c>
      <c r="L597" s="29">
        <v>165</v>
      </c>
      <c r="M597" s="29">
        <v>96</v>
      </c>
      <c r="N597" s="29">
        <v>24.45</v>
      </c>
      <c r="O597" s="29">
        <v>100</v>
      </c>
      <c r="P597" s="29">
        <v>71</v>
      </c>
      <c r="Q597" s="30">
        <v>0</v>
      </c>
    </row>
    <row r="598" spans="1:17" x14ac:dyDescent="0.3">
      <c r="A598" s="28">
        <v>675</v>
      </c>
      <c r="B598" s="29">
        <v>49</v>
      </c>
      <c r="C598" s="29">
        <v>2</v>
      </c>
      <c r="D598" s="29">
        <v>0</v>
      </c>
      <c r="E598" s="29">
        <v>1</v>
      </c>
      <c r="F598" s="29">
        <v>50</v>
      </c>
      <c r="G598" s="29">
        <v>0</v>
      </c>
      <c r="H598" s="29">
        <v>0</v>
      </c>
      <c r="I598" s="29">
        <v>0</v>
      </c>
      <c r="J598" s="29">
        <v>0</v>
      </c>
      <c r="K598" s="29">
        <v>252</v>
      </c>
      <c r="L598" s="29">
        <v>156</v>
      </c>
      <c r="M598" s="29">
        <v>91</v>
      </c>
      <c r="N598" s="29">
        <v>25.35</v>
      </c>
      <c r="O598" s="29">
        <v>70</v>
      </c>
      <c r="P598" s="29">
        <v>114</v>
      </c>
      <c r="Q598" s="30">
        <v>1</v>
      </c>
    </row>
    <row r="599" spans="1:17" x14ac:dyDescent="0.3">
      <c r="A599" s="28">
        <v>676</v>
      </c>
      <c r="B599" s="29">
        <v>42</v>
      </c>
      <c r="C599" s="29">
        <v>1</v>
      </c>
      <c r="D599" s="29">
        <v>1</v>
      </c>
      <c r="E599" s="29">
        <v>1</v>
      </c>
      <c r="F599" s="29">
        <v>30</v>
      </c>
      <c r="G599" s="29">
        <v>0</v>
      </c>
      <c r="H599" s="29">
        <v>0</v>
      </c>
      <c r="I599" s="29">
        <v>0</v>
      </c>
      <c r="J599" s="29">
        <v>0</v>
      </c>
      <c r="K599" s="29">
        <v>240</v>
      </c>
      <c r="L599" s="29">
        <v>127</v>
      </c>
      <c r="M599" s="29">
        <v>90</v>
      </c>
      <c r="N599" s="29">
        <v>38.54</v>
      </c>
      <c r="O599" s="29">
        <v>75</v>
      </c>
      <c r="P599" s="29">
        <v>69</v>
      </c>
      <c r="Q599" s="30">
        <v>0</v>
      </c>
    </row>
    <row r="600" spans="1:17" x14ac:dyDescent="0.3">
      <c r="A600" s="28">
        <v>677</v>
      </c>
      <c r="B600" s="29">
        <v>57</v>
      </c>
      <c r="C600" s="29">
        <v>2</v>
      </c>
      <c r="D600" s="29">
        <v>1</v>
      </c>
      <c r="E600" s="29">
        <v>0</v>
      </c>
      <c r="F600" s="29">
        <v>0</v>
      </c>
      <c r="G600" s="29">
        <v>0</v>
      </c>
      <c r="H600" s="29">
        <v>0</v>
      </c>
      <c r="I600" s="29">
        <v>0</v>
      </c>
      <c r="J600" s="29">
        <v>0</v>
      </c>
      <c r="K600" s="29">
        <v>289</v>
      </c>
      <c r="L600" s="29">
        <v>125</v>
      </c>
      <c r="M600" s="29">
        <v>74</v>
      </c>
      <c r="N600" s="29">
        <v>18.64</v>
      </c>
      <c r="O600" s="29">
        <v>66</v>
      </c>
      <c r="P600" s="29">
        <v>69</v>
      </c>
      <c r="Q600" s="30">
        <v>0</v>
      </c>
    </row>
    <row r="601" spans="1:17" x14ac:dyDescent="0.3">
      <c r="A601" s="28">
        <v>679</v>
      </c>
      <c r="B601" s="29">
        <v>58</v>
      </c>
      <c r="C601" s="29">
        <v>1</v>
      </c>
      <c r="D601" s="29">
        <v>1</v>
      </c>
      <c r="E601" s="29">
        <v>1</v>
      </c>
      <c r="F601" s="29">
        <v>20</v>
      </c>
      <c r="G601" s="29">
        <v>0</v>
      </c>
      <c r="H601" s="29">
        <v>0</v>
      </c>
      <c r="I601" s="29">
        <v>0</v>
      </c>
      <c r="J601" s="29">
        <v>0</v>
      </c>
      <c r="K601" s="29">
        <v>215</v>
      </c>
      <c r="L601" s="29">
        <v>119.5</v>
      </c>
      <c r="M601" s="29">
        <v>73</v>
      </c>
      <c r="N601" s="29">
        <v>29.86</v>
      </c>
      <c r="O601" s="29">
        <v>67</v>
      </c>
      <c r="P601" s="29">
        <v>93</v>
      </c>
      <c r="Q601" s="30">
        <v>1</v>
      </c>
    </row>
    <row r="602" spans="1:17" x14ac:dyDescent="0.3">
      <c r="A602" s="28">
        <v>680</v>
      </c>
      <c r="B602" s="29">
        <v>60</v>
      </c>
      <c r="C602" s="29">
        <v>3</v>
      </c>
      <c r="D602" s="29">
        <v>0</v>
      </c>
      <c r="E602" s="29">
        <v>0</v>
      </c>
      <c r="F602" s="29">
        <v>0</v>
      </c>
      <c r="G602" s="29">
        <v>0</v>
      </c>
      <c r="H602" s="29">
        <v>1</v>
      </c>
      <c r="I602" s="29">
        <v>1</v>
      </c>
      <c r="J602" s="29">
        <v>0</v>
      </c>
      <c r="K602" s="29">
        <v>203</v>
      </c>
      <c r="L602" s="29">
        <v>140</v>
      </c>
      <c r="M602" s="29">
        <v>95</v>
      </c>
      <c r="N602" s="29">
        <v>28.04</v>
      </c>
      <c r="O602" s="29">
        <v>60</v>
      </c>
      <c r="P602" s="29">
        <v>83</v>
      </c>
      <c r="Q602" s="30">
        <v>0</v>
      </c>
    </row>
    <row r="603" spans="1:17" x14ac:dyDescent="0.3">
      <c r="A603" s="28">
        <v>681</v>
      </c>
      <c r="B603" s="29">
        <v>59</v>
      </c>
      <c r="C603" s="29">
        <v>1</v>
      </c>
      <c r="D603" s="29">
        <v>1</v>
      </c>
      <c r="E603" s="29">
        <v>0</v>
      </c>
      <c r="F603" s="29">
        <v>0</v>
      </c>
      <c r="G603" s="29">
        <v>0</v>
      </c>
      <c r="H603" s="29">
        <v>0</v>
      </c>
      <c r="I603" s="29">
        <v>0</v>
      </c>
      <c r="J603" s="29">
        <v>0</v>
      </c>
      <c r="K603" s="29">
        <v>225</v>
      </c>
      <c r="L603" s="29">
        <v>132</v>
      </c>
      <c r="M603" s="29">
        <v>80</v>
      </c>
      <c r="N603" s="29">
        <v>28.41</v>
      </c>
      <c r="O603" s="29">
        <v>58</v>
      </c>
      <c r="P603" s="29">
        <v>88</v>
      </c>
      <c r="Q603" s="30">
        <v>0</v>
      </c>
    </row>
    <row r="604" spans="1:17" x14ac:dyDescent="0.3">
      <c r="A604" s="28">
        <v>682</v>
      </c>
      <c r="B604" s="29">
        <v>41</v>
      </c>
      <c r="C604" s="29">
        <v>4</v>
      </c>
      <c r="D604" s="29">
        <v>0</v>
      </c>
      <c r="E604" s="29">
        <v>0</v>
      </c>
      <c r="F604" s="29">
        <v>0</v>
      </c>
      <c r="G604" s="29">
        <v>0</v>
      </c>
      <c r="H604" s="29">
        <v>0</v>
      </c>
      <c r="I604" s="29">
        <v>0</v>
      </c>
      <c r="J604" s="29">
        <v>0</v>
      </c>
      <c r="K604" s="29">
        <v>210</v>
      </c>
      <c r="L604" s="29">
        <v>124</v>
      </c>
      <c r="M604" s="29">
        <v>79</v>
      </c>
      <c r="N604" s="29">
        <v>25.26</v>
      </c>
      <c r="O604" s="29">
        <v>85</v>
      </c>
      <c r="P604" s="29">
        <v>91</v>
      </c>
      <c r="Q604" s="30">
        <v>0</v>
      </c>
    </row>
    <row r="605" spans="1:17" x14ac:dyDescent="0.3">
      <c r="A605" s="28">
        <v>683</v>
      </c>
      <c r="B605" s="29">
        <v>60</v>
      </c>
      <c r="C605" s="29">
        <v>3</v>
      </c>
      <c r="D605" s="29">
        <v>1</v>
      </c>
      <c r="E605" s="29">
        <v>0</v>
      </c>
      <c r="F605" s="29">
        <v>0</v>
      </c>
      <c r="G605" s="29">
        <v>0</v>
      </c>
      <c r="H605" s="29">
        <v>0</v>
      </c>
      <c r="I605" s="29">
        <v>1</v>
      </c>
      <c r="J605" s="29">
        <v>0</v>
      </c>
      <c r="K605" s="29">
        <v>286</v>
      </c>
      <c r="L605" s="29">
        <v>172.5</v>
      </c>
      <c r="M605" s="29">
        <v>85</v>
      </c>
      <c r="N605" s="29">
        <v>22</v>
      </c>
      <c r="O605" s="29">
        <v>72</v>
      </c>
      <c r="P605" s="29">
        <v>71</v>
      </c>
      <c r="Q605" s="30">
        <v>1</v>
      </c>
    </row>
    <row r="606" spans="1:17" x14ac:dyDescent="0.3">
      <c r="A606" s="28">
        <v>684</v>
      </c>
      <c r="B606" s="29">
        <v>56</v>
      </c>
      <c r="C606" s="29">
        <v>2</v>
      </c>
      <c r="D606" s="29">
        <v>0</v>
      </c>
      <c r="E606" s="29">
        <v>1</v>
      </c>
      <c r="F606" s="29">
        <v>20</v>
      </c>
      <c r="G606" s="29">
        <v>0</v>
      </c>
      <c r="H606" s="29">
        <v>0</v>
      </c>
      <c r="I606" s="29">
        <v>1</v>
      </c>
      <c r="J606" s="29">
        <v>0</v>
      </c>
      <c r="K606" s="29">
        <v>205</v>
      </c>
      <c r="L606" s="29">
        <v>210</v>
      </c>
      <c r="M606" s="29">
        <v>130</v>
      </c>
      <c r="N606" s="29">
        <v>25.49</v>
      </c>
      <c r="O606" s="29">
        <v>95</v>
      </c>
      <c r="P606" s="29">
        <v>127</v>
      </c>
      <c r="Q606" s="30">
        <v>1</v>
      </c>
    </row>
    <row r="607" spans="1:17" x14ac:dyDescent="0.3">
      <c r="A607" s="28">
        <v>685</v>
      </c>
      <c r="B607" s="29">
        <v>36</v>
      </c>
      <c r="C607" s="29">
        <v>4</v>
      </c>
      <c r="D607" s="29">
        <v>0</v>
      </c>
      <c r="E607" s="29">
        <v>1</v>
      </c>
      <c r="F607" s="29">
        <v>15</v>
      </c>
      <c r="G607" s="29">
        <v>0</v>
      </c>
      <c r="H607" s="29">
        <v>0</v>
      </c>
      <c r="I607" s="29">
        <v>0</v>
      </c>
      <c r="J607" s="29">
        <v>0</v>
      </c>
      <c r="K607" s="29">
        <v>155</v>
      </c>
      <c r="L607" s="29">
        <v>123</v>
      </c>
      <c r="M607" s="29">
        <v>78</v>
      </c>
      <c r="N607" s="29">
        <v>22.05</v>
      </c>
      <c r="O607" s="29">
        <v>67</v>
      </c>
      <c r="P607" s="29">
        <v>78</v>
      </c>
      <c r="Q607" s="30">
        <v>0</v>
      </c>
    </row>
    <row r="608" spans="1:17" x14ac:dyDescent="0.3">
      <c r="A608" s="28">
        <v>686</v>
      </c>
      <c r="B608" s="29">
        <v>55</v>
      </c>
      <c r="C608" s="29">
        <v>2</v>
      </c>
      <c r="D608" s="29">
        <v>1</v>
      </c>
      <c r="E608" s="29">
        <v>0</v>
      </c>
      <c r="F608" s="29">
        <v>0</v>
      </c>
      <c r="G608" s="29">
        <v>0</v>
      </c>
      <c r="H608" s="29">
        <v>0</v>
      </c>
      <c r="I608" s="29">
        <v>1</v>
      </c>
      <c r="J608" s="29">
        <v>0</v>
      </c>
      <c r="K608" s="29">
        <v>250</v>
      </c>
      <c r="L608" s="29">
        <v>161.5</v>
      </c>
      <c r="M608" s="29">
        <v>95</v>
      </c>
      <c r="N608" s="29">
        <v>27.76</v>
      </c>
      <c r="O608" s="29">
        <v>67</v>
      </c>
      <c r="P608" s="29">
        <v>83</v>
      </c>
      <c r="Q608" s="30">
        <v>0</v>
      </c>
    </row>
    <row r="609" spans="1:17" x14ac:dyDescent="0.3">
      <c r="A609" s="28">
        <v>688</v>
      </c>
      <c r="B609" s="29">
        <v>63</v>
      </c>
      <c r="C609" s="29">
        <v>1</v>
      </c>
      <c r="D609" s="29">
        <v>0</v>
      </c>
      <c r="E609" s="29">
        <v>1</v>
      </c>
      <c r="F609" s="29">
        <v>9</v>
      </c>
      <c r="G609" s="29">
        <v>0</v>
      </c>
      <c r="H609" s="29">
        <v>0</v>
      </c>
      <c r="I609" s="29">
        <v>0</v>
      </c>
      <c r="J609" s="29">
        <v>0</v>
      </c>
      <c r="K609" s="29">
        <v>188</v>
      </c>
      <c r="L609" s="29">
        <v>113</v>
      </c>
      <c r="M609" s="29">
        <v>82</v>
      </c>
      <c r="N609" s="29">
        <v>29.01</v>
      </c>
      <c r="O609" s="29">
        <v>74</v>
      </c>
      <c r="P609" s="29">
        <v>93</v>
      </c>
      <c r="Q609" s="30">
        <v>0</v>
      </c>
    </row>
    <row r="610" spans="1:17" x14ac:dyDescent="0.3">
      <c r="A610" s="28">
        <v>689</v>
      </c>
      <c r="B610" s="29">
        <v>54</v>
      </c>
      <c r="C610" s="29">
        <v>2</v>
      </c>
      <c r="D610" s="29">
        <v>1</v>
      </c>
      <c r="E610" s="29">
        <v>0</v>
      </c>
      <c r="F610" s="29">
        <v>0</v>
      </c>
      <c r="G610" s="29">
        <v>0</v>
      </c>
      <c r="H610" s="29">
        <v>0</v>
      </c>
      <c r="I610" s="29">
        <v>1</v>
      </c>
      <c r="J610" s="29">
        <v>0</v>
      </c>
      <c r="K610" s="29">
        <v>252</v>
      </c>
      <c r="L610" s="29">
        <v>146</v>
      </c>
      <c r="M610" s="29">
        <v>87</v>
      </c>
      <c r="N610" s="29">
        <v>33.11</v>
      </c>
      <c r="O610" s="29">
        <v>90</v>
      </c>
      <c r="P610" s="29">
        <v>100</v>
      </c>
      <c r="Q610" s="30">
        <v>0</v>
      </c>
    </row>
    <row r="611" spans="1:17" x14ac:dyDescent="0.3">
      <c r="A611" s="28">
        <v>690</v>
      </c>
      <c r="B611" s="29">
        <v>60</v>
      </c>
      <c r="C611" s="29">
        <v>1</v>
      </c>
      <c r="D611" s="29">
        <v>0</v>
      </c>
      <c r="E611" s="29">
        <v>1</v>
      </c>
      <c r="F611" s="29">
        <v>30</v>
      </c>
      <c r="G611" s="29">
        <v>0</v>
      </c>
      <c r="H611" s="29">
        <v>0</v>
      </c>
      <c r="I611" s="29">
        <v>0</v>
      </c>
      <c r="J611" s="29">
        <v>0</v>
      </c>
      <c r="K611" s="29">
        <v>288</v>
      </c>
      <c r="L611" s="29">
        <v>122.5</v>
      </c>
      <c r="M611" s="29">
        <v>68.5</v>
      </c>
      <c r="N611" s="29">
        <v>22.13</v>
      </c>
      <c r="O611" s="29">
        <v>80</v>
      </c>
      <c r="P611" s="29">
        <v>88</v>
      </c>
      <c r="Q611" s="30">
        <v>0</v>
      </c>
    </row>
    <row r="612" spans="1:17" x14ac:dyDescent="0.3">
      <c r="A612" s="28">
        <v>691</v>
      </c>
      <c r="B612" s="29">
        <v>53</v>
      </c>
      <c r="C612" s="29">
        <v>2</v>
      </c>
      <c r="D612" s="29">
        <v>1</v>
      </c>
      <c r="E612" s="29">
        <v>1</v>
      </c>
      <c r="F612" s="29">
        <v>10</v>
      </c>
      <c r="G612" s="29">
        <v>0</v>
      </c>
      <c r="H612" s="29">
        <v>0</v>
      </c>
      <c r="I612" s="29">
        <v>0</v>
      </c>
      <c r="J612" s="29">
        <v>0</v>
      </c>
      <c r="K612" s="29">
        <v>276</v>
      </c>
      <c r="L612" s="29">
        <v>130</v>
      </c>
      <c r="M612" s="29">
        <v>86</v>
      </c>
      <c r="N612" s="29">
        <v>27.09</v>
      </c>
      <c r="O612" s="29">
        <v>75</v>
      </c>
      <c r="P612" s="29">
        <v>56</v>
      </c>
      <c r="Q612" s="30">
        <v>0</v>
      </c>
    </row>
    <row r="613" spans="1:17" x14ac:dyDescent="0.3">
      <c r="A613" s="28">
        <v>693</v>
      </c>
      <c r="B613" s="29">
        <v>59</v>
      </c>
      <c r="C613" s="29">
        <v>3</v>
      </c>
      <c r="D613" s="29">
        <v>1</v>
      </c>
      <c r="E613" s="29">
        <v>1</v>
      </c>
      <c r="F613" s="29">
        <v>15</v>
      </c>
      <c r="G613" s="29">
        <v>0</v>
      </c>
      <c r="H613" s="29">
        <v>0</v>
      </c>
      <c r="I613" s="29">
        <v>0</v>
      </c>
      <c r="J613" s="29">
        <v>1</v>
      </c>
      <c r="K613" s="29">
        <v>342</v>
      </c>
      <c r="L613" s="29">
        <v>137</v>
      </c>
      <c r="M613" s="29">
        <v>83.5</v>
      </c>
      <c r="N613" s="29">
        <v>25.18</v>
      </c>
      <c r="O613" s="29">
        <v>86</v>
      </c>
      <c r="P613" s="29">
        <v>140</v>
      </c>
      <c r="Q613" s="30">
        <v>0</v>
      </c>
    </row>
    <row r="614" spans="1:17" x14ac:dyDescent="0.3">
      <c r="A614" s="28">
        <v>694</v>
      </c>
      <c r="B614" s="29">
        <v>42</v>
      </c>
      <c r="C614" s="29">
        <v>2</v>
      </c>
      <c r="D614" s="29">
        <v>1</v>
      </c>
      <c r="E614" s="29">
        <v>0</v>
      </c>
      <c r="F614" s="29">
        <v>0</v>
      </c>
      <c r="G614" s="29">
        <v>0</v>
      </c>
      <c r="H614" s="29">
        <v>0</v>
      </c>
      <c r="I614" s="29">
        <v>0</v>
      </c>
      <c r="J614" s="29">
        <v>0</v>
      </c>
      <c r="K614" s="29">
        <v>205</v>
      </c>
      <c r="L614" s="29">
        <v>112</v>
      </c>
      <c r="M614" s="29">
        <v>65</v>
      </c>
      <c r="N614" s="29">
        <v>27.35</v>
      </c>
      <c r="O614" s="29">
        <v>79</v>
      </c>
      <c r="P614" s="29">
        <v>60</v>
      </c>
      <c r="Q614" s="30">
        <v>0</v>
      </c>
    </row>
    <row r="615" spans="1:17" x14ac:dyDescent="0.3">
      <c r="A615" s="28">
        <v>695</v>
      </c>
      <c r="B615" s="29">
        <v>50</v>
      </c>
      <c r="C615" s="29">
        <v>1</v>
      </c>
      <c r="D615" s="29">
        <v>1</v>
      </c>
      <c r="E615" s="29">
        <v>1</v>
      </c>
      <c r="F615" s="29">
        <v>15</v>
      </c>
      <c r="G615" s="29">
        <v>0</v>
      </c>
      <c r="H615" s="29">
        <v>0</v>
      </c>
      <c r="I615" s="29">
        <v>0</v>
      </c>
      <c r="J615" s="29">
        <v>0</v>
      </c>
      <c r="K615" s="29">
        <v>168</v>
      </c>
      <c r="L615" s="29">
        <v>120</v>
      </c>
      <c r="M615" s="29">
        <v>80</v>
      </c>
      <c r="N615" s="29">
        <v>25.26</v>
      </c>
      <c r="O615" s="29">
        <v>96</v>
      </c>
      <c r="P615" s="29">
        <v>60</v>
      </c>
      <c r="Q615" s="30">
        <v>1</v>
      </c>
    </row>
    <row r="616" spans="1:17" x14ac:dyDescent="0.3">
      <c r="A616" s="28">
        <v>696</v>
      </c>
      <c r="B616" s="29">
        <v>40</v>
      </c>
      <c r="C616" s="29">
        <v>1</v>
      </c>
      <c r="D616" s="29">
        <v>1</v>
      </c>
      <c r="E616" s="29">
        <v>0</v>
      </c>
      <c r="F616" s="29">
        <v>0</v>
      </c>
      <c r="G616" s="29">
        <v>0</v>
      </c>
      <c r="H616" s="29">
        <v>0</v>
      </c>
      <c r="I616" s="29">
        <v>0</v>
      </c>
      <c r="J616" s="29">
        <v>0</v>
      </c>
      <c r="K616" s="29">
        <v>187</v>
      </c>
      <c r="L616" s="29">
        <v>105</v>
      </c>
      <c r="M616" s="29">
        <v>74</v>
      </c>
      <c r="N616" s="29">
        <v>23.26</v>
      </c>
      <c r="O616" s="29">
        <v>80</v>
      </c>
      <c r="P616" s="29">
        <v>69</v>
      </c>
      <c r="Q616" s="30">
        <v>0</v>
      </c>
    </row>
    <row r="617" spans="1:17" x14ac:dyDescent="0.3">
      <c r="A617" s="28">
        <v>697</v>
      </c>
      <c r="B617" s="29">
        <v>39</v>
      </c>
      <c r="C617" s="29">
        <v>2</v>
      </c>
      <c r="D617" s="29">
        <v>1</v>
      </c>
      <c r="E617" s="29">
        <v>1</v>
      </c>
      <c r="F617" s="29">
        <v>20</v>
      </c>
      <c r="G617" s="29">
        <v>0</v>
      </c>
      <c r="H617" s="29">
        <v>0</v>
      </c>
      <c r="I617" s="29">
        <v>0</v>
      </c>
      <c r="J617" s="29">
        <v>0</v>
      </c>
      <c r="K617" s="29">
        <v>185</v>
      </c>
      <c r="L617" s="29">
        <v>111</v>
      </c>
      <c r="M617" s="29">
        <v>67</v>
      </c>
      <c r="N617" s="29">
        <v>23.87</v>
      </c>
      <c r="O617" s="29">
        <v>70</v>
      </c>
      <c r="P617" s="29">
        <v>87</v>
      </c>
      <c r="Q617" s="30">
        <v>0</v>
      </c>
    </row>
    <row r="618" spans="1:17" x14ac:dyDescent="0.3">
      <c r="A618" s="28">
        <v>698</v>
      </c>
      <c r="B618" s="29">
        <v>42</v>
      </c>
      <c r="C618" s="29">
        <v>1</v>
      </c>
      <c r="D618" s="29">
        <v>0</v>
      </c>
      <c r="E618" s="29">
        <v>0</v>
      </c>
      <c r="F618" s="29">
        <v>0</v>
      </c>
      <c r="G618" s="29">
        <v>0</v>
      </c>
      <c r="H618" s="29">
        <v>0</v>
      </c>
      <c r="I618" s="29">
        <v>0</v>
      </c>
      <c r="J618" s="29">
        <v>0</v>
      </c>
      <c r="K618" s="29">
        <v>258</v>
      </c>
      <c r="L618" s="29">
        <v>110</v>
      </c>
      <c r="M618" s="29">
        <v>69</v>
      </c>
      <c r="N618" s="29">
        <v>26.25</v>
      </c>
      <c r="O618" s="29">
        <v>60</v>
      </c>
      <c r="P618" s="29">
        <v>73</v>
      </c>
      <c r="Q618" s="30">
        <v>0</v>
      </c>
    </row>
    <row r="619" spans="1:17" x14ac:dyDescent="0.3">
      <c r="A619" s="28">
        <v>699</v>
      </c>
      <c r="B619" s="29">
        <v>44</v>
      </c>
      <c r="C619" s="29">
        <v>1</v>
      </c>
      <c r="D619" s="29">
        <v>0</v>
      </c>
      <c r="E619" s="29">
        <v>1</v>
      </c>
      <c r="F619" s="29">
        <v>20</v>
      </c>
      <c r="G619" s="29">
        <v>0</v>
      </c>
      <c r="H619" s="29">
        <v>0</v>
      </c>
      <c r="I619" s="29">
        <v>0</v>
      </c>
      <c r="J619" s="29">
        <v>0</v>
      </c>
      <c r="K619" s="29">
        <v>277</v>
      </c>
      <c r="L619" s="29">
        <v>114</v>
      </c>
      <c r="M619" s="29">
        <v>81</v>
      </c>
      <c r="N619" s="29">
        <v>27.51</v>
      </c>
      <c r="O619" s="29">
        <v>62</v>
      </c>
      <c r="P619" s="29">
        <v>76</v>
      </c>
      <c r="Q619" s="30">
        <v>0</v>
      </c>
    </row>
    <row r="620" spans="1:17" x14ac:dyDescent="0.3">
      <c r="A620" s="28">
        <v>701</v>
      </c>
      <c r="B620" s="29">
        <v>64</v>
      </c>
      <c r="C620" s="29">
        <v>1</v>
      </c>
      <c r="D620" s="29">
        <v>1</v>
      </c>
      <c r="E620" s="29">
        <v>0</v>
      </c>
      <c r="F620" s="29">
        <v>0</v>
      </c>
      <c r="G620" s="29">
        <v>0</v>
      </c>
      <c r="H620" s="29">
        <v>0</v>
      </c>
      <c r="I620" s="29">
        <v>1</v>
      </c>
      <c r="J620" s="29">
        <v>0</v>
      </c>
      <c r="K620" s="29">
        <v>273</v>
      </c>
      <c r="L620" s="29">
        <v>155</v>
      </c>
      <c r="M620" s="29">
        <v>86</v>
      </c>
      <c r="N620" s="29">
        <v>27.53</v>
      </c>
      <c r="O620" s="29">
        <v>100</v>
      </c>
      <c r="P620" s="29">
        <v>91</v>
      </c>
      <c r="Q620" s="30">
        <v>0</v>
      </c>
    </row>
    <row r="621" spans="1:17" x14ac:dyDescent="0.3">
      <c r="A621" s="28">
        <v>702</v>
      </c>
      <c r="B621" s="29">
        <v>39</v>
      </c>
      <c r="C621" s="29">
        <v>2</v>
      </c>
      <c r="D621" s="29">
        <v>1</v>
      </c>
      <c r="E621" s="29">
        <v>0</v>
      </c>
      <c r="F621" s="29">
        <v>0</v>
      </c>
      <c r="G621" s="29">
        <v>0</v>
      </c>
      <c r="H621" s="29">
        <v>0</v>
      </c>
      <c r="I621" s="29">
        <v>0</v>
      </c>
      <c r="J621" s="29">
        <v>0</v>
      </c>
      <c r="K621" s="29">
        <v>167</v>
      </c>
      <c r="L621" s="29">
        <v>127.5</v>
      </c>
      <c r="M621" s="29">
        <v>86.5</v>
      </c>
      <c r="N621" s="29">
        <v>28.28</v>
      </c>
      <c r="O621" s="29">
        <v>72</v>
      </c>
      <c r="P621" s="29">
        <v>82</v>
      </c>
      <c r="Q621" s="30">
        <v>0</v>
      </c>
    </row>
    <row r="622" spans="1:17" x14ac:dyDescent="0.3">
      <c r="A622" s="28">
        <v>703</v>
      </c>
      <c r="B622" s="29">
        <v>39</v>
      </c>
      <c r="C622" s="29">
        <v>4</v>
      </c>
      <c r="D622" s="29">
        <v>1</v>
      </c>
      <c r="E622" s="29">
        <v>1</v>
      </c>
      <c r="F622" s="29">
        <v>15</v>
      </c>
      <c r="G622" s="29">
        <v>0</v>
      </c>
      <c r="H622" s="29">
        <v>0</v>
      </c>
      <c r="I622" s="29">
        <v>0</v>
      </c>
      <c r="J622" s="29">
        <v>0</v>
      </c>
      <c r="K622" s="29">
        <v>229</v>
      </c>
      <c r="L622" s="29">
        <v>113.5</v>
      </c>
      <c r="M622" s="29">
        <v>72.5</v>
      </c>
      <c r="N622" s="29">
        <v>22.33</v>
      </c>
      <c r="O622" s="29">
        <v>84</v>
      </c>
      <c r="P622" s="29">
        <v>82</v>
      </c>
      <c r="Q622" s="30">
        <v>0</v>
      </c>
    </row>
    <row r="623" spans="1:17" x14ac:dyDescent="0.3">
      <c r="A623" s="28">
        <v>705</v>
      </c>
      <c r="B623" s="29">
        <v>53</v>
      </c>
      <c r="C623" s="29">
        <v>2</v>
      </c>
      <c r="D623" s="29">
        <v>1</v>
      </c>
      <c r="E623" s="29">
        <v>0</v>
      </c>
      <c r="F623" s="29">
        <v>0</v>
      </c>
      <c r="G623" s="29">
        <v>0</v>
      </c>
      <c r="H623" s="29">
        <v>0</v>
      </c>
      <c r="I623" s="29">
        <v>1</v>
      </c>
      <c r="J623" s="29">
        <v>0</v>
      </c>
      <c r="K623" s="29">
        <v>185</v>
      </c>
      <c r="L623" s="29">
        <v>202.5</v>
      </c>
      <c r="M623" s="29">
        <v>85</v>
      </c>
      <c r="N623" s="29">
        <v>24.65</v>
      </c>
      <c r="O623" s="29">
        <v>107</v>
      </c>
      <c r="P623" s="29">
        <v>104</v>
      </c>
      <c r="Q623" s="30">
        <v>0</v>
      </c>
    </row>
    <row r="624" spans="1:17" x14ac:dyDescent="0.3">
      <c r="A624" s="28">
        <v>706</v>
      </c>
      <c r="B624" s="29">
        <v>54</v>
      </c>
      <c r="C624" s="29">
        <v>1</v>
      </c>
      <c r="D624" s="29">
        <v>1</v>
      </c>
      <c r="E624" s="29">
        <v>0</v>
      </c>
      <c r="F624" s="29">
        <v>0</v>
      </c>
      <c r="G624" s="29">
        <v>0</v>
      </c>
      <c r="H624" s="29">
        <v>0</v>
      </c>
      <c r="I624" s="29">
        <v>1</v>
      </c>
      <c r="J624" s="29">
        <v>0</v>
      </c>
      <c r="K624" s="29">
        <v>266</v>
      </c>
      <c r="L624" s="29">
        <v>137</v>
      </c>
      <c r="M624" s="29">
        <v>88</v>
      </c>
      <c r="N624" s="29">
        <v>29.76</v>
      </c>
      <c r="O624" s="29">
        <v>80</v>
      </c>
      <c r="P624" s="29">
        <v>80</v>
      </c>
      <c r="Q624" s="30">
        <v>0</v>
      </c>
    </row>
    <row r="625" spans="1:17" x14ac:dyDescent="0.3">
      <c r="A625" s="28">
        <v>707</v>
      </c>
      <c r="B625" s="29">
        <v>52</v>
      </c>
      <c r="C625" s="29">
        <v>1</v>
      </c>
      <c r="D625" s="29">
        <v>0</v>
      </c>
      <c r="E625" s="29">
        <v>0</v>
      </c>
      <c r="F625" s="29">
        <v>0</v>
      </c>
      <c r="G625" s="29">
        <v>0</v>
      </c>
      <c r="H625" s="29">
        <v>0</v>
      </c>
      <c r="I625" s="29">
        <v>0</v>
      </c>
      <c r="J625" s="29">
        <v>0</v>
      </c>
      <c r="K625" s="29">
        <v>215</v>
      </c>
      <c r="L625" s="29">
        <v>129</v>
      </c>
      <c r="M625" s="29">
        <v>80</v>
      </c>
      <c r="N625" s="29">
        <v>29.29</v>
      </c>
      <c r="O625" s="29">
        <v>70</v>
      </c>
      <c r="P625" s="29">
        <v>87</v>
      </c>
      <c r="Q625" s="30">
        <v>0</v>
      </c>
    </row>
    <row r="626" spans="1:17" x14ac:dyDescent="0.3">
      <c r="A626" s="28">
        <v>708</v>
      </c>
      <c r="B626" s="29">
        <v>60</v>
      </c>
      <c r="C626" s="29">
        <v>4</v>
      </c>
      <c r="D626" s="29">
        <v>0</v>
      </c>
      <c r="E626" s="29">
        <v>0</v>
      </c>
      <c r="F626" s="29">
        <v>0</v>
      </c>
      <c r="G626" s="29">
        <v>0</v>
      </c>
      <c r="H626" s="29">
        <v>0</v>
      </c>
      <c r="I626" s="29">
        <v>0</v>
      </c>
      <c r="J626" s="29">
        <v>0</v>
      </c>
      <c r="K626" s="29">
        <v>280</v>
      </c>
      <c r="L626" s="29">
        <v>114</v>
      </c>
      <c r="M626" s="29">
        <v>82</v>
      </c>
      <c r="N626" s="29">
        <v>23.96</v>
      </c>
      <c r="O626" s="29">
        <v>70</v>
      </c>
      <c r="P626" s="29">
        <v>84</v>
      </c>
      <c r="Q626" s="30">
        <v>1</v>
      </c>
    </row>
    <row r="627" spans="1:17" x14ac:dyDescent="0.3">
      <c r="A627" s="28">
        <v>710</v>
      </c>
      <c r="B627" s="29">
        <v>58</v>
      </c>
      <c r="C627" s="29">
        <v>1</v>
      </c>
      <c r="D627" s="29">
        <v>1</v>
      </c>
      <c r="E627" s="29">
        <v>0</v>
      </c>
      <c r="F627" s="29">
        <v>0</v>
      </c>
      <c r="G627" s="29">
        <v>0</v>
      </c>
      <c r="H627" s="29">
        <v>0</v>
      </c>
      <c r="I627" s="29">
        <v>1</v>
      </c>
      <c r="J627" s="29">
        <v>0</v>
      </c>
      <c r="K627" s="29">
        <v>268</v>
      </c>
      <c r="L627" s="29">
        <v>170</v>
      </c>
      <c r="M627" s="29">
        <v>104</v>
      </c>
      <c r="N627" s="29">
        <v>24.51</v>
      </c>
      <c r="O627" s="29">
        <v>70</v>
      </c>
      <c r="P627" s="29">
        <v>75</v>
      </c>
      <c r="Q627" s="30">
        <v>0</v>
      </c>
    </row>
    <row r="628" spans="1:17" x14ac:dyDescent="0.3">
      <c r="A628" s="28">
        <v>711</v>
      </c>
      <c r="B628" s="29">
        <v>36</v>
      </c>
      <c r="C628" s="29">
        <v>2</v>
      </c>
      <c r="D628" s="29">
        <v>0</v>
      </c>
      <c r="E628" s="29">
        <v>0</v>
      </c>
      <c r="F628" s="29">
        <v>0</v>
      </c>
      <c r="G628" s="29">
        <v>0</v>
      </c>
      <c r="H628" s="29">
        <v>0</v>
      </c>
      <c r="I628" s="29">
        <v>0</v>
      </c>
      <c r="J628" s="29">
        <v>0</v>
      </c>
      <c r="K628" s="29">
        <v>230</v>
      </c>
      <c r="L628" s="29">
        <v>122</v>
      </c>
      <c r="M628" s="29">
        <v>78</v>
      </c>
      <c r="N628" s="29">
        <v>26.53</v>
      </c>
      <c r="O628" s="29">
        <v>45</v>
      </c>
      <c r="P628" s="29">
        <v>78</v>
      </c>
      <c r="Q628" s="30">
        <v>0</v>
      </c>
    </row>
    <row r="629" spans="1:17" x14ac:dyDescent="0.3">
      <c r="A629" s="28">
        <v>713</v>
      </c>
      <c r="B629" s="29">
        <v>36</v>
      </c>
      <c r="C629" s="29">
        <v>1</v>
      </c>
      <c r="D629" s="29">
        <v>0</v>
      </c>
      <c r="E629" s="29">
        <v>1</v>
      </c>
      <c r="F629" s="29">
        <v>40</v>
      </c>
      <c r="G629" s="29">
        <v>0</v>
      </c>
      <c r="H629" s="29">
        <v>0</v>
      </c>
      <c r="I629" s="29">
        <v>0</v>
      </c>
      <c r="J629" s="29">
        <v>0</v>
      </c>
      <c r="K629" s="29">
        <v>215</v>
      </c>
      <c r="L629" s="29">
        <v>118</v>
      </c>
      <c r="M629" s="29">
        <v>76</v>
      </c>
      <c r="N629" s="29">
        <v>18.989999999999998</v>
      </c>
      <c r="O629" s="29">
        <v>96</v>
      </c>
      <c r="P629" s="29">
        <v>97</v>
      </c>
      <c r="Q629" s="30">
        <v>0</v>
      </c>
    </row>
    <row r="630" spans="1:17" x14ac:dyDescent="0.3">
      <c r="A630" s="28">
        <v>714</v>
      </c>
      <c r="B630" s="29">
        <v>49</v>
      </c>
      <c r="C630" s="29">
        <v>2</v>
      </c>
      <c r="D630" s="29">
        <v>0</v>
      </c>
      <c r="E630" s="29">
        <v>1</v>
      </c>
      <c r="F630" s="29">
        <v>5</v>
      </c>
      <c r="G630" s="29">
        <v>0</v>
      </c>
      <c r="H630" s="29">
        <v>0</v>
      </c>
      <c r="I630" s="29">
        <v>0</v>
      </c>
      <c r="J630" s="29">
        <v>0</v>
      </c>
      <c r="K630" s="29">
        <v>260</v>
      </c>
      <c r="L630" s="29">
        <v>111</v>
      </c>
      <c r="M630" s="29">
        <v>70</v>
      </c>
      <c r="N630" s="29">
        <v>24.24</v>
      </c>
      <c r="O630" s="29">
        <v>75</v>
      </c>
      <c r="P630" s="29">
        <v>87</v>
      </c>
      <c r="Q630" s="30">
        <v>0</v>
      </c>
    </row>
    <row r="631" spans="1:17" x14ac:dyDescent="0.3">
      <c r="A631" s="28">
        <v>715</v>
      </c>
      <c r="B631" s="29">
        <v>51</v>
      </c>
      <c r="C631" s="29">
        <v>1</v>
      </c>
      <c r="D631" s="29">
        <v>0</v>
      </c>
      <c r="E631" s="29">
        <v>1</v>
      </c>
      <c r="F631" s="29">
        <v>7</v>
      </c>
      <c r="G631" s="29">
        <v>0</v>
      </c>
      <c r="H631" s="29">
        <v>0</v>
      </c>
      <c r="I631" s="29">
        <v>1</v>
      </c>
      <c r="J631" s="29">
        <v>0</v>
      </c>
      <c r="K631" s="29">
        <v>133</v>
      </c>
      <c r="L631" s="29">
        <v>138</v>
      </c>
      <c r="M631" s="29">
        <v>78</v>
      </c>
      <c r="N631" s="29">
        <v>16.98</v>
      </c>
      <c r="O631" s="29">
        <v>80</v>
      </c>
      <c r="P631" s="29">
        <v>65</v>
      </c>
      <c r="Q631" s="30">
        <v>1</v>
      </c>
    </row>
    <row r="632" spans="1:17" x14ac:dyDescent="0.3">
      <c r="A632" s="28">
        <v>716</v>
      </c>
      <c r="B632" s="29">
        <v>60</v>
      </c>
      <c r="C632" s="29">
        <v>2</v>
      </c>
      <c r="D632" s="29">
        <v>0</v>
      </c>
      <c r="E632" s="29">
        <v>0</v>
      </c>
      <c r="F632" s="29">
        <v>0</v>
      </c>
      <c r="G632" s="29">
        <v>0</v>
      </c>
      <c r="H632" s="29">
        <v>0</v>
      </c>
      <c r="I632" s="29">
        <v>1</v>
      </c>
      <c r="J632" s="29">
        <v>0</v>
      </c>
      <c r="K632" s="29">
        <v>213</v>
      </c>
      <c r="L632" s="29">
        <v>140.5</v>
      </c>
      <c r="M632" s="29">
        <v>83</v>
      </c>
      <c r="N632" s="29">
        <v>28.59</v>
      </c>
      <c r="O632" s="29">
        <v>80</v>
      </c>
      <c r="P632" s="29">
        <v>69</v>
      </c>
      <c r="Q632" s="30">
        <v>0</v>
      </c>
    </row>
    <row r="633" spans="1:17" x14ac:dyDescent="0.3">
      <c r="A633" s="28">
        <v>717</v>
      </c>
      <c r="B633" s="29">
        <v>39</v>
      </c>
      <c r="C633" s="29">
        <v>1</v>
      </c>
      <c r="D633" s="29">
        <v>1</v>
      </c>
      <c r="E633" s="29">
        <v>0</v>
      </c>
      <c r="F633" s="29">
        <v>0</v>
      </c>
      <c r="G633" s="29">
        <v>0</v>
      </c>
      <c r="H633" s="29">
        <v>0</v>
      </c>
      <c r="I633" s="29">
        <v>0</v>
      </c>
      <c r="J633" s="29">
        <v>0</v>
      </c>
      <c r="K633" s="29">
        <v>243</v>
      </c>
      <c r="L633" s="29">
        <v>116</v>
      </c>
      <c r="M633" s="29">
        <v>79</v>
      </c>
      <c r="N633" s="29">
        <v>22.44</v>
      </c>
      <c r="O633" s="29">
        <v>85</v>
      </c>
      <c r="P633" s="29">
        <v>82</v>
      </c>
      <c r="Q633" s="30">
        <v>0</v>
      </c>
    </row>
    <row r="634" spans="1:17" x14ac:dyDescent="0.3">
      <c r="A634" s="28">
        <v>718</v>
      </c>
      <c r="B634" s="29">
        <v>50</v>
      </c>
      <c r="C634" s="29">
        <v>3</v>
      </c>
      <c r="D634" s="29">
        <v>1</v>
      </c>
      <c r="E634" s="29">
        <v>0</v>
      </c>
      <c r="F634" s="29">
        <v>0</v>
      </c>
      <c r="G634" s="29">
        <v>0</v>
      </c>
      <c r="H634" s="29">
        <v>0</v>
      </c>
      <c r="I634" s="29">
        <v>1</v>
      </c>
      <c r="J634" s="29">
        <v>0</v>
      </c>
      <c r="K634" s="29">
        <v>224</v>
      </c>
      <c r="L634" s="29">
        <v>149</v>
      </c>
      <c r="M634" s="29">
        <v>90</v>
      </c>
      <c r="N634" s="29">
        <v>29.94</v>
      </c>
      <c r="O634" s="29">
        <v>100</v>
      </c>
      <c r="P634" s="29">
        <v>85</v>
      </c>
      <c r="Q634" s="30">
        <v>0</v>
      </c>
    </row>
    <row r="635" spans="1:17" x14ac:dyDescent="0.3">
      <c r="A635" s="28">
        <v>719</v>
      </c>
      <c r="B635" s="29">
        <v>41</v>
      </c>
      <c r="C635" s="29">
        <v>2</v>
      </c>
      <c r="D635" s="29">
        <v>0</v>
      </c>
      <c r="E635" s="29">
        <v>1</v>
      </c>
      <c r="F635" s="29">
        <v>30</v>
      </c>
      <c r="G635" s="29">
        <v>0</v>
      </c>
      <c r="H635" s="29">
        <v>0</v>
      </c>
      <c r="I635" s="29">
        <v>1</v>
      </c>
      <c r="J635" s="29">
        <v>0</v>
      </c>
      <c r="K635" s="29">
        <v>176</v>
      </c>
      <c r="L635" s="29">
        <v>146</v>
      </c>
      <c r="M635" s="29">
        <v>88</v>
      </c>
      <c r="N635" s="29">
        <v>24.04</v>
      </c>
      <c r="O635" s="29">
        <v>78</v>
      </c>
      <c r="P635" s="29">
        <v>83</v>
      </c>
      <c r="Q635" s="30">
        <v>0</v>
      </c>
    </row>
    <row r="636" spans="1:17" x14ac:dyDescent="0.3">
      <c r="A636" s="28">
        <v>721</v>
      </c>
      <c r="B636" s="29">
        <v>41</v>
      </c>
      <c r="C636" s="29">
        <v>2</v>
      </c>
      <c r="D636" s="29">
        <v>0</v>
      </c>
      <c r="E636" s="29">
        <v>0</v>
      </c>
      <c r="F636" s="29">
        <v>0</v>
      </c>
      <c r="G636" s="29">
        <v>0</v>
      </c>
      <c r="H636" s="29">
        <v>0</v>
      </c>
      <c r="I636" s="29">
        <v>0</v>
      </c>
      <c r="J636" s="29">
        <v>0</v>
      </c>
      <c r="K636" s="29">
        <v>274</v>
      </c>
      <c r="L636" s="29">
        <v>121</v>
      </c>
      <c r="M636" s="29">
        <v>61.5</v>
      </c>
      <c r="N636" s="29">
        <v>25.42</v>
      </c>
      <c r="O636" s="29">
        <v>80</v>
      </c>
      <c r="P636" s="29">
        <v>76</v>
      </c>
      <c r="Q636" s="30">
        <v>0</v>
      </c>
    </row>
    <row r="637" spans="1:17" x14ac:dyDescent="0.3">
      <c r="A637" s="28">
        <v>722</v>
      </c>
      <c r="B637" s="29">
        <v>41</v>
      </c>
      <c r="C637" s="29">
        <v>2</v>
      </c>
      <c r="D637" s="29">
        <v>0</v>
      </c>
      <c r="E637" s="29">
        <v>1</v>
      </c>
      <c r="F637" s="29">
        <v>15</v>
      </c>
      <c r="G637" s="29">
        <v>0</v>
      </c>
      <c r="H637" s="29">
        <v>0</v>
      </c>
      <c r="I637" s="29">
        <v>0</v>
      </c>
      <c r="J637" s="29">
        <v>0</v>
      </c>
      <c r="K637" s="29">
        <v>200</v>
      </c>
      <c r="L637" s="29">
        <v>118</v>
      </c>
      <c r="M637" s="29">
        <v>87</v>
      </c>
      <c r="N637" s="29">
        <v>21.28</v>
      </c>
      <c r="O637" s="29">
        <v>73</v>
      </c>
      <c r="P637" s="29">
        <v>71</v>
      </c>
      <c r="Q637" s="30">
        <v>0</v>
      </c>
    </row>
    <row r="638" spans="1:17" x14ac:dyDescent="0.3">
      <c r="A638" s="28">
        <v>723</v>
      </c>
      <c r="B638" s="29">
        <v>51</v>
      </c>
      <c r="C638" s="29">
        <v>1</v>
      </c>
      <c r="D638" s="29">
        <v>1</v>
      </c>
      <c r="E638" s="29">
        <v>0</v>
      </c>
      <c r="F638" s="29">
        <v>0</v>
      </c>
      <c r="G638" s="29">
        <v>0</v>
      </c>
      <c r="H638" s="29">
        <v>0</v>
      </c>
      <c r="I638" s="29">
        <v>1</v>
      </c>
      <c r="J638" s="29">
        <v>0</v>
      </c>
      <c r="K638" s="29">
        <v>285</v>
      </c>
      <c r="L638" s="29">
        <v>151.5</v>
      </c>
      <c r="M638" s="29">
        <v>79</v>
      </c>
      <c r="N638" s="29">
        <v>26.91</v>
      </c>
      <c r="O638" s="29">
        <v>84</v>
      </c>
      <c r="P638" s="29">
        <v>76</v>
      </c>
      <c r="Q638" s="30">
        <v>0</v>
      </c>
    </row>
    <row r="639" spans="1:17" x14ac:dyDescent="0.3">
      <c r="A639" s="28">
        <v>724</v>
      </c>
      <c r="B639" s="29">
        <v>40</v>
      </c>
      <c r="C639" s="29">
        <v>2</v>
      </c>
      <c r="D639" s="29">
        <v>0</v>
      </c>
      <c r="E639" s="29">
        <v>1</v>
      </c>
      <c r="F639" s="29">
        <v>20</v>
      </c>
      <c r="G639" s="29">
        <v>0</v>
      </c>
      <c r="H639" s="29">
        <v>0</v>
      </c>
      <c r="I639" s="29">
        <v>0</v>
      </c>
      <c r="J639" s="29">
        <v>0</v>
      </c>
      <c r="K639" s="29">
        <v>283</v>
      </c>
      <c r="L639" s="29">
        <v>146</v>
      </c>
      <c r="M639" s="29">
        <v>95</v>
      </c>
      <c r="N639" s="29">
        <v>23.27</v>
      </c>
      <c r="O639" s="29">
        <v>80</v>
      </c>
      <c r="P639" s="29">
        <v>64</v>
      </c>
      <c r="Q639" s="30">
        <v>1</v>
      </c>
    </row>
    <row r="640" spans="1:17" x14ac:dyDescent="0.3">
      <c r="A640" s="28">
        <v>725</v>
      </c>
      <c r="B640" s="29">
        <v>39</v>
      </c>
      <c r="C640" s="29">
        <v>2</v>
      </c>
      <c r="D640" s="29">
        <v>1</v>
      </c>
      <c r="E640" s="29">
        <v>0</v>
      </c>
      <c r="F640" s="29">
        <v>0</v>
      </c>
      <c r="G640" s="29">
        <v>0</v>
      </c>
      <c r="H640" s="29">
        <v>0</v>
      </c>
      <c r="I640" s="29">
        <v>0</v>
      </c>
      <c r="J640" s="29">
        <v>0</v>
      </c>
      <c r="K640" s="29">
        <v>253</v>
      </c>
      <c r="L640" s="29">
        <v>127</v>
      </c>
      <c r="M640" s="29">
        <v>68</v>
      </c>
      <c r="N640" s="29">
        <v>23.29</v>
      </c>
      <c r="O640" s="29">
        <v>85</v>
      </c>
      <c r="P640" s="29">
        <v>75</v>
      </c>
      <c r="Q640" s="30">
        <v>0</v>
      </c>
    </row>
    <row r="641" spans="1:17" x14ac:dyDescent="0.3">
      <c r="A641" s="28">
        <v>726</v>
      </c>
      <c r="B641" s="29">
        <v>41</v>
      </c>
      <c r="C641" s="29">
        <v>1</v>
      </c>
      <c r="D641" s="29">
        <v>1</v>
      </c>
      <c r="E641" s="29">
        <v>0</v>
      </c>
      <c r="F641" s="29">
        <v>0</v>
      </c>
      <c r="G641" s="29">
        <v>0</v>
      </c>
      <c r="H641" s="29">
        <v>0</v>
      </c>
      <c r="I641" s="29">
        <v>1</v>
      </c>
      <c r="J641" s="29">
        <v>0</v>
      </c>
      <c r="K641" s="29">
        <v>317</v>
      </c>
      <c r="L641" s="29">
        <v>149.5</v>
      </c>
      <c r="M641" s="29">
        <v>93</v>
      </c>
      <c r="N641" s="29">
        <v>35.42</v>
      </c>
      <c r="O641" s="29">
        <v>68</v>
      </c>
      <c r="P641" s="29">
        <v>87</v>
      </c>
      <c r="Q641" s="30">
        <v>0</v>
      </c>
    </row>
    <row r="642" spans="1:17" x14ac:dyDescent="0.3">
      <c r="A642" s="28">
        <v>727</v>
      </c>
      <c r="B642" s="29">
        <v>45</v>
      </c>
      <c r="C642" s="29">
        <v>3</v>
      </c>
      <c r="D642" s="29">
        <v>1</v>
      </c>
      <c r="E642" s="29">
        <v>1</v>
      </c>
      <c r="F642" s="29">
        <v>9</v>
      </c>
      <c r="G642" s="29">
        <v>0</v>
      </c>
      <c r="H642" s="29">
        <v>0</v>
      </c>
      <c r="I642" s="29">
        <v>1</v>
      </c>
      <c r="J642" s="29">
        <v>0</v>
      </c>
      <c r="K642" s="29">
        <v>261</v>
      </c>
      <c r="L642" s="29">
        <v>140</v>
      </c>
      <c r="M642" s="29">
        <v>88</v>
      </c>
      <c r="N642" s="29">
        <v>21.44</v>
      </c>
      <c r="O642" s="29">
        <v>70</v>
      </c>
      <c r="P642" s="29">
        <v>78</v>
      </c>
      <c r="Q642" s="30">
        <v>0</v>
      </c>
    </row>
    <row r="643" spans="1:17" x14ac:dyDescent="0.3">
      <c r="A643" s="28">
        <v>728</v>
      </c>
      <c r="B643" s="29">
        <v>40</v>
      </c>
      <c r="C643" s="29">
        <v>2</v>
      </c>
      <c r="D643" s="29">
        <v>1</v>
      </c>
      <c r="E643" s="29">
        <v>0</v>
      </c>
      <c r="F643" s="29">
        <v>0</v>
      </c>
      <c r="G643" s="29">
        <v>0</v>
      </c>
      <c r="H643" s="29">
        <v>0</v>
      </c>
      <c r="I643" s="29">
        <v>0</v>
      </c>
      <c r="J643" s="29">
        <v>0</v>
      </c>
      <c r="K643" s="29">
        <v>173</v>
      </c>
      <c r="L643" s="29">
        <v>106</v>
      </c>
      <c r="M643" s="29">
        <v>82</v>
      </c>
      <c r="N643" s="29">
        <v>23.05</v>
      </c>
      <c r="O643" s="29">
        <v>85</v>
      </c>
      <c r="P643" s="29">
        <v>83</v>
      </c>
      <c r="Q643" s="30">
        <v>0</v>
      </c>
    </row>
    <row r="644" spans="1:17" x14ac:dyDescent="0.3">
      <c r="A644" s="28">
        <v>729</v>
      </c>
      <c r="B644" s="29">
        <v>58</v>
      </c>
      <c r="C644" s="29">
        <v>1</v>
      </c>
      <c r="D644" s="29">
        <v>0</v>
      </c>
      <c r="E644" s="29">
        <v>1</v>
      </c>
      <c r="F644" s="29">
        <v>20</v>
      </c>
      <c r="G644" s="29">
        <v>0</v>
      </c>
      <c r="H644" s="29">
        <v>0</v>
      </c>
      <c r="I644" s="29">
        <v>0</v>
      </c>
      <c r="J644" s="29">
        <v>0</v>
      </c>
      <c r="K644" s="29">
        <v>290</v>
      </c>
      <c r="L644" s="29">
        <v>124</v>
      </c>
      <c r="M644" s="29">
        <v>76</v>
      </c>
      <c r="N644" s="29">
        <v>21.65</v>
      </c>
      <c r="O644" s="29">
        <v>63</v>
      </c>
      <c r="P644" s="29">
        <v>81</v>
      </c>
      <c r="Q644" s="30">
        <v>0</v>
      </c>
    </row>
    <row r="645" spans="1:17" x14ac:dyDescent="0.3">
      <c r="A645" s="28">
        <v>730</v>
      </c>
      <c r="B645" s="29">
        <v>61</v>
      </c>
      <c r="C645" s="29">
        <v>1</v>
      </c>
      <c r="D645" s="29">
        <v>0</v>
      </c>
      <c r="E645" s="29">
        <v>0</v>
      </c>
      <c r="F645" s="29">
        <v>0</v>
      </c>
      <c r="G645" s="29">
        <v>0</v>
      </c>
      <c r="H645" s="29">
        <v>0</v>
      </c>
      <c r="I645" s="29">
        <v>0</v>
      </c>
      <c r="J645" s="29">
        <v>0</v>
      </c>
      <c r="K645" s="29">
        <v>224</v>
      </c>
      <c r="L645" s="29">
        <v>124</v>
      </c>
      <c r="M645" s="29">
        <v>74</v>
      </c>
      <c r="N645" s="29">
        <v>21.9</v>
      </c>
      <c r="O645" s="29">
        <v>55</v>
      </c>
      <c r="P645" s="29">
        <v>75</v>
      </c>
      <c r="Q645" s="30">
        <v>0</v>
      </c>
    </row>
    <row r="646" spans="1:17" x14ac:dyDescent="0.3">
      <c r="A646" s="28">
        <v>731</v>
      </c>
      <c r="B646" s="29">
        <v>46</v>
      </c>
      <c r="C646" s="29">
        <v>2</v>
      </c>
      <c r="D646" s="29">
        <v>1</v>
      </c>
      <c r="E646" s="29">
        <v>1</v>
      </c>
      <c r="F646" s="29">
        <v>20</v>
      </c>
      <c r="G646" s="29">
        <v>0</v>
      </c>
      <c r="H646" s="29">
        <v>0</v>
      </c>
      <c r="I646" s="29">
        <v>1</v>
      </c>
      <c r="J646" s="29">
        <v>0</v>
      </c>
      <c r="K646" s="29">
        <v>271</v>
      </c>
      <c r="L646" s="29">
        <v>158</v>
      </c>
      <c r="M646" s="29">
        <v>94</v>
      </c>
      <c r="N646" s="29">
        <v>25.17</v>
      </c>
      <c r="O646" s="29">
        <v>78</v>
      </c>
      <c r="P646" s="29">
        <v>71</v>
      </c>
      <c r="Q646" s="30">
        <v>0</v>
      </c>
    </row>
    <row r="647" spans="1:17" x14ac:dyDescent="0.3">
      <c r="A647" s="28">
        <v>733</v>
      </c>
      <c r="B647" s="29">
        <v>42</v>
      </c>
      <c r="C647" s="29">
        <v>3</v>
      </c>
      <c r="D647" s="29">
        <v>1</v>
      </c>
      <c r="E647" s="29">
        <v>0</v>
      </c>
      <c r="F647" s="29">
        <v>0</v>
      </c>
      <c r="G647" s="29">
        <v>0</v>
      </c>
      <c r="H647" s="29">
        <v>0</v>
      </c>
      <c r="I647" s="29">
        <v>0</v>
      </c>
      <c r="J647" s="29">
        <v>0</v>
      </c>
      <c r="K647" s="29">
        <v>464</v>
      </c>
      <c r="L647" s="29">
        <v>128</v>
      </c>
      <c r="M647" s="29">
        <v>87</v>
      </c>
      <c r="N647" s="29">
        <v>22.9</v>
      </c>
      <c r="O647" s="29">
        <v>72</v>
      </c>
      <c r="P647" s="29">
        <v>72</v>
      </c>
      <c r="Q647" s="30">
        <v>1</v>
      </c>
    </row>
    <row r="648" spans="1:17" x14ac:dyDescent="0.3">
      <c r="A648" s="28">
        <v>734</v>
      </c>
      <c r="B648" s="29">
        <v>52</v>
      </c>
      <c r="C648" s="29">
        <v>3</v>
      </c>
      <c r="D648" s="29">
        <v>1</v>
      </c>
      <c r="E648" s="29">
        <v>0</v>
      </c>
      <c r="F648" s="29">
        <v>0</v>
      </c>
      <c r="G648" s="29">
        <v>0</v>
      </c>
      <c r="H648" s="29">
        <v>0</v>
      </c>
      <c r="I648" s="29">
        <v>0</v>
      </c>
      <c r="J648" s="29">
        <v>0</v>
      </c>
      <c r="K648" s="29">
        <v>254</v>
      </c>
      <c r="L648" s="29">
        <v>126.5</v>
      </c>
      <c r="M648" s="29">
        <v>93</v>
      </c>
      <c r="N648" s="29">
        <v>26.79</v>
      </c>
      <c r="O648" s="29">
        <v>75</v>
      </c>
      <c r="P648" s="29">
        <v>65</v>
      </c>
      <c r="Q648" s="30">
        <v>0</v>
      </c>
    </row>
    <row r="649" spans="1:17" x14ac:dyDescent="0.3">
      <c r="A649" s="28">
        <v>735</v>
      </c>
      <c r="B649" s="29">
        <v>44</v>
      </c>
      <c r="C649" s="29">
        <v>3</v>
      </c>
      <c r="D649" s="29">
        <v>0</v>
      </c>
      <c r="E649" s="29">
        <v>1</v>
      </c>
      <c r="F649" s="29">
        <v>15</v>
      </c>
      <c r="G649" s="29">
        <v>0</v>
      </c>
      <c r="H649" s="29">
        <v>0</v>
      </c>
      <c r="I649" s="29">
        <v>0</v>
      </c>
      <c r="J649" s="29">
        <v>0</v>
      </c>
      <c r="K649" s="29">
        <v>237</v>
      </c>
      <c r="L649" s="29">
        <v>124</v>
      </c>
      <c r="M649" s="29">
        <v>83</v>
      </c>
      <c r="N649" s="29">
        <v>27.17</v>
      </c>
      <c r="O649" s="29">
        <v>70</v>
      </c>
      <c r="P649" s="29">
        <v>88</v>
      </c>
      <c r="Q649" s="30">
        <v>0</v>
      </c>
    </row>
    <row r="650" spans="1:17" x14ac:dyDescent="0.3">
      <c r="A650" s="28">
        <v>736</v>
      </c>
      <c r="B650" s="29">
        <v>37</v>
      </c>
      <c r="C650" s="29">
        <v>1</v>
      </c>
      <c r="D650" s="29">
        <v>1</v>
      </c>
      <c r="E650" s="29">
        <v>0</v>
      </c>
      <c r="F650" s="29">
        <v>0</v>
      </c>
      <c r="G650" s="29">
        <v>0</v>
      </c>
      <c r="H650" s="29">
        <v>0</v>
      </c>
      <c r="I650" s="29">
        <v>0</v>
      </c>
      <c r="J650" s="29">
        <v>0</v>
      </c>
      <c r="K650" s="29">
        <v>181</v>
      </c>
      <c r="L650" s="29">
        <v>120.5</v>
      </c>
      <c r="M650" s="29">
        <v>80</v>
      </c>
      <c r="N650" s="29">
        <v>26.29</v>
      </c>
      <c r="O650" s="29">
        <v>71</v>
      </c>
      <c r="P650" s="29">
        <v>67</v>
      </c>
      <c r="Q650" s="30">
        <v>0</v>
      </c>
    </row>
    <row r="651" spans="1:17" x14ac:dyDescent="0.3">
      <c r="A651" s="28">
        <v>737</v>
      </c>
      <c r="B651" s="29">
        <v>37</v>
      </c>
      <c r="C651" s="29">
        <v>1</v>
      </c>
      <c r="D651" s="29">
        <v>1</v>
      </c>
      <c r="E651" s="29">
        <v>1</v>
      </c>
      <c r="F651" s="29">
        <v>5</v>
      </c>
      <c r="G651" s="29">
        <v>0</v>
      </c>
      <c r="H651" s="29">
        <v>0</v>
      </c>
      <c r="I651" s="29">
        <v>0</v>
      </c>
      <c r="J651" s="29">
        <v>0</v>
      </c>
      <c r="K651" s="29">
        <v>279</v>
      </c>
      <c r="L651" s="29">
        <v>110</v>
      </c>
      <c r="M651" s="29">
        <v>72.5</v>
      </c>
      <c r="N651" s="29">
        <v>24.89</v>
      </c>
      <c r="O651" s="29">
        <v>67</v>
      </c>
      <c r="P651" s="29">
        <v>70</v>
      </c>
      <c r="Q651" s="30">
        <v>0</v>
      </c>
    </row>
    <row r="652" spans="1:17" x14ac:dyDescent="0.3">
      <c r="A652" s="28">
        <v>738</v>
      </c>
      <c r="B652" s="29">
        <v>63</v>
      </c>
      <c r="C652" s="29">
        <v>1</v>
      </c>
      <c r="D652" s="29">
        <v>1</v>
      </c>
      <c r="E652" s="29">
        <v>0</v>
      </c>
      <c r="F652" s="29">
        <v>0</v>
      </c>
      <c r="G652" s="29">
        <v>0</v>
      </c>
      <c r="H652" s="29">
        <v>0</v>
      </c>
      <c r="I652" s="29">
        <v>0</v>
      </c>
      <c r="J652" s="29">
        <v>0</v>
      </c>
      <c r="K652" s="29">
        <v>238</v>
      </c>
      <c r="L652" s="29">
        <v>123</v>
      </c>
      <c r="M652" s="29">
        <v>66</v>
      </c>
      <c r="N652" s="29">
        <v>28.6</v>
      </c>
      <c r="O652" s="29">
        <v>70</v>
      </c>
      <c r="P652" s="29">
        <v>98</v>
      </c>
      <c r="Q652" s="30">
        <v>0</v>
      </c>
    </row>
    <row r="653" spans="1:17" x14ac:dyDescent="0.3">
      <c r="A653" s="28">
        <v>740</v>
      </c>
      <c r="B653" s="29">
        <v>54</v>
      </c>
      <c r="C653" s="29">
        <v>2</v>
      </c>
      <c r="D653" s="29">
        <v>1</v>
      </c>
      <c r="E653" s="29">
        <v>0</v>
      </c>
      <c r="F653" s="29">
        <v>0</v>
      </c>
      <c r="G653" s="29">
        <v>0</v>
      </c>
      <c r="H653" s="29">
        <v>0</v>
      </c>
      <c r="I653" s="29">
        <v>1</v>
      </c>
      <c r="J653" s="29">
        <v>0</v>
      </c>
      <c r="K653" s="29">
        <v>220</v>
      </c>
      <c r="L653" s="29">
        <v>142.5</v>
      </c>
      <c r="M653" s="29">
        <v>83.5</v>
      </c>
      <c r="N653" s="29">
        <v>25.09</v>
      </c>
      <c r="O653" s="29">
        <v>72</v>
      </c>
      <c r="P653" s="29">
        <v>84</v>
      </c>
      <c r="Q653" s="30">
        <v>0</v>
      </c>
    </row>
    <row r="654" spans="1:17" x14ac:dyDescent="0.3">
      <c r="A654" s="28">
        <v>741</v>
      </c>
      <c r="B654" s="29">
        <v>53</v>
      </c>
      <c r="C654" s="29">
        <v>2</v>
      </c>
      <c r="D654" s="29">
        <v>0</v>
      </c>
      <c r="E654" s="29">
        <v>1</v>
      </c>
      <c r="F654" s="29">
        <v>20</v>
      </c>
      <c r="G654" s="29">
        <v>0</v>
      </c>
      <c r="H654" s="29">
        <v>0</v>
      </c>
      <c r="I654" s="29">
        <v>0</v>
      </c>
      <c r="J654" s="29">
        <v>0</v>
      </c>
      <c r="K654" s="29">
        <v>239</v>
      </c>
      <c r="L654" s="29">
        <v>122</v>
      </c>
      <c r="M654" s="29">
        <v>82</v>
      </c>
      <c r="N654" s="29">
        <v>29.4</v>
      </c>
      <c r="O654" s="29">
        <v>70</v>
      </c>
      <c r="P654" s="29">
        <v>84</v>
      </c>
      <c r="Q654" s="30">
        <v>0</v>
      </c>
    </row>
    <row r="655" spans="1:17" x14ac:dyDescent="0.3">
      <c r="A655" s="28">
        <v>742</v>
      </c>
      <c r="B655" s="29">
        <v>48</v>
      </c>
      <c r="C655" s="29">
        <v>1</v>
      </c>
      <c r="D655" s="29">
        <v>1</v>
      </c>
      <c r="E655" s="29">
        <v>0</v>
      </c>
      <c r="F655" s="29">
        <v>0</v>
      </c>
      <c r="G655" s="29">
        <v>0</v>
      </c>
      <c r="H655" s="29">
        <v>0</v>
      </c>
      <c r="I655" s="29">
        <v>0</v>
      </c>
      <c r="J655" s="29">
        <v>0</v>
      </c>
      <c r="K655" s="29">
        <v>274</v>
      </c>
      <c r="L655" s="29">
        <v>110</v>
      </c>
      <c r="M655" s="29">
        <v>84</v>
      </c>
      <c r="N655" s="29">
        <v>22.51</v>
      </c>
      <c r="O655" s="29">
        <v>110</v>
      </c>
      <c r="P655" s="29">
        <v>78</v>
      </c>
      <c r="Q655" s="30">
        <v>0</v>
      </c>
    </row>
    <row r="656" spans="1:17" x14ac:dyDescent="0.3">
      <c r="A656" s="28">
        <v>743</v>
      </c>
      <c r="B656" s="29">
        <v>60</v>
      </c>
      <c r="C656" s="29">
        <v>1</v>
      </c>
      <c r="D656" s="29">
        <v>0</v>
      </c>
      <c r="E656" s="29">
        <v>0</v>
      </c>
      <c r="F656" s="29">
        <v>0</v>
      </c>
      <c r="G656" s="29">
        <v>0</v>
      </c>
      <c r="H656" s="29">
        <v>0</v>
      </c>
      <c r="I656" s="29">
        <v>0</v>
      </c>
      <c r="J656" s="29">
        <v>0</v>
      </c>
      <c r="K656" s="29">
        <v>183</v>
      </c>
      <c r="L656" s="29">
        <v>114</v>
      </c>
      <c r="M656" s="29">
        <v>70</v>
      </c>
      <c r="N656" s="29">
        <v>23.56</v>
      </c>
      <c r="O656" s="29">
        <v>75</v>
      </c>
      <c r="P656" s="29">
        <v>59</v>
      </c>
      <c r="Q656" s="30">
        <v>0</v>
      </c>
    </row>
    <row r="657" spans="1:17" x14ac:dyDescent="0.3">
      <c r="A657" s="28">
        <v>744</v>
      </c>
      <c r="B657" s="29">
        <v>56</v>
      </c>
      <c r="C657" s="29">
        <v>1</v>
      </c>
      <c r="D657" s="29">
        <v>0</v>
      </c>
      <c r="E657" s="29">
        <v>0</v>
      </c>
      <c r="F657" s="29">
        <v>0</v>
      </c>
      <c r="G657" s="29">
        <v>0</v>
      </c>
      <c r="H657" s="29">
        <v>0</v>
      </c>
      <c r="I657" s="29">
        <v>0</v>
      </c>
      <c r="J657" s="29">
        <v>0</v>
      </c>
      <c r="K657" s="29">
        <v>243</v>
      </c>
      <c r="L657" s="29">
        <v>128.5</v>
      </c>
      <c r="M657" s="29">
        <v>75</v>
      </c>
      <c r="N657" s="29">
        <v>27.68</v>
      </c>
      <c r="O657" s="29">
        <v>80</v>
      </c>
      <c r="P657" s="29">
        <v>89</v>
      </c>
      <c r="Q657" s="30">
        <v>0</v>
      </c>
    </row>
    <row r="658" spans="1:17" x14ac:dyDescent="0.3">
      <c r="A658" s="28">
        <v>745</v>
      </c>
      <c r="B658" s="29">
        <v>41</v>
      </c>
      <c r="C658" s="29">
        <v>1</v>
      </c>
      <c r="D658" s="29">
        <v>0</v>
      </c>
      <c r="E658" s="29">
        <v>1</v>
      </c>
      <c r="F658" s="29">
        <v>20</v>
      </c>
      <c r="G658" s="29">
        <v>0</v>
      </c>
      <c r="H658" s="29">
        <v>0</v>
      </c>
      <c r="I658" s="29">
        <v>0</v>
      </c>
      <c r="J658" s="29">
        <v>0</v>
      </c>
      <c r="K658" s="29">
        <v>238</v>
      </c>
      <c r="L658" s="29">
        <v>128</v>
      </c>
      <c r="M658" s="29">
        <v>86</v>
      </c>
      <c r="N658" s="29">
        <v>26.09</v>
      </c>
      <c r="O658" s="29">
        <v>80</v>
      </c>
      <c r="P658" s="29">
        <v>72</v>
      </c>
      <c r="Q658" s="30">
        <v>0</v>
      </c>
    </row>
    <row r="659" spans="1:17" x14ac:dyDescent="0.3">
      <c r="A659" s="28">
        <v>746</v>
      </c>
      <c r="B659" s="29">
        <v>42</v>
      </c>
      <c r="C659" s="29">
        <v>1</v>
      </c>
      <c r="D659" s="29">
        <v>0</v>
      </c>
      <c r="E659" s="29">
        <v>1</v>
      </c>
      <c r="F659" s="29">
        <v>20</v>
      </c>
      <c r="G659" s="29">
        <v>0</v>
      </c>
      <c r="H659" s="29">
        <v>0</v>
      </c>
      <c r="I659" s="29">
        <v>0</v>
      </c>
      <c r="J659" s="29">
        <v>0</v>
      </c>
      <c r="K659" s="29">
        <v>223</v>
      </c>
      <c r="L659" s="29">
        <v>115</v>
      </c>
      <c r="M659" s="29">
        <v>70</v>
      </c>
      <c r="N659" s="29">
        <v>24.58</v>
      </c>
      <c r="O659" s="29">
        <v>72</v>
      </c>
      <c r="P659" s="29">
        <v>81</v>
      </c>
      <c r="Q659" s="30">
        <v>0</v>
      </c>
    </row>
    <row r="660" spans="1:17" x14ac:dyDescent="0.3">
      <c r="A660" s="28">
        <v>747</v>
      </c>
      <c r="B660" s="29">
        <v>36</v>
      </c>
      <c r="C660" s="29">
        <v>2</v>
      </c>
      <c r="D660" s="29">
        <v>1</v>
      </c>
      <c r="E660" s="29">
        <v>0</v>
      </c>
      <c r="F660" s="29">
        <v>0</v>
      </c>
      <c r="G660" s="29">
        <v>0</v>
      </c>
      <c r="H660" s="29">
        <v>0</v>
      </c>
      <c r="I660" s="29">
        <v>0</v>
      </c>
      <c r="J660" s="29">
        <v>0</v>
      </c>
      <c r="K660" s="29">
        <v>203</v>
      </c>
      <c r="L660" s="29">
        <v>112.5</v>
      </c>
      <c r="M660" s="29">
        <v>73.5</v>
      </c>
      <c r="N660" s="29">
        <v>24.47</v>
      </c>
      <c r="O660" s="29">
        <v>70</v>
      </c>
      <c r="P660" s="29">
        <v>73</v>
      </c>
      <c r="Q660" s="30">
        <v>0</v>
      </c>
    </row>
    <row r="661" spans="1:17" x14ac:dyDescent="0.3">
      <c r="A661" s="28">
        <v>748</v>
      </c>
      <c r="B661" s="29">
        <v>34</v>
      </c>
      <c r="C661" s="29">
        <v>2</v>
      </c>
      <c r="D661" s="29">
        <v>1</v>
      </c>
      <c r="E661" s="29">
        <v>0</v>
      </c>
      <c r="F661" s="29">
        <v>0</v>
      </c>
      <c r="G661" s="29">
        <v>0</v>
      </c>
      <c r="H661" s="29">
        <v>0</v>
      </c>
      <c r="I661" s="29">
        <v>0</v>
      </c>
      <c r="J661" s="29">
        <v>0</v>
      </c>
      <c r="K661" s="29">
        <v>170</v>
      </c>
      <c r="L661" s="29">
        <v>121</v>
      </c>
      <c r="M661" s="29">
        <v>74</v>
      </c>
      <c r="N661" s="29">
        <v>20.82</v>
      </c>
      <c r="O661" s="29">
        <v>67</v>
      </c>
      <c r="P661" s="29">
        <v>83</v>
      </c>
      <c r="Q661" s="30">
        <v>0</v>
      </c>
    </row>
    <row r="662" spans="1:17" x14ac:dyDescent="0.3">
      <c r="A662" s="28">
        <v>749</v>
      </c>
      <c r="B662" s="29">
        <v>61</v>
      </c>
      <c r="C662" s="29">
        <v>3</v>
      </c>
      <c r="D662" s="29">
        <v>1</v>
      </c>
      <c r="E662" s="29">
        <v>0</v>
      </c>
      <c r="F662" s="29">
        <v>0</v>
      </c>
      <c r="G662" s="29">
        <v>0</v>
      </c>
      <c r="H662" s="29">
        <v>0</v>
      </c>
      <c r="I662" s="29">
        <v>0</v>
      </c>
      <c r="J662" s="29">
        <v>0</v>
      </c>
      <c r="K662" s="29">
        <v>257</v>
      </c>
      <c r="L662" s="29">
        <v>141</v>
      </c>
      <c r="M662" s="29">
        <v>80</v>
      </c>
      <c r="N662" s="29">
        <v>33.9</v>
      </c>
      <c r="O662" s="29">
        <v>85</v>
      </c>
      <c r="P662" s="29">
        <v>60</v>
      </c>
      <c r="Q662" s="30">
        <v>1</v>
      </c>
    </row>
    <row r="663" spans="1:17" x14ac:dyDescent="0.3">
      <c r="A663" s="28">
        <v>750</v>
      </c>
      <c r="B663" s="29">
        <v>46</v>
      </c>
      <c r="C663" s="29">
        <v>2</v>
      </c>
      <c r="D663" s="29">
        <v>0</v>
      </c>
      <c r="E663" s="29">
        <v>1</v>
      </c>
      <c r="F663" s="29">
        <v>20</v>
      </c>
      <c r="G663" s="29">
        <v>0</v>
      </c>
      <c r="H663" s="29">
        <v>0</v>
      </c>
      <c r="I663" s="29">
        <v>1</v>
      </c>
      <c r="J663" s="29">
        <v>0</v>
      </c>
      <c r="K663" s="29">
        <v>238</v>
      </c>
      <c r="L663" s="29">
        <v>140.5</v>
      </c>
      <c r="M663" s="29">
        <v>92.5</v>
      </c>
      <c r="N663" s="29">
        <v>26.97</v>
      </c>
      <c r="O663" s="29">
        <v>75</v>
      </c>
      <c r="P663" s="29">
        <v>83</v>
      </c>
      <c r="Q663" s="30">
        <v>0</v>
      </c>
    </row>
    <row r="664" spans="1:17" x14ac:dyDescent="0.3">
      <c r="A664" s="28">
        <v>751</v>
      </c>
      <c r="B664" s="29">
        <v>50</v>
      </c>
      <c r="C664" s="29">
        <v>2</v>
      </c>
      <c r="D664" s="29">
        <v>0</v>
      </c>
      <c r="E664" s="29">
        <v>0</v>
      </c>
      <c r="F664" s="29">
        <v>0</v>
      </c>
      <c r="G664" s="29">
        <v>0</v>
      </c>
      <c r="H664" s="29">
        <v>0</v>
      </c>
      <c r="I664" s="29">
        <v>1</v>
      </c>
      <c r="J664" s="29">
        <v>0</v>
      </c>
      <c r="K664" s="29">
        <v>239</v>
      </c>
      <c r="L664" s="29">
        <v>148.5</v>
      </c>
      <c r="M664" s="29">
        <v>100</v>
      </c>
      <c r="N664" s="29">
        <v>27.83</v>
      </c>
      <c r="O664" s="29">
        <v>80</v>
      </c>
      <c r="P664" s="29">
        <v>90</v>
      </c>
      <c r="Q664" s="30">
        <v>0</v>
      </c>
    </row>
    <row r="665" spans="1:17" x14ac:dyDescent="0.3">
      <c r="A665" s="28">
        <v>752</v>
      </c>
      <c r="B665" s="29">
        <v>49</v>
      </c>
      <c r="C665" s="29">
        <v>4</v>
      </c>
      <c r="D665" s="29">
        <v>0</v>
      </c>
      <c r="E665" s="29">
        <v>1</v>
      </c>
      <c r="F665" s="29">
        <v>40</v>
      </c>
      <c r="G665" s="29">
        <v>0</v>
      </c>
      <c r="H665" s="29">
        <v>0</v>
      </c>
      <c r="I665" s="29">
        <v>0</v>
      </c>
      <c r="J665" s="29">
        <v>0</v>
      </c>
      <c r="K665" s="29">
        <v>222</v>
      </c>
      <c r="L665" s="29">
        <v>118.5</v>
      </c>
      <c r="M665" s="29">
        <v>82</v>
      </c>
      <c r="N665" s="29">
        <v>28.47</v>
      </c>
      <c r="O665" s="29">
        <v>88</v>
      </c>
      <c r="P665" s="29">
        <v>87</v>
      </c>
      <c r="Q665" s="30">
        <v>0</v>
      </c>
    </row>
    <row r="666" spans="1:17" x14ac:dyDescent="0.3">
      <c r="A666" s="28">
        <v>753</v>
      </c>
      <c r="B666" s="29">
        <v>51</v>
      </c>
      <c r="C666" s="29">
        <v>3</v>
      </c>
      <c r="D666" s="29">
        <v>1</v>
      </c>
      <c r="E666" s="29">
        <v>1</v>
      </c>
      <c r="F666" s="29">
        <v>4</v>
      </c>
      <c r="G666" s="29">
        <v>0</v>
      </c>
      <c r="H666" s="29">
        <v>0</v>
      </c>
      <c r="I666" s="29">
        <v>0</v>
      </c>
      <c r="J666" s="29">
        <v>0</v>
      </c>
      <c r="K666" s="29">
        <v>220</v>
      </c>
      <c r="L666" s="29">
        <v>112</v>
      </c>
      <c r="M666" s="29">
        <v>74</v>
      </c>
      <c r="N666" s="29">
        <v>31.23</v>
      </c>
      <c r="O666" s="29">
        <v>88</v>
      </c>
      <c r="P666" s="29">
        <v>66</v>
      </c>
      <c r="Q666" s="30">
        <v>0</v>
      </c>
    </row>
    <row r="667" spans="1:17" x14ac:dyDescent="0.3">
      <c r="A667" s="28">
        <v>754</v>
      </c>
      <c r="B667" s="29">
        <v>46</v>
      </c>
      <c r="C667" s="29">
        <v>2</v>
      </c>
      <c r="D667" s="29">
        <v>1</v>
      </c>
      <c r="E667" s="29">
        <v>1</v>
      </c>
      <c r="F667" s="29">
        <v>7</v>
      </c>
      <c r="G667" s="29">
        <v>1</v>
      </c>
      <c r="H667" s="29">
        <v>0</v>
      </c>
      <c r="I667" s="29">
        <v>1</v>
      </c>
      <c r="J667" s="29">
        <v>0</v>
      </c>
      <c r="K667" s="29">
        <v>282</v>
      </c>
      <c r="L667" s="29">
        <v>176</v>
      </c>
      <c r="M667" s="29">
        <v>98</v>
      </c>
      <c r="N667" s="29">
        <v>33.020000000000003</v>
      </c>
      <c r="O667" s="29">
        <v>85</v>
      </c>
      <c r="P667" s="29">
        <v>78</v>
      </c>
      <c r="Q667" s="30">
        <v>0</v>
      </c>
    </row>
    <row r="668" spans="1:17" x14ac:dyDescent="0.3">
      <c r="A668" s="28">
        <v>755</v>
      </c>
      <c r="B668" s="29">
        <v>53</v>
      </c>
      <c r="C668" s="29">
        <v>3</v>
      </c>
      <c r="D668" s="29">
        <v>1</v>
      </c>
      <c r="E668" s="29">
        <v>0</v>
      </c>
      <c r="F668" s="29">
        <v>0</v>
      </c>
      <c r="G668" s="29">
        <v>0</v>
      </c>
      <c r="H668" s="29">
        <v>0</v>
      </c>
      <c r="I668" s="29">
        <v>0</v>
      </c>
      <c r="J668" s="29">
        <v>0</v>
      </c>
      <c r="K668" s="29">
        <v>260</v>
      </c>
      <c r="L668" s="29">
        <v>139</v>
      </c>
      <c r="M668" s="29">
        <v>80</v>
      </c>
      <c r="N668" s="29">
        <v>20.309999999999999</v>
      </c>
      <c r="O668" s="29">
        <v>72</v>
      </c>
      <c r="P668" s="29">
        <v>76</v>
      </c>
      <c r="Q668" s="30">
        <v>0</v>
      </c>
    </row>
    <row r="669" spans="1:17" x14ac:dyDescent="0.3">
      <c r="A669" s="28">
        <v>756</v>
      </c>
      <c r="B669" s="29">
        <v>49</v>
      </c>
      <c r="C669" s="29">
        <v>2</v>
      </c>
      <c r="D669" s="29">
        <v>1</v>
      </c>
      <c r="E669" s="29">
        <v>0</v>
      </c>
      <c r="F669" s="29">
        <v>0</v>
      </c>
      <c r="G669" s="29">
        <v>0</v>
      </c>
      <c r="H669" s="29">
        <v>0</v>
      </c>
      <c r="I669" s="29">
        <v>0</v>
      </c>
      <c r="J669" s="29">
        <v>0</v>
      </c>
      <c r="K669" s="29">
        <v>165</v>
      </c>
      <c r="L669" s="29">
        <v>120</v>
      </c>
      <c r="M669" s="29">
        <v>66.5</v>
      </c>
      <c r="N669" s="29">
        <v>21.45</v>
      </c>
      <c r="O669" s="29">
        <v>71</v>
      </c>
      <c r="P669" s="29">
        <v>74</v>
      </c>
      <c r="Q669" s="30">
        <v>0</v>
      </c>
    </row>
    <row r="670" spans="1:17" x14ac:dyDescent="0.3">
      <c r="A670" s="28">
        <v>757</v>
      </c>
      <c r="B670" s="29">
        <v>55</v>
      </c>
      <c r="C670" s="29">
        <v>1</v>
      </c>
      <c r="D670" s="29">
        <v>0</v>
      </c>
      <c r="E670" s="29">
        <v>0</v>
      </c>
      <c r="F670" s="29">
        <v>0</v>
      </c>
      <c r="G670" s="29">
        <v>0</v>
      </c>
      <c r="H670" s="29">
        <v>0</v>
      </c>
      <c r="I670" s="29">
        <v>0</v>
      </c>
      <c r="J670" s="29">
        <v>0</v>
      </c>
      <c r="K670" s="29">
        <v>237</v>
      </c>
      <c r="L670" s="29">
        <v>124</v>
      </c>
      <c r="M670" s="29">
        <v>84</v>
      </c>
      <c r="N670" s="29">
        <v>28.18</v>
      </c>
      <c r="O670" s="29">
        <v>63</v>
      </c>
      <c r="P670" s="29">
        <v>97</v>
      </c>
      <c r="Q670" s="30">
        <v>0</v>
      </c>
    </row>
    <row r="671" spans="1:17" x14ac:dyDescent="0.3">
      <c r="A671" s="28">
        <v>759</v>
      </c>
      <c r="B671" s="29">
        <v>53</v>
      </c>
      <c r="C671" s="29">
        <v>1</v>
      </c>
      <c r="D671" s="29">
        <v>1</v>
      </c>
      <c r="E671" s="29">
        <v>0</v>
      </c>
      <c r="F671" s="29">
        <v>0</v>
      </c>
      <c r="G671" s="29">
        <v>0</v>
      </c>
      <c r="H671" s="29">
        <v>0</v>
      </c>
      <c r="I671" s="29">
        <v>0</v>
      </c>
      <c r="J671" s="29">
        <v>0</v>
      </c>
      <c r="K671" s="29">
        <v>246</v>
      </c>
      <c r="L671" s="29">
        <v>115</v>
      </c>
      <c r="M671" s="29">
        <v>61</v>
      </c>
      <c r="N671" s="29">
        <v>25.96</v>
      </c>
      <c r="O671" s="29">
        <v>80</v>
      </c>
      <c r="P671" s="29">
        <v>60</v>
      </c>
      <c r="Q671" s="30">
        <v>0</v>
      </c>
    </row>
    <row r="672" spans="1:17" x14ac:dyDescent="0.3">
      <c r="A672" s="28">
        <v>762</v>
      </c>
      <c r="B672" s="29">
        <v>47</v>
      </c>
      <c r="C672" s="29">
        <v>2</v>
      </c>
      <c r="D672" s="29">
        <v>0</v>
      </c>
      <c r="E672" s="29">
        <v>1</v>
      </c>
      <c r="F672" s="29">
        <v>30</v>
      </c>
      <c r="G672" s="29">
        <v>0</v>
      </c>
      <c r="H672" s="29">
        <v>0</v>
      </c>
      <c r="I672" s="29">
        <v>0</v>
      </c>
      <c r="J672" s="29">
        <v>0</v>
      </c>
      <c r="K672" s="29">
        <v>260</v>
      </c>
      <c r="L672" s="29">
        <v>126</v>
      </c>
      <c r="M672" s="29">
        <v>91</v>
      </c>
      <c r="N672" s="29">
        <v>27.01</v>
      </c>
      <c r="O672" s="29">
        <v>75</v>
      </c>
      <c r="P672" s="29">
        <v>84</v>
      </c>
      <c r="Q672" s="30">
        <v>0</v>
      </c>
    </row>
    <row r="673" spans="1:17" x14ac:dyDescent="0.3">
      <c r="A673" s="28">
        <v>763</v>
      </c>
      <c r="B673" s="29">
        <v>38</v>
      </c>
      <c r="C673" s="29">
        <v>2</v>
      </c>
      <c r="D673" s="29">
        <v>1</v>
      </c>
      <c r="E673" s="29">
        <v>1</v>
      </c>
      <c r="F673" s="29">
        <v>15</v>
      </c>
      <c r="G673" s="29">
        <v>0</v>
      </c>
      <c r="H673" s="29">
        <v>0</v>
      </c>
      <c r="I673" s="29">
        <v>0</v>
      </c>
      <c r="J673" s="29">
        <v>0</v>
      </c>
      <c r="K673" s="29">
        <v>176</v>
      </c>
      <c r="L673" s="29">
        <v>110</v>
      </c>
      <c r="M673" s="29">
        <v>80</v>
      </c>
      <c r="N673" s="29">
        <v>24.03</v>
      </c>
      <c r="O673" s="29">
        <v>100</v>
      </c>
      <c r="P673" s="29">
        <v>113</v>
      </c>
      <c r="Q673" s="30">
        <v>0</v>
      </c>
    </row>
    <row r="674" spans="1:17" x14ac:dyDescent="0.3">
      <c r="A674" s="28">
        <v>764</v>
      </c>
      <c r="B674" s="29">
        <v>54</v>
      </c>
      <c r="C674" s="29">
        <v>3</v>
      </c>
      <c r="D674" s="29">
        <v>0</v>
      </c>
      <c r="E674" s="29">
        <v>1</v>
      </c>
      <c r="F674" s="29">
        <v>20</v>
      </c>
      <c r="G674" s="29">
        <v>0</v>
      </c>
      <c r="H674" s="29">
        <v>0</v>
      </c>
      <c r="I674" s="29">
        <v>1</v>
      </c>
      <c r="J674" s="29">
        <v>0</v>
      </c>
      <c r="K674" s="29">
        <v>298</v>
      </c>
      <c r="L674" s="29">
        <v>133</v>
      </c>
      <c r="M674" s="29">
        <v>84</v>
      </c>
      <c r="N674" s="29">
        <v>25.59</v>
      </c>
      <c r="O674" s="29">
        <v>90</v>
      </c>
      <c r="P674" s="29">
        <v>94</v>
      </c>
      <c r="Q674" s="30">
        <v>0</v>
      </c>
    </row>
    <row r="675" spans="1:17" x14ac:dyDescent="0.3">
      <c r="A675" s="28">
        <v>765</v>
      </c>
      <c r="B675" s="29">
        <v>39</v>
      </c>
      <c r="C675" s="29">
        <v>2</v>
      </c>
      <c r="D675" s="29">
        <v>1</v>
      </c>
      <c r="E675" s="29">
        <v>1</v>
      </c>
      <c r="F675" s="29">
        <v>15</v>
      </c>
      <c r="G675" s="29">
        <v>0</v>
      </c>
      <c r="H675" s="29">
        <v>0</v>
      </c>
      <c r="I675" s="29">
        <v>0</v>
      </c>
      <c r="J675" s="29">
        <v>0</v>
      </c>
      <c r="K675" s="29">
        <v>284</v>
      </c>
      <c r="L675" s="29">
        <v>115.5</v>
      </c>
      <c r="M675" s="29">
        <v>65.5</v>
      </c>
      <c r="N675" s="29">
        <v>20.39</v>
      </c>
      <c r="O675" s="29">
        <v>64</v>
      </c>
      <c r="P675" s="29">
        <v>78</v>
      </c>
      <c r="Q675" s="30">
        <v>0</v>
      </c>
    </row>
    <row r="676" spans="1:17" x14ac:dyDescent="0.3">
      <c r="A676" s="28">
        <v>766</v>
      </c>
      <c r="B676" s="29">
        <v>41</v>
      </c>
      <c r="C676" s="29">
        <v>1</v>
      </c>
      <c r="D676" s="29">
        <v>1</v>
      </c>
      <c r="E676" s="29">
        <v>0</v>
      </c>
      <c r="F676" s="29">
        <v>0</v>
      </c>
      <c r="G676" s="29">
        <v>0</v>
      </c>
      <c r="H676" s="29">
        <v>0</v>
      </c>
      <c r="I676" s="29">
        <v>0</v>
      </c>
      <c r="J676" s="29">
        <v>0</v>
      </c>
      <c r="K676" s="29">
        <v>225</v>
      </c>
      <c r="L676" s="29">
        <v>110</v>
      </c>
      <c r="M676" s="29">
        <v>60</v>
      </c>
      <c r="N676" s="29">
        <v>25.54</v>
      </c>
      <c r="O676" s="29">
        <v>75</v>
      </c>
      <c r="P676" s="29">
        <v>58</v>
      </c>
      <c r="Q676" s="30">
        <v>0</v>
      </c>
    </row>
    <row r="677" spans="1:17" x14ac:dyDescent="0.3">
      <c r="A677" s="28">
        <v>768</v>
      </c>
      <c r="B677" s="29">
        <v>51</v>
      </c>
      <c r="C677" s="29">
        <v>1</v>
      </c>
      <c r="D677" s="29">
        <v>0</v>
      </c>
      <c r="E677" s="29">
        <v>1</v>
      </c>
      <c r="F677" s="29">
        <v>20</v>
      </c>
      <c r="G677" s="29">
        <v>0</v>
      </c>
      <c r="H677" s="29">
        <v>0</v>
      </c>
      <c r="I677" s="29">
        <v>0</v>
      </c>
      <c r="J677" s="29">
        <v>0</v>
      </c>
      <c r="K677" s="29">
        <v>300</v>
      </c>
      <c r="L677" s="29">
        <v>134</v>
      </c>
      <c r="M677" s="29">
        <v>86.5</v>
      </c>
      <c r="N677" s="29">
        <v>24.76</v>
      </c>
      <c r="O677" s="29">
        <v>90</v>
      </c>
      <c r="P677" s="29">
        <v>81</v>
      </c>
      <c r="Q677" s="30">
        <v>0</v>
      </c>
    </row>
    <row r="678" spans="1:17" x14ac:dyDescent="0.3">
      <c r="A678" s="28">
        <v>769</v>
      </c>
      <c r="B678" s="29">
        <v>55</v>
      </c>
      <c r="C678" s="29">
        <v>1</v>
      </c>
      <c r="D678" s="29">
        <v>1</v>
      </c>
      <c r="E678" s="29">
        <v>0</v>
      </c>
      <c r="F678" s="29">
        <v>0</v>
      </c>
      <c r="G678" s="29">
        <v>0</v>
      </c>
      <c r="H678" s="29">
        <v>0</v>
      </c>
      <c r="I678" s="29">
        <v>0</v>
      </c>
      <c r="J678" s="29">
        <v>0</v>
      </c>
      <c r="K678" s="29">
        <v>232</v>
      </c>
      <c r="L678" s="29">
        <v>119</v>
      </c>
      <c r="M678" s="29">
        <v>81</v>
      </c>
      <c r="N678" s="29">
        <v>30</v>
      </c>
      <c r="O678" s="29">
        <v>60</v>
      </c>
      <c r="P678" s="29">
        <v>100</v>
      </c>
      <c r="Q678" s="30">
        <v>1</v>
      </c>
    </row>
    <row r="679" spans="1:17" x14ac:dyDescent="0.3">
      <c r="A679" s="28">
        <v>770</v>
      </c>
      <c r="B679" s="29">
        <v>57</v>
      </c>
      <c r="C679" s="29">
        <v>1</v>
      </c>
      <c r="D679" s="29">
        <v>1</v>
      </c>
      <c r="E679" s="29">
        <v>0</v>
      </c>
      <c r="F679" s="29">
        <v>0</v>
      </c>
      <c r="G679" s="29">
        <v>0</v>
      </c>
      <c r="H679" s="29">
        <v>0</v>
      </c>
      <c r="I679" s="29">
        <v>1</v>
      </c>
      <c r="J679" s="29">
        <v>0</v>
      </c>
      <c r="K679" s="29">
        <v>207</v>
      </c>
      <c r="L679" s="29">
        <v>175</v>
      </c>
      <c r="M679" s="29">
        <v>80</v>
      </c>
      <c r="N679" s="29">
        <v>20.86</v>
      </c>
      <c r="O679" s="29">
        <v>83</v>
      </c>
      <c r="P679" s="29">
        <v>75</v>
      </c>
      <c r="Q679" s="30">
        <v>1</v>
      </c>
    </row>
    <row r="680" spans="1:17" x14ac:dyDescent="0.3">
      <c r="A680" s="28">
        <v>771</v>
      </c>
      <c r="B680" s="29">
        <v>44</v>
      </c>
      <c r="C680" s="29">
        <v>2</v>
      </c>
      <c r="D680" s="29">
        <v>0</v>
      </c>
      <c r="E680" s="29">
        <v>0</v>
      </c>
      <c r="F680" s="29">
        <v>0</v>
      </c>
      <c r="G680" s="29">
        <v>0</v>
      </c>
      <c r="H680" s="29">
        <v>0</v>
      </c>
      <c r="I680" s="29">
        <v>0</v>
      </c>
      <c r="J680" s="29">
        <v>0</v>
      </c>
      <c r="K680" s="29">
        <v>267</v>
      </c>
      <c r="L680" s="29">
        <v>131</v>
      </c>
      <c r="M680" s="29">
        <v>79</v>
      </c>
      <c r="N680" s="29">
        <v>30.32</v>
      </c>
      <c r="O680" s="29">
        <v>70</v>
      </c>
      <c r="P680" s="29">
        <v>79</v>
      </c>
      <c r="Q680" s="30">
        <v>0</v>
      </c>
    </row>
    <row r="681" spans="1:17" x14ac:dyDescent="0.3">
      <c r="A681" s="28">
        <v>772</v>
      </c>
      <c r="B681" s="29">
        <v>52</v>
      </c>
      <c r="C681" s="29">
        <v>1</v>
      </c>
      <c r="D681" s="29">
        <v>0</v>
      </c>
      <c r="E681" s="29">
        <v>0</v>
      </c>
      <c r="F681" s="29">
        <v>0</v>
      </c>
      <c r="G681" s="29">
        <v>0</v>
      </c>
      <c r="H681" s="29">
        <v>0</v>
      </c>
      <c r="I681" s="29">
        <v>0</v>
      </c>
      <c r="J681" s="29">
        <v>0</v>
      </c>
      <c r="K681" s="29">
        <v>248</v>
      </c>
      <c r="L681" s="29">
        <v>128</v>
      </c>
      <c r="M681" s="29">
        <v>83.5</v>
      </c>
      <c r="N681" s="29">
        <v>25.88</v>
      </c>
      <c r="O681" s="29">
        <v>68</v>
      </c>
      <c r="P681" s="29">
        <v>75</v>
      </c>
      <c r="Q681" s="30">
        <v>0</v>
      </c>
    </row>
    <row r="682" spans="1:17" x14ac:dyDescent="0.3">
      <c r="A682" s="28">
        <v>773</v>
      </c>
      <c r="B682" s="29">
        <v>58</v>
      </c>
      <c r="C682" s="29">
        <v>1</v>
      </c>
      <c r="D682" s="29">
        <v>0</v>
      </c>
      <c r="E682" s="29">
        <v>0</v>
      </c>
      <c r="F682" s="29">
        <v>0</v>
      </c>
      <c r="G682" s="29">
        <v>0</v>
      </c>
      <c r="H682" s="29">
        <v>0</v>
      </c>
      <c r="I682" s="29">
        <v>0</v>
      </c>
      <c r="J682" s="29">
        <v>0</v>
      </c>
      <c r="K682" s="29">
        <v>220</v>
      </c>
      <c r="L682" s="29">
        <v>143</v>
      </c>
      <c r="M682" s="29">
        <v>104</v>
      </c>
      <c r="N682" s="29">
        <v>29.85</v>
      </c>
      <c r="O682" s="29">
        <v>75</v>
      </c>
      <c r="P682" s="29">
        <v>87</v>
      </c>
      <c r="Q682" s="30">
        <v>1</v>
      </c>
    </row>
    <row r="683" spans="1:17" x14ac:dyDescent="0.3">
      <c r="A683" s="28">
        <v>774</v>
      </c>
      <c r="B683" s="29">
        <v>37</v>
      </c>
      <c r="C683" s="29">
        <v>1</v>
      </c>
      <c r="D683" s="29">
        <v>1</v>
      </c>
      <c r="E683" s="29">
        <v>1</v>
      </c>
      <c r="F683" s="29">
        <v>9</v>
      </c>
      <c r="G683" s="29">
        <v>0</v>
      </c>
      <c r="H683" s="29">
        <v>0</v>
      </c>
      <c r="I683" s="29">
        <v>0</v>
      </c>
      <c r="J683" s="29">
        <v>0</v>
      </c>
      <c r="K683" s="29">
        <v>205</v>
      </c>
      <c r="L683" s="29">
        <v>111</v>
      </c>
      <c r="M683" s="29">
        <v>60.5</v>
      </c>
      <c r="N683" s="29">
        <v>21.8</v>
      </c>
      <c r="O683" s="29">
        <v>65</v>
      </c>
      <c r="P683" s="29">
        <v>82</v>
      </c>
      <c r="Q683" s="30">
        <v>0</v>
      </c>
    </row>
    <row r="684" spans="1:17" x14ac:dyDescent="0.3">
      <c r="A684" s="28">
        <v>775</v>
      </c>
      <c r="B684" s="29">
        <v>66</v>
      </c>
      <c r="C684" s="29">
        <v>2</v>
      </c>
      <c r="D684" s="29">
        <v>0</v>
      </c>
      <c r="E684" s="29">
        <v>0</v>
      </c>
      <c r="F684" s="29">
        <v>0</v>
      </c>
      <c r="G684" s="29">
        <v>0</v>
      </c>
      <c r="H684" s="29">
        <v>0</v>
      </c>
      <c r="I684" s="29">
        <v>1</v>
      </c>
      <c r="J684" s="29">
        <v>0</v>
      </c>
      <c r="K684" s="29">
        <v>124</v>
      </c>
      <c r="L684" s="29">
        <v>138</v>
      </c>
      <c r="M684" s="29">
        <v>91</v>
      </c>
      <c r="N684" s="29">
        <v>32.33</v>
      </c>
      <c r="O684" s="29">
        <v>75</v>
      </c>
      <c r="P684" s="29">
        <v>96</v>
      </c>
      <c r="Q684" s="30">
        <v>1</v>
      </c>
    </row>
    <row r="685" spans="1:17" x14ac:dyDescent="0.3">
      <c r="A685" s="28">
        <v>778</v>
      </c>
      <c r="B685" s="29">
        <v>45</v>
      </c>
      <c r="C685" s="29">
        <v>2</v>
      </c>
      <c r="D685" s="29">
        <v>1</v>
      </c>
      <c r="E685" s="29">
        <v>1</v>
      </c>
      <c r="F685" s="29">
        <v>15</v>
      </c>
      <c r="G685" s="29">
        <v>0</v>
      </c>
      <c r="H685" s="29">
        <v>0</v>
      </c>
      <c r="I685" s="29">
        <v>0</v>
      </c>
      <c r="J685" s="29">
        <v>0</v>
      </c>
      <c r="K685" s="29">
        <v>222</v>
      </c>
      <c r="L685" s="29">
        <v>95</v>
      </c>
      <c r="M685" s="29">
        <v>58</v>
      </c>
      <c r="N685" s="29">
        <v>21.68</v>
      </c>
      <c r="O685" s="29">
        <v>75</v>
      </c>
      <c r="P685" s="29">
        <v>77</v>
      </c>
      <c r="Q685" s="30">
        <v>0</v>
      </c>
    </row>
    <row r="686" spans="1:17" x14ac:dyDescent="0.3">
      <c r="A686" s="28">
        <v>779</v>
      </c>
      <c r="B686" s="29">
        <v>47</v>
      </c>
      <c r="C686" s="29">
        <v>1</v>
      </c>
      <c r="D686" s="29">
        <v>0</v>
      </c>
      <c r="E686" s="29">
        <v>1</v>
      </c>
      <c r="F686" s="29">
        <v>30</v>
      </c>
      <c r="G686" s="29">
        <v>0</v>
      </c>
      <c r="H686" s="29">
        <v>0</v>
      </c>
      <c r="I686" s="29">
        <v>0</v>
      </c>
      <c r="J686" s="29">
        <v>0</v>
      </c>
      <c r="K686" s="29">
        <v>277</v>
      </c>
      <c r="L686" s="29">
        <v>137</v>
      </c>
      <c r="M686" s="29">
        <v>86</v>
      </c>
      <c r="N686" s="29">
        <v>26.25</v>
      </c>
      <c r="O686" s="29">
        <v>75</v>
      </c>
      <c r="P686" s="29">
        <v>85</v>
      </c>
      <c r="Q686" s="30">
        <v>0</v>
      </c>
    </row>
    <row r="687" spans="1:17" x14ac:dyDescent="0.3">
      <c r="A687" s="28">
        <v>781</v>
      </c>
      <c r="B687" s="29">
        <v>56</v>
      </c>
      <c r="C687" s="29">
        <v>1</v>
      </c>
      <c r="D687" s="29">
        <v>1</v>
      </c>
      <c r="E687" s="29">
        <v>1</v>
      </c>
      <c r="F687" s="29">
        <v>10</v>
      </c>
      <c r="G687" s="29">
        <v>1</v>
      </c>
      <c r="H687" s="29">
        <v>0</v>
      </c>
      <c r="I687" s="29">
        <v>1</v>
      </c>
      <c r="J687" s="29">
        <v>1</v>
      </c>
      <c r="K687" s="29">
        <v>241</v>
      </c>
      <c r="L687" s="29">
        <v>174</v>
      </c>
      <c r="M687" s="29">
        <v>97</v>
      </c>
      <c r="N687" s="29">
        <v>29.22</v>
      </c>
      <c r="O687" s="29">
        <v>90</v>
      </c>
      <c r="P687" s="29">
        <v>135</v>
      </c>
      <c r="Q687" s="30">
        <v>1</v>
      </c>
    </row>
    <row r="688" spans="1:17" x14ac:dyDescent="0.3">
      <c r="A688" s="28">
        <v>782</v>
      </c>
      <c r="B688" s="29">
        <v>42</v>
      </c>
      <c r="C688" s="29">
        <v>1</v>
      </c>
      <c r="D688" s="29">
        <v>0</v>
      </c>
      <c r="E688" s="29">
        <v>1</v>
      </c>
      <c r="F688" s="29">
        <v>5</v>
      </c>
      <c r="G688" s="29">
        <v>0</v>
      </c>
      <c r="H688" s="29">
        <v>0</v>
      </c>
      <c r="I688" s="29">
        <v>0</v>
      </c>
      <c r="J688" s="29">
        <v>0</v>
      </c>
      <c r="K688" s="29">
        <v>197</v>
      </c>
      <c r="L688" s="29">
        <v>102</v>
      </c>
      <c r="M688" s="29">
        <v>70.5</v>
      </c>
      <c r="N688" s="29">
        <v>24.68</v>
      </c>
      <c r="O688" s="29">
        <v>83</v>
      </c>
      <c r="P688" s="29">
        <v>45</v>
      </c>
      <c r="Q688" s="30">
        <v>0</v>
      </c>
    </row>
    <row r="689" spans="1:17" x14ac:dyDescent="0.3">
      <c r="A689" s="28">
        <v>783</v>
      </c>
      <c r="B689" s="29">
        <v>68</v>
      </c>
      <c r="C689" s="29">
        <v>1</v>
      </c>
      <c r="D689" s="29">
        <v>0</v>
      </c>
      <c r="E689" s="29">
        <v>1</v>
      </c>
      <c r="F689" s="29">
        <v>15</v>
      </c>
      <c r="G689" s="29">
        <v>0</v>
      </c>
      <c r="H689" s="29">
        <v>0</v>
      </c>
      <c r="I689" s="29">
        <v>0</v>
      </c>
      <c r="J689" s="29">
        <v>0</v>
      </c>
      <c r="K689" s="29">
        <v>157</v>
      </c>
      <c r="L689" s="29">
        <v>106</v>
      </c>
      <c r="M689" s="29">
        <v>48</v>
      </c>
      <c r="N689" s="29">
        <v>26.73</v>
      </c>
      <c r="O689" s="29">
        <v>65</v>
      </c>
      <c r="P689" s="29">
        <v>65</v>
      </c>
      <c r="Q689" s="30">
        <v>1</v>
      </c>
    </row>
    <row r="690" spans="1:17" x14ac:dyDescent="0.3">
      <c r="A690" s="28">
        <v>785</v>
      </c>
      <c r="B690" s="29">
        <v>45</v>
      </c>
      <c r="C690" s="29">
        <v>4</v>
      </c>
      <c r="D690" s="29">
        <v>1</v>
      </c>
      <c r="E690" s="29">
        <v>0</v>
      </c>
      <c r="F690" s="29">
        <v>0</v>
      </c>
      <c r="G690" s="29">
        <v>0</v>
      </c>
      <c r="H690" s="29">
        <v>0</v>
      </c>
      <c r="I690" s="29">
        <v>0</v>
      </c>
      <c r="J690" s="29">
        <v>0</v>
      </c>
      <c r="K690" s="29">
        <v>201</v>
      </c>
      <c r="L690" s="29">
        <v>128.5</v>
      </c>
      <c r="M690" s="29">
        <v>73</v>
      </c>
      <c r="N690" s="29">
        <v>24.56</v>
      </c>
      <c r="O690" s="29">
        <v>85</v>
      </c>
      <c r="P690" s="29">
        <v>82</v>
      </c>
      <c r="Q690" s="30">
        <v>0</v>
      </c>
    </row>
    <row r="691" spans="1:17" x14ac:dyDescent="0.3">
      <c r="A691" s="28">
        <v>786</v>
      </c>
      <c r="B691" s="29">
        <v>58</v>
      </c>
      <c r="C691" s="29">
        <v>1</v>
      </c>
      <c r="D691" s="29">
        <v>0</v>
      </c>
      <c r="E691" s="29">
        <v>0</v>
      </c>
      <c r="F691" s="29">
        <v>0</v>
      </c>
      <c r="G691" s="29">
        <v>0</v>
      </c>
      <c r="H691" s="29">
        <v>0</v>
      </c>
      <c r="I691" s="29">
        <v>1</v>
      </c>
      <c r="J691" s="29">
        <v>1</v>
      </c>
      <c r="K691" s="29">
        <v>287</v>
      </c>
      <c r="L691" s="29">
        <v>145</v>
      </c>
      <c r="M691" s="29">
        <v>72.5</v>
      </c>
      <c r="N691" s="29">
        <v>26.27</v>
      </c>
      <c r="O691" s="29">
        <v>88</v>
      </c>
      <c r="P691" s="29">
        <v>206</v>
      </c>
      <c r="Q691" s="30">
        <v>1</v>
      </c>
    </row>
    <row r="692" spans="1:17" x14ac:dyDescent="0.3">
      <c r="A692" s="28">
        <v>787</v>
      </c>
      <c r="B692" s="29">
        <v>45</v>
      </c>
      <c r="C692" s="29">
        <v>2</v>
      </c>
      <c r="D692" s="29">
        <v>1</v>
      </c>
      <c r="E692" s="29">
        <v>1</v>
      </c>
      <c r="F692" s="29">
        <v>20</v>
      </c>
      <c r="G692" s="29">
        <v>0</v>
      </c>
      <c r="H692" s="29">
        <v>0</v>
      </c>
      <c r="I692" s="29">
        <v>1</v>
      </c>
      <c r="J692" s="29">
        <v>0</v>
      </c>
      <c r="K692" s="29">
        <v>297</v>
      </c>
      <c r="L692" s="29">
        <v>142</v>
      </c>
      <c r="M692" s="29">
        <v>91</v>
      </c>
      <c r="N692" s="29">
        <v>35.020000000000003</v>
      </c>
      <c r="O692" s="29">
        <v>87</v>
      </c>
      <c r="P692" s="29">
        <v>86</v>
      </c>
      <c r="Q692" s="30">
        <v>0</v>
      </c>
    </row>
    <row r="693" spans="1:17" x14ac:dyDescent="0.3">
      <c r="A693" s="28">
        <v>788</v>
      </c>
      <c r="B693" s="29">
        <v>38</v>
      </c>
      <c r="C693" s="29">
        <v>2</v>
      </c>
      <c r="D693" s="29">
        <v>0</v>
      </c>
      <c r="E693" s="29">
        <v>1</v>
      </c>
      <c r="F693" s="29">
        <v>20</v>
      </c>
      <c r="G693" s="29">
        <v>0</v>
      </c>
      <c r="H693" s="29">
        <v>0</v>
      </c>
      <c r="I693" s="29">
        <v>0</v>
      </c>
      <c r="J693" s="29">
        <v>0</v>
      </c>
      <c r="K693" s="29">
        <v>200</v>
      </c>
      <c r="L693" s="29">
        <v>123</v>
      </c>
      <c r="M693" s="29">
        <v>85</v>
      </c>
      <c r="N693" s="29">
        <v>25.63</v>
      </c>
      <c r="O693" s="29">
        <v>90</v>
      </c>
      <c r="P693" s="29">
        <v>84</v>
      </c>
      <c r="Q693" s="30">
        <v>0</v>
      </c>
    </row>
    <row r="694" spans="1:17" x14ac:dyDescent="0.3">
      <c r="A694" s="28">
        <v>789</v>
      </c>
      <c r="B694" s="29">
        <v>57</v>
      </c>
      <c r="C694" s="29">
        <v>1</v>
      </c>
      <c r="D694" s="29">
        <v>0</v>
      </c>
      <c r="E694" s="29">
        <v>0</v>
      </c>
      <c r="F694" s="29">
        <v>0</v>
      </c>
      <c r="G694" s="29">
        <v>0</v>
      </c>
      <c r="H694" s="29">
        <v>0</v>
      </c>
      <c r="I694" s="29">
        <v>0</v>
      </c>
      <c r="J694" s="29">
        <v>0</v>
      </c>
      <c r="K694" s="29">
        <v>242</v>
      </c>
      <c r="L694" s="29">
        <v>130</v>
      </c>
      <c r="M694" s="29">
        <v>74</v>
      </c>
      <c r="N694" s="29">
        <v>28.9</v>
      </c>
      <c r="O694" s="29">
        <v>60</v>
      </c>
      <c r="P694" s="29">
        <v>53</v>
      </c>
      <c r="Q694" s="30">
        <v>0</v>
      </c>
    </row>
    <row r="695" spans="1:17" x14ac:dyDescent="0.3">
      <c r="A695" s="28">
        <v>790</v>
      </c>
      <c r="B695" s="29">
        <v>56</v>
      </c>
      <c r="C695" s="29">
        <v>3</v>
      </c>
      <c r="D695" s="29">
        <v>0</v>
      </c>
      <c r="E695" s="29">
        <v>0</v>
      </c>
      <c r="F695" s="29">
        <v>0</v>
      </c>
      <c r="G695" s="29">
        <v>0</v>
      </c>
      <c r="H695" s="29">
        <v>0</v>
      </c>
      <c r="I695" s="29">
        <v>0</v>
      </c>
      <c r="J695" s="29">
        <v>0</v>
      </c>
      <c r="K695" s="29">
        <v>205</v>
      </c>
      <c r="L695" s="29">
        <v>129</v>
      </c>
      <c r="M695" s="29">
        <v>83.5</v>
      </c>
      <c r="N695" s="29">
        <v>28.82</v>
      </c>
      <c r="O695" s="29">
        <v>56</v>
      </c>
      <c r="P695" s="29">
        <v>64</v>
      </c>
      <c r="Q695" s="30">
        <v>0</v>
      </c>
    </row>
    <row r="696" spans="1:17" x14ac:dyDescent="0.3">
      <c r="A696" s="28">
        <v>791</v>
      </c>
      <c r="B696" s="29">
        <v>49</v>
      </c>
      <c r="C696" s="29">
        <v>3</v>
      </c>
      <c r="D696" s="29">
        <v>0</v>
      </c>
      <c r="E696" s="29">
        <v>1</v>
      </c>
      <c r="F696" s="29">
        <v>20</v>
      </c>
      <c r="G696" s="29">
        <v>0</v>
      </c>
      <c r="H696" s="29">
        <v>0</v>
      </c>
      <c r="I696" s="29">
        <v>0</v>
      </c>
      <c r="J696" s="29">
        <v>0</v>
      </c>
      <c r="K696" s="29">
        <v>189</v>
      </c>
      <c r="L696" s="29">
        <v>132</v>
      </c>
      <c r="M696" s="29">
        <v>76</v>
      </c>
      <c r="N696" s="29">
        <v>20.260000000000002</v>
      </c>
      <c r="O696" s="29">
        <v>75</v>
      </c>
      <c r="P696" s="29">
        <v>60</v>
      </c>
      <c r="Q696" s="30">
        <v>0</v>
      </c>
    </row>
    <row r="697" spans="1:17" x14ac:dyDescent="0.3">
      <c r="A697" s="28">
        <v>792</v>
      </c>
      <c r="B697" s="29">
        <v>42</v>
      </c>
      <c r="C697" s="29">
        <v>1</v>
      </c>
      <c r="D697" s="29">
        <v>0</v>
      </c>
      <c r="E697" s="29">
        <v>1</v>
      </c>
      <c r="F697" s="29">
        <v>20</v>
      </c>
      <c r="G697" s="29">
        <v>0</v>
      </c>
      <c r="H697" s="29">
        <v>0</v>
      </c>
      <c r="I697" s="29">
        <v>0</v>
      </c>
      <c r="J697" s="29">
        <v>0</v>
      </c>
      <c r="K697" s="29">
        <v>182</v>
      </c>
      <c r="L697" s="29">
        <v>120</v>
      </c>
      <c r="M697" s="29">
        <v>83</v>
      </c>
      <c r="N697" s="29">
        <v>27.26</v>
      </c>
      <c r="O697" s="29">
        <v>85</v>
      </c>
      <c r="P697" s="29">
        <v>87</v>
      </c>
      <c r="Q697" s="30">
        <v>0</v>
      </c>
    </row>
    <row r="698" spans="1:17" x14ac:dyDescent="0.3">
      <c r="A698" s="28">
        <v>793</v>
      </c>
      <c r="B698" s="29">
        <v>54</v>
      </c>
      <c r="C698" s="29">
        <v>1</v>
      </c>
      <c r="D698" s="29">
        <v>1</v>
      </c>
      <c r="E698" s="29">
        <v>1</v>
      </c>
      <c r="F698" s="29">
        <v>5</v>
      </c>
      <c r="G698" s="29">
        <v>0</v>
      </c>
      <c r="H698" s="29">
        <v>0</v>
      </c>
      <c r="I698" s="29">
        <v>1</v>
      </c>
      <c r="J698" s="29">
        <v>0</v>
      </c>
      <c r="K698" s="29">
        <v>209</v>
      </c>
      <c r="L698" s="29">
        <v>139</v>
      </c>
      <c r="M698" s="29">
        <v>75</v>
      </c>
      <c r="N698" s="29">
        <v>25.82</v>
      </c>
      <c r="O698" s="29">
        <v>72</v>
      </c>
      <c r="P698" s="29">
        <v>95</v>
      </c>
      <c r="Q698" s="30">
        <v>0</v>
      </c>
    </row>
    <row r="699" spans="1:17" x14ac:dyDescent="0.3">
      <c r="A699" s="28">
        <v>794</v>
      </c>
      <c r="B699" s="29">
        <v>59</v>
      </c>
      <c r="C699" s="29">
        <v>1</v>
      </c>
      <c r="D699" s="29">
        <v>1</v>
      </c>
      <c r="E699" s="29">
        <v>0</v>
      </c>
      <c r="F699" s="29">
        <v>0</v>
      </c>
      <c r="G699" s="29">
        <v>0</v>
      </c>
      <c r="H699" s="29">
        <v>0</v>
      </c>
      <c r="I699" s="29">
        <v>1</v>
      </c>
      <c r="J699" s="29">
        <v>0</v>
      </c>
      <c r="K699" s="29">
        <v>288</v>
      </c>
      <c r="L699" s="29">
        <v>158</v>
      </c>
      <c r="M699" s="29">
        <v>90</v>
      </c>
      <c r="N699" s="29">
        <v>32.840000000000003</v>
      </c>
      <c r="O699" s="29">
        <v>70</v>
      </c>
      <c r="P699" s="29">
        <v>87</v>
      </c>
      <c r="Q699" s="30">
        <v>0</v>
      </c>
    </row>
    <row r="700" spans="1:17" x14ac:dyDescent="0.3">
      <c r="A700" s="28">
        <v>795</v>
      </c>
      <c r="B700" s="29">
        <v>65</v>
      </c>
      <c r="C700" s="29">
        <v>1</v>
      </c>
      <c r="D700" s="29">
        <v>0</v>
      </c>
      <c r="E700" s="29">
        <v>0</v>
      </c>
      <c r="F700" s="29">
        <v>0</v>
      </c>
      <c r="G700" s="29">
        <v>0</v>
      </c>
      <c r="H700" s="29">
        <v>1</v>
      </c>
      <c r="I700" s="29">
        <v>1</v>
      </c>
      <c r="J700" s="29">
        <v>0</v>
      </c>
      <c r="K700" s="29">
        <v>266</v>
      </c>
      <c r="L700" s="29">
        <v>140</v>
      </c>
      <c r="M700" s="29">
        <v>100</v>
      </c>
      <c r="N700" s="29">
        <v>29.36</v>
      </c>
      <c r="O700" s="29">
        <v>80</v>
      </c>
      <c r="P700" s="29">
        <v>77</v>
      </c>
      <c r="Q700" s="30">
        <v>1</v>
      </c>
    </row>
    <row r="701" spans="1:17" x14ac:dyDescent="0.3">
      <c r="A701" s="28">
        <v>796</v>
      </c>
      <c r="B701" s="29">
        <v>43</v>
      </c>
      <c r="C701" s="29">
        <v>2</v>
      </c>
      <c r="D701" s="29">
        <v>1</v>
      </c>
      <c r="E701" s="29">
        <v>0</v>
      </c>
      <c r="F701" s="29">
        <v>0</v>
      </c>
      <c r="G701" s="29">
        <v>0</v>
      </c>
      <c r="H701" s="29">
        <v>0</v>
      </c>
      <c r="I701" s="29">
        <v>1</v>
      </c>
      <c r="J701" s="29">
        <v>0</v>
      </c>
      <c r="K701" s="29">
        <v>228</v>
      </c>
      <c r="L701" s="29">
        <v>180</v>
      </c>
      <c r="M701" s="29">
        <v>110</v>
      </c>
      <c r="N701" s="29">
        <v>30.3</v>
      </c>
      <c r="O701" s="29">
        <v>77</v>
      </c>
      <c r="P701" s="29">
        <v>99</v>
      </c>
      <c r="Q701" s="30">
        <v>0</v>
      </c>
    </row>
    <row r="702" spans="1:17" x14ac:dyDescent="0.3">
      <c r="A702" s="28">
        <v>799</v>
      </c>
      <c r="B702" s="29">
        <v>54</v>
      </c>
      <c r="C702" s="29">
        <v>3</v>
      </c>
      <c r="D702" s="29">
        <v>0</v>
      </c>
      <c r="E702" s="29">
        <v>0</v>
      </c>
      <c r="F702" s="29">
        <v>0</v>
      </c>
      <c r="G702" s="29">
        <v>0</v>
      </c>
      <c r="H702" s="29">
        <v>0</v>
      </c>
      <c r="I702" s="29">
        <v>1</v>
      </c>
      <c r="J702" s="29">
        <v>0</v>
      </c>
      <c r="K702" s="29">
        <v>248</v>
      </c>
      <c r="L702" s="29">
        <v>155</v>
      </c>
      <c r="M702" s="29">
        <v>92.5</v>
      </c>
      <c r="N702" s="29">
        <v>29.86</v>
      </c>
      <c r="O702" s="29">
        <v>85</v>
      </c>
      <c r="P702" s="29">
        <v>66</v>
      </c>
      <c r="Q702" s="30">
        <v>0</v>
      </c>
    </row>
    <row r="703" spans="1:17" x14ac:dyDescent="0.3">
      <c r="A703" s="28">
        <v>802</v>
      </c>
      <c r="B703" s="29">
        <v>54</v>
      </c>
      <c r="C703" s="29">
        <v>1</v>
      </c>
      <c r="D703" s="29">
        <v>1</v>
      </c>
      <c r="E703" s="29">
        <v>0</v>
      </c>
      <c r="F703" s="29">
        <v>0</v>
      </c>
      <c r="G703" s="29">
        <v>0</v>
      </c>
      <c r="H703" s="29">
        <v>0</v>
      </c>
      <c r="I703" s="29">
        <v>1</v>
      </c>
      <c r="J703" s="29">
        <v>0</v>
      </c>
      <c r="K703" s="29">
        <v>230</v>
      </c>
      <c r="L703" s="29">
        <v>180.5</v>
      </c>
      <c r="M703" s="29">
        <v>106.5</v>
      </c>
      <c r="N703" s="29">
        <v>28.92</v>
      </c>
      <c r="O703" s="29">
        <v>72</v>
      </c>
      <c r="P703" s="29">
        <v>64</v>
      </c>
      <c r="Q703" s="30">
        <v>0</v>
      </c>
    </row>
    <row r="704" spans="1:17" x14ac:dyDescent="0.3">
      <c r="A704" s="28">
        <v>803</v>
      </c>
      <c r="B704" s="29">
        <v>63</v>
      </c>
      <c r="C704" s="29">
        <v>4</v>
      </c>
      <c r="D704" s="29">
        <v>0</v>
      </c>
      <c r="E704" s="29">
        <v>1</v>
      </c>
      <c r="F704" s="29">
        <v>30</v>
      </c>
      <c r="G704" s="29">
        <v>0</v>
      </c>
      <c r="H704" s="29">
        <v>0</v>
      </c>
      <c r="I704" s="29">
        <v>0</v>
      </c>
      <c r="J704" s="29">
        <v>0</v>
      </c>
      <c r="K704" s="29">
        <v>260</v>
      </c>
      <c r="L704" s="29">
        <v>130.5</v>
      </c>
      <c r="M704" s="29">
        <v>82</v>
      </c>
      <c r="N704" s="29">
        <v>20.12</v>
      </c>
      <c r="O704" s="29">
        <v>65</v>
      </c>
      <c r="P704" s="29">
        <v>72</v>
      </c>
      <c r="Q704" s="30">
        <v>0</v>
      </c>
    </row>
    <row r="705" spans="1:17" x14ac:dyDescent="0.3">
      <c r="A705" s="28">
        <v>804</v>
      </c>
      <c r="B705" s="29">
        <v>59</v>
      </c>
      <c r="C705" s="29">
        <v>1</v>
      </c>
      <c r="D705" s="29">
        <v>1</v>
      </c>
      <c r="E705" s="29">
        <v>0</v>
      </c>
      <c r="F705" s="29">
        <v>0</v>
      </c>
      <c r="G705" s="29">
        <v>0</v>
      </c>
      <c r="H705" s="29">
        <v>0</v>
      </c>
      <c r="I705" s="29">
        <v>0</v>
      </c>
      <c r="J705" s="29">
        <v>0</v>
      </c>
      <c r="K705" s="29">
        <v>278</v>
      </c>
      <c r="L705" s="29">
        <v>141</v>
      </c>
      <c r="M705" s="29">
        <v>79</v>
      </c>
      <c r="N705" s="29">
        <v>26.45</v>
      </c>
      <c r="O705" s="29">
        <v>70</v>
      </c>
      <c r="P705" s="29">
        <v>94</v>
      </c>
      <c r="Q705" s="30">
        <v>0</v>
      </c>
    </row>
    <row r="706" spans="1:17" x14ac:dyDescent="0.3">
      <c r="A706" s="28">
        <v>805</v>
      </c>
      <c r="B706" s="29">
        <v>52</v>
      </c>
      <c r="C706" s="29">
        <v>1</v>
      </c>
      <c r="D706" s="29">
        <v>0</v>
      </c>
      <c r="E706" s="29">
        <v>1</v>
      </c>
      <c r="F706" s="29">
        <v>30</v>
      </c>
      <c r="G706" s="29">
        <v>1</v>
      </c>
      <c r="H706" s="29">
        <v>0</v>
      </c>
      <c r="I706" s="29">
        <v>1</v>
      </c>
      <c r="J706" s="29">
        <v>0</v>
      </c>
      <c r="K706" s="29">
        <v>238</v>
      </c>
      <c r="L706" s="29">
        <v>184</v>
      </c>
      <c r="M706" s="29">
        <v>102</v>
      </c>
      <c r="N706" s="29">
        <v>28.88</v>
      </c>
      <c r="O706" s="29">
        <v>90</v>
      </c>
      <c r="P706" s="29">
        <v>94</v>
      </c>
      <c r="Q706" s="30">
        <v>1</v>
      </c>
    </row>
    <row r="707" spans="1:17" x14ac:dyDescent="0.3">
      <c r="A707" s="28">
        <v>806</v>
      </c>
      <c r="B707" s="29">
        <v>37</v>
      </c>
      <c r="C707" s="29">
        <v>2</v>
      </c>
      <c r="D707" s="29">
        <v>1</v>
      </c>
      <c r="E707" s="29">
        <v>0</v>
      </c>
      <c r="F707" s="29">
        <v>0</v>
      </c>
      <c r="G707" s="29">
        <v>0</v>
      </c>
      <c r="H707" s="29">
        <v>0</v>
      </c>
      <c r="I707" s="29">
        <v>0</v>
      </c>
      <c r="J707" s="29">
        <v>0</v>
      </c>
      <c r="K707" s="29">
        <v>217</v>
      </c>
      <c r="L707" s="29">
        <v>126</v>
      </c>
      <c r="M707" s="29">
        <v>80</v>
      </c>
      <c r="N707" s="29">
        <v>25.91</v>
      </c>
      <c r="O707" s="29">
        <v>75</v>
      </c>
      <c r="P707" s="29">
        <v>62</v>
      </c>
      <c r="Q707" s="30">
        <v>0</v>
      </c>
    </row>
    <row r="708" spans="1:17" x14ac:dyDescent="0.3">
      <c r="A708" s="28">
        <v>807</v>
      </c>
      <c r="B708" s="29">
        <v>51</v>
      </c>
      <c r="C708" s="29">
        <v>1</v>
      </c>
      <c r="D708" s="29">
        <v>0</v>
      </c>
      <c r="E708" s="29">
        <v>1</v>
      </c>
      <c r="F708" s="29">
        <v>20</v>
      </c>
      <c r="G708" s="29">
        <v>0</v>
      </c>
      <c r="H708" s="29">
        <v>0</v>
      </c>
      <c r="I708" s="29">
        <v>0</v>
      </c>
      <c r="J708" s="29">
        <v>0</v>
      </c>
      <c r="K708" s="29">
        <v>240</v>
      </c>
      <c r="L708" s="29">
        <v>146.5</v>
      </c>
      <c r="M708" s="29">
        <v>83</v>
      </c>
      <c r="N708" s="29">
        <v>25.62</v>
      </c>
      <c r="O708" s="29">
        <v>83</v>
      </c>
      <c r="P708" s="29">
        <v>140</v>
      </c>
      <c r="Q708" s="30">
        <v>0</v>
      </c>
    </row>
    <row r="709" spans="1:17" x14ac:dyDescent="0.3">
      <c r="A709" s="28">
        <v>809</v>
      </c>
      <c r="B709" s="29">
        <v>57</v>
      </c>
      <c r="C709" s="29">
        <v>1</v>
      </c>
      <c r="D709" s="29">
        <v>1</v>
      </c>
      <c r="E709" s="29">
        <v>1</v>
      </c>
      <c r="F709" s="29">
        <v>3</v>
      </c>
      <c r="G709" s="29">
        <v>0</v>
      </c>
      <c r="H709" s="29">
        <v>0</v>
      </c>
      <c r="I709" s="29">
        <v>0</v>
      </c>
      <c r="J709" s="29">
        <v>0</v>
      </c>
      <c r="K709" s="29">
        <v>235</v>
      </c>
      <c r="L709" s="29">
        <v>126.5</v>
      </c>
      <c r="M709" s="29">
        <v>80</v>
      </c>
      <c r="N709" s="29">
        <v>24.88</v>
      </c>
      <c r="O709" s="29">
        <v>83</v>
      </c>
      <c r="P709" s="29">
        <v>72</v>
      </c>
      <c r="Q709" s="30">
        <v>0</v>
      </c>
    </row>
    <row r="710" spans="1:17" x14ac:dyDescent="0.3">
      <c r="A710" s="28">
        <v>810</v>
      </c>
      <c r="B710" s="29">
        <v>39</v>
      </c>
      <c r="C710" s="29">
        <v>3</v>
      </c>
      <c r="D710" s="29">
        <v>1</v>
      </c>
      <c r="E710" s="29">
        <v>1</v>
      </c>
      <c r="F710" s="29">
        <v>3</v>
      </c>
      <c r="G710" s="29">
        <v>0</v>
      </c>
      <c r="H710" s="29">
        <v>0</v>
      </c>
      <c r="I710" s="29">
        <v>0</v>
      </c>
      <c r="J710" s="29">
        <v>0</v>
      </c>
      <c r="K710" s="29">
        <v>186</v>
      </c>
      <c r="L710" s="29">
        <v>114</v>
      </c>
      <c r="M710" s="29">
        <v>77</v>
      </c>
      <c r="N710" s="29">
        <v>21.01</v>
      </c>
      <c r="O710" s="29">
        <v>80</v>
      </c>
      <c r="P710" s="29">
        <v>85</v>
      </c>
      <c r="Q710" s="30">
        <v>0</v>
      </c>
    </row>
    <row r="711" spans="1:17" x14ac:dyDescent="0.3">
      <c r="A711" s="28">
        <v>811</v>
      </c>
      <c r="B711" s="29">
        <v>39</v>
      </c>
      <c r="C711" s="29">
        <v>3</v>
      </c>
      <c r="D711" s="29">
        <v>1</v>
      </c>
      <c r="E711" s="29">
        <v>1</v>
      </c>
      <c r="F711" s="29">
        <v>30</v>
      </c>
      <c r="G711" s="29">
        <v>0</v>
      </c>
      <c r="H711" s="29">
        <v>0</v>
      </c>
      <c r="I711" s="29">
        <v>1</v>
      </c>
      <c r="J711" s="29">
        <v>0</v>
      </c>
      <c r="K711" s="29">
        <v>235</v>
      </c>
      <c r="L711" s="29">
        <v>196</v>
      </c>
      <c r="M711" s="29">
        <v>116</v>
      </c>
      <c r="N711" s="29">
        <v>29.7</v>
      </c>
      <c r="O711" s="29">
        <v>73</v>
      </c>
      <c r="P711" s="29">
        <v>87</v>
      </c>
      <c r="Q711" s="30">
        <v>1</v>
      </c>
    </row>
    <row r="712" spans="1:17" x14ac:dyDescent="0.3">
      <c r="A712" s="28">
        <v>812</v>
      </c>
      <c r="B712" s="29">
        <v>52</v>
      </c>
      <c r="C712" s="29">
        <v>1</v>
      </c>
      <c r="D712" s="29">
        <v>0</v>
      </c>
      <c r="E712" s="29">
        <v>1</v>
      </c>
      <c r="F712" s="29">
        <v>30</v>
      </c>
      <c r="G712" s="29">
        <v>0</v>
      </c>
      <c r="H712" s="29">
        <v>0</v>
      </c>
      <c r="I712" s="29">
        <v>0</v>
      </c>
      <c r="J712" s="29">
        <v>0</v>
      </c>
      <c r="K712" s="29">
        <v>223</v>
      </c>
      <c r="L712" s="29">
        <v>133</v>
      </c>
      <c r="M712" s="29">
        <v>82</v>
      </c>
      <c r="N712" s="29">
        <v>21.18</v>
      </c>
      <c r="O712" s="29">
        <v>66</v>
      </c>
      <c r="P712" s="29">
        <v>77</v>
      </c>
      <c r="Q712" s="30">
        <v>0</v>
      </c>
    </row>
    <row r="713" spans="1:17" x14ac:dyDescent="0.3">
      <c r="A713" s="28">
        <v>813</v>
      </c>
      <c r="B713" s="29">
        <v>40</v>
      </c>
      <c r="C713" s="29">
        <v>3</v>
      </c>
      <c r="D713" s="29">
        <v>1</v>
      </c>
      <c r="E713" s="29">
        <v>0</v>
      </c>
      <c r="F713" s="29">
        <v>0</v>
      </c>
      <c r="G713" s="29">
        <v>0</v>
      </c>
      <c r="H713" s="29">
        <v>0</v>
      </c>
      <c r="I713" s="29">
        <v>0</v>
      </c>
      <c r="J713" s="29">
        <v>0</v>
      </c>
      <c r="K713" s="29">
        <v>188</v>
      </c>
      <c r="L713" s="29">
        <v>123</v>
      </c>
      <c r="M713" s="29">
        <v>76.5</v>
      </c>
      <c r="N713" s="29">
        <v>28</v>
      </c>
      <c r="O713" s="29">
        <v>58</v>
      </c>
      <c r="P713" s="29">
        <v>76</v>
      </c>
      <c r="Q713" s="30">
        <v>0</v>
      </c>
    </row>
    <row r="714" spans="1:17" x14ac:dyDescent="0.3">
      <c r="A714" s="28">
        <v>815</v>
      </c>
      <c r="B714" s="29">
        <v>61</v>
      </c>
      <c r="C714" s="29">
        <v>2</v>
      </c>
      <c r="D714" s="29">
        <v>1</v>
      </c>
      <c r="E714" s="29">
        <v>1</v>
      </c>
      <c r="F714" s="29">
        <v>20</v>
      </c>
      <c r="G714" s="29">
        <v>0</v>
      </c>
      <c r="H714" s="29">
        <v>0</v>
      </c>
      <c r="I714" s="29">
        <v>1</v>
      </c>
      <c r="J714" s="29">
        <v>0</v>
      </c>
      <c r="K714" s="29">
        <v>326</v>
      </c>
      <c r="L714" s="29">
        <v>141</v>
      </c>
      <c r="M714" s="29">
        <v>75</v>
      </c>
      <c r="N714" s="29">
        <v>26.11</v>
      </c>
      <c r="O714" s="29">
        <v>60</v>
      </c>
      <c r="P714" s="29">
        <v>72</v>
      </c>
      <c r="Q714" s="30">
        <v>0</v>
      </c>
    </row>
    <row r="715" spans="1:17" x14ac:dyDescent="0.3">
      <c r="A715" s="28">
        <v>816</v>
      </c>
      <c r="B715" s="29">
        <v>53</v>
      </c>
      <c r="C715" s="29">
        <v>2</v>
      </c>
      <c r="D715" s="29">
        <v>1</v>
      </c>
      <c r="E715" s="29">
        <v>0</v>
      </c>
      <c r="F715" s="29">
        <v>0</v>
      </c>
      <c r="G715" s="29">
        <v>0</v>
      </c>
      <c r="H715" s="29">
        <v>0</v>
      </c>
      <c r="I715" s="29">
        <v>1</v>
      </c>
      <c r="J715" s="29">
        <v>0</v>
      </c>
      <c r="K715" s="29">
        <v>284</v>
      </c>
      <c r="L715" s="29">
        <v>167.5</v>
      </c>
      <c r="M715" s="29">
        <v>102.5</v>
      </c>
      <c r="N715" s="29">
        <v>31.5</v>
      </c>
      <c r="O715" s="29">
        <v>88</v>
      </c>
      <c r="P715" s="29">
        <v>87</v>
      </c>
      <c r="Q715" s="30">
        <v>0</v>
      </c>
    </row>
    <row r="716" spans="1:17" x14ac:dyDescent="0.3">
      <c r="A716" s="28">
        <v>817</v>
      </c>
      <c r="B716" s="29">
        <v>48</v>
      </c>
      <c r="C716" s="29">
        <v>3</v>
      </c>
      <c r="D716" s="29">
        <v>0</v>
      </c>
      <c r="E716" s="29">
        <v>0</v>
      </c>
      <c r="F716" s="29">
        <v>0</v>
      </c>
      <c r="G716" s="29">
        <v>0</v>
      </c>
      <c r="H716" s="29">
        <v>0</v>
      </c>
      <c r="I716" s="29">
        <v>0</v>
      </c>
      <c r="J716" s="29">
        <v>0</v>
      </c>
      <c r="K716" s="29">
        <v>243</v>
      </c>
      <c r="L716" s="29">
        <v>116</v>
      </c>
      <c r="M716" s="29">
        <v>82</v>
      </c>
      <c r="N716" s="29">
        <v>26.09</v>
      </c>
      <c r="O716" s="29">
        <v>80</v>
      </c>
      <c r="P716" s="29">
        <v>85</v>
      </c>
      <c r="Q716" s="30">
        <v>0</v>
      </c>
    </row>
    <row r="717" spans="1:17" x14ac:dyDescent="0.3">
      <c r="A717" s="28">
        <v>818</v>
      </c>
      <c r="B717" s="29">
        <v>60</v>
      </c>
      <c r="C717" s="29">
        <v>1</v>
      </c>
      <c r="D717" s="29">
        <v>0</v>
      </c>
      <c r="E717" s="29">
        <v>1</v>
      </c>
      <c r="F717" s="29">
        <v>9</v>
      </c>
      <c r="G717" s="29">
        <v>0</v>
      </c>
      <c r="H717" s="29">
        <v>0</v>
      </c>
      <c r="I717" s="29">
        <v>0</v>
      </c>
      <c r="J717" s="29">
        <v>0</v>
      </c>
      <c r="K717" s="29">
        <v>166</v>
      </c>
      <c r="L717" s="29">
        <v>141</v>
      </c>
      <c r="M717" s="29">
        <v>81</v>
      </c>
      <c r="N717" s="29">
        <v>19.420000000000002</v>
      </c>
      <c r="O717" s="29">
        <v>67</v>
      </c>
      <c r="P717" s="29">
        <v>101</v>
      </c>
      <c r="Q717" s="30">
        <v>0</v>
      </c>
    </row>
    <row r="718" spans="1:17" x14ac:dyDescent="0.3">
      <c r="A718" s="28">
        <v>820</v>
      </c>
      <c r="B718" s="29">
        <v>43</v>
      </c>
      <c r="C718" s="29">
        <v>1</v>
      </c>
      <c r="D718" s="29">
        <v>0</v>
      </c>
      <c r="E718" s="29">
        <v>1</v>
      </c>
      <c r="F718" s="29">
        <v>43</v>
      </c>
      <c r="G718" s="29">
        <v>0</v>
      </c>
      <c r="H718" s="29">
        <v>0</v>
      </c>
      <c r="I718" s="29">
        <v>0</v>
      </c>
      <c r="J718" s="29">
        <v>0</v>
      </c>
      <c r="K718" s="29">
        <v>215</v>
      </c>
      <c r="L718" s="29">
        <v>122</v>
      </c>
      <c r="M718" s="29">
        <v>76</v>
      </c>
      <c r="N718" s="29">
        <v>26.84</v>
      </c>
      <c r="O718" s="29">
        <v>85</v>
      </c>
      <c r="P718" s="29">
        <v>74</v>
      </c>
      <c r="Q718" s="30">
        <v>0</v>
      </c>
    </row>
    <row r="719" spans="1:17" x14ac:dyDescent="0.3">
      <c r="A719" s="28">
        <v>821</v>
      </c>
      <c r="B719" s="29">
        <v>44</v>
      </c>
      <c r="C719" s="29">
        <v>3</v>
      </c>
      <c r="D719" s="29">
        <v>1</v>
      </c>
      <c r="E719" s="29">
        <v>0</v>
      </c>
      <c r="F719" s="29">
        <v>0</v>
      </c>
      <c r="G719" s="29">
        <v>0</v>
      </c>
      <c r="H719" s="29">
        <v>0</v>
      </c>
      <c r="I719" s="29">
        <v>0</v>
      </c>
      <c r="J719" s="29">
        <v>0</v>
      </c>
      <c r="K719" s="29">
        <v>180</v>
      </c>
      <c r="L719" s="29">
        <v>110</v>
      </c>
      <c r="M719" s="29">
        <v>70</v>
      </c>
      <c r="N719" s="29">
        <v>23.98</v>
      </c>
      <c r="O719" s="29">
        <v>92</v>
      </c>
      <c r="P719" s="29">
        <v>67</v>
      </c>
      <c r="Q719" s="30">
        <v>1</v>
      </c>
    </row>
    <row r="720" spans="1:17" x14ac:dyDescent="0.3">
      <c r="A720" s="28">
        <v>822</v>
      </c>
      <c r="B720" s="29">
        <v>62</v>
      </c>
      <c r="C720" s="29">
        <v>4</v>
      </c>
      <c r="D720" s="29">
        <v>0</v>
      </c>
      <c r="E720" s="29">
        <v>1</v>
      </c>
      <c r="F720" s="29">
        <v>40</v>
      </c>
      <c r="G720" s="29">
        <v>0</v>
      </c>
      <c r="H720" s="29">
        <v>0</v>
      </c>
      <c r="I720" s="29">
        <v>1</v>
      </c>
      <c r="J720" s="29">
        <v>0</v>
      </c>
      <c r="K720" s="29">
        <v>203</v>
      </c>
      <c r="L720" s="29">
        <v>148</v>
      </c>
      <c r="M720" s="29">
        <v>96</v>
      </c>
      <c r="N720" s="29">
        <v>30.84</v>
      </c>
      <c r="O720" s="29">
        <v>70</v>
      </c>
      <c r="P720" s="29">
        <v>95</v>
      </c>
      <c r="Q720" s="30">
        <v>1</v>
      </c>
    </row>
    <row r="721" spans="1:17" x14ac:dyDescent="0.3">
      <c r="A721" s="28">
        <v>823</v>
      </c>
      <c r="B721" s="29">
        <v>59</v>
      </c>
      <c r="C721" s="29">
        <v>3</v>
      </c>
      <c r="D721" s="29">
        <v>0</v>
      </c>
      <c r="E721" s="29">
        <v>0</v>
      </c>
      <c r="F721" s="29">
        <v>0</v>
      </c>
      <c r="G721" s="29">
        <v>0</v>
      </c>
      <c r="H721" s="29">
        <v>0</v>
      </c>
      <c r="I721" s="29">
        <v>0</v>
      </c>
      <c r="J721" s="29">
        <v>0</v>
      </c>
      <c r="K721" s="29">
        <v>236</v>
      </c>
      <c r="L721" s="29">
        <v>127</v>
      </c>
      <c r="M721" s="29">
        <v>83</v>
      </c>
      <c r="N721" s="29">
        <v>26.53</v>
      </c>
      <c r="O721" s="29">
        <v>57</v>
      </c>
      <c r="P721" s="29">
        <v>86</v>
      </c>
      <c r="Q721" s="30">
        <v>0</v>
      </c>
    </row>
    <row r="722" spans="1:17" x14ac:dyDescent="0.3">
      <c r="A722" s="28">
        <v>824</v>
      </c>
      <c r="B722" s="29">
        <v>52</v>
      </c>
      <c r="C722" s="29">
        <v>1</v>
      </c>
      <c r="D722" s="29">
        <v>1</v>
      </c>
      <c r="E722" s="29">
        <v>0</v>
      </c>
      <c r="F722" s="29">
        <v>0</v>
      </c>
      <c r="G722" s="29">
        <v>0</v>
      </c>
      <c r="H722" s="29">
        <v>0</v>
      </c>
      <c r="I722" s="29">
        <v>0</v>
      </c>
      <c r="J722" s="29">
        <v>0</v>
      </c>
      <c r="K722" s="29">
        <v>235</v>
      </c>
      <c r="L722" s="29">
        <v>129.5</v>
      </c>
      <c r="M722" s="29">
        <v>83</v>
      </c>
      <c r="N722" s="29">
        <v>28.86</v>
      </c>
      <c r="O722" s="29">
        <v>65</v>
      </c>
      <c r="P722" s="29">
        <v>79</v>
      </c>
      <c r="Q722" s="30">
        <v>1</v>
      </c>
    </row>
    <row r="723" spans="1:17" x14ac:dyDescent="0.3">
      <c r="A723" s="28">
        <v>825</v>
      </c>
      <c r="B723" s="29">
        <v>62</v>
      </c>
      <c r="C723" s="29">
        <v>1</v>
      </c>
      <c r="D723" s="29">
        <v>0</v>
      </c>
      <c r="E723" s="29">
        <v>1</v>
      </c>
      <c r="F723" s="29">
        <v>20</v>
      </c>
      <c r="G723" s="29">
        <v>0</v>
      </c>
      <c r="H723" s="29">
        <v>0</v>
      </c>
      <c r="I723" s="29">
        <v>1</v>
      </c>
      <c r="J723" s="29">
        <v>1</v>
      </c>
      <c r="K723" s="29">
        <v>194</v>
      </c>
      <c r="L723" s="29">
        <v>151.5</v>
      </c>
      <c r="M723" s="29">
        <v>88</v>
      </c>
      <c r="N723" s="29">
        <v>21.61</v>
      </c>
      <c r="O723" s="29">
        <v>75</v>
      </c>
      <c r="P723" s="29">
        <v>105</v>
      </c>
      <c r="Q723" s="30">
        <v>1</v>
      </c>
    </row>
    <row r="724" spans="1:17" x14ac:dyDescent="0.3">
      <c r="A724" s="28">
        <v>826</v>
      </c>
      <c r="B724" s="29">
        <v>56</v>
      </c>
      <c r="C724" s="29">
        <v>2</v>
      </c>
      <c r="D724" s="29">
        <v>1</v>
      </c>
      <c r="E724" s="29">
        <v>1</v>
      </c>
      <c r="F724" s="29">
        <v>5</v>
      </c>
      <c r="G724" s="29">
        <v>0</v>
      </c>
      <c r="H724" s="29">
        <v>0</v>
      </c>
      <c r="I724" s="29">
        <v>0</v>
      </c>
      <c r="J724" s="29">
        <v>0</v>
      </c>
      <c r="K724" s="29">
        <v>310</v>
      </c>
      <c r="L724" s="29">
        <v>128.5</v>
      </c>
      <c r="M724" s="29">
        <v>82</v>
      </c>
      <c r="N724" s="29">
        <v>25.36</v>
      </c>
      <c r="O724" s="29">
        <v>70</v>
      </c>
      <c r="P724" s="29">
        <v>85</v>
      </c>
      <c r="Q724" s="30">
        <v>0</v>
      </c>
    </row>
    <row r="725" spans="1:17" x14ac:dyDescent="0.3">
      <c r="A725" s="28">
        <v>827</v>
      </c>
      <c r="B725" s="29">
        <v>51</v>
      </c>
      <c r="C725" s="29">
        <v>3</v>
      </c>
      <c r="D725" s="29">
        <v>1</v>
      </c>
      <c r="E725" s="29">
        <v>1</v>
      </c>
      <c r="F725" s="29">
        <v>15</v>
      </c>
      <c r="G725" s="29">
        <v>0</v>
      </c>
      <c r="H725" s="29">
        <v>0</v>
      </c>
      <c r="I725" s="29">
        <v>0</v>
      </c>
      <c r="J725" s="29">
        <v>0</v>
      </c>
      <c r="K725" s="29">
        <v>326</v>
      </c>
      <c r="L725" s="29">
        <v>101</v>
      </c>
      <c r="M725" s="29">
        <v>67</v>
      </c>
      <c r="N725" s="29">
        <v>22.73</v>
      </c>
      <c r="O725" s="29">
        <v>69</v>
      </c>
      <c r="P725" s="29">
        <v>87</v>
      </c>
      <c r="Q725" s="30">
        <v>0</v>
      </c>
    </row>
    <row r="726" spans="1:17" x14ac:dyDescent="0.3">
      <c r="A726" s="28">
        <v>828</v>
      </c>
      <c r="B726" s="29">
        <v>61</v>
      </c>
      <c r="C726" s="29">
        <v>4</v>
      </c>
      <c r="D726" s="29">
        <v>0</v>
      </c>
      <c r="E726" s="29">
        <v>1</v>
      </c>
      <c r="F726" s="29">
        <v>15</v>
      </c>
      <c r="G726" s="29">
        <v>0</v>
      </c>
      <c r="H726" s="29">
        <v>0</v>
      </c>
      <c r="I726" s="29">
        <v>0</v>
      </c>
      <c r="J726" s="29">
        <v>0</v>
      </c>
      <c r="K726" s="29">
        <v>217</v>
      </c>
      <c r="L726" s="29">
        <v>131</v>
      </c>
      <c r="M726" s="29">
        <v>83</v>
      </c>
      <c r="N726" s="29">
        <v>26.46</v>
      </c>
      <c r="O726" s="29">
        <v>62</v>
      </c>
      <c r="P726" s="29">
        <v>81</v>
      </c>
      <c r="Q726" s="30">
        <v>1</v>
      </c>
    </row>
    <row r="727" spans="1:17" x14ac:dyDescent="0.3">
      <c r="A727" s="28">
        <v>829</v>
      </c>
      <c r="B727" s="29">
        <v>62</v>
      </c>
      <c r="C727" s="29">
        <v>2</v>
      </c>
      <c r="D727" s="29">
        <v>1</v>
      </c>
      <c r="E727" s="29">
        <v>0</v>
      </c>
      <c r="F727" s="29">
        <v>0</v>
      </c>
      <c r="G727" s="29">
        <v>1</v>
      </c>
      <c r="H727" s="29">
        <v>0</v>
      </c>
      <c r="I727" s="29">
        <v>1</v>
      </c>
      <c r="J727" s="29">
        <v>0</v>
      </c>
      <c r="K727" s="29">
        <v>298</v>
      </c>
      <c r="L727" s="29">
        <v>248</v>
      </c>
      <c r="M727" s="29">
        <v>130</v>
      </c>
      <c r="N727" s="29">
        <v>37.1</v>
      </c>
      <c r="O727" s="29">
        <v>96</v>
      </c>
      <c r="P727" s="29">
        <v>77</v>
      </c>
      <c r="Q727" s="30">
        <v>1</v>
      </c>
    </row>
    <row r="728" spans="1:17" x14ac:dyDescent="0.3">
      <c r="A728" s="28">
        <v>830</v>
      </c>
      <c r="B728" s="29">
        <v>55</v>
      </c>
      <c r="C728" s="29">
        <v>4</v>
      </c>
      <c r="D728" s="29">
        <v>1</v>
      </c>
      <c r="E728" s="29">
        <v>1</v>
      </c>
      <c r="F728" s="29">
        <v>9</v>
      </c>
      <c r="G728" s="29">
        <v>0</v>
      </c>
      <c r="H728" s="29">
        <v>0</v>
      </c>
      <c r="I728" s="29">
        <v>1</v>
      </c>
      <c r="J728" s="29">
        <v>0</v>
      </c>
      <c r="K728" s="29">
        <v>263</v>
      </c>
      <c r="L728" s="29">
        <v>155</v>
      </c>
      <c r="M728" s="29">
        <v>84</v>
      </c>
      <c r="N728" s="29">
        <v>27.87</v>
      </c>
      <c r="O728" s="29">
        <v>68</v>
      </c>
      <c r="P728" s="29">
        <v>60</v>
      </c>
      <c r="Q728" s="30">
        <v>0</v>
      </c>
    </row>
    <row r="729" spans="1:17" x14ac:dyDescent="0.3">
      <c r="A729" s="28">
        <v>831</v>
      </c>
      <c r="B729" s="29">
        <v>61</v>
      </c>
      <c r="C729" s="29">
        <v>1</v>
      </c>
      <c r="D729" s="29">
        <v>0</v>
      </c>
      <c r="E729" s="29">
        <v>0</v>
      </c>
      <c r="F729" s="29">
        <v>0</v>
      </c>
      <c r="G729" s="29">
        <v>0</v>
      </c>
      <c r="H729" s="29">
        <v>0</v>
      </c>
      <c r="I729" s="29">
        <v>0</v>
      </c>
      <c r="J729" s="29">
        <v>0</v>
      </c>
      <c r="K729" s="29">
        <v>238</v>
      </c>
      <c r="L729" s="29">
        <v>119</v>
      </c>
      <c r="M729" s="29">
        <v>78</v>
      </c>
      <c r="N729" s="29">
        <v>25.36</v>
      </c>
      <c r="O729" s="29">
        <v>80</v>
      </c>
      <c r="P729" s="29">
        <v>75</v>
      </c>
      <c r="Q729" s="30">
        <v>0</v>
      </c>
    </row>
    <row r="730" spans="1:17" x14ac:dyDescent="0.3">
      <c r="A730" s="28">
        <v>833</v>
      </c>
      <c r="B730" s="29">
        <v>53</v>
      </c>
      <c r="C730" s="29">
        <v>4</v>
      </c>
      <c r="D730" s="29">
        <v>0</v>
      </c>
      <c r="E730" s="29">
        <v>1</v>
      </c>
      <c r="F730" s="29">
        <v>30</v>
      </c>
      <c r="G730" s="29">
        <v>0</v>
      </c>
      <c r="H730" s="29">
        <v>0</v>
      </c>
      <c r="I730" s="29">
        <v>1</v>
      </c>
      <c r="J730" s="29">
        <v>0</v>
      </c>
      <c r="K730" s="29">
        <v>226</v>
      </c>
      <c r="L730" s="29">
        <v>139</v>
      </c>
      <c r="M730" s="29">
        <v>80</v>
      </c>
      <c r="N730" s="29">
        <v>23.62</v>
      </c>
      <c r="O730" s="29">
        <v>72</v>
      </c>
      <c r="P730" s="29">
        <v>69</v>
      </c>
      <c r="Q730" s="30">
        <v>0</v>
      </c>
    </row>
    <row r="731" spans="1:17" x14ac:dyDescent="0.3">
      <c r="A731" s="28">
        <v>834</v>
      </c>
      <c r="B731" s="29">
        <v>45</v>
      </c>
      <c r="C731" s="29">
        <v>4</v>
      </c>
      <c r="D731" s="29">
        <v>0</v>
      </c>
      <c r="E731" s="29">
        <v>1</v>
      </c>
      <c r="F731" s="29">
        <v>43</v>
      </c>
      <c r="G731" s="29">
        <v>0</v>
      </c>
      <c r="H731" s="29">
        <v>0</v>
      </c>
      <c r="I731" s="29">
        <v>0</v>
      </c>
      <c r="J731" s="29">
        <v>0</v>
      </c>
      <c r="K731" s="29">
        <v>216</v>
      </c>
      <c r="L731" s="29">
        <v>137.5</v>
      </c>
      <c r="M731" s="29">
        <v>85</v>
      </c>
      <c r="N731" s="29">
        <v>24.24</v>
      </c>
      <c r="O731" s="29">
        <v>83</v>
      </c>
      <c r="P731" s="29">
        <v>105</v>
      </c>
      <c r="Q731" s="30">
        <v>0</v>
      </c>
    </row>
    <row r="732" spans="1:17" x14ac:dyDescent="0.3">
      <c r="A732" s="28">
        <v>835</v>
      </c>
      <c r="B732" s="29">
        <v>50</v>
      </c>
      <c r="C732" s="29">
        <v>1</v>
      </c>
      <c r="D732" s="29">
        <v>1</v>
      </c>
      <c r="E732" s="29">
        <v>1</v>
      </c>
      <c r="F732" s="29">
        <v>15</v>
      </c>
      <c r="G732" s="29">
        <v>0</v>
      </c>
      <c r="H732" s="29">
        <v>0</v>
      </c>
      <c r="I732" s="29">
        <v>1</v>
      </c>
      <c r="J732" s="29">
        <v>0</v>
      </c>
      <c r="K732" s="29">
        <v>204</v>
      </c>
      <c r="L732" s="29">
        <v>147</v>
      </c>
      <c r="M732" s="29">
        <v>100</v>
      </c>
      <c r="N732" s="29">
        <v>39.94</v>
      </c>
      <c r="O732" s="29">
        <v>85</v>
      </c>
      <c r="P732" s="29">
        <v>90</v>
      </c>
      <c r="Q732" s="30">
        <v>0</v>
      </c>
    </row>
    <row r="733" spans="1:17" x14ac:dyDescent="0.3">
      <c r="A733" s="28">
        <v>836</v>
      </c>
      <c r="B733" s="29">
        <v>47</v>
      </c>
      <c r="C733" s="29">
        <v>3</v>
      </c>
      <c r="D733" s="29">
        <v>1</v>
      </c>
      <c r="E733" s="29">
        <v>0</v>
      </c>
      <c r="F733" s="29">
        <v>0</v>
      </c>
      <c r="G733" s="29">
        <v>0</v>
      </c>
      <c r="H733" s="29">
        <v>0</v>
      </c>
      <c r="I733" s="29">
        <v>1</v>
      </c>
      <c r="J733" s="29">
        <v>0</v>
      </c>
      <c r="K733" s="29">
        <v>248</v>
      </c>
      <c r="L733" s="29">
        <v>143.5</v>
      </c>
      <c r="M733" s="29">
        <v>109</v>
      </c>
      <c r="N733" s="29">
        <v>32.43</v>
      </c>
      <c r="O733" s="29">
        <v>76</v>
      </c>
      <c r="P733" s="29">
        <v>66</v>
      </c>
      <c r="Q733" s="30">
        <v>0</v>
      </c>
    </row>
    <row r="734" spans="1:17" x14ac:dyDescent="0.3">
      <c r="A734" s="28">
        <v>837</v>
      </c>
      <c r="B734" s="29">
        <v>40</v>
      </c>
      <c r="C734" s="29">
        <v>3</v>
      </c>
      <c r="D734" s="29">
        <v>1</v>
      </c>
      <c r="E734" s="29">
        <v>1</v>
      </c>
      <c r="F734" s="29">
        <v>10</v>
      </c>
      <c r="G734" s="29">
        <v>0</v>
      </c>
      <c r="H734" s="29">
        <v>0</v>
      </c>
      <c r="I734" s="29">
        <v>1</v>
      </c>
      <c r="J734" s="29">
        <v>0</v>
      </c>
      <c r="K734" s="29">
        <v>187</v>
      </c>
      <c r="L734" s="29">
        <v>144</v>
      </c>
      <c r="M734" s="29">
        <v>90</v>
      </c>
      <c r="N734" s="29">
        <v>22.17</v>
      </c>
      <c r="O734" s="29">
        <v>90</v>
      </c>
      <c r="P734" s="29">
        <v>93</v>
      </c>
      <c r="Q734" s="30">
        <v>0</v>
      </c>
    </row>
    <row r="735" spans="1:17" x14ac:dyDescent="0.3">
      <c r="A735" s="28">
        <v>838</v>
      </c>
      <c r="B735" s="29">
        <v>46</v>
      </c>
      <c r="C735" s="29">
        <v>1</v>
      </c>
      <c r="D735" s="29">
        <v>0</v>
      </c>
      <c r="E735" s="29">
        <v>0</v>
      </c>
      <c r="F735" s="29">
        <v>0</v>
      </c>
      <c r="G735" s="29">
        <v>0</v>
      </c>
      <c r="H735" s="29">
        <v>0</v>
      </c>
      <c r="I735" s="29">
        <v>1</v>
      </c>
      <c r="J735" s="29">
        <v>0</v>
      </c>
      <c r="K735" s="29">
        <v>185</v>
      </c>
      <c r="L735" s="29">
        <v>121</v>
      </c>
      <c r="M735" s="29">
        <v>85</v>
      </c>
      <c r="N735" s="29">
        <v>31.31</v>
      </c>
      <c r="O735" s="29">
        <v>80</v>
      </c>
      <c r="P735" s="29">
        <v>97</v>
      </c>
      <c r="Q735" s="30">
        <v>0</v>
      </c>
    </row>
    <row r="736" spans="1:17" x14ac:dyDescent="0.3">
      <c r="A736" s="28">
        <v>839</v>
      </c>
      <c r="B736" s="29">
        <v>47</v>
      </c>
      <c r="C736" s="29">
        <v>3</v>
      </c>
      <c r="D736" s="29">
        <v>1</v>
      </c>
      <c r="E736" s="29">
        <v>1</v>
      </c>
      <c r="F736" s="29">
        <v>3</v>
      </c>
      <c r="G736" s="29">
        <v>0</v>
      </c>
      <c r="H736" s="29">
        <v>0</v>
      </c>
      <c r="I736" s="29">
        <v>0</v>
      </c>
      <c r="J736" s="29">
        <v>0</v>
      </c>
      <c r="K736" s="29">
        <v>246</v>
      </c>
      <c r="L736" s="29">
        <v>120</v>
      </c>
      <c r="M736" s="29">
        <v>78</v>
      </c>
      <c r="N736" s="29">
        <v>24.71</v>
      </c>
      <c r="O736" s="29">
        <v>63</v>
      </c>
      <c r="P736" s="29">
        <v>75</v>
      </c>
      <c r="Q736" s="30">
        <v>0</v>
      </c>
    </row>
    <row r="737" spans="1:17" x14ac:dyDescent="0.3">
      <c r="A737" s="28">
        <v>840</v>
      </c>
      <c r="B737" s="29">
        <v>51</v>
      </c>
      <c r="C737" s="29">
        <v>2</v>
      </c>
      <c r="D737" s="29">
        <v>1</v>
      </c>
      <c r="E737" s="29">
        <v>0</v>
      </c>
      <c r="F737" s="29">
        <v>0</v>
      </c>
      <c r="G737" s="29">
        <v>0</v>
      </c>
      <c r="H737" s="29">
        <v>0</v>
      </c>
      <c r="I737" s="29">
        <v>1</v>
      </c>
      <c r="J737" s="29">
        <v>0</v>
      </c>
      <c r="K737" s="29">
        <v>238</v>
      </c>
      <c r="L737" s="29">
        <v>123</v>
      </c>
      <c r="M737" s="29">
        <v>80</v>
      </c>
      <c r="N737" s="29">
        <v>22.19</v>
      </c>
      <c r="O737" s="29">
        <v>80</v>
      </c>
      <c r="P737" s="29">
        <v>100</v>
      </c>
      <c r="Q737" s="30">
        <v>0</v>
      </c>
    </row>
    <row r="738" spans="1:17" x14ac:dyDescent="0.3">
      <c r="A738" s="28">
        <v>841</v>
      </c>
      <c r="B738" s="29">
        <v>41</v>
      </c>
      <c r="C738" s="29">
        <v>2</v>
      </c>
      <c r="D738" s="29">
        <v>0</v>
      </c>
      <c r="E738" s="29">
        <v>1</v>
      </c>
      <c r="F738" s="29">
        <v>20</v>
      </c>
      <c r="G738" s="29">
        <v>0</v>
      </c>
      <c r="H738" s="29">
        <v>0</v>
      </c>
      <c r="I738" s="29">
        <v>1</v>
      </c>
      <c r="J738" s="29">
        <v>0</v>
      </c>
      <c r="K738" s="29">
        <v>293</v>
      </c>
      <c r="L738" s="29">
        <v>132</v>
      </c>
      <c r="M738" s="29">
        <v>86</v>
      </c>
      <c r="N738" s="29">
        <v>24.62</v>
      </c>
      <c r="O738" s="29">
        <v>65</v>
      </c>
      <c r="P738" s="29">
        <v>75</v>
      </c>
      <c r="Q738" s="30">
        <v>0</v>
      </c>
    </row>
    <row r="739" spans="1:17" x14ac:dyDescent="0.3">
      <c r="A739" s="28">
        <v>842</v>
      </c>
      <c r="B739" s="29">
        <v>59</v>
      </c>
      <c r="C739" s="29">
        <v>1</v>
      </c>
      <c r="D739" s="29">
        <v>1</v>
      </c>
      <c r="E739" s="29">
        <v>0</v>
      </c>
      <c r="F739" s="29">
        <v>0</v>
      </c>
      <c r="G739" s="29">
        <v>0</v>
      </c>
      <c r="H739" s="29">
        <v>0</v>
      </c>
      <c r="I739" s="29">
        <v>0</v>
      </c>
      <c r="J739" s="29">
        <v>0</v>
      </c>
      <c r="K739" s="29">
        <v>281</v>
      </c>
      <c r="L739" s="29">
        <v>130.5</v>
      </c>
      <c r="M739" s="29">
        <v>86</v>
      </c>
      <c r="N739" s="29">
        <v>25.11</v>
      </c>
      <c r="O739" s="29">
        <v>80</v>
      </c>
      <c r="P739" s="29">
        <v>83</v>
      </c>
      <c r="Q739" s="30">
        <v>0</v>
      </c>
    </row>
    <row r="740" spans="1:17" x14ac:dyDescent="0.3">
      <c r="A740" s="28">
        <v>843</v>
      </c>
      <c r="B740" s="29">
        <v>52</v>
      </c>
      <c r="C740" s="29">
        <v>3</v>
      </c>
      <c r="D740" s="29">
        <v>1</v>
      </c>
      <c r="E740" s="29">
        <v>1</v>
      </c>
      <c r="F740" s="29">
        <v>20</v>
      </c>
      <c r="G740" s="29">
        <v>0</v>
      </c>
      <c r="H740" s="29">
        <v>0</v>
      </c>
      <c r="I740" s="29">
        <v>0</v>
      </c>
      <c r="J740" s="29">
        <v>0</v>
      </c>
      <c r="K740" s="29">
        <v>215</v>
      </c>
      <c r="L740" s="29">
        <v>132</v>
      </c>
      <c r="M740" s="29">
        <v>82</v>
      </c>
      <c r="N740" s="29">
        <v>25.11</v>
      </c>
      <c r="O740" s="29">
        <v>71</v>
      </c>
      <c r="P740" s="29">
        <v>75</v>
      </c>
      <c r="Q740" s="30">
        <v>0</v>
      </c>
    </row>
    <row r="741" spans="1:17" x14ac:dyDescent="0.3">
      <c r="A741" s="28">
        <v>844</v>
      </c>
      <c r="B741" s="29">
        <v>46</v>
      </c>
      <c r="C741" s="29">
        <v>2</v>
      </c>
      <c r="D741" s="29">
        <v>1</v>
      </c>
      <c r="E741" s="29">
        <v>1</v>
      </c>
      <c r="F741" s="29">
        <v>20</v>
      </c>
      <c r="G741" s="29">
        <v>0</v>
      </c>
      <c r="H741" s="29">
        <v>0</v>
      </c>
      <c r="I741" s="29">
        <v>1</v>
      </c>
      <c r="J741" s="29">
        <v>0</v>
      </c>
      <c r="K741" s="29">
        <v>197</v>
      </c>
      <c r="L741" s="29">
        <v>144</v>
      </c>
      <c r="M741" s="29">
        <v>78</v>
      </c>
      <c r="N741" s="29">
        <v>22.51</v>
      </c>
      <c r="O741" s="29">
        <v>72</v>
      </c>
      <c r="P741" s="29">
        <v>60</v>
      </c>
      <c r="Q741" s="30">
        <v>0</v>
      </c>
    </row>
    <row r="742" spans="1:17" x14ac:dyDescent="0.3">
      <c r="A742" s="28">
        <v>845</v>
      </c>
      <c r="B742" s="29">
        <v>50</v>
      </c>
      <c r="C742" s="29">
        <v>1</v>
      </c>
      <c r="D742" s="29">
        <v>1</v>
      </c>
      <c r="E742" s="29">
        <v>0</v>
      </c>
      <c r="F742" s="29">
        <v>0</v>
      </c>
      <c r="G742" s="29">
        <v>0</v>
      </c>
      <c r="H742" s="29">
        <v>0</v>
      </c>
      <c r="I742" s="29">
        <v>1</v>
      </c>
      <c r="J742" s="29">
        <v>0</v>
      </c>
      <c r="K742" s="29">
        <v>236</v>
      </c>
      <c r="L742" s="29">
        <v>152</v>
      </c>
      <c r="M742" s="29">
        <v>92</v>
      </c>
      <c r="N742" s="29">
        <v>24.47</v>
      </c>
      <c r="O742" s="29">
        <v>120</v>
      </c>
      <c r="P742" s="29">
        <v>67</v>
      </c>
      <c r="Q742" s="30">
        <v>1</v>
      </c>
    </row>
    <row r="743" spans="1:17" x14ac:dyDescent="0.3">
      <c r="A743" s="28">
        <v>847</v>
      </c>
      <c r="B743" s="29">
        <v>44</v>
      </c>
      <c r="C743" s="29">
        <v>1</v>
      </c>
      <c r="D743" s="29">
        <v>0</v>
      </c>
      <c r="E743" s="29">
        <v>1</v>
      </c>
      <c r="F743" s="29">
        <v>15</v>
      </c>
      <c r="G743" s="29">
        <v>0</v>
      </c>
      <c r="H743" s="29">
        <v>0</v>
      </c>
      <c r="I743" s="29">
        <v>1</v>
      </c>
      <c r="J743" s="29">
        <v>0</v>
      </c>
      <c r="K743" s="29">
        <v>274</v>
      </c>
      <c r="L743" s="29">
        <v>150</v>
      </c>
      <c r="M743" s="29">
        <v>95</v>
      </c>
      <c r="N743" s="29">
        <v>25.46</v>
      </c>
      <c r="O743" s="29">
        <v>75</v>
      </c>
      <c r="P743" s="29">
        <v>70</v>
      </c>
      <c r="Q743" s="30">
        <v>0</v>
      </c>
    </row>
    <row r="744" spans="1:17" x14ac:dyDescent="0.3">
      <c r="A744" s="28">
        <v>848</v>
      </c>
      <c r="B744" s="29">
        <v>55</v>
      </c>
      <c r="C744" s="29">
        <v>4</v>
      </c>
      <c r="D744" s="29">
        <v>1</v>
      </c>
      <c r="E744" s="29">
        <v>0</v>
      </c>
      <c r="F744" s="29">
        <v>0</v>
      </c>
      <c r="G744" s="29">
        <v>0</v>
      </c>
      <c r="H744" s="29">
        <v>0</v>
      </c>
      <c r="I744" s="29">
        <v>0</v>
      </c>
      <c r="J744" s="29">
        <v>0</v>
      </c>
      <c r="K744" s="29">
        <v>258</v>
      </c>
      <c r="L744" s="29">
        <v>123</v>
      </c>
      <c r="M744" s="29">
        <v>89</v>
      </c>
      <c r="N744" s="29">
        <v>31.35</v>
      </c>
      <c r="O744" s="29">
        <v>85</v>
      </c>
      <c r="P744" s="29">
        <v>84</v>
      </c>
      <c r="Q744" s="30">
        <v>0</v>
      </c>
    </row>
    <row r="745" spans="1:17" x14ac:dyDescent="0.3">
      <c r="A745" s="28">
        <v>849</v>
      </c>
      <c r="B745" s="29">
        <v>42</v>
      </c>
      <c r="C745" s="29">
        <v>2</v>
      </c>
      <c r="D745" s="29">
        <v>1</v>
      </c>
      <c r="E745" s="29">
        <v>0</v>
      </c>
      <c r="F745" s="29">
        <v>0</v>
      </c>
      <c r="G745" s="29">
        <v>0</v>
      </c>
      <c r="H745" s="29">
        <v>0</v>
      </c>
      <c r="I745" s="29">
        <v>0</v>
      </c>
      <c r="J745" s="29">
        <v>0</v>
      </c>
      <c r="K745" s="29">
        <v>185</v>
      </c>
      <c r="L745" s="29">
        <v>127.5</v>
      </c>
      <c r="M745" s="29">
        <v>91</v>
      </c>
      <c r="N745" s="29">
        <v>23.78</v>
      </c>
      <c r="O745" s="29">
        <v>67</v>
      </c>
      <c r="P745" s="29">
        <v>59</v>
      </c>
      <c r="Q745" s="30">
        <v>0</v>
      </c>
    </row>
    <row r="746" spans="1:17" x14ac:dyDescent="0.3">
      <c r="A746" s="28">
        <v>850</v>
      </c>
      <c r="B746" s="29">
        <v>44</v>
      </c>
      <c r="C746" s="29">
        <v>2</v>
      </c>
      <c r="D746" s="29">
        <v>1</v>
      </c>
      <c r="E746" s="29">
        <v>0</v>
      </c>
      <c r="F746" s="29">
        <v>0</v>
      </c>
      <c r="G746" s="29">
        <v>0</v>
      </c>
      <c r="H746" s="29">
        <v>0</v>
      </c>
      <c r="I746" s="29">
        <v>0</v>
      </c>
      <c r="J746" s="29">
        <v>0</v>
      </c>
      <c r="K746" s="29">
        <v>210</v>
      </c>
      <c r="L746" s="29">
        <v>138</v>
      </c>
      <c r="M746" s="29">
        <v>92</v>
      </c>
      <c r="N746" s="29">
        <v>23.13</v>
      </c>
      <c r="O746" s="29">
        <v>70</v>
      </c>
      <c r="P746" s="29">
        <v>92</v>
      </c>
      <c r="Q746" s="30">
        <v>0</v>
      </c>
    </row>
    <row r="747" spans="1:17" x14ac:dyDescent="0.3">
      <c r="A747" s="28">
        <v>851</v>
      </c>
      <c r="B747" s="29">
        <v>67</v>
      </c>
      <c r="C747" s="29">
        <v>1</v>
      </c>
      <c r="D747" s="29">
        <v>1</v>
      </c>
      <c r="E747" s="29">
        <v>0</v>
      </c>
      <c r="F747" s="29">
        <v>0</v>
      </c>
      <c r="G747" s="29">
        <v>0</v>
      </c>
      <c r="H747" s="29">
        <v>0</v>
      </c>
      <c r="I747" s="29">
        <v>1</v>
      </c>
      <c r="J747" s="29">
        <v>0</v>
      </c>
      <c r="K747" s="29">
        <v>248</v>
      </c>
      <c r="L747" s="29">
        <v>215</v>
      </c>
      <c r="M747" s="29">
        <v>105</v>
      </c>
      <c r="N747" s="29">
        <v>22.91</v>
      </c>
      <c r="O747" s="29">
        <v>90</v>
      </c>
      <c r="P747" s="29">
        <v>97</v>
      </c>
      <c r="Q747" s="30">
        <v>1</v>
      </c>
    </row>
    <row r="748" spans="1:17" x14ac:dyDescent="0.3">
      <c r="A748" s="28">
        <v>852</v>
      </c>
      <c r="B748" s="29">
        <v>54</v>
      </c>
      <c r="C748" s="29">
        <v>2</v>
      </c>
      <c r="D748" s="29">
        <v>1</v>
      </c>
      <c r="E748" s="29">
        <v>0</v>
      </c>
      <c r="F748" s="29">
        <v>0</v>
      </c>
      <c r="G748" s="29">
        <v>0</v>
      </c>
      <c r="H748" s="29">
        <v>0</v>
      </c>
      <c r="I748" s="29">
        <v>0</v>
      </c>
      <c r="J748" s="29">
        <v>0</v>
      </c>
      <c r="K748" s="29">
        <v>243</v>
      </c>
      <c r="L748" s="29">
        <v>138</v>
      </c>
      <c r="M748" s="29">
        <v>79</v>
      </c>
      <c r="N748" s="29">
        <v>21.93</v>
      </c>
      <c r="O748" s="29">
        <v>75</v>
      </c>
      <c r="P748" s="29">
        <v>95</v>
      </c>
      <c r="Q748" s="30">
        <v>0</v>
      </c>
    </row>
    <row r="749" spans="1:17" x14ac:dyDescent="0.3">
      <c r="A749" s="28">
        <v>853</v>
      </c>
      <c r="B749" s="29">
        <v>41</v>
      </c>
      <c r="C749" s="29">
        <v>2</v>
      </c>
      <c r="D749" s="29">
        <v>0</v>
      </c>
      <c r="E749" s="29">
        <v>1</v>
      </c>
      <c r="F749" s="29">
        <v>30</v>
      </c>
      <c r="G749" s="29">
        <v>0</v>
      </c>
      <c r="H749" s="29">
        <v>0</v>
      </c>
      <c r="I749" s="29">
        <v>0</v>
      </c>
      <c r="J749" s="29">
        <v>0</v>
      </c>
      <c r="K749" s="29">
        <v>228</v>
      </c>
      <c r="L749" s="29">
        <v>113</v>
      </c>
      <c r="M749" s="29">
        <v>82.5</v>
      </c>
      <c r="N749" s="29">
        <v>25.67</v>
      </c>
      <c r="O749" s="29">
        <v>67</v>
      </c>
      <c r="P749" s="29">
        <v>70</v>
      </c>
      <c r="Q749" s="30">
        <v>0</v>
      </c>
    </row>
    <row r="750" spans="1:17" x14ac:dyDescent="0.3">
      <c r="A750" s="28">
        <v>854</v>
      </c>
      <c r="B750" s="29">
        <v>46</v>
      </c>
      <c r="C750" s="29">
        <v>3</v>
      </c>
      <c r="D750" s="29">
        <v>1</v>
      </c>
      <c r="E750" s="29">
        <v>0</v>
      </c>
      <c r="F750" s="29">
        <v>0</v>
      </c>
      <c r="G750" s="29">
        <v>0</v>
      </c>
      <c r="H750" s="29">
        <v>0</v>
      </c>
      <c r="I750" s="29">
        <v>0</v>
      </c>
      <c r="J750" s="29">
        <v>0</v>
      </c>
      <c r="K750" s="29">
        <v>165</v>
      </c>
      <c r="L750" s="29">
        <v>108</v>
      </c>
      <c r="M750" s="29">
        <v>81</v>
      </c>
      <c r="N750" s="29">
        <v>24.19</v>
      </c>
      <c r="O750" s="29">
        <v>80</v>
      </c>
      <c r="P750" s="29">
        <v>72</v>
      </c>
      <c r="Q750" s="30">
        <v>0</v>
      </c>
    </row>
    <row r="751" spans="1:17" x14ac:dyDescent="0.3">
      <c r="A751" s="28">
        <v>856</v>
      </c>
      <c r="B751" s="29">
        <v>62</v>
      </c>
      <c r="C751" s="29">
        <v>1</v>
      </c>
      <c r="D751" s="29">
        <v>1</v>
      </c>
      <c r="E751" s="29">
        <v>0</v>
      </c>
      <c r="F751" s="29">
        <v>0</v>
      </c>
      <c r="G751" s="29">
        <v>0</v>
      </c>
      <c r="H751" s="29">
        <v>0</v>
      </c>
      <c r="I751" s="29">
        <v>0</v>
      </c>
      <c r="J751" s="29">
        <v>0</v>
      </c>
      <c r="K751" s="29">
        <v>239</v>
      </c>
      <c r="L751" s="29">
        <v>126</v>
      </c>
      <c r="M751" s="29">
        <v>81</v>
      </c>
      <c r="N751" s="29">
        <v>29.35</v>
      </c>
      <c r="O751" s="29">
        <v>95</v>
      </c>
      <c r="P751" s="29">
        <v>70</v>
      </c>
      <c r="Q751" s="30">
        <v>0</v>
      </c>
    </row>
    <row r="752" spans="1:17" x14ac:dyDescent="0.3">
      <c r="A752" s="28">
        <v>857</v>
      </c>
      <c r="B752" s="29">
        <v>51</v>
      </c>
      <c r="C752" s="29">
        <v>2</v>
      </c>
      <c r="D752" s="29">
        <v>1</v>
      </c>
      <c r="E752" s="29">
        <v>0</v>
      </c>
      <c r="F752" s="29">
        <v>0</v>
      </c>
      <c r="G752" s="29">
        <v>0</v>
      </c>
      <c r="H752" s="29">
        <v>0</v>
      </c>
      <c r="I752" s="29">
        <v>1</v>
      </c>
      <c r="J752" s="29">
        <v>0</v>
      </c>
      <c r="K752" s="29">
        <v>206</v>
      </c>
      <c r="L752" s="29">
        <v>146</v>
      </c>
      <c r="M752" s="29">
        <v>77</v>
      </c>
      <c r="N752" s="29">
        <v>23.58</v>
      </c>
      <c r="O752" s="29">
        <v>87</v>
      </c>
      <c r="P752" s="29">
        <v>90</v>
      </c>
      <c r="Q752" s="30">
        <v>0</v>
      </c>
    </row>
    <row r="753" spans="1:17" x14ac:dyDescent="0.3">
      <c r="A753" s="28">
        <v>858</v>
      </c>
      <c r="B753" s="29">
        <v>46</v>
      </c>
      <c r="C753" s="29">
        <v>2</v>
      </c>
      <c r="D753" s="29">
        <v>1</v>
      </c>
      <c r="E753" s="29">
        <v>0</v>
      </c>
      <c r="F753" s="29">
        <v>0</v>
      </c>
      <c r="G753" s="29">
        <v>0</v>
      </c>
      <c r="H753" s="29">
        <v>0</v>
      </c>
      <c r="I753" s="29">
        <v>1</v>
      </c>
      <c r="J753" s="29">
        <v>0</v>
      </c>
      <c r="K753" s="29">
        <v>214</v>
      </c>
      <c r="L753" s="29">
        <v>144</v>
      </c>
      <c r="M753" s="29">
        <v>79</v>
      </c>
      <c r="N753" s="29">
        <v>23.62</v>
      </c>
      <c r="O753" s="29">
        <v>96</v>
      </c>
      <c r="P753" s="29">
        <v>80</v>
      </c>
      <c r="Q753" s="30">
        <v>0</v>
      </c>
    </row>
    <row r="754" spans="1:17" x14ac:dyDescent="0.3">
      <c r="A754" s="28">
        <v>859</v>
      </c>
      <c r="B754" s="29">
        <v>38</v>
      </c>
      <c r="C754" s="29">
        <v>2</v>
      </c>
      <c r="D754" s="29">
        <v>0</v>
      </c>
      <c r="E754" s="29">
        <v>1</v>
      </c>
      <c r="F754" s="29">
        <v>20</v>
      </c>
      <c r="G754" s="29">
        <v>0</v>
      </c>
      <c r="H754" s="29">
        <v>0</v>
      </c>
      <c r="I754" s="29">
        <v>1</v>
      </c>
      <c r="J754" s="29">
        <v>0</v>
      </c>
      <c r="K754" s="29">
        <v>253</v>
      </c>
      <c r="L754" s="29">
        <v>133</v>
      </c>
      <c r="M754" s="29">
        <v>92</v>
      </c>
      <c r="N754" s="29">
        <v>28.82</v>
      </c>
      <c r="O754" s="29">
        <v>80</v>
      </c>
      <c r="P754" s="29">
        <v>63</v>
      </c>
      <c r="Q754" s="30">
        <v>1</v>
      </c>
    </row>
    <row r="755" spans="1:17" x14ac:dyDescent="0.3">
      <c r="A755" s="28">
        <v>860</v>
      </c>
      <c r="B755" s="29">
        <v>43</v>
      </c>
      <c r="C755" s="29">
        <v>3</v>
      </c>
      <c r="D755" s="29">
        <v>1</v>
      </c>
      <c r="E755" s="29">
        <v>1</v>
      </c>
      <c r="F755" s="29">
        <v>5</v>
      </c>
      <c r="G755" s="29">
        <v>0</v>
      </c>
      <c r="H755" s="29">
        <v>0</v>
      </c>
      <c r="I755" s="29">
        <v>0</v>
      </c>
      <c r="J755" s="29">
        <v>0</v>
      </c>
      <c r="K755" s="29">
        <v>250</v>
      </c>
      <c r="L755" s="29">
        <v>110</v>
      </c>
      <c r="M755" s="29">
        <v>70</v>
      </c>
      <c r="N755" s="29">
        <v>21.14</v>
      </c>
      <c r="O755" s="29">
        <v>64</v>
      </c>
      <c r="P755" s="29">
        <v>85</v>
      </c>
      <c r="Q755" s="30">
        <v>0</v>
      </c>
    </row>
    <row r="756" spans="1:17" x14ac:dyDescent="0.3">
      <c r="A756" s="28">
        <v>861</v>
      </c>
      <c r="B756" s="29">
        <v>46</v>
      </c>
      <c r="C756" s="29">
        <v>1</v>
      </c>
      <c r="D756" s="29">
        <v>1</v>
      </c>
      <c r="E756" s="29">
        <v>0</v>
      </c>
      <c r="F756" s="29">
        <v>0</v>
      </c>
      <c r="G756" s="29">
        <v>0</v>
      </c>
      <c r="H756" s="29">
        <v>0</v>
      </c>
      <c r="I756" s="29">
        <v>0</v>
      </c>
      <c r="J756" s="29">
        <v>0</v>
      </c>
      <c r="K756" s="29">
        <v>325</v>
      </c>
      <c r="L756" s="29">
        <v>119</v>
      </c>
      <c r="M756" s="29">
        <v>86</v>
      </c>
      <c r="N756" s="29">
        <v>35.130000000000003</v>
      </c>
      <c r="O756" s="29">
        <v>68</v>
      </c>
      <c r="P756" s="29">
        <v>64</v>
      </c>
      <c r="Q756" s="30">
        <v>0</v>
      </c>
    </row>
    <row r="757" spans="1:17" x14ac:dyDescent="0.3">
      <c r="A757" s="28">
        <v>862</v>
      </c>
      <c r="B757" s="29">
        <v>59</v>
      </c>
      <c r="C757" s="29">
        <v>1</v>
      </c>
      <c r="D757" s="29">
        <v>1</v>
      </c>
      <c r="E757" s="29">
        <v>1</v>
      </c>
      <c r="F757" s="29">
        <v>5</v>
      </c>
      <c r="G757" s="29">
        <v>0</v>
      </c>
      <c r="H757" s="29">
        <v>0</v>
      </c>
      <c r="I757" s="29">
        <v>0</v>
      </c>
      <c r="J757" s="29">
        <v>0</v>
      </c>
      <c r="K757" s="29">
        <v>254</v>
      </c>
      <c r="L757" s="29">
        <v>126.5</v>
      </c>
      <c r="M757" s="29">
        <v>79</v>
      </c>
      <c r="N757" s="29">
        <v>25.92</v>
      </c>
      <c r="O757" s="29">
        <v>60</v>
      </c>
      <c r="P757" s="29">
        <v>77</v>
      </c>
      <c r="Q757" s="30">
        <v>0</v>
      </c>
    </row>
    <row r="758" spans="1:17" x14ac:dyDescent="0.3">
      <c r="A758" s="28">
        <v>865</v>
      </c>
      <c r="B758" s="29">
        <v>62</v>
      </c>
      <c r="C758" s="29">
        <v>1</v>
      </c>
      <c r="D758" s="29">
        <v>1</v>
      </c>
      <c r="E758" s="29">
        <v>0</v>
      </c>
      <c r="F758" s="29">
        <v>0</v>
      </c>
      <c r="G758" s="29">
        <v>0</v>
      </c>
      <c r="H758" s="29">
        <v>0</v>
      </c>
      <c r="I758" s="29">
        <v>0</v>
      </c>
      <c r="J758" s="29">
        <v>0</v>
      </c>
      <c r="K758" s="29">
        <v>205</v>
      </c>
      <c r="L758" s="29">
        <v>118</v>
      </c>
      <c r="M758" s="29">
        <v>79.5</v>
      </c>
      <c r="N758" s="29">
        <v>30.21</v>
      </c>
      <c r="O758" s="29">
        <v>82</v>
      </c>
      <c r="P758" s="29">
        <v>75</v>
      </c>
      <c r="Q758" s="30">
        <v>0</v>
      </c>
    </row>
    <row r="759" spans="1:17" x14ac:dyDescent="0.3">
      <c r="A759" s="28">
        <v>867</v>
      </c>
      <c r="B759" s="29">
        <v>42</v>
      </c>
      <c r="C759" s="29">
        <v>2</v>
      </c>
      <c r="D759" s="29">
        <v>1</v>
      </c>
      <c r="E759" s="29">
        <v>1</v>
      </c>
      <c r="F759" s="29">
        <v>15</v>
      </c>
      <c r="G759" s="29">
        <v>0</v>
      </c>
      <c r="H759" s="29">
        <v>0</v>
      </c>
      <c r="I759" s="29">
        <v>0</v>
      </c>
      <c r="J759" s="29">
        <v>0</v>
      </c>
      <c r="K759" s="29">
        <v>177</v>
      </c>
      <c r="L759" s="29">
        <v>112.5</v>
      </c>
      <c r="M759" s="29">
        <v>70</v>
      </c>
      <c r="N759" s="29">
        <v>20.62</v>
      </c>
      <c r="O759" s="29">
        <v>86</v>
      </c>
      <c r="P759" s="29">
        <v>83</v>
      </c>
      <c r="Q759" s="30">
        <v>0</v>
      </c>
    </row>
    <row r="760" spans="1:17" x14ac:dyDescent="0.3">
      <c r="A760" s="28">
        <v>868</v>
      </c>
      <c r="B760" s="29">
        <v>61</v>
      </c>
      <c r="C760" s="29">
        <v>1</v>
      </c>
      <c r="D760" s="29">
        <v>1</v>
      </c>
      <c r="E760" s="29">
        <v>0</v>
      </c>
      <c r="F760" s="29">
        <v>0</v>
      </c>
      <c r="G760" s="29">
        <v>0</v>
      </c>
      <c r="H760" s="29">
        <v>0</v>
      </c>
      <c r="I760" s="29">
        <v>0</v>
      </c>
      <c r="J760" s="29">
        <v>0</v>
      </c>
      <c r="K760" s="29">
        <v>210</v>
      </c>
      <c r="L760" s="29">
        <v>122</v>
      </c>
      <c r="M760" s="29">
        <v>81</v>
      </c>
      <c r="N760" s="29">
        <v>22.48</v>
      </c>
      <c r="O760" s="29">
        <v>68</v>
      </c>
      <c r="P760" s="29">
        <v>97</v>
      </c>
      <c r="Q760" s="30">
        <v>0</v>
      </c>
    </row>
    <row r="761" spans="1:17" x14ac:dyDescent="0.3">
      <c r="A761" s="28">
        <v>869</v>
      </c>
      <c r="B761" s="29">
        <v>58</v>
      </c>
      <c r="C761" s="29">
        <v>2</v>
      </c>
      <c r="D761" s="29">
        <v>0</v>
      </c>
      <c r="E761" s="29">
        <v>1</v>
      </c>
      <c r="F761" s="29">
        <v>60</v>
      </c>
      <c r="G761" s="29">
        <v>0</v>
      </c>
      <c r="H761" s="29">
        <v>0</v>
      </c>
      <c r="I761" s="29">
        <v>1</v>
      </c>
      <c r="J761" s="29">
        <v>0</v>
      </c>
      <c r="K761" s="29">
        <v>250</v>
      </c>
      <c r="L761" s="29">
        <v>150</v>
      </c>
      <c r="M761" s="29">
        <v>97</v>
      </c>
      <c r="N761" s="29">
        <v>32</v>
      </c>
      <c r="O761" s="29">
        <v>75</v>
      </c>
      <c r="P761" s="29">
        <v>65</v>
      </c>
      <c r="Q761" s="30">
        <v>0</v>
      </c>
    </row>
    <row r="762" spans="1:17" x14ac:dyDescent="0.3">
      <c r="A762" s="28">
        <v>870</v>
      </c>
      <c r="B762" s="29">
        <v>58</v>
      </c>
      <c r="C762" s="29">
        <v>1</v>
      </c>
      <c r="D762" s="29">
        <v>0</v>
      </c>
      <c r="E762" s="29">
        <v>0</v>
      </c>
      <c r="F762" s="29">
        <v>0</v>
      </c>
      <c r="G762" s="29">
        <v>0</v>
      </c>
      <c r="H762" s="29">
        <v>0</v>
      </c>
      <c r="I762" s="29">
        <v>1</v>
      </c>
      <c r="J762" s="29">
        <v>0</v>
      </c>
      <c r="K762" s="29">
        <v>279</v>
      </c>
      <c r="L762" s="29">
        <v>181</v>
      </c>
      <c r="M762" s="29">
        <v>74</v>
      </c>
      <c r="N762" s="29">
        <v>22.49</v>
      </c>
      <c r="O762" s="29">
        <v>66</v>
      </c>
      <c r="P762" s="29">
        <v>65</v>
      </c>
      <c r="Q762" s="30">
        <v>0</v>
      </c>
    </row>
    <row r="763" spans="1:17" x14ac:dyDescent="0.3">
      <c r="A763" s="28">
        <v>871</v>
      </c>
      <c r="B763" s="29">
        <v>51</v>
      </c>
      <c r="C763" s="29">
        <v>2</v>
      </c>
      <c r="D763" s="29">
        <v>1</v>
      </c>
      <c r="E763" s="29">
        <v>1</v>
      </c>
      <c r="F763" s="29">
        <v>1</v>
      </c>
      <c r="G763" s="29">
        <v>0</v>
      </c>
      <c r="H763" s="29">
        <v>0</v>
      </c>
      <c r="I763" s="29">
        <v>0</v>
      </c>
      <c r="J763" s="29">
        <v>0</v>
      </c>
      <c r="K763" s="29">
        <v>220</v>
      </c>
      <c r="L763" s="29">
        <v>142</v>
      </c>
      <c r="M763" s="29">
        <v>82.5</v>
      </c>
      <c r="N763" s="29">
        <v>21.02</v>
      </c>
      <c r="O763" s="29">
        <v>56</v>
      </c>
      <c r="P763" s="29">
        <v>78</v>
      </c>
      <c r="Q763" s="30">
        <v>0</v>
      </c>
    </row>
    <row r="764" spans="1:17" x14ac:dyDescent="0.3">
      <c r="A764" s="28">
        <v>872</v>
      </c>
      <c r="B764" s="29">
        <v>44</v>
      </c>
      <c r="C764" s="29">
        <v>3</v>
      </c>
      <c r="D764" s="29">
        <v>0</v>
      </c>
      <c r="E764" s="29">
        <v>1</v>
      </c>
      <c r="F764" s="29">
        <v>15</v>
      </c>
      <c r="G764" s="29">
        <v>0</v>
      </c>
      <c r="H764" s="29">
        <v>0</v>
      </c>
      <c r="I764" s="29">
        <v>0</v>
      </c>
      <c r="J764" s="29">
        <v>0</v>
      </c>
      <c r="K764" s="29">
        <v>340</v>
      </c>
      <c r="L764" s="29">
        <v>125</v>
      </c>
      <c r="M764" s="29">
        <v>78</v>
      </c>
      <c r="N764" s="29">
        <v>26.41</v>
      </c>
      <c r="O764" s="29">
        <v>56</v>
      </c>
      <c r="P764" s="29">
        <v>90</v>
      </c>
      <c r="Q764" s="30">
        <v>0</v>
      </c>
    </row>
    <row r="765" spans="1:17" x14ac:dyDescent="0.3">
      <c r="A765" s="28">
        <v>873</v>
      </c>
      <c r="B765" s="29">
        <v>45</v>
      </c>
      <c r="C765" s="29">
        <v>2</v>
      </c>
      <c r="D765" s="29">
        <v>1</v>
      </c>
      <c r="E765" s="29">
        <v>1</v>
      </c>
      <c r="F765" s="29">
        <v>20</v>
      </c>
      <c r="G765" s="29">
        <v>0</v>
      </c>
      <c r="H765" s="29">
        <v>0</v>
      </c>
      <c r="I765" s="29">
        <v>0</v>
      </c>
      <c r="J765" s="29">
        <v>0</v>
      </c>
      <c r="K765" s="29">
        <v>311</v>
      </c>
      <c r="L765" s="29">
        <v>117.5</v>
      </c>
      <c r="M765" s="29">
        <v>76</v>
      </c>
      <c r="N765" s="29">
        <v>26.27</v>
      </c>
      <c r="O765" s="29">
        <v>68</v>
      </c>
      <c r="P765" s="29">
        <v>67</v>
      </c>
      <c r="Q765" s="30">
        <v>1</v>
      </c>
    </row>
    <row r="766" spans="1:17" x14ac:dyDescent="0.3">
      <c r="A766" s="28">
        <v>874</v>
      </c>
      <c r="B766" s="29">
        <v>46</v>
      </c>
      <c r="C766" s="29">
        <v>3</v>
      </c>
      <c r="D766" s="29">
        <v>1</v>
      </c>
      <c r="E766" s="29">
        <v>0</v>
      </c>
      <c r="F766" s="29">
        <v>0</v>
      </c>
      <c r="G766" s="29">
        <v>0</v>
      </c>
      <c r="H766" s="29">
        <v>0</v>
      </c>
      <c r="I766" s="29">
        <v>0</v>
      </c>
      <c r="J766" s="29">
        <v>0</v>
      </c>
      <c r="K766" s="29">
        <v>197</v>
      </c>
      <c r="L766" s="29">
        <v>105.5</v>
      </c>
      <c r="M766" s="29">
        <v>67</v>
      </c>
      <c r="N766" s="29">
        <v>23.14</v>
      </c>
      <c r="O766" s="29">
        <v>60</v>
      </c>
      <c r="P766" s="29">
        <v>69</v>
      </c>
      <c r="Q766" s="30">
        <v>0</v>
      </c>
    </row>
    <row r="767" spans="1:17" x14ac:dyDescent="0.3">
      <c r="A767" s="28">
        <v>875</v>
      </c>
      <c r="B767" s="29">
        <v>63</v>
      </c>
      <c r="C767" s="29">
        <v>1</v>
      </c>
      <c r="D767" s="29">
        <v>0</v>
      </c>
      <c r="E767" s="29">
        <v>1</v>
      </c>
      <c r="F767" s="29">
        <v>30</v>
      </c>
      <c r="G767" s="29">
        <v>0</v>
      </c>
      <c r="H767" s="29">
        <v>0</v>
      </c>
      <c r="I767" s="29">
        <v>1</v>
      </c>
      <c r="J767" s="29">
        <v>0</v>
      </c>
      <c r="K767" s="29">
        <v>225</v>
      </c>
      <c r="L767" s="29">
        <v>146</v>
      </c>
      <c r="M767" s="29">
        <v>82</v>
      </c>
      <c r="N767" s="29">
        <v>27.17</v>
      </c>
      <c r="O767" s="29">
        <v>70</v>
      </c>
      <c r="P767" s="29">
        <v>85</v>
      </c>
      <c r="Q767" s="30">
        <v>1</v>
      </c>
    </row>
    <row r="768" spans="1:17" x14ac:dyDescent="0.3">
      <c r="A768" s="28">
        <v>876</v>
      </c>
      <c r="B768" s="29">
        <v>64</v>
      </c>
      <c r="C768" s="29">
        <v>1</v>
      </c>
      <c r="D768" s="29">
        <v>1</v>
      </c>
      <c r="E768" s="29">
        <v>0</v>
      </c>
      <c r="F768" s="29">
        <v>0</v>
      </c>
      <c r="G768" s="29">
        <v>0</v>
      </c>
      <c r="H768" s="29">
        <v>0</v>
      </c>
      <c r="I768" s="29">
        <v>1</v>
      </c>
      <c r="J768" s="29">
        <v>0</v>
      </c>
      <c r="K768" s="29">
        <v>282</v>
      </c>
      <c r="L768" s="29">
        <v>158</v>
      </c>
      <c r="M768" s="29">
        <v>105</v>
      </c>
      <c r="N768" s="29">
        <v>24.37</v>
      </c>
      <c r="O768" s="29">
        <v>75</v>
      </c>
      <c r="P768" s="29">
        <v>71</v>
      </c>
      <c r="Q768" s="30">
        <v>0</v>
      </c>
    </row>
    <row r="769" spans="1:17" x14ac:dyDescent="0.3">
      <c r="A769" s="28">
        <v>877</v>
      </c>
      <c r="B769" s="29">
        <v>41</v>
      </c>
      <c r="C769" s="29">
        <v>1</v>
      </c>
      <c r="D769" s="29">
        <v>1</v>
      </c>
      <c r="E769" s="29">
        <v>0</v>
      </c>
      <c r="F769" s="29">
        <v>0</v>
      </c>
      <c r="G769" s="29">
        <v>0</v>
      </c>
      <c r="H769" s="29">
        <v>0</v>
      </c>
      <c r="I769" s="29">
        <v>1</v>
      </c>
      <c r="J769" s="29">
        <v>0</v>
      </c>
      <c r="K769" s="29">
        <v>229</v>
      </c>
      <c r="L769" s="29">
        <v>150</v>
      </c>
      <c r="M769" s="29">
        <v>89</v>
      </c>
      <c r="N769" s="29">
        <v>36.07</v>
      </c>
      <c r="O769" s="29">
        <v>75</v>
      </c>
      <c r="P769" s="29">
        <v>92</v>
      </c>
      <c r="Q769" s="30">
        <v>0</v>
      </c>
    </row>
    <row r="770" spans="1:17" x14ac:dyDescent="0.3">
      <c r="A770" s="28">
        <v>878</v>
      </c>
      <c r="B770" s="29">
        <v>65</v>
      </c>
      <c r="C770" s="29">
        <v>4</v>
      </c>
      <c r="D770" s="29">
        <v>0</v>
      </c>
      <c r="E770" s="29">
        <v>1</v>
      </c>
      <c r="F770" s="29">
        <v>25</v>
      </c>
      <c r="G770" s="29">
        <v>0</v>
      </c>
      <c r="H770" s="29">
        <v>0</v>
      </c>
      <c r="I770" s="29">
        <v>0</v>
      </c>
      <c r="J770" s="29">
        <v>0</v>
      </c>
      <c r="K770" s="29">
        <v>215</v>
      </c>
      <c r="L770" s="29">
        <v>147.5</v>
      </c>
      <c r="M770" s="29">
        <v>95</v>
      </c>
      <c r="N770" s="29">
        <v>29.08</v>
      </c>
      <c r="O770" s="29">
        <v>82</v>
      </c>
      <c r="P770" s="29">
        <v>88</v>
      </c>
      <c r="Q770" s="30">
        <v>1</v>
      </c>
    </row>
    <row r="771" spans="1:17" x14ac:dyDescent="0.3">
      <c r="A771" s="28">
        <v>879</v>
      </c>
      <c r="B771" s="29">
        <v>59</v>
      </c>
      <c r="C771" s="29">
        <v>1</v>
      </c>
      <c r="D771" s="29">
        <v>1</v>
      </c>
      <c r="E771" s="29">
        <v>0</v>
      </c>
      <c r="F771" s="29">
        <v>0</v>
      </c>
      <c r="G771" s="29">
        <v>0</v>
      </c>
      <c r="H771" s="29">
        <v>0</v>
      </c>
      <c r="I771" s="29">
        <v>0</v>
      </c>
      <c r="J771" s="29">
        <v>0</v>
      </c>
      <c r="K771" s="29">
        <v>241</v>
      </c>
      <c r="L771" s="29">
        <v>120</v>
      </c>
      <c r="M771" s="29">
        <v>73</v>
      </c>
      <c r="N771" s="29">
        <v>23.76</v>
      </c>
      <c r="O771" s="29">
        <v>60</v>
      </c>
      <c r="P771" s="29">
        <v>88</v>
      </c>
      <c r="Q771" s="30">
        <v>1</v>
      </c>
    </row>
    <row r="772" spans="1:17" x14ac:dyDescent="0.3">
      <c r="A772" s="28">
        <v>880</v>
      </c>
      <c r="B772" s="29">
        <v>54</v>
      </c>
      <c r="C772" s="29">
        <v>1</v>
      </c>
      <c r="D772" s="29">
        <v>0</v>
      </c>
      <c r="E772" s="29">
        <v>1</v>
      </c>
      <c r="F772" s="29">
        <v>43</v>
      </c>
      <c r="G772" s="29">
        <v>0</v>
      </c>
      <c r="H772" s="29">
        <v>0</v>
      </c>
      <c r="I772" s="29">
        <v>0</v>
      </c>
      <c r="J772" s="29">
        <v>0</v>
      </c>
      <c r="K772" s="29">
        <v>243</v>
      </c>
      <c r="L772" s="29">
        <v>135</v>
      </c>
      <c r="M772" s="29">
        <v>92</v>
      </c>
      <c r="N772" s="29">
        <v>31.3</v>
      </c>
      <c r="O772" s="29">
        <v>90</v>
      </c>
      <c r="P772" s="29">
        <v>65</v>
      </c>
      <c r="Q772" s="30">
        <v>1</v>
      </c>
    </row>
    <row r="773" spans="1:17" x14ac:dyDescent="0.3">
      <c r="A773" s="28">
        <v>882</v>
      </c>
      <c r="B773" s="29">
        <v>38</v>
      </c>
      <c r="C773" s="29">
        <v>4</v>
      </c>
      <c r="D773" s="29">
        <v>1</v>
      </c>
      <c r="E773" s="29">
        <v>0</v>
      </c>
      <c r="F773" s="29">
        <v>0</v>
      </c>
      <c r="G773" s="29">
        <v>0</v>
      </c>
      <c r="H773" s="29">
        <v>0</v>
      </c>
      <c r="I773" s="29">
        <v>0</v>
      </c>
      <c r="J773" s="29">
        <v>0</v>
      </c>
      <c r="K773" s="29">
        <v>227</v>
      </c>
      <c r="L773" s="29">
        <v>99</v>
      </c>
      <c r="M773" s="29">
        <v>62</v>
      </c>
      <c r="N773" s="29">
        <v>27.16</v>
      </c>
      <c r="O773" s="29">
        <v>75</v>
      </c>
      <c r="P773" s="29">
        <v>90</v>
      </c>
      <c r="Q773" s="30">
        <v>0</v>
      </c>
    </row>
    <row r="774" spans="1:17" x14ac:dyDescent="0.3">
      <c r="A774" s="28">
        <v>883</v>
      </c>
      <c r="B774" s="29">
        <v>56</v>
      </c>
      <c r="C774" s="29">
        <v>3</v>
      </c>
      <c r="D774" s="29">
        <v>1</v>
      </c>
      <c r="E774" s="29">
        <v>1</v>
      </c>
      <c r="F774" s="29">
        <v>5</v>
      </c>
      <c r="G774" s="29">
        <v>0</v>
      </c>
      <c r="H774" s="29">
        <v>0</v>
      </c>
      <c r="I774" s="29">
        <v>0</v>
      </c>
      <c r="J774" s="29">
        <v>0</v>
      </c>
      <c r="K774" s="29">
        <v>230</v>
      </c>
      <c r="L774" s="29">
        <v>123</v>
      </c>
      <c r="M774" s="29">
        <v>78.5</v>
      </c>
      <c r="N774" s="29">
        <v>24.71</v>
      </c>
      <c r="O774" s="29">
        <v>76</v>
      </c>
      <c r="P774" s="29">
        <v>87</v>
      </c>
      <c r="Q774" s="30">
        <v>1</v>
      </c>
    </row>
    <row r="775" spans="1:17" x14ac:dyDescent="0.3">
      <c r="A775" s="28">
        <v>884</v>
      </c>
      <c r="B775" s="29">
        <v>68</v>
      </c>
      <c r="C775" s="29">
        <v>1</v>
      </c>
      <c r="D775" s="29">
        <v>0</v>
      </c>
      <c r="E775" s="29">
        <v>0</v>
      </c>
      <c r="F775" s="29">
        <v>0</v>
      </c>
      <c r="G775" s="29">
        <v>0</v>
      </c>
      <c r="H775" s="29">
        <v>0</v>
      </c>
      <c r="I775" s="29">
        <v>0</v>
      </c>
      <c r="J775" s="29">
        <v>0</v>
      </c>
      <c r="K775" s="29">
        <v>237</v>
      </c>
      <c r="L775" s="29">
        <v>130</v>
      </c>
      <c r="M775" s="29">
        <v>62</v>
      </c>
      <c r="N775" s="29">
        <v>33.520000000000003</v>
      </c>
      <c r="O775" s="29">
        <v>60</v>
      </c>
      <c r="P775" s="29">
        <v>82</v>
      </c>
      <c r="Q775" s="30">
        <v>0</v>
      </c>
    </row>
    <row r="776" spans="1:17" x14ac:dyDescent="0.3">
      <c r="A776" s="28">
        <v>885</v>
      </c>
      <c r="B776" s="29">
        <v>36</v>
      </c>
      <c r="C776" s="29">
        <v>4</v>
      </c>
      <c r="D776" s="29">
        <v>0</v>
      </c>
      <c r="E776" s="29">
        <v>1</v>
      </c>
      <c r="F776" s="29">
        <v>20</v>
      </c>
      <c r="G776" s="29">
        <v>0</v>
      </c>
      <c r="H776" s="29">
        <v>0</v>
      </c>
      <c r="I776" s="29">
        <v>0</v>
      </c>
      <c r="J776" s="29">
        <v>0</v>
      </c>
      <c r="K776" s="29">
        <v>155</v>
      </c>
      <c r="L776" s="29">
        <v>127.5</v>
      </c>
      <c r="M776" s="29">
        <v>77.5</v>
      </c>
      <c r="N776" s="29">
        <v>30.2</v>
      </c>
      <c r="O776" s="29">
        <v>56</v>
      </c>
      <c r="P776" s="29">
        <v>61</v>
      </c>
      <c r="Q776" s="30">
        <v>0</v>
      </c>
    </row>
    <row r="777" spans="1:17" x14ac:dyDescent="0.3">
      <c r="A777" s="28">
        <v>886</v>
      </c>
      <c r="B777" s="29">
        <v>37</v>
      </c>
      <c r="C777" s="29">
        <v>4</v>
      </c>
      <c r="D777" s="29">
        <v>0</v>
      </c>
      <c r="E777" s="29">
        <v>1</v>
      </c>
      <c r="F777" s="29">
        <v>30</v>
      </c>
      <c r="G777" s="29">
        <v>0</v>
      </c>
      <c r="H777" s="29">
        <v>0</v>
      </c>
      <c r="I777" s="29">
        <v>0</v>
      </c>
      <c r="J777" s="29">
        <v>0</v>
      </c>
      <c r="K777" s="29">
        <v>170</v>
      </c>
      <c r="L777" s="29">
        <v>111</v>
      </c>
      <c r="M777" s="29">
        <v>74</v>
      </c>
      <c r="N777" s="29">
        <v>26</v>
      </c>
      <c r="O777" s="29">
        <v>80</v>
      </c>
      <c r="P777" s="29">
        <v>67</v>
      </c>
      <c r="Q777" s="30">
        <v>0</v>
      </c>
    </row>
    <row r="778" spans="1:17" x14ac:dyDescent="0.3">
      <c r="A778" s="28">
        <v>888</v>
      </c>
      <c r="B778" s="29">
        <v>46</v>
      </c>
      <c r="C778" s="29">
        <v>1</v>
      </c>
      <c r="D778" s="29">
        <v>0</v>
      </c>
      <c r="E778" s="29">
        <v>1</v>
      </c>
      <c r="F778" s="29">
        <v>20</v>
      </c>
      <c r="G778" s="29">
        <v>0</v>
      </c>
      <c r="H778" s="29">
        <v>0</v>
      </c>
      <c r="I778" s="29">
        <v>1</v>
      </c>
      <c r="J778" s="29">
        <v>0</v>
      </c>
      <c r="K778" s="29">
        <v>253</v>
      </c>
      <c r="L778" s="29">
        <v>159</v>
      </c>
      <c r="M778" s="29">
        <v>100</v>
      </c>
      <c r="N778" s="29">
        <v>27.31</v>
      </c>
      <c r="O778" s="29">
        <v>64</v>
      </c>
      <c r="P778" s="29">
        <v>70</v>
      </c>
      <c r="Q778" s="30">
        <v>0</v>
      </c>
    </row>
    <row r="779" spans="1:17" x14ac:dyDescent="0.3">
      <c r="A779" s="28">
        <v>889</v>
      </c>
      <c r="B779" s="29">
        <v>36</v>
      </c>
      <c r="C779" s="29">
        <v>4</v>
      </c>
      <c r="D779" s="29">
        <v>0</v>
      </c>
      <c r="E779" s="29">
        <v>0</v>
      </c>
      <c r="F779" s="29">
        <v>0</v>
      </c>
      <c r="G779" s="29">
        <v>0</v>
      </c>
      <c r="H779" s="29">
        <v>0</v>
      </c>
      <c r="I779" s="29">
        <v>0</v>
      </c>
      <c r="J779" s="29">
        <v>0</v>
      </c>
      <c r="K779" s="29">
        <v>172</v>
      </c>
      <c r="L779" s="29">
        <v>122.5</v>
      </c>
      <c r="M779" s="29">
        <v>82.5</v>
      </c>
      <c r="N779" s="29">
        <v>28.53</v>
      </c>
      <c r="O779" s="29">
        <v>82</v>
      </c>
      <c r="P779" s="29">
        <v>75</v>
      </c>
      <c r="Q779" s="30">
        <v>0</v>
      </c>
    </row>
    <row r="780" spans="1:17" x14ac:dyDescent="0.3">
      <c r="A780" s="28">
        <v>891</v>
      </c>
      <c r="B780" s="29">
        <v>38</v>
      </c>
      <c r="C780" s="29">
        <v>2</v>
      </c>
      <c r="D780" s="29">
        <v>0</v>
      </c>
      <c r="E780" s="29">
        <v>1</v>
      </c>
      <c r="F780" s="29">
        <v>43</v>
      </c>
      <c r="G780" s="29">
        <v>0</v>
      </c>
      <c r="H780" s="29">
        <v>0</v>
      </c>
      <c r="I780" s="29">
        <v>1</v>
      </c>
      <c r="J780" s="29">
        <v>0</v>
      </c>
      <c r="K780" s="29">
        <v>265</v>
      </c>
      <c r="L780" s="29">
        <v>129</v>
      </c>
      <c r="M780" s="29">
        <v>85</v>
      </c>
      <c r="N780" s="29">
        <v>31.61</v>
      </c>
      <c r="O780" s="29">
        <v>68</v>
      </c>
      <c r="P780" s="29">
        <v>68</v>
      </c>
      <c r="Q780" s="30">
        <v>0</v>
      </c>
    </row>
    <row r="781" spans="1:17" x14ac:dyDescent="0.3">
      <c r="A781" s="28">
        <v>892</v>
      </c>
      <c r="B781" s="29">
        <v>37</v>
      </c>
      <c r="C781" s="29">
        <v>2</v>
      </c>
      <c r="D781" s="29">
        <v>0</v>
      </c>
      <c r="E781" s="29">
        <v>1</v>
      </c>
      <c r="F781" s="29">
        <v>30</v>
      </c>
      <c r="G781" s="29">
        <v>0</v>
      </c>
      <c r="H781" s="29">
        <v>0</v>
      </c>
      <c r="I781" s="29">
        <v>0</v>
      </c>
      <c r="J781" s="29">
        <v>0</v>
      </c>
      <c r="K781" s="29">
        <v>249</v>
      </c>
      <c r="L781" s="29">
        <v>112</v>
      </c>
      <c r="M781" s="29">
        <v>70</v>
      </c>
      <c r="N781" s="29">
        <v>22.79</v>
      </c>
      <c r="O781" s="29">
        <v>56</v>
      </c>
      <c r="P781" s="29">
        <v>76</v>
      </c>
      <c r="Q781" s="30">
        <v>0</v>
      </c>
    </row>
    <row r="782" spans="1:17" x14ac:dyDescent="0.3">
      <c r="A782" s="28">
        <v>893</v>
      </c>
      <c r="B782" s="29">
        <v>35</v>
      </c>
      <c r="C782" s="29">
        <v>2</v>
      </c>
      <c r="D782" s="29">
        <v>1</v>
      </c>
      <c r="E782" s="29">
        <v>0</v>
      </c>
      <c r="F782" s="29">
        <v>0</v>
      </c>
      <c r="G782" s="29">
        <v>0</v>
      </c>
      <c r="H782" s="29">
        <v>0</v>
      </c>
      <c r="I782" s="29">
        <v>0</v>
      </c>
      <c r="J782" s="29">
        <v>0</v>
      </c>
      <c r="K782" s="29">
        <v>135</v>
      </c>
      <c r="L782" s="29">
        <v>105</v>
      </c>
      <c r="M782" s="29">
        <v>69</v>
      </c>
      <c r="N782" s="29">
        <v>22.88</v>
      </c>
      <c r="O782" s="29">
        <v>70</v>
      </c>
      <c r="P782" s="29">
        <v>76</v>
      </c>
      <c r="Q782" s="30">
        <v>0</v>
      </c>
    </row>
    <row r="783" spans="1:17" x14ac:dyDescent="0.3">
      <c r="A783" s="28">
        <v>894</v>
      </c>
      <c r="B783" s="29">
        <v>53</v>
      </c>
      <c r="C783" s="29">
        <v>1</v>
      </c>
      <c r="D783" s="29">
        <v>0</v>
      </c>
      <c r="E783" s="29">
        <v>1</v>
      </c>
      <c r="F783" s="29">
        <v>30</v>
      </c>
      <c r="G783" s="29">
        <v>0</v>
      </c>
      <c r="H783" s="29">
        <v>0</v>
      </c>
      <c r="I783" s="29">
        <v>0</v>
      </c>
      <c r="J783" s="29">
        <v>0</v>
      </c>
      <c r="K783" s="29">
        <v>244</v>
      </c>
      <c r="L783" s="29">
        <v>106</v>
      </c>
      <c r="M783" s="29">
        <v>67.5</v>
      </c>
      <c r="N783" s="29">
        <v>21.84</v>
      </c>
      <c r="O783" s="29">
        <v>88</v>
      </c>
      <c r="P783" s="29">
        <v>65</v>
      </c>
      <c r="Q783" s="30">
        <v>0</v>
      </c>
    </row>
    <row r="784" spans="1:17" x14ac:dyDescent="0.3">
      <c r="A784" s="28">
        <v>895</v>
      </c>
      <c r="B784" s="29">
        <v>42</v>
      </c>
      <c r="C784" s="29">
        <v>3</v>
      </c>
      <c r="D784" s="29">
        <v>1</v>
      </c>
      <c r="E784" s="29">
        <v>0</v>
      </c>
      <c r="F784" s="29">
        <v>0</v>
      </c>
      <c r="G784" s="29">
        <v>0</v>
      </c>
      <c r="H784" s="29">
        <v>0</v>
      </c>
      <c r="I784" s="29">
        <v>0</v>
      </c>
      <c r="J784" s="29">
        <v>0</v>
      </c>
      <c r="K784" s="29">
        <v>215</v>
      </c>
      <c r="L784" s="29">
        <v>111</v>
      </c>
      <c r="M784" s="29">
        <v>72</v>
      </c>
      <c r="N784" s="29">
        <v>25.38</v>
      </c>
      <c r="O784" s="29">
        <v>77</v>
      </c>
      <c r="P784" s="29">
        <v>55</v>
      </c>
      <c r="Q784" s="30">
        <v>0</v>
      </c>
    </row>
    <row r="785" spans="1:17" x14ac:dyDescent="0.3">
      <c r="A785" s="28">
        <v>896</v>
      </c>
      <c r="B785" s="29">
        <v>43</v>
      </c>
      <c r="C785" s="29">
        <v>3</v>
      </c>
      <c r="D785" s="29">
        <v>1</v>
      </c>
      <c r="E785" s="29">
        <v>0</v>
      </c>
      <c r="F785" s="29">
        <v>0</v>
      </c>
      <c r="G785" s="29">
        <v>0</v>
      </c>
      <c r="H785" s="29">
        <v>0</v>
      </c>
      <c r="I785" s="29">
        <v>0</v>
      </c>
      <c r="J785" s="29">
        <v>0</v>
      </c>
      <c r="K785" s="29">
        <v>214</v>
      </c>
      <c r="L785" s="29">
        <v>121.5</v>
      </c>
      <c r="M785" s="29">
        <v>78</v>
      </c>
      <c r="N785" s="29">
        <v>26.11</v>
      </c>
      <c r="O785" s="29">
        <v>90</v>
      </c>
      <c r="P785" s="29">
        <v>82</v>
      </c>
      <c r="Q785" s="30">
        <v>0</v>
      </c>
    </row>
    <row r="786" spans="1:17" x14ac:dyDescent="0.3">
      <c r="A786" s="28">
        <v>898</v>
      </c>
      <c r="B786" s="29">
        <v>60</v>
      </c>
      <c r="C786" s="29">
        <v>1</v>
      </c>
      <c r="D786" s="29">
        <v>0</v>
      </c>
      <c r="E786" s="29">
        <v>0</v>
      </c>
      <c r="F786" s="29">
        <v>0</v>
      </c>
      <c r="G786" s="29">
        <v>0</v>
      </c>
      <c r="H786" s="29">
        <v>0</v>
      </c>
      <c r="I786" s="29">
        <v>0</v>
      </c>
      <c r="J786" s="29">
        <v>0</v>
      </c>
      <c r="K786" s="29">
        <v>264</v>
      </c>
      <c r="L786" s="29">
        <v>137</v>
      </c>
      <c r="M786" s="29">
        <v>80</v>
      </c>
      <c r="N786" s="29">
        <v>29.99</v>
      </c>
      <c r="O786" s="29">
        <v>65</v>
      </c>
      <c r="P786" s="29">
        <v>58</v>
      </c>
      <c r="Q786" s="30">
        <v>0</v>
      </c>
    </row>
    <row r="787" spans="1:17" x14ac:dyDescent="0.3">
      <c r="A787" s="28">
        <v>899</v>
      </c>
      <c r="B787" s="29">
        <v>52</v>
      </c>
      <c r="C787" s="29">
        <v>2</v>
      </c>
      <c r="D787" s="29">
        <v>0</v>
      </c>
      <c r="E787" s="29">
        <v>1</v>
      </c>
      <c r="F787" s="29">
        <v>20</v>
      </c>
      <c r="G787" s="29">
        <v>0</v>
      </c>
      <c r="H787" s="29">
        <v>0</v>
      </c>
      <c r="I787" s="29">
        <v>0</v>
      </c>
      <c r="J787" s="29">
        <v>0</v>
      </c>
      <c r="K787" s="29">
        <v>215</v>
      </c>
      <c r="L787" s="29">
        <v>98</v>
      </c>
      <c r="M787" s="29">
        <v>65</v>
      </c>
      <c r="N787" s="29">
        <v>20.87</v>
      </c>
      <c r="O787" s="29">
        <v>68</v>
      </c>
      <c r="P787" s="29">
        <v>76</v>
      </c>
      <c r="Q787" s="30">
        <v>0</v>
      </c>
    </row>
    <row r="788" spans="1:17" x14ac:dyDescent="0.3">
      <c r="A788" s="28">
        <v>900</v>
      </c>
      <c r="B788" s="29">
        <v>57</v>
      </c>
      <c r="C788" s="29">
        <v>1</v>
      </c>
      <c r="D788" s="29">
        <v>1</v>
      </c>
      <c r="E788" s="29">
        <v>1</v>
      </c>
      <c r="F788" s="29">
        <v>20</v>
      </c>
      <c r="G788" s="29">
        <v>0</v>
      </c>
      <c r="H788" s="29">
        <v>0</v>
      </c>
      <c r="I788" s="29">
        <v>0</v>
      </c>
      <c r="J788" s="29">
        <v>0</v>
      </c>
      <c r="K788" s="29">
        <v>174</v>
      </c>
      <c r="L788" s="29">
        <v>120</v>
      </c>
      <c r="M788" s="29">
        <v>62</v>
      </c>
      <c r="N788" s="29">
        <v>25.13</v>
      </c>
      <c r="O788" s="29">
        <v>95</v>
      </c>
      <c r="P788" s="29">
        <v>77</v>
      </c>
      <c r="Q788" s="30">
        <v>1</v>
      </c>
    </row>
    <row r="789" spans="1:17" x14ac:dyDescent="0.3">
      <c r="A789" s="28">
        <v>901</v>
      </c>
      <c r="B789" s="29">
        <v>53</v>
      </c>
      <c r="C789" s="29">
        <v>2</v>
      </c>
      <c r="D789" s="29">
        <v>1</v>
      </c>
      <c r="E789" s="29">
        <v>0</v>
      </c>
      <c r="F789" s="29">
        <v>0</v>
      </c>
      <c r="G789" s="29">
        <v>1</v>
      </c>
      <c r="H789" s="29">
        <v>0</v>
      </c>
      <c r="I789" s="29">
        <v>1</v>
      </c>
      <c r="J789" s="29">
        <v>0</v>
      </c>
      <c r="K789" s="29">
        <v>250</v>
      </c>
      <c r="L789" s="29">
        <v>144</v>
      </c>
      <c r="M789" s="29">
        <v>98</v>
      </c>
      <c r="N789" s="29">
        <v>28.78</v>
      </c>
      <c r="O789" s="29">
        <v>90</v>
      </c>
      <c r="P789" s="29">
        <v>78</v>
      </c>
      <c r="Q789" s="30">
        <v>0</v>
      </c>
    </row>
    <row r="790" spans="1:17" x14ac:dyDescent="0.3">
      <c r="A790" s="28">
        <v>902</v>
      </c>
      <c r="B790" s="29">
        <v>40</v>
      </c>
      <c r="C790" s="29">
        <v>1</v>
      </c>
      <c r="D790" s="29">
        <v>1</v>
      </c>
      <c r="E790" s="29">
        <v>0</v>
      </c>
      <c r="F790" s="29">
        <v>0</v>
      </c>
      <c r="G790" s="29">
        <v>0</v>
      </c>
      <c r="H790" s="29">
        <v>0</v>
      </c>
      <c r="I790" s="29">
        <v>0</v>
      </c>
      <c r="J790" s="29">
        <v>0</v>
      </c>
      <c r="K790" s="29">
        <v>190</v>
      </c>
      <c r="L790" s="29">
        <v>122</v>
      </c>
      <c r="M790" s="29">
        <v>78</v>
      </c>
      <c r="N790" s="29">
        <v>28.18</v>
      </c>
      <c r="O790" s="29">
        <v>86</v>
      </c>
      <c r="P790" s="29">
        <v>87</v>
      </c>
      <c r="Q790" s="30">
        <v>0</v>
      </c>
    </row>
    <row r="791" spans="1:17" x14ac:dyDescent="0.3">
      <c r="A791" s="28">
        <v>904</v>
      </c>
      <c r="B791" s="29">
        <v>53</v>
      </c>
      <c r="C791" s="29">
        <v>3</v>
      </c>
      <c r="D791" s="29">
        <v>1</v>
      </c>
      <c r="E791" s="29">
        <v>1</v>
      </c>
      <c r="F791" s="29">
        <v>30</v>
      </c>
      <c r="G791" s="29">
        <v>0</v>
      </c>
      <c r="H791" s="29">
        <v>0</v>
      </c>
      <c r="I791" s="29">
        <v>1</v>
      </c>
      <c r="J791" s="29">
        <v>0</v>
      </c>
      <c r="K791" s="29">
        <v>268</v>
      </c>
      <c r="L791" s="29">
        <v>163</v>
      </c>
      <c r="M791" s="29">
        <v>97</v>
      </c>
      <c r="N791" s="29">
        <v>27.88</v>
      </c>
      <c r="O791" s="29">
        <v>80</v>
      </c>
      <c r="P791" s="29">
        <v>65</v>
      </c>
      <c r="Q791" s="30">
        <v>0</v>
      </c>
    </row>
    <row r="792" spans="1:17" x14ac:dyDescent="0.3">
      <c r="A792" s="28">
        <v>905</v>
      </c>
      <c r="B792" s="29">
        <v>45</v>
      </c>
      <c r="C792" s="29">
        <v>3</v>
      </c>
      <c r="D792" s="29">
        <v>0</v>
      </c>
      <c r="E792" s="29">
        <v>0</v>
      </c>
      <c r="F792" s="29">
        <v>0</v>
      </c>
      <c r="G792" s="29">
        <v>0</v>
      </c>
      <c r="H792" s="29">
        <v>0</v>
      </c>
      <c r="I792" s="29">
        <v>0</v>
      </c>
      <c r="J792" s="29">
        <v>0</v>
      </c>
      <c r="K792" s="29">
        <v>185</v>
      </c>
      <c r="L792" s="29">
        <v>108</v>
      </c>
      <c r="M792" s="29">
        <v>70</v>
      </c>
      <c r="N792" s="29">
        <v>20.5</v>
      </c>
      <c r="O792" s="29">
        <v>60</v>
      </c>
      <c r="P792" s="29">
        <v>87</v>
      </c>
      <c r="Q792" s="30">
        <v>0</v>
      </c>
    </row>
    <row r="793" spans="1:17" x14ac:dyDescent="0.3">
      <c r="A793" s="28">
        <v>906</v>
      </c>
      <c r="B793" s="29">
        <v>49</v>
      </c>
      <c r="C793" s="29">
        <v>1</v>
      </c>
      <c r="D793" s="29">
        <v>0</v>
      </c>
      <c r="E793" s="29">
        <v>0</v>
      </c>
      <c r="F793" s="29">
        <v>0</v>
      </c>
      <c r="G793" s="29">
        <v>0</v>
      </c>
      <c r="H793" s="29">
        <v>0</v>
      </c>
      <c r="I793" s="29">
        <v>1</v>
      </c>
      <c r="J793" s="29">
        <v>0</v>
      </c>
      <c r="K793" s="29">
        <v>152</v>
      </c>
      <c r="L793" s="29">
        <v>120</v>
      </c>
      <c r="M793" s="29">
        <v>90</v>
      </c>
      <c r="N793" s="29">
        <v>23.03</v>
      </c>
      <c r="O793" s="29">
        <v>77</v>
      </c>
      <c r="P793" s="29">
        <v>93</v>
      </c>
      <c r="Q793" s="30">
        <v>0</v>
      </c>
    </row>
    <row r="794" spans="1:17" x14ac:dyDescent="0.3">
      <c r="A794" s="28">
        <v>907</v>
      </c>
      <c r="B794" s="29">
        <v>51</v>
      </c>
      <c r="C794" s="29">
        <v>1</v>
      </c>
      <c r="D794" s="29">
        <v>1</v>
      </c>
      <c r="E794" s="29">
        <v>0</v>
      </c>
      <c r="F794" s="29">
        <v>0</v>
      </c>
      <c r="G794" s="29">
        <v>0</v>
      </c>
      <c r="H794" s="29">
        <v>0</v>
      </c>
      <c r="I794" s="29">
        <v>0</v>
      </c>
      <c r="J794" s="29">
        <v>0</v>
      </c>
      <c r="K794" s="29">
        <v>226</v>
      </c>
      <c r="L794" s="29">
        <v>131</v>
      </c>
      <c r="M794" s="29">
        <v>87</v>
      </c>
      <c r="N794" s="29">
        <v>24.36</v>
      </c>
      <c r="O794" s="29">
        <v>75</v>
      </c>
      <c r="P794" s="29">
        <v>73</v>
      </c>
      <c r="Q794" s="30">
        <v>0</v>
      </c>
    </row>
    <row r="795" spans="1:17" x14ac:dyDescent="0.3">
      <c r="A795" s="28">
        <v>908</v>
      </c>
      <c r="B795" s="29">
        <v>36</v>
      </c>
      <c r="C795" s="29">
        <v>2</v>
      </c>
      <c r="D795" s="29">
        <v>0</v>
      </c>
      <c r="E795" s="29">
        <v>1</v>
      </c>
      <c r="F795" s="29">
        <v>20</v>
      </c>
      <c r="G795" s="29">
        <v>0</v>
      </c>
      <c r="H795" s="29">
        <v>0</v>
      </c>
      <c r="I795" s="29">
        <v>0</v>
      </c>
      <c r="J795" s="29">
        <v>0</v>
      </c>
      <c r="K795" s="29">
        <v>204</v>
      </c>
      <c r="L795" s="29">
        <v>132.5</v>
      </c>
      <c r="M795" s="29">
        <v>82.5</v>
      </c>
      <c r="N795" s="29">
        <v>21.27</v>
      </c>
      <c r="O795" s="29">
        <v>70</v>
      </c>
      <c r="P795" s="29">
        <v>84</v>
      </c>
      <c r="Q795" s="30">
        <v>0</v>
      </c>
    </row>
    <row r="796" spans="1:17" x14ac:dyDescent="0.3">
      <c r="A796" s="28">
        <v>910</v>
      </c>
      <c r="B796" s="29">
        <v>62</v>
      </c>
      <c r="C796" s="29">
        <v>1</v>
      </c>
      <c r="D796" s="29">
        <v>0</v>
      </c>
      <c r="E796" s="29">
        <v>1</v>
      </c>
      <c r="F796" s="29">
        <v>7</v>
      </c>
      <c r="G796" s="29">
        <v>0</v>
      </c>
      <c r="H796" s="29">
        <v>0</v>
      </c>
      <c r="I796" s="29">
        <v>0</v>
      </c>
      <c r="J796" s="29">
        <v>0</v>
      </c>
      <c r="K796" s="29">
        <v>260</v>
      </c>
      <c r="L796" s="29">
        <v>104</v>
      </c>
      <c r="M796" s="29">
        <v>69</v>
      </c>
      <c r="N796" s="29">
        <v>24.02</v>
      </c>
      <c r="O796" s="29">
        <v>70</v>
      </c>
      <c r="P796" s="29">
        <v>93</v>
      </c>
      <c r="Q796" s="30">
        <v>0</v>
      </c>
    </row>
    <row r="797" spans="1:17" x14ac:dyDescent="0.3">
      <c r="A797" s="28">
        <v>911</v>
      </c>
      <c r="B797" s="29">
        <v>44</v>
      </c>
      <c r="C797" s="29">
        <v>1</v>
      </c>
      <c r="D797" s="29">
        <v>0</v>
      </c>
      <c r="E797" s="29">
        <v>0</v>
      </c>
      <c r="F797" s="29">
        <v>0</v>
      </c>
      <c r="G797" s="29">
        <v>0</v>
      </c>
      <c r="H797" s="29">
        <v>0</v>
      </c>
      <c r="I797" s="29">
        <v>1</v>
      </c>
      <c r="J797" s="29">
        <v>0</v>
      </c>
      <c r="K797" s="29">
        <v>229</v>
      </c>
      <c r="L797" s="29">
        <v>142</v>
      </c>
      <c r="M797" s="29">
        <v>92</v>
      </c>
      <c r="N797" s="29">
        <v>25.21</v>
      </c>
      <c r="O797" s="29">
        <v>72</v>
      </c>
      <c r="P797" s="29">
        <v>76</v>
      </c>
      <c r="Q797" s="30">
        <v>0</v>
      </c>
    </row>
    <row r="798" spans="1:17" x14ac:dyDescent="0.3">
      <c r="A798" s="28">
        <v>912</v>
      </c>
      <c r="B798" s="29">
        <v>60</v>
      </c>
      <c r="C798" s="29">
        <v>1</v>
      </c>
      <c r="D798" s="29">
        <v>1</v>
      </c>
      <c r="E798" s="29">
        <v>0</v>
      </c>
      <c r="F798" s="29">
        <v>0</v>
      </c>
      <c r="G798" s="29">
        <v>0</v>
      </c>
      <c r="H798" s="29">
        <v>0</v>
      </c>
      <c r="I798" s="29">
        <v>0</v>
      </c>
      <c r="J798" s="29">
        <v>0</v>
      </c>
      <c r="K798" s="29">
        <v>391</v>
      </c>
      <c r="L798" s="29">
        <v>114</v>
      </c>
      <c r="M798" s="29">
        <v>64</v>
      </c>
      <c r="N798" s="29">
        <v>24.57</v>
      </c>
      <c r="O798" s="29">
        <v>82</v>
      </c>
      <c r="P798" s="29">
        <v>83</v>
      </c>
      <c r="Q798" s="30">
        <v>0</v>
      </c>
    </row>
    <row r="799" spans="1:17" x14ac:dyDescent="0.3">
      <c r="A799" s="28">
        <v>913</v>
      </c>
      <c r="B799" s="29">
        <v>40</v>
      </c>
      <c r="C799" s="29">
        <v>2</v>
      </c>
      <c r="D799" s="29">
        <v>0</v>
      </c>
      <c r="E799" s="29">
        <v>1</v>
      </c>
      <c r="F799" s="29">
        <v>30</v>
      </c>
      <c r="G799" s="29">
        <v>0</v>
      </c>
      <c r="H799" s="29">
        <v>0</v>
      </c>
      <c r="I799" s="29">
        <v>0</v>
      </c>
      <c r="J799" s="29">
        <v>0</v>
      </c>
      <c r="K799" s="29">
        <v>197</v>
      </c>
      <c r="L799" s="29">
        <v>116</v>
      </c>
      <c r="M799" s="29">
        <v>73</v>
      </c>
      <c r="N799" s="29">
        <v>24.01</v>
      </c>
      <c r="O799" s="29">
        <v>80</v>
      </c>
      <c r="P799" s="29">
        <v>83</v>
      </c>
      <c r="Q799" s="30">
        <v>0</v>
      </c>
    </row>
    <row r="800" spans="1:17" x14ac:dyDescent="0.3">
      <c r="A800" s="28">
        <v>914</v>
      </c>
      <c r="B800" s="29">
        <v>57</v>
      </c>
      <c r="C800" s="29">
        <v>4</v>
      </c>
      <c r="D800" s="29">
        <v>0</v>
      </c>
      <c r="E800" s="29">
        <v>0</v>
      </c>
      <c r="F800" s="29">
        <v>0</v>
      </c>
      <c r="G800" s="29">
        <v>0</v>
      </c>
      <c r="H800" s="29">
        <v>0</v>
      </c>
      <c r="I800" s="29">
        <v>1</v>
      </c>
      <c r="J800" s="29">
        <v>0</v>
      </c>
      <c r="K800" s="29">
        <v>310</v>
      </c>
      <c r="L800" s="29">
        <v>147.5</v>
      </c>
      <c r="M800" s="29">
        <v>90</v>
      </c>
      <c r="N800" s="29">
        <v>32.090000000000003</v>
      </c>
      <c r="O800" s="29">
        <v>67</v>
      </c>
      <c r="P800" s="29">
        <v>73</v>
      </c>
      <c r="Q800" s="30">
        <v>1</v>
      </c>
    </row>
    <row r="801" spans="1:17" x14ac:dyDescent="0.3">
      <c r="A801" s="28">
        <v>915</v>
      </c>
      <c r="B801" s="29">
        <v>37</v>
      </c>
      <c r="C801" s="29">
        <v>4</v>
      </c>
      <c r="D801" s="29">
        <v>0</v>
      </c>
      <c r="E801" s="29">
        <v>0</v>
      </c>
      <c r="F801" s="29">
        <v>0</v>
      </c>
      <c r="G801" s="29">
        <v>0</v>
      </c>
      <c r="H801" s="29">
        <v>0</v>
      </c>
      <c r="I801" s="29">
        <v>1</v>
      </c>
      <c r="J801" s="29">
        <v>0</v>
      </c>
      <c r="K801" s="29">
        <v>195</v>
      </c>
      <c r="L801" s="29">
        <v>141</v>
      </c>
      <c r="M801" s="29">
        <v>84</v>
      </c>
      <c r="N801" s="29">
        <v>25.66</v>
      </c>
      <c r="O801" s="29">
        <v>83</v>
      </c>
      <c r="P801" s="29">
        <v>117</v>
      </c>
      <c r="Q801" s="30">
        <v>0</v>
      </c>
    </row>
    <row r="802" spans="1:17" x14ac:dyDescent="0.3">
      <c r="A802" s="28">
        <v>916</v>
      </c>
      <c r="B802" s="29">
        <v>52</v>
      </c>
      <c r="C802" s="29">
        <v>3</v>
      </c>
      <c r="D802" s="29">
        <v>0</v>
      </c>
      <c r="E802" s="29">
        <v>0</v>
      </c>
      <c r="F802" s="29">
        <v>0</v>
      </c>
      <c r="G802" s="29">
        <v>0</v>
      </c>
      <c r="H802" s="29">
        <v>0</v>
      </c>
      <c r="I802" s="29">
        <v>1</v>
      </c>
      <c r="J802" s="29">
        <v>0</v>
      </c>
      <c r="K802" s="29">
        <v>238</v>
      </c>
      <c r="L802" s="29">
        <v>131</v>
      </c>
      <c r="M802" s="29">
        <v>99</v>
      </c>
      <c r="N802" s="29">
        <v>31.19</v>
      </c>
      <c r="O802" s="29">
        <v>96</v>
      </c>
      <c r="P802" s="29">
        <v>86</v>
      </c>
      <c r="Q802" s="30">
        <v>0</v>
      </c>
    </row>
    <row r="803" spans="1:17" x14ac:dyDescent="0.3">
      <c r="A803" s="28">
        <v>917</v>
      </c>
      <c r="B803" s="29">
        <v>59</v>
      </c>
      <c r="C803" s="29">
        <v>1</v>
      </c>
      <c r="D803" s="29">
        <v>0</v>
      </c>
      <c r="E803" s="29">
        <v>0</v>
      </c>
      <c r="F803" s="29">
        <v>0</v>
      </c>
      <c r="G803" s="29">
        <v>0</v>
      </c>
      <c r="H803" s="29">
        <v>0</v>
      </c>
      <c r="I803" s="29">
        <v>1</v>
      </c>
      <c r="J803" s="29">
        <v>0</v>
      </c>
      <c r="K803" s="29">
        <v>313</v>
      </c>
      <c r="L803" s="29">
        <v>150</v>
      </c>
      <c r="M803" s="29">
        <v>82</v>
      </c>
      <c r="N803" s="29">
        <v>27.27</v>
      </c>
      <c r="O803" s="29">
        <v>62</v>
      </c>
      <c r="P803" s="29">
        <v>94</v>
      </c>
      <c r="Q803" s="30">
        <v>0</v>
      </c>
    </row>
    <row r="804" spans="1:17" x14ac:dyDescent="0.3">
      <c r="A804" s="28">
        <v>918</v>
      </c>
      <c r="B804" s="29">
        <v>48</v>
      </c>
      <c r="C804" s="29">
        <v>1</v>
      </c>
      <c r="D804" s="29">
        <v>0</v>
      </c>
      <c r="E804" s="29">
        <v>1</v>
      </c>
      <c r="F804" s="29">
        <v>30</v>
      </c>
      <c r="G804" s="29">
        <v>0</v>
      </c>
      <c r="H804" s="29">
        <v>0</v>
      </c>
      <c r="I804" s="29">
        <v>0</v>
      </c>
      <c r="J804" s="29">
        <v>0</v>
      </c>
      <c r="K804" s="29">
        <v>150</v>
      </c>
      <c r="L804" s="29">
        <v>127.5</v>
      </c>
      <c r="M804" s="29">
        <v>75</v>
      </c>
      <c r="N804" s="29">
        <v>26.6</v>
      </c>
      <c r="O804" s="29">
        <v>75</v>
      </c>
      <c r="P804" s="29">
        <v>112</v>
      </c>
      <c r="Q804" s="30">
        <v>0</v>
      </c>
    </row>
    <row r="805" spans="1:17" x14ac:dyDescent="0.3">
      <c r="A805" s="28">
        <v>919</v>
      </c>
      <c r="B805" s="29">
        <v>38</v>
      </c>
      <c r="C805" s="29">
        <v>4</v>
      </c>
      <c r="D805" s="29">
        <v>0</v>
      </c>
      <c r="E805" s="29">
        <v>0</v>
      </c>
      <c r="F805" s="29">
        <v>0</v>
      </c>
      <c r="G805" s="29">
        <v>0</v>
      </c>
      <c r="H805" s="29">
        <v>0</v>
      </c>
      <c r="I805" s="29">
        <v>0</v>
      </c>
      <c r="J805" s="29">
        <v>0</v>
      </c>
      <c r="K805" s="29">
        <v>235</v>
      </c>
      <c r="L805" s="29">
        <v>118</v>
      </c>
      <c r="M805" s="29">
        <v>77</v>
      </c>
      <c r="N805" s="29">
        <v>25.87</v>
      </c>
      <c r="O805" s="29">
        <v>60</v>
      </c>
      <c r="P805" s="29">
        <v>82</v>
      </c>
      <c r="Q805" s="30">
        <v>0</v>
      </c>
    </row>
    <row r="806" spans="1:17" x14ac:dyDescent="0.3">
      <c r="A806" s="28">
        <v>920</v>
      </c>
      <c r="B806" s="29">
        <v>46</v>
      </c>
      <c r="C806" s="29">
        <v>4</v>
      </c>
      <c r="D806" s="29">
        <v>0</v>
      </c>
      <c r="E806" s="29">
        <v>1</v>
      </c>
      <c r="F806" s="29">
        <v>20</v>
      </c>
      <c r="G806" s="29">
        <v>0</v>
      </c>
      <c r="H806" s="29">
        <v>0</v>
      </c>
      <c r="I806" s="29">
        <v>0</v>
      </c>
      <c r="J806" s="29">
        <v>0</v>
      </c>
      <c r="K806" s="29">
        <v>259</v>
      </c>
      <c r="L806" s="29">
        <v>101</v>
      </c>
      <c r="M806" s="29">
        <v>71</v>
      </c>
      <c r="N806" s="29">
        <v>20.100000000000001</v>
      </c>
      <c r="O806" s="29">
        <v>80</v>
      </c>
      <c r="P806" s="29">
        <v>73</v>
      </c>
      <c r="Q806" s="30">
        <v>0</v>
      </c>
    </row>
    <row r="807" spans="1:17" x14ac:dyDescent="0.3">
      <c r="A807" s="28">
        <v>921</v>
      </c>
      <c r="B807" s="29">
        <v>46</v>
      </c>
      <c r="C807" s="29">
        <v>3</v>
      </c>
      <c r="D807" s="29">
        <v>1</v>
      </c>
      <c r="E807" s="29">
        <v>1</v>
      </c>
      <c r="F807" s="29">
        <v>20</v>
      </c>
      <c r="G807" s="29">
        <v>0</v>
      </c>
      <c r="H807" s="29">
        <v>0</v>
      </c>
      <c r="I807" s="29">
        <v>0</v>
      </c>
      <c r="J807" s="29">
        <v>0</v>
      </c>
      <c r="K807" s="29">
        <v>259</v>
      </c>
      <c r="L807" s="29">
        <v>129</v>
      </c>
      <c r="M807" s="29">
        <v>83</v>
      </c>
      <c r="N807" s="29">
        <v>22.91</v>
      </c>
      <c r="O807" s="29">
        <v>66</v>
      </c>
      <c r="P807" s="29">
        <v>84</v>
      </c>
      <c r="Q807" s="30">
        <v>0</v>
      </c>
    </row>
    <row r="808" spans="1:17" x14ac:dyDescent="0.3">
      <c r="A808" s="28">
        <v>925</v>
      </c>
      <c r="B808" s="29">
        <v>60</v>
      </c>
      <c r="C808" s="29">
        <v>1</v>
      </c>
      <c r="D808" s="29">
        <v>0</v>
      </c>
      <c r="E808" s="29">
        <v>0</v>
      </c>
      <c r="F808" s="29">
        <v>0</v>
      </c>
      <c r="G808" s="29">
        <v>0</v>
      </c>
      <c r="H808" s="29">
        <v>0</v>
      </c>
      <c r="I808" s="29">
        <v>0</v>
      </c>
      <c r="J808" s="29">
        <v>0</v>
      </c>
      <c r="K808" s="29">
        <v>252</v>
      </c>
      <c r="L808" s="29">
        <v>128</v>
      </c>
      <c r="M808" s="29">
        <v>82</v>
      </c>
      <c r="N808" s="29">
        <v>21.18</v>
      </c>
      <c r="O808" s="29">
        <v>75</v>
      </c>
      <c r="P808" s="29">
        <v>70</v>
      </c>
      <c r="Q808" s="30">
        <v>1</v>
      </c>
    </row>
    <row r="809" spans="1:17" x14ac:dyDescent="0.3">
      <c r="A809" s="28">
        <v>926</v>
      </c>
      <c r="B809" s="29">
        <v>42</v>
      </c>
      <c r="C809" s="29">
        <v>2</v>
      </c>
      <c r="D809" s="29">
        <v>1</v>
      </c>
      <c r="E809" s="29">
        <v>1</v>
      </c>
      <c r="F809" s="29">
        <v>15</v>
      </c>
      <c r="G809" s="29">
        <v>0</v>
      </c>
      <c r="H809" s="29">
        <v>0</v>
      </c>
      <c r="I809" s="29">
        <v>0</v>
      </c>
      <c r="J809" s="29">
        <v>0</v>
      </c>
      <c r="K809" s="29">
        <v>197</v>
      </c>
      <c r="L809" s="29">
        <v>124</v>
      </c>
      <c r="M809" s="29">
        <v>81</v>
      </c>
      <c r="N809" s="29">
        <v>21.5</v>
      </c>
      <c r="O809" s="29">
        <v>80</v>
      </c>
      <c r="P809" s="29">
        <v>63</v>
      </c>
      <c r="Q809" s="30">
        <v>0</v>
      </c>
    </row>
    <row r="810" spans="1:17" x14ac:dyDescent="0.3">
      <c r="A810" s="28">
        <v>927</v>
      </c>
      <c r="B810" s="29">
        <v>63</v>
      </c>
      <c r="C810" s="29">
        <v>3</v>
      </c>
      <c r="D810" s="29">
        <v>1</v>
      </c>
      <c r="E810" s="29">
        <v>0</v>
      </c>
      <c r="F810" s="29">
        <v>0</v>
      </c>
      <c r="G810" s="29">
        <v>0</v>
      </c>
      <c r="H810" s="29">
        <v>0</v>
      </c>
      <c r="I810" s="29">
        <v>1</v>
      </c>
      <c r="J810" s="29">
        <v>0</v>
      </c>
      <c r="K810" s="29">
        <v>315</v>
      </c>
      <c r="L810" s="29">
        <v>156</v>
      </c>
      <c r="M810" s="29">
        <v>90</v>
      </c>
      <c r="N810" s="29">
        <v>25.92</v>
      </c>
      <c r="O810" s="29">
        <v>64</v>
      </c>
      <c r="P810" s="29">
        <v>74</v>
      </c>
      <c r="Q810" s="30">
        <v>0</v>
      </c>
    </row>
    <row r="811" spans="1:17" x14ac:dyDescent="0.3">
      <c r="A811" s="28">
        <v>928</v>
      </c>
      <c r="B811" s="29">
        <v>55</v>
      </c>
      <c r="C811" s="29">
        <v>1</v>
      </c>
      <c r="D811" s="29">
        <v>1</v>
      </c>
      <c r="E811" s="29">
        <v>1</v>
      </c>
      <c r="F811" s="29">
        <v>4</v>
      </c>
      <c r="G811" s="29">
        <v>0</v>
      </c>
      <c r="H811" s="29">
        <v>0</v>
      </c>
      <c r="I811" s="29">
        <v>0</v>
      </c>
      <c r="J811" s="29">
        <v>0</v>
      </c>
      <c r="K811" s="29">
        <v>308</v>
      </c>
      <c r="L811" s="29">
        <v>124</v>
      </c>
      <c r="M811" s="29">
        <v>76</v>
      </c>
      <c r="N811" s="29">
        <v>27.23</v>
      </c>
      <c r="O811" s="29">
        <v>75</v>
      </c>
      <c r="P811" s="29">
        <v>68</v>
      </c>
      <c r="Q811" s="30">
        <v>0</v>
      </c>
    </row>
    <row r="812" spans="1:17" x14ac:dyDescent="0.3">
      <c r="A812" s="28">
        <v>929</v>
      </c>
      <c r="B812" s="29">
        <v>41</v>
      </c>
      <c r="C812" s="29">
        <v>2</v>
      </c>
      <c r="D812" s="29">
        <v>0</v>
      </c>
      <c r="E812" s="29">
        <v>1</v>
      </c>
      <c r="F812" s="29">
        <v>30</v>
      </c>
      <c r="G812" s="29">
        <v>0</v>
      </c>
      <c r="H812" s="29">
        <v>0</v>
      </c>
      <c r="I812" s="29">
        <v>0</v>
      </c>
      <c r="J812" s="29">
        <v>0</v>
      </c>
      <c r="K812" s="29">
        <v>224</v>
      </c>
      <c r="L812" s="29">
        <v>114</v>
      </c>
      <c r="M812" s="29">
        <v>68</v>
      </c>
      <c r="N812" s="29">
        <v>21.42</v>
      </c>
      <c r="O812" s="29">
        <v>66</v>
      </c>
      <c r="P812" s="29">
        <v>107</v>
      </c>
      <c r="Q812" s="30">
        <v>0</v>
      </c>
    </row>
    <row r="813" spans="1:17" x14ac:dyDescent="0.3">
      <c r="A813" s="28">
        <v>930</v>
      </c>
      <c r="B813" s="29">
        <v>59</v>
      </c>
      <c r="C813" s="29">
        <v>2</v>
      </c>
      <c r="D813" s="29">
        <v>0</v>
      </c>
      <c r="E813" s="29">
        <v>0</v>
      </c>
      <c r="F813" s="29">
        <v>0</v>
      </c>
      <c r="G813" s="29">
        <v>0</v>
      </c>
      <c r="H813" s="29">
        <v>0</v>
      </c>
      <c r="I813" s="29">
        <v>1</v>
      </c>
      <c r="J813" s="29">
        <v>0</v>
      </c>
      <c r="K813" s="29">
        <v>207</v>
      </c>
      <c r="L813" s="29">
        <v>148</v>
      </c>
      <c r="M813" s="29">
        <v>98</v>
      </c>
      <c r="N813" s="29">
        <v>25.63</v>
      </c>
      <c r="O813" s="29">
        <v>80</v>
      </c>
      <c r="P813" s="29">
        <v>93</v>
      </c>
      <c r="Q813" s="30">
        <v>0</v>
      </c>
    </row>
    <row r="814" spans="1:17" x14ac:dyDescent="0.3">
      <c r="A814" s="28">
        <v>931</v>
      </c>
      <c r="B814" s="29">
        <v>41</v>
      </c>
      <c r="C814" s="29">
        <v>3</v>
      </c>
      <c r="D814" s="29">
        <v>0</v>
      </c>
      <c r="E814" s="29">
        <v>1</v>
      </c>
      <c r="F814" s="29">
        <v>20</v>
      </c>
      <c r="G814" s="29">
        <v>0</v>
      </c>
      <c r="H814" s="29">
        <v>0</v>
      </c>
      <c r="I814" s="29">
        <v>0</v>
      </c>
      <c r="J814" s="29">
        <v>0</v>
      </c>
      <c r="K814" s="29">
        <v>217</v>
      </c>
      <c r="L814" s="29">
        <v>110</v>
      </c>
      <c r="M814" s="29">
        <v>79</v>
      </c>
      <c r="N814" s="29">
        <v>21.27</v>
      </c>
      <c r="O814" s="29">
        <v>100</v>
      </c>
      <c r="P814" s="29">
        <v>95</v>
      </c>
      <c r="Q814" s="30">
        <v>0</v>
      </c>
    </row>
    <row r="815" spans="1:17" x14ac:dyDescent="0.3">
      <c r="A815" s="28">
        <v>932</v>
      </c>
      <c r="B815" s="29">
        <v>51</v>
      </c>
      <c r="C815" s="29">
        <v>1</v>
      </c>
      <c r="D815" s="29">
        <v>1</v>
      </c>
      <c r="E815" s="29">
        <v>0</v>
      </c>
      <c r="F815" s="29">
        <v>0</v>
      </c>
      <c r="G815" s="29">
        <v>0</v>
      </c>
      <c r="H815" s="29">
        <v>0</v>
      </c>
      <c r="I815" s="29">
        <v>1</v>
      </c>
      <c r="J815" s="29">
        <v>0</v>
      </c>
      <c r="K815" s="29">
        <v>230</v>
      </c>
      <c r="L815" s="29">
        <v>168.5</v>
      </c>
      <c r="M815" s="29">
        <v>97</v>
      </c>
      <c r="N815" s="29">
        <v>26.36</v>
      </c>
      <c r="O815" s="29">
        <v>57</v>
      </c>
      <c r="P815" s="29">
        <v>77</v>
      </c>
      <c r="Q815" s="30">
        <v>0</v>
      </c>
    </row>
    <row r="816" spans="1:17" x14ac:dyDescent="0.3">
      <c r="A816" s="28">
        <v>933</v>
      </c>
      <c r="B816" s="29">
        <v>39</v>
      </c>
      <c r="C816" s="29">
        <v>3</v>
      </c>
      <c r="D816" s="29">
        <v>0</v>
      </c>
      <c r="E816" s="29">
        <v>0</v>
      </c>
      <c r="F816" s="29">
        <v>0</v>
      </c>
      <c r="G816" s="29">
        <v>0</v>
      </c>
      <c r="H816" s="29">
        <v>0</v>
      </c>
      <c r="I816" s="29">
        <v>0</v>
      </c>
      <c r="J816" s="29">
        <v>0</v>
      </c>
      <c r="K816" s="29">
        <v>202</v>
      </c>
      <c r="L816" s="29">
        <v>136.5</v>
      </c>
      <c r="M816" s="29">
        <v>79</v>
      </c>
      <c r="N816" s="29">
        <v>24.35</v>
      </c>
      <c r="O816" s="29">
        <v>73</v>
      </c>
      <c r="P816" s="29">
        <v>60</v>
      </c>
      <c r="Q816" s="30">
        <v>0</v>
      </c>
    </row>
    <row r="817" spans="1:17" x14ac:dyDescent="0.3">
      <c r="A817" s="28">
        <v>934</v>
      </c>
      <c r="B817" s="29">
        <v>43</v>
      </c>
      <c r="C817" s="29">
        <v>2</v>
      </c>
      <c r="D817" s="29">
        <v>0</v>
      </c>
      <c r="E817" s="29">
        <v>1</v>
      </c>
      <c r="F817" s="29">
        <v>9</v>
      </c>
      <c r="G817" s="29">
        <v>0</v>
      </c>
      <c r="H817" s="29">
        <v>0</v>
      </c>
      <c r="I817" s="29">
        <v>0</v>
      </c>
      <c r="J817" s="29">
        <v>0</v>
      </c>
      <c r="K817" s="29">
        <v>229</v>
      </c>
      <c r="L817" s="29">
        <v>131</v>
      </c>
      <c r="M817" s="29">
        <v>87</v>
      </c>
      <c r="N817" s="29">
        <v>23.31</v>
      </c>
      <c r="O817" s="29">
        <v>80</v>
      </c>
      <c r="P817" s="29">
        <v>74</v>
      </c>
      <c r="Q817" s="30">
        <v>0</v>
      </c>
    </row>
    <row r="818" spans="1:17" x14ac:dyDescent="0.3">
      <c r="A818" s="28">
        <v>935</v>
      </c>
      <c r="B818" s="29">
        <v>44</v>
      </c>
      <c r="C818" s="29">
        <v>1</v>
      </c>
      <c r="D818" s="29">
        <v>0</v>
      </c>
      <c r="E818" s="29">
        <v>0</v>
      </c>
      <c r="F818" s="29">
        <v>0</v>
      </c>
      <c r="G818" s="29">
        <v>0</v>
      </c>
      <c r="H818" s="29">
        <v>0</v>
      </c>
      <c r="I818" s="29">
        <v>1</v>
      </c>
      <c r="J818" s="29">
        <v>0</v>
      </c>
      <c r="K818" s="29">
        <v>260</v>
      </c>
      <c r="L818" s="29">
        <v>127</v>
      </c>
      <c r="M818" s="29">
        <v>80</v>
      </c>
      <c r="N818" s="29">
        <v>31.69</v>
      </c>
      <c r="O818" s="29">
        <v>69</v>
      </c>
      <c r="P818" s="29">
        <v>73</v>
      </c>
      <c r="Q818" s="30">
        <v>0</v>
      </c>
    </row>
    <row r="819" spans="1:17" x14ac:dyDescent="0.3">
      <c r="A819" s="28">
        <v>936</v>
      </c>
      <c r="B819" s="29">
        <v>40</v>
      </c>
      <c r="C819" s="29">
        <v>2</v>
      </c>
      <c r="D819" s="29">
        <v>0</v>
      </c>
      <c r="E819" s="29">
        <v>1</v>
      </c>
      <c r="F819" s="29">
        <v>30</v>
      </c>
      <c r="G819" s="29">
        <v>0</v>
      </c>
      <c r="H819" s="29">
        <v>0</v>
      </c>
      <c r="I819" s="29">
        <v>0</v>
      </c>
      <c r="J819" s="29">
        <v>0</v>
      </c>
      <c r="K819" s="29">
        <v>219</v>
      </c>
      <c r="L819" s="29">
        <v>131</v>
      </c>
      <c r="M819" s="29">
        <v>85.5</v>
      </c>
      <c r="N819" s="29">
        <v>31.96</v>
      </c>
      <c r="O819" s="29">
        <v>77</v>
      </c>
      <c r="P819" s="29">
        <v>74</v>
      </c>
      <c r="Q819" s="30">
        <v>0</v>
      </c>
    </row>
    <row r="820" spans="1:17" x14ac:dyDescent="0.3">
      <c r="A820" s="28">
        <v>937</v>
      </c>
      <c r="B820" s="29">
        <v>44</v>
      </c>
      <c r="C820" s="29">
        <v>4</v>
      </c>
      <c r="D820" s="29">
        <v>1</v>
      </c>
      <c r="E820" s="29">
        <v>1</v>
      </c>
      <c r="F820" s="29">
        <v>5</v>
      </c>
      <c r="G820" s="29">
        <v>0</v>
      </c>
      <c r="H820" s="29">
        <v>0</v>
      </c>
      <c r="I820" s="29">
        <v>0</v>
      </c>
      <c r="J820" s="29">
        <v>0</v>
      </c>
      <c r="K820" s="29">
        <v>265</v>
      </c>
      <c r="L820" s="29">
        <v>110</v>
      </c>
      <c r="M820" s="29">
        <v>78</v>
      </c>
      <c r="N820" s="29">
        <v>20.88</v>
      </c>
      <c r="O820" s="29">
        <v>60</v>
      </c>
      <c r="P820" s="29">
        <v>68</v>
      </c>
      <c r="Q820" s="30">
        <v>0</v>
      </c>
    </row>
    <row r="821" spans="1:17" x14ac:dyDescent="0.3">
      <c r="A821" s="28">
        <v>939</v>
      </c>
      <c r="B821" s="29">
        <v>59</v>
      </c>
      <c r="C821" s="29">
        <v>4</v>
      </c>
      <c r="D821" s="29">
        <v>0</v>
      </c>
      <c r="E821" s="29">
        <v>1</v>
      </c>
      <c r="F821" s="29">
        <v>30</v>
      </c>
      <c r="G821" s="29">
        <v>0</v>
      </c>
      <c r="H821" s="29">
        <v>0</v>
      </c>
      <c r="I821" s="29">
        <v>0</v>
      </c>
      <c r="J821" s="29">
        <v>0</v>
      </c>
      <c r="K821" s="29">
        <v>235</v>
      </c>
      <c r="L821" s="29">
        <v>136</v>
      </c>
      <c r="M821" s="29">
        <v>96</v>
      </c>
      <c r="N821" s="29">
        <v>28.61</v>
      </c>
      <c r="O821" s="29">
        <v>54</v>
      </c>
      <c r="P821" s="29">
        <v>85</v>
      </c>
      <c r="Q821" s="30">
        <v>0</v>
      </c>
    </row>
    <row r="822" spans="1:17" x14ac:dyDescent="0.3">
      <c r="A822" s="28">
        <v>940</v>
      </c>
      <c r="B822" s="29">
        <v>58</v>
      </c>
      <c r="C822" s="29">
        <v>2</v>
      </c>
      <c r="D822" s="29">
        <v>0</v>
      </c>
      <c r="E822" s="29">
        <v>1</v>
      </c>
      <c r="F822" s="29">
        <v>20</v>
      </c>
      <c r="G822" s="29">
        <v>0</v>
      </c>
      <c r="H822" s="29">
        <v>0</v>
      </c>
      <c r="I822" s="29">
        <v>0</v>
      </c>
      <c r="J822" s="29">
        <v>0</v>
      </c>
      <c r="K822" s="29">
        <v>207</v>
      </c>
      <c r="L822" s="29">
        <v>110</v>
      </c>
      <c r="M822" s="29">
        <v>80</v>
      </c>
      <c r="N822" s="29">
        <v>23.55</v>
      </c>
      <c r="O822" s="29">
        <v>78</v>
      </c>
      <c r="P822" s="29">
        <v>78</v>
      </c>
      <c r="Q822" s="30">
        <v>0</v>
      </c>
    </row>
    <row r="823" spans="1:17" x14ac:dyDescent="0.3">
      <c r="A823" s="28">
        <v>941</v>
      </c>
      <c r="B823" s="29">
        <v>46</v>
      </c>
      <c r="C823" s="29">
        <v>3</v>
      </c>
      <c r="D823" s="29">
        <v>0</v>
      </c>
      <c r="E823" s="29">
        <v>0</v>
      </c>
      <c r="F823" s="29">
        <v>0</v>
      </c>
      <c r="G823" s="29">
        <v>0</v>
      </c>
      <c r="H823" s="29">
        <v>0</v>
      </c>
      <c r="I823" s="29">
        <v>0</v>
      </c>
      <c r="J823" s="29">
        <v>0</v>
      </c>
      <c r="K823" s="29">
        <v>216</v>
      </c>
      <c r="L823" s="29">
        <v>124</v>
      </c>
      <c r="M823" s="29">
        <v>85</v>
      </c>
      <c r="N823" s="29">
        <v>29.91</v>
      </c>
      <c r="O823" s="29">
        <v>100</v>
      </c>
      <c r="P823" s="29">
        <v>103</v>
      </c>
      <c r="Q823" s="30">
        <v>0</v>
      </c>
    </row>
    <row r="824" spans="1:17" x14ac:dyDescent="0.3">
      <c r="A824" s="28">
        <v>942</v>
      </c>
      <c r="B824" s="29">
        <v>46</v>
      </c>
      <c r="C824" s="29">
        <v>2</v>
      </c>
      <c r="D824" s="29">
        <v>1</v>
      </c>
      <c r="E824" s="29">
        <v>1</v>
      </c>
      <c r="F824" s="29">
        <v>20</v>
      </c>
      <c r="G824" s="29">
        <v>0</v>
      </c>
      <c r="H824" s="29">
        <v>0</v>
      </c>
      <c r="I824" s="29">
        <v>0</v>
      </c>
      <c r="J824" s="29">
        <v>0</v>
      </c>
      <c r="K824" s="29">
        <v>250</v>
      </c>
      <c r="L824" s="29">
        <v>115</v>
      </c>
      <c r="M824" s="29">
        <v>74</v>
      </c>
      <c r="N824" s="29">
        <v>22.7</v>
      </c>
      <c r="O824" s="29">
        <v>100</v>
      </c>
      <c r="P824" s="29">
        <v>69</v>
      </c>
      <c r="Q824" s="30">
        <v>0</v>
      </c>
    </row>
    <row r="825" spans="1:17" x14ac:dyDescent="0.3">
      <c r="A825" s="28">
        <v>944</v>
      </c>
      <c r="B825" s="29">
        <v>59</v>
      </c>
      <c r="C825" s="29">
        <v>1</v>
      </c>
      <c r="D825" s="29">
        <v>1</v>
      </c>
      <c r="E825" s="29">
        <v>1</v>
      </c>
      <c r="F825" s="29">
        <v>9</v>
      </c>
      <c r="G825" s="29">
        <v>0</v>
      </c>
      <c r="H825" s="29">
        <v>0</v>
      </c>
      <c r="I825" s="29">
        <v>0</v>
      </c>
      <c r="J825" s="29">
        <v>0</v>
      </c>
      <c r="K825" s="29">
        <v>184</v>
      </c>
      <c r="L825" s="29">
        <v>122</v>
      </c>
      <c r="M825" s="29">
        <v>74</v>
      </c>
      <c r="N825" s="29">
        <v>24.66</v>
      </c>
      <c r="O825" s="29">
        <v>78</v>
      </c>
      <c r="P825" s="29">
        <v>67</v>
      </c>
      <c r="Q825" s="30">
        <v>0</v>
      </c>
    </row>
    <row r="826" spans="1:17" x14ac:dyDescent="0.3">
      <c r="A826" s="28">
        <v>945</v>
      </c>
      <c r="B826" s="29">
        <v>50</v>
      </c>
      <c r="C826" s="29">
        <v>2</v>
      </c>
      <c r="D826" s="29">
        <v>1</v>
      </c>
      <c r="E826" s="29">
        <v>1</v>
      </c>
      <c r="F826" s="29">
        <v>20</v>
      </c>
      <c r="G826" s="29">
        <v>0</v>
      </c>
      <c r="H826" s="29">
        <v>0</v>
      </c>
      <c r="I826" s="29">
        <v>0</v>
      </c>
      <c r="J826" s="29">
        <v>0</v>
      </c>
      <c r="K826" s="29">
        <v>265</v>
      </c>
      <c r="L826" s="29">
        <v>110</v>
      </c>
      <c r="M826" s="29">
        <v>74</v>
      </c>
      <c r="N826" s="29">
        <v>25.26</v>
      </c>
      <c r="O826" s="29">
        <v>80</v>
      </c>
      <c r="P826" s="29">
        <v>88</v>
      </c>
      <c r="Q826" s="30">
        <v>0</v>
      </c>
    </row>
    <row r="827" spans="1:17" x14ac:dyDescent="0.3">
      <c r="A827" s="28">
        <v>946</v>
      </c>
      <c r="B827" s="29">
        <v>59</v>
      </c>
      <c r="C827" s="29">
        <v>2</v>
      </c>
      <c r="D827" s="29">
        <v>1</v>
      </c>
      <c r="E827" s="29">
        <v>0</v>
      </c>
      <c r="F827" s="29">
        <v>0</v>
      </c>
      <c r="G827" s="29">
        <v>0</v>
      </c>
      <c r="H827" s="29">
        <v>0</v>
      </c>
      <c r="I827" s="29">
        <v>0</v>
      </c>
      <c r="J827" s="29">
        <v>0</v>
      </c>
      <c r="K827" s="29">
        <v>279</v>
      </c>
      <c r="L827" s="29">
        <v>132</v>
      </c>
      <c r="M827" s="29">
        <v>88</v>
      </c>
      <c r="N827" s="29">
        <v>26.48</v>
      </c>
      <c r="O827" s="29">
        <v>78</v>
      </c>
      <c r="P827" s="29">
        <v>88</v>
      </c>
      <c r="Q827" s="30">
        <v>0</v>
      </c>
    </row>
    <row r="828" spans="1:17" x14ac:dyDescent="0.3">
      <c r="A828" s="28">
        <v>947</v>
      </c>
      <c r="B828" s="29">
        <v>55</v>
      </c>
      <c r="C828" s="29">
        <v>1</v>
      </c>
      <c r="D828" s="29">
        <v>1</v>
      </c>
      <c r="E828" s="29">
        <v>0</v>
      </c>
      <c r="F828" s="29">
        <v>0</v>
      </c>
      <c r="G828" s="29">
        <v>0</v>
      </c>
      <c r="H828" s="29">
        <v>0</v>
      </c>
      <c r="I828" s="29">
        <v>0</v>
      </c>
      <c r="J828" s="29">
        <v>0</v>
      </c>
      <c r="K828" s="29">
        <v>282</v>
      </c>
      <c r="L828" s="29">
        <v>158.5</v>
      </c>
      <c r="M828" s="29">
        <v>81</v>
      </c>
      <c r="N828" s="29">
        <v>30.24</v>
      </c>
      <c r="O828" s="29">
        <v>54</v>
      </c>
      <c r="P828" s="29">
        <v>70</v>
      </c>
      <c r="Q828" s="30">
        <v>0</v>
      </c>
    </row>
    <row r="829" spans="1:17" x14ac:dyDescent="0.3">
      <c r="A829" s="28">
        <v>948</v>
      </c>
      <c r="B829" s="29">
        <v>37</v>
      </c>
      <c r="C829" s="29">
        <v>2</v>
      </c>
      <c r="D829" s="29">
        <v>0</v>
      </c>
      <c r="E829" s="29">
        <v>1</v>
      </c>
      <c r="F829" s="29">
        <v>1</v>
      </c>
      <c r="G829" s="29">
        <v>0</v>
      </c>
      <c r="H829" s="29">
        <v>0</v>
      </c>
      <c r="I829" s="29">
        <v>1</v>
      </c>
      <c r="J829" s="29">
        <v>0</v>
      </c>
      <c r="K829" s="29">
        <v>165</v>
      </c>
      <c r="L829" s="29">
        <v>134.5</v>
      </c>
      <c r="M829" s="29">
        <v>91</v>
      </c>
      <c r="N829" s="29">
        <v>27.97</v>
      </c>
      <c r="O829" s="29">
        <v>86</v>
      </c>
      <c r="P829" s="29">
        <v>80</v>
      </c>
      <c r="Q829" s="30">
        <v>0</v>
      </c>
    </row>
    <row r="830" spans="1:17" x14ac:dyDescent="0.3">
      <c r="A830" s="28">
        <v>949</v>
      </c>
      <c r="B830" s="29">
        <v>52</v>
      </c>
      <c r="C830" s="29">
        <v>4</v>
      </c>
      <c r="D830" s="29">
        <v>0</v>
      </c>
      <c r="E830" s="29">
        <v>1</v>
      </c>
      <c r="F830" s="29">
        <v>30</v>
      </c>
      <c r="G830" s="29">
        <v>0</v>
      </c>
      <c r="H830" s="29">
        <v>0</v>
      </c>
      <c r="I830" s="29">
        <v>0</v>
      </c>
      <c r="J830" s="29">
        <v>0</v>
      </c>
      <c r="K830" s="29">
        <v>346</v>
      </c>
      <c r="L830" s="29">
        <v>133</v>
      </c>
      <c r="M830" s="29">
        <v>96</v>
      </c>
      <c r="N830" s="29">
        <v>25.95</v>
      </c>
      <c r="O830" s="29">
        <v>65</v>
      </c>
      <c r="P830" s="29">
        <v>126</v>
      </c>
      <c r="Q830" s="30">
        <v>1</v>
      </c>
    </row>
    <row r="831" spans="1:17" x14ac:dyDescent="0.3">
      <c r="A831" s="28">
        <v>950</v>
      </c>
      <c r="B831" s="29">
        <v>61</v>
      </c>
      <c r="C831" s="29">
        <v>2</v>
      </c>
      <c r="D831" s="29">
        <v>1</v>
      </c>
      <c r="E831" s="29">
        <v>1</v>
      </c>
      <c r="F831" s="29">
        <v>20</v>
      </c>
      <c r="G831" s="29">
        <v>0</v>
      </c>
      <c r="H831" s="29">
        <v>0</v>
      </c>
      <c r="I831" s="29">
        <v>1</v>
      </c>
      <c r="J831" s="29">
        <v>0</v>
      </c>
      <c r="K831" s="29">
        <v>231</v>
      </c>
      <c r="L831" s="29">
        <v>128</v>
      </c>
      <c r="M831" s="29">
        <v>87</v>
      </c>
      <c r="N831" s="29">
        <v>26.3</v>
      </c>
      <c r="O831" s="29">
        <v>82</v>
      </c>
      <c r="P831" s="29">
        <v>93</v>
      </c>
      <c r="Q831" s="30">
        <v>0</v>
      </c>
    </row>
    <row r="832" spans="1:17" x14ac:dyDescent="0.3">
      <c r="A832" s="28">
        <v>951</v>
      </c>
      <c r="B832" s="29">
        <v>52</v>
      </c>
      <c r="C832" s="29">
        <v>1</v>
      </c>
      <c r="D832" s="29">
        <v>1</v>
      </c>
      <c r="E832" s="29">
        <v>0</v>
      </c>
      <c r="F832" s="29">
        <v>0</v>
      </c>
      <c r="G832" s="29">
        <v>0</v>
      </c>
      <c r="H832" s="29">
        <v>0</v>
      </c>
      <c r="I832" s="29">
        <v>0</v>
      </c>
      <c r="J832" s="29">
        <v>0</v>
      </c>
      <c r="K832" s="29">
        <v>234</v>
      </c>
      <c r="L832" s="29">
        <v>148</v>
      </c>
      <c r="M832" s="29">
        <v>78</v>
      </c>
      <c r="N832" s="29">
        <v>34.17</v>
      </c>
      <c r="O832" s="29">
        <v>70</v>
      </c>
      <c r="P832" s="29">
        <v>113</v>
      </c>
      <c r="Q832" s="30">
        <v>0</v>
      </c>
    </row>
    <row r="833" spans="1:17" x14ac:dyDescent="0.3">
      <c r="A833" s="28">
        <v>952</v>
      </c>
      <c r="B833" s="29">
        <v>59</v>
      </c>
      <c r="C833" s="29">
        <v>2</v>
      </c>
      <c r="D833" s="29">
        <v>1</v>
      </c>
      <c r="E833" s="29">
        <v>1</v>
      </c>
      <c r="F833" s="29">
        <v>15</v>
      </c>
      <c r="G833" s="29">
        <v>0</v>
      </c>
      <c r="H833" s="29">
        <v>0</v>
      </c>
      <c r="I833" s="29">
        <v>1</v>
      </c>
      <c r="J833" s="29">
        <v>0</v>
      </c>
      <c r="K833" s="29">
        <v>167</v>
      </c>
      <c r="L833" s="29">
        <v>156</v>
      </c>
      <c r="M833" s="29">
        <v>104</v>
      </c>
      <c r="N833" s="29">
        <v>15.96</v>
      </c>
      <c r="O833" s="29">
        <v>72</v>
      </c>
      <c r="P833" s="29">
        <v>45</v>
      </c>
      <c r="Q833" s="30">
        <v>1</v>
      </c>
    </row>
    <row r="834" spans="1:17" x14ac:dyDescent="0.3">
      <c r="A834" s="28">
        <v>953</v>
      </c>
      <c r="B834" s="29">
        <v>55</v>
      </c>
      <c r="C834" s="29">
        <v>1</v>
      </c>
      <c r="D834" s="29">
        <v>0</v>
      </c>
      <c r="E834" s="29">
        <v>1</v>
      </c>
      <c r="F834" s="29">
        <v>20</v>
      </c>
      <c r="G834" s="29">
        <v>0</v>
      </c>
      <c r="H834" s="29">
        <v>0</v>
      </c>
      <c r="I834" s="29">
        <v>0</v>
      </c>
      <c r="J834" s="29">
        <v>0</v>
      </c>
      <c r="K834" s="29">
        <v>242</v>
      </c>
      <c r="L834" s="29">
        <v>120</v>
      </c>
      <c r="M834" s="29">
        <v>86</v>
      </c>
      <c r="N834" s="29">
        <v>26.77</v>
      </c>
      <c r="O834" s="29">
        <v>55</v>
      </c>
      <c r="P834" s="29">
        <v>73</v>
      </c>
      <c r="Q834" s="30">
        <v>0</v>
      </c>
    </row>
    <row r="835" spans="1:17" x14ac:dyDescent="0.3">
      <c r="A835" s="28">
        <v>954</v>
      </c>
      <c r="B835" s="29">
        <v>59</v>
      </c>
      <c r="C835" s="29">
        <v>2</v>
      </c>
      <c r="D835" s="29">
        <v>0</v>
      </c>
      <c r="E835" s="29">
        <v>1</v>
      </c>
      <c r="F835" s="29">
        <v>30</v>
      </c>
      <c r="G835" s="29">
        <v>0</v>
      </c>
      <c r="H835" s="29">
        <v>0</v>
      </c>
      <c r="I835" s="29">
        <v>0</v>
      </c>
      <c r="J835" s="29">
        <v>0</v>
      </c>
      <c r="K835" s="29">
        <v>303</v>
      </c>
      <c r="L835" s="29">
        <v>134</v>
      </c>
      <c r="M835" s="29">
        <v>89</v>
      </c>
      <c r="N835" s="29">
        <v>24.07</v>
      </c>
      <c r="O835" s="29">
        <v>78</v>
      </c>
      <c r="P835" s="29">
        <v>75</v>
      </c>
      <c r="Q835" s="30">
        <v>0</v>
      </c>
    </row>
    <row r="836" spans="1:17" x14ac:dyDescent="0.3">
      <c r="A836" s="28">
        <v>955</v>
      </c>
      <c r="B836" s="29">
        <v>48</v>
      </c>
      <c r="C836" s="29">
        <v>1</v>
      </c>
      <c r="D836" s="29">
        <v>1</v>
      </c>
      <c r="E836" s="29">
        <v>0</v>
      </c>
      <c r="F836" s="29">
        <v>0</v>
      </c>
      <c r="G836" s="29">
        <v>0</v>
      </c>
      <c r="H836" s="29">
        <v>0</v>
      </c>
      <c r="I836" s="29">
        <v>0</v>
      </c>
      <c r="J836" s="29">
        <v>0</v>
      </c>
      <c r="K836" s="29">
        <v>164</v>
      </c>
      <c r="L836" s="29">
        <v>159</v>
      </c>
      <c r="M836" s="29">
        <v>90</v>
      </c>
      <c r="N836" s="29">
        <v>26.73</v>
      </c>
      <c r="O836" s="29">
        <v>80</v>
      </c>
      <c r="P836" s="29">
        <v>63</v>
      </c>
      <c r="Q836" s="30">
        <v>0</v>
      </c>
    </row>
    <row r="837" spans="1:17" x14ac:dyDescent="0.3">
      <c r="A837" s="28">
        <v>956</v>
      </c>
      <c r="B837" s="29">
        <v>53</v>
      </c>
      <c r="C837" s="29">
        <v>2</v>
      </c>
      <c r="D837" s="29">
        <v>0</v>
      </c>
      <c r="E837" s="29">
        <v>0</v>
      </c>
      <c r="F837" s="29">
        <v>0</v>
      </c>
      <c r="G837" s="29">
        <v>0</v>
      </c>
      <c r="H837" s="29">
        <v>0</v>
      </c>
      <c r="I837" s="29">
        <v>0</v>
      </c>
      <c r="J837" s="29">
        <v>0</v>
      </c>
      <c r="K837" s="29">
        <v>202</v>
      </c>
      <c r="L837" s="29">
        <v>119</v>
      </c>
      <c r="M837" s="29">
        <v>80</v>
      </c>
      <c r="N837" s="29">
        <v>23.98</v>
      </c>
      <c r="O837" s="29">
        <v>64</v>
      </c>
      <c r="P837" s="29">
        <v>78</v>
      </c>
      <c r="Q837" s="30">
        <v>0</v>
      </c>
    </row>
    <row r="838" spans="1:17" x14ac:dyDescent="0.3">
      <c r="A838" s="28">
        <v>958</v>
      </c>
      <c r="B838" s="29">
        <v>54</v>
      </c>
      <c r="C838" s="29">
        <v>2</v>
      </c>
      <c r="D838" s="29">
        <v>1</v>
      </c>
      <c r="E838" s="29">
        <v>0</v>
      </c>
      <c r="F838" s="29">
        <v>0</v>
      </c>
      <c r="G838" s="29">
        <v>0</v>
      </c>
      <c r="H838" s="29">
        <v>1</v>
      </c>
      <c r="I838" s="29">
        <v>0</v>
      </c>
      <c r="J838" s="29">
        <v>0</v>
      </c>
      <c r="K838" s="29">
        <v>321</v>
      </c>
      <c r="L838" s="29">
        <v>150</v>
      </c>
      <c r="M838" s="29">
        <v>93</v>
      </c>
      <c r="N838" s="29">
        <v>22.5</v>
      </c>
      <c r="O838" s="29">
        <v>75</v>
      </c>
      <c r="P838" s="29">
        <v>131</v>
      </c>
      <c r="Q838" s="30">
        <v>0</v>
      </c>
    </row>
    <row r="839" spans="1:17" x14ac:dyDescent="0.3">
      <c r="A839" s="28">
        <v>959</v>
      </c>
      <c r="B839" s="29">
        <v>65</v>
      </c>
      <c r="C839" s="29">
        <v>1</v>
      </c>
      <c r="D839" s="29">
        <v>0</v>
      </c>
      <c r="E839" s="29">
        <v>0</v>
      </c>
      <c r="F839" s="29">
        <v>0</v>
      </c>
      <c r="G839" s="29">
        <v>1</v>
      </c>
      <c r="H839" s="29">
        <v>0</v>
      </c>
      <c r="I839" s="29">
        <v>1</v>
      </c>
      <c r="J839" s="29">
        <v>0</v>
      </c>
      <c r="K839" s="29">
        <v>201</v>
      </c>
      <c r="L839" s="29">
        <v>166</v>
      </c>
      <c r="M839" s="29">
        <v>93</v>
      </c>
      <c r="N839" s="29">
        <v>28.16</v>
      </c>
      <c r="O839" s="29">
        <v>54</v>
      </c>
      <c r="P839" s="29">
        <v>91</v>
      </c>
      <c r="Q839" s="30">
        <v>0</v>
      </c>
    </row>
    <row r="840" spans="1:17" x14ac:dyDescent="0.3">
      <c r="A840" s="28">
        <v>960</v>
      </c>
      <c r="B840" s="29">
        <v>59</v>
      </c>
      <c r="C840" s="29">
        <v>1</v>
      </c>
      <c r="D840" s="29">
        <v>0</v>
      </c>
      <c r="E840" s="29">
        <v>1</v>
      </c>
      <c r="F840" s="29">
        <v>20</v>
      </c>
      <c r="G840" s="29">
        <v>0</v>
      </c>
      <c r="H840" s="29">
        <v>0</v>
      </c>
      <c r="I840" s="29">
        <v>0</v>
      </c>
      <c r="J840" s="29">
        <v>0</v>
      </c>
      <c r="K840" s="29">
        <v>206</v>
      </c>
      <c r="L840" s="29">
        <v>115</v>
      </c>
      <c r="M840" s="29">
        <v>70</v>
      </c>
      <c r="N840" s="29">
        <v>24.79</v>
      </c>
      <c r="O840" s="29">
        <v>84</v>
      </c>
      <c r="P840" s="29">
        <v>76</v>
      </c>
      <c r="Q840" s="30">
        <v>0</v>
      </c>
    </row>
    <row r="841" spans="1:17" x14ac:dyDescent="0.3">
      <c r="A841" s="28">
        <v>961</v>
      </c>
      <c r="B841" s="29">
        <v>50</v>
      </c>
      <c r="C841" s="29">
        <v>2</v>
      </c>
      <c r="D841" s="29">
        <v>1</v>
      </c>
      <c r="E841" s="29">
        <v>0</v>
      </c>
      <c r="F841" s="29">
        <v>0</v>
      </c>
      <c r="G841" s="29">
        <v>0</v>
      </c>
      <c r="H841" s="29">
        <v>0</v>
      </c>
      <c r="I841" s="29">
        <v>0</v>
      </c>
      <c r="J841" s="29">
        <v>0</v>
      </c>
      <c r="K841" s="29">
        <v>270</v>
      </c>
      <c r="L841" s="29">
        <v>142.5</v>
      </c>
      <c r="M841" s="29">
        <v>85</v>
      </c>
      <c r="N841" s="29">
        <v>21.86</v>
      </c>
      <c r="O841" s="29">
        <v>72</v>
      </c>
      <c r="P841" s="29">
        <v>75</v>
      </c>
      <c r="Q841" s="30">
        <v>0</v>
      </c>
    </row>
    <row r="842" spans="1:17" x14ac:dyDescent="0.3">
      <c r="A842" s="28">
        <v>962</v>
      </c>
      <c r="B842" s="29">
        <v>50</v>
      </c>
      <c r="C842" s="29">
        <v>3</v>
      </c>
      <c r="D842" s="29">
        <v>1</v>
      </c>
      <c r="E842" s="29">
        <v>0</v>
      </c>
      <c r="F842" s="29">
        <v>0</v>
      </c>
      <c r="G842" s="29">
        <v>0</v>
      </c>
      <c r="H842" s="29">
        <v>0</v>
      </c>
      <c r="I842" s="29">
        <v>0</v>
      </c>
      <c r="J842" s="29">
        <v>0</v>
      </c>
      <c r="K842" s="29">
        <v>250</v>
      </c>
      <c r="L842" s="29">
        <v>109</v>
      </c>
      <c r="M842" s="29">
        <v>70</v>
      </c>
      <c r="N842" s="29">
        <v>20.74</v>
      </c>
      <c r="O842" s="29">
        <v>75</v>
      </c>
      <c r="P842" s="29">
        <v>77</v>
      </c>
      <c r="Q842" s="30">
        <v>0</v>
      </c>
    </row>
    <row r="843" spans="1:17" x14ac:dyDescent="0.3">
      <c r="A843" s="28">
        <v>963</v>
      </c>
      <c r="B843" s="29">
        <v>46</v>
      </c>
      <c r="C843" s="29">
        <v>3</v>
      </c>
      <c r="D843" s="29">
        <v>1</v>
      </c>
      <c r="E843" s="29">
        <v>1</v>
      </c>
      <c r="F843" s="29">
        <v>25</v>
      </c>
      <c r="G843" s="29">
        <v>0</v>
      </c>
      <c r="H843" s="29">
        <v>0</v>
      </c>
      <c r="I843" s="29">
        <v>0</v>
      </c>
      <c r="J843" s="29">
        <v>0</v>
      </c>
      <c r="K843" s="29">
        <v>165</v>
      </c>
      <c r="L843" s="29">
        <v>99.5</v>
      </c>
      <c r="M843" s="29">
        <v>66</v>
      </c>
      <c r="N843" s="29">
        <v>21.67</v>
      </c>
      <c r="O843" s="29">
        <v>72</v>
      </c>
      <c r="P843" s="29">
        <v>66</v>
      </c>
      <c r="Q843" s="30">
        <v>0</v>
      </c>
    </row>
    <row r="844" spans="1:17" x14ac:dyDescent="0.3">
      <c r="A844" s="28">
        <v>964</v>
      </c>
      <c r="B844" s="29">
        <v>38</v>
      </c>
      <c r="C844" s="29">
        <v>3</v>
      </c>
      <c r="D844" s="29">
        <v>1</v>
      </c>
      <c r="E844" s="29">
        <v>1</v>
      </c>
      <c r="F844" s="29">
        <v>20</v>
      </c>
      <c r="G844" s="29">
        <v>0</v>
      </c>
      <c r="H844" s="29">
        <v>0</v>
      </c>
      <c r="I844" s="29">
        <v>0</v>
      </c>
      <c r="J844" s="29">
        <v>0</v>
      </c>
      <c r="K844" s="29">
        <v>167</v>
      </c>
      <c r="L844" s="29">
        <v>105</v>
      </c>
      <c r="M844" s="29">
        <v>70</v>
      </c>
      <c r="N844" s="29">
        <v>19.760000000000002</v>
      </c>
      <c r="O844" s="29">
        <v>80</v>
      </c>
      <c r="P844" s="29">
        <v>80</v>
      </c>
      <c r="Q844" s="30">
        <v>0</v>
      </c>
    </row>
    <row r="845" spans="1:17" x14ac:dyDescent="0.3">
      <c r="A845" s="28">
        <v>965</v>
      </c>
      <c r="B845" s="29">
        <v>54</v>
      </c>
      <c r="C845" s="29">
        <v>1</v>
      </c>
      <c r="D845" s="29">
        <v>1</v>
      </c>
      <c r="E845" s="29">
        <v>0</v>
      </c>
      <c r="F845" s="29">
        <v>0</v>
      </c>
      <c r="G845" s="29">
        <v>0</v>
      </c>
      <c r="H845" s="29">
        <v>0</v>
      </c>
      <c r="I845" s="29">
        <v>0</v>
      </c>
      <c r="J845" s="29">
        <v>0</v>
      </c>
      <c r="K845" s="29">
        <v>262</v>
      </c>
      <c r="L845" s="29">
        <v>113.5</v>
      </c>
      <c r="M845" s="29">
        <v>80</v>
      </c>
      <c r="N845" s="29">
        <v>26.42</v>
      </c>
      <c r="O845" s="29">
        <v>75</v>
      </c>
      <c r="P845" s="29">
        <v>67</v>
      </c>
      <c r="Q845" s="30">
        <v>0</v>
      </c>
    </row>
    <row r="846" spans="1:17" x14ac:dyDescent="0.3">
      <c r="A846" s="28">
        <v>966</v>
      </c>
      <c r="B846" s="29">
        <v>42</v>
      </c>
      <c r="C846" s="29">
        <v>2</v>
      </c>
      <c r="D846" s="29">
        <v>1</v>
      </c>
      <c r="E846" s="29">
        <v>0</v>
      </c>
      <c r="F846" s="29">
        <v>0</v>
      </c>
      <c r="G846" s="29">
        <v>0</v>
      </c>
      <c r="H846" s="29">
        <v>0</v>
      </c>
      <c r="I846" s="29">
        <v>0</v>
      </c>
      <c r="J846" s="29">
        <v>0</v>
      </c>
      <c r="K846" s="29">
        <v>233</v>
      </c>
      <c r="L846" s="29">
        <v>132</v>
      </c>
      <c r="M846" s="29">
        <v>82</v>
      </c>
      <c r="N846" s="29">
        <v>26.81</v>
      </c>
      <c r="O846" s="29">
        <v>69</v>
      </c>
      <c r="P846" s="29">
        <v>71</v>
      </c>
      <c r="Q846" s="30">
        <v>0</v>
      </c>
    </row>
    <row r="847" spans="1:17" x14ac:dyDescent="0.3">
      <c r="A847" s="28">
        <v>969</v>
      </c>
      <c r="B847" s="29">
        <v>36</v>
      </c>
      <c r="C847" s="29">
        <v>4</v>
      </c>
      <c r="D847" s="29">
        <v>0</v>
      </c>
      <c r="E847" s="29">
        <v>1</v>
      </c>
      <c r="F847" s="29">
        <v>30</v>
      </c>
      <c r="G847" s="29">
        <v>0</v>
      </c>
      <c r="H847" s="29">
        <v>0</v>
      </c>
      <c r="I847" s="29">
        <v>0</v>
      </c>
      <c r="J847" s="29">
        <v>0</v>
      </c>
      <c r="K847" s="29">
        <v>155</v>
      </c>
      <c r="L847" s="29">
        <v>126</v>
      </c>
      <c r="M847" s="29">
        <v>72</v>
      </c>
      <c r="N847" s="29">
        <v>25.14</v>
      </c>
      <c r="O847" s="29">
        <v>50</v>
      </c>
      <c r="P847" s="29">
        <v>70</v>
      </c>
      <c r="Q847" s="30">
        <v>0</v>
      </c>
    </row>
    <row r="848" spans="1:17" x14ac:dyDescent="0.3">
      <c r="A848" s="28">
        <v>970</v>
      </c>
      <c r="B848" s="29">
        <v>60</v>
      </c>
      <c r="C848" s="29">
        <v>1</v>
      </c>
      <c r="D848" s="29">
        <v>0</v>
      </c>
      <c r="E848" s="29">
        <v>1</v>
      </c>
      <c r="F848" s="29">
        <v>1</v>
      </c>
      <c r="G848" s="29">
        <v>1</v>
      </c>
      <c r="H848" s="29">
        <v>0</v>
      </c>
      <c r="I848" s="29">
        <v>1</v>
      </c>
      <c r="J848" s="29">
        <v>0</v>
      </c>
      <c r="K848" s="29">
        <v>232</v>
      </c>
      <c r="L848" s="29">
        <v>173</v>
      </c>
      <c r="M848" s="29">
        <v>106</v>
      </c>
      <c r="N848" s="29">
        <v>28.63</v>
      </c>
      <c r="O848" s="29">
        <v>85</v>
      </c>
      <c r="P848" s="29">
        <v>64</v>
      </c>
      <c r="Q848" s="30">
        <v>0</v>
      </c>
    </row>
    <row r="849" spans="1:17" x14ac:dyDescent="0.3">
      <c r="A849" s="28">
        <v>971</v>
      </c>
      <c r="B849" s="29">
        <v>63</v>
      </c>
      <c r="C849" s="29">
        <v>1</v>
      </c>
      <c r="D849" s="29">
        <v>0</v>
      </c>
      <c r="E849" s="29">
        <v>0</v>
      </c>
      <c r="F849" s="29">
        <v>0</v>
      </c>
      <c r="G849" s="29">
        <v>0</v>
      </c>
      <c r="H849" s="29">
        <v>0</v>
      </c>
      <c r="I849" s="29">
        <v>1</v>
      </c>
      <c r="J849" s="29">
        <v>0</v>
      </c>
      <c r="K849" s="29">
        <v>222</v>
      </c>
      <c r="L849" s="29">
        <v>159</v>
      </c>
      <c r="M849" s="29">
        <v>90</v>
      </c>
      <c r="N849" s="29">
        <v>21.9</v>
      </c>
      <c r="O849" s="29">
        <v>80</v>
      </c>
      <c r="P849" s="29">
        <v>95</v>
      </c>
      <c r="Q849" s="30">
        <v>1</v>
      </c>
    </row>
    <row r="850" spans="1:17" x14ac:dyDescent="0.3">
      <c r="A850" s="28">
        <v>972</v>
      </c>
      <c r="B850" s="29">
        <v>47</v>
      </c>
      <c r="C850" s="29">
        <v>1</v>
      </c>
      <c r="D850" s="29">
        <v>1</v>
      </c>
      <c r="E850" s="29">
        <v>1</v>
      </c>
      <c r="F850" s="29">
        <v>40</v>
      </c>
      <c r="G850" s="29">
        <v>0</v>
      </c>
      <c r="H850" s="29">
        <v>0</v>
      </c>
      <c r="I850" s="29">
        <v>0</v>
      </c>
      <c r="J850" s="29">
        <v>0</v>
      </c>
      <c r="K850" s="29">
        <v>221</v>
      </c>
      <c r="L850" s="29">
        <v>144</v>
      </c>
      <c r="M850" s="29">
        <v>91</v>
      </c>
      <c r="N850" s="29">
        <v>35.78</v>
      </c>
      <c r="O850" s="29">
        <v>85</v>
      </c>
      <c r="P850" s="29">
        <v>66</v>
      </c>
      <c r="Q850" s="30">
        <v>0</v>
      </c>
    </row>
    <row r="851" spans="1:17" x14ac:dyDescent="0.3">
      <c r="A851" s="28">
        <v>973</v>
      </c>
      <c r="B851" s="29">
        <v>44</v>
      </c>
      <c r="C851" s="29">
        <v>3</v>
      </c>
      <c r="D851" s="29">
        <v>1</v>
      </c>
      <c r="E851" s="29">
        <v>0</v>
      </c>
      <c r="F851" s="29">
        <v>0</v>
      </c>
      <c r="G851" s="29">
        <v>0</v>
      </c>
      <c r="H851" s="29">
        <v>0</v>
      </c>
      <c r="I851" s="29">
        <v>0</v>
      </c>
      <c r="J851" s="29">
        <v>0</v>
      </c>
      <c r="K851" s="29">
        <v>270</v>
      </c>
      <c r="L851" s="29">
        <v>131.5</v>
      </c>
      <c r="M851" s="29">
        <v>76</v>
      </c>
      <c r="N851" s="29">
        <v>22.19</v>
      </c>
      <c r="O851" s="29">
        <v>68</v>
      </c>
      <c r="P851" s="29">
        <v>113</v>
      </c>
      <c r="Q851" s="30">
        <v>0</v>
      </c>
    </row>
    <row r="852" spans="1:17" x14ac:dyDescent="0.3">
      <c r="A852" s="28">
        <v>974</v>
      </c>
      <c r="B852" s="29">
        <v>42</v>
      </c>
      <c r="C852" s="29">
        <v>4</v>
      </c>
      <c r="D852" s="29">
        <v>0</v>
      </c>
      <c r="E852" s="29">
        <v>0</v>
      </c>
      <c r="F852" s="29">
        <v>0</v>
      </c>
      <c r="G852" s="29">
        <v>0</v>
      </c>
      <c r="H852" s="29">
        <v>0</v>
      </c>
      <c r="I852" s="29">
        <v>0</v>
      </c>
      <c r="J852" s="29">
        <v>0</v>
      </c>
      <c r="K852" s="29">
        <v>236</v>
      </c>
      <c r="L852" s="29">
        <v>124</v>
      </c>
      <c r="M852" s="29">
        <v>80</v>
      </c>
      <c r="N852" s="29">
        <v>21.5</v>
      </c>
      <c r="O852" s="29">
        <v>65</v>
      </c>
      <c r="P852" s="29">
        <v>60</v>
      </c>
      <c r="Q852" s="30">
        <v>0</v>
      </c>
    </row>
    <row r="853" spans="1:17" x14ac:dyDescent="0.3">
      <c r="A853" s="28">
        <v>975</v>
      </c>
      <c r="B853" s="29">
        <v>41</v>
      </c>
      <c r="C853" s="29">
        <v>1</v>
      </c>
      <c r="D853" s="29">
        <v>1</v>
      </c>
      <c r="E853" s="29">
        <v>1</v>
      </c>
      <c r="F853" s="29">
        <v>5</v>
      </c>
      <c r="G853" s="29">
        <v>0</v>
      </c>
      <c r="H853" s="29">
        <v>0</v>
      </c>
      <c r="I853" s="29">
        <v>0</v>
      </c>
      <c r="J853" s="29">
        <v>0</v>
      </c>
      <c r="K853" s="29">
        <v>192</v>
      </c>
      <c r="L853" s="29">
        <v>123</v>
      </c>
      <c r="M853" s="29">
        <v>72</v>
      </c>
      <c r="N853" s="29">
        <v>19.16</v>
      </c>
      <c r="O853" s="29">
        <v>62</v>
      </c>
      <c r="P853" s="29">
        <v>90</v>
      </c>
      <c r="Q853" s="30">
        <v>1</v>
      </c>
    </row>
    <row r="854" spans="1:17" x14ac:dyDescent="0.3">
      <c r="A854" s="28">
        <v>976</v>
      </c>
      <c r="B854" s="29">
        <v>46</v>
      </c>
      <c r="C854" s="29">
        <v>3</v>
      </c>
      <c r="D854" s="29">
        <v>0</v>
      </c>
      <c r="E854" s="29">
        <v>0</v>
      </c>
      <c r="F854" s="29">
        <v>0</v>
      </c>
      <c r="G854" s="29">
        <v>0</v>
      </c>
      <c r="H854" s="29">
        <v>0</v>
      </c>
      <c r="I854" s="29">
        <v>1</v>
      </c>
      <c r="J854" s="29">
        <v>0</v>
      </c>
      <c r="K854" s="29">
        <v>300</v>
      </c>
      <c r="L854" s="29">
        <v>146</v>
      </c>
      <c r="M854" s="29">
        <v>98.5</v>
      </c>
      <c r="N854" s="29">
        <v>30.41</v>
      </c>
      <c r="O854" s="29">
        <v>60</v>
      </c>
      <c r="P854" s="29">
        <v>79</v>
      </c>
      <c r="Q854" s="30">
        <v>0</v>
      </c>
    </row>
    <row r="855" spans="1:17" x14ac:dyDescent="0.3">
      <c r="A855" s="28">
        <v>977</v>
      </c>
      <c r="B855" s="29">
        <v>64</v>
      </c>
      <c r="C855" s="29">
        <v>2</v>
      </c>
      <c r="D855" s="29">
        <v>0</v>
      </c>
      <c r="E855" s="29">
        <v>0</v>
      </c>
      <c r="F855" s="29">
        <v>0</v>
      </c>
      <c r="G855" s="29">
        <v>0</v>
      </c>
      <c r="H855" s="29">
        <v>0</v>
      </c>
      <c r="I855" s="29">
        <v>0</v>
      </c>
      <c r="J855" s="29">
        <v>0</v>
      </c>
      <c r="K855" s="29">
        <v>210</v>
      </c>
      <c r="L855" s="29">
        <v>120</v>
      </c>
      <c r="M855" s="29">
        <v>68</v>
      </c>
      <c r="N855" s="29">
        <v>24.77</v>
      </c>
      <c r="O855" s="29">
        <v>80</v>
      </c>
      <c r="P855" s="29">
        <v>77</v>
      </c>
      <c r="Q855" s="30">
        <v>1</v>
      </c>
    </row>
    <row r="856" spans="1:17" x14ac:dyDescent="0.3">
      <c r="A856" s="28">
        <v>978</v>
      </c>
      <c r="B856" s="29">
        <v>54</v>
      </c>
      <c r="C856" s="29">
        <v>2</v>
      </c>
      <c r="D856" s="29">
        <v>1</v>
      </c>
      <c r="E856" s="29">
        <v>1</v>
      </c>
      <c r="F856" s="29">
        <v>5</v>
      </c>
      <c r="G856" s="29">
        <v>0</v>
      </c>
      <c r="H856" s="29">
        <v>0</v>
      </c>
      <c r="I856" s="29">
        <v>1</v>
      </c>
      <c r="J856" s="29">
        <v>0</v>
      </c>
      <c r="K856" s="29">
        <v>390</v>
      </c>
      <c r="L856" s="29">
        <v>150</v>
      </c>
      <c r="M856" s="29">
        <v>94</v>
      </c>
      <c r="N856" s="29">
        <v>27.34</v>
      </c>
      <c r="O856" s="29">
        <v>75</v>
      </c>
      <c r="P856" s="29">
        <v>71</v>
      </c>
      <c r="Q856" s="30">
        <v>0</v>
      </c>
    </row>
    <row r="857" spans="1:17" x14ac:dyDescent="0.3">
      <c r="A857" s="28">
        <v>980</v>
      </c>
      <c r="B857" s="29">
        <v>50</v>
      </c>
      <c r="C857" s="29">
        <v>3</v>
      </c>
      <c r="D857" s="29">
        <v>1</v>
      </c>
      <c r="E857" s="29">
        <v>1</v>
      </c>
      <c r="F857" s="29">
        <v>3</v>
      </c>
      <c r="G857" s="29">
        <v>0</v>
      </c>
      <c r="H857" s="29">
        <v>0</v>
      </c>
      <c r="I857" s="29">
        <v>0</v>
      </c>
      <c r="J857" s="29">
        <v>0</v>
      </c>
      <c r="K857" s="29">
        <v>271</v>
      </c>
      <c r="L857" s="29">
        <v>112.5</v>
      </c>
      <c r="M857" s="29">
        <v>60</v>
      </c>
      <c r="N857" s="29">
        <v>23.29</v>
      </c>
      <c r="O857" s="29">
        <v>60</v>
      </c>
      <c r="P857" s="29">
        <v>61</v>
      </c>
      <c r="Q857" s="30">
        <v>0</v>
      </c>
    </row>
    <row r="858" spans="1:17" x14ac:dyDescent="0.3">
      <c r="A858" s="28">
        <v>981</v>
      </c>
      <c r="B858" s="29">
        <v>47</v>
      </c>
      <c r="C858" s="29">
        <v>4</v>
      </c>
      <c r="D858" s="29">
        <v>0</v>
      </c>
      <c r="E858" s="29">
        <v>1</v>
      </c>
      <c r="F858" s="29">
        <v>20</v>
      </c>
      <c r="G858" s="29">
        <v>0</v>
      </c>
      <c r="H858" s="29">
        <v>0</v>
      </c>
      <c r="I858" s="29">
        <v>0</v>
      </c>
      <c r="J858" s="29">
        <v>0</v>
      </c>
      <c r="K858" s="29">
        <v>294</v>
      </c>
      <c r="L858" s="29">
        <v>102</v>
      </c>
      <c r="M858" s="29">
        <v>68</v>
      </c>
      <c r="N858" s="29">
        <v>24.18</v>
      </c>
      <c r="O858" s="29">
        <v>62</v>
      </c>
      <c r="P858" s="29">
        <v>66</v>
      </c>
      <c r="Q858" s="30">
        <v>1</v>
      </c>
    </row>
    <row r="859" spans="1:17" x14ac:dyDescent="0.3">
      <c r="A859" s="28">
        <v>982</v>
      </c>
      <c r="B859" s="29">
        <v>40</v>
      </c>
      <c r="C859" s="29">
        <v>1</v>
      </c>
      <c r="D859" s="29">
        <v>0</v>
      </c>
      <c r="E859" s="29">
        <v>1</v>
      </c>
      <c r="F859" s="29">
        <v>20</v>
      </c>
      <c r="G859" s="29">
        <v>0</v>
      </c>
      <c r="H859" s="29">
        <v>0</v>
      </c>
      <c r="I859" s="29">
        <v>0</v>
      </c>
      <c r="J859" s="29">
        <v>0</v>
      </c>
      <c r="K859" s="29">
        <v>332</v>
      </c>
      <c r="L859" s="29">
        <v>114</v>
      </c>
      <c r="M859" s="29">
        <v>76</v>
      </c>
      <c r="N859" s="29">
        <v>26.51</v>
      </c>
      <c r="O859" s="29">
        <v>70</v>
      </c>
      <c r="P859" s="29">
        <v>90</v>
      </c>
      <c r="Q859" s="30">
        <v>0</v>
      </c>
    </row>
    <row r="860" spans="1:17" x14ac:dyDescent="0.3">
      <c r="A860" s="28">
        <v>983</v>
      </c>
      <c r="B860" s="29">
        <v>45</v>
      </c>
      <c r="C860" s="29">
        <v>3</v>
      </c>
      <c r="D860" s="29">
        <v>1</v>
      </c>
      <c r="E860" s="29">
        <v>1</v>
      </c>
      <c r="F860" s="29">
        <v>20</v>
      </c>
      <c r="G860" s="29">
        <v>0</v>
      </c>
      <c r="H860" s="29">
        <v>0</v>
      </c>
      <c r="I860" s="29">
        <v>0</v>
      </c>
      <c r="J860" s="29">
        <v>0</v>
      </c>
      <c r="K860" s="29">
        <v>156</v>
      </c>
      <c r="L860" s="29">
        <v>119</v>
      </c>
      <c r="M860" s="29">
        <v>83</v>
      </c>
      <c r="N860" s="29">
        <v>22.02</v>
      </c>
      <c r="O860" s="29">
        <v>68</v>
      </c>
      <c r="P860" s="29">
        <v>78</v>
      </c>
      <c r="Q860" s="30">
        <v>0</v>
      </c>
    </row>
    <row r="861" spans="1:17" x14ac:dyDescent="0.3">
      <c r="A861" s="28">
        <v>984</v>
      </c>
      <c r="B861" s="29">
        <v>57</v>
      </c>
      <c r="C861" s="29">
        <v>1</v>
      </c>
      <c r="D861" s="29">
        <v>0</v>
      </c>
      <c r="E861" s="29">
        <v>1</v>
      </c>
      <c r="F861" s="29">
        <v>20</v>
      </c>
      <c r="G861" s="29">
        <v>0</v>
      </c>
      <c r="H861" s="29">
        <v>0</v>
      </c>
      <c r="I861" s="29">
        <v>1</v>
      </c>
      <c r="J861" s="29">
        <v>0</v>
      </c>
      <c r="K861" s="29">
        <v>262</v>
      </c>
      <c r="L861" s="29">
        <v>131.5</v>
      </c>
      <c r="M861" s="29">
        <v>92</v>
      </c>
      <c r="N861" s="29">
        <v>28.3</v>
      </c>
      <c r="O861" s="29">
        <v>70</v>
      </c>
      <c r="P861" s="29">
        <v>78</v>
      </c>
      <c r="Q861" s="30">
        <v>0</v>
      </c>
    </row>
    <row r="862" spans="1:17" x14ac:dyDescent="0.3">
      <c r="A862" s="28">
        <v>985</v>
      </c>
      <c r="B862" s="29">
        <v>55</v>
      </c>
      <c r="C862" s="29">
        <v>3</v>
      </c>
      <c r="D862" s="29">
        <v>1</v>
      </c>
      <c r="E862" s="29">
        <v>1</v>
      </c>
      <c r="F862" s="29">
        <v>3</v>
      </c>
      <c r="G862" s="29">
        <v>0</v>
      </c>
      <c r="H862" s="29">
        <v>0</v>
      </c>
      <c r="I862" s="29">
        <v>0</v>
      </c>
      <c r="J862" s="29">
        <v>0</v>
      </c>
      <c r="K862" s="29">
        <v>222</v>
      </c>
      <c r="L862" s="29">
        <v>103</v>
      </c>
      <c r="M862" s="29">
        <v>61</v>
      </c>
      <c r="N862" s="29">
        <v>23.18</v>
      </c>
      <c r="O862" s="29">
        <v>68</v>
      </c>
      <c r="P862" s="29">
        <v>75</v>
      </c>
      <c r="Q862" s="30">
        <v>1</v>
      </c>
    </row>
    <row r="863" spans="1:17" x14ac:dyDescent="0.3">
      <c r="A863" s="28">
        <v>986</v>
      </c>
      <c r="B863" s="29">
        <v>43</v>
      </c>
      <c r="C863" s="29">
        <v>4</v>
      </c>
      <c r="D863" s="29">
        <v>1</v>
      </c>
      <c r="E863" s="29">
        <v>0</v>
      </c>
      <c r="F863" s="29">
        <v>0</v>
      </c>
      <c r="G863" s="29">
        <v>0</v>
      </c>
      <c r="H863" s="29">
        <v>0</v>
      </c>
      <c r="I863" s="29">
        <v>1</v>
      </c>
      <c r="J863" s="29">
        <v>0</v>
      </c>
      <c r="K863" s="29">
        <v>240</v>
      </c>
      <c r="L863" s="29">
        <v>141.5</v>
      </c>
      <c r="M863" s="29">
        <v>93</v>
      </c>
      <c r="N863" s="29">
        <v>38.43</v>
      </c>
      <c r="O863" s="29">
        <v>72</v>
      </c>
      <c r="P863" s="29">
        <v>77</v>
      </c>
      <c r="Q863" s="30">
        <v>0</v>
      </c>
    </row>
    <row r="864" spans="1:17" x14ac:dyDescent="0.3">
      <c r="A864" s="28">
        <v>987</v>
      </c>
      <c r="B864" s="29">
        <v>56</v>
      </c>
      <c r="C864" s="29">
        <v>3</v>
      </c>
      <c r="D864" s="29">
        <v>1</v>
      </c>
      <c r="E864" s="29">
        <v>0</v>
      </c>
      <c r="F864" s="29">
        <v>0</v>
      </c>
      <c r="G864" s="29">
        <v>0</v>
      </c>
      <c r="H864" s="29">
        <v>0</v>
      </c>
      <c r="I864" s="29">
        <v>0</v>
      </c>
      <c r="J864" s="29">
        <v>0</v>
      </c>
      <c r="K864" s="29">
        <v>207</v>
      </c>
      <c r="L864" s="29">
        <v>120</v>
      </c>
      <c r="M864" s="29">
        <v>60</v>
      </c>
      <c r="N864" s="29">
        <v>22.89</v>
      </c>
      <c r="O864" s="29">
        <v>75</v>
      </c>
      <c r="P864" s="29">
        <v>71</v>
      </c>
      <c r="Q864" s="30">
        <v>0</v>
      </c>
    </row>
    <row r="865" spans="1:17" x14ac:dyDescent="0.3">
      <c r="A865" s="28">
        <v>988</v>
      </c>
      <c r="B865" s="29">
        <v>59</v>
      </c>
      <c r="C865" s="29">
        <v>1</v>
      </c>
      <c r="D865" s="29">
        <v>0</v>
      </c>
      <c r="E865" s="29">
        <v>1</v>
      </c>
      <c r="F865" s="29">
        <v>43</v>
      </c>
      <c r="G865" s="29">
        <v>0</v>
      </c>
      <c r="H865" s="29">
        <v>0</v>
      </c>
      <c r="I865" s="29">
        <v>0</v>
      </c>
      <c r="J865" s="29">
        <v>0</v>
      </c>
      <c r="K865" s="29">
        <v>162</v>
      </c>
      <c r="L865" s="29">
        <v>117</v>
      </c>
      <c r="M865" s="29">
        <v>73</v>
      </c>
      <c r="N865" s="29">
        <v>25.01</v>
      </c>
      <c r="O865" s="29">
        <v>96</v>
      </c>
      <c r="P865" s="29">
        <v>87</v>
      </c>
      <c r="Q865" s="30">
        <v>0</v>
      </c>
    </row>
    <row r="866" spans="1:17" x14ac:dyDescent="0.3">
      <c r="A866" s="28">
        <v>989</v>
      </c>
      <c r="B866" s="29">
        <v>42</v>
      </c>
      <c r="C866" s="29">
        <v>2</v>
      </c>
      <c r="D866" s="29">
        <v>1</v>
      </c>
      <c r="E866" s="29">
        <v>1</v>
      </c>
      <c r="F866" s="29">
        <v>3</v>
      </c>
      <c r="G866" s="29">
        <v>0</v>
      </c>
      <c r="H866" s="29">
        <v>0</v>
      </c>
      <c r="I866" s="29">
        <v>0</v>
      </c>
      <c r="J866" s="29">
        <v>0</v>
      </c>
      <c r="K866" s="29">
        <v>220</v>
      </c>
      <c r="L866" s="29">
        <v>129</v>
      </c>
      <c r="M866" s="29">
        <v>81</v>
      </c>
      <c r="N866" s="29">
        <v>19.739999999999998</v>
      </c>
      <c r="O866" s="29">
        <v>80</v>
      </c>
      <c r="P866" s="29">
        <v>61</v>
      </c>
      <c r="Q866" s="30">
        <v>0</v>
      </c>
    </row>
    <row r="867" spans="1:17" x14ac:dyDescent="0.3">
      <c r="A867" s="28">
        <v>990</v>
      </c>
      <c r="B867" s="29">
        <v>54</v>
      </c>
      <c r="C867" s="29">
        <v>3</v>
      </c>
      <c r="D867" s="29">
        <v>1</v>
      </c>
      <c r="E867" s="29">
        <v>0</v>
      </c>
      <c r="F867" s="29">
        <v>0</v>
      </c>
      <c r="G867" s="29">
        <v>0</v>
      </c>
      <c r="H867" s="29">
        <v>0</v>
      </c>
      <c r="I867" s="29">
        <v>1</v>
      </c>
      <c r="J867" s="29">
        <v>0</v>
      </c>
      <c r="K867" s="29">
        <v>239</v>
      </c>
      <c r="L867" s="29">
        <v>142.5</v>
      </c>
      <c r="M867" s="29">
        <v>83.5</v>
      </c>
      <c r="N867" s="29">
        <v>30.47</v>
      </c>
      <c r="O867" s="29">
        <v>83</v>
      </c>
      <c r="P867" s="29">
        <v>84</v>
      </c>
      <c r="Q867" s="30">
        <v>0</v>
      </c>
    </row>
    <row r="868" spans="1:17" x14ac:dyDescent="0.3">
      <c r="A868" s="28">
        <v>991</v>
      </c>
      <c r="B868" s="29">
        <v>44</v>
      </c>
      <c r="C868" s="29">
        <v>2</v>
      </c>
      <c r="D868" s="29">
        <v>0</v>
      </c>
      <c r="E868" s="29">
        <v>1</v>
      </c>
      <c r="F868" s="29">
        <v>20</v>
      </c>
      <c r="G868" s="29">
        <v>0</v>
      </c>
      <c r="H868" s="29">
        <v>0</v>
      </c>
      <c r="I868" s="29">
        <v>1</v>
      </c>
      <c r="J868" s="29">
        <v>0</v>
      </c>
      <c r="K868" s="29">
        <v>319</v>
      </c>
      <c r="L868" s="29">
        <v>158</v>
      </c>
      <c r="M868" s="29">
        <v>90</v>
      </c>
      <c r="N868" s="29">
        <v>29.15</v>
      </c>
      <c r="O868" s="29">
        <v>89</v>
      </c>
      <c r="P868" s="29">
        <v>100</v>
      </c>
      <c r="Q868" s="30">
        <v>1</v>
      </c>
    </row>
    <row r="869" spans="1:17" x14ac:dyDescent="0.3">
      <c r="A869" s="28">
        <v>992</v>
      </c>
      <c r="B869" s="29">
        <v>54</v>
      </c>
      <c r="C869" s="29">
        <v>3</v>
      </c>
      <c r="D869" s="29">
        <v>1</v>
      </c>
      <c r="E869" s="29">
        <v>0</v>
      </c>
      <c r="F869" s="29">
        <v>0</v>
      </c>
      <c r="G869" s="29">
        <v>0</v>
      </c>
      <c r="H869" s="29">
        <v>0</v>
      </c>
      <c r="I869" s="29">
        <v>1</v>
      </c>
      <c r="J869" s="29">
        <v>0</v>
      </c>
      <c r="K869" s="29">
        <v>227</v>
      </c>
      <c r="L869" s="29">
        <v>168</v>
      </c>
      <c r="M869" s="29">
        <v>94</v>
      </c>
      <c r="N869" s="29">
        <v>22.7</v>
      </c>
      <c r="O869" s="29">
        <v>75</v>
      </c>
      <c r="P869" s="29">
        <v>70</v>
      </c>
      <c r="Q869" s="30">
        <v>0</v>
      </c>
    </row>
    <row r="870" spans="1:17" x14ac:dyDescent="0.3">
      <c r="A870" s="28">
        <v>993</v>
      </c>
      <c r="B870" s="29">
        <v>43</v>
      </c>
      <c r="C870" s="29">
        <v>1</v>
      </c>
      <c r="D870" s="29">
        <v>0</v>
      </c>
      <c r="E870" s="29">
        <v>0</v>
      </c>
      <c r="F870" s="29">
        <v>0</v>
      </c>
      <c r="G870" s="29">
        <v>1</v>
      </c>
      <c r="H870" s="29">
        <v>0</v>
      </c>
      <c r="I870" s="29">
        <v>1</v>
      </c>
      <c r="J870" s="29">
        <v>0</v>
      </c>
      <c r="K870" s="29">
        <v>210</v>
      </c>
      <c r="L870" s="29">
        <v>181</v>
      </c>
      <c r="M870" s="29">
        <v>97.5</v>
      </c>
      <c r="N870" s="29">
        <v>21.83</v>
      </c>
      <c r="O870" s="29">
        <v>75</v>
      </c>
      <c r="P870" s="29">
        <v>55</v>
      </c>
      <c r="Q870" s="30">
        <v>0</v>
      </c>
    </row>
    <row r="871" spans="1:17" x14ac:dyDescent="0.3">
      <c r="A871" s="28">
        <v>994</v>
      </c>
      <c r="B871" s="29">
        <v>46</v>
      </c>
      <c r="C871" s="29">
        <v>4</v>
      </c>
      <c r="D871" s="29">
        <v>1</v>
      </c>
      <c r="E871" s="29">
        <v>1</v>
      </c>
      <c r="F871" s="29">
        <v>5</v>
      </c>
      <c r="G871" s="29">
        <v>0</v>
      </c>
      <c r="H871" s="29">
        <v>0</v>
      </c>
      <c r="I871" s="29">
        <v>0</v>
      </c>
      <c r="J871" s="29">
        <v>0</v>
      </c>
      <c r="K871" s="29">
        <v>240</v>
      </c>
      <c r="L871" s="29">
        <v>125</v>
      </c>
      <c r="M871" s="29">
        <v>74</v>
      </c>
      <c r="N871" s="29">
        <v>22.89</v>
      </c>
      <c r="O871" s="29">
        <v>87</v>
      </c>
      <c r="P871" s="29">
        <v>76</v>
      </c>
      <c r="Q871" s="30">
        <v>0</v>
      </c>
    </row>
    <row r="872" spans="1:17" x14ac:dyDescent="0.3">
      <c r="A872" s="28">
        <v>996</v>
      </c>
      <c r="B872" s="29">
        <v>39</v>
      </c>
      <c r="C872" s="29">
        <v>3</v>
      </c>
      <c r="D872" s="29">
        <v>1</v>
      </c>
      <c r="E872" s="29">
        <v>0</v>
      </c>
      <c r="F872" s="29">
        <v>0</v>
      </c>
      <c r="G872" s="29">
        <v>0</v>
      </c>
      <c r="H872" s="29">
        <v>0</v>
      </c>
      <c r="I872" s="29">
        <v>0</v>
      </c>
      <c r="J872" s="29">
        <v>1</v>
      </c>
      <c r="K872" s="29">
        <v>209</v>
      </c>
      <c r="L872" s="29">
        <v>104</v>
      </c>
      <c r="M872" s="29">
        <v>72</v>
      </c>
      <c r="N872" s="29">
        <v>23.96</v>
      </c>
      <c r="O872" s="29">
        <v>90</v>
      </c>
      <c r="P872" s="29">
        <v>103</v>
      </c>
      <c r="Q872" s="30">
        <v>0</v>
      </c>
    </row>
    <row r="873" spans="1:17" x14ac:dyDescent="0.3">
      <c r="A873" s="28">
        <v>998</v>
      </c>
      <c r="B873" s="29">
        <v>61</v>
      </c>
      <c r="C873" s="29">
        <v>1</v>
      </c>
      <c r="D873" s="29">
        <v>0</v>
      </c>
      <c r="E873" s="29">
        <v>1</v>
      </c>
      <c r="F873" s="29">
        <v>20</v>
      </c>
      <c r="G873" s="29">
        <v>0</v>
      </c>
      <c r="H873" s="29">
        <v>0</v>
      </c>
      <c r="I873" s="29">
        <v>1</v>
      </c>
      <c r="J873" s="29">
        <v>0</v>
      </c>
      <c r="K873" s="29">
        <v>360</v>
      </c>
      <c r="L873" s="29">
        <v>157</v>
      </c>
      <c r="M873" s="29">
        <v>99</v>
      </c>
      <c r="N873" s="29">
        <v>28.74</v>
      </c>
      <c r="O873" s="29">
        <v>95</v>
      </c>
      <c r="P873" s="29">
        <v>73</v>
      </c>
      <c r="Q873" s="30">
        <v>0</v>
      </c>
    </row>
    <row r="874" spans="1:17" x14ac:dyDescent="0.3">
      <c r="A874" s="28">
        <v>999</v>
      </c>
      <c r="B874" s="29">
        <v>39</v>
      </c>
      <c r="C874" s="29">
        <v>2</v>
      </c>
      <c r="D874" s="29">
        <v>0</v>
      </c>
      <c r="E874" s="29">
        <v>0</v>
      </c>
      <c r="F874" s="29">
        <v>0</v>
      </c>
      <c r="G874" s="29">
        <v>0</v>
      </c>
      <c r="H874" s="29">
        <v>0</v>
      </c>
      <c r="I874" s="29">
        <v>0</v>
      </c>
      <c r="J874" s="29">
        <v>0</v>
      </c>
      <c r="K874" s="29">
        <v>258</v>
      </c>
      <c r="L874" s="29">
        <v>105</v>
      </c>
      <c r="M874" s="29">
        <v>69</v>
      </c>
      <c r="N874" s="29">
        <v>24.1</v>
      </c>
      <c r="O874" s="29">
        <v>52</v>
      </c>
      <c r="P874" s="29">
        <v>79</v>
      </c>
      <c r="Q874" s="30">
        <v>0</v>
      </c>
    </row>
    <row r="875" spans="1:17" x14ac:dyDescent="0.3">
      <c r="A875" s="28">
        <v>1000</v>
      </c>
      <c r="B875" s="29">
        <v>56</v>
      </c>
      <c r="C875" s="29">
        <v>2</v>
      </c>
      <c r="D875" s="29">
        <v>1</v>
      </c>
      <c r="E875" s="29">
        <v>0</v>
      </c>
      <c r="F875" s="29">
        <v>0</v>
      </c>
      <c r="G875" s="29">
        <v>1</v>
      </c>
      <c r="H875" s="29">
        <v>0</v>
      </c>
      <c r="I875" s="29">
        <v>1</v>
      </c>
      <c r="J875" s="29">
        <v>0</v>
      </c>
      <c r="K875" s="29">
        <v>260</v>
      </c>
      <c r="L875" s="29">
        <v>158</v>
      </c>
      <c r="M875" s="29">
        <v>102.5</v>
      </c>
      <c r="N875" s="29">
        <v>26.89</v>
      </c>
      <c r="O875" s="29">
        <v>90</v>
      </c>
      <c r="P875" s="29">
        <v>88</v>
      </c>
      <c r="Q875" s="30">
        <v>0</v>
      </c>
    </row>
    <row r="876" spans="1:17" x14ac:dyDescent="0.3">
      <c r="A876" s="28">
        <v>1001</v>
      </c>
      <c r="B876" s="29">
        <v>59</v>
      </c>
      <c r="C876" s="29">
        <v>1</v>
      </c>
      <c r="D876" s="29">
        <v>1</v>
      </c>
      <c r="E876" s="29">
        <v>0</v>
      </c>
      <c r="F876" s="29">
        <v>0</v>
      </c>
      <c r="G876" s="29">
        <v>0</v>
      </c>
      <c r="H876" s="29">
        <v>0</v>
      </c>
      <c r="I876" s="29">
        <v>0</v>
      </c>
      <c r="J876" s="29">
        <v>0</v>
      </c>
      <c r="K876" s="29">
        <v>254</v>
      </c>
      <c r="L876" s="29">
        <v>116</v>
      </c>
      <c r="M876" s="29">
        <v>71</v>
      </c>
      <c r="N876" s="29">
        <v>25.48</v>
      </c>
      <c r="O876" s="29">
        <v>75</v>
      </c>
      <c r="P876" s="29">
        <v>98</v>
      </c>
      <c r="Q876" s="30">
        <v>1</v>
      </c>
    </row>
    <row r="877" spans="1:17" x14ac:dyDescent="0.3">
      <c r="A877" s="28">
        <v>1002</v>
      </c>
      <c r="B877" s="29">
        <v>50</v>
      </c>
      <c r="C877" s="29">
        <v>3</v>
      </c>
      <c r="D877" s="29">
        <v>1</v>
      </c>
      <c r="E877" s="29">
        <v>1</v>
      </c>
      <c r="F877" s="29">
        <v>15</v>
      </c>
      <c r="G877" s="29">
        <v>0</v>
      </c>
      <c r="H877" s="29">
        <v>0</v>
      </c>
      <c r="I877" s="29">
        <v>0</v>
      </c>
      <c r="J877" s="29">
        <v>0</v>
      </c>
      <c r="K877" s="29">
        <v>150</v>
      </c>
      <c r="L877" s="29">
        <v>121</v>
      </c>
      <c r="M877" s="29">
        <v>84</v>
      </c>
      <c r="N877" s="29">
        <v>28.69</v>
      </c>
      <c r="O877" s="29">
        <v>75</v>
      </c>
      <c r="P877" s="29">
        <v>88</v>
      </c>
      <c r="Q877" s="30">
        <v>0</v>
      </c>
    </row>
    <row r="878" spans="1:17" x14ac:dyDescent="0.3">
      <c r="A878" s="28">
        <v>1003</v>
      </c>
      <c r="B878" s="29">
        <v>39</v>
      </c>
      <c r="C878" s="29">
        <v>2</v>
      </c>
      <c r="D878" s="29">
        <v>1</v>
      </c>
      <c r="E878" s="29">
        <v>1</v>
      </c>
      <c r="F878" s="29">
        <v>20</v>
      </c>
      <c r="G878" s="29">
        <v>0</v>
      </c>
      <c r="H878" s="29">
        <v>0</v>
      </c>
      <c r="I878" s="29">
        <v>0</v>
      </c>
      <c r="J878" s="29">
        <v>0</v>
      </c>
      <c r="K878" s="29">
        <v>323</v>
      </c>
      <c r="L878" s="29">
        <v>131.5</v>
      </c>
      <c r="M878" s="29">
        <v>85</v>
      </c>
      <c r="N878" s="29">
        <v>24.79</v>
      </c>
      <c r="O878" s="29">
        <v>68</v>
      </c>
      <c r="P878" s="29">
        <v>93</v>
      </c>
      <c r="Q878" s="30">
        <v>0</v>
      </c>
    </row>
    <row r="879" spans="1:17" x14ac:dyDescent="0.3">
      <c r="A879" s="28">
        <v>1004</v>
      </c>
      <c r="B879" s="29">
        <v>50</v>
      </c>
      <c r="C879" s="29">
        <v>1</v>
      </c>
      <c r="D879" s="29">
        <v>1</v>
      </c>
      <c r="E879" s="29">
        <v>1</v>
      </c>
      <c r="F879" s="29">
        <v>20</v>
      </c>
      <c r="G879" s="29">
        <v>0</v>
      </c>
      <c r="H879" s="29">
        <v>0</v>
      </c>
      <c r="I879" s="29">
        <v>0</v>
      </c>
      <c r="J879" s="29">
        <v>0</v>
      </c>
      <c r="K879" s="29">
        <v>195</v>
      </c>
      <c r="L879" s="29">
        <v>131.5</v>
      </c>
      <c r="M879" s="29">
        <v>83</v>
      </c>
      <c r="N879" s="29">
        <v>24.61</v>
      </c>
      <c r="O879" s="29">
        <v>75</v>
      </c>
      <c r="P879" s="29">
        <v>78</v>
      </c>
      <c r="Q879" s="30">
        <v>0</v>
      </c>
    </row>
    <row r="880" spans="1:17" x14ac:dyDescent="0.3">
      <c r="A880" s="28">
        <v>1005</v>
      </c>
      <c r="B880" s="29">
        <v>62</v>
      </c>
      <c r="C880" s="29">
        <v>1</v>
      </c>
      <c r="D880" s="29">
        <v>0</v>
      </c>
      <c r="E880" s="29">
        <v>1</v>
      </c>
      <c r="F880" s="29">
        <v>20</v>
      </c>
      <c r="G880" s="29">
        <v>0</v>
      </c>
      <c r="H880" s="29">
        <v>0</v>
      </c>
      <c r="I880" s="29">
        <v>1</v>
      </c>
      <c r="J880" s="29">
        <v>0</v>
      </c>
      <c r="K880" s="29">
        <v>245</v>
      </c>
      <c r="L880" s="29">
        <v>158</v>
      </c>
      <c r="M880" s="29">
        <v>86.5</v>
      </c>
      <c r="N880" s="29">
        <v>26.51</v>
      </c>
      <c r="O880" s="29">
        <v>90</v>
      </c>
      <c r="P880" s="29">
        <v>74</v>
      </c>
      <c r="Q880" s="30">
        <v>0</v>
      </c>
    </row>
    <row r="881" spans="1:17" x14ac:dyDescent="0.3">
      <c r="A881" s="28">
        <v>1006</v>
      </c>
      <c r="B881" s="29">
        <v>66</v>
      </c>
      <c r="C881" s="29">
        <v>1</v>
      </c>
      <c r="D881" s="29">
        <v>0</v>
      </c>
      <c r="E881" s="29">
        <v>0</v>
      </c>
      <c r="F881" s="29">
        <v>0</v>
      </c>
      <c r="G881" s="29">
        <v>0</v>
      </c>
      <c r="H881" s="29">
        <v>0</v>
      </c>
      <c r="I881" s="29">
        <v>1</v>
      </c>
      <c r="J881" s="29">
        <v>0</v>
      </c>
      <c r="K881" s="29">
        <v>276</v>
      </c>
      <c r="L881" s="29">
        <v>159</v>
      </c>
      <c r="M881" s="29">
        <v>82</v>
      </c>
      <c r="N881" s="29">
        <v>31.42</v>
      </c>
      <c r="O881" s="29">
        <v>90</v>
      </c>
      <c r="P881" s="29">
        <v>65</v>
      </c>
      <c r="Q881" s="30">
        <v>0</v>
      </c>
    </row>
    <row r="882" spans="1:17" x14ac:dyDescent="0.3">
      <c r="A882" s="28">
        <v>1008</v>
      </c>
      <c r="B882" s="29">
        <v>38</v>
      </c>
      <c r="C882" s="29">
        <v>2</v>
      </c>
      <c r="D882" s="29">
        <v>1</v>
      </c>
      <c r="E882" s="29">
        <v>1</v>
      </c>
      <c r="F882" s="29">
        <v>20</v>
      </c>
      <c r="G882" s="29">
        <v>0</v>
      </c>
      <c r="H882" s="29">
        <v>0</v>
      </c>
      <c r="I882" s="29">
        <v>0</v>
      </c>
      <c r="J882" s="29">
        <v>0</v>
      </c>
      <c r="K882" s="29">
        <v>195</v>
      </c>
      <c r="L882" s="29">
        <v>116</v>
      </c>
      <c r="M882" s="29">
        <v>72</v>
      </c>
      <c r="N882" s="29">
        <v>24.45</v>
      </c>
      <c r="O882" s="29">
        <v>75</v>
      </c>
      <c r="P882" s="29">
        <v>90</v>
      </c>
      <c r="Q882" s="30">
        <v>0</v>
      </c>
    </row>
    <row r="883" spans="1:17" x14ac:dyDescent="0.3">
      <c r="A883" s="28">
        <v>1009</v>
      </c>
      <c r="B883" s="29">
        <v>52</v>
      </c>
      <c r="C883" s="29">
        <v>3</v>
      </c>
      <c r="D883" s="29">
        <v>0</v>
      </c>
      <c r="E883" s="29">
        <v>1</v>
      </c>
      <c r="F883" s="29">
        <v>30</v>
      </c>
      <c r="G883" s="29">
        <v>0</v>
      </c>
      <c r="H883" s="29">
        <v>0</v>
      </c>
      <c r="I883" s="29">
        <v>0</v>
      </c>
      <c r="J883" s="29">
        <v>0</v>
      </c>
      <c r="K883" s="29">
        <v>248</v>
      </c>
      <c r="L883" s="29">
        <v>119</v>
      </c>
      <c r="M883" s="29">
        <v>82</v>
      </c>
      <c r="N883" s="29">
        <v>26.55</v>
      </c>
      <c r="O883" s="29">
        <v>65</v>
      </c>
      <c r="P883" s="29">
        <v>100</v>
      </c>
      <c r="Q883" s="30">
        <v>0</v>
      </c>
    </row>
    <row r="884" spans="1:17" x14ac:dyDescent="0.3">
      <c r="A884" s="28">
        <v>1012</v>
      </c>
      <c r="B884" s="29">
        <v>47</v>
      </c>
      <c r="C884" s="29">
        <v>2</v>
      </c>
      <c r="D884" s="29">
        <v>1</v>
      </c>
      <c r="E884" s="29">
        <v>1</v>
      </c>
      <c r="F884" s="29">
        <v>20</v>
      </c>
      <c r="G884" s="29">
        <v>0</v>
      </c>
      <c r="H884" s="29">
        <v>0</v>
      </c>
      <c r="I884" s="29">
        <v>1</v>
      </c>
      <c r="J884" s="29">
        <v>0</v>
      </c>
      <c r="K884" s="29">
        <v>308</v>
      </c>
      <c r="L884" s="29">
        <v>138</v>
      </c>
      <c r="M884" s="29">
        <v>94</v>
      </c>
      <c r="N884" s="29">
        <v>24.33</v>
      </c>
      <c r="O884" s="29">
        <v>70</v>
      </c>
      <c r="P884" s="29">
        <v>90</v>
      </c>
      <c r="Q884" s="30">
        <v>0</v>
      </c>
    </row>
    <row r="885" spans="1:17" x14ac:dyDescent="0.3">
      <c r="A885" s="28">
        <v>1013</v>
      </c>
      <c r="B885" s="29">
        <v>34</v>
      </c>
      <c r="C885" s="29">
        <v>2</v>
      </c>
      <c r="D885" s="29">
        <v>0</v>
      </c>
      <c r="E885" s="29">
        <v>1</v>
      </c>
      <c r="F885" s="29">
        <v>25</v>
      </c>
      <c r="G885" s="29">
        <v>0</v>
      </c>
      <c r="H885" s="29">
        <v>0</v>
      </c>
      <c r="I885" s="29">
        <v>0</v>
      </c>
      <c r="J885" s="29">
        <v>0</v>
      </c>
      <c r="K885" s="29">
        <v>250</v>
      </c>
      <c r="L885" s="29">
        <v>119</v>
      </c>
      <c r="M885" s="29">
        <v>77</v>
      </c>
      <c r="N885" s="29">
        <v>29.04</v>
      </c>
      <c r="O885" s="29">
        <v>63</v>
      </c>
      <c r="P885" s="29">
        <v>80</v>
      </c>
      <c r="Q885" s="30">
        <v>0</v>
      </c>
    </row>
    <row r="886" spans="1:17" x14ac:dyDescent="0.3">
      <c r="A886" s="28">
        <v>1014</v>
      </c>
      <c r="B886" s="29">
        <v>41</v>
      </c>
      <c r="C886" s="29">
        <v>1</v>
      </c>
      <c r="D886" s="29">
        <v>0</v>
      </c>
      <c r="E886" s="29">
        <v>1</v>
      </c>
      <c r="F886" s="29">
        <v>3</v>
      </c>
      <c r="G886" s="29">
        <v>0</v>
      </c>
      <c r="H886" s="29">
        <v>0</v>
      </c>
      <c r="I886" s="29">
        <v>0</v>
      </c>
      <c r="J886" s="29">
        <v>0</v>
      </c>
      <c r="K886" s="29">
        <v>309</v>
      </c>
      <c r="L886" s="29">
        <v>113</v>
      </c>
      <c r="M886" s="29">
        <v>74</v>
      </c>
      <c r="N886" s="29">
        <v>25.4</v>
      </c>
      <c r="O886" s="29">
        <v>75</v>
      </c>
      <c r="P886" s="29">
        <v>64</v>
      </c>
      <c r="Q886" s="30">
        <v>0</v>
      </c>
    </row>
    <row r="887" spans="1:17" x14ac:dyDescent="0.3">
      <c r="A887" s="28">
        <v>1015</v>
      </c>
      <c r="B887" s="29">
        <v>36</v>
      </c>
      <c r="C887" s="29">
        <v>2</v>
      </c>
      <c r="D887" s="29">
        <v>0</v>
      </c>
      <c r="E887" s="29">
        <v>0</v>
      </c>
      <c r="F887" s="29">
        <v>0</v>
      </c>
      <c r="G887" s="29">
        <v>0</v>
      </c>
      <c r="H887" s="29">
        <v>0</v>
      </c>
      <c r="I887" s="29">
        <v>1</v>
      </c>
      <c r="J887" s="29">
        <v>0</v>
      </c>
      <c r="K887" s="29">
        <v>183</v>
      </c>
      <c r="L887" s="29">
        <v>140</v>
      </c>
      <c r="M887" s="29">
        <v>85</v>
      </c>
      <c r="N887" s="29">
        <v>24.39</v>
      </c>
      <c r="O887" s="29">
        <v>67</v>
      </c>
      <c r="P887" s="29">
        <v>84</v>
      </c>
      <c r="Q887" s="30">
        <v>0</v>
      </c>
    </row>
    <row r="888" spans="1:17" x14ac:dyDescent="0.3">
      <c r="A888" s="28">
        <v>1016</v>
      </c>
      <c r="B888" s="29">
        <v>61</v>
      </c>
      <c r="C888" s="29">
        <v>3</v>
      </c>
      <c r="D888" s="29">
        <v>1</v>
      </c>
      <c r="E888" s="29">
        <v>1</v>
      </c>
      <c r="F888" s="29">
        <v>1</v>
      </c>
      <c r="G888" s="29">
        <v>0</v>
      </c>
      <c r="H888" s="29">
        <v>0</v>
      </c>
      <c r="I888" s="29">
        <v>0</v>
      </c>
      <c r="J888" s="29">
        <v>0</v>
      </c>
      <c r="K888" s="29">
        <v>310</v>
      </c>
      <c r="L888" s="29">
        <v>118</v>
      </c>
      <c r="M888" s="29">
        <v>77.5</v>
      </c>
      <c r="N888" s="29">
        <v>24.03</v>
      </c>
      <c r="O888" s="29">
        <v>90</v>
      </c>
      <c r="P888" s="29">
        <v>70</v>
      </c>
      <c r="Q888" s="30">
        <v>0</v>
      </c>
    </row>
    <row r="889" spans="1:17" x14ac:dyDescent="0.3">
      <c r="A889" s="28">
        <v>1017</v>
      </c>
      <c r="B889" s="29">
        <v>43</v>
      </c>
      <c r="C889" s="29">
        <v>3</v>
      </c>
      <c r="D889" s="29">
        <v>0</v>
      </c>
      <c r="E889" s="29">
        <v>1</v>
      </c>
      <c r="F889" s="29">
        <v>30</v>
      </c>
      <c r="G889" s="29">
        <v>0</v>
      </c>
      <c r="H889" s="29">
        <v>0</v>
      </c>
      <c r="I889" s="29">
        <v>0</v>
      </c>
      <c r="J889" s="29">
        <v>0</v>
      </c>
      <c r="K889" s="29">
        <v>218</v>
      </c>
      <c r="L889" s="29">
        <v>121</v>
      </c>
      <c r="M889" s="29">
        <v>69</v>
      </c>
      <c r="N889" s="29">
        <v>24.21</v>
      </c>
      <c r="O889" s="29">
        <v>65</v>
      </c>
      <c r="P889" s="29">
        <v>103</v>
      </c>
      <c r="Q889" s="30">
        <v>0</v>
      </c>
    </row>
    <row r="890" spans="1:17" x14ac:dyDescent="0.3">
      <c r="A890" s="28">
        <v>1018</v>
      </c>
      <c r="B890" s="29">
        <v>48</v>
      </c>
      <c r="C890" s="29">
        <v>1</v>
      </c>
      <c r="D890" s="29">
        <v>0</v>
      </c>
      <c r="E890" s="29">
        <v>0</v>
      </c>
      <c r="F890" s="29">
        <v>0</v>
      </c>
      <c r="G890" s="29">
        <v>0</v>
      </c>
      <c r="H890" s="29">
        <v>0</v>
      </c>
      <c r="I890" s="29">
        <v>1</v>
      </c>
      <c r="J890" s="29">
        <v>0</v>
      </c>
      <c r="K890" s="29">
        <v>306</v>
      </c>
      <c r="L890" s="29">
        <v>140</v>
      </c>
      <c r="M890" s="29">
        <v>94</v>
      </c>
      <c r="N890" s="29">
        <v>23.95</v>
      </c>
      <c r="O890" s="29">
        <v>65</v>
      </c>
      <c r="P890" s="29">
        <v>70</v>
      </c>
      <c r="Q890" s="30">
        <v>0</v>
      </c>
    </row>
    <row r="891" spans="1:17" x14ac:dyDescent="0.3">
      <c r="A891" s="28">
        <v>1019</v>
      </c>
      <c r="B891" s="29">
        <v>61</v>
      </c>
      <c r="C891" s="29">
        <v>1</v>
      </c>
      <c r="D891" s="29">
        <v>1</v>
      </c>
      <c r="E891" s="29">
        <v>0</v>
      </c>
      <c r="F891" s="29">
        <v>0</v>
      </c>
      <c r="G891" s="29">
        <v>1</v>
      </c>
      <c r="H891" s="29">
        <v>1</v>
      </c>
      <c r="I891" s="29">
        <v>1</v>
      </c>
      <c r="J891" s="29">
        <v>0</v>
      </c>
      <c r="K891" s="29">
        <v>225</v>
      </c>
      <c r="L891" s="29">
        <v>194</v>
      </c>
      <c r="M891" s="29">
        <v>111</v>
      </c>
      <c r="N891" s="29">
        <v>51.28</v>
      </c>
      <c r="O891" s="29">
        <v>80</v>
      </c>
      <c r="P891" s="29">
        <v>103</v>
      </c>
      <c r="Q891" s="30">
        <v>0</v>
      </c>
    </row>
    <row r="892" spans="1:17" x14ac:dyDescent="0.3">
      <c r="A892" s="28">
        <v>1020</v>
      </c>
      <c r="B892" s="29">
        <v>49</v>
      </c>
      <c r="C892" s="29">
        <v>1</v>
      </c>
      <c r="D892" s="29">
        <v>1</v>
      </c>
      <c r="E892" s="29">
        <v>0</v>
      </c>
      <c r="F892" s="29">
        <v>0</v>
      </c>
      <c r="G892" s="29">
        <v>0</v>
      </c>
      <c r="H892" s="29">
        <v>0</v>
      </c>
      <c r="I892" s="29">
        <v>1</v>
      </c>
      <c r="J892" s="29">
        <v>0</v>
      </c>
      <c r="K892" s="29">
        <v>262</v>
      </c>
      <c r="L892" s="29">
        <v>145</v>
      </c>
      <c r="M892" s="29">
        <v>81</v>
      </c>
      <c r="N892" s="29">
        <v>23.1</v>
      </c>
      <c r="O892" s="29">
        <v>75</v>
      </c>
      <c r="P892" s="29">
        <v>83</v>
      </c>
      <c r="Q892" s="30">
        <v>0</v>
      </c>
    </row>
    <row r="893" spans="1:17" x14ac:dyDescent="0.3">
      <c r="A893" s="28">
        <v>1022</v>
      </c>
      <c r="B893" s="29">
        <v>41</v>
      </c>
      <c r="C893" s="29">
        <v>2</v>
      </c>
      <c r="D893" s="29">
        <v>1</v>
      </c>
      <c r="E893" s="29">
        <v>0</v>
      </c>
      <c r="F893" s="29">
        <v>0</v>
      </c>
      <c r="G893" s="29">
        <v>0</v>
      </c>
      <c r="H893" s="29">
        <v>0</v>
      </c>
      <c r="I893" s="29">
        <v>0</v>
      </c>
      <c r="J893" s="29">
        <v>0</v>
      </c>
      <c r="K893" s="29">
        <v>277</v>
      </c>
      <c r="L893" s="29">
        <v>113.5</v>
      </c>
      <c r="M893" s="29">
        <v>75</v>
      </c>
      <c r="N893" s="29">
        <v>29.73</v>
      </c>
      <c r="O893" s="29">
        <v>63</v>
      </c>
      <c r="P893" s="29">
        <v>90</v>
      </c>
      <c r="Q893" s="30">
        <v>0</v>
      </c>
    </row>
    <row r="894" spans="1:17" x14ac:dyDescent="0.3">
      <c r="A894" s="28">
        <v>1023</v>
      </c>
      <c r="B894" s="29">
        <v>50</v>
      </c>
      <c r="C894" s="29">
        <v>1</v>
      </c>
      <c r="D894" s="29">
        <v>0</v>
      </c>
      <c r="E894" s="29">
        <v>1</v>
      </c>
      <c r="F894" s="29">
        <v>20</v>
      </c>
      <c r="G894" s="29">
        <v>0</v>
      </c>
      <c r="H894" s="29">
        <v>0</v>
      </c>
      <c r="I894" s="29">
        <v>0</v>
      </c>
      <c r="J894" s="29">
        <v>0</v>
      </c>
      <c r="K894" s="29">
        <v>329</v>
      </c>
      <c r="L894" s="29">
        <v>126</v>
      </c>
      <c r="M894" s="29">
        <v>84</v>
      </c>
      <c r="N894" s="29">
        <v>21.45</v>
      </c>
      <c r="O894" s="29">
        <v>65</v>
      </c>
      <c r="P894" s="29">
        <v>65</v>
      </c>
      <c r="Q894" s="30">
        <v>0</v>
      </c>
    </row>
    <row r="895" spans="1:17" x14ac:dyDescent="0.3">
      <c r="A895" s="28">
        <v>1024</v>
      </c>
      <c r="B895" s="29">
        <v>58</v>
      </c>
      <c r="C895" s="29">
        <v>1</v>
      </c>
      <c r="D895" s="29">
        <v>0</v>
      </c>
      <c r="E895" s="29">
        <v>1</v>
      </c>
      <c r="F895" s="29">
        <v>20</v>
      </c>
      <c r="G895" s="29">
        <v>0</v>
      </c>
      <c r="H895" s="29">
        <v>0</v>
      </c>
      <c r="I895" s="29">
        <v>1</v>
      </c>
      <c r="J895" s="29">
        <v>0</v>
      </c>
      <c r="K895" s="29">
        <v>192</v>
      </c>
      <c r="L895" s="29">
        <v>143</v>
      </c>
      <c r="M895" s="29">
        <v>98</v>
      </c>
      <c r="N895" s="29">
        <v>29.01</v>
      </c>
      <c r="O895" s="29">
        <v>90</v>
      </c>
      <c r="P895" s="29">
        <v>68</v>
      </c>
      <c r="Q895" s="30">
        <v>0</v>
      </c>
    </row>
    <row r="896" spans="1:17" x14ac:dyDescent="0.3">
      <c r="A896" s="28">
        <v>1025</v>
      </c>
      <c r="B896" s="29">
        <v>47</v>
      </c>
      <c r="C896" s="29">
        <v>1</v>
      </c>
      <c r="D896" s="29">
        <v>0</v>
      </c>
      <c r="E896" s="29">
        <v>0</v>
      </c>
      <c r="F896" s="29">
        <v>0</v>
      </c>
      <c r="G896" s="29">
        <v>0</v>
      </c>
      <c r="H896" s="29">
        <v>0</v>
      </c>
      <c r="I896" s="29">
        <v>0</v>
      </c>
      <c r="J896" s="29">
        <v>0</v>
      </c>
      <c r="K896" s="29">
        <v>219</v>
      </c>
      <c r="L896" s="29">
        <v>116</v>
      </c>
      <c r="M896" s="29">
        <v>82</v>
      </c>
      <c r="N896" s="29">
        <v>24.05</v>
      </c>
      <c r="O896" s="29">
        <v>58</v>
      </c>
      <c r="P896" s="29">
        <v>87</v>
      </c>
      <c r="Q896" s="30">
        <v>0</v>
      </c>
    </row>
    <row r="897" spans="1:17" x14ac:dyDescent="0.3">
      <c r="A897" s="28">
        <v>1026</v>
      </c>
      <c r="B897" s="29">
        <v>51</v>
      </c>
      <c r="C897" s="29">
        <v>1</v>
      </c>
      <c r="D897" s="29">
        <v>1</v>
      </c>
      <c r="E897" s="29">
        <v>1</v>
      </c>
      <c r="F897" s="29">
        <v>15</v>
      </c>
      <c r="G897" s="29">
        <v>0</v>
      </c>
      <c r="H897" s="29">
        <v>0</v>
      </c>
      <c r="I897" s="29">
        <v>0</v>
      </c>
      <c r="J897" s="29">
        <v>0</v>
      </c>
      <c r="K897" s="29">
        <v>352</v>
      </c>
      <c r="L897" s="29">
        <v>136.5</v>
      </c>
      <c r="M897" s="29">
        <v>87</v>
      </c>
      <c r="N897" s="29">
        <v>25.79</v>
      </c>
      <c r="O897" s="29">
        <v>73</v>
      </c>
      <c r="P897" s="29">
        <v>67</v>
      </c>
      <c r="Q897" s="30">
        <v>0</v>
      </c>
    </row>
    <row r="898" spans="1:17" x14ac:dyDescent="0.3">
      <c r="A898" s="28">
        <v>1027</v>
      </c>
      <c r="B898" s="29">
        <v>57</v>
      </c>
      <c r="C898" s="29">
        <v>2</v>
      </c>
      <c r="D898" s="29">
        <v>1</v>
      </c>
      <c r="E898" s="29">
        <v>1</v>
      </c>
      <c r="F898" s="29">
        <v>1</v>
      </c>
      <c r="G898" s="29">
        <v>0</v>
      </c>
      <c r="H898" s="29">
        <v>0</v>
      </c>
      <c r="I898" s="29">
        <v>1</v>
      </c>
      <c r="J898" s="29">
        <v>0</v>
      </c>
      <c r="K898" s="29">
        <v>254</v>
      </c>
      <c r="L898" s="29">
        <v>174</v>
      </c>
      <c r="M898" s="29">
        <v>84.5</v>
      </c>
      <c r="N898" s="29">
        <v>24.22</v>
      </c>
      <c r="O898" s="29">
        <v>90</v>
      </c>
      <c r="P898" s="29">
        <v>76</v>
      </c>
      <c r="Q898" s="30">
        <v>0</v>
      </c>
    </row>
    <row r="899" spans="1:17" x14ac:dyDescent="0.3">
      <c r="A899" s="28">
        <v>1028</v>
      </c>
      <c r="B899" s="29">
        <v>60</v>
      </c>
      <c r="C899" s="29">
        <v>1</v>
      </c>
      <c r="D899" s="29">
        <v>0</v>
      </c>
      <c r="E899" s="29">
        <v>0</v>
      </c>
      <c r="F899" s="29">
        <v>0</v>
      </c>
      <c r="G899" s="29">
        <v>0</v>
      </c>
      <c r="H899" s="29">
        <v>0</v>
      </c>
      <c r="I899" s="29">
        <v>1</v>
      </c>
      <c r="J899" s="29">
        <v>0</v>
      </c>
      <c r="K899" s="29">
        <v>220</v>
      </c>
      <c r="L899" s="29">
        <v>167.5</v>
      </c>
      <c r="M899" s="29">
        <v>110</v>
      </c>
      <c r="N899" s="29">
        <v>30.41</v>
      </c>
      <c r="O899" s="29">
        <v>90</v>
      </c>
      <c r="P899" s="29">
        <v>84</v>
      </c>
      <c r="Q899" s="30">
        <v>1</v>
      </c>
    </row>
    <row r="900" spans="1:17" x14ac:dyDescent="0.3">
      <c r="A900" s="28">
        <v>1029</v>
      </c>
      <c r="B900" s="29">
        <v>59</v>
      </c>
      <c r="C900" s="29">
        <v>1</v>
      </c>
      <c r="D900" s="29">
        <v>1</v>
      </c>
      <c r="E900" s="29">
        <v>0</v>
      </c>
      <c r="F900" s="29">
        <v>0</v>
      </c>
      <c r="G900" s="29">
        <v>0</v>
      </c>
      <c r="H900" s="29">
        <v>0</v>
      </c>
      <c r="I900" s="29">
        <v>1</v>
      </c>
      <c r="J900" s="29">
        <v>0</v>
      </c>
      <c r="K900" s="29">
        <v>240</v>
      </c>
      <c r="L900" s="29">
        <v>155.5</v>
      </c>
      <c r="M900" s="29">
        <v>100.5</v>
      </c>
      <c r="N900" s="29">
        <v>33.54</v>
      </c>
      <c r="O900" s="29">
        <v>72</v>
      </c>
      <c r="P900" s="29">
        <v>116</v>
      </c>
      <c r="Q900" s="30">
        <v>1</v>
      </c>
    </row>
    <row r="901" spans="1:17" x14ac:dyDescent="0.3">
      <c r="A901" s="28">
        <v>1030</v>
      </c>
      <c r="B901" s="29">
        <v>54</v>
      </c>
      <c r="C901" s="29">
        <v>3</v>
      </c>
      <c r="D901" s="29">
        <v>0</v>
      </c>
      <c r="E901" s="29">
        <v>1</v>
      </c>
      <c r="F901" s="29">
        <v>40</v>
      </c>
      <c r="G901" s="29">
        <v>0</v>
      </c>
      <c r="H901" s="29">
        <v>0</v>
      </c>
      <c r="I901" s="29">
        <v>0</v>
      </c>
      <c r="J901" s="29">
        <v>0</v>
      </c>
      <c r="K901" s="29">
        <v>250</v>
      </c>
      <c r="L901" s="29">
        <v>114</v>
      </c>
      <c r="M901" s="29">
        <v>82</v>
      </c>
      <c r="N901" s="29">
        <v>24.39</v>
      </c>
      <c r="O901" s="29">
        <v>65</v>
      </c>
      <c r="P901" s="29">
        <v>62</v>
      </c>
      <c r="Q901" s="30">
        <v>0</v>
      </c>
    </row>
    <row r="902" spans="1:17" x14ac:dyDescent="0.3">
      <c r="A902" s="28">
        <v>1032</v>
      </c>
      <c r="B902" s="29">
        <v>67</v>
      </c>
      <c r="C902" s="29">
        <v>2</v>
      </c>
      <c r="D902" s="29">
        <v>1</v>
      </c>
      <c r="E902" s="29">
        <v>0</v>
      </c>
      <c r="F902" s="29">
        <v>0</v>
      </c>
      <c r="G902" s="29">
        <v>1</v>
      </c>
      <c r="H902" s="29">
        <v>0</v>
      </c>
      <c r="I902" s="29">
        <v>1</v>
      </c>
      <c r="J902" s="29">
        <v>1</v>
      </c>
      <c r="K902" s="29">
        <v>303</v>
      </c>
      <c r="L902" s="29">
        <v>204</v>
      </c>
      <c r="M902" s="29">
        <v>96</v>
      </c>
      <c r="N902" s="29">
        <v>27.86</v>
      </c>
      <c r="O902" s="29">
        <v>75</v>
      </c>
      <c r="P902" s="29">
        <v>394</v>
      </c>
      <c r="Q902" s="30">
        <v>1</v>
      </c>
    </row>
    <row r="903" spans="1:17" x14ac:dyDescent="0.3">
      <c r="A903" s="28">
        <v>1035</v>
      </c>
      <c r="B903" s="29">
        <v>62</v>
      </c>
      <c r="C903" s="29">
        <v>4</v>
      </c>
      <c r="D903" s="29">
        <v>0</v>
      </c>
      <c r="E903" s="29">
        <v>0</v>
      </c>
      <c r="F903" s="29">
        <v>0</v>
      </c>
      <c r="G903" s="29">
        <v>0</v>
      </c>
      <c r="H903" s="29">
        <v>0</v>
      </c>
      <c r="I903" s="29">
        <v>0</v>
      </c>
      <c r="J903" s="29">
        <v>0</v>
      </c>
      <c r="K903" s="29">
        <v>273</v>
      </c>
      <c r="L903" s="29">
        <v>129</v>
      </c>
      <c r="M903" s="29">
        <v>83</v>
      </c>
      <c r="N903" s="29">
        <v>25.49</v>
      </c>
      <c r="O903" s="29">
        <v>63</v>
      </c>
      <c r="P903" s="29">
        <v>70</v>
      </c>
      <c r="Q903" s="30">
        <v>0</v>
      </c>
    </row>
    <row r="904" spans="1:17" x14ac:dyDescent="0.3">
      <c r="A904" s="28">
        <v>1036</v>
      </c>
      <c r="B904" s="29">
        <v>37</v>
      </c>
      <c r="C904" s="29">
        <v>2</v>
      </c>
      <c r="D904" s="29">
        <v>0</v>
      </c>
      <c r="E904" s="29">
        <v>0</v>
      </c>
      <c r="F904" s="29">
        <v>0</v>
      </c>
      <c r="G904" s="29">
        <v>0</v>
      </c>
      <c r="H904" s="29">
        <v>0</v>
      </c>
      <c r="I904" s="29">
        <v>0</v>
      </c>
      <c r="J904" s="29">
        <v>0</v>
      </c>
      <c r="K904" s="29">
        <v>228</v>
      </c>
      <c r="L904" s="29">
        <v>113</v>
      </c>
      <c r="M904" s="29">
        <v>83</v>
      </c>
      <c r="N904" s="29">
        <v>24.81</v>
      </c>
      <c r="O904" s="29">
        <v>58</v>
      </c>
      <c r="P904" s="29">
        <v>73</v>
      </c>
      <c r="Q904" s="30">
        <v>0</v>
      </c>
    </row>
    <row r="905" spans="1:17" x14ac:dyDescent="0.3">
      <c r="A905" s="28">
        <v>1037</v>
      </c>
      <c r="B905" s="29">
        <v>59</v>
      </c>
      <c r="C905" s="29">
        <v>3</v>
      </c>
      <c r="D905" s="29">
        <v>1</v>
      </c>
      <c r="E905" s="29">
        <v>0</v>
      </c>
      <c r="F905" s="29">
        <v>0</v>
      </c>
      <c r="G905" s="29">
        <v>0</v>
      </c>
      <c r="H905" s="29">
        <v>0</v>
      </c>
      <c r="I905" s="29">
        <v>0</v>
      </c>
      <c r="J905" s="29">
        <v>0</v>
      </c>
      <c r="K905" s="29">
        <v>226</v>
      </c>
      <c r="L905" s="29">
        <v>108</v>
      </c>
      <c r="M905" s="29">
        <v>72</v>
      </c>
      <c r="N905" s="29">
        <v>24.87</v>
      </c>
      <c r="O905" s="29">
        <v>55</v>
      </c>
      <c r="P905" s="29">
        <v>86</v>
      </c>
      <c r="Q905" s="30">
        <v>0</v>
      </c>
    </row>
    <row r="906" spans="1:17" x14ac:dyDescent="0.3">
      <c r="A906" s="28">
        <v>1038</v>
      </c>
      <c r="B906" s="29">
        <v>58</v>
      </c>
      <c r="C906" s="29">
        <v>1</v>
      </c>
      <c r="D906" s="29">
        <v>1</v>
      </c>
      <c r="E906" s="29">
        <v>1</v>
      </c>
      <c r="F906" s="29">
        <v>2</v>
      </c>
      <c r="G906" s="29">
        <v>0</v>
      </c>
      <c r="H906" s="29">
        <v>0</v>
      </c>
      <c r="I906" s="29">
        <v>0</v>
      </c>
      <c r="J906" s="29">
        <v>0</v>
      </c>
      <c r="K906" s="29">
        <v>271</v>
      </c>
      <c r="L906" s="29">
        <v>146</v>
      </c>
      <c r="M906" s="29">
        <v>92</v>
      </c>
      <c r="N906" s="29">
        <v>23.07</v>
      </c>
      <c r="O906" s="29">
        <v>75</v>
      </c>
      <c r="P906" s="29">
        <v>83</v>
      </c>
      <c r="Q906" s="30">
        <v>1</v>
      </c>
    </row>
    <row r="907" spans="1:17" x14ac:dyDescent="0.3">
      <c r="A907" s="28">
        <v>1039</v>
      </c>
      <c r="B907" s="29">
        <v>40</v>
      </c>
      <c r="C907" s="29">
        <v>2</v>
      </c>
      <c r="D907" s="29">
        <v>0</v>
      </c>
      <c r="E907" s="29">
        <v>1</v>
      </c>
      <c r="F907" s="29">
        <v>25</v>
      </c>
      <c r="G907" s="29">
        <v>0</v>
      </c>
      <c r="H907" s="29">
        <v>0</v>
      </c>
      <c r="I907" s="29">
        <v>0</v>
      </c>
      <c r="J907" s="29">
        <v>0</v>
      </c>
      <c r="K907" s="29">
        <v>335</v>
      </c>
      <c r="L907" s="29">
        <v>136.5</v>
      </c>
      <c r="M907" s="29">
        <v>84</v>
      </c>
      <c r="N907" s="29">
        <v>23.6</v>
      </c>
      <c r="O907" s="29">
        <v>85</v>
      </c>
      <c r="P907" s="29">
        <v>76</v>
      </c>
      <c r="Q907" s="30">
        <v>0</v>
      </c>
    </row>
    <row r="908" spans="1:17" x14ac:dyDescent="0.3">
      <c r="A908" s="28">
        <v>1040</v>
      </c>
      <c r="B908" s="29">
        <v>50</v>
      </c>
      <c r="C908" s="29">
        <v>4</v>
      </c>
      <c r="D908" s="29">
        <v>1</v>
      </c>
      <c r="E908" s="29">
        <v>1</v>
      </c>
      <c r="F908" s="29">
        <v>15</v>
      </c>
      <c r="G908" s="29">
        <v>0</v>
      </c>
      <c r="H908" s="29">
        <v>0</v>
      </c>
      <c r="I908" s="29">
        <v>0</v>
      </c>
      <c r="J908" s="29">
        <v>0</v>
      </c>
      <c r="K908" s="29">
        <v>261</v>
      </c>
      <c r="L908" s="29">
        <v>110</v>
      </c>
      <c r="M908" s="29">
        <v>76</v>
      </c>
      <c r="N908" s="29">
        <v>23.31</v>
      </c>
      <c r="O908" s="29">
        <v>75</v>
      </c>
      <c r="P908" s="29">
        <v>85</v>
      </c>
      <c r="Q908" s="30">
        <v>0</v>
      </c>
    </row>
    <row r="909" spans="1:17" x14ac:dyDescent="0.3">
      <c r="A909" s="28">
        <v>1041</v>
      </c>
      <c r="B909" s="29">
        <v>44</v>
      </c>
      <c r="C909" s="29">
        <v>2</v>
      </c>
      <c r="D909" s="29">
        <v>0</v>
      </c>
      <c r="E909" s="29">
        <v>1</v>
      </c>
      <c r="F909" s="29">
        <v>40</v>
      </c>
      <c r="G909" s="29">
        <v>0</v>
      </c>
      <c r="H909" s="29">
        <v>0</v>
      </c>
      <c r="I909" s="29">
        <v>0</v>
      </c>
      <c r="J909" s="29">
        <v>0</v>
      </c>
      <c r="K909" s="29">
        <v>189</v>
      </c>
      <c r="L909" s="29">
        <v>130</v>
      </c>
      <c r="M909" s="29">
        <v>90</v>
      </c>
      <c r="N909" s="29">
        <v>22.33</v>
      </c>
      <c r="O909" s="29">
        <v>90</v>
      </c>
      <c r="P909" s="29">
        <v>64</v>
      </c>
      <c r="Q909" s="30">
        <v>0</v>
      </c>
    </row>
    <row r="910" spans="1:17" x14ac:dyDescent="0.3">
      <c r="A910" s="28">
        <v>1042</v>
      </c>
      <c r="B910" s="29">
        <v>55</v>
      </c>
      <c r="C910" s="29">
        <v>2</v>
      </c>
      <c r="D910" s="29">
        <v>1</v>
      </c>
      <c r="E910" s="29">
        <v>1</v>
      </c>
      <c r="F910" s="29">
        <v>9</v>
      </c>
      <c r="G910" s="29">
        <v>0</v>
      </c>
      <c r="H910" s="29">
        <v>0</v>
      </c>
      <c r="I910" s="29">
        <v>1</v>
      </c>
      <c r="J910" s="29">
        <v>0</v>
      </c>
      <c r="K910" s="29">
        <v>265</v>
      </c>
      <c r="L910" s="29">
        <v>154</v>
      </c>
      <c r="M910" s="29">
        <v>87</v>
      </c>
      <c r="N910" s="29">
        <v>20.92</v>
      </c>
      <c r="O910" s="29">
        <v>96</v>
      </c>
      <c r="P910" s="29">
        <v>66</v>
      </c>
      <c r="Q910" s="30">
        <v>0</v>
      </c>
    </row>
    <row r="911" spans="1:17" x14ac:dyDescent="0.3">
      <c r="A911" s="28">
        <v>1043</v>
      </c>
      <c r="B911" s="29">
        <v>59</v>
      </c>
      <c r="C911" s="29">
        <v>2</v>
      </c>
      <c r="D911" s="29">
        <v>1</v>
      </c>
      <c r="E911" s="29">
        <v>0</v>
      </c>
      <c r="F911" s="29">
        <v>0</v>
      </c>
      <c r="G911" s="29">
        <v>0</v>
      </c>
      <c r="H911" s="29">
        <v>0</v>
      </c>
      <c r="I911" s="29">
        <v>0</v>
      </c>
      <c r="J911" s="29">
        <v>0</v>
      </c>
      <c r="K911" s="29">
        <v>310</v>
      </c>
      <c r="L911" s="29">
        <v>129</v>
      </c>
      <c r="M911" s="29">
        <v>70</v>
      </c>
      <c r="N911" s="29">
        <v>23.29</v>
      </c>
      <c r="O911" s="29">
        <v>80</v>
      </c>
      <c r="P911" s="29">
        <v>70</v>
      </c>
      <c r="Q911" s="30">
        <v>0</v>
      </c>
    </row>
    <row r="912" spans="1:17" x14ac:dyDescent="0.3">
      <c r="A912" s="28">
        <v>1044</v>
      </c>
      <c r="B912" s="29">
        <v>62</v>
      </c>
      <c r="C912" s="29">
        <v>3</v>
      </c>
      <c r="D912" s="29">
        <v>0</v>
      </c>
      <c r="E912" s="29">
        <v>1</v>
      </c>
      <c r="F912" s="29">
        <v>20</v>
      </c>
      <c r="G912" s="29">
        <v>0</v>
      </c>
      <c r="H912" s="29">
        <v>0</v>
      </c>
      <c r="I912" s="29">
        <v>0</v>
      </c>
      <c r="J912" s="29">
        <v>0</v>
      </c>
      <c r="K912" s="29">
        <v>300</v>
      </c>
      <c r="L912" s="29">
        <v>108</v>
      </c>
      <c r="M912" s="29">
        <v>73</v>
      </c>
      <c r="N912" s="29">
        <v>20.87</v>
      </c>
      <c r="O912" s="29">
        <v>60</v>
      </c>
      <c r="P912" s="29">
        <v>80</v>
      </c>
      <c r="Q912" s="30">
        <v>0</v>
      </c>
    </row>
    <row r="913" spans="1:17" x14ac:dyDescent="0.3">
      <c r="A913" s="28">
        <v>1045</v>
      </c>
      <c r="B913" s="29">
        <v>58</v>
      </c>
      <c r="C913" s="29">
        <v>4</v>
      </c>
      <c r="D913" s="29">
        <v>0</v>
      </c>
      <c r="E913" s="29">
        <v>1</v>
      </c>
      <c r="F913" s="29">
        <v>3</v>
      </c>
      <c r="G913" s="29">
        <v>0</v>
      </c>
      <c r="H913" s="29">
        <v>0</v>
      </c>
      <c r="I913" s="29">
        <v>0</v>
      </c>
      <c r="J913" s="29">
        <v>0</v>
      </c>
      <c r="K913" s="29">
        <v>290</v>
      </c>
      <c r="L913" s="29">
        <v>116.5</v>
      </c>
      <c r="M913" s="29">
        <v>83</v>
      </c>
      <c r="N913" s="29">
        <v>23.27</v>
      </c>
      <c r="O913" s="29">
        <v>75</v>
      </c>
      <c r="P913" s="29">
        <v>85</v>
      </c>
      <c r="Q913" s="30">
        <v>0</v>
      </c>
    </row>
    <row r="914" spans="1:17" x14ac:dyDescent="0.3">
      <c r="A914" s="28">
        <v>1046</v>
      </c>
      <c r="B914" s="29">
        <v>49</v>
      </c>
      <c r="C914" s="29">
        <v>4</v>
      </c>
      <c r="D914" s="29">
        <v>1</v>
      </c>
      <c r="E914" s="29">
        <v>1</v>
      </c>
      <c r="F914" s="29">
        <v>20</v>
      </c>
      <c r="G914" s="29">
        <v>1</v>
      </c>
      <c r="H914" s="29">
        <v>0</v>
      </c>
      <c r="I914" s="29">
        <v>1</v>
      </c>
      <c r="J914" s="29">
        <v>0</v>
      </c>
      <c r="K914" s="29">
        <v>262</v>
      </c>
      <c r="L914" s="29">
        <v>147.5</v>
      </c>
      <c r="M914" s="29">
        <v>97.5</v>
      </c>
      <c r="N914" s="29">
        <v>24.96</v>
      </c>
      <c r="O914" s="29">
        <v>60</v>
      </c>
      <c r="P914" s="29">
        <v>67</v>
      </c>
      <c r="Q914" s="30">
        <v>0</v>
      </c>
    </row>
    <row r="915" spans="1:17" x14ac:dyDescent="0.3">
      <c r="A915" s="28">
        <v>1047</v>
      </c>
      <c r="B915" s="29">
        <v>48</v>
      </c>
      <c r="C915" s="29">
        <v>1</v>
      </c>
      <c r="D915" s="29">
        <v>0</v>
      </c>
      <c r="E915" s="29">
        <v>1</v>
      </c>
      <c r="F915" s="29">
        <v>35</v>
      </c>
      <c r="G915" s="29">
        <v>0</v>
      </c>
      <c r="H915" s="29">
        <v>0</v>
      </c>
      <c r="I915" s="29">
        <v>0</v>
      </c>
      <c r="J915" s="29">
        <v>0</v>
      </c>
      <c r="K915" s="29">
        <v>188</v>
      </c>
      <c r="L915" s="29">
        <v>120</v>
      </c>
      <c r="M915" s="29">
        <v>82.5</v>
      </c>
      <c r="N915" s="29">
        <v>31.67</v>
      </c>
      <c r="O915" s="29">
        <v>80</v>
      </c>
      <c r="P915" s="29">
        <v>68</v>
      </c>
      <c r="Q915" s="30">
        <v>0</v>
      </c>
    </row>
    <row r="916" spans="1:17" x14ac:dyDescent="0.3">
      <c r="A916" s="28">
        <v>1049</v>
      </c>
      <c r="B916" s="29">
        <v>57</v>
      </c>
      <c r="C916" s="29">
        <v>1</v>
      </c>
      <c r="D916" s="29">
        <v>0</v>
      </c>
      <c r="E916" s="29">
        <v>0</v>
      </c>
      <c r="F916" s="29">
        <v>0</v>
      </c>
      <c r="G916" s="29">
        <v>0</v>
      </c>
      <c r="H916" s="29">
        <v>0</v>
      </c>
      <c r="I916" s="29">
        <v>0</v>
      </c>
      <c r="J916" s="29">
        <v>0</v>
      </c>
      <c r="K916" s="29">
        <v>176</v>
      </c>
      <c r="L916" s="29">
        <v>147.5</v>
      </c>
      <c r="M916" s="29">
        <v>87.5</v>
      </c>
      <c r="N916" s="29">
        <v>24.15</v>
      </c>
      <c r="O916" s="29">
        <v>85</v>
      </c>
      <c r="P916" s="29">
        <v>100</v>
      </c>
      <c r="Q916" s="30">
        <v>0</v>
      </c>
    </row>
    <row r="917" spans="1:17" x14ac:dyDescent="0.3">
      <c r="A917" s="28">
        <v>1051</v>
      </c>
      <c r="B917" s="29">
        <v>44</v>
      </c>
      <c r="C917" s="29">
        <v>2</v>
      </c>
      <c r="D917" s="29">
        <v>0</v>
      </c>
      <c r="E917" s="29">
        <v>1</v>
      </c>
      <c r="F917" s="29">
        <v>30</v>
      </c>
      <c r="G917" s="29">
        <v>0</v>
      </c>
      <c r="H917" s="29">
        <v>0</v>
      </c>
      <c r="I917" s="29">
        <v>0</v>
      </c>
      <c r="J917" s="29">
        <v>0</v>
      </c>
      <c r="K917" s="29">
        <v>339</v>
      </c>
      <c r="L917" s="29">
        <v>97</v>
      </c>
      <c r="M917" s="29">
        <v>62</v>
      </c>
      <c r="N917" s="29">
        <v>22.19</v>
      </c>
      <c r="O917" s="29">
        <v>90</v>
      </c>
      <c r="P917" s="29">
        <v>85</v>
      </c>
      <c r="Q917" s="30">
        <v>0</v>
      </c>
    </row>
    <row r="918" spans="1:17" x14ac:dyDescent="0.3">
      <c r="A918" s="28">
        <v>1052</v>
      </c>
      <c r="B918" s="29">
        <v>43</v>
      </c>
      <c r="C918" s="29">
        <v>4</v>
      </c>
      <c r="D918" s="29">
        <v>0</v>
      </c>
      <c r="E918" s="29">
        <v>0</v>
      </c>
      <c r="F918" s="29">
        <v>0</v>
      </c>
      <c r="G918" s="29">
        <v>0</v>
      </c>
      <c r="H918" s="29">
        <v>0</v>
      </c>
      <c r="I918" s="29">
        <v>0</v>
      </c>
      <c r="J918" s="29">
        <v>0</v>
      </c>
      <c r="K918" s="29">
        <v>262</v>
      </c>
      <c r="L918" s="29">
        <v>121</v>
      </c>
      <c r="M918" s="29">
        <v>79</v>
      </c>
      <c r="N918" s="29">
        <v>24.01</v>
      </c>
      <c r="O918" s="29">
        <v>85</v>
      </c>
      <c r="P918" s="29">
        <v>87</v>
      </c>
      <c r="Q918" s="30">
        <v>0</v>
      </c>
    </row>
    <row r="919" spans="1:17" x14ac:dyDescent="0.3">
      <c r="A919" s="28">
        <v>1053</v>
      </c>
      <c r="B919" s="29">
        <v>58</v>
      </c>
      <c r="C919" s="29">
        <v>3</v>
      </c>
      <c r="D919" s="29">
        <v>1</v>
      </c>
      <c r="E919" s="29">
        <v>0</v>
      </c>
      <c r="F919" s="29">
        <v>0</v>
      </c>
      <c r="G919" s="29">
        <v>0</v>
      </c>
      <c r="H919" s="29">
        <v>0</v>
      </c>
      <c r="I919" s="29">
        <v>1</v>
      </c>
      <c r="J919" s="29">
        <v>0</v>
      </c>
      <c r="K919" s="29">
        <v>287</v>
      </c>
      <c r="L919" s="29">
        <v>144</v>
      </c>
      <c r="M919" s="29">
        <v>84</v>
      </c>
      <c r="N919" s="29">
        <v>21.81</v>
      </c>
      <c r="O919" s="29">
        <v>69</v>
      </c>
      <c r="P919" s="29">
        <v>68</v>
      </c>
      <c r="Q919" s="30">
        <v>0</v>
      </c>
    </row>
    <row r="920" spans="1:17" x14ac:dyDescent="0.3">
      <c r="A920" s="28">
        <v>1054</v>
      </c>
      <c r="B920" s="29">
        <v>48</v>
      </c>
      <c r="C920" s="29">
        <v>4</v>
      </c>
      <c r="D920" s="29">
        <v>1</v>
      </c>
      <c r="E920" s="29">
        <v>1</v>
      </c>
      <c r="F920" s="29">
        <v>9</v>
      </c>
      <c r="G920" s="29">
        <v>0</v>
      </c>
      <c r="H920" s="29">
        <v>0</v>
      </c>
      <c r="I920" s="29">
        <v>0</v>
      </c>
      <c r="J920" s="29">
        <v>0</v>
      </c>
      <c r="K920" s="29">
        <v>280</v>
      </c>
      <c r="L920" s="29">
        <v>105</v>
      </c>
      <c r="M920" s="29">
        <v>85</v>
      </c>
      <c r="N920" s="29">
        <v>25.5</v>
      </c>
      <c r="O920" s="29">
        <v>85</v>
      </c>
      <c r="P920" s="29">
        <v>79</v>
      </c>
      <c r="Q920" s="30">
        <v>0</v>
      </c>
    </row>
    <row r="921" spans="1:17" x14ac:dyDescent="0.3">
      <c r="A921" s="28">
        <v>1056</v>
      </c>
      <c r="B921" s="29">
        <v>36</v>
      </c>
      <c r="C921" s="29">
        <v>1</v>
      </c>
      <c r="D921" s="29">
        <v>1</v>
      </c>
      <c r="E921" s="29">
        <v>0</v>
      </c>
      <c r="F921" s="29">
        <v>0</v>
      </c>
      <c r="G921" s="29">
        <v>0</v>
      </c>
      <c r="H921" s="29">
        <v>0</v>
      </c>
      <c r="I921" s="29">
        <v>0</v>
      </c>
      <c r="J921" s="29">
        <v>0</v>
      </c>
      <c r="K921" s="29">
        <v>200</v>
      </c>
      <c r="L921" s="29">
        <v>108</v>
      </c>
      <c r="M921" s="29">
        <v>62</v>
      </c>
      <c r="N921" s="29">
        <v>20.79</v>
      </c>
      <c r="O921" s="29">
        <v>75</v>
      </c>
      <c r="P921" s="29">
        <v>69</v>
      </c>
      <c r="Q921" s="30">
        <v>0</v>
      </c>
    </row>
    <row r="922" spans="1:17" x14ac:dyDescent="0.3">
      <c r="A922" s="28">
        <v>1058</v>
      </c>
      <c r="B922" s="29">
        <v>35</v>
      </c>
      <c r="C922" s="29">
        <v>2</v>
      </c>
      <c r="D922" s="29">
        <v>1</v>
      </c>
      <c r="E922" s="29">
        <v>1</v>
      </c>
      <c r="F922" s="29">
        <v>20</v>
      </c>
      <c r="G922" s="29">
        <v>0</v>
      </c>
      <c r="H922" s="29">
        <v>0</v>
      </c>
      <c r="I922" s="29">
        <v>0</v>
      </c>
      <c r="J922" s="29">
        <v>0</v>
      </c>
      <c r="K922" s="29">
        <v>168</v>
      </c>
      <c r="L922" s="29">
        <v>83.5</v>
      </c>
      <c r="M922" s="29">
        <v>55</v>
      </c>
      <c r="N922" s="29">
        <v>16.71</v>
      </c>
      <c r="O922" s="29">
        <v>79</v>
      </c>
      <c r="P922" s="29">
        <v>63</v>
      </c>
      <c r="Q922" s="30">
        <v>1</v>
      </c>
    </row>
    <row r="923" spans="1:17" x14ac:dyDescent="0.3">
      <c r="A923" s="28">
        <v>1059</v>
      </c>
      <c r="B923" s="29">
        <v>39</v>
      </c>
      <c r="C923" s="29">
        <v>2</v>
      </c>
      <c r="D923" s="29">
        <v>0</v>
      </c>
      <c r="E923" s="29">
        <v>1</v>
      </c>
      <c r="F923" s="29">
        <v>20</v>
      </c>
      <c r="G923" s="29">
        <v>0</v>
      </c>
      <c r="H923" s="29">
        <v>0</v>
      </c>
      <c r="I923" s="29">
        <v>0</v>
      </c>
      <c r="J923" s="29">
        <v>0</v>
      </c>
      <c r="K923" s="29">
        <v>190</v>
      </c>
      <c r="L923" s="29">
        <v>118</v>
      </c>
      <c r="M923" s="29">
        <v>70</v>
      </c>
      <c r="N923" s="29">
        <v>23.57</v>
      </c>
      <c r="O923" s="29">
        <v>64</v>
      </c>
      <c r="P923" s="29">
        <v>69</v>
      </c>
      <c r="Q923" s="30">
        <v>0</v>
      </c>
    </row>
    <row r="924" spans="1:17" x14ac:dyDescent="0.3">
      <c r="A924" s="28">
        <v>1060</v>
      </c>
      <c r="B924" s="29">
        <v>54</v>
      </c>
      <c r="C924" s="29">
        <v>4</v>
      </c>
      <c r="D924" s="29">
        <v>0</v>
      </c>
      <c r="E924" s="29">
        <v>1</v>
      </c>
      <c r="F924" s="29">
        <v>30</v>
      </c>
      <c r="G924" s="29">
        <v>0</v>
      </c>
      <c r="H924" s="29">
        <v>0</v>
      </c>
      <c r="I924" s="29">
        <v>0</v>
      </c>
      <c r="J924" s="29">
        <v>0</v>
      </c>
      <c r="K924" s="29">
        <v>195</v>
      </c>
      <c r="L924" s="29">
        <v>113.5</v>
      </c>
      <c r="M924" s="29">
        <v>72</v>
      </c>
      <c r="N924" s="29">
        <v>21.78</v>
      </c>
      <c r="O924" s="29">
        <v>65</v>
      </c>
      <c r="P924" s="29">
        <v>67</v>
      </c>
      <c r="Q924" s="30">
        <v>0</v>
      </c>
    </row>
    <row r="925" spans="1:17" x14ac:dyDescent="0.3">
      <c r="A925" s="28">
        <v>1061</v>
      </c>
      <c r="B925" s="29">
        <v>47</v>
      </c>
      <c r="C925" s="29">
        <v>1</v>
      </c>
      <c r="D925" s="29">
        <v>0</v>
      </c>
      <c r="E925" s="29">
        <v>0</v>
      </c>
      <c r="F925" s="29">
        <v>0</v>
      </c>
      <c r="G925" s="29">
        <v>0</v>
      </c>
      <c r="H925" s="29">
        <v>0</v>
      </c>
      <c r="I925" s="29">
        <v>1</v>
      </c>
      <c r="J925" s="29">
        <v>0</v>
      </c>
      <c r="K925" s="29">
        <v>283</v>
      </c>
      <c r="L925" s="29">
        <v>146.5</v>
      </c>
      <c r="M925" s="29">
        <v>97.5</v>
      </c>
      <c r="N925" s="29">
        <v>26.25</v>
      </c>
      <c r="O925" s="29">
        <v>66</v>
      </c>
      <c r="P925" s="29">
        <v>73</v>
      </c>
      <c r="Q925" s="30">
        <v>0</v>
      </c>
    </row>
    <row r="926" spans="1:17" x14ac:dyDescent="0.3">
      <c r="A926" s="28">
        <v>1062</v>
      </c>
      <c r="B926" s="29">
        <v>40</v>
      </c>
      <c r="C926" s="29">
        <v>3</v>
      </c>
      <c r="D926" s="29">
        <v>1</v>
      </c>
      <c r="E926" s="29">
        <v>1</v>
      </c>
      <c r="F926" s="29">
        <v>10</v>
      </c>
      <c r="G926" s="29">
        <v>0</v>
      </c>
      <c r="H926" s="29">
        <v>0</v>
      </c>
      <c r="I926" s="29">
        <v>0</v>
      </c>
      <c r="J926" s="29">
        <v>0</v>
      </c>
      <c r="K926" s="29">
        <v>210</v>
      </c>
      <c r="L926" s="29">
        <v>103</v>
      </c>
      <c r="M926" s="29">
        <v>71</v>
      </c>
      <c r="N926" s="29">
        <v>24.4</v>
      </c>
      <c r="O926" s="29">
        <v>73</v>
      </c>
      <c r="P926" s="29">
        <v>68</v>
      </c>
      <c r="Q926" s="30">
        <v>1</v>
      </c>
    </row>
    <row r="927" spans="1:17" x14ac:dyDescent="0.3">
      <c r="A927" s="28">
        <v>1063</v>
      </c>
      <c r="B927" s="29">
        <v>60</v>
      </c>
      <c r="C927" s="29">
        <v>1</v>
      </c>
      <c r="D927" s="29">
        <v>0</v>
      </c>
      <c r="E927" s="29">
        <v>0</v>
      </c>
      <c r="F927" s="29">
        <v>0</v>
      </c>
      <c r="G927" s="29">
        <v>0</v>
      </c>
      <c r="H927" s="29">
        <v>0</v>
      </c>
      <c r="I927" s="29">
        <v>1</v>
      </c>
      <c r="J927" s="29">
        <v>0</v>
      </c>
      <c r="K927" s="29">
        <v>270</v>
      </c>
      <c r="L927" s="29">
        <v>145</v>
      </c>
      <c r="M927" s="29">
        <v>81</v>
      </c>
      <c r="N927" s="29">
        <v>29.37</v>
      </c>
      <c r="O927" s="29">
        <v>75</v>
      </c>
      <c r="P927" s="29">
        <v>73</v>
      </c>
      <c r="Q927" s="30">
        <v>0</v>
      </c>
    </row>
    <row r="928" spans="1:17" x14ac:dyDescent="0.3">
      <c r="A928" s="28">
        <v>1064</v>
      </c>
      <c r="B928" s="29">
        <v>60</v>
      </c>
      <c r="C928" s="29">
        <v>3</v>
      </c>
      <c r="D928" s="29">
        <v>1</v>
      </c>
      <c r="E928" s="29">
        <v>1</v>
      </c>
      <c r="F928" s="29">
        <v>10</v>
      </c>
      <c r="G928" s="29">
        <v>0</v>
      </c>
      <c r="H928" s="29">
        <v>0</v>
      </c>
      <c r="I928" s="29">
        <v>0</v>
      </c>
      <c r="J928" s="29">
        <v>0</v>
      </c>
      <c r="K928" s="29">
        <v>212</v>
      </c>
      <c r="L928" s="29">
        <v>186</v>
      </c>
      <c r="M928" s="29">
        <v>102</v>
      </c>
      <c r="N928" s="29">
        <v>23.06</v>
      </c>
      <c r="O928" s="29">
        <v>80</v>
      </c>
      <c r="P928" s="29">
        <v>60</v>
      </c>
      <c r="Q928" s="30">
        <v>0</v>
      </c>
    </row>
    <row r="929" spans="1:17" x14ac:dyDescent="0.3">
      <c r="A929" s="28">
        <v>1067</v>
      </c>
      <c r="B929" s="29">
        <v>56</v>
      </c>
      <c r="C929" s="29">
        <v>2</v>
      </c>
      <c r="D929" s="29">
        <v>1</v>
      </c>
      <c r="E929" s="29">
        <v>0</v>
      </c>
      <c r="F929" s="29">
        <v>0</v>
      </c>
      <c r="G929" s="29">
        <v>0</v>
      </c>
      <c r="H929" s="29">
        <v>0</v>
      </c>
      <c r="I929" s="29">
        <v>0</v>
      </c>
      <c r="J929" s="29">
        <v>0</v>
      </c>
      <c r="K929" s="29">
        <v>225</v>
      </c>
      <c r="L929" s="29">
        <v>113</v>
      </c>
      <c r="M929" s="29">
        <v>75.5</v>
      </c>
      <c r="N929" s="29">
        <v>27.51</v>
      </c>
      <c r="O929" s="29">
        <v>86</v>
      </c>
      <c r="P929" s="29">
        <v>104</v>
      </c>
      <c r="Q929" s="30">
        <v>0</v>
      </c>
    </row>
    <row r="930" spans="1:17" x14ac:dyDescent="0.3">
      <c r="A930" s="28">
        <v>1070</v>
      </c>
      <c r="B930" s="29">
        <v>69</v>
      </c>
      <c r="C930" s="29">
        <v>1</v>
      </c>
      <c r="D930" s="29">
        <v>0</v>
      </c>
      <c r="E930" s="29">
        <v>1</v>
      </c>
      <c r="F930" s="29">
        <v>4</v>
      </c>
      <c r="G930" s="29">
        <v>0</v>
      </c>
      <c r="H930" s="29">
        <v>0</v>
      </c>
      <c r="I930" s="29">
        <v>1</v>
      </c>
      <c r="J930" s="29">
        <v>0</v>
      </c>
      <c r="K930" s="29">
        <v>232</v>
      </c>
      <c r="L930" s="29">
        <v>151</v>
      </c>
      <c r="M930" s="29">
        <v>74</v>
      </c>
      <c r="N930" s="29">
        <v>24.14</v>
      </c>
      <c r="O930" s="29">
        <v>75</v>
      </c>
      <c r="P930" s="29">
        <v>62</v>
      </c>
      <c r="Q930" s="30">
        <v>0</v>
      </c>
    </row>
    <row r="931" spans="1:17" x14ac:dyDescent="0.3">
      <c r="A931" s="28">
        <v>1071</v>
      </c>
      <c r="B931" s="29">
        <v>39</v>
      </c>
      <c r="C931" s="29">
        <v>2</v>
      </c>
      <c r="D931" s="29">
        <v>1</v>
      </c>
      <c r="E931" s="29">
        <v>0</v>
      </c>
      <c r="F931" s="29">
        <v>0</v>
      </c>
      <c r="G931" s="29">
        <v>0</v>
      </c>
      <c r="H931" s="29">
        <v>0</v>
      </c>
      <c r="I931" s="29">
        <v>0</v>
      </c>
      <c r="J931" s="29">
        <v>0</v>
      </c>
      <c r="K931" s="29">
        <v>250</v>
      </c>
      <c r="L931" s="29">
        <v>123</v>
      </c>
      <c r="M931" s="29">
        <v>92.5</v>
      </c>
      <c r="N931" s="29">
        <v>29.23</v>
      </c>
      <c r="O931" s="29">
        <v>90</v>
      </c>
      <c r="P931" s="29">
        <v>71</v>
      </c>
      <c r="Q931" s="30">
        <v>0</v>
      </c>
    </row>
    <row r="932" spans="1:17" x14ac:dyDescent="0.3">
      <c r="A932" s="28">
        <v>1073</v>
      </c>
      <c r="B932" s="29">
        <v>67</v>
      </c>
      <c r="C932" s="29">
        <v>3</v>
      </c>
      <c r="D932" s="29">
        <v>0</v>
      </c>
      <c r="E932" s="29">
        <v>0</v>
      </c>
      <c r="F932" s="29">
        <v>0</v>
      </c>
      <c r="G932" s="29">
        <v>1</v>
      </c>
      <c r="H932" s="29">
        <v>0</v>
      </c>
      <c r="I932" s="29">
        <v>1</v>
      </c>
      <c r="J932" s="29">
        <v>0</v>
      </c>
      <c r="K932" s="29">
        <v>223</v>
      </c>
      <c r="L932" s="29">
        <v>214</v>
      </c>
      <c r="M932" s="29">
        <v>94</v>
      </c>
      <c r="N932" s="29">
        <v>25.86</v>
      </c>
      <c r="O932" s="29">
        <v>80</v>
      </c>
      <c r="P932" s="29">
        <v>87</v>
      </c>
      <c r="Q932" s="30">
        <v>1</v>
      </c>
    </row>
    <row r="933" spans="1:17" x14ac:dyDescent="0.3">
      <c r="A933" s="28">
        <v>1074</v>
      </c>
      <c r="B933" s="29">
        <v>56</v>
      </c>
      <c r="C933" s="29">
        <v>1</v>
      </c>
      <c r="D933" s="29">
        <v>1</v>
      </c>
      <c r="E933" s="29">
        <v>1</v>
      </c>
      <c r="F933" s="29">
        <v>9</v>
      </c>
      <c r="G933" s="29">
        <v>1</v>
      </c>
      <c r="H933" s="29">
        <v>0</v>
      </c>
      <c r="I933" s="29">
        <v>1</v>
      </c>
      <c r="J933" s="29">
        <v>0</v>
      </c>
      <c r="K933" s="29">
        <v>285</v>
      </c>
      <c r="L933" s="29">
        <v>165</v>
      </c>
      <c r="M933" s="29">
        <v>115</v>
      </c>
      <c r="N933" s="29">
        <v>24.25</v>
      </c>
      <c r="O933" s="29">
        <v>72</v>
      </c>
      <c r="P933" s="29">
        <v>116</v>
      </c>
      <c r="Q933" s="30">
        <v>0</v>
      </c>
    </row>
    <row r="934" spans="1:17" x14ac:dyDescent="0.3">
      <c r="A934" s="28">
        <v>1075</v>
      </c>
      <c r="B934" s="29">
        <v>49</v>
      </c>
      <c r="C934" s="29">
        <v>3</v>
      </c>
      <c r="D934" s="29">
        <v>1</v>
      </c>
      <c r="E934" s="29">
        <v>1</v>
      </c>
      <c r="F934" s="29">
        <v>15</v>
      </c>
      <c r="G934" s="29">
        <v>0</v>
      </c>
      <c r="H934" s="29">
        <v>0</v>
      </c>
      <c r="I934" s="29">
        <v>0</v>
      </c>
      <c r="J934" s="29">
        <v>0</v>
      </c>
      <c r="K934" s="29">
        <v>267</v>
      </c>
      <c r="L934" s="29">
        <v>107</v>
      </c>
      <c r="M934" s="29">
        <v>74</v>
      </c>
      <c r="N934" s="29">
        <v>27.8</v>
      </c>
      <c r="O934" s="29">
        <v>65</v>
      </c>
      <c r="P934" s="29">
        <v>75</v>
      </c>
      <c r="Q934" s="30">
        <v>0</v>
      </c>
    </row>
    <row r="935" spans="1:17" x14ac:dyDescent="0.3">
      <c r="A935" s="28">
        <v>1076</v>
      </c>
      <c r="B935" s="29">
        <v>40</v>
      </c>
      <c r="C935" s="29">
        <v>3</v>
      </c>
      <c r="D935" s="29">
        <v>1</v>
      </c>
      <c r="E935" s="29">
        <v>1</v>
      </c>
      <c r="F935" s="29">
        <v>9</v>
      </c>
      <c r="G935" s="29">
        <v>0</v>
      </c>
      <c r="H935" s="29">
        <v>0</v>
      </c>
      <c r="I935" s="29">
        <v>0</v>
      </c>
      <c r="J935" s="29">
        <v>0</v>
      </c>
      <c r="K935" s="29">
        <v>180</v>
      </c>
      <c r="L935" s="29">
        <v>118</v>
      </c>
      <c r="M935" s="29">
        <v>86.5</v>
      </c>
      <c r="N935" s="29">
        <v>22.69</v>
      </c>
      <c r="O935" s="29">
        <v>89</v>
      </c>
      <c r="P935" s="29">
        <v>67</v>
      </c>
      <c r="Q935" s="30">
        <v>0</v>
      </c>
    </row>
    <row r="936" spans="1:17" x14ac:dyDescent="0.3">
      <c r="A936" s="28">
        <v>1077</v>
      </c>
      <c r="B936" s="29">
        <v>60</v>
      </c>
      <c r="C936" s="29">
        <v>4</v>
      </c>
      <c r="D936" s="29">
        <v>0</v>
      </c>
      <c r="E936" s="29">
        <v>0</v>
      </c>
      <c r="F936" s="29">
        <v>0</v>
      </c>
      <c r="G936" s="29">
        <v>0</v>
      </c>
      <c r="H936" s="29">
        <v>0</v>
      </c>
      <c r="I936" s="29">
        <v>0</v>
      </c>
      <c r="J936" s="29">
        <v>0</v>
      </c>
      <c r="K936" s="29">
        <v>227</v>
      </c>
      <c r="L936" s="29">
        <v>119</v>
      </c>
      <c r="M936" s="29">
        <v>76</v>
      </c>
      <c r="N936" s="29">
        <v>24.8</v>
      </c>
      <c r="O936" s="29">
        <v>71</v>
      </c>
      <c r="P936" s="29">
        <v>92</v>
      </c>
      <c r="Q936" s="30">
        <v>0</v>
      </c>
    </row>
    <row r="937" spans="1:17" x14ac:dyDescent="0.3">
      <c r="A937" s="28">
        <v>1078</v>
      </c>
      <c r="B937" s="29">
        <v>53</v>
      </c>
      <c r="C937" s="29">
        <v>4</v>
      </c>
      <c r="D937" s="29">
        <v>1</v>
      </c>
      <c r="E937" s="29">
        <v>0</v>
      </c>
      <c r="F937" s="29">
        <v>0</v>
      </c>
      <c r="G937" s="29">
        <v>0</v>
      </c>
      <c r="H937" s="29">
        <v>0</v>
      </c>
      <c r="I937" s="29">
        <v>1</v>
      </c>
      <c r="J937" s="29">
        <v>0</v>
      </c>
      <c r="K937" s="29">
        <v>243</v>
      </c>
      <c r="L937" s="29">
        <v>188.5</v>
      </c>
      <c r="M937" s="29">
        <v>106.5</v>
      </c>
      <c r="N937" s="29">
        <v>29.82</v>
      </c>
      <c r="O937" s="29">
        <v>68</v>
      </c>
      <c r="P937" s="29">
        <v>70</v>
      </c>
      <c r="Q937" s="30">
        <v>0</v>
      </c>
    </row>
    <row r="938" spans="1:17" x14ac:dyDescent="0.3">
      <c r="A938" s="28">
        <v>1079</v>
      </c>
      <c r="B938" s="29">
        <v>46</v>
      </c>
      <c r="C938" s="29">
        <v>1</v>
      </c>
      <c r="D938" s="29">
        <v>0</v>
      </c>
      <c r="E938" s="29">
        <v>1</v>
      </c>
      <c r="F938" s="29">
        <v>40</v>
      </c>
      <c r="G938" s="29">
        <v>0</v>
      </c>
      <c r="H938" s="29">
        <v>0</v>
      </c>
      <c r="I938" s="29">
        <v>0</v>
      </c>
      <c r="J938" s="29">
        <v>0</v>
      </c>
      <c r="K938" s="29">
        <v>210</v>
      </c>
      <c r="L938" s="29">
        <v>154</v>
      </c>
      <c r="M938" s="29">
        <v>91</v>
      </c>
      <c r="N938" s="29">
        <v>26.25</v>
      </c>
      <c r="O938" s="29">
        <v>88</v>
      </c>
      <c r="P938" s="29">
        <v>82</v>
      </c>
      <c r="Q938" s="30">
        <v>0</v>
      </c>
    </row>
    <row r="939" spans="1:17" x14ac:dyDescent="0.3">
      <c r="A939" s="28">
        <v>1080</v>
      </c>
      <c r="B939" s="29">
        <v>47</v>
      </c>
      <c r="C939" s="29">
        <v>2</v>
      </c>
      <c r="D939" s="29">
        <v>1</v>
      </c>
      <c r="E939" s="29">
        <v>1</v>
      </c>
      <c r="F939" s="29">
        <v>5</v>
      </c>
      <c r="G939" s="29">
        <v>0</v>
      </c>
      <c r="H939" s="29">
        <v>0</v>
      </c>
      <c r="I939" s="29">
        <v>0</v>
      </c>
      <c r="J939" s="29">
        <v>0</v>
      </c>
      <c r="K939" s="29">
        <v>236</v>
      </c>
      <c r="L939" s="29">
        <v>128</v>
      </c>
      <c r="M939" s="29">
        <v>81</v>
      </c>
      <c r="N939" s="29">
        <v>27.42</v>
      </c>
      <c r="O939" s="29">
        <v>60</v>
      </c>
      <c r="P939" s="29">
        <v>93</v>
      </c>
      <c r="Q939" s="30">
        <v>0</v>
      </c>
    </row>
    <row r="940" spans="1:17" x14ac:dyDescent="0.3">
      <c r="A940" s="28">
        <v>1081</v>
      </c>
      <c r="B940" s="29">
        <v>57</v>
      </c>
      <c r="C940" s="29">
        <v>1</v>
      </c>
      <c r="D940" s="29">
        <v>0</v>
      </c>
      <c r="E940" s="29">
        <v>1</v>
      </c>
      <c r="F940" s="29">
        <v>20</v>
      </c>
      <c r="G940" s="29">
        <v>0</v>
      </c>
      <c r="H940" s="29">
        <v>0</v>
      </c>
      <c r="I940" s="29">
        <v>0</v>
      </c>
      <c r="J940" s="29">
        <v>0</v>
      </c>
      <c r="K940" s="29">
        <v>198</v>
      </c>
      <c r="L940" s="29">
        <v>128</v>
      </c>
      <c r="M940" s="29">
        <v>85</v>
      </c>
      <c r="N940" s="29">
        <v>28.18</v>
      </c>
      <c r="O940" s="29">
        <v>85</v>
      </c>
      <c r="P940" s="29">
        <v>99</v>
      </c>
      <c r="Q940" s="30">
        <v>0</v>
      </c>
    </row>
    <row r="941" spans="1:17" x14ac:dyDescent="0.3">
      <c r="A941" s="28">
        <v>1082</v>
      </c>
      <c r="B941" s="29">
        <v>64</v>
      </c>
      <c r="C941" s="29">
        <v>2</v>
      </c>
      <c r="D941" s="29">
        <v>1</v>
      </c>
      <c r="E941" s="29">
        <v>0</v>
      </c>
      <c r="F941" s="29">
        <v>0</v>
      </c>
      <c r="G941" s="29">
        <v>0</v>
      </c>
      <c r="H941" s="29">
        <v>0</v>
      </c>
      <c r="I941" s="29">
        <v>1</v>
      </c>
      <c r="J941" s="29">
        <v>0</v>
      </c>
      <c r="K941" s="29">
        <v>272</v>
      </c>
      <c r="L941" s="29">
        <v>149.5</v>
      </c>
      <c r="M941" s="29">
        <v>86</v>
      </c>
      <c r="N941" s="29">
        <v>26.91</v>
      </c>
      <c r="O941" s="29">
        <v>85</v>
      </c>
      <c r="P941" s="29">
        <v>62</v>
      </c>
      <c r="Q941" s="30">
        <v>0</v>
      </c>
    </row>
    <row r="942" spans="1:17" x14ac:dyDescent="0.3">
      <c r="A942" s="28">
        <v>1083</v>
      </c>
      <c r="B942" s="29">
        <v>42</v>
      </c>
      <c r="C942" s="29">
        <v>3</v>
      </c>
      <c r="D942" s="29">
        <v>0</v>
      </c>
      <c r="E942" s="29">
        <v>1</v>
      </c>
      <c r="F942" s="29">
        <v>20</v>
      </c>
      <c r="G942" s="29">
        <v>0</v>
      </c>
      <c r="H942" s="29">
        <v>0</v>
      </c>
      <c r="I942" s="29">
        <v>0</v>
      </c>
      <c r="J942" s="29">
        <v>0</v>
      </c>
      <c r="K942" s="29">
        <v>230</v>
      </c>
      <c r="L942" s="29">
        <v>112</v>
      </c>
      <c r="M942" s="29">
        <v>66</v>
      </c>
      <c r="N942" s="29">
        <v>25.31</v>
      </c>
      <c r="O942" s="29">
        <v>80</v>
      </c>
      <c r="P942" s="29">
        <v>69</v>
      </c>
      <c r="Q942" s="30">
        <v>0</v>
      </c>
    </row>
    <row r="943" spans="1:17" x14ac:dyDescent="0.3">
      <c r="A943" s="28">
        <v>1084</v>
      </c>
      <c r="B943" s="29">
        <v>48</v>
      </c>
      <c r="C943" s="29">
        <v>2</v>
      </c>
      <c r="D943" s="29">
        <v>0</v>
      </c>
      <c r="E943" s="29">
        <v>0</v>
      </c>
      <c r="F943" s="29">
        <v>0</v>
      </c>
      <c r="G943" s="29">
        <v>0</v>
      </c>
      <c r="H943" s="29">
        <v>0</v>
      </c>
      <c r="I943" s="29">
        <v>0</v>
      </c>
      <c r="J943" s="29">
        <v>0</v>
      </c>
      <c r="K943" s="29">
        <v>263</v>
      </c>
      <c r="L943" s="29">
        <v>114</v>
      </c>
      <c r="M943" s="29">
        <v>80</v>
      </c>
      <c r="N943" s="29">
        <v>25.14</v>
      </c>
      <c r="O943" s="29">
        <v>80</v>
      </c>
      <c r="P943" s="29">
        <v>77</v>
      </c>
      <c r="Q943" s="30">
        <v>0</v>
      </c>
    </row>
    <row r="944" spans="1:17" x14ac:dyDescent="0.3">
      <c r="A944" s="28">
        <v>1085</v>
      </c>
      <c r="B944" s="29">
        <v>53</v>
      </c>
      <c r="C944" s="29">
        <v>1</v>
      </c>
      <c r="D944" s="29">
        <v>0</v>
      </c>
      <c r="E944" s="29">
        <v>1</v>
      </c>
      <c r="F944" s="29">
        <v>20</v>
      </c>
      <c r="G944" s="29">
        <v>0</v>
      </c>
      <c r="H944" s="29">
        <v>0</v>
      </c>
      <c r="I944" s="29">
        <v>0</v>
      </c>
      <c r="J944" s="29">
        <v>0</v>
      </c>
      <c r="K944" s="29">
        <v>188</v>
      </c>
      <c r="L944" s="29">
        <v>138</v>
      </c>
      <c r="M944" s="29">
        <v>89</v>
      </c>
      <c r="N944" s="29">
        <v>18.23</v>
      </c>
      <c r="O944" s="29">
        <v>60</v>
      </c>
      <c r="P944" s="29">
        <v>75</v>
      </c>
      <c r="Q944" s="30">
        <v>0</v>
      </c>
    </row>
    <row r="945" spans="1:17" x14ac:dyDescent="0.3">
      <c r="A945" s="28">
        <v>1086</v>
      </c>
      <c r="B945" s="29">
        <v>41</v>
      </c>
      <c r="C945" s="29">
        <v>2</v>
      </c>
      <c r="D945" s="29">
        <v>0</v>
      </c>
      <c r="E945" s="29">
        <v>1</v>
      </c>
      <c r="F945" s="29">
        <v>20</v>
      </c>
      <c r="G945" s="29">
        <v>0</v>
      </c>
      <c r="H945" s="29">
        <v>0</v>
      </c>
      <c r="I945" s="29">
        <v>1</v>
      </c>
      <c r="J945" s="29">
        <v>0</v>
      </c>
      <c r="K945" s="29">
        <v>196</v>
      </c>
      <c r="L945" s="29">
        <v>147.5</v>
      </c>
      <c r="M945" s="29">
        <v>92.5</v>
      </c>
      <c r="N945" s="29">
        <v>22.72</v>
      </c>
      <c r="O945" s="29">
        <v>75</v>
      </c>
      <c r="P945" s="29">
        <v>71</v>
      </c>
      <c r="Q945" s="30">
        <v>0</v>
      </c>
    </row>
    <row r="946" spans="1:17" x14ac:dyDescent="0.3">
      <c r="A946" s="28">
        <v>1087</v>
      </c>
      <c r="B946" s="29">
        <v>43</v>
      </c>
      <c r="C946" s="29">
        <v>1</v>
      </c>
      <c r="D946" s="29">
        <v>1</v>
      </c>
      <c r="E946" s="29">
        <v>1</v>
      </c>
      <c r="F946" s="29">
        <v>20</v>
      </c>
      <c r="G946" s="29">
        <v>0</v>
      </c>
      <c r="H946" s="29">
        <v>0</v>
      </c>
      <c r="I946" s="29">
        <v>0</v>
      </c>
      <c r="J946" s="29">
        <v>0</v>
      </c>
      <c r="K946" s="29">
        <v>259</v>
      </c>
      <c r="L946" s="29">
        <v>120</v>
      </c>
      <c r="M946" s="29">
        <v>87</v>
      </c>
      <c r="N946" s="29">
        <v>19.88</v>
      </c>
      <c r="O946" s="29">
        <v>86</v>
      </c>
      <c r="P946" s="29">
        <v>71</v>
      </c>
      <c r="Q946" s="30">
        <v>0</v>
      </c>
    </row>
    <row r="947" spans="1:17" x14ac:dyDescent="0.3">
      <c r="A947" s="28">
        <v>1088</v>
      </c>
      <c r="B947" s="29">
        <v>64</v>
      </c>
      <c r="C947" s="29">
        <v>3</v>
      </c>
      <c r="D947" s="29">
        <v>1</v>
      </c>
      <c r="E947" s="29">
        <v>0</v>
      </c>
      <c r="F947" s="29">
        <v>0</v>
      </c>
      <c r="G947" s="29">
        <v>0</v>
      </c>
      <c r="H947" s="29">
        <v>0</v>
      </c>
      <c r="I947" s="29">
        <v>1</v>
      </c>
      <c r="J947" s="29">
        <v>0</v>
      </c>
      <c r="K947" s="29">
        <v>200</v>
      </c>
      <c r="L947" s="29">
        <v>151</v>
      </c>
      <c r="M947" s="29">
        <v>90</v>
      </c>
      <c r="N947" s="29">
        <v>21.99</v>
      </c>
      <c r="O947" s="29">
        <v>70</v>
      </c>
      <c r="P947" s="29">
        <v>87</v>
      </c>
      <c r="Q947" s="30">
        <v>0</v>
      </c>
    </row>
    <row r="948" spans="1:17" x14ac:dyDescent="0.3">
      <c r="A948" s="28">
        <v>1089</v>
      </c>
      <c r="B948" s="29">
        <v>45</v>
      </c>
      <c r="C948" s="29">
        <v>1</v>
      </c>
      <c r="D948" s="29">
        <v>1</v>
      </c>
      <c r="E948" s="29">
        <v>0</v>
      </c>
      <c r="F948" s="29">
        <v>0</v>
      </c>
      <c r="G948" s="29">
        <v>0</v>
      </c>
      <c r="H948" s="29">
        <v>0</v>
      </c>
      <c r="I948" s="29">
        <v>0</v>
      </c>
      <c r="J948" s="29">
        <v>0</v>
      </c>
      <c r="K948" s="29">
        <v>219</v>
      </c>
      <c r="L948" s="29">
        <v>123.5</v>
      </c>
      <c r="M948" s="29">
        <v>80.5</v>
      </c>
      <c r="N948" s="29">
        <v>24.45</v>
      </c>
      <c r="O948" s="29">
        <v>65</v>
      </c>
      <c r="P948" s="29">
        <v>83</v>
      </c>
      <c r="Q948" s="30">
        <v>0</v>
      </c>
    </row>
    <row r="949" spans="1:17" x14ac:dyDescent="0.3">
      <c r="A949" s="28">
        <v>1090</v>
      </c>
      <c r="B949" s="29">
        <v>44</v>
      </c>
      <c r="C949" s="29">
        <v>1</v>
      </c>
      <c r="D949" s="29">
        <v>0</v>
      </c>
      <c r="E949" s="29">
        <v>1</v>
      </c>
      <c r="F949" s="29">
        <v>40</v>
      </c>
      <c r="G949" s="29">
        <v>0</v>
      </c>
      <c r="H949" s="29">
        <v>0</v>
      </c>
      <c r="I949" s="29">
        <v>0</v>
      </c>
      <c r="J949" s="29">
        <v>0</v>
      </c>
      <c r="K949" s="29">
        <v>158</v>
      </c>
      <c r="L949" s="29">
        <v>150.5</v>
      </c>
      <c r="M949" s="29">
        <v>87</v>
      </c>
      <c r="N949" s="29">
        <v>21.44</v>
      </c>
      <c r="O949" s="29">
        <v>75</v>
      </c>
      <c r="P949" s="29">
        <v>98</v>
      </c>
      <c r="Q949" s="30">
        <v>1</v>
      </c>
    </row>
    <row r="950" spans="1:17" x14ac:dyDescent="0.3">
      <c r="A950" s="28">
        <v>1091</v>
      </c>
      <c r="B950" s="29">
        <v>61</v>
      </c>
      <c r="C950" s="29">
        <v>1</v>
      </c>
      <c r="D950" s="29">
        <v>1</v>
      </c>
      <c r="E950" s="29">
        <v>1</v>
      </c>
      <c r="F950" s="29">
        <v>10</v>
      </c>
      <c r="G950" s="29">
        <v>0</v>
      </c>
      <c r="H950" s="29">
        <v>0</v>
      </c>
      <c r="I950" s="29">
        <v>0</v>
      </c>
      <c r="J950" s="29">
        <v>0</v>
      </c>
      <c r="K950" s="29">
        <v>200</v>
      </c>
      <c r="L950" s="29">
        <v>187</v>
      </c>
      <c r="M950" s="29">
        <v>95.5</v>
      </c>
      <c r="N950" s="29">
        <v>21.57</v>
      </c>
      <c r="O950" s="29">
        <v>58</v>
      </c>
      <c r="P950" s="29">
        <v>64</v>
      </c>
      <c r="Q950" s="30">
        <v>0</v>
      </c>
    </row>
    <row r="951" spans="1:17" x14ac:dyDescent="0.3">
      <c r="A951" s="28">
        <v>1092</v>
      </c>
      <c r="B951" s="29">
        <v>40</v>
      </c>
      <c r="C951" s="29">
        <v>1</v>
      </c>
      <c r="D951" s="29">
        <v>1</v>
      </c>
      <c r="E951" s="29">
        <v>0</v>
      </c>
      <c r="F951" s="29">
        <v>0</v>
      </c>
      <c r="G951" s="29">
        <v>0</v>
      </c>
      <c r="H951" s="29">
        <v>0</v>
      </c>
      <c r="I951" s="29">
        <v>0</v>
      </c>
      <c r="J951" s="29">
        <v>0</v>
      </c>
      <c r="K951" s="29">
        <v>156</v>
      </c>
      <c r="L951" s="29">
        <v>110</v>
      </c>
      <c r="M951" s="29">
        <v>74</v>
      </c>
      <c r="N951" s="29">
        <v>20.79</v>
      </c>
      <c r="O951" s="29">
        <v>56</v>
      </c>
      <c r="P951" s="29">
        <v>76</v>
      </c>
      <c r="Q951" s="30">
        <v>0</v>
      </c>
    </row>
    <row r="952" spans="1:17" x14ac:dyDescent="0.3">
      <c r="A952" s="28">
        <v>1093</v>
      </c>
      <c r="B952" s="29">
        <v>38</v>
      </c>
      <c r="C952" s="29">
        <v>3</v>
      </c>
      <c r="D952" s="29">
        <v>0</v>
      </c>
      <c r="E952" s="29">
        <v>0</v>
      </c>
      <c r="F952" s="29">
        <v>0</v>
      </c>
      <c r="G952" s="29">
        <v>0</v>
      </c>
      <c r="H952" s="29">
        <v>0</v>
      </c>
      <c r="I952" s="29">
        <v>1</v>
      </c>
      <c r="J952" s="29">
        <v>0</v>
      </c>
      <c r="K952" s="29">
        <v>252</v>
      </c>
      <c r="L952" s="29">
        <v>125</v>
      </c>
      <c r="M952" s="29">
        <v>92</v>
      </c>
      <c r="N952" s="29">
        <v>24.72</v>
      </c>
      <c r="O952" s="29">
        <v>60</v>
      </c>
      <c r="P952" s="29">
        <v>69</v>
      </c>
      <c r="Q952" s="30">
        <v>0</v>
      </c>
    </row>
    <row r="953" spans="1:17" x14ac:dyDescent="0.3">
      <c r="A953" s="28">
        <v>1094</v>
      </c>
      <c r="B953" s="29">
        <v>66</v>
      </c>
      <c r="C953" s="29">
        <v>3</v>
      </c>
      <c r="D953" s="29">
        <v>1</v>
      </c>
      <c r="E953" s="29">
        <v>1</v>
      </c>
      <c r="F953" s="29">
        <v>20</v>
      </c>
      <c r="G953" s="29">
        <v>0</v>
      </c>
      <c r="H953" s="29">
        <v>0</v>
      </c>
      <c r="I953" s="29">
        <v>0</v>
      </c>
      <c r="J953" s="29">
        <v>0</v>
      </c>
      <c r="K953" s="29">
        <v>241</v>
      </c>
      <c r="L953" s="29">
        <v>112</v>
      </c>
      <c r="M953" s="29">
        <v>66</v>
      </c>
      <c r="N953" s="29">
        <v>23.36</v>
      </c>
      <c r="O953" s="29">
        <v>75</v>
      </c>
      <c r="P953" s="29">
        <v>74</v>
      </c>
      <c r="Q953" s="30">
        <v>0</v>
      </c>
    </row>
    <row r="954" spans="1:17" x14ac:dyDescent="0.3">
      <c r="A954" s="28">
        <v>1095</v>
      </c>
      <c r="B954" s="29">
        <v>61</v>
      </c>
      <c r="C954" s="29">
        <v>1</v>
      </c>
      <c r="D954" s="29">
        <v>0</v>
      </c>
      <c r="E954" s="29">
        <v>0</v>
      </c>
      <c r="F954" s="29">
        <v>0</v>
      </c>
      <c r="G954" s="29">
        <v>0</v>
      </c>
      <c r="H954" s="29">
        <v>0</v>
      </c>
      <c r="I954" s="29">
        <v>0</v>
      </c>
      <c r="J954" s="29">
        <v>0</v>
      </c>
      <c r="K954" s="29">
        <v>257</v>
      </c>
      <c r="L954" s="29">
        <v>124.5</v>
      </c>
      <c r="M954" s="29">
        <v>80</v>
      </c>
      <c r="N954" s="29">
        <v>23.84</v>
      </c>
      <c r="O954" s="29">
        <v>64</v>
      </c>
      <c r="P954" s="29">
        <v>76</v>
      </c>
      <c r="Q954" s="30">
        <v>1</v>
      </c>
    </row>
    <row r="955" spans="1:17" x14ac:dyDescent="0.3">
      <c r="A955" s="28">
        <v>1096</v>
      </c>
      <c r="B955" s="29">
        <v>48</v>
      </c>
      <c r="C955" s="29">
        <v>3</v>
      </c>
      <c r="D955" s="29">
        <v>1</v>
      </c>
      <c r="E955" s="29">
        <v>0</v>
      </c>
      <c r="F955" s="29">
        <v>0</v>
      </c>
      <c r="G955" s="29">
        <v>0</v>
      </c>
      <c r="H955" s="29">
        <v>0</v>
      </c>
      <c r="I955" s="29">
        <v>1</v>
      </c>
      <c r="J955" s="29">
        <v>0</v>
      </c>
      <c r="K955" s="29">
        <v>205</v>
      </c>
      <c r="L955" s="29">
        <v>140</v>
      </c>
      <c r="M955" s="29">
        <v>99</v>
      </c>
      <c r="N955" s="29">
        <v>24.41</v>
      </c>
      <c r="O955" s="29">
        <v>100</v>
      </c>
      <c r="P955" s="29">
        <v>92</v>
      </c>
      <c r="Q955" s="30">
        <v>0</v>
      </c>
    </row>
    <row r="956" spans="1:17" x14ac:dyDescent="0.3">
      <c r="A956" s="28">
        <v>1097</v>
      </c>
      <c r="B956" s="29">
        <v>36</v>
      </c>
      <c r="C956" s="29">
        <v>4</v>
      </c>
      <c r="D956" s="29">
        <v>1</v>
      </c>
      <c r="E956" s="29">
        <v>1</v>
      </c>
      <c r="F956" s="29">
        <v>10</v>
      </c>
      <c r="G956" s="29">
        <v>0</v>
      </c>
      <c r="H956" s="29">
        <v>0</v>
      </c>
      <c r="I956" s="29">
        <v>0</v>
      </c>
      <c r="J956" s="29">
        <v>0</v>
      </c>
      <c r="K956" s="29">
        <v>214</v>
      </c>
      <c r="L956" s="29">
        <v>119</v>
      </c>
      <c r="M956" s="29">
        <v>76</v>
      </c>
      <c r="N956" s="29">
        <v>21.67</v>
      </c>
      <c r="O956" s="29">
        <v>67</v>
      </c>
      <c r="P956" s="29">
        <v>75</v>
      </c>
      <c r="Q956" s="30">
        <v>0</v>
      </c>
    </row>
    <row r="957" spans="1:17" x14ac:dyDescent="0.3">
      <c r="A957" s="28">
        <v>1098</v>
      </c>
      <c r="B957" s="29">
        <v>69</v>
      </c>
      <c r="C957" s="29">
        <v>1</v>
      </c>
      <c r="D957" s="29">
        <v>0</v>
      </c>
      <c r="E957" s="29">
        <v>1</v>
      </c>
      <c r="F957" s="29">
        <v>1</v>
      </c>
      <c r="G957" s="29">
        <v>0</v>
      </c>
      <c r="H957" s="29">
        <v>0</v>
      </c>
      <c r="I957" s="29">
        <v>0</v>
      </c>
      <c r="J957" s="29">
        <v>0</v>
      </c>
      <c r="K957" s="29">
        <v>245</v>
      </c>
      <c r="L957" s="29">
        <v>123</v>
      </c>
      <c r="M957" s="29">
        <v>77</v>
      </c>
      <c r="N957" s="29">
        <v>26.58</v>
      </c>
      <c r="O957" s="29">
        <v>70</v>
      </c>
      <c r="P957" s="29">
        <v>81</v>
      </c>
      <c r="Q957" s="30">
        <v>1</v>
      </c>
    </row>
    <row r="958" spans="1:17" x14ac:dyDescent="0.3">
      <c r="A958" s="28">
        <v>1099</v>
      </c>
      <c r="B958" s="29">
        <v>66</v>
      </c>
      <c r="C958" s="29">
        <v>1</v>
      </c>
      <c r="D958" s="29">
        <v>1</v>
      </c>
      <c r="E958" s="29">
        <v>0</v>
      </c>
      <c r="F958" s="29">
        <v>0</v>
      </c>
      <c r="G958" s="29">
        <v>0</v>
      </c>
      <c r="H958" s="29">
        <v>0</v>
      </c>
      <c r="I958" s="29">
        <v>0</v>
      </c>
      <c r="J958" s="29">
        <v>0</v>
      </c>
      <c r="K958" s="29">
        <v>304</v>
      </c>
      <c r="L958" s="29">
        <v>161</v>
      </c>
      <c r="M958" s="29">
        <v>90</v>
      </c>
      <c r="N958" s="29">
        <v>23.48</v>
      </c>
      <c r="O958" s="29">
        <v>80</v>
      </c>
      <c r="P958" s="29">
        <v>57</v>
      </c>
      <c r="Q958" s="30">
        <v>1</v>
      </c>
    </row>
    <row r="959" spans="1:17" x14ac:dyDescent="0.3">
      <c r="A959" s="28">
        <v>1100</v>
      </c>
      <c r="B959" s="29">
        <v>63</v>
      </c>
      <c r="C959" s="29">
        <v>2</v>
      </c>
      <c r="D959" s="29">
        <v>1</v>
      </c>
      <c r="E959" s="29">
        <v>0</v>
      </c>
      <c r="F959" s="29">
        <v>0</v>
      </c>
      <c r="G959" s="29">
        <v>0</v>
      </c>
      <c r="H959" s="29">
        <v>0</v>
      </c>
      <c r="I959" s="29">
        <v>1</v>
      </c>
      <c r="J959" s="29">
        <v>0</v>
      </c>
      <c r="K959" s="29">
        <v>276</v>
      </c>
      <c r="L959" s="29">
        <v>144</v>
      </c>
      <c r="M959" s="29">
        <v>90</v>
      </c>
      <c r="N959" s="29">
        <v>21.35</v>
      </c>
      <c r="O959" s="29">
        <v>70</v>
      </c>
      <c r="P959" s="29">
        <v>78</v>
      </c>
      <c r="Q959" s="30">
        <v>0</v>
      </c>
    </row>
    <row r="960" spans="1:17" x14ac:dyDescent="0.3">
      <c r="A960" s="28">
        <v>1101</v>
      </c>
      <c r="B960" s="29">
        <v>54</v>
      </c>
      <c r="C960" s="29">
        <v>2</v>
      </c>
      <c r="D960" s="29">
        <v>0</v>
      </c>
      <c r="E960" s="29">
        <v>1</v>
      </c>
      <c r="F960" s="29">
        <v>20</v>
      </c>
      <c r="G960" s="29">
        <v>0</v>
      </c>
      <c r="H960" s="29">
        <v>0</v>
      </c>
      <c r="I960" s="29">
        <v>0</v>
      </c>
      <c r="J960" s="29">
        <v>0</v>
      </c>
      <c r="K960" s="29">
        <v>261</v>
      </c>
      <c r="L960" s="29">
        <v>117</v>
      </c>
      <c r="M960" s="29">
        <v>74</v>
      </c>
      <c r="N960" s="29">
        <v>20.88</v>
      </c>
      <c r="O960" s="29">
        <v>80</v>
      </c>
      <c r="P960" s="29">
        <v>77</v>
      </c>
      <c r="Q960" s="30">
        <v>1</v>
      </c>
    </row>
    <row r="961" spans="1:17" x14ac:dyDescent="0.3">
      <c r="A961" s="28">
        <v>1102</v>
      </c>
      <c r="B961" s="29">
        <v>58</v>
      </c>
      <c r="C961" s="29">
        <v>2</v>
      </c>
      <c r="D961" s="29">
        <v>0</v>
      </c>
      <c r="E961" s="29">
        <v>1</v>
      </c>
      <c r="F961" s="29">
        <v>20</v>
      </c>
      <c r="G961" s="29">
        <v>0</v>
      </c>
      <c r="H961" s="29">
        <v>0</v>
      </c>
      <c r="I961" s="29">
        <v>0</v>
      </c>
      <c r="J961" s="29">
        <v>0</v>
      </c>
      <c r="K961" s="29">
        <v>220</v>
      </c>
      <c r="L961" s="29">
        <v>129</v>
      </c>
      <c r="M961" s="29">
        <v>82</v>
      </c>
      <c r="N961" s="29">
        <v>26.33</v>
      </c>
      <c r="O961" s="29">
        <v>72</v>
      </c>
      <c r="P961" s="29">
        <v>80</v>
      </c>
      <c r="Q961" s="30">
        <v>1</v>
      </c>
    </row>
    <row r="962" spans="1:17" x14ac:dyDescent="0.3">
      <c r="A962" s="28">
        <v>1104</v>
      </c>
      <c r="B962" s="29">
        <v>44</v>
      </c>
      <c r="C962" s="29">
        <v>1</v>
      </c>
      <c r="D962" s="29">
        <v>1</v>
      </c>
      <c r="E962" s="29">
        <v>1</v>
      </c>
      <c r="F962" s="29">
        <v>20</v>
      </c>
      <c r="G962" s="29">
        <v>0</v>
      </c>
      <c r="H962" s="29">
        <v>0</v>
      </c>
      <c r="I962" s="29">
        <v>0</v>
      </c>
      <c r="J962" s="29">
        <v>0</v>
      </c>
      <c r="K962" s="29">
        <v>205</v>
      </c>
      <c r="L962" s="29">
        <v>132.5</v>
      </c>
      <c r="M962" s="29">
        <v>82.5</v>
      </c>
      <c r="N962" s="29">
        <v>30.98</v>
      </c>
      <c r="O962" s="29">
        <v>72</v>
      </c>
      <c r="P962" s="29">
        <v>66</v>
      </c>
      <c r="Q962" s="30">
        <v>0</v>
      </c>
    </row>
    <row r="963" spans="1:17" x14ac:dyDescent="0.3">
      <c r="A963" s="28">
        <v>1106</v>
      </c>
      <c r="B963" s="29">
        <v>49</v>
      </c>
      <c r="C963" s="29">
        <v>1</v>
      </c>
      <c r="D963" s="29">
        <v>1</v>
      </c>
      <c r="E963" s="29">
        <v>0</v>
      </c>
      <c r="F963" s="29">
        <v>0</v>
      </c>
      <c r="G963" s="29">
        <v>0</v>
      </c>
      <c r="H963" s="29">
        <v>0</v>
      </c>
      <c r="I963" s="29">
        <v>0</v>
      </c>
      <c r="J963" s="29">
        <v>0</v>
      </c>
      <c r="K963" s="29">
        <v>270</v>
      </c>
      <c r="L963" s="29">
        <v>126.5</v>
      </c>
      <c r="M963" s="29">
        <v>67.5</v>
      </c>
      <c r="N963" s="29">
        <v>26.56</v>
      </c>
      <c r="O963" s="29">
        <v>70</v>
      </c>
      <c r="P963" s="29">
        <v>77</v>
      </c>
      <c r="Q963" s="30">
        <v>0</v>
      </c>
    </row>
    <row r="964" spans="1:17" x14ac:dyDescent="0.3">
      <c r="A964" s="28">
        <v>1107</v>
      </c>
      <c r="B964" s="29">
        <v>48</v>
      </c>
      <c r="C964" s="29">
        <v>1</v>
      </c>
      <c r="D964" s="29">
        <v>0</v>
      </c>
      <c r="E964" s="29">
        <v>1</v>
      </c>
      <c r="F964" s="29">
        <v>30</v>
      </c>
      <c r="G964" s="29">
        <v>0</v>
      </c>
      <c r="H964" s="29">
        <v>0</v>
      </c>
      <c r="I964" s="29">
        <v>0</v>
      </c>
      <c r="J964" s="29">
        <v>0</v>
      </c>
      <c r="K964" s="29">
        <v>212</v>
      </c>
      <c r="L964" s="29">
        <v>139</v>
      </c>
      <c r="M964" s="29">
        <v>86</v>
      </c>
      <c r="N964" s="29">
        <v>20.27</v>
      </c>
      <c r="O964" s="29">
        <v>66</v>
      </c>
      <c r="P964" s="29">
        <v>62</v>
      </c>
      <c r="Q964" s="30">
        <v>1</v>
      </c>
    </row>
    <row r="965" spans="1:17" x14ac:dyDescent="0.3">
      <c r="A965" s="28">
        <v>1108</v>
      </c>
      <c r="B965" s="29">
        <v>57</v>
      </c>
      <c r="C965" s="29">
        <v>1</v>
      </c>
      <c r="D965" s="29">
        <v>1</v>
      </c>
      <c r="E965" s="29">
        <v>0</v>
      </c>
      <c r="F965" s="29">
        <v>0</v>
      </c>
      <c r="G965" s="29">
        <v>0</v>
      </c>
      <c r="H965" s="29">
        <v>0</v>
      </c>
      <c r="I965" s="29">
        <v>0</v>
      </c>
      <c r="J965" s="29">
        <v>0</v>
      </c>
      <c r="K965" s="29">
        <v>306</v>
      </c>
      <c r="L965" s="29">
        <v>135</v>
      </c>
      <c r="M965" s="29">
        <v>88</v>
      </c>
      <c r="N965" s="29">
        <v>28.36</v>
      </c>
      <c r="O965" s="29">
        <v>80</v>
      </c>
      <c r="P965" s="29">
        <v>70</v>
      </c>
      <c r="Q965" s="30">
        <v>0</v>
      </c>
    </row>
    <row r="966" spans="1:17" x14ac:dyDescent="0.3">
      <c r="A966" s="28">
        <v>1109</v>
      </c>
      <c r="B966" s="29">
        <v>43</v>
      </c>
      <c r="C966" s="29">
        <v>3</v>
      </c>
      <c r="D966" s="29">
        <v>1</v>
      </c>
      <c r="E966" s="29">
        <v>1</v>
      </c>
      <c r="F966" s="29">
        <v>1</v>
      </c>
      <c r="G966" s="29">
        <v>0</v>
      </c>
      <c r="H966" s="29">
        <v>0</v>
      </c>
      <c r="I966" s="29">
        <v>0</v>
      </c>
      <c r="J966" s="29">
        <v>0</v>
      </c>
      <c r="K966" s="29">
        <v>185</v>
      </c>
      <c r="L966" s="29">
        <v>125</v>
      </c>
      <c r="M966" s="29">
        <v>84</v>
      </c>
      <c r="N966" s="29">
        <v>23.18</v>
      </c>
      <c r="O966" s="29">
        <v>75</v>
      </c>
      <c r="P966" s="29">
        <v>55</v>
      </c>
      <c r="Q966" s="30">
        <v>0</v>
      </c>
    </row>
    <row r="967" spans="1:17" x14ac:dyDescent="0.3">
      <c r="A967" s="28">
        <v>1110</v>
      </c>
      <c r="B967" s="29">
        <v>44</v>
      </c>
      <c r="C967" s="29">
        <v>1</v>
      </c>
      <c r="D967" s="29">
        <v>0</v>
      </c>
      <c r="E967" s="29">
        <v>1</v>
      </c>
      <c r="F967" s="29">
        <v>20</v>
      </c>
      <c r="G967" s="29">
        <v>0</v>
      </c>
      <c r="H967" s="29">
        <v>0</v>
      </c>
      <c r="I967" s="29">
        <v>1</v>
      </c>
      <c r="J967" s="29">
        <v>0</v>
      </c>
      <c r="K967" s="29">
        <v>246</v>
      </c>
      <c r="L967" s="29">
        <v>136</v>
      </c>
      <c r="M967" s="29">
        <v>94</v>
      </c>
      <c r="N967" s="29">
        <v>24.56</v>
      </c>
      <c r="O967" s="29">
        <v>85</v>
      </c>
      <c r="P967" s="29">
        <v>86</v>
      </c>
      <c r="Q967" s="30">
        <v>0</v>
      </c>
    </row>
    <row r="968" spans="1:17" x14ac:dyDescent="0.3">
      <c r="A968" s="28">
        <v>1111</v>
      </c>
      <c r="B968" s="29">
        <v>53</v>
      </c>
      <c r="C968" s="29">
        <v>1</v>
      </c>
      <c r="D968" s="29">
        <v>0</v>
      </c>
      <c r="E968" s="29">
        <v>1</v>
      </c>
      <c r="F968" s="29">
        <v>30</v>
      </c>
      <c r="G968" s="29">
        <v>0</v>
      </c>
      <c r="H968" s="29">
        <v>0</v>
      </c>
      <c r="I968" s="29">
        <v>0</v>
      </c>
      <c r="J968" s="29">
        <v>0</v>
      </c>
      <c r="K968" s="29">
        <v>253</v>
      </c>
      <c r="L968" s="29">
        <v>121</v>
      </c>
      <c r="M968" s="29">
        <v>85.5</v>
      </c>
      <c r="N968" s="29">
        <v>28.52</v>
      </c>
      <c r="O968" s="29">
        <v>80</v>
      </c>
      <c r="P968" s="29">
        <v>68</v>
      </c>
      <c r="Q968" s="30">
        <v>0</v>
      </c>
    </row>
    <row r="969" spans="1:17" x14ac:dyDescent="0.3">
      <c r="A969" s="28">
        <v>1112</v>
      </c>
      <c r="B969" s="29">
        <v>67</v>
      </c>
      <c r="C969" s="29">
        <v>1</v>
      </c>
      <c r="D969" s="29">
        <v>0</v>
      </c>
      <c r="E969" s="29">
        <v>1</v>
      </c>
      <c r="F969" s="29">
        <v>2</v>
      </c>
      <c r="G969" s="29">
        <v>0</v>
      </c>
      <c r="H969" s="29">
        <v>0</v>
      </c>
      <c r="I969" s="29">
        <v>0</v>
      </c>
      <c r="J969" s="29">
        <v>0</v>
      </c>
      <c r="K969" s="29">
        <v>144</v>
      </c>
      <c r="L969" s="29">
        <v>113</v>
      </c>
      <c r="M969" s="29">
        <v>62</v>
      </c>
      <c r="N969" s="29">
        <v>22.9</v>
      </c>
      <c r="O969" s="29">
        <v>58</v>
      </c>
      <c r="P969" s="29">
        <v>69</v>
      </c>
      <c r="Q969" s="30">
        <v>0</v>
      </c>
    </row>
    <row r="970" spans="1:17" x14ac:dyDescent="0.3">
      <c r="A970" s="28">
        <v>1113</v>
      </c>
      <c r="B970" s="29">
        <v>53</v>
      </c>
      <c r="C970" s="29">
        <v>1</v>
      </c>
      <c r="D970" s="29">
        <v>0</v>
      </c>
      <c r="E970" s="29">
        <v>1</v>
      </c>
      <c r="F970" s="29">
        <v>43</v>
      </c>
      <c r="G970" s="29">
        <v>0</v>
      </c>
      <c r="H970" s="29">
        <v>0</v>
      </c>
      <c r="I970" s="29">
        <v>1</v>
      </c>
      <c r="J970" s="29">
        <v>0</v>
      </c>
      <c r="K970" s="29">
        <v>246</v>
      </c>
      <c r="L970" s="29">
        <v>176</v>
      </c>
      <c r="M970" s="29">
        <v>109</v>
      </c>
      <c r="N970" s="29">
        <v>32.32</v>
      </c>
      <c r="O970" s="29">
        <v>72</v>
      </c>
      <c r="P970" s="29">
        <v>59</v>
      </c>
      <c r="Q970" s="30">
        <v>0</v>
      </c>
    </row>
    <row r="971" spans="1:17" x14ac:dyDescent="0.3">
      <c r="A971" s="28">
        <v>1114</v>
      </c>
      <c r="B971" s="29">
        <v>37</v>
      </c>
      <c r="C971" s="29">
        <v>2</v>
      </c>
      <c r="D971" s="29">
        <v>1</v>
      </c>
      <c r="E971" s="29">
        <v>1</v>
      </c>
      <c r="F971" s="29">
        <v>20</v>
      </c>
      <c r="G971" s="29">
        <v>0</v>
      </c>
      <c r="H971" s="29">
        <v>0</v>
      </c>
      <c r="I971" s="29">
        <v>0</v>
      </c>
      <c r="J971" s="29">
        <v>0</v>
      </c>
      <c r="K971" s="29">
        <v>257</v>
      </c>
      <c r="L971" s="29">
        <v>141</v>
      </c>
      <c r="M971" s="29">
        <v>93</v>
      </c>
      <c r="N971" s="29">
        <v>41.29</v>
      </c>
      <c r="O971" s="29">
        <v>80</v>
      </c>
      <c r="P971" s="29">
        <v>58</v>
      </c>
      <c r="Q971" s="30">
        <v>0</v>
      </c>
    </row>
    <row r="972" spans="1:17" x14ac:dyDescent="0.3">
      <c r="A972" s="28">
        <v>1115</v>
      </c>
      <c r="B972" s="29">
        <v>52</v>
      </c>
      <c r="C972" s="29">
        <v>2</v>
      </c>
      <c r="D972" s="29">
        <v>0</v>
      </c>
      <c r="E972" s="29">
        <v>0</v>
      </c>
      <c r="F972" s="29">
        <v>0</v>
      </c>
      <c r="G972" s="29">
        <v>0</v>
      </c>
      <c r="H972" s="29">
        <v>0</v>
      </c>
      <c r="I972" s="29">
        <v>0</v>
      </c>
      <c r="J972" s="29">
        <v>0</v>
      </c>
      <c r="K972" s="29">
        <v>219</v>
      </c>
      <c r="L972" s="29">
        <v>136</v>
      </c>
      <c r="M972" s="29">
        <v>76</v>
      </c>
      <c r="N972" s="29">
        <v>24.49</v>
      </c>
      <c r="O972" s="29">
        <v>52</v>
      </c>
      <c r="P972" s="29">
        <v>73</v>
      </c>
      <c r="Q972" s="30">
        <v>1</v>
      </c>
    </row>
    <row r="973" spans="1:17" x14ac:dyDescent="0.3">
      <c r="A973" s="28">
        <v>1117</v>
      </c>
      <c r="B973" s="29">
        <v>51</v>
      </c>
      <c r="C973" s="29">
        <v>2</v>
      </c>
      <c r="D973" s="29">
        <v>1</v>
      </c>
      <c r="E973" s="29">
        <v>0</v>
      </c>
      <c r="F973" s="29">
        <v>0</v>
      </c>
      <c r="G973" s="29">
        <v>0</v>
      </c>
      <c r="H973" s="29">
        <v>0</v>
      </c>
      <c r="I973" s="29">
        <v>0</v>
      </c>
      <c r="J973" s="29">
        <v>0</v>
      </c>
      <c r="K973" s="29">
        <v>285</v>
      </c>
      <c r="L973" s="29">
        <v>136.5</v>
      </c>
      <c r="M973" s="29">
        <v>86.5</v>
      </c>
      <c r="N973" s="29">
        <v>24.81</v>
      </c>
      <c r="O973" s="29">
        <v>70</v>
      </c>
      <c r="P973" s="29">
        <v>83</v>
      </c>
      <c r="Q973" s="30">
        <v>0</v>
      </c>
    </row>
    <row r="974" spans="1:17" x14ac:dyDescent="0.3">
      <c r="A974" s="28">
        <v>1118</v>
      </c>
      <c r="B974" s="29">
        <v>39</v>
      </c>
      <c r="C974" s="29">
        <v>1</v>
      </c>
      <c r="D974" s="29">
        <v>1</v>
      </c>
      <c r="E974" s="29">
        <v>1</v>
      </c>
      <c r="F974" s="29">
        <v>1</v>
      </c>
      <c r="G974" s="29">
        <v>0</v>
      </c>
      <c r="H974" s="29">
        <v>0</v>
      </c>
      <c r="I974" s="29">
        <v>0</v>
      </c>
      <c r="J974" s="29">
        <v>0</v>
      </c>
      <c r="K974" s="29">
        <v>175</v>
      </c>
      <c r="L974" s="29">
        <v>105.5</v>
      </c>
      <c r="M974" s="29">
        <v>64.5</v>
      </c>
      <c r="N974" s="29">
        <v>25.83</v>
      </c>
      <c r="O974" s="29">
        <v>72</v>
      </c>
      <c r="P974" s="29">
        <v>72</v>
      </c>
      <c r="Q974" s="30">
        <v>0</v>
      </c>
    </row>
    <row r="975" spans="1:17" x14ac:dyDescent="0.3">
      <c r="A975" s="28">
        <v>1119</v>
      </c>
      <c r="B975" s="29">
        <v>58</v>
      </c>
      <c r="C975" s="29">
        <v>2</v>
      </c>
      <c r="D975" s="29">
        <v>1</v>
      </c>
      <c r="E975" s="29">
        <v>0</v>
      </c>
      <c r="F975" s="29">
        <v>0</v>
      </c>
      <c r="G975" s="29">
        <v>0</v>
      </c>
      <c r="H975" s="29">
        <v>0</v>
      </c>
      <c r="I975" s="29">
        <v>1</v>
      </c>
      <c r="J975" s="29">
        <v>0</v>
      </c>
      <c r="K975" s="29">
        <v>270</v>
      </c>
      <c r="L975" s="29">
        <v>145</v>
      </c>
      <c r="M975" s="29">
        <v>95</v>
      </c>
      <c r="N975" s="29">
        <v>23.17</v>
      </c>
      <c r="O975" s="29">
        <v>77</v>
      </c>
      <c r="P975" s="29">
        <v>120</v>
      </c>
      <c r="Q975" s="30">
        <v>0</v>
      </c>
    </row>
    <row r="976" spans="1:17" x14ac:dyDescent="0.3">
      <c r="A976" s="28">
        <v>1120</v>
      </c>
      <c r="B976" s="29">
        <v>46</v>
      </c>
      <c r="C976" s="29">
        <v>1</v>
      </c>
      <c r="D976" s="29">
        <v>1</v>
      </c>
      <c r="E976" s="29">
        <v>0</v>
      </c>
      <c r="F976" s="29">
        <v>0</v>
      </c>
      <c r="G976" s="29">
        <v>0</v>
      </c>
      <c r="H976" s="29">
        <v>0</v>
      </c>
      <c r="I976" s="29">
        <v>0</v>
      </c>
      <c r="J976" s="29">
        <v>0</v>
      </c>
      <c r="K976" s="29">
        <v>248</v>
      </c>
      <c r="L976" s="29">
        <v>115</v>
      </c>
      <c r="M976" s="29">
        <v>82</v>
      </c>
      <c r="N976" s="29">
        <v>28.92</v>
      </c>
      <c r="O976" s="29">
        <v>93</v>
      </c>
      <c r="P976" s="29">
        <v>100</v>
      </c>
      <c r="Q976" s="30">
        <v>0</v>
      </c>
    </row>
    <row r="977" spans="1:17" x14ac:dyDescent="0.3">
      <c r="A977" s="28">
        <v>1121</v>
      </c>
      <c r="B977" s="29">
        <v>40</v>
      </c>
      <c r="C977" s="29">
        <v>2</v>
      </c>
      <c r="D977" s="29">
        <v>1</v>
      </c>
      <c r="E977" s="29">
        <v>0</v>
      </c>
      <c r="F977" s="29">
        <v>0</v>
      </c>
      <c r="G977" s="29">
        <v>0</v>
      </c>
      <c r="H977" s="29">
        <v>0</v>
      </c>
      <c r="I977" s="29">
        <v>0</v>
      </c>
      <c r="J977" s="29">
        <v>0</v>
      </c>
      <c r="K977" s="29">
        <v>185</v>
      </c>
      <c r="L977" s="29">
        <v>117.5</v>
      </c>
      <c r="M977" s="29">
        <v>72</v>
      </c>
      <c r="N977" s="29">
        <v>21.12</v>
      </c>
      <c r="O977" s="29">
        <v>70</v>
      </c>
      <c r="P977" s="29">
        <v>79</v>
      </c>
      <c r="Q977" s="30">
        <v>0</v>
      </c>
    </row>
    <row r="978" spans="1:17" x14ac:dyDescent="0.3">
      <c r="A978" s="28">
        <v>1122</v>
      </c>
      <c r="B978" s="29">
        <v>44</v>
      </c>
      <c r="C978" s="29">
        <v>3</v>
      </c>
      <c r="D978" s="29">
        <v>1</v>
      </c>
      <c r="E978" s="29">
        <v>1</v>
      </c>
      <c r="F978" s="29">
        <v>10</v>
      </c>
      <c r="G978" s="29">
        <v>0</v>
      </c>
      <c r="H978" s="29">
        <v>0</v>
      </c>
      <c r="I978" s="29">
        <v>0</v>
      </c>
      <c r="J978" s="29">
        <v>0</v>
      </c>
      <c r="K978" s="29">
        <v>250</v>
      </c>
      <c r="L978" s="29">
        <v>136.5</v>
      </c>
      <c r="M978" s="29">
        <v>83.5</v>
      </c>
      <c r="N978" s="29">
        <v>21.33</v>
      </c>
      <c r="O978" s="29">
        <v>70</v>
      </c>
      <c r="P978" s="29">
        <v>95</v>
      </c>
      <c r="Q978" s="30">
        <v>1</v>
      </c>
    </row>
    <row r="979" spans="1:17" x14ac:dyDescent="0.3">
      <c r="A979" s="28">
        <v>1123</v>
      </c>
      <c r="B979" s="29">
        <v>57</v>
      </c>
      <c r="C979" s="29">
        <v>1</v>
      </c>
      <c r="D979" s="29">
        <v>0</v>
      </c>
      <c r="E979" s="29">
        <v>1</v>
      </c>
      <c r="F979" s="29">
        <v>30</v>
      </c>
      <c r="G979" s="29">
        <v>0</v>
      </c>
      <c r="H979" s="29">
        <v>0</v>
      </c>
      <c r="I979" s="29">
        <v>0</v>
      </c>
      <c r="J979" s="29">
        <v>0</v>
      </c>
      <c r="K979" s="29">
        <v>167</v>
      </c>
      <c r="L979" s="29">
        <v>127</v>
      </c>
      <c r="M979" s="29">
        <v>69</v>
      </c>
      <c r="N979" s="29">
        <v>28.13</v>
      </c>
      <c r="O979" s="29">
        <v>83</v>
      </c>
      <c r="P979" s="29">
        <v>107</v>
      </c>
      <c r="Q979" s="30">
        <v>0</v>
      </c>
    </row>
    <row r="980" spans="1:17" x14ac:dyDescent="0.3">
      <c r="A980" s="28">
        <v>1124</v>
      </c>
      <c r="B980" s="29">
        <v>37</v>
      </c>
      <c r="C980" s="29">
        <v>3</v>
      </c>
      <c r="D980" s="29">
        <v>1</v>
      </c>
      <c r="E980" s="29">
        <v>1</v>
      </c>
      <c r="F980" s="29">
        <v>20</v>
      </c>
      <c r="G980" s="29">
        <v>0</v>
      </c>
      <c r="H980" s="29">
        <v>0</v>
      </c>
      <c r="I980" s="29">
        <v>0</v>
      </c>
      <c r="J980" s="29">
        <v>0</v>
      </c>
      <c r="K980" s="29">
        <v>254</v>
      </c>
      <c r="L980" s="29">
        <v>119</v>
      </c>
      <c r="M980" s="29">
        <v>62.5</v>
      </c>
      <c r="N980" s="29">
        <v>28.78</v>
      </c>
      <c r="O980" s="29">
        <v>70</v>
      </c>
      <c r="P980" s="29">
        <v>69</v>
      </c>
      <c r="Q980" s="30">
        <v>0</v>
      </c>
    </row>
    <row r="981" spans="1:17" x14ac:dyDescent="0.3">
      <c r="A981" s="28">
        <v>1125</v>
      </c>
      <c r="B981" s="29">
        <v>38</v>
      </c>
      <c r="C981" s="29">
        <v>2</v>
      </c>
      <c r="D981" s="29">
        <v>1</v>
      </c>
      <c r="E981" s="29">
        <v>0</v>
      </c>
      <c r="F981" s="29">
        <v>0</v>
      </c>
      <c r="G981" s="29">
        <v>0</v>
      </c>
      <c r="H981" s="29">
        <v>0</v>
      </c>
      <c r="I981" s="29">
        <v>0</v>
      </c>
      <c r="J981" s="29">
        <v>0</v>
      </c>
      <c r="K981" s="29">
        <v>216</v>
      </c>
      <c r="L981" s="29">
        <v>142</v>
      </c>
      <c r="M981" s="29">
        <v>72</v>
      </c>
      <c r="N981" s="29">
        <v>22.01</v>
      </c>
      <c r="O981" s="29">
        <v>63</v>
      </c>
      <c r="P981" s="29">
        <v>75</v>
      </c>
      <c r="Q981" s="30">
        <v>0</v>
      </c>
    </row>
    <row r="982" spans="1:17" x14ac:dyDescent="0.3">
      <c r="A982" s="28">
        <v>1126</v>
      </c>
      <c r="B982" s="29">
        <v>37</v>
      </c>
      <c r="C982" s="29">
        <v>1</v>
      </c>
      <c r="D982" s="29">
        <v>0</v>
      </c>
      <c r="E982" s="29">
        <v>1</v>
      </c>
      <c r="F982" s="29">
        <v>30</v>
      </c>
      <c r="G982" s="29">
        <v>0</v>
      </c>
      <c r="H982" s="29">
        <v>0</v>
      </c>
      <c r="I982" s="29">
        <v>0</v>
      </c>
      <c r="J982" s="29">
        <v>0</v>
      </c>
      <c r="K982" s="29">
        <v>275</v>
      </c>
      <c r="L982" s="29">
        <v>127</v>
      </c>
      <c r="M982" s="29">
        <v>80</v>
      </c>
      <c r="N982" s="29">
        <v>27.22</v>
      </c>
      <c r="O982" s="29">
        <v>85</v>
      </c>
      <c r="P982" s="29">
        <v>93</v>
      </c>
      <c r="Q982" s="30">
        <v>0</v>
      </c>
    </row>
    <row r="983" spans="1:17" x14ac:dyDescent="0.3">
      <c r="A983" s="28">
        <v>1127</v>
      </c>
      <c r="B983" s="29">
        <v>45</v>
      </c>
      <c r="C983" s="29">
        <v>2</v>
      </c>
      <c r="D983" s="29">
        <v>0</v>
      </c>
      <c r="E983" s="29">
        <v>1</v>
      </c>
      <c r="F983" s="29">
        <v>20</v>
      </c>
      <c r="G983" s="29">
        <v>0</v>
      </c>
      <c r="H983" s="29">
        <v>0</v>
      </c>
      <c r="I983" s="29">
        <v>0</v>
      </c>
      <c r="J983" s="29">
        <v>0</v>
      </c>
      <c r="K983" s="29">
        <v>212</v>
      </c>
      <c r="L983" s="29">
        <v>119</v>
      </c>
      <c r="M983" s="29">
        <v>72</v>
      </c>
      <c r="N983" s="29">
        <v>22.33</v>
      </c>
      <c r="O983" s="29">
        <v>60</v>
      </c>
      <c r="P983" s="29">
        <v>91</v>
      </c>
      <c r="Q983" s="30">
        <v>0</v>
      </c>
    </row>
    <row r="984" spans="1:17" x14ac:dyDescent="0.3">
      <c r="A984" s="28">
        <v>1128</v>
      </c>
      <c r="B984" s="29">
        <v>41</v>
      </c>
      <c r="C984" s="29">
        <v>2</v>
      </c>
      <c r="D984" s="29">
        <v>1</v>
      </c>
      <c r="E984" s="29">
        <v>0</v>
      </c>
      <c r="F984" s="29">
        <v>0</v>
      </c>
      <c r="G984" s="29">
        <v>0</v>
      </c>
      <c r="H984" s="29">
        <v>0</v>
      </c>
      <c r="I984" s="29">
        <v>0</v>
      </c>
      <c r="J984" s="29">
        <v>0</v>
      </c>
      <c r="K984" s="29">
        <v>180</v>
      </c>
      <c r="L984" s="29">
        <v>115</v>
      </c>
      <c r="M984" s="29">
        <v>84</v>
      </c>
      <c r="N984" s="29">
        <v>20.11</v>
      </c>
      <c r="O984" s="29">
        <v>75</v>
      </c>
      <c r="P984" s="29">
        <v>64</v>
      </c>
      <c r="Q984" s="30">
        <v>0</v>
      </c>
    </row>
    <row r="985" spans="1:17" x14ac:dyDescent="0.3">
      <c r="A985" s="28">
        <v>1129</v>
      </c>
      <c r="B985" s="29">
        <v>52</v>
      </c>
      <c r="C985" s="29">
        <v>1</v>
      </c>
      <c r="D985" s="29">
        <v>0</v>
      </c>
      <c r="E985" s="29">
        <v>1</v>
      </c>
      <c r="F985" s="29">
        <v>20</v>
      </c>
      <c r="G985" s="29">
        <v>0</v>
      </c>
      <c r="H985" s="29">
        <v>0</v>
      </c>
      <c r="I985" s="29">
        <v>0</v>
      </c>
      <c r="J985" s="29">
        <v>0</v>
      </c>
      <c r="K985" s="29">
        <v>239</v>
      </c>
      <c r="L985" s="29">
        <v>125</v>
      </c>
      <c r="M985" s="29">
        <v>88</v>
      </c>
      <c r="N985" s="29">
        <v>23.86</v>
      </c>
      <c r="O985" s="29">
        <v>67</v>
      </c>
      <c r="P985" s="29">
        <v>123</v>
      </c>
      <c r="Q985" s="30">
        <v>0</v>
      </c>
    </row>
    <row r="986" spans="1:17" x14ac:dyDescent="0.3">
      <c r="A986" s="28">
        <v>1130</v>
      </c>
      <c r="B986" s="29">
        <v>52</v>
      </c>
      <c r="C986" s="29">
        <v>1</v>
      </c>
      <c r="D986" s="29">
        <v>1</v>
      </c>
      <c r="E986" s="29">
        <v>0</v>
      </c>
      <c r="F986" s="29">
        <v>0</v>
      </c>
      <c r="G986" s="29">
        <v>0</v>
      </c>
      <c r="H986" s="29">
        <v>0</v>
      </c>
      <c r="I986" s="29">
        <v>1</v>
      </c>
      <c r="J986" s="29">
        <v>0</v>
      </c>
      <c r="K986" s="29">
        <v>225</v>
      </c>
      <c r="L986" s="29">
        <v>159</v>
      </c>
      <c r="M986" s="29">
        <v>95</v>
      </c>
      <c r="N986" s="29">
        <v>30.18</v>
      </c>
      <c r="O986" s="29">
        <v>71</v>
      </c>
      <c r="P986" s="29">
        <v>114</v>
      </c>
      <c r="Q986" s="30">
        <v>0</v>
      </c>
    </row>
    <row r="987" spans="1:17" x14ac:dyDescent="0.3">
      <c r="A987" s="28">
        <v>1131</v>
      </c>
      <c r="B987" s="29">
        <v>48</v>
      </c>
      <c r="C987" s="29">
        <v>1</v>
      </c>
      <c r="D987" s="29">
        <v>1</v>
      </c>
      <c r="E987" s="29">
        <v>0</v>
      </c>
      <c r="F987" s="29">
        <v>0</v>
      </c>
      <c r="G987" s="29">
        <v>0</v>
      </c>
      <c r="H987" s="29">
        <v>0</v>
      </c>
      <c r="I987" s="29">
        <v>0</v>
      </c>
      <c r="J987" s="29">
        <v>0</v>
      </c>
      <c r="K987" s="29">
        <v>287</v>
      </c>
      <c r="L987" s="29">
        <v>155</v>
      </c>
      <c r="M987" s="29">
        <v>80</v>
      </c>
      <c r="N987" s="29">
        <v>28.54</v>
      </c>
      <c r="O987" s="29">
        <v>75</v>
      </c>
      <c r="P987" s="29">
        <v>75</v>
      </c>
      <c r="Q987" s="30">
        <v>0</v>
      </c>
    </row>
    <row r="988" spans="1:17" x14ac:dyDescent="0.3">
      <c r="A988" s="28">
        <v>1132</v>
      </c>
      <c r="B988" s="29">
        <v>49</v>
      </c>
      <c r="C988" s="29">
        <v>3</v>
      </c>
      <c r="D988" s="29">
        <v>1</v>
      </c>
      <c r="E988" s="29">
        <v>1</v>
      </c>
      <c r="F988" s="29">
        <v>3</v>
      </c>
      <c r="G988" s="29">
        <v>0</v>
      </c>
      <c r="H988" s="29">
        <v>0</v>
      </c>
      <c r="I988" s="29">
        <v>0</v>
      </c>
      <c r="J988" s="29">
        <v>0</v>
      </c>
      <c r="K988" s="29">
        <v>247</v>
      </c>
      <c r="L988" s="29">
        <v>121</v>
      </c>
      <c r="M988" s="29">
        <v>82</v>
      </c>
      <c r="N988" s="29">
        <v>29.07</v>
      </c>
      <c r="O988" s="29">
        <v>72</v>
      </c>
      <c r="P988" s="29">
        <v>69</v>
      </c>
      <c r="Q988" s="30">
        <v>0</v>
      </c>
    </row>
    <row r="989" spans="1:17" x14ac:dyDescent="0.3">
      <c r="A989" s="28">
        <v>1133</v>
      </c>
      <c r="B989" s="29">
        <v>38</v>
      </c>
      <c r="C989" s="29">
        <v>3</v>
      </c>
      <c r="D989" s="29">
        <v>0</v>
      </c>
      <c r="E989" s="29">
        <v>1</v>
      </c>
      <c r="F989" s="29">
        <v>20</v>
      </c>
      <c r="G989" s="29">
        <v>0</v>
      </c>
      <c r="H989" s="29">
        <v>0</v>
      </c>
      <c r="I989" s="29">
        <v>0</v>
      </c>
      <c r="J989" s="29">
        <v>0</v>
      </c>
      <c r="K989" s="29">
        <v>238</v>
      </c>
      <c r="L989" s="29">
        <v>119</v>
      </c>
      <c r="M989" s="29">
        <v>83.5</v>
      </c>
      <c r="N989" s="29">
        <v>24.18</v>
      </c>
      <c r="O989" s="29">
        <v>68</v>
      </c>
      <c r="P989" s="29">
        <v>71</v>
      </c>
      <c r="Q989" s="30">
        <v>0</v>
      </c>
    </row>
    <row r="990" spans="1:17" x14ac:dyDescent="0.3">
      <c r="A990" s="28">
        <v>1134</v>
      </c>
      <c r="B990" s="29">
        <v>57</v>
      </c>
      <c r="C990" s="29">
        <v>1</v>
      </c>
      <c r="D990" s="29">
        <v>0</v>
      </c>
      <c r="E990" s="29">
        <v>0</v>
      </c>
      <c r="F990" s="29">
        <v>0</v>
      </c>
      <c r="G990" s="29">
        <v>1</v>
      </c>
      <c r="H990" s="29">
        <v>0</v>
      </c>
      <c r="I990" s="29">
        <v>1</v>
      </c>
      <c r="J990" s="29">
        <v>0</v>
      </c>
      <c r="K990" s="29">
        <v>321</v>
      </c>
      <c r="L990" s="29">
        <v>192.5</v>
      </c>
      <c r="M990" s="29">
        <v>113</v>
      </c>
      <c r="N990" s="29">
        <v>25.94</v>
      </c>
      <c r="O990" s="29">
        <v>63</v>
      </c>
      <c r="P990" s="29">
        <v>90</v>
      </c>
      <c r="Q990" s="30">
        <v>1</v>
      </c>
    </row>
    <row r="991" spans="1:17" x14ac:dyDescent="0.3">
      <c r="A991" s="28">
        <v>1135</v>
      </c>
      <c r="B991" s="29">
        <v>51</v>
      </c>
      <c r="C991" s="29">
        <v>2</v>
      </c>
      <c r="D991" s="29">
        <v>1</v>
      </c>
      <c r="E991" s="29">
        <v>1</v>
      </c>
      <c r="F991" s="29">
        <v>18</v>
      </c>
      <c r="G991" s="29">
        <v>0</v>
      </c>
      <c r="H991" s="29">
        <v>0</v>
      </c>
      <c r="I991" s="29">
        <v>1</v>
      </c>
      <c r="J991" s="29">
        <v>0</v>
      </c>
      <c r="K991" s="29">
        <v>176</v>
      </c>
      <c r="L991" s="29">
        <v>146</v>
      </c>
      <c r="M991" s="29">
        <v>94</v>
      </c>
      <c r="N991" s="29">
        <v>27.42</v>
      </c>
      <c r="O991" s="29">
        <v>80</v>
      </c>
      <c r="P991" s="29">
        <v>85</v>
      </c>
      <c r="Q991" s="30">
        <v>0</v>
      </c>
    </row>
    <row r="992" spans="1:17" x14ac:dyDescent="0.3">
      <c r="A992" s="28">
        <v>1136</v>
      </c>
      <c r="B992" s="29">
        <v>53</v>
      </c>
      <c r="C992" s="29">
        <v>4</v>
      </c>
      <c r="D992" s="29">
        <v>1</v>
      </c>
      <c r="E992" s="29">
        <v>0</v>
      </c>
      <c r="F992" s="29">
        <v>0</v>
      </c>
      <c r="G992" s="29">
        <v>0</v>
      </c>
      <c r="H992" s="29">
        <v>0</v>
      </c>
      <c r="I992" s="29">
        <v>1</v>
      </c>
      <c r="J992" s="29">
        <v>0</v>
      </c>
      <c r="K992" s="29">
        <v>263</v>
      </c>
      <c r="L992" s="29">
        <v>173</v>
      </c>
      <c r="M992" s="29">
        <v>89</v>
      </c>
      <c r="N992" s="29">
        <v>23.03</v>
      </c>
      <c r="O992" s="29">
        <v>65</v>
      </c>
      <c r="P992" s="29">
        <v>82</v>
      </c>
      <c r="Q992" s="30">
        <v>1</v>
      </c>
    </row>
    <row r="993" spans="1:17" x14ac:dyDescent="0.3">
      <c r="A993" s="28">
        <v>1137</v>
      </c>
      <c r="B993" s="29">
        <v>63</v>
      </c>
      <c r="C993" s="29">
        <v>2</v>
      </c>
      <c r="D993" s="29">
        <v>0</v>
      </c>
      <c r="E993" s="29">
        <v>1</v>
      </c>
      <c r="F993" s="29">
        <v>20</v>
      </c>
      <c r="G993" s="29">
        <v>0</v>
      </c>
      <c r="H993" s="29">
        <v>0</v>
      </c>
      <c r="I993" s="29">
        <v>1</v>
      </c>
      <c r="J993" s="29">
        <v>0</v>
      </c>
      <c r="K993" s="29">
        <v>264</v>
      </c>
      <c r="L993" s="29">
        <v>129.5</v>
      </c>
      <c r="M993" s="29">
        <v>82.5</v>
      </c>
      <c r="N993" s="29">
        <v>24.91</v>
      </c>
      <c r="O993" s="29">
        <v>88</v>
      </c>
      <c r="P993" s="29">
        <v>83</v>
      </c>
      <c r="Q993" s="30">
        <v>0</v>
      </c>
    </row>
    <row r="994" spans="1:17" x14ac:dyDescent="0.3">
      <c r="A994" s="28">
        <v>1139</v>
      </c>
      <c r="B994" s="29">
        <v>62</v>
      </c>
      <c r="C994" s="29">
        <v>1</v>
      </c>
      <c r="D994" s="29">
        <v>0</v>
      </c>
      <c r="E994" s="29">
        <v>0</v>
      </c>
      <c r="F994" s="29">
        <v>0</v>
      </c>
      <c r="G994" s="29">
        <v>0</v>
      </c>
      <c r="H994" s="29">
        <v>0</v>
      </c>
      <c r="I994" s="29">
        <v>0</v>
      </c>
      <c r="J994" s="29">
        <v>0</v>
      </c>
      <c r="K994" s="29">
        <v>232</v>
      </c>
      <c r="L994" s="29">
        <v>120</v>
      </c>
      <c r="M994" s="29">
        <v>67.5</v>
      </c>
      <c r="N994" s="29">
        <v>23.24</v>
      </c>
      <c r="O994" s="29">
        <v>60</v>
      </c>
      <c r="P994" s="29">
        <v>62</v>
      </c>
      <c r="Q994" s="30">
        <v>0</v>
      </c>
    </row>
    <row r="995" spans="1:17" x14ac:dyDescent="0.3">
      <c r="A995" s="28">
        <v>1140</v>
      </c>
      <c r="B995" s="29">
        <v>41</v>
      </c>
      <c r="C995" s="29">
        <v>3</v>
      </c>
      <c r="D995" s="29">
        <v>1</v>
      </c>
      <c r="E995" s="29">
        <v>0</v>
      </c>
      <c r="F995" s="29">
        <v>0</v>
      </c>
      <c r="G995" s="29">
        <v>0</v>
      </c>
      <c r="H995" s="29">
        <v>0</v>
      </c>
      <c r="I995" s="29">
        <v>0</v>
      </c>
      <c r="J995" s="29">
        <v>0</v>
      </c>
      <c r="K995" s="29">
        <v>192</v>
      </c>
      <c r="L995" s="29">
        <v>103</v>
      </c>
      <c r="M995" s="29">
        <v>72.5</v>
      </c>
      <c r="N995" s="29">
        <v>22.72</v>
      </c>
      <c r="O995" s="29">
        <v>61</v>
      </c>
      <c r="P995" s="29">
        <v>70</v>
      </c>
      <c r="Q995" s="30">
        <v>0</v>
      </c>
    </row>
    <row r="996" spans="1:17" x14ac:dyDescent="0.3">
      <c r="A996" s="28">
        <v>1141</v>
      </c>
      <c r="B996" s="29">
        <v>68</v>
      </c>
      <c r="C996" s="29">
        <v>1</v>
      </c>
      <c r="D996" s="29">
        <v>0</v>
      </c>
      <c r="E996" s="29">
        <v>1</v>
      </c>
      <c r="F996" s="29">
        <v>10</v>
      </c>
      <c r="G996" s="29">
        <v>0</v>
      </c>
      <c r="H996" s="29">
        <v>0</v>
      </c>
      <c r="I996" s="29">
        <v>0</v>
      </c>
      <c r="J996" s="29">
        <v>0</v>
      </c>
      <c r="K996" s="29">
        <v>261</v>
      </c>
      <c r="L996" s="29">
        <v>122</v>
      </c>
      <c r="M996" s="29">
        <v>70</v>
      </c>
      <c r="N996" s="29">
        <v>26.37</v>
      </c>
      <c r="O996" s="29">
        <v>96</v>
      </c>
      <c r="P996" s="29">
        <v>60</v>
      </c>
      <c r="Q996" s="30">
        <v>0</v>
      </c>
    </row>
    <row r="997" spans="1:17" x14ac:dyDescent="0.3">
      <c r="A997" s="28">
        <v>1142</v>
      </c>
      <c r="B997" s="29">
        <v>45</v>
      </c>
      <c r="C997" s="29">
        <v>2</v>
      </c>
      <c r="D997" s="29">
        <v>0</v>
      </c>
      <c r="E997" s="29">
        <v>1</v>
      </c>
      <c r="F997" s="29">
        <v>25</v>
      </c>
      <c r="G997" s="29">
        <v>0</v>
      </c>
      <c r="H997" s="29">
        <v>0</v>
      </c>
      <c r="I997" s="29">
        <v>0</v>
      </c>
      <c r="J997" s="29">
        <v>0</v>
      </c>
      <c r="K997" s="29">
        <v>288</v>
      </c>
      <c r="L997" s="29">
        <v>124</v>
      </c>
      <c r="M997" s="29">
        <v>81</v>
      </c>
      <c r="N997" s="29">
        <v>27.94</v>
      </c>
      <c r="O997" s="29">
        <v>69</v>
      </c>
      <c r="P997" s="29">
        <v>118</v>
      </c>
      <c r="Q997" s="30">
        <v>0</v>
      </c>
    </row>
    <row r="998" spans="1:17" x14ac:dyDescent="0.3">
      <c r="A998" s="28">
        <v>1143</v>
      </c>
      <c r="B998" s="29">
        <v>34</v>
      </c>
      <c r="C998" s="29">
        <v>3</v>
      </c>
      <c r="D998" s="29">
        <v>1</v>
      </c>
      <c r="E998" s="29">
        <v>0</v>
      </c>
      <c r="F998" s="29">
        <v>0</v>
      </c>
      <c r="G998" s="29">
        <v>0</v>
      </c>
      <c r="H998" s="29">
        <v>0</v>
      </c>
      <c r="I998" s="29">
        <v>0</v>
      </c>
      <c r="J998" s="29">
        <v>0</v>
      </c>
      <c r="K998" s="29">
        <v>196</v>
      </c>
      <c r="L998" s="29">
        <v>108.5</v>
      </c>
      <c r="M998" s="29">
        <v>68</v>
      </c>
      <c r="N998" s="29">
        <v>25.67</v>
      </c>
      <c r="O998" s="29">
        <v>60</v>
      </c>
      <c r="P998" s="29">
        <v>82</v>
      </c>
      <c r="Q998" s="30">
        <v>0</v>
      </c>
    </row>
    <row r="999" spans="1:17" x14ac:dyDescent="0.3">
      <c r="A999" s="28">
        <v>1144</v>
      </c>
      <c r="B999" s="29">
        <v>44</v>
      </c>
      <c r="C999" s="29">
        <v>2</v>
      </c>
      <c r="D999" s="29">
        <v>0</v>
      </c>
      <c r="E999" s="29">
        <v>1</v>
      </c>
      <c r="F999" s="29">
        <v>20</v>
      </c>
      <c r="G999" s="29">
        <v>0</v>
      </c>
      <c r="H999" s="29">
        <v>0</v>
      </c>
      <c r="I999" s="29">
        <v>0</v>
      </c>
      <c r="J999" s="29">
        <v>0</v>
      </c>
      <c r="K999" s="29">
        <v>225</v>
      </c>
      <c r="L999" s="29">
        <v>128</v>
      </c>
      <c r="M999" s="29">
        <v>82</v>
      </c>
      <c r="N999" s="29">
        <v>26.79</v>
      </c>
      <c r="O999" s="29">
        <v>82</v>
      </c>
      <c r="P999" s="29">
        <v>85</v>
      </c>
      <c r="Q999" s="30">
        <v>0</v>
      </c>
    </row>
    <row r="1000" spans="1:17" x14ac:dyDescent="0.3">
      <c r="A1000" s="28">
        <v>1145</v>
      </c>
      <c r="B1000" s="29">
        <v>42</v>
      </c>
      <c r="C1000" s="29">
        <v>4</v>
      </c>
      <c r="D1000" s="29">
        <v>0</v>
      </c>
      <c r="E1000" s="29">
        <v>1</v>
      </c>
      <c r="F1000" s="29">
        <v>40</v>
      </c>
      <c r="G1000" s="29">
        <v>0</v>
      </c>
      <c r="H1000" s="29">
        <v>0</v>
      </c>
      <c r="I1000" s="29">
        <v>1</v>
      </c>
      <c r="J1000" s="29">
        <v>0</v>
      </c>
      <c r="K1000" s="29">
        <v>218</v>
      </c>
      <c r="L1000" s="29">
        <v>129</v>
      </c>
      <c r="M1000" s="29">
        <v>90</v>
      </c>
      <c r="N1000" s="29">
        <v>23.22</v>
      </c>
      <c r="O1000" s="29">
        <v>70</v>
      </c>
      <c r="P1000" s="29">
        <v>73</v>
      </c>
      <c r="Q1000" s="30">
        <v>0</v>
      </c>
    </row>
    <row r="1001" spans="1:17" x14ac:dyDescent="0.3">
      <c r="A1001" s="28">
        <v>1146</v>
      </c>
      <c r="B1001" s="29">
        <v>47</v>
      </c>
      <c r="C1001" s="29">
        <v>2</v>
      </c>
      <c r="D1001" s="29">
        <v>0</v>
      </c>
      <c r="E1001" s="29">
        <v>1</v>
      </c>
      <c r="F1001" s="29">
        <v>50</v>
      </c>
      <c r="G1001" s="29">
        <v>0</v>
      </c>
      <c r="H1001" s="29">
        <v>0</v>
      </c>
      <c r="I1001" s="29">
        <v>0</v>
      </c>
      <c r="J1001" s="29">
        <v>0</v>
      </c>
      <c r="K1001" s="29">
        <v>217</v>
      </c>
      <c r="L1001" s="29">
        <v>145</v>
      </c>
      <c r="M1001" s="29">
        <v>89</v>
      </c>
      <c r="N1001" s="29">
        <v>28.88</v>
      </c>
      <c r="O1001" s="29">
        <v>82</v>
      </c>
      <c r="P1001" s="29">
        <v>75</v>
      </c>
      <c r="Q1001" s="30">
        <v>0</v>
      </c>
    </row>
    <row r="1002" spans="1:17" x14ac:dyDescent="0.3">
      <c r="A1002" s="28">
        <v>1147</v>
      </c>
      <c r="B1002" s="29">
        <v>66</v>
      </c>
      <c r="C1002" s="29">
        <v>3</v>
      </c>
      <c r="D1002" s="29">
        <v>0</v>
      </c>
      <c r="E1002" s="29">
        <v>0</v>
      </c>
      <c r="F1002" s="29">
        <v>0</v>
      </c>
      <c r="G1002" s="29">
        <v>0</v>
      </c>
      <c r="H1002" s="29">
        <v>0</v>
      </c>
      <c r="I1002" s="29">
        <v>0</v>
      </c>
      <c r="J1002" s="29">
        <v>0</v>
      </c>
      <c r="K1002" s="29">
        <v>288</v>
      </c>
      <c r="L1002" s="29">
        <v>109</v>
      </c>
      <c r="M1002" s="29">
        <v>71</v>
      </c>
      <c r="N1002" s="29">
        <v>29.29</v>
      </c>
      <c r="O1002" s="29">
        <v>80</v>
      </c>
      <c r="P1002" s="29">
        <v>80</v>
      </c>
      <c r="Q1002" s="30">
        <v>0</v>
      </c>
    </row>
    <row r="1003" spans="1:17" x14ac:dyDescent="0.3">
      <c r="A1003" s="28">
        <v>1149</v>
      </c>
      <c r="B1003" s="29">
        <v>46</v>
      </c>
      <c r="C1003" s="29">
        <v>3</v>
      </c>
      <c r="D1003" s="29">
        <v>0</v>
      </c>
      <c r="E1003" s="29">
        <v>1</v>
      </c>
      <c r="F1003" s="29">
        <v>20</v>
      </c>
      <c r="G1003" s="29">
        <v>0</v>
      </c>
      <c r="H1003" s="29">
        <v>0</v>
      </c>
      <c r="I1003" s="29">
        <v>0</v>
      </c>
      <c r="J1003" s="29">
        <v>0</v>
      </c>
      <c r="K1003" s="29">
        <v>270</v>
      </c>
      <c r="L1003" s="29">
        <v>120.5</v>
      </c>
      <c r="M1003" s="29">
        <v>78</v>
      </c>
      <c r="N1003" s="29">
        <v>22.54</v>
      </c>
      <c r="O1003" s="29">
        <v>83</v>
      </c>
      <c r="P1003" s="29">
        <v>83</v>
      </c>
      <c r="Q1003" s="30">
        <v>1</v>
      </c>
    </row>
    <row r="1004" spans="1:17" x14ac:dyDescent="0.3">
      <c r="A1004" s="28">
        <v>1150</v>
      </c>
      <c r="B1004" s="29">
        <v>52</v>
      </c>
      <c r="C1004" s="29">
        <v>1</v>
      </c>
      <c r="D1004" s="29">
        <v>0</v>
      </c>
      <c r="E1004" s="29">
        <v>0</v>
      </c>
      <c r="F1004" s="29">
        <v>0</v>
      </c>
      <c r="G1004" s="29">
        <v>0</v>
      </c>
      <c r="H1004" s="29">
        <v>0</v>
      </c>
      <c r="I1004" s="29">
        <v>1</v>
      </c>
      <c r="J1004" s="29">
        <v>1</v>
      </c>
      <c r="K1004" s="29">
        <v>258</v>
      </c>
      <c r="L1004" s="29">
        <v>177</v>
      </c>
      <c r="M1004" s="29">
        <v>111</v>
      </c>
      <c r="N1004" s="29">
        <v>30.38</v>
      </c>
      <c r="O1004" s="29">
        <v>80</v>
      </c>
      <c r="P1004" s="29">
        <v>270</v>
      </c>
      <c r="Q1004" s="30">
        <v>1</v>
      </c>
    </row>
    <row r="1005" spans="1:17" x14ac:dyDescent="0.3">
      <c r="A1005" s="28">
        <v>1152</v>
      </c>
      <c r="B1005" s="29">
        <v>54</v>
      </c>
      <c r="C1005" s="29">
        <v>3</v>
      </c>
      <c r="D1005" s="29">
        <v>1</v>
      </c>
      <c r="E1005" s="29">
        <v>0</v>
      </c>
      <c r="F1005" s="29">
        <v>0</v>
      </c>
      <c r="G1005" s="29">
        <v>0</v>
      </c>
      <c r="H1005" s="29">
        <v>0</v>
      </c>
      <c r="I1005" s="29">
        <v>0</v>
      </c>
      <c r="J1005" s="29">
        <v>0</v>
      </c>
      <c r="K1005" s="29">
        <v>292</v>
      </c>
      <c r="L1005" s="29">
        <v>137</v>
      </c>
      <c r="M1005" s="29">
        <v>84</v>
      </c>
      <c r="N1005" s="29">
        <v>24.96</v>
      </c>
      <c r="O1005" s="29">
        <v>60</v>
      </c>
      <c r="P1005" s="29">
        <v>94</v>
      </c>
      <c r="Q1005" s="30">
        <v>0</v>
      </c>
    </row>
    <row r="1006" spans="1:17" x14ac:dyDescent="0.3">
      <c r="A1006" s="28">
        <v>1153</v>
      </c>
      <c r="B1006" s="29">
        <v>48</v>
      </c>
      <c r="C1006" s="29">
        <v>3</v>
      </c>
      <c r="D1006" s="29">
        <v>1</v>
      </c>
      <c r="E1006" s="29">
        <v>0</v>
      </c>
      <c r="F1006" s="29">
        <v>0</v>
      </c>
      <c r="G1006" s="29">
        <v>0</v>
      </c>
      <c r="H1006" s="29">
        <v>0</v>
      </c>
      <c r="I1006" s="29">
        <v>0</v>
      </c>
      <c r="J1006" s="29">
        <v>0</v>
      </c>
      <c r="K1006" s="29">
        <v>253</v>
      </c>
      <c r="L1006" s="29">
        <v>124</v>
      </c>
      <c r="M1006" s="29">
        <v>77</v>
      </c>
      <c r="N1006" s="29">
        <v>20.27</v>
      </c>
      <c r="O1006" s="29">
        <v>65</v>
      </c>
      <c r="P1006" s="29">
        <v>72</v>
      </c>
      <c r="Q1006" s="30">
        <v>0</v>
      </c>
    </row>
    <row r="1007" spans="1:17" x14ac:dyDescent="0.3">
      <c r="A1007" s="28">
        <v>1154</v>
      </c>
      <c r="B1007" s="29">
        <v>54</v>
      </c>
      <c r="C1007" s="29">
        <v>4</v>
      </c>
      <c r="D1007" s="29">
        <v>0</v>
      </c>
      <c r="E1007" s="29">
        <v>0</v>
      </c>
      <c r="F1007" s="29">
        <v>0</v>
      </c>
      <c r="G1007" s="29">
        <v>0</v>
      </c>
      <c r="H1007" s="29">
        <v>0</v>
      </c>
      <c r="I1007" s="29">
        <v>1</v>
      </c>
      <c r="J1007" s="29">
        <v>0</v>
      </c>
      <c r="K1007" s="29">
        <v>225</v>
      </c>
      <c r="L1007" s="29">
        <v>134.5</v>
      </c>
      <c r="M1007" s="29">
        <v>92.5</v>
      </c>
      <c r="N1007" s="29">
        <v>30.62</v>
      </c>
      <c r="O1007" s="29">
        <v>78</v>
      </c>
      <c r="P1007" s="29">
        <v>69</v>
      </c>
      <c r="Q1007" s="30">
        <v>0</v>
      </c>
    </row>
    <row r="1008" spans="1:17" x14ac:dyDescent="0.3">
      <c r="A1008" s="28">
        <v>1155</v>
      </c>
      <c r="B1008" s="29">
        <v>47</v>
      </c>
      <c r="C1008" s="29">
        <v>1</v>
      </c>
      <c r="D1008" s="29">
        <v>0</v>
      </c>
      <c r="E1008" s="29">
        <v>1</v>
      </c>
      <c r="F1008" s="29">
        <v>43</v>
      </c>
      <c r="G1008" s="29">
        <v>1</v>
      </c>
      <c r="H1008" s="29">
        <v>0</v>
      </c>
      <c r="I1008" s="29">
        <v>1</v>
      </c>
      <c r="J1008" s="29">
        <v>0</v>
      </c>
      <c r="K1008" s="29">
        <v>237</v>
      </c>
      <c r="L1008" s="29">
        <v>182</v>
      </c>
      <c r="M1008" s="29">
        <v>110</v>
      </c>
      <c r="N1008" s="29">
        <v>28.88</v>
      </c>
      <c r="O1008" s="29">
        <v>72</v>
      </c>
      <c r="P1008" s="29">
        <v>83</v>
      </c>
      <c r="Q1008" s="30">
        <v>0</v>
      </c>
    </row>
    <row r="1009" spans="1:17" x14ac:dyDescent="0.3">
      <c r="A1009" s="28">
        <v>1156</v>
      </c>
      <c r="B1009" s="29">
        <v>47</v>
      </c>
      <c r="C1009" s="29">
        <v>1</v>
      </c>
      <c r="D1009" s="29">
        <v>1</v>
      </c>
      <c r="E1009" s="29">
        <v>1</v>
      </c>
      <c r="F1009" s="29">
        <v>1</v>
      </c>
      <c r="G1009" s="29">
        <v>0</v>
      </c>
      <c r="H1009" s="29">
        <v>0</v>
      </c>
      <c r="I1009" s="29">
        <v>1</v>
      </c>
      <c r="J1009" s="29">
        <v>1</v>
      </c>
      <c r="K1009" s="29">
        <v>160</v>
      </c>
      <c r="L1009" s="29">
        <v>197</v>
      </c>
      <c r="M1009" s="29">
        <v>109</v>
      </c>
      <c r="N1009" s="29">
        <v>34.909999999999997</v>
      </c>
      <c r="O1009" s="29">
        <v>82</v>
      </c>
      <c r="P1009" s="29">
        <v>320</v>
      </c>
      <c r="Q1009" s="30">
        <v>1</v>
      </c>
    </row>
    <row r="1010" spans="1:17" x14ac:dyDescent="0.3">
      <c r="A1010" s="28">
        <v>1157</v>
      </c>
      <c r="B1010" s="29">
        <v>61</v>
      </c>
      <c r="C1010" s="29">
        <v>1</v>
      </c>
      <c r="D1010" s="29">
        <v>1</v>
      </c>
      <c r="E1010" s="29">
        <v>1</v>
      </c>
      <c r="F1010" s="29">
        <v>20</v>
      </c>
      <c r="G1010" s="29">
        <v>0</v>
      </c>
      <c r="H1010" s="29">
        <v>0</v>
      </c>
      <c r="I1010" s="29">
        <v>0</v>
      </c>
      <c r="J1010" s="29">
        <v>0</v>
      </c>
      <c r="K1010" s="29">
        <v>229</v>
      </c>
      <c r="L1010" s="29">
        <v>122</v>
      </c>
      <c r="M1010" s="29">
        <v>83</v>
      </c>
      <c r="N1010" s="29">
        <v>25.45</v>
      </c>
      <c r="O1010" s="29">
        <v>78</v>
      </c>
      <c r="P1010" s="29">
        <v>61</v>
      </c>
      <c r="Q1010" s="30">
        <v>0</v>
      </c>
    </row>
    <row r="1011" spans="1:17" x14ac:dyDescent="0.3">
      <c r="A1011" s="28">
        <v>1158</v>
      </c>
      <c r="B1011" s="29">
        <v>38</v>
      </c>
      <c r="C1011" s="29">
        <v>2</v>
      </c>
      <c r="D1011" s="29">
        <v>0</v>
      </c>
      <c r="E1011" s="29">
        <v>0</v>
      </c>
      <c r="F1011" s="29">
        <v>0</v>
      </c>
      <c r="G1011" s="29">
        <v>0</v>
      </c>
      <c r="H1011" s="29">
        <v>0</v>
      </c>
      <c r="I1011" s="29">
        <v>0</v>
      </c>
      <c r="J1011" s="29">
        <v>0</v>
      </c>
      <c r="K1011" s="29">
        <v>148</v>
      </c>
      <c r="L1011" s="29">
        <v>115</v>
      </c>
      <c r="M1011" s="29">
        <v>75</v>
      </c>
      <c r="N1011" s="29">
        <v>26.49</v>
      </c>
      <c r="O1011" s="29">
        <v>75</v>
      </c>
      <c r="P1011" s="29">
        <v>74</v>
      </c>
      <c r="Q1011" s="30">
        <v>0</v>
      </c>
    </row>
    <row r="1012" spans="1:17" x14ac:dyDescent="0.3">
      <c r="A1012" s="28">
        <v>1159</v>
      </c>
      <c r="B1012" s="29">
        <v>36</v>
      </c>
      <c r="C1012" s="29">
        <v>1</v>
      </c>
      <c r="D1012" s="29">
        <v>1</v>
      </c>
      <c r="E1012" s="29">
        <v>0</v>
      </c>
      <c r="F1012" s="29">
        <v>0</v>
      </c>
      <c r="G1012" s="29">
        <v>0</v>
      </c>
      <c r="H1012" s="29">
        <v>0</v>
      </c>
      <c r="I1012" s="29">
        <v>0</v>
      </c>
      <c r="J1012" s="29">
        <v>0</v>
      </c>
      <c r="K1012" s="29">
        <v>200</v>
      </c>
      <c r="L1012" s="29">
        <v>112</v>
      </c>
      <c r="M1012" s="29">
        <v>76</v>
      </c>
      <c r="N1012" s="29">
        <v>26.03</v>
      </c>
      <c r="O1012" s="29">
        <v>75</v>
      </c>
      <c r="P1012" s="29">
        <v>62</v>
      </c>
      <c r="Q1012" s="30">
        <v>0</v>
      </c>
    </row>
    <row r="1013" spans="1:17" x14ac:dyDescent="0.3">
      <c r="A1013" s="28">
        <v>1160</v>
      </c>
      <c r="B1013" s="29">
        <v>45</v>
      </c>
      <c r="C1013" s="29">
        <v>3</v>
      </c>
      <c r="D1013" s="29">
        <v>1</v>
      </c>
      <c r="E1013" s="29">
        <v>0</v>
      </c>
      <c r="F1013" s="29">
        <v>0</v>
      </c>
      <c r="G1013" s="29">
        <v>0</v>
      </c>
      <c r="H1013" s="29">
        <v>0</v>
      </c>
      <c r="I1013" s="29">
        <v>0</v>
      </c>
      <c r="J1013" s="29">
        <v>0</v>
      </c>
      <c r="K1013" s="29">
        <v>254</v>
      </c>
      <c r="L1013" s="29">
        <v>104</v>
      </c>
      <c r="M1013" s="29">
        <v>73</v>
      </c>
      <c r="N1013" s="29">
        <v>19.46</v>
      </c>
      <c r="O1013" s="29">
        <v>60</v>
      </c>
      <c r="P1013" s="29">
        <v>77</v>
      </c>
      <c r="Q1013" s="30">
        <v>0</v>
      </c>
    </row>
    <row r="1014" spans="1:17" x14ac:dyDescent="0.3">
      <c r="A1014" s="28">
        <v>1161</v>
      </c>
      <c r="B1014" s="29">
        <v>37</v>
      </c>
      <c r="C1014" s="29">
        <v>2</v>
      </c>
      <c r="D1014" s="29">
        <v>0</v>
      </c>
      <c r="E1014" s="29">
        <v>1</v>
      </c>
      <c r="F1014" s="29">
        <v>9</v>
      </c>
      <c r="G1014" s="29">
        <v>0</v>
      </c>
      <c r="H1014" s="29">
        <v>0</v>
      </c>
      <c r="I1014" s="29">
        <v>0</v>
      </c>
      <c r="J1014" s="29">
        <v>0</v>
      </c>
      <c r="K1014" s="29">
        <v>237</v>
      </c>
      <c r="L1014" s="29">
        <v>102</v>
      </c>
      <c r="M1014" s="29">
        <v>72</v>
      </c>
      <c r="N1014" s="29">
        <v>19.68</v>
      </c>
      <c r="O1014" s="29">
        <v>67</v>
      </c>
      <c r="P1014" s="29">
        <v>83</v>
      </c>
      <c r="Q1014" s="30">
        <v>0</v>
      </c>
    </row>
    <row r="1015" spans="1:17" x14ac:dyDescent="0.3">
      <c r="A1015" s="28">
        <v>1162</v>
      </c>
      <c r="B1015" s="29">
        <v>61</v>
      </c>
      <c r="C1015" s="29">
        <v>1</v>
      </c>
      <c r="D1015" s="29">
        <v>0</v>
      </c>
      <c r="E1015" s="29">
        <v>1</v>
      </c>
      <c r="F1015" s="29">
        <v>20</v>
      </c>
      <c r="G1015" s="29">
        <v>0</v>
      </c>
      <c r="H1015" s="29">
        <v>0</v>
      </c>
      <c r="I1015" s="29">
        <v>0</v>
      </c>
      <c r="J1015" s="29">
        <v>0</v>
      </c>
      <c r="K1015" s="29">
        <v>262</v>
      </c>
      <c r="L1015" s="29">
        <v>129</v>
      </c>
      <c r="M1015" s="29">
        <v>85</v>
      </c>
      <c r="N1015" s="29">
        <v>21.77</v>
      </c>
      <c r="O1015" s="29">
        <v>80</v>
      </c>
      <c r="P1015" s="29">
        <v>74</v>
      </c>
      <c r="Q1015" s="30">
        <v>0</v>
      </c>
    </row>
    <row r="1016" spans="1:17" x14ac:dyDescent="0.3">
      <c r="A1016" s="28">
        <v>1164</v>
      </c>
      <c r="B1016" s="29">
        <v>48</v>
      </c>
      <c r="C1016" s="29">
        <v>4</v>
      </c>
      <c r="D1016" s="29">
        <v>1</v>
      </c>
      <c r="E1016" s="29">
        <v>1</v>
      </c>
      <c r="F1016" s="29">
        <v>9</v>
      </c>
      <c r="G1016" s="29">
        <v>0</v>
      </c>
      <c r="H1016" s="29">
        <v>0</v>
      </c>
      <c r="I1016" s="29">
        <v>0</v>
      </c>
      <c r="J1016" s="29">
        <v>0</v>
      </c>
      <c r="K1016" s="29">
        <v>195</v>
      </c>
      <c r="L1016" s="29">
        <v>109</v>
      </c>
      <c r="M1016" s="29">
        <v>71</v>
      </c>
      <c r="N1016" s="29">
        <v>21.1</v>
      </c>
      <c r="O1016" s="29">
        <v>73</v>
      </c>
      <c r="P1016" s="29">
        <v>65</v>
      </c>
      <c r="Q1016" s="30">
        <v>0</v>
      </c>
    </row>
    <row r="1017" spans="1:17" x14ac:dyDescent="0.3">
      <c r="A1017" s="28">
        <v>1165</v>
      </c>
      <c r="B1017" s="29">
        <v>52</v>
      </c>
      <c r="C1017" s="29">
        <v>1</v>
      </c>
      <c r="D1017" s="29">
        <v>1</v>
      </c>
      <c r="E1017" s="29">
        <v>1</v>
      </c>
      <c r="F1017" s="29">
        <v>3</v>
      </c>
      <c r="G1017" s="29">
        <v>0</v>
      </c>
      <c r="H1017" s="29">
        <v>0</v>
      </c>
      <c r="I1017" s="29">
        <v>1</v>
      </c>
      <c r="J1017" s="29">
        <v>0</v>
      </c>
      <c r="K1017" s="29">
        <v>210</v>
      </c>
      <c r="L1017" s="29">
        <v>185</v>
      </c>
      <c r="M1017" s="29">
        <v>114</v>
      </c>
      <c r="N1017" s="29">
        <v>27.01</v>
      </c>
      <c r="O1017" s="29">
        <v>70</v>
      </c>
      <c r="P1017" s="29">
        <v>83</v>
      </c>
      <c r="Q1017" s="30">
        <v>0</v>
      </c>
    </row>
    <row r="1018" spans="1:17" x14ac:dyDescent="0.3">
      <c r="A1018" s="28">
        <v>1166</v>
      </c>
      <c r="B1018" s="29">
        <v>59</v>
      </c>
      <c r="C1018" s="29">
        <v>1</v>
      </c>
      <c r="D1018" s="29">
        <v>1</v>
      </c>
      <c r="E1018" s="29">
        <v>0</v>
      </c>
      <c r="F1018" s="29">
        <v>0</v>
      </c>
      <c r="G1018" s="29">
        <v>0</v>
      </c>
      <c r="H1018" s="29">
        <v>0</v>
      </c>
      <c r="I1018" s="29">
        <v>0</v>
      </c>
      <c r="J1018" s="29">
        <v>0</v>
      </c>
      <c r="K1018" s="29">
        <v>339</v>
      </c>
      <c r="L1018" s="29">
        <v>110</v>
      </c>
      <c r="M1018" s="29">
        <v>69</v>
      </c>
      <c r="N1018" s="29">
        <v>26.89</v>
      </c>
      <c r="O1018" s="29">
        <v>75</v>
      </c>
      <c r="P1018" s="29">
        <v>73</v>
      </c>
      <c r="Q1018" s="30">
        <v>0</v>
      </c>
    </row>
    <row r="1019" spans="1:17" x14ac:dyDescent="0.3">
      <c r="A1019" s="28">
        <v>1167</v>
      </c>
      <c r="B1019" s="29">
        <v>58</v>
      </c>
      <c r="C1019" s="29">
        <v>1</v>
      </c>
      <c r="D1019" s="29">
        <v>1</v>
      </c>
      <c r="E1019" s="29">
        <v>0</v>
      </c>
      <c r="F1019" s="29">
        <v>0</v>
      </c>
      <c r="G1019" s="29">
        <v>0</v>
      </c>
      <c r="H1019" s="29">
        <v>0</v>
      </c>
      <c r="I1019" s="29">
        <v>1</v>
      </c>
      <c r="J1019" s="29">
        <v>0</v>
      </c>
      <c r="K1019" s="29">
        <v>281</v>
      </c>
      <c r="L1019" s="29">
        <v>150</v>
      </c>
      <c r="M1019" s="29">
        <v>101</v>
      </c>
      <c r="N1019" s="29">
        <v>36.909999999999997</v>
      </c>
      <c r="O1019" s="29">
        <v>72</v>
      </c>
      <c r="P1019" s="29">
        <v>97</v>
      </c>
      <c r="Q1019" s="30">
        <v>1</v>
      </c>
    </row>
    <row r="1020" spans="1:17" x14ac:dyDescent="0.3">
      <c r="A1020" s="28">
        <v>1168</v>
      </c>
      <c r="B1020" s="29">
        <v>49</v>
      </c>
      <c r="C1020" s="29">
        <v>2</v>
      </c>
      <c r="D1020" s="29">
        <v>1</v>
      </c>
      <c r="E1020" s="29">
        <v>0</v>
      </c>
      <c r="F1020" s="29">
        <v>0</v>
      </c>
      <c r="G1020" s="29">
        <v>0</v>
      </c>
      <c r="H1020" s="29">
        <v>0</v>
      </c>
      <c r="I1020" s="29">
        <v>1</v>
      </c>
      <c r="J1020" s="29">
        <v>0</v>
      </c>
      <c r="K1020" s="29">
        <v>239</v>
      </c>
      <c r="L1020" s="29">
        <v>143</v>
      </c>
      <c r="M1020" s="29">
        <v>93</v>
      </c>
      <c r="N1020" s="29">
        <v>28.38</v>
      </c>
      <c r="O1020" s="29">
        <v>75</v>
      </c>
      <c r="P1020" s="29">
        <v>87</v>
      </c>
      <c r="Q1020" s="30">
        <v>0</v>
      </c>
    </row>
    <row r="1021" spans="1:17" x14ac:dyDescent="0.3">
      <c r="A1021" s="28">
        <v>1169</v>
      </c>
      <c r="B1021" s="29">
        <v>57</v>
      </c>
      <c r="C1021" s="29">
        <v>1</v>
      </c>
      <c r="D1021" s="29">
        <v>1</v>
      </c>
      <c r="E1021" s="29">
        <v>0</v>
      </c>
      <c r="F1021" s="29">
        <v>0</v>
      </c>
      <c r="G1021" s="29">
        <v>0</v>
      </c>
      <c r="H1021" s="29">
        <v>0</v>
      </c>
      <c r="I1021" s="29">
        <v>1</v>
      </c>
      <c r="J1021" s="29">
        <v>0</v>
      </c>
      <c r="K1021" s="29">
        <v>285</v>
      </c>
      <c r="L1021" s="29">
        <v>197</v>
      </c>
      <c r="M1021" s="29">
        <v>72</v>
      </c>
      <c r="N1021" s="29">
        <v>23.41</v>
      </c>
      <c r="O1021" s="29">
        <v>68</v>
      </c>
      <c r="P1021" s="29">
        <v>78</v>
      </c>
      <c r="Q1021" s="30">
        <v>1</v>
      </c>
    </row>
    <row r="1022" spans="1:17" x14ac:dyDescent="0.3">
      <c r="A1022" s="28">
        <v>1170</v>
      </c>
      <c r="B1022" s="29">
        <v>42</v>
      </c>
      <c r="C1022" s="29">
        <v>1</v>
      </c>
      <c r="D1022" s="29">
        <v>0</v>
      </c>
      <c r="E1022" s="29">
        <v>1</v>
      </c>
      <c r="F1022" s="29">
        <v>30</v>
      </c>
      <c r="G1022" s="29">
        <v>0</v>
      </c>
      <c r="H1022" s="29">
        <v>0</v>
      </c>
      <c r="I1022" s="29">
        <v>0</v>
      </c>
      <c r="J1022" s="29">
        <v>0</v>
      </c>
      <c r="K1022" s="29">
        <v>232</v>
      </c>
      <c r="L1022" s="29">
        <v>111.5</v>
      </c>
      <c r="M1022" s="29">
        <v>70</v>
      </c>
      <c r="N1022" s="29">
        <v>28.3</v>
      </c>
      <c r="O1022" s="29">
        <v>90</v>
      </c>
      <c r="P1022" s="29">
        <v>80</v>
      </c>
      <c r="Q1022" s="30">
        <v>0</v>
      </c>
    </row>
    <row r="1023" spans="1:17" x14ac:dyDescent="0.3">
      <c r="A1023" s="28">
        <v>1172</v>
      </c>
      <c r="B1023" s="29">
        <v>46</v>
      </c>
      <c r="C1023" s="29">
        <v>2</v>
      </c>
      <c r="D1023" s="29">
        <v>0</v>
      </c>
      <c r="E1023" s="29">
        <v>1</v>
      </c>
      <c r="F1023" s="29">
        <v>20</v>
      </c>
      <c r="G1023" s="29">
        <v>0</v>
      </c>
      <c r="H1023" s="29">
        <v>0</v>
      </c>
      <c r="I1023" s="29">
        <v>0</v>
      </c>
      <c r="J1023" s="29">
        <v>0</v>
      </c>
      <c r="K1023" s="29">
        <v>235</v>
      </c>
      <c r="L1023" s="29">
        <v>150</v>
      </c>
      <c r="M1023" s="29">
        <v>96.5</v>
      </c>
      <c r="N1023" s="29">
        <v>27.22</v>
      </c>
      <c r="O1023" s="29">
        <v>94</v>
      </c>
      <c r="P1023" s="29">
        <v>78</v>
      </c>
      <c r="Q1023" s="30">
        <v>0</v>
      </c>
    </row>
    <row r="1024" spans="1:17" x14ac:dyDescent="0.3">
      <c r="A1024" s="28">
        <v>1173</v>
      </c>
      <c r="B1024" s="29">
        <v>35</v>
      </c>
      <c r="C1024" s="29">
        <v>3</v>
      </c>
      <c r="D1024" s="29">
        <v>1</v>
      </c>
      <c r="E1024" s="29">
        <v>0</v>
      </c>
      <c r="F1024" s="29">
        <v>0</v>
      </c>
      <c r="G1024" s="29">
        <v>0</v>
      </c>
      <c r="H1024" s="29">
        <v>0</v>
      </c>
      <c r="I1024" s="29">
        <v>0</v>
      </c>
      <c r="J1024" s="29">
        <v>0</v>
      </c>
      <c r="K1024" s="29">
        <v>190</v>
      </c>
      <c r="L1024" s="29">
        <v>115</v>
      </c>
      <c r="M1024" s="29">
        <v>77</v>
      </c>
      <c r="N1024" s="29">
        <v>23.95</v>
      </c>
      <c r="O1024" s="29">
        <v>70</v>
      </c>
      <c r="P1024" s="29">
        <v>80</v>
      </c>
      <c r="Q1024" s="30">
        <v>0</v>
      </c>
    </row>
    <row r="1025" spans="1:17" x14ac:dyDescent="0.3">
      <c r="A1025" s="28">
        <v>1174</v>
      </c>
      <c r="B1025" s="29">
        <v>39</v>
      </c>
      <c r="C1025" s="29">
        <v>2</v>
      </c>
      <c r="D1025" s="29">
        <v>0</v>
      </c>
      <c r="E1025" s="29">
        <v>1</v>
      </c>
      <c r="F1025" s="29">
        <v>30</v>
      </c>
      <c r="G1025" s="29">
        <v>0</v>
      </c>
      <c r="H1025" s="29">
        <v>0</v>
      </c>
      <c r="I1025" s="29">
        <v>1</v>
      </c>
      <c r="J1025" s="29">
        <v>0</v>
      </c>
      <c r="K1025" s="29">
        <v>186</v>
      </c>
      <c r="L1025" s="29">
        <v>162</v>
      </c>
      <c r="M1025" s="29">
        <v>109</v>
      </c>
      <c r="N1025" s="29">
        <v>29.72</v>
      </c>
      <c r="O1025" s="29">
        <v>90</v>
      </c>
      <c r="P1025" s="29">
        <v>129</v>
      </c>
      <c r="Q1025" s="30">
        <v>0</v>
      </c>
    </row>
    <row r="1026" spans="1:17" x14ac:dyDescent="0.3">
      <c r="A1026" s="28">
        <v>1175</v>
      </c>
      <c r="B1026" s="29">
        <v>55</v>
      </c>
      <c r="C1026" s="29">
        <v>3</v>
      </c>
      <c r="D1026" s="29">
        <v>1</v>
      </c>
      <c r="E1026" s="29">
        <v>0</v>
      </c>
      <c r="F1026" s="29">
        <v>0</v>
      </c>
      <c r="G1026" s="29">
        <v>0</v>
      </c>
      <c r="H1026" s="29">
        <v>0</v>
      </c>
      <c r="I1026" s="29">
        <v>1</v>
      </c>
      <c r="J1026" s="29">
        <v>0</v>
      </c>
      <c r="K1026" s="29">
        <v>308</v>
      </c>
      <c r="L1026" s="29">
        <v>124</v>
      </c>
      <c r="M1026" s="29">
        <v>87</v>
      </c>
      <c r="N1026" s="29">
        <v>31.82</v>
      </c>
      <c r="O1026" s="29">
        <v>75</v>
      </c>
      <c r="P1026" s="29">
        <v>84</v>
      </c>
      <c r="Q1026" s="30">
        <v>0</v>
      </c>
    </row>
    <row r="1027" spans="1:17" x14ac:dyDescent="0.3">
      <c r="A1027" s="28">
        <v>1176</v>
      </c>
      <c r="B1027" s="29">
        <v>54</v>
      </c>
      <c r="C1027" s="29">
        <v>2</v>
      </c>
      <c r="D1027" s="29">
        <v>1</v>
      </c>
      <c r="E1027" s="29">
        <v>0</v>
      </c>
      <c r="F1027" s="29">
        <v>0</v>
      </c>
      <c r="G1027" s="29">
        <v>0</v>
      </c>
      <c r="H1027" s="29">
        <v>0</v>
      </c>
      <c r="I1027" s="29">
        <v>1</v>
      </c>
      <c r="J1027" s="29">
        <v>0</v>
      </c>
      <c r="K1027" s="29">
        <v>320</v>
      </c>
      <c r="L1027" s="29">
        <v>165</v>
      </c>
      <c r="M1027" s="29">
        <v>84</v>
      </c>
      <c r="N1027" s="29">
        <v>38.31</v>
      </c>
      <c r="O1027" s="29">
        <v>80</v>
      </c>
      <c r="P1027" s="29">
        <v>99</v>
      </c>
      <c r="Q1027" s="30">
        <v>0</v>
      </c>
    </row>
    <row r="1028" spans="1:17" x14ac:dyDescent="0.3">
      <c r="A1028" s="28">
        <v>1177</v>
      </c>
      <c r="B1028" s="29">
        <v>50</v>
      </c>
      <c r="C1028" s="29">
        <v>3</v>
      </c>
      <c r="D1028" s="29">
        <v>0</v>
      </c>
      <c r="E1028" s="29">
        <v>1</v>
      </c>
      <c r="F1028" s="29">
        <v>30</v>
      </c>
      <c r="G1028" s="29">
        <v>0</v>
      </c>
      <c r="H1028" s="29">
        <v>0</v>
      </c>
      <c r="I1028" s="29">
        <v>1</v>
      </c>
      <c r="J1028" s="29">
        <v>0</v>
      </c>
      <c r="K1028" s="29">
        <v>320</v>
      </c>
      <c r="L1028" s="29">
        <v>190</v>
      </c>
      <c r="M1028" s="29">
        <v>110</v>
      </c>
      <c r="N1028" s="29">
        <v>25.45</v>
      </c>
      <c r="O1028" s="29">
        <v>90</v>
      </c>
      <c r="P1028" s="29">
        <v>71</v>
      </c>
      <c r="Q1028" s="30">
        <v>0</v>
      </c>
    </row>
    <row r="1029" spans="1:17" x14ac:dyDescent="0.3">
      <c r="A1029" s="28">
        <v>1179</v>
      </c>
      <c r="B1029" s="29">
        <v>63</v>
      </c>
      <c r="C1029" s="29">
        <v>1</v>
      </c>
      <c r="D1029" s="29">
        <v>0</v>
      </c>
      <c r="E1029" s="29">
        <v>1</v>
      </c>
      <c r="F1029" s="29">
        <v>20</v>
      </c>
      <c r="G1029" s="29">
        <v>0</v>
      </c>
      <c r="H1029" s="29">
        <v>0</v>
      </c>
      <c r="I1029" s="29">
        <v>1</v>
      </c>
      <c r="J1029" s="29">
        <v>0</v>
      </c>
      <c r="K1029" s="29">
        <v>252</v>
      </c>
      <c r="L1029" s="29">
        <v>149</v>
      </c>
      <c r="M1029" s="29">
        <v>90</v>
      </c>
      <c r="N1029" s="29">
        <v>33.49</v>
      </c>
      <c r="O1029" s="29">
        <v>82</v>
      </c>
      <c r="P1029" s="29">
        <v>83</v>
      </c>
      <c r="Q1029" s="30">
        <v>0</v>
      </c>
    </row>
    <row r="1030" spans="1:17" x14ac:dyDescent="0.3">
      <c r="A1030" s="28">
        <v>1180</v>
      </c>
      <c r="B1030" s="29">
        <v>56</v>
      </c>
      <c r="C1030" s="29">
        <v>1</v>
      </c>
      <c r="D1030" s="29">
        <v>1</v>
      </c>
      <c r="E1030" s="29">
        <v>1</v>
      </c>
      <c r="F1030" s="29">
        <v>3</v>
      </c>
      <c r="G1030" s="29">
        <v>0</v>
      </c>
      <c r="H1030" s="29">
        <v>0</v>
      </c>
      <c r="I1030" s="29">
        <v>1</v>
      </c>
      <c r="J1030" s="29">
        <v>0</v>
      </c>
      <c r="K1030" s="29">
        <v>279</v>
      </c>
      <c r="L1030" s="29">
        <v>136</v>
      </c>
      <c r="M1030" s="29">
        <v>94</v>
      </c>
      <c r="N1030" s="29">
        <v>32.99</v>
      </c>
      <c r="O1030" s="29">
        <v>50</v>
      </c>
      <c r="P1030" s="29">
        <v>102</v>
      </c>
      <c r="Q1030" s="30">
        <v>0</v>
      </c>
    </row>
    <row r="1031" spans="1:17" x14ac:dyDescent="0.3">
      <c r="A1031" s="28">
        <v>1181</v>
      </c>
      <c r="B1031" s="29">
        <v>47</v>
      </c>
      <c r="C1031" s="29">
        <v>4</v>
      </c>
      <c r="D1031" s="29">
        <v>0</v>
      </c>
      <c r="E1031" s="29">
        <v>1</v>
      </c>
      <c r="F1031" s="29">
        <v>43</v>
      </c>
      <c r="G1031" s="29">
        <v>0</v>
      </c>
      <c r="H1031" s="29">
        <v>0</v>
      </c>
      <c r="I1031" s="29">
        <v>0</v>
      </c>
      <c r="J1031" s="29">
        <v>0</v>
      </c>
      <c r="K1031" s="29">
        <v>227</v>
      </c>
      <c r="L1031" s="29">
        <v>126</v>
      </c>
      <c r="M1031" s="29">
        <v>84</v>
      </c>
      <c r="N1031" s="29">
        <v>19.14</v>
      </c>
      <c r="O1031" s="29">
        <v>68</v>
      </c>
      <c r="P1031" s="29">
        <v>74</v>
      </c>
      <c r="Q1031" s="30">
        <v>1</v>
      </c>
    </row>
    <row r="1032" spans="1:17" x14ac:dyDescent="0.3">
      <c r="A1032" s="28">
        <v>1182</v>
      </c>
      <c r="B1032" s="29">
        <v>41</v>
      </c>
      <c r="C1032" s="29">
        <v>3</v>
      </c>
      <c r="D1032" s="29">
        <v>0</v>
      </c>
      <c r="E1032" s="29">
        <v>1</v>
      </c>
      <c r="F1032" s="29">
        <v>30</v>
      </c>
      <c r="G1032" s="29">
        <v>0</v>
      </c>
      <c r="H1032" s="29">
        <v>0</v>
      </c>
      <c r="I1032" s="29">
        <v>1</v>
      </c>
      <c r="J1032" s="29">
        <v>0</v>
      </c>
      <c r="K1032" s="29">
        <v>292</v>
      </c>
      <c r="L1032" s="29">
        <v>152</v>
      </c>
      <c r="M1032" s="29">
        <v>73</v>
      </c>
      <c r="N1032" s="29">
        <v>25.21</v>
      </c>
      <c r="O1032" s="29">
        <v>75</v>
      </c>
      <c r="P1032" s="29">
        <v>112</v>
      </c>
      <c r="Q1032" s="30">
        <v>0</v>
      </c>
    </row>
    <row r="1033" spans="1:17" x14ac:dyDescent="0.3">
      <c r="A1033" s="28">
        <v>1183</v>
      </c>
      <c r="B1033" s="29">
        <v>58</v>
      </c>
      <c r="C1033" s="29">
        <v>4</v>
      </c>
      <c r="D1033" s="29">
        <v>0</v>
      </c>
      <c r="E1033" s="29">
        <v>1</v>
      </c>
      <c r="F1033" s="29">
        <v>5</v>
      </c>
      <c r="G1033" s="29">
        <v>0</v>
      </c>
      <c r="H1033" s="29">
        <v>0</v>
      </c>
      <c r="I1033" s="29">
        <v>0</v>
      </c>
      <c r="J1033" s="29">
        <v>0</v>
      </c>
      <c r="K1033" s="29">
        <v>243</v>
      </c>
      <c r="L1033" s="29">
        <v>106</v>
      </c>
      <c r="M1033" s="29">
        <v>70.5</v>
      </c>
      <c r="N1033" s="29">
        <v>23.72</v>
      </c>
      <c r="O1033" s="29">
        <v>60</v>
      </c>
      <c r="P1033" s="29">
        <v>80</v>
      </c>
      <c r="Q1033" s="30">
        <v>0</v>
      </c>
    </row>
    <row r="1034" spans="1:17" x14ac:dyDescent="0.3">
      <c r="A1034" s="28">
        <v>1184</v>
      </c>
      <c r="B1034" s="29">
        <v>58</v>
      </c>
      <c r="C1034" s="29">
        <v>2</v>
      </c>
      <c r="D1034" s="29">
        <v>1</v>
      </c>
      <c r="E1034" s="29">
        <v>0</v>
      </c>
      <c r="F1034" s="29">
        <v>0</v>
      </c>
      <c r="G1034" s="29">
        <v>0</v>
      </c>
      <c r="H1034" s="29">
        <v>0</v>
      </c>
      <c r="I1034" s="29">
        <v>1</v>
      </c>
      <c r="J1034" s="29">
        <v>0</v>
      </c>
      <c r="K1034" s="29">
        <v>312</v>
      </c>
      <c r="L1034" s="29">
        <v>161</v>
      </c>
      <c r="M1034" s="29">
        <v>100.5</v>
      </c>
      <c r="N1034" s="29">
        <v>21.51</v>
      </c>
      <c r="O1034" s="29">
        <v>75</v>
      </c>
      <c r="P1034" s="29">
        <v>64</v>
      </c>
      <c r="Q1034" s="30">
        <v>1</v>
      </c>
    </row>
    <row r="1035" spans="1:17" x14ac:dyDescent="0.3">
      <c r="A1035" s="28">
        <v>1185</v>
      </c>
      <c r="B1035" s="29">
        <v>61</v>
      </c>
      <c r="C1035" s="29">
        <v>2</v>
      </c>
      <c r="D1035" s="29">
        <v>1</v>
      </c>
      <c r="E1035" s="29">
        <v>0</v>
      </c>
      <c r="F1035" s="29">
        <v>0</v>
      </c>
      <c r="G1035" s="29">
        <v>0</v>
      </c>
      <c r="H1035" s="29">
        <v>0</v>
      </c>
      <c r="I1035" s="29">
        <v>0</v>
      </c>
      <c r="J1035" s="29">
        <v>0</v>
      </c>
      <c r="K1035" s="29">
        <v>255</v>
      </c>
      <c r="L1035" s="29">
        <v>114</v>
      </c>
      <c r="M1035" s="29">
        <v>70.5</v>
      </c>
      <c r="N1035" s="29">
        <v>24.79</v>
      </c>
      <c r="O1035" s="29">
        <v>83</v>
      </c>
      <c r="P1035" s="29">
        <v>107</v>
      </c>
      <c r="Q1035" s="30">
        <v>0</v>
      </c>
    </row>
    <row r="1036" spans="1:17" x14ac:dyDescent="0.3">
      <c r="A1036" s="28">
        <v>1186</v>
      </c>
      <c r="B1036" s="29">
        <v>41</v>
      </c>
      <c r="C1036" s="29">
        <v>3</v>
      </c>
      <c r="D1036" s="29">
        <v>1</v>
      </c>
      <c r="E1036" s="29">
        <v>1</v>
      </c>
      <c r="F1036" s="29">
        <v>15</v>
      </c>
      <c r="G1036" s="29">
        <v>0</v>
      </c>
      <c r="H1036" s="29">
        <v>0</v>
      </c>
      <c r="I1036" s="29">
        <v>1</v>
      </c>
      <c r="J1036" s="29">
        <v>0</v>
      </c>
      <c r="K1036" s="29">
        <v>268</v>
      </c>
      <c r="L1036" s="29">
        <v>140</v>
      </c>
      <c r="M1036" s="29">
        <v>92.5</v>
      </c>
      <c r="N1036" s="29">
        <v>24.71</v>
      </c>
      <c r="O1036" s="29">
        <v>75</v>
      </c>
      <c r="P1036" s="29">
        <v>90</v>
      </c>
      <c r="Q1036" s="30">
        <v>0</v>
      </c>
    </row>
    <row r="1037" spans="1:17" x14ac:dyDescent="0.3">
      <c r="A1037" s="28">
        <v>1187</v>
      </c>
      <c r="B1037" s="29">
        <v>53</v>
      </c>
      <c r="C1037" s="29">
        <v>3</v>
      </c>
      <c r="D1037" s="29">
        <v>1</v>
      </c>
      <c r="E1037" s="29">
        <v>0</v>
      </c>
      <c r="F1037" s="29">
        <v>0</v>
      </c>
      <c r="G1037" s="29">
        <v>0</v>
      </c>
      <c r="H1037" s="29">
        <v>0</v>
      </c>
      <c r="I1037" s="29">
        <v>0</v>
      </c>
      <c r="J1037" s="29">
        <v>0</v>
      </c>
      <c r="K1037" s="29">
        <v>294</v>
      </c>
      <c r="L1037" s="29">
        <v>156</v>
      </c>
      <c r="M1037" s="29">
        <v>95</v>
      </c>
      <c r="N1037" s="29">
        <v>26.05</v>
      </c>
      <c r="O1037" s="29">
        <v>94</v>
      </c>
      <c r="P1037" s="29">
        <v>115</v>
      </c>
      <c r="Q1037" s="30">
        <v>0</v>
      </c>
    </row>
    <row r="1038" spans="1:17" x14ac:dyDescent="0.3">
      <c r="A1038" s="28">
        <v>1188</v>
      </c>
      <c r="B1038" s="29">
        <v>52</v>
      </c>
      <c r="C1038" s="29">
        <v>1</v>
      </c>
      <c r="D1038" s="29">
        <v>1</v>
      </c>
      <c r="E1038" s="29">
        <v>0</v>
      </c>
      <c r="F1038" s="29">
        <v>0</v>
      </c>
      <c r="G1038" s="29">
        <v>0</v>
      </c>
      <c r="H1038" s="29">
        <v>1</v>
      </c>
      <c r="I1038" s="29">
        <v>1</v>
      </c>
      <c r="J1038" s="29">
        <v>0</v>
      </c>
      <c r="K1038" s="29">
        <v>291</v>
      </c>
      <c r="L1038" s="29">
        <v>150</v>
      </c>
      <c r="M1038" s="29">
        <v>94</v>
      </c>
      <c r="N1038" s="29">
        <v>28.68</v>
      </c>
      <c r="O1038" s="29">
        <v>67</v>
      </c>
      <c r="P1038" s="29">
        <v>74</v>
      </c>
      <c r="Q1038" s="30">
        <v>0</v>
      </c>
    </row>
    <row r="1039" spans="1:17" x14ac:dyDescent="0.3">
      <c r="A1039" s="28">
        <v>1189</v>
      </c>
      <c r="B1039" s="29">
        <v>47</v>
      </c>
      <c r="C1039" s="29">
        <v>3</v>
      </c>
      <c r="D1039" s="29">
        <v>0</v>
      </c>
      <c r="E1039" s="29">
        <v>1</v>
      </c>
      <c r="F1039" s="29">
        <v>20</v>
      </c>
      <c r="G1039" s="29">
        <v>0</v>
      </c>
      <c r="H1039" s="29">
        <v>0</v>
      </c>
      <c r="I1039" s="29">
        <v>0</v>
      </c>
      <c r="J1039" s="29">
        <v>0</v>
      </c>
      <c r="K1039" s="29">
        <v>281</v>
      </c>
      <c r="L1039" s="29">
        <v>119</v>
      </c>
      <c r="M1039" s="29">
        <v>81</v>
      </c>
      <c r="N1039" s="29">
        <v>23.72</v>
      </c>
      <c r="O1039" s="29">
        <v>80</v>
      </c>
      <c r="P1039" s="29">
        <v>65</v>
      </c>
      <c r="Q1039" s="30">
        <v>0</v>
      </c>
    </row>
    <row r="1040" spans="1:17" x14ac:dyDescent="0.3">
      <c r="A1040" s="28">
        <v>1190</v>
      </c>
      <c r="B1040" s="29">
        <v>59</v>
      </c>
      <c r="C1040" s="29">
        <v>4</v>
      </c>
      <c r="D1040" s="29">
        <v>1</v>
      </c>
      <c r="E1040" s="29">
        <v>0</v>
      </c>
      <c r="F1040" s="29">
        <v>0</v>
      </c>
      <c r="G1040" s="29">
        <v>0</v>
      </c>
      <c r="H1040" s="29">
        <v>0</v>
      </c>
      <c r="I1040" s="29">
        <v>1</v>
      </c>
      <c r="J1040" s="29">
        <v>0</v>
      </c>
      <c r="K1040" s="29">
        <v>313</v>
      </c>
      <c r="L1040" s="29">
        <v>186.5</v>
      </c>
      <c r="M1040" s="29">
        <v>99</v>
      </c>
      <c r="N1040" s="29">
        <v>25.65</v>
      </c>
      <c r="O1040" s="29">
        <v>72</v>
      </c>
      <c r="P1040" s="29">
        <v>84</v>
      </c>
      <c r="Q1040" s="30">
        <v>0</v>
      </c>
    </row>
    <row r="1041" spans="1:17" x14ac:dyDescent="0.3">
      <c r="A1041" s="28">
        <v>1191</v>
      </c>
      <c r="B1041" s="29">
        <v>54</v>
      </c>
      <c r="C1041" s="29">
        <v>3</v>
      </c>
      <c r="D1041" s="29">
        <v>1</v>
      </c>
      <c r="E1041" s="29">
        <v>0</v>
      </c>
      <c r="F1041" s="29">
        <v>0</v>
      </c>
      <c r="G1041" s="29">
        <v>0</v>
      </c>
      <c r="H1041" s="29">
        <v>0</v>
      </c>
      <c r="I1041" s="29">
        <v>1</v>
      </c>
      <c r="J1041" s="29">
        <v>0</v>
      </c>
      <c r="K1041" s="29">
        <v>258</v>
      </c>
      <c r="L1041" s="29">
        <v>148</v>
      </c>
      <c r="M1041" s="29">
        <v>93</v>
      </c>
      <c r="N1041" s="29">
        <v>20.51</v>
      </c>
      <c r="O1041" s="29">
        <v>74</v>
      </c>
      <c r="P1041" s="29">
        <v>95</v>
      </c>
      <c r="Q1041" s="30">
        <v>0</v>
      </c>
    </row>
    <row r="1042" spans="1:17" x14ac:dyDescent="0.3">
      <c r="A1042" s="28">
        <v>1192</v>
      </c>
      <c r="B1042" s="29">
        <v>51</v>
      </c>
      <c r="C1042" s="29">
        <v>3</v>
      </c>
      <c r="D1042" s="29">
        <v>1</v>
      </c>
      <c r="E1042" s="29">
        <v>1</v>
      </c>
      <c r="F1042" s="29">
        <v>5</v>
      </c>
      <c r="G1042" s="29">
        <v>0</v>
      </c>
      <c r="H1042" s="29">
        <v>0</v>
      </c>
      <c r="I1042" s="29">
        <v>0</v>
      </c>
      <c r="J1042" s="29">
        <v>0</v>
      </c>
      <c r="K1042" s="29">
        <v>248</v>
      </c>
      <c r="L1042" s="29">
        <v>139</v>
      </c>
      <c r="M1042" s="29">
        <v>81</v>
      </c>
      <c r="N1042" s="29">
        <v>31.16</v>
      </c>
      <c r="O1042" s="29">
        <v>68</v>
      </c>
      <c r="P1042" s="29">
        <v>95</v>
      </c>
      <c r="Q1042" s="30">
        <v>0</v>
      </c>
    </row>
    <row r="1043" spans="1:17" x14ac:dyDescent="0.3">
      <c r="A1043" s="28">
        <v>1193</v>
      </c>
      <c r="B1043" s="29">
        <v>50</v>
      </c>
      <c r="C1043" s="29">
        <v>1</v>
      </c>
      <c r="D1043" s="29">
        <v>0</v>
      </c>
      <c r="E1043" s="29">
        <v>0</v>
      </c>
      <c r="F1043" s="29">
        <v>0</v>
      </c>
      <c r="G1043" s="29">
        <v>0</v>
      </c>
      <c r="H1043" s="29">
        <v>0</v>
      </c>
      <c r="I1043" s="29">
        <v>1</v>
      </c>
      <c r="J1043" s="29">
        <v>0</v>
      </c>
      <c r="K1043" s="29">
        <v>230</v>
      </c>
      <c r="L1043" s="29">
        <v>133</v>
      </c>
      <c r="M1043" s="29">
        <v>91</v>
      </c>
      <c r="N1043" s="29">
        <v>25.74</v>
      </c>
      <c r="O1043" s="29">
        <v>72</v>
      </c>
      <c r="P1043" s="29">
        <v>70</v>
      </c>
      <c r="Q1043" s="30">
        <v>0</v>
      </c>
    </row>
    <row r="1044" spans="1:17" x14ac:dyDescent="0.3">
      <c r="A1044" s="28">
        <v>1194</v>
      </c>
      <c r="B1044" s="29">
        <v>45</v>
      </c>
      <c r="C1044" s="29">
        <v>2</v>
      </c>
      <c r="D1044" s="29">
        <v>0</v>
      </c>
      <c r="E1044" s="29">
        <v>1</v>
      </c>
      <c r="F1044" s="29">
        <v>20</v>
      </c>
      <c r="G1044" s="29">
        <v>0</v>
      </c>
      <c r="H1044" s="29">
        <v>0</v>
      </c>
      <c r="I1044" s="29">
        <v>0</v>
      </c>
      <c r="J1044" s="29">
        <v>0</v>
      </c>
      <c r="K1044" s="29">
        <v>207</v>
      </c>
      <c r="L1044" s="29">
        <v>117</v>
      </c>
      <c r="M1044" s="29">
        <v>80</v>
      </c>
      <c r="N1044" s="29">
        <v>20.170000000000002</v>
      </c>
      <c r="O1044" s="29">
        <v>75</v>
      </c>
      <c r="P1044" s="29">
        <v>59</v>
      </c>
      <c r="Q1044" s="30">
        <v>0</v>
      </c>
    </row>
    <row r="1045" spans="1:17" x14ac:dyDescent="0.3">
      <c r="A1045" s="28">
        <v>1195</v>
      </c>
      <c r="B1045" s="29">
        <v>36</v>
      </c>
      <c r="C1045" s="29">
        <v>2</v>
      </c>
      <c r="D1045" s="29">
        <v>0</v>
      </c>
      <c r="E1045" s="29">
        <v>1</v>
      </c>
      <c r="F1045" s="29">
        <v>20</v>
      </c>
      <c r="G1045" s="29">
        <v>0</v>
      </c>
      <c r="H1045" s="29">
        <v>0</v>
      </c>
      <c r="I1045" s="29">
        <v>0</v>
      </c>
      <c r="J1045" s="29">
        <v>0</v>
      </c>
      <c r="K1045" s="29">
        <v>226</v>
      </c>
      <c r="L1045" s="29">
        <v>124.5</v>
      </c>
      <c r="M1045" s="29">
        <v>84.5</v>
      </c>
      <c r="N1045" s="29">
        <v>21.63</v>
      </c>
      <c r="O1045" s="29">
        <v>68</v>
      </c>
      <c r="P1045" s="29">
        <v>74</v>
      </c>
      <c r="Q1045" s="30">
        <v>0</v>
      </c>
    </row>
    <row r="1046" spans="1:17" x14ac:dyDescent="0.3">
      <c r="A1046" s="28">
        <v>1196</v>
      </c>
      <c r="B1046" s="29">
        <v>41</v>
      </c>
      <c r="C1046" s="29">
        <v>4</v>
      </c>
      <c r="D1046" s="29">
        <v>1</v>
      </c>
      <c r="E1046" s="29">
        <v>1</v>
      </c>
      <c r="F1046" s="29">
        <v>20</v>
      </c>
      <c r="G1046" s="29">
        <v>0</v>
      </c>
      <c r="H1046" s="29">
        <v>0</v>
      </c>
      <c r="I1046" s="29">
        <v>0</v>
      </c>
      <c r="J1046" s="29">
        <v>0</v>
      </c>
      <c r="K1046" s="29">
        <v>243</v>
      </c>
      <c r="L1046" s="29">
        <v>97</v>
      </c>
      <c r="M1046" s="29">
        <v>63</v>
      </c>
      <c r="N1046" s="29">
        <v>22.53</v>
      </c>
      <c r="O1046" s="29">
        <v>76</v>
      </c>
      <c r="P1046" s="29">
        <v>64</v>
      </c>
      <c r="Q1046" s="30">
        <v>0</v>
      </c>
    </row>
    <row r="1047" spans="1:17" x14ac:dyDescent="0.3">
      <c r="A1047" s="28">
        <v>1197</v>
      </c>
      <c r="B1047" s="29">
        <v>55</v>
      </c>
      <c r="C1047" s="29">
        <v>1</v>
      </c>
      <c r="D1047" s="29">
        <v>0</v>
      </c>
      <c r="E1047" s="29">
        <v>0</v>
      </c>
      <c r="F1047" s="29">
        <v>0</v>
      </c>
      <c r="G1047" s="29">
        <v>0</v>
      </c>
      <c r="H1047" s="29">
        <v>0</v>
      </c>
      <c r="I1047" s="29">
        <v>1</v>
      </c>
      <c r="J1047" s="29">
        <v>1</v>
      </c>
      <c r="K1047" s="29">
        <v>180</v>
      </c>
      <c r="L1047" s="29">
        <v>174</v>
      </c>
      <c r="M1047" s="29">
        <v>100</v>
      </c>
      <c r="N1047" s="29">
        <v>26.83</v>
      </c>
      <c r="O1047" s="29">
        <v>71</v>
      </c>
      <c r="P1047" s="29">
        <v>78</v>
      </c>
      <c r="Q1047" s="30">
        <v>0</v>
      </c>
    </row>
    <row r="1048" spans="1:17" x14ac:dyDescent="0.3">
      <c r="A1048" s="28">
        <v>1198</v>
      </c>
      <c r="B1048" s="29">
        <v>50</v>
      </c>
      <c r="C1048" s="29">
        <v>3</v>
      </c>
      <c r="D1048" s="29">
        <v>0</v>
      </c>
      <c r="E1048" s="29">
        <v>1</v>
      </c>
      <c r="F1048" s="29">
        <v>3</v>
      </c>
      <c r="G1048" s="29">
        <v>0</v>
      </c>
      <c r="H1048" s="29">
        <v>0</v>
      </c>
      <c r="I1048" s="29">
        <v>0</v>
      </c>
      <c r="J1048" s="29">
        <v>0</v>
      </c>
      <c r="K1048" s="29">
        <v>200</v>
      </c>
      <c r="L1048" s="29">
        <v>105</v>
      </c>
      <c r="M1048" s="29">
        <v>68</v>
      </c>
      <c r="N1048" s="29">
        <v>23.3</v>
      </c>
      <c r="O1048" s="29">
        <v>65</v>
      </c>
      <c r="P1048" s="29">
        <v>68</v>
      </c>
      <c r="Q1048" s="30">
        <v>0</v>
      </c>
    </row>
    <row r="1049" spans="1:17" x14ac:dyDescent="0.3">
      <c r="A1049" s="28">
        <v>1199</v>
      </c>
      <c r="B1049" s="29">
        <v>38</v>
      </c>
      <c r="C1049" s="29">
        <v>1</v>
      </c>
      <c r="D1049" s="29">
        <v>0</v>
      </c>
      <c r="E1049" s="29">
        <v>1</v>
      </c>
      <c r="F1049" s="29">
        <v>10</v>
      </c>
      <c r="G1049" s="29">
        <v>0</v>
      </c>
      <c r="H1049" s="29">
        <v>0</v>
      </c>
      <c r="I1049" s="29">
        <v>0</v>
      </c>
      <c r="J1049" s="29">
        <v>0</v>
      </c>
      <c r="K1049" s="29">
        <v>219</v>
      </c>
      <c r="L1049" s="29">
        <v>115</v>
      </c>
      <c r="M1049" s="29">
        <v>71</v>
      </c>
      <c r="N1049" s="29">
        <v>24.58</v>
      </c>
      <c r="O1049" s="29">
        <v>65</v>
      </c>
      <c r="P1049" s="29">
        <v>93</v>
      </c>
      <c r="Q1049" s="30">
        <v>0</v>
      </c>
    </row>
    <row r="1050" spans="1:17" x14ac:dyDescent="0.3">
      <c r="A1050" s="28">
        <v>1200</v>
      </c>
      <c r="B1050" s="29">
        <v>55</v>
      </c>
      <c r="C1050" s="29">
        <v>1</v>
      </c>
      <c r="D1050" s="29">
        <v>1</v>
      </c>
      <c r="E1050" s="29">
        <v>0</v>
      </c>
      <c r="F1050" s="29">
        <v>0</v>
      </c>
      <c r="G1050" s="29">
        <v>0</v>
      </c>
      <c r="H1050" s="29">
        <v>0</v>
      </c>
      <c r="I1050" s="29">
        <v>1</v>
      </c>
      <c r="J1050" s="29">
        <v>0</v>
      </c>
      <c r="K1050" s="29">
        <v>208</v>
      </c>
      <c r="L1050" s="29">
        <v>190</v>
      </c>
      <c r="M1050" s="29">
        <v>130</v>
      </c>
      <c r="N1050" s="29">
        <v>56.8</v>
      </c>
      <c r="O1050" s="29">
        <v>90</v>
      </c>
      <c r="P1050" s="29">
        <v>86</v>
      </c>
      <c r="Q1050" s="30">
        <v>1</v>
      </c>
    </row>
    <row r="1051" spans="1:17" x14ac:dyDescent="0.3">
      <c r="A1051" s="28">
        <v>1201</v>
      </c>
      <c r="B1051" s="29">
        <v>42</v>
      </c>
      <c r="C1051" s="29">
        <v>1</v>
      </c>
      <c r="D1051" s="29">
        <v>0</v>
      </c>
      <c r="E1051" s="29">
        <v>1</v>
      </c>
      <c r="F1051" s="29">
        <v>30</v>
      </c>
      <c r="G1051" s="29">
        <v>0</v>
      </c>
      <c r="H1051" s="29">
        <v>0</v>
      </c>
      <c r="I1051" s="29">
        <v>0</v>
      </c>
      <c r="J1051" s="29">
        <v>0</v>
      </c>
      <c r="K1051" s="29">
        <v>270</v>
      </c>
      <c r="L1051" s="29">
        <v>122</v>
      </c>
      <c r="M1051" s="29">
        <v>82</v>
      </c>
      <c r="N1051" s="29">
        <v>30.31</v>
      </c>
      <c r="O1051" s="29">
        <v>72</v>
      </c>
      <c r="P1051" s="29">
        <v>142</v>
      </c>
      <c r="Q1051" s="30">
        <v>0</v>
      </c>
    </row>
    <row r="1052" spans="1:17" x14ac:dyDescent="0.3">
      <c r="A1052" s="28">
        <v>1202</v>
      </c>
      <c r="B1052" s="29">
        <v>45</v>
      </c>
      <c r="C1052" s="29">
        <v>4</v>
      </c>
      <c r="D1052" s="29">
        <v>0</v>
      </c>
      <c r="E1052" s="29">
        <v>1</v>
      </c>
      <c r="F1052" s="29">
        <v>5</v>
      </c>
      <c r="G1052" s="29">
        <v>0</v>
      </c>
      <c r="H1052" s="29">
        <v>0</v>
      </c>
      <c r="I1052" s="29">
        <v>1</v>
      </c>
      <c r="J1052" s="29">
        <v>0</v>
      </c>
      <c r="K1052" s="29">
        <v>227</v>
      </c>
      <c r="L1052" s="29">
        <v>166</v>
      </c>
      <c r="M1052" s="29">
        <v>102</v>
      </c>
      <c r="N1052" s="29">
        <v>29.32</v>
      </c>
      <c r="O1052" s="29">
        <v>58</v>
      </c>
      <c r="P1052" s="29">
        <v>85</v>
      </c>
      <c r="Q1052" s="30">
        <v>0</v>
      </c>
    </row>
    <row r="1053" spans="1:17" x14ac:dyDescent="0.3">
      <c r="A1053" s="28">
        <v>1204</v>
      </c>
      <c r="B1053" s="29">
        <v>53</v>
      </c>
      <c r="C1053" s="29">
        <v>1</v>
      </c>
      <c r="D1053" s="29">
        <v>1</v>
      </c>
      <c r="E1053" s="29">
        <v>0</v>
      </c>
      <c r="F1053" s="29">
        <v>0</v>
      </c>
      <c r="G1053" s="29">
        <v>0</v>
      </c>
      <c r="H1053" s="29">
        <v>0</v>
      </c>
      <c r="I1053" s="29">
        <v>0</v>
      </c>
      <c r="J1053" s="29">
        <v>0</v>
      </c>
      <c r="K1053" s="29">
        <v>279</v>
      </c>
      <c r="L1053" s="29">
        <v>132</v>
      </c>
      <c r="M1053" s="29">
        <v>81</v>
      </c>
      <c r="N1053" s="29">
        <v>26.18</v>
      </c>
      <c r="O1053" s="29">
        <v>67</v>
      </c>
      <c r="P1053" s="29">
        <v>77</v>
      </c>
      <c r="Q1053" s="30">
        <v>0</v>
      </c>
    </row>
    <row r="1054" spans="1:17" x14ac:dyDescent="0.3">
      <c r="A1054" s="28">
        <v>1205</v>
      </c>
      <c r="B1054" s="29">
        <v>36</v>
      </c>
      <c r="C1054" s="29">
        <v>1</v>
      </c>
      <c r="D1054" s="29">
        <v>0</v>
      </c>
      <c r="E1054" s="29">
        <v>1</v>
      </c>
      <c r="F1054" s="29">
        <v>15</v>
      </c>
      <c r="G1054" s="29">
        <v>0</v>
      </c>
      <c r="H1054" s="29">
        <v>0</v>
      </c>
      <c r="I1054" s="29">
        <v>0</v>
      </c>
      <c r="J1054" s="29">
        <v>0</v>
      </c>
      <c r="K1054" s="29">
        <v>300</v>
      </c>
      <c r="L1054" s="29">
        <v>102</v>
      </c>
      <c r="M1054" s="29">
        <v>66.5</v>
      </c>
      <c r="N1054" s="29">
        <v>25.68</v>
      </c>
      <c r="O1054" s="29">
        <v>100</v>
      </c>
      <c r="P1054" s="29">
        <v>100</v>
      </c>
      <c r="Q1054" s="30">
        <v>0</v>
      </c>
    </row>
    <row r="1055" spans="1:17" x14ac:dyDescent="0.3">
      <c r="A1055" s="28">
        <v>1206</v>
      </c>
      <c r="B1055" s="29">
        <v>38</v>
      </c>
      <c r="C1055" s="29">
        <v>2</v>
      </c>
      <c r="D1055" s="29">
        <v>0</v>
      </c>
      <c r="E1055" s="29">
        <v>0</v>
      </c>
      <c r="F1055" s="29">
        <v>0</v>
      </c>
      <c r="G1055" s="29">
        <v>0</v>
      </c>
      <c r="H1055" s="29">
        <v>0</v>
      </c>
      <c r="I1055" s="29">
        <v>0</v>
      </c>
      <c r="J1055" s="29">
        <v>0</v>
      </c>
      <c r="K1055" s="29">
        <v>208</v>
      </c>
      <c r="L1055" s="29">
        <v>121.5</v>
      </c>
      <c r="M1055" s="29">
        <v>74</v>
      </c>
      <c r="N1055" s="29">
        <v>27.05</v>
      </c>
      <c r="O1055" s="29">
        <v>53</v>
      </c>
      <c r="P1055" s="29">
        <v>90</v>
      </c>
      <c r="Q1055" s="30">
        <v>0</v>
      </c>
    </row>
    <row r="1056" spans="1:17" x14ac:dyDescent="0.3">
      <c r="A1056" s="28">
        <v>1207</v>
      </c>
      <c r="B1056" s="29">
        <v>70</v>
      </c>
      <c r="C1056" s="29">
        <v>2</v>
      </c>
      <c r="D1056" s="29">
        <v>1</v>
      </c>
      <c r="E1056" s="29">
        <v>0</v>
      </c>
      <c r="F1056" s="29">
        <v>0</v>
      </c>
      <c r="G1056" s="29">
        <v>1</v>
      </c>
      <c r="H1056" s="29">
        <v>0</v>
      </c>
      <c r="I1056" s="29">
        <v>1</v>
      </c>
      <c r="J1056" s="29">
        <v>0</v>
      </c>
      <c r="K1056" s="29">
        <v>231</v>
      </c>
      <c r="L1056" s="29">
        <v>136</v>
      </c>
      <c r="M1056" s="29">
        <v>84</v>
      </c>
      <c r="N1056" s="29">
        <v>31.78</v>
      </c>
      <c r="O1056" s="29">
        <v>60</v>
      </c>
      <c r="P1056" s="29">
        <v>95</v>
      </c>
      <c r="Q1056" s="30">
        <v>0</v>
      </c>
    </row>
    <row r="1057" spans="1:17" x14ac:dyDescent="0.3">
      <c r="A1057" s="28">
        <v>1208</v>
      </c>
      <c r="B1057" s="29">
        <v>63</v>
      </c>
      <c r="C1057" s="29">
        <v>1</v>
      </c>
      <c r="D1057" s="29">
        <v>1</v>
      </c>
      <c r="E1057" s="29">
        <v>0</v>
      </c>
      <c r="F1057" s="29">
        <v>0</v>
      </c>
      <c r="G1057" s="29">
        <v>0</v>
      </c>
      <c r="H1057" s="29">
        <v>0</v>
      </c>
      <c r="I1057" s="29">
        <v>0</v>
      </c>
      <c r="J1057" s="29">
        <v>0</v>
      </c>
      <c r="K1057" s="29">
        <v>219</v>
      </c>
      <c r="L1057" s="29">
        <v>124</v>
      </c>
      <c r="M1057" s="29">
        <v>75</v>
      </c>
      <c r="N1057" s="29">
        <v>28.57</v>
      </c>
      <c r="O1057" s="29">
        <v>66</v>
      </c>
      <c r="P1057" s="29">
        <v>76</v>
      </c>
      <c r="Q1057" s="30">
        <v>0</v>
      </c>
    </row>
    <row r="1058" spans="1:17" x14ac:dyDescent="0.3">
      <c r="A1058" s="28">
        <v>1209</v>
      </c>
      <c r="B1058" s="29">
        <v>45</v>
      </c>
      <c r="C1058" s="29">
        <v>2</v>
      </c>
      <c r="D1058" s="29">
        <v>1</v>
      </c>
      <c r="E1058" s="29">
        <v>1</v>
      </c>
      <c r="F1058" s="29">
        <v>20</v>
      </c>
      <c r="G1058" s="29">
        <v>1</v>
      </c>
      <c r="H1058" s="29">
        <v>0</v>
      </c>
      <c r="I1058" s="29">
        <v>1</v>
      </c>
      <c r="J1058" s="29">
        <v>0</v>
      </c>
      <c r="K1058" s="29">
        <v>213</v>
      </c>
      <c r="L1058" s="29">
        <v>150</v>
      </c>
      <c r="M1058" s="29">
        <v>90</v>
      </c>
      <c r="N1058" s="29">
        <v>22.35</v>
      </c>
      <c r="O1058" s="29">
        <v>65</v>
      </c>
      <c r="P1058" s="29">
        <v>72</v>
      </c>
      <c r="Q1058" s="30">
        <v>0</v>
      </c>
    </row>
    <row r="1059" spans="1:17" x14ac:dyDescent="0.3">
      <c r="A1059" s="28">
        <v>1210</v>
      </c>
      <c r="B1059" s="29">
        <v>51</v>
      </c>
      <c r="C1059" s="29">
        <v>1</v>
      </c>
      <c r="D1059" s="29">
        <v>1</v>
      </c>
      <c r="E1059" s="29">
        <v>1</v>
      </c>
      <c r="F1059" s="29">
        <v>10</v>
      </c>
      <c r="G1059" s="29">
        <v>0</v>
      </c>
      <c r="H1059" s="29">
        <v>0</v>
      </c>
      <c r="I1059" s="29">
        <v>1</v>
      </c>
      <c r="J1059" s="29">
        <v>0</v>
      </c>
      <c r="K1059" s="29">
        <v>201</v>
      </c>
      <c r="L1059" s="29">
        <v>147.5</v>
      </c>
      <c r="M1059" s="29">
        <v>95</v>
      </c>
      <c r="N1059" s="29">
        <v>22.34</v>
      </c>
      <c r="O1059" s="29">
        <v>100</v>
      </c>
      <c r="P1059" s="29">
        <v>67</v>
      </c>
      <c r="Q1059" s="30">
        <v>0</v>
      </c>
    </row>
    <row r="1060" spans="1:17" x14ac:dyDescent="0.3">
      <c r="A1060" s="28">
        <v>1211</v>
      </c>
      <c r="B1060" s="29">
        <v>39</v>
      </c>
      <c r="C1060" s="29">
        <v>1</v>
      </c>
      <c r="D1060" s="29">
        <v>1</v>
      </c>
      <c r="E1060" s="29">
        <v>1</v>
      </c>
      <c r="F1060" s="29">
        <v>5</v>
      </c>
      <c r="G1060" s="29">
        <v>0</v>
      </c>
      <c r="H1060" s="29">
        <v>0</v>
      </c>
      <c r="I1060" s="29">
        <v>0</v>
      </c>
      <c r="J1060" s="29">
        <v>0</v>
      </c>
      <c r="K1060" s="29">
        <v>236</v>
      </c>
      <c r="L1060" s="29">
        <v>117.5</v>
      </c>
      <c r="M1060" s="29">
        <v>71</v>
      </c>
      <c r="N1060" s="29">
        <v>27.27</v>
      </c>
      <c r="O1060" s="29">
        <v>77</v>
      </c>
      <c r="P1060" s="29">
        <v>74</v>
      </c>
      <c r="Q1060" s="30">
        <v>0</v>
      </c>
    </row>
    <row r="1061" spans="1:17" x14ac:dyDescent="0.3">
      <c r="A1061" s="28">
        <v>1212</v>
      </c>
      <c r="B1061" s="29">
        <v>46</v>
      </c>
      <c r="C1061" s="29">
        <v>4</v>
      </c>
      <c r="D1061" s="29">
        <v>1</v>
      </c>
      <c r="E1061" s="29">
        <v>0</v>
      </c>
      <c r="F1061" s="29">
        <v>0</v>
      </c>
      <c r="G1061" s="29">
        <v>0</v>
      </c>
      <c r="H1061" s="29">
        <v>0</v>
      </c>
      <c r="I1061" s="29">
        <v>0</v>
      </c>
      <c r="J1061" s="29">
        <v>0</v>
      </c>
      <c r="K1061" s="29">
        <v>192</v>
      </c>
      <c r="L1061" s="29">
        <v>122</v>
      </c>
      <c r="M1061" s="29">
        <v>83</v>
      </c>
      <c r="N1061" s="29">
        <v>23.99</v>
      </c>
      <c r="O1061" s="29">
        <v>78</v>
      </c>
      <c r="P1061" s="29">
        <v>106</v>
      </c>
      <c r="Q1061" s="30">
        <v>0</v>
      </c>
    </row>
    <row r="1062" spans="1:17" x14ac:dyDescent="0.3">
      <c r="A1062" s="28">
        <v>1213</v>
      </c>
      <c r="B1062" s="29">
        <v>37</v>
      </c>
      <c r="C1062" s="29">
        <v>1</v>
      </c>
      <c r="D1062" s="29">
        <v>1</v>
      </c>
      <c r="E1062" s="29">
        <v>0</v>
      </c>
      <c r="F1062" s="29">
        <v>0</v>
      </c>
      <c r="G1062" s="29">
        <v>0</v>
      </c>
      <c r="H1062" s="29">
        <v>0</v>
      </c>
      <c r="I1062" s="29">
        <v>0</v>
      </c>
      <c r="J1062" s="29">
        <v>0</v>
      </c>
      <c r="K1062" s="29">
        <v>184</v>
      </c>
      <c r="L1062" s="29">
        <v>137.5</v>
      </c>
      <c r="M1062" s="29">
        <v>88.5</v>
      </c>
      <c r="N1062" s="29">
        <v>16.48</v>
      </c>
      <c r="O1062" s="29">
        <v>100</v>
      </c>
      <c r="P1062" s="29">
        <v>68</v>
      </c>
      <c r="Q1062" s="30">
        <v>0</v>
      </c>
    </row>
    <row r="1063" spans="1:17" x14ac:dyDescent="0.3">
      <c r="A1063" s="28">
        <v>1214</v>
      </c>
      <c r="B1063" s="29">
        <v>41</v>
      </c>
      <c r="C1063" s="29">
        <v>3</v>
      </c>
      <c r="D1063" s="29">
        <v>0</v>
      </c>
      <c r="E1063" s="29">
        <v>0</v>
      </c>
      <c r="F1063" s="29">
        <v>0</v>
      </c>
      <c r="G1063" s="29">
        <v>0</v>
      </c>
      <c r="H1063" s="29">
        <v>0</v>
      </c>
      <c r="I1063" s="29">
        <v>0</v>
      </c>
      <c r="J1063" s="29">
        <v>0</v>
      </c>
      <c r="K1063" s="29">
        <v>215</v>
      </c>
      <c r="L1063" s="29">
        <v>113</v>
      </c>
      <c r="M1063" s="29">
        <v>68</v>
      </c>
      <c r="N1063" s="29">
        <v>25.13</v>
      </c>
      <c r="O1063" s="29">
        <v>65</v>
      </c>
      <c r="P1063" s="29">
        <v>87</v>
      </c>
      <c r="Q1063" s="30">
        <v>0</v>
      </c>
    </row>
    <row r="1064" spans="1:17" x14ac:dyDescent="0.3">
      <c r="A1064" s="28">
        <v>1216</v>
      </c>
      <c r="B1064" s="29">
        <v>44</v>
      </c>
      <c r="C1064" s="29">
        <v>4</v>
      </c>
      <c r="D1064" s="29">
        <v>0</v>
      </c>
      <c r="E1064" s="29">
        <v>1</v>
      </c>
      <c r="F1064" s="29">
        <v>20</v>
      </c>
      <c r="G1064" s="29">
        <v>0</v>
      </c>
      <c r="H1064" s="29">
        <v>0</v>
      </c>
      <c r="I1064" s="29">
        <v>1</v>
      </c>
      <c r="J1064" s="29">
        <v>0</v>
      </c>
      <c r="K1064" s="29">
        <v>230</v>
      </c>
      <c r="L1064" s="29">
        <v>138</v>
      </c>
      <c r="M1064" s="29">
        <v>98</v>
      </c>
      <c r="N1064" s="29">
        <v>25.12</v>
      </c>
      <c r="O1064" s="29">
        <v>75</v>
      </c>
      <c r="P1064" s="29">
        <v>93</v>
      </c>
      <c r="Q1064" s="30">
        <v>0</v>
      </c>
    </row>
    <row r="1065" spans="1:17" x14ac:dyDescent="0.3">
      <c r="A1065" s="28">
        <v>1217</v>
      </c>
      <c r="B1065" s="29">
        <v>50</v>
      </c>
      <c r="C1065" s="29">
        <v>2</v>
      </c>
      <c r="D1065" s="29">
        <v>0</v>
      </c>
      <c r="E1065" s="29">
        <v>1</v>
      </c>
      <c r="F1065" s="29">
        <v>16</v>
      </c>
      <c r="G1065" s="29">
        <v>0</v>
      </c>
      <c r="H1065" s="29">
        <v>0</v>
      </c>
      <c r="I1065" s="29">
        <v>0</v>
      </c>
      <c r="J1065" s="29">
        <v>0</v>
      </c>
      <c r="K1065" s="29">
        <v>214</v>
      </c>
      <c r="L1065" s="29">
        <v>114</v>
      </c>
      <c r="M1065" s="29">
        <v>72</v>
      </c>
      <c r="N1065" s="29">
        <v>22.93</v>
      </c>
      <c r="O1065" s="29">
        <v>66</v>
      </c>
      <c r="P1065" s="29">
        <v>83</v>
      </c>
      <c r="Q1065" s="30">
        <v>0</v>
      </c>
    </row>
    <row r="1066" spans="1:17" x14ac:dyDescent="0.3">
      <c r="A1066" s="28">
        <v>1218</v>
      </c>
      <c r="B1066" s="29">
        <v>63</v>
      </c>
      <c r="C1066" s="29">
        <v>3</v>
      </c>
      <c r="D1066" s="29">
        <v>0</v>
      </c>
      <c r="E1066" s="29">
        <v>0</v>
      </c>
      <c r="F1066" s="29">
        <v>0</v>
      </c>
      <c r="G1066" s="29">
        <v>0</v>
      </c>
      <c r="H1066" s="29">
        <v>0</v>
      </c>
      <c r="I1066" s="29">
        <v>1</v>
      </c>
      <c r="J1066" s="29">
        <v>0</v>
      </c>
      <c r="K1066" s="29">
        <v>161</v>
      </c>
      <c r="L1066" s="29">
        <v>196</v>
      </c>
      <c r="M1066" s="29">
        <v>102</v>
      </c>
      <c r="N1066" s="29">
        <v>28.43</v>
      </c>
      <c r="O1066" s="29">
        <v>56</v>
      </c>
      <c r="P1066" s="29">
        <v>88</v>
      </c>
      <c r="Q1066" s="30">
        <v>0</v>
      </c>
    </row>
    <row r="1067" spans="1:17" x14ac:dyDescent="0.3">
      <c r="A1067" s="28">
        <v>1220</v>
      </c>
      <c r="B1067" s="29">
        <v>49</v>
      </c>
      <c r="C1067" s="29">
        <v>2</v>
      </c>
      <c r="D1067" s="29">
        <v>0</v>
      </c>
      <c r="E1067" s="29">
        <v>1</v>
      </c>
      <c r="F1067" s="29">
        <v>2</v>
      </c>
      <c r="G1067" s="29">
        <v>0</v>
      </c>
      <c r="H1067" s="29">
        <v>0</v>
      </c>
      <c r="I1067" s="29">
        <v>0</v>
      </c>
      <c r="J1067" s="29">
        <v>0</v>
      </c>
      <c r="K1067" s="29">
        <v>262</v>
      </c>
      <c r="L1067" s="29">
        <v>115</v>
      </c>
      <c r="M1067" s="29">
        <v>83</v>
      </c>
      <c r="N1067" s="29">
        <v>22.86</v>
      </c>
      <c r="O1067" s="29">
        <v>65</v>
      </c>
      <c r="P1067" s="29">
        <v>57</v>
      </c>
      <c r="Q1067" s="30">
        <v>1</v>
      </c>
    </row>
    <row r="1068" spans="1:17" x14ac:dyDescent="0.3">
      <c r="A1068" s="28">
        <v>1221</v>
      </c>
      <c r="B1068" s="29">
        <v>50</v>
      </c>
      <c r="C1068" s="29">
        <v>1</v>
      </c>
      <c r="D1068" s="29">
        <v>1</v>
      </c>
      <c r="E1068" s="29">
        <v>0</v>
      </c>
      <c r="F1068" s="29">
        <v>0</v>
      </c>
      <c r="G1068" s="29">
        <v>0</v>
      </c>
      <c r="H1068" s="29">
        <v>0</v>
      </c>
      <c r="I1068" s="29">
        <v>1</v>
      </c>
      <c r="J1068" s="29">
        <v>0</v>
      </c>
      <c r="K1068" s="29">
        <v>212</v>
      </c>
      <c r="L1068" s="29">
        <v>169</v>
      </c>
      <c r="M1068" s="29">
        <v>117</v>
      </c>
      <c r="N1068" s="29">
        <v>27.08</v>
      </c>
      <c r="O1068" s="29">
        <v>100</v>
      </c>
      <c r="P1068" s="29">
        <v>68</v>
      </c>
      <c r="Q1068" s="30">
        <v>0</v>
      </c>
    </row>
    <row r="1069" spans="1:17" x14ac:dyDescent="0.3">
      <c r="A1069" s="28">
        <v>1222</v>
      </c>
      <c r="B1069" s="29">
        <v>42</v>
      </c>
      <c r="C1069" s="29">
        <v>2</v>
      </c>
      <c r="D1069" s="29">
        <v>0</v>
      </c>
      <c r="E1069" s="29">
        <v>1</v>
      </c>
      <c r="F1069" s="29">
        <v>40</v>
      </c>
      <c r="G1069" s="29">
        <v>0</v>
      </c>
      <c r="H1069" s="29">
        <v>0</v>
      </c>
      <c r="I1069" s="29">
        <v>0</v>
      </c>
      <c r="J1069" s="29">
        <v>0</v>
      </c>
      <c r="K1069" s="29">
        <v>245</v>
      </c>
      <c r="L1069" s="29">
        <v>105</v>
      </c>
      <c r="M1069" s="29">
        <v>70</v>
      </c>
      <c r="N1069" s="29">
        <v>22.41</v>
      </c>
      <c r="O1069" s="29">
        <v>65</v>
      </c>
      <c r="P1069" s="29">
        <v>69</v>
      </c>
      <c r="Q1069" s="30">
        <v>0</v>
      </c>
    </row>
    <row r="1070" spans="1:17" x14ac:dyDescent="0.3">
      <c r="A1070" s="28">
        <v>1223</v>
      </c>
      <c r="B1070" s="29">
        <v>42</v>
      </c>
      <c r="C1070" s="29">
        <v>3</v>
      </c>
      <c r="D1070" s="29">
        <v>1</v>
      </c>
      <c r="E1070" s="29">
        <v>0</v>
      </c>
      <c r="F1070" s="29">
        <v>0</v>
      </c>
      <c r="G1070" s="29">
        <v>0</v>
      </c>
      <c r="H1070" s="29">
        <v>0</v>
      </c>
      <c r="I1070" s="29">
        <v>0</v>
      </c>
      <c r="J1070" s="29">
        <v>0</v>
      </c>
      <c r="K1070" s="29">
        <v>190</v>
      </c>
      <c r="L1070" s="29">
        <v>121</v>
      </c>
      <c r="M1070" s="29">
        <v>85.5</v>
      </c>
      <c r="N1070" s="29">
        <v>22.19</v>
      </c>
      <c r="O1070" s="29">
        <v>87</v>
      </c>
      <c r="P1070" s="29">
        <v>85</v>
      </c>
      <c r="Q1070" s="30">
        <v>0</v>
      </c>
    </row>
    <row r="1071" spans="1:17" x14ac:dyDescent="0.3">
      <c r="A1071" s="28">
        <v>1224</v>
      </c>
      <c r="B1071" s="29">
        <v>52</v>
      </c>
      <c r="C1071" s="29">
        <v>1</v>
      </c>
      <c r="D1071" s="29">
        <v>1</v>
      </c>
      <c r="E1071" s="29">
        <v>0</v>
      </c>
      <c r="F1071" s="29">
        <v>0</v>
      </c>
      <c r="G1071" s="29">
        <v>0</v>
      </c>
      <c r="H1071" s="29">
        <v>0</v>
      </c>
      <c r="I1071" s="29">
        <v>1</v>
      </c>
      <c r="J1071" s="29">
        <v>0</v>
      </c>
      <c r="K1071" s="29">
        <v>245</v>
      </c>
      <c r="L1071" s="29">
        <v>148</v>
      </c>
      <c r="M1071" s="29">
        <v>92</v>
      </c>
      <c r="N1071" s="29">
        <v>22.7</v>
      </c>
      <c r="O1071" s="29">
        <v>70</v>
      </c>
      <c r="P1071" s="29">
        <v>60</v>
      </c>
      <c r="Q1071" s="30">
        <v>0</v>
      </c>
    </row>
    <row r="1072" spans="1:17" x14ac:dyDescent="0.3">
      <c r="A1072" s="28">
        <v>1225</v>
      </c>
      <c r="B1072" s="29">
        <v>58</v>
      </c>
      <c r="C1072" s="29">
        <v>3</v>
      </c>
      <c r="D1072" s="29">
        <v>0</v>
      </c>
      <c r="E1072" s="29">
        <v>0</v>
      </c>
      <c r="F1072" s="29">
        <v>0</v>
      </c>
      <c r="G1072" s="29">
        <v>1</v>
      </c>
      <c r="H1072" s="29">
        <v>1</v>
      </c>
      <c r="I1072" s="29">
        <v>1</v>
      </c>
      <c r="J1072" s="29">
        <v>0</v>
      </c>
      <c r="K1072" s="29">
        <v>241</v>
      </c>
      <c r="L1072" s="29">
        <v>164</v>
      </c>
      <c r="M1072" s="29">
        <v>97</v>
      </c>
      <c r="N1072" s="29">
        <v>32.18</v>
      </c>
      <c r="O1072" s="29">
        <v>65</v>
      </c>
      <c r="P1072" s="29">
        <v>54</v>
      </c>
      <c r="Q1072" s="30">
        <v>0</v>
      </c>
    </row>
    <row r="1073" spans="1:17" x14ac:dyDescent="0.3">
      <c r="A1073" s="28">
        <v>1226</v>
      </c>
      <c r="B1073" s="29">
        <v>48</v>
      </c>
      <c r="C1073" s="29">
        <v>2</v>
      </c>
      <c r="D1073" s="29">
        <v>1</v>
      </c>
      <c r="E1073" s="29">
        <v>0</v>
      </c>
      <c r="F1073" s="29">
        <v>0</v>
      </c>
      <c r="G1073" s="29">
        <v>0</v>
      </c>
      <c r="H1073" s="29">
        <v>0</v>
      </c>
      <c r="I1073" s="29">
        <v>0</v>
      </c>
      <c r="J1073" s="29">
        <v>0</v>
      </c>
      <c r="K1073" s="29">
        <v>196</v>
      </c>
      <c r="L1073" s="29">
        <v>96</v>
      </c>
      <c r="M1073" s="29">
        <v>70</v>
      </c>
      <c r="N1073" s="29">
        <v>22.72</v>
      </c>
      <c r="O1073" s="29">
        <v>60</v>
      </c>
      <c r="P1073" s="29">
        <v>68</v>
      </c>
      <c r="Q1073" s="30">
        <v>0</v>
      </c>
    </row>
    <row r="1074" spans="1:17" x14ac:dyDescent="0.3">
      <c r="A1074" s="28">
        <v>1227</v>
      </c>
      <c r="B1074" s="29">
        <v>43</v>
      </c>
      <c r="C1074" s="29">
        <v>2</v>
      </c>
      <c r="D1074" s="29">
        <v>0</v>
      </c>
      <c r="E1074" s="29">
        <v>0</v>
      </c>
      <c r="F1074" s="29">
        <v>0</v>
      </c>
      <c r="G1074" s="29">
        <v>0</v>
      </c>
      <c r="H1074" s="29">
        <v>0</v>
      </c>
      <c r="I1074" s="29">
        <v>0</v>
      </c>
      <c r="J1074" s="29">
        <v>0</v>
      </c>
      <c r="K1074" s="29">
        <v>222</v>
      </c>
      <c r="L1074" s="29">
        <v>115</v>
      </c>
      <c r="M1074" s="29">
        <v>72.5</v>
      </c>
      <c r="N1074" s="29">
        <v>25.46</v>
      </c>
      <c r="O1074" s="29">
        <v>75</v>
      </c>
      <c r="P1074" s="29">
        <v>69</v>
      </c>
      <c r="Q1074" s="30">
        <v>0</v>
      </c>
    </row>
    <row r="1075" spans="1:17" x14ac:dyDescent="0.3">
      <c r="A1075" s="28">
        <v>1228</v>
      </c>
      <c r="B1075" s="29">
        <v>44</v>
      </c>
      <c r="C1075" s="29">
        <v>2</v>
      </c>
      <c r="D1075" s="29">
        <v>1</v>
      </c>
      <c r="E1075" s="29">
        <v>0</v>
      </c>
      <c r="F1075" s="29">
        <v>0</v>
      </c>
      <c r="G1075" s="29">
        <v>1</v>
      </c>
      <c r="H1075" s="29">
        <v>0</v>
      </c>
      <c r="I1075" s="29">
        <v>1</v>
      </c>
      <c r="J1075" s="29">
        <v>0</v>
      </c>
      <c r="K1075" s="29">
        <v>208</v>
      </c>
      <c r="L1075" s="29">
        <v>142</v>
      </c>
      <c r="M1075" s="29">
        <v>88</v>
      </c>
      <c r="N1075" s="29">
        <v>31.29</v>
      </c>
      <c r="O1075" s="29">
        <v>69</v>
      </c>
      <c r="P1075" s="29">
        <v>77</v>
      </c>
      <c r="Q1075" s="30">
        <v>0</v>
      </c>
    </row>
    <row r="1076" spans="1:17" x14ac:dyDescent="0.3">
      <c r="A1076" s="28">
        <v>1229</v>
      </c>
      <c r="B1076" s="29">
        <v>54</v>
      </c>
      <c r="C1076" s="29">
        <v>2</v>
      </c>
      <c r="D1076" s="29">
        <v>1</v>
      </c>
      <c r="E1076" s="29">
        <v>1</v>
      </c>
      <c r="F1076" s="29">
        <v>15</v>
      </c>
      <c r="G1076" s="29">
        <v>0</v>
      </c>
      <c r="H1076" s="29">
        <v>0</v>
      </c>
      <c r="I1076" s="29">
        <v>1</v>
      </c>
      <c r="J1076" s="29">
        <v>0</v>
      </c>
      <c r="K1076" s="29">
        <v>262</v>
      </c>
      <c r="L1076" s="29">
        <v>230</v>
      </c>
      <c r="M1076" s="29">
        <v>110</v>
      </c>
      <c r="N1076" s="29">
        <v>24.76</v>
      </c>
      <c r="O1076" s="29">
        <v>93</v>
      </c>
      <c r="P1076" s="29">
        <v>97</v>
      </c>
      <c r="Q1076" s="30">
        <v>0</v>
      </c>
    </row>
    <row r="1077" spans="1:17" x14ac:dyDescent="0.3">
      <c r="A1077" s="28">
        <v>1230</v>
      </c>
      <c r="B1077" s="29">
        <v>57</v>
      </c>
      <c r="C1077" s="29">
        <v>2</v>
      </c>
      <c r="D1077" s="29">
        <v>1</v>
      </c>
      <c r="E1077" s="29">
        <v>0</v>
      </c>
      <c r="F1077" s="29">
        <v>0</v>
      </c>
      <c r="G1077" s="29">
        <v>1</v>
      </c>
      <c r="H1077" s="29">
        <v>0</v>
      </c>
      <c r="I1077" s="29">
        <v>1</v>
      </c>
      <c r="J1077" s="29">
        <v>1</v>
      </c>
      <c r="K1077" s="29">
        <v>318</v>
      </c>
      <c r="L1077" s="29">
        <v>161</v>
      </c>
      <c r="M1077" s="29">
        <v>90</v>
      </c>
      <c r="N1077" s="29">
        <v>38.11</v>
      </c>
      <c r="O1077" s="29">
        <v>68</v>
      </c>
      <c r="P1077" s="29">
        <v>112</v>
      </c>
      <c r="Q1077" s="30">
        <v>0</v>
      </c>
    </row>
    <row r="1078" spans="1:17" x14ac:dyDescent="0.3">
      <c r="A1078" s="28">
        <v>1231</v>
      </c>
      <c r="B1078" s="29">
        <v>44</v>
      </c>
      <c r="C1078" s="29">
        <v>1</v>
      </c>
      <c r="D1078" s="29">
        <v>1</v>
      </c>
      <c r="E1078" s="29">
        <v>1</v>
      </c>
      <c r="F1078" s="29">
        <v>20</v>
      </c>
      <c r="G1078" s="29">
        <v>0</v>
      </c>
      <c r="H1078" s="29">
        <v>0</v>
      </c>
      <c r="I1078" s="29">
        <v>0</v>
      </c>
      <c r="J1078" s="29">
        <v>0</v>
      </c>
      <c r="K1078" s="29">
        <v>302</v>
      </c>
      <c r="L1078" s="29">
        <v>116</v>
      </c>
      <c r="M1078" s="29">
        <v>77</v>
      </c>
      <c r="N1078" s="29">
        <v>22.67</v>
      </c>
      <c r="O1078" s="29">
        <v>75</v>
      </c>
      <c r="P1078" s="29">
        <v>98</v>
      </c>
      <c r="Q1078" s="30">
        <v>0</v>
      </c>
    </row>
    <row r="1079" spans="1:17" x14ac:dyDescent="0.3">
      <c r="A1079" s="28">
        <v>1232</v>
      </c>
      <c r="B1079" s="29">
        <v>58</v>
      </c>
      <c r="C1079" s="29">
        <v>2</v>
      </c>
      <c r="D1079" s="29">
        <v>1</v>
      </c>
      <c r="E1079" s="29">
        <v>0</v>
      </c>
      <c r="F1079" s="29">
        <v>0</v>
      </c>
      <c r="G1079" s="29">
        <v>0</v>
      </c>
      <c r="H1079" s="29">
        <v>0</v>
      </c>
      <c r="I1079" s="29">
        <v>1</v>
      </c>
      <c r="J1079" s="29">
        <v>1</v>
      </c>
      <c r="K1079" s="29">
        <v>265</v>
      </c>
      <c r="L1079" s="29">
        <v>143.5</v>
      </c>
      <c r="M1079" s="29">
        <v>85</v>
      </c>
      <c r="N1079" s="29">
        <v>21.68</v>
      </c>
      <c r="O1079" s="29">
        <v>91</v>
      </c>
      <c r="P1079" s="29">
        <v>107</v>
      </c>
      <c r="Q1079" s="30">
        <v>0</v>
      </c>
    </row>
    <row r="1080" spans="1:17" x14ac:dyDescent="0.3">
      <c r="A1080" s="28">
        <v>1233</v>
      </c>
      <c r="B1080" s="29">
        <v>44</v>
      </c>
      <c r="C1080" s="29">
        <v>2</v>
      </c>
      <c r="D1080" s="29">
        <v>0</v>
      </c>
      <c r="E1080" s="29">
        <v>0</v>
      </c>
      <c r="F1080" s="29">
        <v>0</v>
      </c>
      <c r="G1080" s="29">
        <v>0</v>
      </c>
      <c r="H1080" s="29">
        <v>0</v>
      </c>
      <c r="I1080" s="29">
        <v>1</v>
      </c>
      <c r="J1080" s="29">
        <v>0</v>
      </c>
      <c r="K1080" s="29">
        <v>254</v>
      </c>
      <c r="L1080" s="29">
        <v>123</v>
      </c>
      <c r="M1080" s="29">
        <v>90</v>
      </c>
      <c r="N1080" s="29">
        <v>24.44</v>
      </c>
      <c r="O1080" s="29">
        <v>66</v>
      </c>
      <c r="P1080" s="29">
        <v>72</v>
      </c>
      <c r="Q1080" s="30">
        <v>0</v>
      </c>
    </row>
    <row r="1081" spans="1:17" x14ac:dyDescent="0.3">
      <c r="A1081" s="28">
        <v>1235</v>
      </c>
      <c r="B1081" s="29">
        <v>59</v>
      </c>
      <c r="C1081" s="29">
        <v>1</v>
      </c>
      <c r="D1081" s="29">
        <v>1</v>
      </c>
      <c r="E1081" s="29">
        <v>0</v>
      </c>
      <c r="F1081" s="29">
        <v>0</v>
      </c>
      <c r="G1081" s="29">
        <v>0</v>
      </c>
      <c r="H1081" s="29">
        <v>0</v>
      </c>
      <c r="I1081" s="29">
        <v>0</v>
      </c>
      <c r="J1081" s="29">
        <v>0</v>
      </c>
      <c r="K1081" s="29">
        <v>205</v>
      </c>
      <c r="L1081" s="29">
        <v>142.5</v>
      </c>
      <c r="M1081" s="29">
        <v>74.5</v>
      </c>
      <c r="N1081" s="29">
        <v>25.63</v>
      </c>
      <c r="O1081" s="29">
        <v>85</v>
      </c>
      <c r="P1081" s="29">
        <v>83</v>
      </c>
      <c r="Q1081" s="30">
        <v>0</v>
      </c>
    </row>
    <row r="1082" spans="1:17" x14ac:dyDescent="0.3">
      <c r="A1082" s="28">
        <v>1236</v>
      </c>
      <c r="B1082" s="29">
        <v>36</v>
      </c>
      <c r="C1082" s="29">
        <v>2</v>
      </c>
      <c r="D1082" s="29">
        <v>1</v>
      </c>
      <c r="E1082" s="29">
        <v>1</v>
      </c>
      <c r="F1082" s="29">
        <v>15</v>
      </c>
      <c r="G1082" s="29">
        <v>0</v>
      </c>
      <c r="H1082" s="29">
        <v>0</v>
      </c>
      <c r="I1082" s="29">
        <v>0</v>
      </c>
      <c r="J1082" s="29">
        <v>0</v>
      </c>
      <c r="K1082" s="29">
        <v>197</v>
      </c>
      <c r="L1082" s="29">
        <v>113</v>
      </c>
      <c r="M1082" s="29">
        <v>72.5</v>
      </c>
      <c r="N1082" s="29">
        <v>22.73</v>
      </c>
      <c r="O1082" s="29">
        <v>70</v>
      </c>
      <c r="P1082" s="29">
        <v>65</v>
      </c>
      <c r="Q1082" s="30">
        <v>0</v>
      </c>
    </row>
    <row r="1083" spans="1:17" x14ac:dyDescent="0.3">
      <c r="A1083" s="28">
        <v>1237</v>
      </c>
      <c r="B1083" s="29">
        <v>41</v>
      </c>
      <c r="C1083" s="29">
        <v>2</v>
      </c>
      <c r="D1083" s="29">
        <v>1</v>
      </c>
      <c r="E1083" s="29">
        <v>0</v>
      </c>
      <c r="F1083" s="29">
        <v>0</v>
      </c>
      <c r="G1083" s="29">
        <v>0</v>
      </c>
      <c r="H1083" s="29">
        <v>0</v>
      </c>
      <c r="I1083" s="29">
        <v>0</v>
      </c>
      <c r="J1083" s="29">
        <v>0</v>
      </c>
      <c r="K1083" s="29">
        <v>235</v>
      </c>
      <c r="L1083" s="29">
        <v>143.5</v>
      </c>
      <c r="M1083" s="29">
        <v>90</v>
      </c>
      <c r="N1083" s="29">
        <v>26.22</v>
      </c>
      <c r="O1083" s="29">
        <v>70</v>
      </c>
      <c r="P1083" s="29">
        <v>83</v>
      </c>
      <c r="Q1083" s="30">
        <v>0</v>
      </c>
    </row>
    <row r="1084" spans="1:17" x14ac:dyDescent="0.3">
      <c r="A1084" s="28">
        <v>1238</v>
      </c>
      <c r="B1084" s="29">
        <v>43</v>
      </c>
      <c r="C1084" s="29">
        <v>4</v>
      </c>
      <c r="D1084" s="29">
        <v>1</v>
      </c>
      <c r="E1084" s="29">
        <v>0</v>
      </c>
      <c r="F1084" s="29">
        <v>0</v>
      </c>
      <c r="G1084" s="29">
        <v>0</v>
      </c>
      <c r="H1084" s="29">
        <v>0</v>
      </c>
      <c r="I1084" s="29">
        <v>0</v>
      </c>
      <c r="J1084" s="29">
        <v>0</v>
      </c>
      <c r="K1084" s="29">
        <v>223</v>
      </c>
      <c r="L1084" s="29">
        <v>100</v>
      </c>
      <c r="M1084" s="29">
        <v>70</v>
      </c>
      <c r="N1084" s="29">
        <v>22.73</v>
      </c>
      <c r="O1084" s="29">
        <v>63</v>
      </c>
      <c r="P1084" s="29">
        <v>68</v>
      </c>
      <c r="Q1084" s="30">
        <v>0</v>
      </c>
    </row>
    <row r="1085" spans="1:17" x14ac:dyDescent="0.3">
      <c r="A1085" s="28">
        <v>1239</v>
      </c>
      <c r="B1085" s="29">
        <v>67</v>
      </c>
      <c r="C1085" s="29">
        <v>2</v>
      </c>
      <c r="D1085" s="29">
        <v>1</v>
      </c>
      <c r="E1085" s="29">
        <v>0</v>
      </c>
      <c r="F1085" s="29">
        <v>0</v>
      </c>
      <c r="G1085" s="29">
        <v>1</v>
      </c>
      <c r="H1085" s="29">
        <v>0</v>
      </c>
      <c r="I1085" s="29">
        <v>1</v>
      </c>
      <c r="J1085" s="29">
        <v>0</v>
      </c>
      <c r="K1085" s="29">
        <v>295</v>
      </c>
      <c r="L1085" s="29">
        <v>170</v>
      </c>
      <c r="M1085" s="29">
        <v>89</v>
      </c>
      <c r="N1085" s="29">
        <v>35.35</v>
      </c>
      <c r="O1085" s="29">
        <v>66</v>
      </c>
      <c r="P1085" s="29">
        <v>63</v>
      </c>
      <c r="Q1085" s="30">
        <v>0</v>
      </c>
    </row>
    <row r="1086" spans="1:17" x14ac:dyDescent="0.3">
      <c r="A1086" s="28">
        <v>1240</v>
      </c>
      <c r="B1086" s="29">
        <v>41</v>
      </c>
      <c r="C1086" s="29">
        <v>2</v>
      </c>
      <c r="D1086" s="29">
        <v>0</v>
      </c>
      <c r="E1086" s="29">
        <v>1</v>
      </c>
      <c r="F1086" s="29">
        <v>5</v>
      </c>
      <c r="G1086" s="29">
        <v>0</v>
      </c>
      <c r="H1086" s="29">
        <v>0</v>
      </c>
      <c r="I1086" s="29">
        <v>0</v>
      </c>
      <c r="J1086" s="29">
        <v>0</v>
      </c>
      <c r="K1086" s="29">
        <v>218</v>
      </c>
      <c r="L1086" s="29">
        <v>129.5</v>
      </c>
      <c r="M1086" s="29">
        <v>93</v>
      </c>
      <c r="N1086" s="29">
        <v>27.8</v>
      </c>
      <c r="O1086" s="29">
        <v>58</v>
      </c>
      <c r="P1086" s="29">
        <v>83</v>
      </c>
      <c r="Q1086" s="30">
        <v>0</v>
      </c>
    </row>
    <row r="1087" spans="1:17" x14ac:dyDescent="0.3">
      <c r="A1087" s="28">
        <v>1241</v>
      </c>
      <c r="B1087" s="29">
        <v>47</v>
      </c>
      <c r="C1087" s="29">
        <v>2</v>
      </c>
      <c r="D1087" s="29">
        <v>1</v>
      </c>
      <c r="E1087" s="29">
        <v>1</v>
      </c>
      <c r="F1087" s="29">
        <v>30</v>
      </c>
      <c r="G1087" s="29">
        <v>0</v>
      </c>
      <c r="H1087" s="29">
        <v>0</v>
      </c>
      <c r="I1087" s="29">
        <v>0</v>
      </c>
      <c r="J1087" s="29">
        <v>0</v>
      </c>
      <c r="K1087" s="29">
        <v>198</v>
      </c>
      <c r="L1087" s="29">
        <v>143</v>
      </c>
      <c r="M1087" s="29">
        <v>87</v>
      </c>
      <c r="N1087" s="29">
        <v>20.86</v>
      </c>
      <c r="O1087" s="29">
        <v>85</v>
      </c>
      <c r="P1087" s="29">
        <v>79</v>
      </c>
      <c r="Q1087" s="30">
        <v>1</v>
      </c>
    </row>
    <row r="1088" spans="1:17" x14ac:dyDescent="0.3">
      <c r="A1088" s="28">
        <v>1242</v>
      </c>
      <c r="B1088" s="29">
        <v>53</v>
      </c>
      <c r="C1088" s="29">
        <v>2</v>
      </c>
      <c r="D1088" s="29">
        <v>1</v>
      </c>
      <c r="E1088" s="29">
        <v>0</v>
      </c>
      <c r="F1088" s="29">
        <v>0</v>
      </c>
      <c r="G1088" s="29">
        <v>0</v>
      </c>
      <c r="H1088" s="29">
        <v>0</v>
      </c>
      <c r="I1088" s="29">
        <v>1</v>
      </c>
      <c r="J1088" s="29">
        <v>0</v>
      </c>
      <c r="K1088" s="29">
        <v>272</v>
      </c>
      <c r="L1088" s="29">
        <v>146</v>
      </c>
      <c r="M1088" s="29">
        <v>89</v>
      </c>
      <c r="N1088" s="29">
        <v>25.5</v>
      </c>
      <c r="O1088" s="29">
        <v>73</v>
      </c>
      <c r="P1088" s="29">
        <v>67</v>
      </c>
      <c r="Q1088" s="30">
        <v>0</v>
      </c>
    </row>
    <row r="1089" spans="1:17" x14ac:dyDescent="0.3">
      <c r="A1089" s="28">
        <v>1243</v>
      </c>
      <c r="B1089" s="29">
        <v>51</v>
      </c>
      <c r="C1089" s="29">
        <v>1</v>
      </c>
      <c r="D1089" s="29">
        <v>0</v>
      </c>
      <c r="E1089" s="29">
        <v>1</v>
      </c>
      <c r="F1089" s="29">
        <v>40</v>
      </c>
      <c r="G1089" s="29">
        <v>0</v>
      </c>
      <c r="H1089" s="29">
        <v>0</v>
      </c>
      <c r="I1089" s="29">
        <v>0</v>
      </c>
      <c r="J1089" s="29">
        <v>0</v>
      </c>
      <c r="K1089" s="29">
        <v>264</v>
      </c>
      <c r="L1089" s="29">
        <v>119</v>
      </c>
      <c r="M1089" s="29">
        <v>82</v>
      </c>
      <c r="N1089" s="29">
        <v>28.55</v>
      </c>
      <c r="O1089" s="29">
        <v>85</v>
      </c>
      <c r="P1089" s="29">
        <v>63</v>
      </c>
      <c r="Q1089" s="30">
        <v>0</v>
      </c>
    </row>
    <row r="1090" spans="1:17" x14ac:dyDescent="0.3">
      <c r="A1090" s="28">
        <v>1244</v>
      </c>
      <c r="B1090" s="29">
        <v>42</v>
      </c>
      <c r="C1090" s="29">
        <v>1</v>
      </c>
      <c r="D1090" s="29">
        <v>1</v>
      </c>
      <c r="E1090" s="29">
        <v>1</v>
      </c>
      <c r="F1090" s="29">
        <v>20</v>
      </c>
      <c r="G1090" s="29">
        <v>0</v>
      </c>
      <c r="H1090" s="29">
        <v>0</v>
      </c>
      <c r="I1090" s="29">
        <v>0</v>
      </c>
      <c r="J1090" s="29">
        <v>0</v>
      </c>
      <c r="K1090" s="29">
        <v>209</v>
      </c>
      <c r="L1090" s="29">
        <v>105</v>
      </c>
      <c r="M1090" s="29">
        <v>65</v>
      </c>
      <c r="N1090" s="29">
        <v>23.8</v>
      </c>
      <c r="O1090" s="29">
        <v>69</v>
      </c>
      <c r="P1090" s="29">
        <v>64</v>
      </c>
      <c r="Q1090" s="30">
        <v>0</v>
      </c>
    </row>
    <row r="1091" spans="1:17" x14ac:dyDescent="0.3">
      <c r="A1091" s="28">
        <v>1245</v>
      </c>
      <c r="B1091" s="29">
        <v>44</v>
      </c>
      <c r="C1091" s="29">
        <v>1</v>
      </c>
      <c r="D1091" s="29">
        <v>0</v>
      </c>
      <c r="E1091" s="29">
        <v>1</v>
      </c>
      <c r="F1091" s="29">
        <v>20</v>
      </c>
      <c r="G1091" s="29">
        <v>0</v>
      </c>
      <c r="H1091" s="29">
        <v>0</v>
      </c>
      <c r="I1091" s="29">
        <v>0</v>
      </c>
      <c r="J1091" s="29">
        <v>0</v>
      </c>
      <c r="K1091" s="29">
        <v>214</v>
      </c>
      <c r="L1091" s="29">
        <v>128</v>
      </c>
      <c r="M1091" s="29">
        <v>94</v>
      </c>
      <c r="N1091" s="29">
        <v>23.51</v>
      </c>
      <c r="O1091" s="29">
        <v>72</v>
      </c>
      <c r="P1091" s="29">
        <v>66</v>
      </c>
      <c r="Q1091" s="30">
        <v>0</v>
      </c>
    </row>
    <row r="1092" spans="1:17" x14ac:dyDescent="0.3">
      <c r="A1092" s="28">
        <v>1246</v>
      </c>
      <c r="B1092" s="29">
        <v>52</v>
      </c>
      <c r="C1092" s="29">
        <v>1</v>
      </c>
      <c r="D1092" s="29">
        <v>1</v>
      </c>
      <c r="E1092" s="29">
        <v>1</v>
      </c>
      <c r="F1092" s="29">
        <v>25</v>
      </c>
      <c r="G1092" s="29">
        <v>0</v>
      </c>
      <c r="H1092" s="29">
        <v>0</v>
      </c>
      <c r="I1092" s="29">
        <v>0</v>
      </c>
      <c r="J1092" s="29">
        <v>0</v>
      </c>
      <c r="K1092" s="29">
        <v>235</v>
      </c>
      <c r="L1092" s="29">
        <v>119</v>
      </c>
      <c r="M1092" s="29">
        <v>82</v>
      </c>
      <c r="N1092" s="29">
        <v>24.25</v>
      </c>
      <c r="O1092" s="29">
        <v>77</v>
      </c>
      <c r="P1092" s="29">
        <v>79</v>
      </c>
      <c r="Q1092" s="30">
        <v>0</v>
      </c>
    </row>
    <row r="1093" spans="1:17" x14ac:dyDescent="0.3">
      <c r="A1093" s="28">
        <v>1247</v>
      </c>
      <c r="B1093" s="29">
        <v>52</v>
      </c>
      <c r="C1093" s="29">
        <v>3</v>
      </c>
      <c r="D1093" s="29">
        <v>1</v>
      </c>
      <c r="E1093" s="29">
        <v>1</v>
      </c>
      <c r="F1093" s="29">
        <v>9</v>
      </c>
      <c r="G1093" s="29">
        <v>0</v>
      </c>
      <c r="H1093" s="29">
        <v>0</v>
      </c>
      <c r="I1093" s="29">
        <v>0</v>
      </c>
      <c r="J1093" s="29">
        <v>0</v>
      </c>
      <c r="K1093" s="29">
        <v>249</v>
      </c>
      <c r="L1093" s="29">
        <v>112</v>
      </c>
      <c r="M1093" s="29">
        <v>75</v>
      </c>
      <c r="N1093" s="29">
        <v>22.54</v>
      </c>
      <c r="O1093" s="29">
        <v>72</v>
      </c>
      <c r="P1093" s="29">
        <v>71</v>
      </c>
      <c r="Q1093" s="30">
        <v>1</v>
      </c>
    </row>
    <row r="1094" spans="1:17" x14ac:dyDescent="0.3">
      <c r="A1094" s="28">
        <v>1248</v>
      </c>
      <c r="B1094" s="29">
        <v>65</v>
      </c>
      <c r="C1094" s="29">
        <v>1</v>
      </c>
      <c r="D1094" s="29">
        <v>1</v>
      </c>
      <c r="E1094" s="29">
        <v>0</v>
      </c>
      <c r="F1094" s="29">
        <v>0</v>
      </c>
      <c r="G1094" s="29">
        <v>0</v>
      </c>
      <c r="H1094" s="29">
        <v>0</v>
      </c>
      <c r="I1094" s="29">
        <v>0</v>
      </c>
      <c r="J1094" s="29">
        <v>0</v>
      </c>
      <c r="K1094" s="29">
        <v>288</v>
      </c>
      <c r="L1094" s="29">
        <v>146</v>
      </c>
      <c r="M1094" s="29">
        <v>94.5</v>
      </c>
      <c r="N1094" s="29">
        <v>26.54</v>
      </c>
      <c r="O1094" s="29">
        <v>80</v>
      </c>
      <c r="P1094" s="29">
        <v>74</v>
      </c>
      <c r="Q1094" s="30">
        <v>0</v>
      </c>
    </row>
    <row r="1095" spans="1:17" x14ac:dyDescent="0.3">
      <c r="A1095" s="28">
        <v>1249</v>
      </c>
      <c r="B1095" s="29">
        <v>54</v>
      </c>
      <c r="C1095" s="29">
        <v>1</v>
      </c>
      <c r="D1095" s="29">
        <v>1</v>
      </c>
      <c r="E1095" s="29">
        <v>0</v>
      </c>
      <c r="F1095" s="29">
        <v>0</v>
      </c>
      <c r="G1095" s="29">
        <v>0</v>
      </c>
      <c r="H1095" s="29">
        <v>0</v>
      </c>
      <c r="I1095" s="29">
        <v>1</v>
      </c>
      <c r="J1095" s="29">
        <v>0</v>
      </c>
      <c r="K1095" s="29">
        <v>287</v>
      </c>
      <c r="L1095" s="29">
        <v>145</v>
      </c>
      <c r="M1095" s="29">
        <v>91</v>
      </c>
      <c r="N1095" s="29">
        <v>23.81</v>
      </c>
      <c r="O1095" s="29">
        <v>68</v>
      </c>
      <c r="P1095" s="29">
        <v>83</v>
      </c>
      <c r="Q1095" s="30">
        <v>0</v>
      </c>
    </row>
    <row r="1096" spans="1:17" x14ac:dyDescent="0.3">
      <c r="A1096" s="28">
        <v>1250</v>
      </c>
      <c r="B1096" s="29">
        <v>41</v>
      </c>
      <c r="C1096" s="29">
        <v>2</v>
      </c>
      <c r="D1096" s="29">
        <v>0</v>
      </c>
      <c r="E1096" s="29">
        <v>0</v>
      </c>
      <c r="F1096" s="29">
        <v>0</v>
      </c>
      <c r="G1096" s="29">
        <v>0</v>
      </c>
      <c r="H1096" s="29">
        <v>0</v>
      </c>
      <c r="I1096" s="29">
        <v>0</v>
      </c>
      <c r="J1096" s="29">
        <v>0</v>
      </c>
      <c r="K1096" s="29">
        <v>298</v>
      </c>
      <c r="L1096" s="29">
        <v>132</v>
      </c>
      <c r="M1096" s="29">
        <v>85.5</v>
      </c>
      <c r="N1096" s="29">
        <v>31.06</v>
      </c>
      <c r="O1096" s="29">
        <v>58</v>
      </c>
      <c r="P1096" s="29">
        <v>90</v>
      </c>
      <c r="Q1096" s="30">
        <v>0</v>
      </c>
    </row>
    <row r="1097" spans="1:17" x14ac:dyDescent="0.3">
      <c r="A1097" s="28">
        <v>1251</v>
      </c>
      <c r="B1097" s="29">
        <v>56</v>
      </c>
      <c r="C1097" s="29">
        <v>2</v>
      </c>
      <c r="D1097" s="29">
        <v>1</v>
      </c>
      <c r="E1097" s="29">
        <v>0</v>
      </c>
      <c r="F1097" s="29">
        <v>0</v>
      </c>
      <c r="G1097" s="29">
        <v>0</v>
      </c>
      <c r="H1097" s="29">
        <v>0</v>
      </c>
      <c r="I1097" s="29">
        <v>1</v>
      </c>
      <c r="J1097" s="29">
        <v>0</v>
      </c>
      <c r="K1097" s="29">
        <v>199</v>
      </c>
      <c r="L1097" s="29">
        <v>160</v>
      </c>
      <c r="M1097" s="29">
        <v>105</v>
      </c>
      <c r="N1097" s="29">
        <v>25.71</v>
      </c>
      <c r="O1097" s="29">
        <v>75</v>
      </c>
      <c r="P1097" s="29">
        <v>83</v>
      </c>
      <c r="Q1097" s="30">
        <v>0</v>
      </c>
    </row>
    <row r="1098" spans="1:17" x14ac:dyDescent="0.3">
      <c r="A1098" s="28">
        <v>1252</v>
      </c>
      <c r="B1098" s="29">
        <v>39</v>
      </c>
      <c r="C1098" s="29">
        <v>4</v>
      </c>
      <c r="D1098" s="29">
        <v>0</v>
      </c>
      <c r="E1098" s="29">
        <v>1</v>
      </c>
      <c r="F1098" s="29">
        <v>1</v>
      </c>
      <c r="G1098" s="29">
        <v>0</v>
      </c>
      <c r="H1098" s="29">
        <v>0</v>
      </c>
      <c r="I1098" s="29">
        <v>0</v>
      </c>
      <c r="J1098" s="29">
        <v>0</v>
      </c>
      <c r="K1098" s="29">
        <v>163</v>
      </c>
      <c r="L1098" s="29">
        <v>129</v>
      </c>
      <c r="M1098" s="29">
        <v>84</v>
      </c>
      <c r="N1098" s="29">
        <v>21.01</v>
      </c>
      <c r="O1098" s="29">
        <v>60</v>
      </c>
      <c r="P1098" s="29">
        <v>120</v>
      </c>
      <c r="Q1098" s="30">
        <v>0</v>
      </c>
    </row>
    <row r="1099" spans="1:17" x14ac:dyDescent="0.3">
      <c r="A1099" s="28">
        <v>1253</v>
      </c>
      <c r="B1099" s="29">
        <v>42</v>
      </c>
      <c r="C1099" s="29">
        <v>2</v>
      </c>
      <c r="D1099" s="29">
        <v>1</v>
      </c>
      <c r="E1099" s="29">
        <v>1</v>
      </c>
      <c r="F1099" s="29">
        <v>2</v>
      </c>
      <c r="G1099" s="29">
        <v>0</v>
      </c>
      <c r="H1099" s="29">
        <v>0</v>
      </c>
      <c r="I1099" s="29">
        <v>0</v>
      </c>
      <c r="J1099" s="29">
        <v>0</v>
      </c>
      <c r="K1099" s="29">
        <v>230</v>
      </c>
      <c r="L1099" s="29">
        <v>124</v>
      </c>
      <c r="M1099" s="29">
        <v>80</v>
      </c>
      <c r="N1099" s="29">
        <v>24.87</v>
      </c>
      <c r="O1099" s="29">
        <v>90</v>
      </c>
      <c r="P1099" s="29">
        <v>77</v>
      </c>
      <c r="Q1099" s="30">
        <v>0</v>
      </c>
    </row>
    <row r="1100" spans="1:17" x14ac:dyDescent="0.3">
      <c r="A1100" s="28">
        <v>1254</v>
      </c>
      <c r="B1100" s="29">
        <v>68</v>
      </c>
      <c r="C1100" s="29">
        <v>1</v>
      </c>
      <c r="D1100" s="29">
        <v>0</v>
      </c>
      <c r="E1100" s="29">
        <v>1</v>
      </c>
      <c r="F1100" s="29">
        <v>15</v>
      </c>
      <c r="G1100" s="29">
        <v>0</v>
      </c>
      <c r="H1100" s="29">
        <v>0</v>
      </c>
      <c r="I1100" s="29">
        <v>0</v>
      </c>
      <c r="J1100" s="29">
        <v>0</v>
      </c>
      <c r="K1100" s="29">
        <v>193</v>
      </c>
      <c r="L1100" s="29">
        <v>145</v>
      </c>
      <c r="M1100" s="29">
        <v>67</v>
      </c>
      <c r="N1100" s="29">
        <v>23.13</v>
      </c>
      <c r="O1100" s="29">
        <v>75</v>
      </c>
      <c r="P1100" s="29">
        <v>72</v>
      </c>
      <c r="Q1100" s="30">
        <v>1</v>
      </c>
    </row>
    <row r="1101" spans="1:17" x14ac:dyDescent="0.3">
      <c r="A1101" s="28">
        <v>1256</v>
      </c>
      <c r="B1101" s="29">
        <v>45</v>
      </c>
      <c r="C1101" s="29">
        <v>3</v>
      </c>
      <c r="D1101" s="29">
        <v>0</v>
      </c>
      <c r="E1101" s="29">
        <v>1</v>
      </c>
      <c r="F1101" s="29">
        <v>30</v>
      </c>
      <c r="G1101" s="29">
        <v>0</v>
      </c>
      <c r="H1101" s="29">
        <v>0</v>
      </c>
      <c r="I1101" s="29">
        <v>1</v>
      </c>
      <c r="J1101" s="29">
        <v>0</v>
      </c>
      <c r="K1101" s="29">
        <v>270</v>
      </c>
      <c r="L1101" s="29">
        <v>140</v>
      </c>
      <c r="M1101" s="29">
        <v>94</v>
      </c>
      <c r="N1101" s="29">
        <v>30.39</v>
      </c>
      <c r="O1101" s="29">
        <v>75</v>
      </c>
      <c r="P1101" s="29">
        <v>80</v>
      </c>
      <c r="Q1101" s="30">
        <v>0</v>
      </c>
    </row>
    <row r="1102" spans="1:17" x14ac:dyDescent="0.3">
      <c r="A1102" s="28">
        <v>1257</v>
      </c>
      <c r="B1102" s="29">
        <v>62</v>
      </c>
      <c r="C1102" s="29">
        <v>1</v>
      </c>
      <c r="D1102" s="29">
        <v>1</v>
      </c>
      <c r="E1102" s="29">
        <v>0</v>
      </c>
      <c r="F1102" s="29">
        <v>0</v>
      </c>
      <c r="G1102" s="29">
        <v>0</v>
      </c>
      <c r="H1102" s="29">
        <v>0</v>
      </c>
      <c r="I1102" s="29">
        <v>1</v>
      </c>
      <c r="J1102" s="29">
        <v>0</v>
      </c>
      <c r="K1102" s="29">
        <v>312</v>
      </c>
      <c r="L1102" s="29">
        <v>156</v>
      </c>
      <c r="M1102" s="29">
        <v>105</v>
      </c>
      <c r="N1102" s="29">
        <v>22.35</v>
      </c>
      <c r="O1102" s="29">
        <v>77</v>
      </c>
      <c r="P1102" s="29">
        <v>82</v>
      </c>
      <c r="Q1102" s="30">
        <v>0</v>
      </c>
    </row>
    <row r="1103" spans="1:17" x14ac:dyDescent="0.3">
      <c r="A1103" s="28">
        <v>1258</v>
      </c>
      <c r="B1103" s="29">
        <v>40</v>
      </c>
      <c r="C1103" s="29">
        <v>4</v>
      </c>
      <c r="D1103" s="29">
        <v>1</v>
      </c>
      <c r="E1103" s="29">
        <v>1</v>
      </c>
      <c r="F1103" s="29">
        <v>15</v>
      </c>
      <c r="G1103" s="29">
        <v>0</v>
      </c>
      <c r="H1103" s="29">
        <v>0</v>
      </c>
      <c r="I1103" s="29">
        <v>0</v>
      </c>
      <c r="J1103" s="29">
        <v>0</v>
      </c>
      <c r="K1103" s="29">
        <v>155</v>
      </c>
      <c r="L1103" s="29">
        <v>121</v>
      </c>
      <c r="M1103" s="29">
        <v>86</v>
      </c>
      <c r="N1103" s="29">
        <v>23.16</v>
      </c>
      <c r="O1103" s="29">
        <v>70</v>
      </c>
      <c r="P1103" s="29">
        <v>59</v>
      </c>
      <c r="Q1103" s="30">
        <v>0</v>
      </c>
    </row>
    <row r="1104" spans="1:17" x14ac:dyDescent="0.3">
      <c r="A1104" s="28">
        <v>1259</v>
      </c>
      <c r="B1104" s="29">
        <v>52</v>
      </c>
      <c r="C1104" s="29">
        <v>4</v>
      </c>
      <c r="D1104" s="29">
        <v>0</v>
      </c>
      <c r="E1104" s="29">
        <v>1</v>
      </c>
      <c r="F1104" s="29">
        <v>20</v>
      </c>
      <c r="G1104" s="29">
        <v>0</v>
      </c>
      <c r="H1104" s="29">
        <v>0</v>
      </c>
      <c r="I1104" s="29">
        <v>1</v>
      </c>
      <c r="J1104" s="29">
        <v>0</v>
      </c>
      <c r="K1104" s="29">
        <v>225</v>
      </c>
      <c r="L1104" s="29">
        <v>156</v>
      </c>
      <c r="M1104" s="29">
        <v>98</v>
      </c>
      <c r="N1104" s="29">
        <v>30.93</v>
      </c>
      <c r="O1104" s="29">
        <v>80</v>
      </c>
      <c r="P1104" s="29">
        <v>100</v>
      </c>
      <c r="Q1104" s="30">
        <v>1</v>
      </c>
    </row>
    <row r="1105" spans="1:17" x14ac:dyDescent="0.3">
      <c r="A1105" s="28">
        <v>1260</v>
      </c>
      <c r="B1105" s="29">
        <v>55</v>
      </c>
      <c r="C1105" s="29">
        <v>1</v>
      </c>
      <c r="D1105" s="29">
        <v>1</v>
      </c>
      <c r="E1105" s="29">
        <v>0</v>
      </c>
      <c r="F1105" s="29">
        <v>0</v>
      </c>
      <c r="G1105" s="29">
        <v>0</v>
      </c>
      <c r="H1105" s="29">
        <v>0</v>
      </c>
      <c r="I1105" s="29">
        <v>1</v>
      </c>
      <c r="J1105" s="29">
        <v>0</v>
      </c>
      <c r="K1105" s="29">
        <v>180</v>
      </c>
      <c r="L1105" s="29">
        <v>165</v>
      </c>
      <c r="M1105" s="29">
        <v>88</v>
      </c>
      <c r="N1105" s="29">
        <v>22.57</v>
      </c>
      <c r="O1105" s="29">
        <v>68</v>
      </c>
      <c r="P1105" s="29">
        <v>77</v>
      </c>
      <c r="Q1105" s="30">
        <v>1</v>
      </c>
    </row>
    <row r="1106" spans="1:17" x14ac:dyDescent="0.3">
      <c r="A1106" s="28">
        <v>1261</v>
      </c>
      <c r="B1106" s="29">
        <v>48</v>
      </c>
      <c r="C1106" s="29">
        <v>1</v>
      </c>
      <c r="D1106" s="29">
        <v>1</v>
      </c>
      <c r="E1106" s="29">
        <v>0</v>
      </c>
      <c r="F1106" s="29">
        <v>0</v>
      </c>
      <c r="G1106" s="29">
        <v>0</v>
      </c>
      <c r="H1106" s="29">
        <v>0</v>
      </c>
      <c r="I1106" s="29">
        <v>0</v>
      </c>
      <c r="J1106" s="29">
        <v>0</v>
      </c>
      <c r="K1106" s="29">
        <v>222</v>
      </c>
      <c r="L1106" s="29">
        <v>119</v>
      </c>
      <c r="M1106" s="29">
        <v>85</v>
      </c>
      <c r="N1106" s="29">
        <v>30.46</v>
      </c>
      <c r="O1106" s="29">
        <v>77</v>
      </c>
      <c r="P1106" s="29">
        <v>80</v>
      </c>
      <c r="Q1106" s="30">
        <v>0</v>
      </c>
    </row>
    <row r="1107" spans="1:17" x14ac:dyDescent="0.3">
      <c r="A1107" s="28">
        <v>1263</v>
      </c>
      <c r="B1107" s="29">
        <v>60</v>
      </c>
      <c r="C1107" s="29">
        <v>1</v>
      </c>
      <c r="D1107" s="29">
        <v>1</v>
      </c>
      <c r="E1107" s="29">
        <v>0</v>
      </c>
      <c r="F1107" s="29">
        <v>0</v>
      </c>
      <c r="G1107" s="29">
        <v>0</v>
      </c>
      <c r="H1107" s="29">
        <v>0</v>
      </c>
      <c r="I1107" s="29">
        <v>1</v>
      </c>
      <c r="J1107" s="29">
        <v>0</v>
      </c>
      <c r="K1107" s="29">
        <v>295</v>
      </c>
      <c r="L1107" s="29">
        <v>149</v>
      </c>
      <c r="M1107" s="29">
        <v>103.5</v>
      </c>
      <c r="N1107" s="29">
        <v>22.69</v>
      </c>
      <c r="O1107" s="29">
        <v>80</v>
      </c>
      <c r="P1107" s="29">
        <v>52</v>
      </c>
      <c r="Q1107" s="30">
        <v>0</v>
      </c>
    </row>
    <row r="1108" spans="1:17" x14ac:dyDescent="0.3">
      <c r="A1108" s="28">
        <v>1264</v>
      </c>
      <c r="B1108" s="29">
        <v>48</v>
      </c>
      <c r="C1108" s="29">
        <v>2</v>
      </c>
      <c r="D1108" s="29">
        <v>1</v>
      </c>
      <c r="E1108" s="29">
        <v>0</v>
      </c>
      <c r="F1108" s="29">
        <v>0</v>
      </c>
      <c r="G1108" s="29">
        <v>0</v>
      </c>
      <c r="H1108" s="29">
        <v>0</v>
      </c>
      <c r="I1108" s="29">
        <v>0</v>
      </c>
      <c r="J1108" s="29">
        <v>0</v>
      </c>
      <c r="K1108" s="29">
        <v>231</v>
      </c>
      <c r="L1108" s="29">
        <v>115</v>
      </c>
      <c r="M1108" s="29">
        <v>69</v>
      </c>
      <c r="N1108" s="29">
        <v>25.48</v>
      </c>
      <c r="O1108" s="29">
        <v>90</v>
      </c>
      <c r="P1108" s="29">
        <v>77</v>
      </c>
      <c r="Q1108" s="30">
        <v>0</v>
      </c>
    </row>
    <row r="1109" spans="1:17" x14ac:dyDescent="0.3">
      <c r="A1109" s="28">
        <v>1265</v>
      </c>
      <c r="B1109" s="29">
        <v>41</v>
      </c>
      <c r="C1109" s="29">
        <v>1</v>
      </c>
      <c r="D1109" s="29">
        <v>1</v>
      </c>
      <c r="E1109" s="29">
        <v>0</v>
      </c>
      <c r="F1109" s="29">
        <v>0</v>
      </c>
      <c r="G1109" s="29">
        <v>0</v>
      </c>
      <c r="H1109" s="29">
        <v>0</v>
      </c>
      <c r="I1109" s="29">
        <v>0</v>
      </c>
      <c r="J1109" s="29">
        <v>0</v>
      </c>
      <c r="K1109" s="29">
        <v>199</v>
      </c>
      <c r="L1109" s="29">
        <v>117</v>
      </c>
      <c r="M1109" s="29">
        <v>86</v>
      </c>
      <c r="N1109" s="29">
        <v>34.54</v>
      </c>
      <c r="O1109" s="29">
        <v>72</v>
      </c>
      <c r="P1109" s="29">
        <v>84</v>
      </c>
      <c r="Q1109" s="30">
        <v>0</v>
      </c>
    </row>
    <row r="1110" spans="1:17" x14ac:dyDescent="0.3">
      <c r="A1110" s="28">
        <v>1266</v>
      </c>
      <c r="B1110" s="29">
        <v>48</v>
      </c>
      <c r="C1110" s="29">
        <v>3</v>
      </c>
      <c r="D1110" s="29">
        <v>0</v>
      </c>
      <c r="E1110" s="29">
        <v>0</v>
      </c>
      <c r="F1110" s="29">
        <v>0</v>
      </c>
      <c r="G1110" s="29">
        <v>0</v>
      </c>
      <c r="H1110" s="29">
        <v>0</v>
      </c>
      <c r="I1110" s="29">
        <v>0</v>
      </c>
      <c r="J1110" s="29">
        <v>0</v>
      </c>
      <c r="K1110" s="29">
        <v>235</v>
      </c>
      <c r="L1110" s="29">
        <v>150.5</v>
      </c>
      <c r="M1110" s="29">
        <v>98</v>
      </c>
      <c r="N1110" s="29">
        <v>32.4</v>
      </c>
      <c r="O1110" s="29">
        <v>75</v>
      </c>
      <c r="P1110" s="29">
        <v>92</v>
      </c>
      <c r="Q1110" s="30">
        <v>0</v>
      </c>
    </row>
    <row r="1111" spans="1:17" x14ac:dyDescent="0.3">
      <c r="A1111" s="28">
        <v>1268</v>
      </c>
      <c r="B1111" s="29">
        <v>54</v>
      </c>
      <c r="C1111" s="29">
        <v>2</v>
      </c>
      <c r="D1111" s="29">
        <v>0</v>
      </c>
      <c r="E1111" s="29">
        <v>1</v>
      </c>
      <c r="F1111" s="29">
        <v>30</v>
      </c>
      <c r="G1111" s="29">
        <v>0</v>
      </c>
      <c r="H1111" s="29">
        <v>0</v>
      </c>
      <c r="I1111" s="29">
        <v>0</v>
      </c>
      <c r="J1111" s="29">
        <v>0</v>
      </c>
      <c r="K1111" s="29">
        <v>215</v>
      </c>
      <c r="L1111" s="29">
        <v>117.5</v>
      </c>
      <c r="M1111" s="29">
        <v>70.5</v>
      </c>
      <c r="N1111" s="29">
        <v>26.77</v>
      </c>
      <c r="O1111" s="29">
        <v>60</v>
      </c>
      <c r="P1111" s="29">
        <v>75</v>
      </c>
      <c r="Q1111" s="30">
        <v>0</v>
      </c>
    </row>
    <row r="1112" spans="1:17" x14ac:dyDescent="0.3">
      <c r="A1112" s="28">
        <v>1269</v>
      </c>
      <c r="B1112" s="29">
        <v>49</v>
      </c>
      <c r="C1112" s="29">
        <v>1</v>
      </c>
      <c r="D1112" s="29">
        <v>1</v>
      </c>
      <c r="E1112" s="29">
        <v>0</v>
      </c>
      <c r="F1112" s="29">
        <v>0</v>
      </c>
      <c r="G1112" s="29">
        <v>0</v>
      </c>
      <c r="H1112" s="29">
        <v>0</v>
      </c>
      <c r="I1112" s="29">
        <v>0</v>
      </c>
      <c r="J1112" s="29">
        <v>0</v>
      </c>
      <c r="K1112" s="29">
        <v>257</v>
      </c>
      <c r="L1112" s="29">
        <v>115</v>
      </c>
      <c r="M1112" s="29">
        <v>75</v>
      </c>
      <c r="N1112" s="29">
        <v>25.61</v>
      </c>
      <c r="O1112" s="29">
        <v>72</v>
      </c>
      <c r="P1112" s="29">
        <v>74</v>
      </c>
      <c r="Q1112" s="30">
        <v>0</v>
      </c>
    </row>
    <row r="1113" spans="1:17" x14ac:dyDescent="0.3">
      <c r="A1113" s="28">
        <v>1270</v>
      </c>
      <c r="B1113" s="29">
        <v>58</v>
      </c>
      <c r="C1113" s="29">
        <v>4</v>
      </c>
      <c r="D1113" s="29">
        <v>0</v>
      </c>
      <c r="E1113" s="29">
        <v>1</v>
      </c>
      <c r="F1113" s="29">
        <v>9</v>
      </c>
      <c r="G1113" s="29">
        <v>0</v>
      </c>
      <c r="H1113" s="29">
        <v>0</v>
      </c>
      <c r="I1113" s="29">
        <v>0</v>
      </c>
      <c r="J1113" s="29">
        <v>0</v>
      </c>
      <c r="K1113" s="29">
        <v>229</v>
      </c>
      <c r="L1113" s="29">
        <v>140</v>
      </c>
      <c r="M1113" s="29">
        <v>89.5</v>
      </c>
      <c r="N1113" s="29">
        <v>25.96</v>
      </c>
      <c r="O1113" s="29">
        <v>80</v>
      </c>
      <c r="P1113" s="29">
        <v>83</v>
      </c>
      <c r="Q1113" s="30">
        <v>0</v>
      </c>
    </row>
    <row r="1114" spans="1:17" x14ac:dyDescent="0.3">
      <c r="A1114" s="28">
        <v>1271</v>
      </c>
      <c r="B1114" s="29">
        <v>48</v>
      </c>
      <c r="C1114" s="29">
        <v>1</v>
      </c>
      <c r="D1114" s="29">
        <v>0</v>
      </c>
      <c r="E1114" s="29">
        <v>1</v>
      </c>
      <c r="F1114" s="29">
        <v>20</v>
      </c>
      <c r="G1114" s="29">
        <v>0</v>
      </c>
      <c r="H1114" s="29">
        <v>0</v>
      </c>
      <c r="I1114" s="29">
        <v>0</v>
      </c>
      <c r="J1114" s="29">
        <v>0</v>
      </c>
      <c r="K1114" s="29">
        <v>210</v>
      </c>
      <c r="L1114" s="29">
        <v>109</v>
      </c>
      <c r="M1114" s="29">
        <v>77</v>
      </c>
      <c r="N1114" s="29">
        <v>24.12</v>
      </c>
      <c r="O1114" s="29">
        <v>73</v>
      </c>
      <c r="P1114" s="29">
        <v>79</v>
      </c>
      <c r="Q1114" s="30">
        <v>1</v>
      </c>
    </row>
    <row r="1115" spans="1:17" x14ac:dyDescent="0.3">
      <c r="A1115" s="28">
        <v>1272</v>
      </c>
      <c r="B1115" s="29">
        <v>38</v>
      </c>
      <c r="C1115" s="29">
        <v>2</v>
      </c>
      <c r="D1115" s="29">
        <v>1</v>
      </c>
      <c r="E1115" s="29">
        <v>1</v>
      </c>
      <c r="F1115" s="29">
        <v>10</v>
      </c>
      <c r="G1115" s="29">
        <v>0</v>
      </c>
      <c r="H1115" s="29">
        <v>0</v>
      </c>
      <c r="I1115" s="29">
        <v>0</v>
      </c>
      <c r="J1115" s="29">
        <v>0</v>
      </c>
      <c r="K1115" s="29">
        <v>309</v>
      </c>
      <c r="L1115" s="29">
        <v>113</v>
      </c>
      <c r="M1115" s="29">
        <v>68</v>
      </c>
      <c r="N1115" s="29">
        <v>21.35</v>
      </c>
      <c r="O1115" s="29">
        <v>60</v>
      </c>
      <c r="P1115" s="29">
        <v>75</v>
      </c>
      <c r="Q1115" s="30">
        <v>1</v>
      </c>
    </row>
    <row r="1116" spans="1:17" x14ac:dyDescent="0.3">
      <c r="A1116" s="28">
        <v>1273</v>
      </c>
      <c r="B1116" s="29">
        <v>66</v>
      </c>
      <c r="C1116" s="29">
        <v>1</v>
      </c>
      <c r="D1116" s="29">
        <v>1</v>
      </c>
      <c r="E1116" s="29">
        <v>0</v>
      </c>
      <c r="F1116" s="29">
        <v>0</v>
      </c>
      <c r="G1116" s="29">
        <v>0</v>
      </c>
      <c r="H1116" s="29">
        <v>0</v>
      </c>
      <c r="I1116" s="29">
        <v>1</v>
      </c>
      <c r="J1116" s="29">
        <v>0</v>
      </c>
      <c r="K1116" s="29">
        <v>312</v>
      </c>
      <c r="L1116" s="29">
        <v>150</v>
      </c>
      <c r="M1116" s="29">
        <v>74</v>
      </c>
      <c r="N1116" s="29">
        <v>25.59</v>
      </c>
      <c r="O1116" s="29">
        <v>72</v>
      </c>
      <c r="P1116" s="29">
        <v>90</v>
      </c>
      <c r="Q1116" s="30">
        <v>1</v>
      </c>
    </row>
    <row r="1117" spans="1:17" x14ac:dyDescent="0.3">
      <c r="A1117" s="28">
        <v>1274</v>
      </c>
      <c r="B1117" s="29">
        <v>60</v>
      </c>
      <c r="C1117" s="29">
        <v>1</v>
      </c>
      <c r="D1117" s="29">
        <v>0</v>
      </c>
      <c r="E1117" s="29">
        <v>0</v>
      </c>
      <c r="F1117" s="29">
        <v>0</v>
      </c>
      <c r="G1117" s="29">
        <v>1</v>
      </c>
      <c r="H1117" s="29">
        <v>0</v>
      </c>
      <c r="I1117" s="29">
        <v>1</v>
      </c>
      <c r="J1117" s="29">
        <v>0</v>
      </c>
      <c r="K1117" s="29">
        <v>173</v>
      </c>
      <c r="L1117" s="29">
        <v>135</v>
      </c>
      <c r="M1117" s="29">
        <v>97.5</v>
      </c>
      <c r="N1117" s="29">
        <v>30.71</v>
      </c>
      <c r="O1117" s="29">
        <v>63</v>
      </c>
      <c r="P1117" s="29">
        <v>86</v>
      </c>
      <c r="Q1117" s="30">
        <v>0</v>
      </c>
    </row>
    <row r="1118" spans="1:17" x14ac:dyDescent="0.3">
      <c r="A1118" s="28">
        <v>1275</v>
      </c>
      <c r="B1118" s="29">
        <v>55</v>
      </c>
      <c r="C1118" s="29">
        <v>3</v>
      </c>
      <c r="D1118" s="29">
        <v>1</v>
      </c>
      <c r="E1118" s="29">
        <v>1</v>
      </c>
      <c r="F1118" s="29">
        <v>20</v>
      </c>
      <c r="G1118" s="29">
        <v>0</v>
      </c>
      <c r="H1118" s="29">
        <v>0</v>
      </c>
      <c r="I1118" s="29">
        <v>0</v>
      </c>
      <c r="J1118" s="29">
        <v>0</v>
      </c>
      <c r="K1118" s="29">
        <v>249</v>
      </c>
      <c r="L1118" s="29">
        <v>109</v>
      </c>
      <c r="M1118" s="29">
        <v>66.5</v>
      </c>
      <c r="N1118" s="29">
        <v>24.79</v>
      </c>
      <c r="O1118" s="29">
        <v>94</v>
      </c>
      <c r="P1118" s="29">
        <v>85</v>
      </c>
      <c r="Q1118" s="30">
        <v>0</v>
      </c>
    </row>
    <row r="1119" spans="1:17" x14ac:dyDescent="0.3">
      <c r="A1119" s="28">
        <v>1276</v>
      </c>
      <c r="B1119" s="29">
        <v>36</v>
      </c>
      <c r="C1119" s="29">
        <v>2</v>
      </c>
      <c r="D1119" s="29">
        <v>0</v>
      </c>
      <c r="E1119" s="29">
        <v>1</v>
      </c>
      <c r="F1119" s="29">
        <v>20</v>
      </c>
      <c r="G1119" s="29">
        <v>0</v>
      </c>
      <c r="H1119" s="29">
        <v>0</v>
      </c>
      <c r="I1119" s="29">
        <v>0</v>
      </c>
      <c r="J1119" s="29">
        <v>0</v>
      </c>
      <c r="K1119" s="29">
        <v>242</v>
      </c>
      <c r="L1119" s="29">
        <v>118.5</v>
      </c>
      <c r="M1119" s="29">
        <v>84.5</v>
      </c>
      <c r="N1119" s="29">
        <v>24.04</v>
      </c>
      <c r="O1119" s="29">
        <v>78</v>
      </c>
      <c r="P1119" s="29">
        <v>103</v>
      </c>
      <c r="Q1119" s="30">
        <v>1</v>
      </c>
    </row>
    <row r="1120" spans="1:17" x14ac:dyDescent="0.3">
      <c r="A1120" s="28">
        <v>1277</v>
      </c>
      <c r="B1120" s="29">
        <v>40</v>
      </c>
      <c r="C1120" s="29">
        <v>3</v>
      </c>
      <c r="D1120" s="29">
        <v>0</v>
      </c>
      <c r="E1120" s="29">
        <v>0</v>
      </c>
      <c r="F1120" s="29">
        <v>0</v>
      </c>
      <c r="G1120" s="29">
        <v>0</v>
      </c>
      <c r="H1120" s="29">
        <v>0</v>
      </c>
      <c r="I1120" s="29">
        <v>0</v>
      </c>
      <c r="J1120" s="29">
        <v>0</v>
      </c>
      <c r="K1120" s="29">
        <v>213</v>
      </c>
      <c r="L1120" s="29">
        <v>149</v>
      </c>
      <c r="M1120" s="29">
        <v>83</v>
      </c>
      <c r="N1120" s="29">
        <v>26.68</v>
      </c>
      <c r="O1120" s="29">
        <v>69</v>
      </c>
      <c r="P1120" s="29">
        <v>94</v>
      </c>
      <c r="Q1120" s="30">
        <v>0</v>
      </c>
    </row>
    <row r="1121" spans="1:17" x14ac:dyDescent="0.3">
      <c r="A1121" s="28">
        <v>1278</v>
      </c>
      <c r="B1121" s="29">
        <v>61</v>
      </c>
      <c r="C1121" s="29">
        <v>3</v>
      </c>
      <c r="D1121" s="29">
        <v>0</v>
      </c>
      <c r="E1121" s="29">
        <v>1</v>
      </c>
      <c r="F1121" s="29">
        <v>15</v>
      </c>
      <c r="G1121" s="29">
        <v>0</v>
      </c>
      <c r="H1121" s="29">
        <v>0</v>
      </c>
      <c r="I1121" s="29">
        <v>0</v>
      </c>
      <c r="J1121" s="29">
        <v>0</v>
      </c>
      <c r="K1121" s="29">
        <v>180</v>
      </c>
      <c r="L1121" s="29">
        <v>110</v>
      </c>
      <c r="M1121" s="29">
        <v>80</v>
      </c>
      <c r="N1121" s="29">
        <v>20.72</v>
      </c>
      <c r="O1121" s="29">
        <v>77</v>
      </c>
      <c r="P1121" s="29">
        <v>86</v>
      </c>
      <c r="Q1121" s="30">
        <v>0</v>
      </c>
    </row>
    <row r="1122" spans="1:17" x14ac:dyDescent="0.3">
      <c r="A1122" s="28">
        <v>1279</v>
      </c>
      <c r="B1122" s="29">
        <v>39</v>
      </c>
      <c r="C1122" s="29">
        <v>2</v>
      </c>
      <c r="D1122" s="29">
        <v>0</v>
      </c>
      <c r="E1122" s="29">
        <v>1</v>
      </c>
      <c r="F1122" s="29">
        <v>20</v>
      </c>
      <c r="G1122" s="29">
        <v>0</v>
      </c>
      <c r="H1122" s="29">
        <v>0</v>
      </c>
      <c r="I1122" s="29">
        <v>0</v>
      </c>
      <c r="J1122" s="29">
        <v>0</v>
      </c>
      <c r="K1122" s="29">
        <v>212</v>
      </c>
      <c r="L1122" s="29">
        <v>107.5</v>
      </c>
      <c r="M1122" s="29">
        <v>67.5</v>
      </c>
      <c r="N1122" s="29">
        <v>27.43</v>
      </c>
      <c r="O1122" s="29">
        <v>87</v>
      </c>
      <c r="P1122" s="29">
        <v>77</v>
      </c>
      <c r="Q1122" s="30">
        <v>0</v>
      </c>
    </row>
    <row r="1123" spans="1:17" x14ac:dyDescent="0.3">
      <c r="A1123" s="28">
        <v>1280</v>
      </c>
      <c r="B1123" s="29">
        <v>49</v>
      </c>
      <c r="C1123" s="29">
        <v>4</v>
      </c>
      <c r="D1123" s="29">
        <v>1</v>
      </c>
      <c r="E1123" s="29">
        <v>0</v>
      </c>
      <c r="F1123" s="29">
        <v>0</v>
      </c>
      <c r="G1123" s="29">
        <v>0</v>
      </c>
      <c r="H1123" s="29">
        <v>0</v>
      </c>
      <c r="I1123" s="29">
        <v>0</v>
      </c>
      <c r="J1123" s="29">
        <v>0</v>
      </c>
      <c r="K1123" s="29">
        <v>232</v>
      </c>
      <c r="L1123" s="29">
        <v>125</v>
      </c>
      <c r="M1123" s="29">
        <v>83</v>
      </c>
      <c r="N1123" s="29">
        <v>22.17</v>
      </c>
      <c r="O1123" s="29">
        <v>70</v>
      </c>
      <c r="P1123" s="29">
        <v>77</v>
      </c>
      <c r="Q1123" s="30">
        <v>0</v>
      </c>
    </row>
    <row r="1124" spans="1:17" x14ac:dyDescent="0.3">
      <c r="A1124" s="28">
        <v>1281</v>
      </c>
      <c r="B1124" s="29">
        <v>54</v>
      </c>
      <c r="C1124" s="29">
        <v>1</v>
      </c>
      <c r="D1124" s="29">
        <v>1</v>
      </c>
      <c r="E1124" s="29">
        <v>0</v>
      </c>
      <c r="F1124" s="29">
        <v>0</v>
      </c>
      <c r="G1124" s="29">
        <v>0</v>
      </c>
      <c r="H1124" s="29">
        <v>0</v>
      </c>
      <c r="I1124" s="29">
        <v>1</v>
      </c>
      <c r="J1124" s="29">
        <v>1</v>
      </c>
      <c r="K1124" s="29">
        <v>326</v>
      </c>
      <c r="L1124" s="29">
        <v>187</v>
      </c>
      <c r="M1124" s="29">
        <v>95</v>
      </c>
      <c r="N1124" s="29">
        <v>29.94</v>
      </c>
      <c r="O1124" s="29">
        <v>67</v>
      </c>
      <c r="P1124" s="29">
        <v>235</v>
      </c>
      <c r="Q1124" s="30">
        <v>0</v>
      </c>
    </row>
    <row r="1125" spans="1:17" x14ac:dyDescent="0.3">
      <c r="A1125" s="28">
        <v>1282</v>
      </c>
      <c r="B1125" s="29">
        <v>48</v>
      </c>
      <c r="C1125" s="29">
        <v>1</v>
      </c>
      <c r="D1125" s="29">
        <v>0</v>
      </c>
      <c r="E1125" s="29">
        <v>1</v>
      </c>
      <c r="F1125" s="29">
        <v>15</v>
      </c>
      <c r="G1125" s="29">
        <v>0</v>
      </c>
      <c r="H1125" s="29">
        <v>0</v>
      </c>
      <c r="I1125" s="29">
        <v>0</v>
      </c>
      <c r="J1125" s="29">
        <v>0</v>
      </c>
      <c r="K1125" s="29">
        <v>170</v>
      </c>
      <c r="L1125" s="29">
        <v>132</v>
      </c>
      <c r="M1125" s="29">
        <v>91</v>
      </c>
      <c r="N1125" s="29">
        <v>27.61</v>
      </c>
      <c r="O1125" s="29">
        <v>78</v>
      </c>
      <c r="P1125" s="29">
        <v>57</v>
      </c>
      <c r="Q1125" s="30">
        <v>1</v>
      </c>
    </row>
    <row r="1126" spans="1:17" x14ac:dyDescent="0.3">
      <c r="A1126" s="28">
        <v>1283</v>
      </c>
      <c r="B1126" s="29">
        <v>36</v>
      </c>
      <c r="C1126" s="29">
        <v>1</v>
      </c>
      <c r="D1126" s="29">
        <v>1</v>
      </c>
      <c r="E1126" s="29">
        <v>1</v>
      </c>
      <c r="F1126" s="29">
        <v>5</v>
      </c>
      <c r="G1126" s="29">
        <v>0</v>
      </c>
      <c r="H1126" s="29">
        <v>0</v>
      </c>
      <c r="I1126" s="29">
        <v>0</v>
      </c>
      <c r="J1126" s="29">
        <v>0</v>
      </c>
      <c r="K1126" s="29">
        <v>195</v>
      </c>
      <c r="L1126" s="29">
        <v>109</v>
      </c>
      <c r="M1126" s="29">
        <v>69</v>
      </c>
      <c r="N1126" s="29">
        <v>23.24</v>
      </c>
      <c r="O1126" s="29">
        <v>70</v>
      </c>
      <c r="P1126" s="29">
        <v>70</v>
      </c>
      <c r="Q1126" s="30">
        <v>0</v>
      </c>
    </row>
    <row r="1127" spans="1:17" x14ac:dyDescent="0.3">
      <c r="A1127" s="28">
        <v>1284</v>
      </c>
      <c r="B1127" s="29">
        <v>58</v>
      </c>
      <c r="C1127" s="29">
        <v>1</v>
      </c>
      <c r="D1127" s="29">
        <v>1</v>
      </c>
      <c r="E1127" s="29">
        <v>0</v>
      </c>
      <c r="F1127" s="29">
        <v>0</v>
      </c>
      <c r="G1127" s="29">
        <v>1</v>
      </c>
      <c r="H1127" s="29">
        <v>0</v>
      </c>
      <c r="I1127" s="29">
        <v>1</v>
      </c>
      <c r="J1127" s="29">
        <v>0</v>
      </c>
      <c r="K1127" s="29">
        <v>290</v>
      </c>
      <c r="L1127" s="29">
        <v>145</v>
      </c>
      <c r="M1127" s="29">
        <v>88</v>
      </c>
      <c r="N1127" s="29">
        <v>36.65</v>
      </c>
      <c r="O1127" s="29">
        <v>60</v>
      </c>
      <c r="P1127" s="29">
        <v>86</v>
      </c>
      <c r="Q1127" s="30">
        <v>0</v>
      </c>
    </row>
    <row r="1128" spans="1:17" x14ac:dyDescent="0.3">
      <c r="A1128" s="28">
        <v>1285</v>
      </c>
      <c r="B1128" s="29">
        <v>55</v>
      </c>
      <c r="C1128" s="29">
        <v>1</v>
      </c>
      <c r="D1128" s="29">
        <v>0</v>
      </c>
      <c r="E1128" s="29">
        <v>0</v>
      </c>
      <c r="F1128" s="29">
        <v>0</v>
      </c>
      <c r="G1128" s="29">
        <v>0</v>
      </c>
      <c r="H1128" s="29">
        <v>0</v>
      </c>
      <c r="I1128" s="29">
        <v>0</v>
      </c>
      <c r="J1128" s="29">
        <v>0</v>
      </c>
      <c r="K1128" s="29">
        <v>298</v>
      </c>
      <c r="L1128" s="29">
        <v>169.5</v>
      </c>
      <c r="M1128" s="29">
        <v>104.5</v>
      </c>
      <c r="N1128" s="29">
        <v>27.51</v>
      </c>
      <c r="O1128" s="29">
        <v>76</v>
      </c>
      <c r="P1128" s="29">
        <v>78</v>
      </c>
      <c r="Q1128" s="30">
        <v>0</v>
      </c>
    </row>
    <row r="1129" spans="1:17" x14ac:dyDescent="0.3">
      <c r="A1129" s="28">
        <v>1286</v>
      </c>
      <c r="B1129" s="29">
        <v>49</v>
      </c>
      <c r="C1129" s="29">
        <v>1</v>
      </c>
      <c r="D1129" s="29">
        <v>1</v>
      </c>
      <c r="E1129" s="29">
        <v>1</v>
      </c>
      <c r="F1129" s="29">
        <v>10</v>
      </c>
      <c r="G1129" s="29">
        <v>0</v>
      </c>
      <c r="H1129" s="29">
        <v>0</v>
      </c>
      <c r="I1129" s="29">
        <v>0</v>
      </c>
      <c r="J1129" s="29">
        <v>0</v>
      </c>
      <c r="K1129" s="29">
        <v>288</v>
      </c>
      <c r="L1129" s="29">
        <v>99</v>
      </c>
      <c r="M1129" s="29">
        <v>60</v>
      </c>
      <c r="N1129" s="29">
        <v>22.19</v>
      </c>
      <c r="O1129" s="29">
        <v>77</v>
      </c>
      <c r="P1129" s="29">
        <v>76</v>
      </c>
      <c r="Q1129" s="30">
        <v>0</v>
      </c>
    </row>
    <row r="1130" spans="1:17" x14ac:dyDescent="0.3">
      <c r="A1130" s="28">
        <v>1287</v>
      </c>
      <c r="B1130" s="29">
        <v>42</v>
      </c>
      <c r="C1130" s="29">
        <v>2</v>
      </c>
      <c r="D1130" s="29">
        <v>1</v>
      </c>
      <c r="E1130" s="29">
        <v>1</v>
      </c>
      <c r="F1130" s="29">
        <v>20</v>
      </c>
      <c r="G1130" s="29">
        <v>0</v>
      </c>
      <c r="H1130" s="29">
        <v>0</v>
      </c>
      <c r="I1130" s="29">
        <v>0</v>
      </c>
      <c r="J1130" s="29">
        <v>0</v>
      </c>
      <c r="K1130" s="29">
        <v>235</v>
      </c>
      <c r="L1130" s="29">
        <v>128</v>
      </c>
      <c r="M1130" s="29">
        <v>86</v>
      </c>
      <c r="N1130" s="29">
        <v>24.05</v>
      </c>
      <c r="O1130" s="29">
        <v>66</v>
      </c>
      <c r="P1130" s="29">
        <v>70</v>
      </c>
      <c r="Q1130" s="30">
        <v>0</v>
      </c>
    </row>
    <row r="1131" spans="1:17" x14ac:dyDescent="0.3">
      <c r="A1131" s="28">
        <v>1289</v>
      </c>
      <c r="B1131" s="29">
        <v>40</v>
      </c>
      <c r="C1131" s="29">
        <v>3</v>
      </c>
      <c r="D1131" s="29">
        <v>0</v>
      </c>
      <c r="E1131" s="29">
        <v>1</v>
      </c>
      <c r="F1131" s="29">
        <v>40</v>
      </c>
      <c r="G1131" s="29">
        <v>0</v>
      </c>
      <c r="H1131" s="29">
        <v>0</v>
      </c>
      <c r="I1131" s="29">
        <v>0</v>
      </c>
      <c r="J1131" s="29">
        <v>0</v>
      </c>
      <c r="K1131" s="29">
        <v>208</v>
      </c>
      <c r="L1131" s="29">
        <v>120</v>
      </c>
      <c r="M1131" s="29">
        <v>80</v>
      </c>
      <c r="N1131" s="29">
        <v>25.98</v>
      </c>
      <c r="O1131" s="29">
        <v>75</v>
      </c>
      <c r="P1131" s="29">
        <v>66</v>
      </c>
      <c r="Q1131" s="30">
        <v>0</v>
      </c>
    </row>
    <row r="1132" spans="1:17" x14ac:dyDescent="0.3">
      <c r="A1132" s="28">
        <v>1290</v>
      </c>
      <c r="B1132" s="29">
        <v>58</v>
      </c>
      <c r="C1132" s="29">
        <v>3</v>
      </c>
      <c r="D1132" s="29">
        <v>0</v>
      </c>
      <c r="E1132" s="29">
        <v>0</v>
      </c>
      <c r="F1132" s="29">
        <v>0</v>
      </c>
      <c r="G1132" s="29">
        <v>0</v>
      </c>
      <c r="H1132" s="29">
        <v>0</v>
      </c>
      <c r="I1132" s="29">
        <v>0</v>
      </c>
      <c r="J1132" s="29">
        <v>0</v>
      </c>
      <c r="K1132" s="29">
        <v>250</v>
      </c>
      <c r="L1132" s="29">
        <v>109</v>
      </c>
      <c r="M1132" s="29">
        <v>78.5</v>
      </c>
      <c r="N1132" s="29">
        <v>25.26</v>
      </c>
      <c r="O1132" s="29">
        <v>90</v>
      </c>
      <c r="P1132" s="29">
        <v>83</v>
      </c>
      <c r="Q1132" s="30">
        <v>0</v>
      </c>
    </row>
    <row r="1133" spans="1:17" x14ac:dyDescent="0.3">
      <c r="A1133" s="28">
        <v>1291</v>
      </c>
      <c r="B1133" s="29">
        <v>52</v>
      </c>
      <c r="C1133" s="29">
        <v>1</v>
      </c>
      <c r="D1133" s="29">
        <v>0</v>
      </c>
      <c r="E1133" s="29">
        <v>1</v>
      </c>
      <c r="F1133" s="29">
        <v>20</v>
      </c>
      <c r="G1133" s="29">
        <v>0</v>
      </c>
      <c r="H1133" s="29">
        <v>0</v>
      </c>
      <c r="I1133" s="29">
        <v>0</v>
      </c>
      <c r="J1133" s="29">
        <v>0</v>
      </c>
      <c r="K1133" s="29">
        <v>225</v>
      </c>
      <c r="L1133" s="29">
        <v>126</v>
      </c>
      <c r="M1133" s="29">
        <v>75</v>
      </c>
      <c r="N1133" s="29">
        <v>22.18</v>
      </c>
      <c r="O1133" s="29">
        <v>85</v>
      </c>
      <c r="P1133" s="29">
        <v>100</v>
      </c>
      <c r="Q1133" s="30">
        <v>1</v>
      </c>
    </row>
    <row r="1134" spans="1:17" x14ac:dyDescent="0.3">
      <c r="A1134" s="28">
        <v>1292</v>
      </c>
      <c r="B1134" s="29">
        <v>65</v>
      </c>
      <c r="C1134" s="29">
        <v>2</v>
      </c>
      <c r="D1134" s="29">
        <v>0</v>
      </c>
      <c r="E1134" s="29">
        <v>0</v>
      </c>
      <c r="F1134" s="29">
        <v>0</v>
      </c>
      <c r="G1134" s="29">
        <v>0</v>
      </c>
      <c r="H1134" s="29">
        <v>0</v>
      </c>
      <c r="I1134" s="29">
        <v>0</v>
      </c>
      <c r="J1134" s="29">
        <v>0</v>
      </c>
      <c r="K1134" s="29">
        <v>286</v>
      </c>
      <c r="L1134" s="29">
        <v>135</v>
      </c>
      <c r="M1134" s="29">
        <v>80</v>
      </c>
      <c r="N1134" s="29">
        <v>28.06</v>
      </c>
      <c r="O1134" s="29">
        <v>70</v>
      </c>
      <c r="P1134" s="29">
        <v>116</v>
      </c>
      <c r="Q1134" s="30">
        <v>0</v>
      </c>
    </row>
    <row r="1135" spans="1:17" x14ac:dyDescent="0.3">
      <c r="A1135" s="28">
        <v>1293</v>
      </c>
      <c r="B1135" s="29">
        <v>53</v>
      </c>
      <c r="C1135" s="29">
        <v>4</v>
      </c>
      <c r="D1135" s="29">
        <v>0</v>
      </c>
      <c r="E1135" s="29">
        <v>0</v>
      </c>
      <c r="F1135" s="29">
        <v>0</v>
      </c>
      <c r="G1135" s="29">
        <v>0</v>
      </c>
      <c r="H1135" s="29">
        <v>0</v>
      </c>
      <c r="I1135" s="29">
        <v>0</v>
      </c>
      <c r="J1135" s="29">
        <v>0</v>
      </c>
      <c r="K1135" s="29">
        <v>225</v>
      </c>
      <c r="L1135" s="29">
        <v>108.5</v>
      </c>
      <c r="M1135" s="29">
        <v>73</v>
      </c>
      <c r="N1135" s="29">
        <v>26.55</v>
      </c>
      <c r="O1135" s="29">
        <v>54</v>
      </c>
      <c r="P1135" s="29">
        <v>73</v>
      </c>
      <c r="Q1135" s="30">
        <v>0</v>
      </c>
    </row>
    <row r="1136" spans="1:17" x14ac:dyDescent="0.3">
      <c r="A1136" s="28">
        <v>1294</v>
      </c>
      <c r="B1136" s="29">
        <v>54</v>
      </c>
      <c r="C1136" s="29">
        <v>1</v>
      </c>
      <c r="D1136" s="29">
        <v>1</v>
      </c>
      <c r="E1136" s="29">
        <v>0</v>
      </c>
      <c r="F1136" s="29">
        <v>0</v>
      </c>
      <c r="G1136" s="29">
        <v>0</v>
      </c>
      <c r="H1136" s="29">
        <v>0</v>
      </c>
      <c r="I1136" s="29">
        <v>0</v>
      </c>
      <c r="J1136" s="29">
        <v>0</v>
      </c>
      <c r="K1136" s="29">
        <v>241</v>
      </c>
      <c r="L1136" s="29">
        <v>106</v>
      </c>
      <c r="M1136" s="29">
        <v>77</v>
      </c>
      <c r="N1136" s="29">
        <v>27.64</v>
      </c>
      <c r="O1136" s="29">
        <v>78</v>
      </c>
      <c r="P1136" s="29">
        <v>74</v>
      </c>
      <c r="Q1136" s="30">
        <v>0</v>
      </c>
    </row>
    <row r="1137" spans="1:17" x14ac:dyDescent="0.3">
      <c r="A1137" s="28">
        <v>1295</v>
      </c>
      <c r="B1137" s="29">
        <v>59</v>
      </c>
      <c r="C1137" s="29">
        <v>4</v>
      </c>
      <c r="D1137" s="29">
        <v>0</v>
      </c>
      <c r="E1137" s="29">
        <v>1</v>
      </c>
      <c r="F1137" s="29">
        <v>20</v>
      </c>
      <c r="G1137" s="29">
        <v>0</v>
      </c>
      <c r="H1137" s="29">
        <v>0</v>
      </c>
      <c r="I1137" s="29">
        <v>1</v>
      </c>
      <c r="J1137" s="29">
        <v>0</v>
      </c>
      <c r="K1137" s="29">
        <v>232</v>
      </c>
      <c r="L1137" s="29">
        <v>151.5</v>
      </c>
      <c r="M1137" s="29">
        <v>110</v>
      </c>
      <c r="N1137" s="29">
        <v>26.89</v>
      </c>
      <c r="O1137" s="29">
        <v>68</v>
      </c>
      <c r="P1137" s="29">
        <v>69</v>
      </c>
      <c r="Q1137" s="30">
        <v>0</v>
      </c>
    </row>
    <row r="1138" spans="1:17" x14ac:dyDescent="0.3">
      <c r="A1138" s="28">
        <v>1296</v>
      </c>
      <c r="B1138" s="29">
        <v>64</v>
      </c>
      <c r="C1138" s="29">
        <v>4</v>
      </c>
      <c r="D1138" s="29">
        <v>1</v>
      </c>
      <c r="E1138" s="29">
        <v>1</v>
      </c>
      <c r="F1138" s="29">
        <v>9</v>
      </c>
      <c r="G1138" s="29">
        <v>0</v>
      </c>
      <c r="H1138" s="29">
        <v>0</v>
      </c>
      <c r="I1138" s="29">
        <v>0</v>
      </c>
      <c r="J1138" s="29">
        <v>0</v>
      </c>
      <c r="K1138" s="29">
        <v>342</v>
      </c>
      <c r="L1138" s="29">
        <v>128</v>
      </c>
      <c r="M1138" s="29">
        <v>71</v>
      </c>
      <c r="N1138" s="29">
        <v>20.52</v>
      </c>
      <c r="O1138" s="29">
        <v>60</v>
      </c>
      <c r="P1138" s="29">
        <v>62</v>
      </c>
      <c r="Q1138" s="30">
        <v>0</v>
      </c>
    </row>
    <row r="1139" spans="1:17" x14ac:dyDescent="0.3">
      <c r="A1139" s="28">
        <v>1297</v>
      </c>
      <c r="B1139" s="29">
        <v>42</v>
      </c>
      <c r="C1139" s="29">
        <v>1</v>
      </c>
      <c r="D1139" s="29">
        <v>1</v>
      </c>
      <c r="E1139" s="29">
        <v>0</v>
      </c>
      <c r="F1139" s="29">
        <v>0</v>
      </c>
      <c r="G1139" s="29">
        <v>0</v>
      </c>
      <c r="H1139" s="29">
        <v>0</v>
      </c>
      <c r="I1139" s="29">
        <v>0</v>
      </c>
      <c r="J1139" s="29">
        <v>0</v>
      </c>
      <c r="K1139" s="29">
        <v>179</v>
      </c>
      <c r="L1139" s="29">
        <v>115</v>
      </c>
      <c r="M1139" s="29">
        <v>78</v>
      </c>
      <c r="N1139" s="29">
        <v>25.75</v>
      </c>
      <c r="O1139" s="29">
        <v>80</v>
      </c>
      <c r="P1139" s="29">
        <v>77</v>
      </c>
      <c r="Q1139" s="30">
        <v>0</v>
      </c>
    </row>
    <row r="1140" spans="1:17" x14ac:dyDescent="0.3">
      <c r="A1140" s="28">
        <v>1299</v>
      </c>
      <c r="B1140" s="29">
        <v>62</v>
      </c>
      <c r="C1140" s="29">
        <v>1</v>
      </c>
      <c r="D1140" s="29">
        <v>0</v>
      </c>
      <c r="E1140" s="29">
        <v>1</v>
      </c>
      <c r="F1140" s="29">
        <v>43</v>
      </c>
      <c r="G1140" s="29">
        <v>0</v>
      </c>
      <c r="H1140" s="29">
        <v>0</v>
      </c>
      <c r="I1140" s="29">
        <v>0</v>
      </c>
      <c r="J1140" s="29">
        <v>0</v>
      </c>
      <c r="K1140" s="29">
        <v>217</v>
      </c>
      <c r="L1140" s="29">
        <v>107.5</v>
      </c>
      <c r="M1140" s="29">
        <v>75</v>
      </c>
      <c r="N1140" s="29">
        <v>26.21</v>
      </c>
      <c r="O1140" s="29">
        <v>80</v>
      </c>
      <c r="P1140" s="29">
        <v>66</v>
      </c>
      <c r="Q1140" s="30">
        <v>1</v>
      </c>
    </row>
    <row r="1141" spans="1:17" x14ac:dyDescent="0.3">
      <c r="A1141" s="28">
        <v>1300</v>
      </c>
      <c r="B1141" s="29">
        <v>44</v>
      </c>
      <c r="C1141" s="29">
        <v>4</v>
      </c>
      <c r="D1141" s="29">
        <v>0</v>
      </c>
      <c r="E1141" s="29">
        <v>0</v>
      </c>
      <c r="F1141" s="29">
        <v>0</v>
      </c>
      <c r="G1141" s="29">
        <v>0</v>
      </c>
      <c r="H1141" s="29">
        <v>0</v>
      </c>
      <c r="I1141" s="29">
        <v>1</v>
      </c>
      <c r="J1141" s="29">
        <v>0</v>
      </c>
      <c r="K1141" s="29">
        <v>249</v>
      </c>
      <c r="L1141" s="29">
        <v>182</v>
      </c>
      <c r="M1141" s="29">
        <v>111</v>
      </c>
      <c r="N1141" s="29">
        <v>39.04</v>
      </c>
      <c r="O1141" s="29">
        <v>90</v>
      </c>
      <c r="P1141" s="29">
        <v>67</v>
      </c>
      <c r="Q1141" s="30">
        <v>0</v>
      </c>
    </row>
    <row r="1142" spans="1:17" x14ac:dyDescent="0.3">
      <c r="A1142" s="28">
        <v>1301</v>
      </c>
      <c r="B1142" s="29">
        <v>43</v>
      </c>
      <c r="C1142" s="29">
        <v>1</v>
      </c>
      <c r="D1142" s="29">
        <v>1</v>
      </c>
      <c r="E1142" s="29">
        <v>1</v>
      </c>
      <c r="F1142" s="29">
        <v>20</v>
      </c>
      <c r="G1142" s="29">
        <v>0</v>
      </c>
      <c r="H1142" s="29">
        <v>0</v>
      </c>
      <c r="I1142" s="29">
        <v>0</v>
      </c>
      <c r="J1142" s="29">
        <v>0</v>
      </c>
      <c r="K1142" s="29">
        <v>200</v>
      </c>
      <c r="L1142" s="29">
        <v>115</v>
      </c>
      <c r="M1142" s="29">
        <v>80</v>
      </c>
      <c r="N1142" s="29">
        <v>26.66</v>
      </c>
      <c r="O1142" s="29">
        <v>60</v>
      </c>
      <c r="P1142" s="29">
        <v>81</v>
      </c>
      <c r="Q1142" s="30">
        <v>0</v>
      </c>
    </row>
    <row r="1143" spans="1:17" x14ac:dyDescent="0.3">
      <c r="A1143" s="28">
        <v>1302</v>
      </c>
      <c r="B1143" s="29">
        <v>55</v>
      </c>
      <c r="C1143" s="29">
        <v>1</v>
      </c>
      <c r="D1143" s="29">
        <v>1</v>
      </c>
      <c r="E1143" s="29">
        <v>0</v>
      </c>
      <c r="F1143" s="29">
        <v>0</v>
      </c>
      <c r="G1143" s="29">
        <v>0</v>
      </c>
      <c r="H1143" s="29">
        <v>0</v>
      </c>
      <c r="I1143" s="29">
        <v>0</v>
      </c>
      <c r="J1143" s="29">
        <v>0</v>
      </c>
      <c r="K1143" s="29">
        <v>204</v>
      </c>
      <c r="L1143" s="29">
        <v>131</v>
      </c>
      <c r="M1143" s="29">
        <v>87</v>
      </c>
      <c r="N1143" s="29">
        <v>24.68</v>
      </c>
      <c r="O1143" s="29">
        <v>63</v>
      </c>
      <c r="P1143" s="29">
        <v>70</v>
      </c>
      <c r="Q1143" s="30">
        <v>0</v>
      </c>
    </row>
    <row r="1144" spans="1:17" x14ac:dyDescent="0.3">
      <c r="A1144" s="28">
        <v>1303</v>
      </c>
      <c r="B1144" s="29">
        <v>47</v>
      </c>
      <c r="C1144" s="29">
        <v>1</v>
      </c>
      <c r="D1144" s="29">
        <v>1</v>
      </c>
      <c r="E1144" s="29">
        <v>0</v>
      </c>
      <c r="F1144" s="29">
        <v>0</v>
      </c>
      <c r="G1144" s="29">
        <v>0</v>
      </c>
      <c r="H1144" s="29">
        <v>0</v>
      </c>
      <c r="I1144" s="29">
        <v>0</v>
      </c>
      <c r="J1144" s="29">
        <v>0</v>
      </c>
      <c r="K1144" s="29">
        <v>289</v>
      </c>
      <c r="L1144" s="29">
        <v>126.5</v>
      </c>
      <c r="M1144" s="29">
        <v>84</v>
      </c>
      <c r="N1144" s="29">
        <v>21.71</v>
      </c>
      <c r="O1144" s="29">
        <v>69</v>
      </c>
      <c r="P1144" s="29">
        <v>70</v>
      </c>
      <c r="Q1144" s="30">
        <v>0</v>
      </c>
    </row>
    <row r="1145" spans="1:17" x14ac:dyDescent="0.3">
      <c r="A1145" s="28">
        <v>1304</v>
      </c>
      <c r="B1145" s="29">
        <v>37</v>
      </c>
      <c r="C1145" s="29">
        <v>3</v>
      </c>
      <c r="D1145" s="29">
        <v>0</v>
      </c>
      <c r="E1145" s="29">
        <v>1</v>
      </c>
      <c r="F1145" s="29">
        <v>20</v>
      </c>
      <c r="G1145" s="29">
        <v>0</v>
      </c>
      <c r="H1145" s="29">
        <v>0</v>
      </c>
      <c r="I1145" s="29">
        <v>0</v>
      </c>
      <c r="J1145" s="29">
        <v>0</v>
      </c>
      <c r="K1145" s="29">
        <v>205</v>
      </c>
      <c r="L1145" s="29">
        <v>142</v>
      </c>
      <c r="M1145" s="29">
        <v>80</v>
      </c>
      <c r="N1145" s="29">
        <v>27.93</v>
      </c>
      <c r="O1145" s="29">
        <v>100</v>
      </c>
      <c r="P1145" s="29">
        <v>103</v>
      </c>
      <c r="Q1145" s="30">
        <v>0</v>
      </c>
    </row>
    <row r="1146" spans="1:17" x14ac:dyDescent="0.3">
      <c r="A1146" s="28">
        <v>1305</v>
      </c>
      <c r="B1146" s="29">
        <v>42</v>
      </c>
      <c r="C1146" s="29">
        <v>3</v>
      </c>
      <c r="D1146" s="29">
        <v>1</v>
      </c>
      <c r="E1146" s="29">
        <v>0</v>
      </c>
      <c r="F1146" s="29">
        <v>0</v>
      </c>
      <c r="G1146" s="29">
        <v>0</v>
      </c>
      <c r="H1146" s="29">
        <v>0</v>
      </c>
      <c r="I1146" s="29">
        <v>0</v>
      </c>
      <c r="J1146" s="29">
        <v>0</v>
      </c>
      <c r="K1146" s="29">
        <v>270</v>
      </c>
      <c r="L1146" s="29">
        <v>126</v>
      </c>
      <c r="M1146" s="29">
        <v>86</v>
      </c>
      <c r="N1146" s="29">
        <v>23.98</v>
      </c>
      <c r="O1146" s="29">
        <v>80</v>
      </c>
      <c r="P1146" s="29">
        <v>77</v>
      </c>
      <c r="Q1146" s="30">
        <v>0</v>
      </c>
    </row>
    <row r="1147" spans="1:17" x14ac:dyDescent="0.3">
      <c r="A1147" s="28">
        <v>1306</v>
      </c>
      <c r="B1147" s="29">
        <v>53</v>
      </c>
      <c r="C1147" s="29">
        <v>2</v>
      </c>
      <c r="D1147" s="29">
        <v>1</v>
      </c>
      <c r="E1147" s="29">
        <v>0</v>
      </c>
      <c r="F1147" s="29">
        <v>0</v>
      </c>
      <c r="G1147" s="29">
        <v>0</v>
      </c>
      <c r="H1147" s="29">
        <v>0</v>
      </c>
      <c r="I1147" s="29">
        <v>1</v>
      </c>
      <c r="J1147" s="29">
        <v>0</v>
      </c>
      <c r="K1147" s="29">
        <v>230</v>
      </c>
      <c r="L1147" s="29">
        <v>170</v>
      </c>
      <c r="M1147" s="29">
        <v>113</v>
      </c>
      <c r="N1147" s="29">
        <v>29.55</v>
      </c>
      <c r="O1147" s="29">
        <v>115</v>
      </c>
      <c r="P1147" s="29">
        <v>115</v>
      </c>
      <c r="Q1147" s="30">
        <v>0</v>
      </c>
    </row>
    <row r="1148" spans="1:17" x14ac:dyDescent="0.3">
      <c r="A1148" s="28">
        <v>1307</v>
      </c>
      <c r="B1148" s="29">
        <v>56</v>
      </c>
      <c r="C1148" s="29">
        <v>3</v>
      </c>
      <c r="D1148" s="29">
        <v>1</v>
      </c>
      <c r="E1148" s="29">
        <v>0</v>
      </c>
      <c r="F1148" s="29">
        <v>0</v>
      </c>
      <c r="G1148" s="29">
        <v>0</v>
      </c>
      <c r="H1148" s="29">
        <v>0</v>
      </c>
      <c r="I1148" s="29">
        <v>1</v>
      </c>
      <c r="J1148" s="29">
        <v>0</v>
      </c>
      <c r="K1148" s="29">
        <v>287</v>
      </c>
      <c r="L1148" s="29">
        <v>150.5</v>
      </c>
      <c r="M1148" s="29">
        <v>94</v>
      </c>
      <c r="N1148" s="29">
        <v>26.01</v>
      </c>
      <c r="O1148" s="29">
        <v>75</v>
      </c>
      <c r="P1148" s="29">
        <v>99</v>
      </c>
      <c r="Q1148" s="30">
        <v>0</v>
      </c>
    </row>
    <row r="1149" spans="1:17" x14ac:dyDescent="0.3">
      <c r="A1149" s="28">
        <v>1308</v>
      </c>
      <c r="B1149" s="29">
        <v>40</v>
      </c>
      <c r="C1149" s="29">
        <v>2</v>
      </c>
      <c r="D1149" s="29">
        <v>1</v>
      </c>
      <c r="E1149" s="29">
        <v>0</v>
      </c>
      <c r="F1149" s="29">
        <v>0</v>
      </c>
      <c r="G1149" s="29">
        <v>0</v>
      </c>
      <c r="H1149" s="29">
        <v>0</v>
      </c>
      <c r="I1149" s="29">
        <v>0</v>
      </c>
      <c r="J1149" s="29">
        <v>0</v>
      </c>
      <c r="K1149" s="29">
        <v>197</v>
      </c>
      <c r="L1149" s="29">
        <v>107</v>
      </c>
      <c r="M1149" s="29">
        <v>61</v>
      </c>
      <c r="N1149" s="29">
        <v>23.65</v>
      </c>
      <c r="O1149" s="29">
        <v>80</v>
      </c>
      <c r="P1149" s="29">
        <v>80</v>
      </c>
      <c r="Q1149" s="30">
        <v>0</v>
      </c>
    </row>
    <row r="1150" spans="1:17" x14ac:dyDescent="0.3">
      <c r="A1150" s="28">
        <v>1309</v>
      </c>
      <c r="B1150" s="29">
        <v>38</v>
      </c>
      <c r="C1150" s="29">
        <v>2</v>
      </c>
      <c r="D1150" s="29">
        <v>0</v>
      </c>
      <c r="E1150" s="29">
        <v>1</v>
      </c>
      <c r="F1150" s="29">
        <v>15</v>
      </c>
      <c r="G1150" s="29">
        <v>0</v>
      </c>
      <c r="H1150" s="29">
        <v>0</v>
      </c>
      <c r="I1150" s="29">
        <v>0</v>
      </c>
      <c r="J1150" s="29">
        <v>0</v>
      </c>
      <c r="K1150" s="29">
        <v>150</v>
      </c>
      <c r="L1150" s="29">
        <v>123</v>
      </c>
      <c r="M1150" s="29">
        <v>76</v>
      </c>
      <c r="N1150" s="29">
        <v>20.39</v>
      </c>
      <c r="O1150" s="29">
        <v>60</v>
      </c>
      <c r="P1150" s="29">
        <v>82</v>
      </c>
      <c r="Q1150" s="30">
        <v>0</v>
      </c>
    </row>
    <row r="1151" spans="1:17" x14ac:dyDescent="0.3">
      <c r="A1151" s="28">
        <v>1310</v>
      </c>
      <c r="B1151" s="29">
        <v>60</v>
      </c>
      <c r="C1151" s="29">
        <v>3</v>
      </c>
      <c r="D1151" s="29">
        <v>1</v>
      </c>
      <c r="E1151" s="29">
        <v>0</v>
      </c>
      <c r="F1151" s="29">
        <v>0</v>
      </c>
      <c r="G1151" s="29">
        <v>0</v>
      </c>
      <c r="H1151" s="29">
        <v>0</v>
      </c>
      <c r="I1151" s="29">
        <v>0</v>
      </c>
      <c r="J1151" s="29">
        <v>0</v>
      </c>
      <c r="K1151" s="29">
        <v>259</v>
      </c>
      <c r="L1151" s="29">
        <v>155</v>
      </c>
      <c r="M1151" s="29">
        <v>90</v>
      </c>
      <c r="N1151" s="29">
        <v>27.94</v>
      </c>
      <c r="O1151" s="29">
        <v>68</v>
      </c>
      <c r="P1151" s="29">
        <v>95</v>
      </c>
      <c r="Q1151" s="30">
        <v>0</v>
      </c>
    </row>
    <row r="1152" spans="1:17" x14ac:dyDescent="0.3">
      <c r="A1152" s="28">
        <v>1312</v>
      </c>
      <c r="B1152" s="29">
        <v>46</v>
      </c>
      <c r="C1152" s="29">
        <v>1</v>
      </c>
      <c r="D1152" s="29">
        <v>0</v>
      </c>
      <c r="E1152" s="29">
        <v>1</v>
      </c>
      <c r="F1152" s="29">
        <v>20</v>
      </c>
      <c r="G1152" s="29">
        <v>0</v>
      </c>
      <c r="H1152" s="29">
        <v>0</v>
      </c>
      <c r="I1152" s="29">
        <v>0</v>
      </c>
      <c r="J1152" s="29">
        <v>0</v>
      </c>
      <c r="K1152" s="29">
        <v>182</v>
      </c>
      <c r="L1152" s="29">
        <v>120</v>
      </c>
      <c r="M1152" s="29">
        <v>78</v>
      </c>
      <c r="N1152" s="29">
        <v>20.23</v>
      </c>
      <c r="O1152" s="29">
        <v>75</v>
      </c>
      <c r="P1152" s="29">
        <v>85</v>
      </c>
      <c r="Q1152" s="30">
        <v>0</v>
      </c>
    </row>
    <row r="1153" spans="1:17" x14ac:dyDescent="0.3">
      <c r="A1153" s="28">
        <v>1313</v>
      </c>
      <c r="B1153" s="29">
        <v>50</v>
      </c>
      <c r="C1153" s="29">
        <v>1</v>
      </c>
      <c r="D1153" s="29">
        <v>1</v>
      </c>
      <c r="E1153" s="29">
        <v>1</v>
      </c>
      <c r="F1153" s="29">
        <v>20</v>
      </c>
      <c r="G1153" s="29">
        <v>0</v>
      </c>
      <c r="H1153" s="29">
        <v>0</v>
      </c>
      <c r="I1153" s="29">
        <v>0</v>
      </c>
      <c r="J1153" s="29">
        <v>0</v>
      </c>
      <c r="K1153" s="29">
        <v>242</v>
      </c>
      <c r="L1153" s="29">
        <v>116</v>
      </c>
      <c r="M1153" s="29">
        <v>69</v>
      </c>
      <c r="N1153" s="29">
        <v>21.65</v>
      </c>
      <c r="O1153" s="29">
        <v>75</v>
      </c>
      <c r="P1153" s="29">
        <v>73</v>
      </c>
      <c r="Q1153" s="30">
        <v>0</v>
      </c>
    </row>
    <row r="1154" spans="1:17" x14ac:dyDescent="0.3">
      <c r="A1154" s="28">
        <v>1314</v>
      </c>
      <c r="B1154" s="29">
        <v>49</v>
      </c>
      <c r="C1154" s="29">
        <v>3</v>
      </c>
      <c r="D1154" s="29">
        <v>1</v>
      </c>
      <c r="E1154" s="29">
        <v>0</v>
      </c>
      <c r="F1154" s="29">
        <v>0</v>
      </c>
      <c r="G1154" s="29">
        <v>0</v>
      </c>
      <c r="H1154" s="29">
        <v>0</v>
      </c>
      <c r="I1154" s="29">
        <v>0</v>
      </c>
      <c r="J1154" s="29">
        <v>0</v>
      </c>
      <c r="K1154" s="29">
        <v>241</v>
      </c>
      <c r="L1154" s="29">
        <v>120</v>
      </c>
      <c r="M1154" s="29">
        <v>70.5</v>
      </c>
      <c r="N1154" s="29">
        <v>23.29</v>
      </c>
      <c r="O1154" s="29">
        <v>87</v>
      </c>
      <c r="P1154" s="29">
        <v>84</v>
      </c>
      <c r="Q1154" s="30">
        <v>0</v>
      </c>
    </row>
    <row r="1155" spans="1:17" x14ac:dyDescent="0.3">
      <c r="A1155" s="28">
        <v>1315</v>
      </c>
      <c r="B1155" s="29">
        <v>43</v>
      </c>
      <c r="C1155" s="29">
        <v>2</v>
      </c>
      <c r="D1155" s="29">
        <v>0</v>
      </c>
      <c r="E1155" s="29">
        <v>1</v>
      </c>
      <c r="F1155" s="29">
        <v>43</v>
      </c>
      <c r="G1155" s="29">
        <v>0</v>
      </c>
      <c r="H1155" s="29">
        <v>0</v>
      </c>
      <c r="I1155" s="29">
        <v>0</v>
      </c>
      <c r="J1155" s="29">
        <v>0</v>
      </c>
      <c r="K1155" s="29">
        <v>240</v>
      </c>
      <c r="L1155" s="29">
        <v>126</v>
      </c>
      <c r="M1155" s="29">
        <v>79</v>
      </c>
      <c r="N1155" s="29">
        <v>21.38</v>
      </c>
      <c r="O1155" s="29">
        <v>88</v>
      </c>
      <c r="P1155" s="29">
        <v>40</v>
      </c>
      <c r="Q1155" s="30">
        <v>0</v>
      </c>
    </row>
    <row r="1156" spans="1:17" x14ac:dyDescent="0.3">
      <c r="A1156" s="28">
        <v>1316</v>
      </c>
      <c r="B1156" s="29">
        <v>54</v>
      </c>
      <c r="C1156" s="29">
        <v>2</v>
      </c>
      <c r="D1156" s="29">
        <v>1</v>
      </c>
      <c r="E1156" s="29">
        <v>0</v>
      </c>
      <c r="F1156" s="29">
        <v>0</v>
      </c>
      <c r="G1156" s="29">
        <v>0</v>
      </c>
      <c r="H1156" s="29">
        <v>0</v>
      </c>
      <c r="I1156" s="29">
        <v>0</v>
      </c>
      <c r="J1156" s="29">
        <v>0</v>
      </c>
      <c r="K1156" s="29">
        <v>193</v>
      </c>
      <c r="L1156" s="29">
        <v>118</v>
      </c>
      <c r="M1156" s="29">
        <v>84</v>
      </c>
      <c r="N1156" s="29">
        <v>24.9</v>
      </c>
      <c r="O1156" s="29">
        <v>70</v>
      </c>
      <c r="P1156" s="29">
        <v>82</v>
      </c>
      <c r="Q1156" s="30">
        <v>0</v>
      </c>
    </row>
    <row r="1157" spans="1:17" x14ac:dyDescent="0.3">
      <c r="A1157" s="28">
        <v>1317</v>
      </c>
      <c r="B1157" s="29">
        <v>53</v>
      </c>
      <c r="C1157" s="29">
        <v>4</v>
      </c>
      <c r="D1157" s="29">
        <v>1</v>
      </c>
      <c r="E1157" s="29">
        <v>0</v>
      </c>
      <c r="F1157" s="29">
        <v>0</v>
      </c>
      <c r="G1157" s="29">
        <v>0</v>
      </c>
      <c r="H1157" s="29">
        <v>0</v>
      </c>
      <c r="I1157" s="29">
        <v>0</v>
      </c>
      <c r="J1157" s="29">
        <v>0</v>
      </c>
      <c r="K1157" s="29">
        <v>232</v>
      </c>
      <c r="L1157" s="29">
        <v>116</v>
      </c>
      <c r="M1157" s="29">
        <v>71.5</v>
      </c>
      <c r="N1157" s="29">
        <v>21.31</v>
      </c>
      <c r="O1157" s="29">
        <v>73</v>
      </c>
      <c r="P1157" s="29">
        <v>83</v>
      </c>
      <c r="Q1157" s="30">
        <v>0</v>
      </c>
    </row>
    <row r="1158" spans="1:17" x14ac:dyDescent="0.3">
      <c r="A1158" s="28">
        <v>1318</v>
      </c>
      <c r="B1158" s="29">
        <v>57</v>
      </c>
      <c r="C1158" s="29">
        <v>3</v>
      </c>
      <c r="D1158" s="29">
        <v>1</v>
      </c>
      <c r="E1158" s="29">
        <v>0</v>
      </c>
      <c r="F1158" s="29">
        <v>0</v>
      </c>
      <c r="G1158" s="29">
        <v>0</v>
      </c>
      <c r="H1158" s="29">
        <v>0</v>
      </c>
      <c r="I1158" s="29">
        <v>1</v>
      </c>
      <c r="J1158" s="29">
        <v>0</v>
      </c>
      <c r="K1158" s="29">
        <v>366</v>
      </c>
      <c r="L1158" s="29">
        <v>146.5</v>
      </c>
      <c r="M1158" s="29">
        <v>80</v>
      </c>
      <c r="N1158" s="29">
        <v>24.19</v>
      </c>
      <c r="O1158" s="29">
        <v>85</v>
      </c>
      <c r="P1158" s="29">
        <v>73</v>
      </c>
      <c r="Q1158" s="30">
        <v>0</v>
      </c>
    </row>
    <row r="1159" spans="1:17" x14ac:dyDescent="0.3">
      <c r="A1159" s="28">
        <v>1319</v>
      </c>
      <c r="B1159" s="29">
        <v>53</v>
      </c>
      <c r="C1159" s="29">
        <v>1</v>
      </c>
      <c r="D1159" s="29">
        <v>0</v>
      </c>
      <c r="E1159" s="29">
        <v>1</v>
      </c>
      <c r="F1159" s="29">
        <v>20</v>
      </c>
      <c r="G1159" s="29">
        <v>0</v>
      </c>
      <c r="H1159" s="29">
        <v>0</v>
      </c>
      <c r="I1159" s="29">
        <v>0</v>
      </c>
      <c r="J1159" s="29">
        <v>0</v>
      </c>
      <c r="K1159" s="29">
        <v>220</v>
      </c>
      <c r="L1159" s="29">
        <v>123.5</v>
      </c>
      <c r="M1159" s="29">
        <v>75</v>
      </c>
      <c r="N1159" s="29">
        <v>19.64</v>
      </c>
      <c r="O1159" s="29">
        <v>78</v>
      </c>
      <c r="P1159" s="29">
        <v>73</v>
      </c>
      <c r="Q1159" s="30">
        <v>0</v>
      </c>
    </row>
    <row r="1160" spans="1:17" x14ac:dyDescent="0.3">
      <c r="A1160" s="28">
        <v>1320</v>
      </c>
      <c r="B1160" s="29">
        <v>41</v>
      </c>
      <c r="C1160" s="29">
        <v>3</v>
      </c>
      <c r="D1160" s="29">
        <v>0</v>
      </c>
      <c r="E1160" s="29">
        <v>0</v>
      </c>
      <c r="F1160" s="29">
        <v>0</v>
      </c>
      <c r="G1160" s="29">
        <v>0</v>
      </c>
      <c r="H1160" s="29">
        <v>0</v>
      </c>
      <c r="I1160" s="29">
        <v>1</v>
      </c>
      <c r="J1160" s="29">
        <v>0</v>
      </c>
      <c r="K1160" s="29">
        <v>240</v>
      </c>
      <c r="L1160" s="29">
        <v>158</v>
      </c>
      <c r="M1160" s="29">
        <v>102</v>
      </c>
      <c r="N1160" s="29">
        <v>23.68</v>
      </c>
      <c r="O1160" s="29">
        <v>75</v>
      </c>
      <c r="P1160" s="29">
        <v>81</v>
      </c>
      <c r="Q1160" s="30">
        <v>0</v>
      </c>
    </row>
    <row r="1161" spans="1:17" x14ac:dyDescent="0.3">
      <c r="A1161" s="28">
        <v>1322</v>
      </c>
      <c r="B1161" s="29">
        <v>44</v>
      </c>
      <c r="C1161" s="29">
        <v>2</v>
      </c>
      <c r="D1161" s="29">
        <v>0</v>
      </c>
      <c r="E1161" s="29">
        <v>1</v>
      </c>
      <c r="F1161" s="29">
        <v>15</v>
      </c>
      <c r="G1161" s="29">
        <v>0</v>
      </c>
      <c r="H1161" s="29">
        <v>0</v>
      </c>
      <c r="I1161" s="29">
        <v>0</v>
      </c>
      <c r="J1161" s="29">
        <v>0</v>
      </c>
      <c r="K1161" s="29">
        <v>209</v>
      </c>
      <c r="L1161" s="29">
        <v>127</v>
      </c>
      <c r="M1161" s="29">
        <v>86</v>
      </c>
      <c r="N1161" s="29">
        <v>26.41</v>
      </c>
      <c r="O1161" s="29">
        <v>85</v>
      </c>
      <c r="P1161" s="29">
        <v>88</v>
      </c>
      <c r="Q1161" s="30">
        <v>0</v>
      </c>
    </row>
    <row r="1162" spans="1:17" x14ac:dyDescent="0.3">
      <c r="A1162" s="28">
        <v>1323</v>
      </c>
      <c r="B1162" s="29">
        <v>64</v>
      </c>
      <c r="C1162" s="29">
        <v>2</v>
      </c>
      <c r="D1162" s="29">
        <v>0</v>
      </c>
      <c r="E1162" s="29">
        <v>1</v>
      </c>
      <c r="F1162" s="29">
        <v>40</v>
      </c>
      <c r="G1162" s="29">
        <v>0</v>
      </c>
      <c r="H1162" s="29">
        <v>0</v>
      </c>
      <c r="I1162" s="29">
        <v>0</v>
      </c>
      <c r="J1162" s="29">
        <v>0</v>
      </c>
      <c r="K1162" s="29">
        <v>206</v>
      </c>
      <c r="L1162" s="29">
        <v>126</v>
      </c>
      <c r="M1162" s="29">
        <v>82</v>
      </c>
      <c r="N1162" s="29">
        <v>24.35</v>
      </c>
      <c r="O1162" s="29">
        <v>95</v>
      </c>
      <c r="P1162" s="29">
        <v>97</v>
      </c>
      <c r="Q1162" s="30">
        <v>0</v>
      </c>
    </row>
    <row r="1163" spans="1:17" x14ac:dyDescent="0.3">
      <c r="A1163" s="28">
        <v>1324</v>
      </c>
      <c r="B1163" s="29">
        <v>53</v>
      </c>
      <c r="C1163" s="29">
        <v>4</v>
      </c>
      <c r="D1163" s="29">
        <v>0</v>
      </c>
      <c r="E1163" s="29">
        <v>0</v>
      </c>
      <c r="F1163" s="29">
        <v>0</v>
      </c>
      <c r="G1163" s="29">
        <v>0</v>
      </c>
      <c r="H1163" s="29">
        <v>0</v>
      </c>
      <c r="I1163" s="29">
        <v>0</v>
      </c>
      <c r="J1163" s="29">
        <v>0</v>
      </c>
      <c r="K1163" s="29">
        <v>292</v>
      </c>
      <c r="L1163" s="29">
        <v>112.5</v>
      </c>
      <c r="M1163" s="29">
        <v>82.5</v>
      </c>
      <c r="N1163" s="29">
        <v>25.04</v>
      </c>
      <c r="O1163" s="29">
        <v>67</v>
      </c>
      <c r="P1163" s="29">
        <v>82</v>
      </c>
      <c r="Q1163" s="30">
        <v>0</v>
      </c>
    </row>
    <row r="1164" spans="1:17" x14ac:dyDescent="0.3">
      <c r="A1164" s="28">
        <v>1325</v>
      </c>
      <c r="B1164" s="29">
        <v>37</v>
      </c>
      <c r="C1164" s="29">
        <v>1</v>
      </c>
      <c r="D1164" s="29">
        <v>0</v>
      </c>
      <c r="E1164" s="29">
        <v>1</v>
      </c>
      <c r="F1164" s="29">
        <v>20</v>
      </c>
      <c r="G1164" s="29">
        <v>0</v>
      </c>
      <c r="H1164" s="29">
        <v>0</v>
      </c>
      <c r="I1164" s="29">
        <v>0</v>
      </c>
      <c r="J1164" s="29">
        <v>0</v>
      </c>
      <c r="K1164" s="29">
        <v>261</v>
      </c>
      <c r="L1164" s="29">
        <v>111.5</v>
      </c>
      <c r="M1164" s="29">
        <v>72.5</v>
      </c>
      <c r="N1164" s="29">
        <v>26.48</v>
      </c>
      <c r="O1164" s="29">
        <v>73</v>
      </c>
      <c r="P1164" s="29">
        <v>74</v>
      </c>
      <c r="Q1164" s="30">
        <v>0</v>
      </c>
    </row>
    <row r="1165" spans="1:17" x14ac:dyDescent="0.3">
      <c r="A1165" s="28">
        <v>1326</v>
      </c>
      <c r="B1165" s="29">
        <v>60</v>
      </c>
      <c r="C1165" s="29">
        <v>3</v>
      </c>
      <c r="D1165" s="29">
        <v>1</v>
      </c>
      <c r="E1165" s="29">
        <v>0</v>
      </c>
      <c r="F1165" s="29">
        <v>0</v>
      </c>
      <c r="G1165" s="29">
        <v>0</v>
      </c>
      <c r="H1165" s="29">
        <v>0</v>
      </c>
      <c r="I1165" s="29">
        <v>1</v>
      </c>
      <c r="J1165" s="29">
        <v>0</v>
      </c>
      <c r="K1165" s="29">
        <v>325</v>
      </c>
      <c r="L1165" s="29">
        <v>182</v>
      </c>
      <c r="M1165" s="29">
        <v>106</v>
      </c>
      <c r="N1165" s="29">
        <v>27.61</v>
      </c>
      <c r="O1165" s="29">
        <v>80</v>
      </c>
      <c r="P1165" s="29">
        <v>77</v>
      </c>
      <c r="Q1165" s="30">
        <v>1</v>
      </c>
    </row>
    <row r="1166" spans="1:17" x14ac:dyDescent="0.3">
      <c r="A1166" s="28">
        <v>1327</v>
      </c>
      <c r="B1166" s="29">
        <v>44</v>
      </c>
      <c r="C1166" s="29">
        <v>1</v>
      </c>
      <c r="D1166" s="29">
        <v>1</v>
      </c>
      <c r="E1166" s="29">
        <v>1</v>
      </c>
      <c r="F1166" s="29">
        <v>10</v>
      </c>
      <c r="G1166" s="29">
        <v>0</v>
      </c>
      <c r="H1166" s="29">
        <v>0</v>
      </c>
      <c r="I1166" s="29">
        <v>1</v>
      </c>
      <c r="J1166" s="29">
        <v>0</v>
      </c>
      <c r="K1166" s="29">
        <v>229</v>
      </c>
      <c r="L1166" s="29">
        <v>146</v>
      </c>
      <c r="M1166" s="29">
        <v>78</v>
      </c>
      <c r="N1166" s="29">
        <v>25.25</v>
      </c>
      <c r="O1166" s="29">
        <v>69</v>
      </c>
      <c r="P1166" s="29">
        <v>75</v>
      </c>
      <c r="Q1166" s="30">
        <v>0</v>
      </c>
    </row>
    <row r="1167" spans="1:17" x14ac:dyDescent="0.3">
      <c r="A1167" s="28">
        <v>1328</v>
      </c>
      <c r="B1167" s="29">
        <v>64</v>
      </c>
      <c r="C1167" s="29">
        <v>3</v>
      </c>
      <c r="D1167" s="29">
        <v>0</v>
      </c>
      <c r="E1167" s="29">
        <v>0</v>
      </c>
      <c r="F1167" s="29">
        <v>0</v>
      </c>
      <c r="G1167" s="29">
        <v>0</v>
      </c>
      <c r="H1167" s="29">
        <v>0</v>
      </c>
      <c r="I1167" s="29">
        <v>0</v>
      </c>
      <c r="J1167" s="29">
        <v>0</v>
      </c>
      <c r="K1167" s="29">
        <v>229</v>
      </c>
      <c r="L1167" s="29">
        <v>105</v>
      </c>
      <c r="M1167" s="29">
        <v>72.5</v>
      </c>
      <c r="N1167" s="29">
        <v>26.76</v>
      </c>
      <c r="O1167" s="29">
        <v>84</v>
      </c>
      <c r="P1167" s="29">
        <v>77</v>
      </c>
      <c r="Q1167" s="30">
        <v>0</v>
      </c>
    </row>
    <row r="1168" spans="1:17" x14ac:dyDescent="0.3">
      <c r="A1168" s="28">
        <v>1330</v>
      </c>
      <c r="B1168" s="29">
        <v>46</v>
      </c>
      <c r="C1168" s="29">
        <v>1</v>
      </c>
      <c r="D1168" s="29">
        <v>1</v>
      </c>
      <c r="E1168" s="29">
        <v>0</v>
      </c>
      <c r="F1168" s="29">
        <v>0</v>
      </c>
      <c r="G1168" s="29">
        <v>0</v>
      </c>
      <c r="H1168" s="29">
        <v>0</v>
      </c>
      <c r="I1168" s="29">
        <v>1</v>
      </c>
      <c r="J1168" s="29">
        <v>0</v>
      </c>
      <c r="K1168" s="29">
        <v>238</v>
      </c>
      <c r="L1168" s="29">
        <v>162</v>
      </c>
      <c r="M1168" s="29">
        <v>87.5</v>
      </c>
      <c r="N1168" s="29">
        <v>26.95</v>
      </c>
      <c r="O1168" s="29">
        <v>100</v>
      </c>
      <c r="P1168" s="29">
        <v>93</v>
      </c>
      <c r="Q1168" s="30">
        <v>0</v>
      </c>
    </row>
    <row r="1169" spans="1:17" x14ac:dyDescent="0.3">
      <c r="A1169" s="28">
        <v>1333</v>
      </c>
      <c r="B1169" s="29">
        <v>45</v>
      </c>
      <c r="C1169" s="29">
        <v>3</v>
      </c>
      <c r="D1169" s="29">
        <v>0</v>
      </c>
      <c r="E1169" s="29">
        <v>1</v>
      </c>
      <c r="F1169" s="29">
        <v>35</v>
      </c>
      <c r="G1169" s="29">
        <v>0</v>
      </c>
      <c r="H1169" s="29">
        <v>0</v>
      </c>
      <c r="I1169" s="29">
        <v>0</v>
      </c>
      <c r="J1169" s="29">
        <v>0</v>
      </c>
      <c r="K1169" s="29">
        <v>161</v>
      </c>
      <c r="L1169" s="29">
        <v>122</v>
      </c>
      <c r="M1169" s="29">
        <v>82</v>
      </c>
      <c r="N1169" s="29">
        <v>26.09</v>
      </c>
      <c r="O1169" s="29">
        <v>65</v>
      </c>
      <c r="P1169" s="29">
        <v>91</v>
      </c>
      <c r="Q1169" s="30">
        <v>0</v>
      </c>
    </row>
    <row r="1170" spans="1:17" x14ac:dyDescent="0.3">
      <c r="A1170" s="28">
        <v>1335</v>
      </c>
      <c r="B1170" s="29">
        <v>63</v>
      </c>
      <c r="C1170" s="29">
        <v>2</v>
      </c>
      <c r="D1170" s="29">
        <v>1</v>
      </c>
      <c r="E1170" s="29">
        <v>0</v>
      </c>
      <c r="F1170" s="29">
        <v>0</v>
      </c>
      <c r="G1170" s="29">
        <v>0</v>
      </c>
      <c r="H1170" s="29">
        <v>0</v>
      </c>
      <c r="I1170" s="29">
        <v>1</v>
      </c>
      <c r="J1170" s="29">
        <v>0</v>
      </c>
      <c r="K1170" s="29">
        <v>223</v>
      </c>
      <c r="L1170" s="29">
        <v>178</v>
      </c>
      <c r="M1170" s="29">
        <v>88.5</v>
      </c>
      <c r="N1170" s="29">
        <v>27.18</v>
      </c>
      <c r="O1170" s="29">
        <v>85</v>
      </c>
      <c r="P1170" s="29">
        <v>91</v>
      </c>
      <c r="Q1170" s="30">
        <v>0</v>
      </c>
    </row>
    <row r="1171" spans="1:17" x14ac:dyDescent="0.3">
      <c r="A1171" s="28">
        <v>1337</v>
      </c>
      <c r="B1171" s="29">
        <v>36</v>
      </c>
      <c r="C1171" s="29">
        <v>1</v>
      </c>
      <c r="D1171" s="29">
        <v>1</v>
      </c>
      <c r="E1171" s="29">
        <v>1</v>
      </c>
      <c r="F1171" s="29">
        <v>15</v>
      </c>
      <c r="G1171" s="29">
        <v>0</v>
      </c>
      <c r="H1171" s="29">
        <v>0</v>
      </c>
      <c r="I1171" s="29">
        <v>0</v>
      </c>
      <c r="J1171" s="29">
        <v>0</v>
      </c>
      <c r="K1171" s="29">
        <v>164</v>
      </c>
      <c r="L1171" s="29">
        <v>100</v>
      </c>
      <c r="M1171" s="29">
        <v>64</v>
      </c>
      <c r="N1171" s="29">
        <v>19.87</v>
      </c>
      <c r="O1171" s="29">
        <v>85</v>
      </c>
      <c r="P1171" s="29">
        <v>65</v>
      </c>
      <c r="Q1171" s="30">
        <v>0</v>
      </c>
    </row>
    <row r="1172" spans="1:17" x14ac:dyDescent="0.3">
      <c r="A1172" s="28">
        <v>1338</v>
      </c>
      <c r="B1172" s="29">
        <v>67</v>
      </c>
      <c r="C1172" s="29">
        <v>1</v>
      </c>
      <c r="D1172" s="29">
        <v>1</v>
      </c>
      <c r="E1172" s="29">
        <v>1</v>
      </c>
      <c r="F1172" s="29">
        <v>3</v>
      </c>
      <c r="G1172" s="29">
        <v>0</v>
      </c>
      <c r="H1172" s="29">
        <v>0</v>
      </c>
      <c r="I1172" s="29">
        <v>1</v>
      </c>
      <c r="J1172" s="29">
        <v>0</v>
      </c>
      <c r="K1172" s="29">
        <v>270</v>
      </c>
      <c r="L1172" s="29">
        <v>137.5</v>
      </c>
      <c r="M1172" s="29">
        <v>72.5</v>
      </c>
      <c r="N1172" s="29">
        <v>35.01</v>
      </c>
      <c r="O1172" s="29">
        <v>85</v>
      </c>
      <c r="P1172" s="29">
        <v>73</v>
      </c>
      <c r="Q1172" s="30">
        <v>0</v>
      </c>
    </row>
    <row r="1173" spans="1:17" x14ac:dyDescent="0.3">
      <c r="A1173" s="28">
        <v>1340</v>
      </c>
      <c r="B1173" s="29">
        <v>62</v>
      </c>
      <c r="C1173" s="29">
        <v>1</v>
      </c>
      <c r="D1173" s="29">
        <v>0</v>
      </c>
      <c r="E1173" s="29">
        <v>1</v>
      </c>
      <c r="F1173" s="29">
        <v>23</v>
      </c>
      <c r="G1173" s="29">
        <v>0</v>
      </c>
      <c r="H1173" s="29">
        <v>0</v>
      </c>
      <c r="I1173" s="29">
        <v>1</v>
      </c>
      <c r="J1173" s="29">
        <v>0</v>
      </c>
      <c r="K1173" s="29">
        <v>286</v>
      </c>
      <c r="L1173" s="29">
        <v>164</v>
      </c>
      <c r="M1173" s="29">
        <v>88</v>
      </c>
      <c r="N1173" s="29">
        <v>19.53</v>
      </c>
      <c r="O1173" s="29">
        <v>85</v>
      </c>
      <c r="P1173" s="29">
        <v>126</v>
      </c>
      <c r="Q1173" s="30">
        <v>1</v>
      </c>
    </row>
    <row r="1174" spans="1:17" x14ac:dyDescent="0.3">
      <c r="A1174" s="28">
        <v>1341</v>
      </c>
      <c r="B1174" s="29">
        <v>42</v>
      </c>
      <c r="C1174" s="29">
        <v>2</v>
      </c>
      <c r="D1174" s="29">
        <v>1</v>
      </c>
      <c r="E1174" s="29">
        <v>0</v>
      </c>
      <c r="F1174" s="29">
        <v>0</v>
      </c>
      <c r="G1174" s="29">
        <v>0</v>
      </c>
      <c r="H1174" s="29">
        <v>0</v>
      </c>
      <c r="I1174" s="29">
        <v>0</v>
      </c>
      <c r="J1174" s="29">
        <v>0</v>
      </c>
      <c r="K1174" s="29">
        <v>232</v>
      </c>
      <c r="L1174" s="29">
        <v>113</v>
      </c>
      <c r="M1174" s="29">
        <v>69</v>
      </c>
      <c r="N1174" s="29">
        <v>21.29</v>
      </c>
      <c r="O1174" s="29">
        <v>68</v>
      </c>
      <c r="P1174" s="29">
        <v>70</v>
      </c>
      <c r="Q1174" s="30">
        <v>0</v>
      </c>
    </row>
    <row r="1175" spans="1:17" x14ac:dyDescent="0.3">
      <c r="A1175" s="28">
        <v>1342</v>
      </c>
      <c r="B1175" s="29">
        <v>40</v>
      </c>
      <c r="C1175" s="29">
        <v>4</v>
      </c>
      <c r="D1175" s="29">
        <v>0</v>
      </c>
      <c r="E1175" s="29">
        <v>0</v>
      </c>
      <c r="F1175" s="29">
        <v>0</v>
      </c>
      <c r="G1175" s="29">
        <v>0</v>
      </c>
      <c r="H1175" s="29">
        <v>0</v>
      </c>
      <c r="I1175" s="29">
        <v>1</v>
      </c>
      <c r="J1175" s="29">
        <v>0</v>
      </c>
      <c r="K1175" s="29">
        <v>213</v>
      </c>
      <c r="L1175" s="29">
        <v>145</v>
      </c>
      <c r="M1175" s="29">
        <v>100.5</v>
      </c>
      <c r="N1175" s="29">
        <v>27.34</v>
      </c>
      <c r="O1175" s="29">
        <v>95</v>
      </c>
      <c r="P1175" s="29">
        <v>117</v>
      </c>
      <c r="Q1175" s="30">
        <v>0</v>
      </c>
    </row>
    <row r="1176" spans="1:17" x14ac:dyDescent="0.3">
      <c r="A1176" s="28">
        <v>1343</v>
      </c>
      <c r="B1176" s="29">
        <v>46</v>
      </c>
      <c r="C1176" s="29">
        <v>3</v>
      </c>
      <c r="D1176" s="29">
        <v>1</v>
      </c>
      <c r="E1176" s="29">
        <v>0</v>
      </c>
      <c r="F1176" s="29">
        <v>0</v>
      </c>
      <c r="G1176" s="29">
        <v>0</v>
      </c>
      <c r="H1176" s="29">
        <v>0</v>
      </c>
      <c r="I1176" s="29">
        <v>0</v>
      </c>
      <c r="J1176" s="29">
        <v>0</v>
      </c>
      <c r="K1176" s="29">
        <v>193</v>
      </c>
      <c r="L1176" s="29">
        <v>110</v>
      </c>
      <c r="M1176" s="29">
        <v>68</v>
      </c>
      <c r="N1176" s="29">
        <v>22.19</v>
      </c>
      <c r="O1176" s="29">
        <v>68</v>
      </c>
      <c r="P1176" s="29">
        <v>65</v>
      </c>
      <c r="Q1176" s="30">
        <v>0</v>
      </c>
    </row>
    <row r="1177" spans="1:17" x14ac:dyDescent="0.3">
      <c r="A1177" s="28">
        <v>1344</v>
      </c>
      <c r="B1177" s="29">
        <v>39</v>
      </c>
      <c r="C1177" s="29">
        <v>1</v>
      </c>
      <c r="D1177" s="29">
        <v>1</v>
      </c>
      <c r="E1177" s="29">
        <v>0</v>
      </c>
      <c r="F1177" s="29">
        <v>0</v>
      </c>
      <c r="G1177" s="29">
        <v>0</v>
      </c>
      <c r="H1177" s="29">
        <v>0</v>
      </c>
      <c r="I1177" s="29">
        <v>0</v>
      </c>
      <c r="J1177" s="29">
        <v>0</v>
      </c>
      <c r="K1177" s="29">
        <v>195</v>
      </c>
      <c r="L1177" s="29">
        <v>129.5</v>
      </c>
      <c r="M1177" s="29">
        <v>93.5</v>
      </c>
      <c r="N1177" s="29">
        <v>34.840000000000003</v>
      </c>
      <c r="O1177" s="29">
        <v>85</v>
      </c>
      <c r="P1177" s="29">
        <v>85</v>
      </c>
      <c r="Q1177" s="30">
        <v>0</v>
      </c>
    </row>
    <row r="1178" spans="1:17" x14ac:dyDescent="0.3">
      <c r="A1178" s="28">
        <v>1345</v>
      </c>
      <c r="B1178" s="29">
        <v>45</v>
      </c>
      <c r="C1178" s="29">
        <v>4</v>
      </c>
      <c r="D1178" s="29">
        <v>0</v>
      </c>
      <c r="E1178" s="29">
        <v>1</v>
      </c>
      <c r="F1178" s="29">
        <v>18</v>
      </c>
      <c r="G1178" s="29">
        <v>0</v>
      </c>
      <c r="H1178" s="29">
        <v>0</v>
      </c>
      <c r="I1178" s="29">
        <v>0</v>
      </c>
      <c r="J1178" s="29">
        <v>0</v>
      </c>
      <c r="K1178" s="29">
        <v>176</v>
      </c>
      <c r="L1178" s="29">
        <v>124</v>
      </c>
      <c r="M1178" s="29">
        <v>84</v>
      </c>
      <c r="N1178" s="29">
        <v>20.27</v>
      </c>
      <c r="O1178" s="29">
        <v>77</v>
      </c>
      <c r="P1178" s="29">
        <v>75</v>
      </c>
      <c r="Q1178" s="30">
        <v>0</v>
      </c>
    </row>
    <row r="1179" spans="1:17" x14ac:dyDescent="0.3">
      <c r="A1179" s="28">
        <v>1346</v>
      </c>
      <c r="B1179" s="29">
        <v>45</v>
      </c>
      <c r="C1179" s="29">
        <v>3</v>
      </c>
      <c r="D1179" s="29">
        <v>1</v>
      </c>
      <c r="E1179" s="29">
        <v>0</v>
      </c>
      <c r="F1179" s="29">
        <v>0</v>
      </c>
      <c r="G1179" s="29">
        <v>0</v>
      </c>
      <c r="H1179" s="29">
        <v>0</v>
      </c>
      <c r="I1179" s="29">
        <v>0</v>
      </c>
      <c r="J1179" s="29">
        <v>0</v>
      </c>
      <c r="K1179" s="29">
        <v>297</v>
      </c>
      <c r="L1179" s="29">
        <v>134</v>
      </c>
      <c r="M1179" s="29">
        <v>93</v>
      </c>
      <c r="N1179" s="29">
        <v>28.81</v>
      </c>
      <c r="O1179" s="29">
        <v>92</v>
      </c>
      <c r="P1179" s="29">
        <v>74</v>
      </c>
      <c r="Q1179" s="30">
        <v>0</v>
      </c>
    </row>
    <row r="1180" spans="1:17" x14ac:dyDescent="0.3">
      <c r="A1180" s="28">
        <v>1348</v>
      </c>
      <c r="B1180" s="29">
        <v>56</v>
      </c>
      <c r="C1180" s="29">
        <v>1</v>
      </c>
      <c r="D1180" s="29">
        <v>0</v>
      </c>
      <c r="E1180" s="29">
        <v>0</v>
      </c>
      <c r="F1180" s="29">
        <v>0</v>
      </c>
      <c r="G1180" s="29">
        <v>0</v>
      </c>
      <c r="H1180" s="29">
        <v>0</v>
      </c>
      <c r="I1180" s="29">
        <v>1</v>
      </c>
      <c r="J1180" s="29">
        <v>0</v>
      </c>
      <c r="K1180" s="29">
        <v>194</v>
      </c>
      <c r="L1180" s="29">
        <v>127</v>
      </c>
      <c r="M1180" s="29">
        <v>83</v>
      </c>
      <c r="N1180" s="29">
        <v>26.05</v>
      </c>
      <c r="O1180" s="29">
        <v>80</v>
      </c>
      <c r="P1180" s="29">
        <v>73</v>
      </c>
      <c r="Q1180" s="30">
        <v>0</v>
      </c>
    </row>
    <row r="1181" spans="1:17" x14ac:dyDescent="0.3">
      <c r="A1181" s="28">
        <v>1350</v>
      </c>
      <c r="B1181" s="29">
        <v>46</v>
      </c>
      <c r="C1181" s="29">
        <v>2</v>
      </c>
      <c r="D1181" s="29">
        <v>1</v>
      </c>
      <c r="E1181" s="29">
        <v>0</v>
      </c>
      <c r="F1181" s="29">
        <v>0</v>
      </c>
      <c r="G1181" s="29">
        <v>0</v>
      </c>
      <c r="H1181" s="29">
        <v>0</v>
      </c>
      <c r="I1181" s="29">
        <v>0</v>
      </c>
      <c r="J1181" s="29">
        <v>0</v>
      </c>
      <c r="K1181" s="29">
        <v>244</v>
      </c>
      <c r="L1181" s="29">
        <v>107.5</v>
      </c>
      <c r="M1181" s="29">
        <v>70</v>
      </c>
      <c r="N1181" s="29">
        <v>22.72</v>
      </c>
      <c r="O1181" s="29">
        <v>47</v>
      </c>
      <c r="P1181" s="29">
        <v>88</v>
      </c>
      <c r="Q1181" s="30">
        <v>0</v>
      </c>
    </row>
    <row r="1182" spans="1:17" x14ac:dyDescent="0.3">
      <c r="A1182" s="28">
        <v>1351</v>
      </c>
      <c r="B1182" s="29">
        <v>62</v>
      </c>
      <c r="C1182" s="29">
        <v>1</v>
      </c>
      <c r="D1182" s="29">
        <v>1</v>
      </c>
      <c r="E1182" s="29">
        <v>0</v>
      </c>
      <c r="F1182" s="29">
        <v>0</v>
      </c>
      <c r="G1182" s="29">
        <v>0</v>
      </c>
      <c r="H1182" s="29">
        <v>0</v>
      </c>
      <c r="I1182" s="29">
        <v>1</v>
      </c>
      <c r="J1182" s="29">
        <v>0</v>
      </c>
      <c r="K1182" s="29">
        <v>231</v>
      </c>
      <c r="L1182" s="29">
        <v>184</v>
      </c>
      <c r="M1182" s="29">
        <v>90</v>
      </c>
      <c r="N1182" s="29">
        <v>26.03</v>
      </c>
      <c r="O1182" s="29">
        <v>70</v>
      </c>
      <c r="P1182" s="29">
        <v>75</v>
      </c>
      <c r="Q1182" s="30">
        <v>0</v>
      </c>
    </row>
    <row r="1183" spans="1:17" x14ac:dyDescent="0.3">
      <c r="A1183" s="28">
        <v>1352</v>
      </c>
      <c r="B1183" s="29">
        <v>67</v>
      </c>
      <c r="C1183" s="29">
        <v>1</v>
      </c>
      <c r="D1183" s="29">
        <v>1</v>
      </c>
      <c r="E1183" s="29">
        <v>0</v>
      </c>
      <c r="F1183" s="29">
        <v>0</v>
      </c>
      <c r="G1183" s="29">
        <v>0</v>
      </c>
      <c r="H1183" s="29">
        <v>0</v>
      </c>
      <c r="I1183" s="29">
        <v>1</v>
      </c>
      <c r="J1183" s="29">
        <v>0</v>
      </c>
      <c r="K1183" s="29">
        <v>264</v>
      </c>
      <c r="L1183" s="29">
        <v>139</v>
      </c>
      <c r="M1183" s="29">
        <v>80</v>
      </c>
      <c r="N1183" s="29">
        <v>25.75</v>
      </c>
      <c r="O1183" s="29">
        <v>75</v>
      </c>
      <c r="P1183" s="29">
        <v>87</v>
      </c>
      <c r="Q1183" s="30">
        <v>0</v>
      </c>
    </row>
    <row r="1184" spans="1:17" x14ac:dyDescent="0.3">
      <c r="A1184" s="28">
        <v>1354</v>
      </c>
      <c r="B1184" s="29">
        <v>50</v>
      </c>
      <c r="C1184" s="29">
        <v>1</v>
      </c>
      <c r="D1184" s="29">
        <v>1</v>
      </c>
      <c r="E1184" s="29">
        <v>1</v>
      </c>
      <c r="F1184" s="29">
        <v>3</v>
      </c>
      <c r="G1184" s="29">
        <v>0</v>
      </c>
      <c r="H1184" s="29">
        <v>0</v>
      </c>
      <c r="I1184" s="29">
        <v>1</v>
      </c>
      <c r="J1184" s="29">
        <v>0</v>
      </c>
      <c r="K1184" s="29">
        <v>238</v>
      </c>
      <c r="L1184" s="29">
        <v>158</v>
      </c>
      <c r="M1184" s="29">
        <v>74</v>
      </c>
      <c r="N1184" s="29">
        <v>35.68</v>
      </c>
      <c r="O1184" s="29">
        <v>69</v>
      </c>
      <c r="P1184" s="29">
        <v>98</v>
      </c>
      <c r="Q1184" s="30">
        <v>0</v>
      </c>
    </row>
    <row r="1185" spans="1:17" x14ac:dyDescent="0.3">
      <c r="A1185" s="28">
        <v>1355</v>
      </c>
      <c r="B1185" s="29">
        <v>57</v>
      </c>
      <c r="C1185" s="29">
        <v>1</v>
      </c>
      <c r="D1185" s="29">
        <v>0</v>
      </c>
      <c r="E1185" s="29">
        <v>0</v>
      </c>
      <c r="F1185" s="29">
        <v>0</v>
      </c>
      <c r="G1185" s="29">
        <v>0</v>
      </c>
      <c r="H1185" s="29">
        <v>0</v>
      </c>
      <c r="I1185" s="29">
        <v>0</v>
      </c>
      <c r="J1185" s="29">
        <v>0</v>
      </c>
      <c r="K1185" s="29">
        <v>178</v>
      </c>
      <c r="L1185" s="29">
        <v>123</v>
      </c>
      <c r="M1185" s="29">
        <v>79</v>
      </c>
      <c r="N1185" s="29">
        <v>26.36</v>
      </c>
      <c r="O1185" s="29">
        <v>74</v>
      </c>
      <c r="P1185" s="29">
        <v>78</v>
      </c>
      <c r="Q1185" s="30">
        <v>1</v>
      </c>
    </row>
    <row r="1186" spans="1:17" x14ac:dyDescent="0.3">
      <c r="A1186" s="28">
        <v>1356</v>
      </c>
      <c r="B1186" s="29">
        <v>50</v>
      </c>
      <c r="C1186" s="29">
        <v>1</v>
      </c>
      <c r="D1186" s="29">
        <v>0</v>
      </c>
      <c r="E1186" s="29">
        <v>0</v>
      </c>
      <c r="F1186" s="29">
        <v>0</v>
      </c>
      <c r="G1186" s="29">
        <v>0</v>
      </c>
      <c r="H1186" s="29">
        <v>0</v>
      </c>
      <c r="I1186" s="29">
        <v>0</v>
      </c>
      <c r="J1186" s="29">
        <v>0</v>
      </c>
      <c r="K1186" s="29">
        <v>220</v>
      </c>
      <c r="L1186" s="29">
        <v>124</v>
      </c>
      <c r="M1186" s="29">
        <v>82</v>
      </c>
      <c r="N1186" s="29">
        <v>24.54</v>
      </c>
      <c r="O1186" s="29">
        <v>54</v>
      </c>
      <c r="P1186" s="29">
        <v>83</v>
      </c>
      <c r="Q1186" s="30">
        <v>0</v>
      </c>
    </row>
    <row r="1187" spans="1:17" x14ac:dyDescent="0.3">
      <c r="A1187" s="28">
        <v>1358</v>
      </c>
      <c r="B1187" s="29">
        <v>44</v>
      </c>
      <c r="C1187" s="29">
        <v>2</v>
      </c>
      <c r="D1187" s="29">
        <v>0</v>
      </c>
      <c r="E1187" s="29">
        <v>1</v>
      </c>
      <c r="F1187" s="29">
        <v>40</v>
      </c>
      <c r="G1187" s="29">
        <v>0</v>
      </c>
      <c r="H1187" s="29">
        <v>0</v>
      </c>
      <c r="I1187" s="29">
        <v>0</v>
      </c>
      <c r="J1187" s="29">
        <v>0</v>
      </c>
      <c r="K1187" s="29">
        <v>232</v>
      </c>
      <c r="L1187" s="29">
        <v>125</v>
      </c>
      <c r="M1187" s="29">
        <v>86</v>
      </c>
      <c r="N1187" s="29">
        <v>23.23</v>
      </c>
      <c r="O1187" s="29">
        <v>72</v>
      </c>
      <c r="P1187" s="29">
        <v>80</v>
      </c>
      <c r="Q1187" s="30">
        <v>0</v>
      </c>
    </row>
    <row r="1188" spans="1:17" x14ac:dyDescent="0.3">
      <c r="A1188" s="28">
        <v>1359</v>
      </c>
      <c r="B1188" s="29">
        <v>41</v>
      </c>
      <c r="C1188" s="29">
        <v>2</v>
      </c>
      <c r="D1188" s="29">
        <v>0</v>
      </c>
      <c r="E1188" s="29">
        <v>1</v>
      </c>
      <c r="F1188" s="29">
        <v>20</v>
      </c>
      <c r="G1188" s="29">
        <v>0</v>
      </c>
      <c r="H1188" s="29">
        <v>0</v>
      </c>
      <c r="I1188" s="29">
        <v>0</v>
      </c>
      <c r="J1188" s="29">
        <v>0</v>
      </c>
      <c r="K1188" s="29">
        <v>255</v>
      </c>
      <c r="L1188" s="29">
        <v>126</v>
      </c>
      <c r="M1188" s="29">
        <v>78</v>
      </c>
      <c r="N1188" s="29">
        <v>25.48</v>
      </c>
      <c r="O1188" s="29">
        <v>80</v>
      </c>
      <c r="P1188" s="29">
        <v>76</v>
      </c>
      <c r="Q1188" s="30">
        <v>0</v>
      </c>
    </row>
    <row r="1189" spans="1:17" x14ac:dyDescent="0.3">
      <c r="A1189" s="28">
        <v>1360</v>
      </c>
      <c r="B1189" s="29">
        <v>39</v>
      </c>
      <c r="C1189" s="29">
        <v>2</v>
      </c>
      <c r="D1189" s="29">
        <v>1</v>
      </c>
      <c r="E1189" s="29">
        <v>1</v>
      </c>
      <c r="F1189" s="29">
        <v>1</v>
      </c>
      <c r="G1189" s="29">
        <v>0</v>
      </c>
      <c r="H1189" s="29">
        <v>0</v>
      </c>
      <c r="I1189" s="29">
        <v>0</v>
      </c>
      <c r="J1189" s="29">
        <v>0</v>
      </c>
      <c r="K1189" s="29">
        <v>225</v>
      </c>
      <c r="L1189" s="29">
        <v>112</v>
      </c>
      <c r="M1189" s="29">
        <v>74</v>
      </c>
      <c r="N1189" s="29">
        <v>27.26</v>
      </c>
      <c r="O1189" s="29">
        <v>85</v>
      </c>
      <c r="P1189" s="29">
        <v>85</v>
      </c>
      <c r="Q1189" s="30">
        <v>0</v>
      </c>
    </row>
    <row r="1190" spans="1:17" x14ac:dyDescent="0.3">
      <c r="A1190" s="28">
        <v>1361</v>
      </c>
      <c r="B1190" s="29">
        <v>52</v>
      </c>
      <c r="C1190" s="29">
        <v>1</v>
      </c>
      <c r="D1190" s="29">
        <v>1</v>
      </c>
      <c r="E1190" s="29">
        <v>0</v>
      </c>
      <c r="F1190" s="29">
        <v>0</v>
      </c>
      <c r="G1190" s="29">
        <v>0</v>
      </c>
      <c r="H1190" s="29">
        <v>0</v>
      </c>
      <c r="I1190" s="29">
        <v>0</v>
      </c>
      <c r="J1190" s="29">
        <v>0</v>
      </c>
      <c r="K1190" s="29">
        <v>280</v>
      </c>
      <c r="L1190" s="29">
        <v>118</v>
      </c>
      <c r="M1190" s="29">
        <v>71</v>
      </c>
      <c r="N1190" s="29">
        <v>21.84</v>
      </c>
      <c r="O1190" s="29">
        <v>96</v>
      </c>
      <c r="P1190" s="29">
        <v>62</v>
      </c>
      <c r="Q1190" s="30">
        <v>0</v>
      </c>
    </row>
    <row r="1191" spans="1:17" x14ac:dyDescent="0.3">
      <c r="A1191" s="28">
        <v>1362</v>
      </c>
      <c r="B1191" s="29">
        <v>48</v>
      </c>
      <c r="C1191" s="29">
        <v>3</v>
      </c>
      <c r="D1191" s="29">
        <v>1</v>
      </c>
      <c r="E1191" s="29">
        <v>1</v>
      </c>
      <c r="F1191" s="29">
        <v>9</v>
      </c>
      <c r="G1191" s="29">
        <v>0</v>
      </c>
      <c r="H1191" s="29">
        <v>0</v>
      </c>
      <c r="I1191" s="29">
        <v>0</v>
      </c>
      <c r="J1191" s="29">
        <v>0</v>
      </c>
      <c r="K1191" s="29">
        <v>248</v>
      </c>
      <c r="L1191" s="29">
        <v>114.5</v>
      </c>
      <c r="M1191" s="29">
        <v>70</v>
      </c>
      <c r="N1191" s="29">
        <v>27.69</v>
      </c>
      <c r="O1191" s="29">
        <v>95</v>
      </c>
      <c r="P1191" s="29">
        <v>75</v>
      </c>
      <c r="Q1191" s="30">
        <v>0</v>
      </c>
    </row>
    <row r="1192" spans="1:17" x14ac:dyDescent="0.3">
      <c r="A1192" s="28">
        <v>1363</v>
      </c>
      <c r="B1192" s="29">
        <v>52</v>
      </c>
      <c r="C1192" s="29">
        <v>2</v>
      </c>
      <c r="D1192" s="29">
        <v>0</v>
      </c>
      <c r="E1192" s="29">
        <v>0</v>
      </c>
      <c r="F1192" s="29">
        <v>0</v>
      </c>
      <c r="G1192" s="29">
        <v>0</v>
      </c>
      <c r="H1192" s="29">
        <v>0</v>
      </c>
      <c r="I1192" s="29">
        <v>0</v>
      </c>
      <c r="J1192" s="29">
        <v>0</v>
      </c>
      <c r="K1192" s="29">
        <v>310</v>
      </c>
      <c r="L1192" s="29">
        <v>135</v>
      </c>
      <c r="M1192" s="29">
        <v>89</v>
      </c>
      <c r="N1192" s="29">
        <v>29.51</v>
      </c>
      <c r="O1192" s="29">
        <v>64</v>
      </c>
      <c r="P1192" s="29">
        <v>74</v>
      </c>
      <c r="Q1192" s="30">
        <v>1</v>
      </c>
    </row>
    <row r="1193" spans="1:17" x14ac:dyDescent="0.3">
      <c r="A1193" s="28">
        <v>1364</v>
      </c>
      <c r="B1193" s="29">
        <v>37</v>
      </c>
      <c r="C1193" s="29">
        <v>4</v>
      </c>
      <c r="D1193" s="29">
        <v>1</v>
      </c>
      <c r="E1193" s="29">
        <v>1</v>
      </c>
      <c r="F1193" s="29">
        <v>20</v>
      </c>
      <c r="G1193" s="29">
        <v>0</v>
      </c>
      <c r="H1193" s="29">
        <v>0</v>
      </c>
      <c r="I1193" s="29">
        <v>0</v>
      </c>
      <c r="J1193" s="29">
        <v>0</v>
      </c>
      <c r="K1193" s="29">
        <v>240</v>
      </c>
      <c r="L1193" s="29">
        <v>120</v>
      </c>
      <c r="M1193" s="29">
        <v>79</v>
      </c>
      <c r="N1193" s="29">
        <v>23.09</v>
      </c>
      <c r="O1193" s="29">
        <v>75</v>
      </c>
      <c r="P1193" s="29">
        <v>80</v>
      </c>
      <c r="Q1193" s="30">
        <v>0</v>
      </c>
    </row>
    <row r="1194" spans="1:17" x14ac:dyDescent="0.3">
      <c r="A1194" s="28">
        <v>1365</v>
      </c>
      <c r="B1194" s="29">
        <v>37</v>
      </c>
      <c r="C1194" s="29">
        <v>1</v>
      </c>
      <c r="D1194" s="29">
        <v>0</v>
      </c>
      <c r="E1194" s="29">
        <v>1</v>
      </c>
      <c r="F1194" s="29">
        <v>15</v>
      </c>
      <c r="G1194" s="29">
        <v>0</v>
      </c>
      <c r="H1194" s="29">
        <v>0</v>
      </c>
      <c r="I1194" s="29">
        <v>0</v>
      </c>
      <c r="J1194" s="29">
        <v>0</v>
      </c>
      <c r="K1194" s="29">
        <v>231</v>
      </c>
      <c r="L1194" s="29">
        <v>135</v>
      </c>
      <c r="M1194" s="29">
        <v>79</v>
      </c>
      <c r="N1194" s="29">
        <v>28.46</v>
      </c>
      <c r="O1194" s="29">
        <v>73</v>
      </c>
      <c r="P1194" s="29">
        <v>67</v>
      </c>
      <c r="Q1194" s="30">
        <v>0</v>
      </c>
    </row>
    <row r="1195" spans="1:17" x14ac:dyDescent="0.3">
      <c r="A1195" s="28">
        <v>1366</v>
      </c>
      <c r="B1195" s="29">
        <v>55</v>
      </c>
      <c r="C1195" s="29">
        <v>1</v>
      </c>
      <c r="D1195" s="29">
        <v>1</v>
      </c>
      <c r="E1195" s="29">
        <v>0</v>
      </c>
      <c r="F1195" s="29">
        <v>0</v>
      </c>
      <c r="G1195" s="29">
        <v>0</v>
      </c>
      <c r="H1195" s="29">
        <v>0</v>
      </c>
      <c r="I1195" s="29">
        <v>0</v>
      </c>
      <c r="J1195" s="29">
        <v>0</v>
      </c>
      <c r="K1195" s="29">
        <v>244</v>
      </c>
      <c r="L1195" s="29">
        <v>133</v>
      </c>
      <c r="M1195" s="29">
        <v>80</v>
      </c>
      <c r="N1195" s="29">
        <v>25.01</v>
      </c>
      <c r="O1195" s="29">
        <v>75</v>
      </c>
      <c r="P1195" s="29">
        <v>70</v>
      </c>
      <c r="Q1195" s="30">
        <v>0</v>
      </c>
    </row>
    <row r="1196" spans="1:17" x14ac:dyDescent="0.3">
      <c r="A1196" s="28">
        <v>1368</v>
      </c>
      <c r="B1196" s="29">
        <v>37</v>
      </c>
      <c r="C1196" s="29">
        <v>1</v>
      </c>
      <c r="D1196" s="29">
        <v>1</v>
      </c>
      <c r="E1196" s="29">
        <v>0</v>
      </c>
      <c r="F1196" s="29">
        <v>0</v>
      </c>
      <c r="G1196" s="29">
        <v>0</v>
      </c>
      <c r="H1196" s="29">
        <v>0</v>
      </c>
      <c r="I1196" s="29">
        <v>0</v>
      </c>
      <c r="J1196" s="29">
        <v>0</v>
      </c>
      <c r="K1196" s="29">
        <v>208</v>
      </c>
      <c r="L1196" s="29">
        <v>118.5</v>
      </c>
      <c r="M1196" s="29">
        <v>70</v>
      </c>
      <c r="N1196" s="29">
        <v>25.09</v>
      </c>
      <c r="O1196" s="29">
        <v>70</v>
      </c>
      <c r="P1196" s="29">
        <v>85</v>
      </c>
      <c r="Q1196" s="30">
        <v>0</v>
      </c>
    </row>
    <row r="1197" spans="1:17" x14ac:dyDescent="0.3">
      <c r="A1197" s="28">
        <v>1369</v>
      </c>
      <c r="B1197" s="29">
        <v>39</v>
      </c>
      <c r="C1197" s="29">
        <v>2</v>
      </c>
      <c r="D1197" s="29">
        <v>0</v>
      </c>
      <c r="E1197" s="29">
        <v>0</v>
      </c>
      <c r="F1197" s="29">
        <v>0</v>
      </c>
      <c r="G1197" s="29">
        <v>0</v>
      </c>
      <c r="H1197" s="29">
        <v>0</v>
      </c>
      <c r="I1197" s="29">
        <v>0</v>
      </c>
      <c r="J1197" s="29">
        <v>0</v>
      </c>
      <c r="K1197" s="29">
        <v>247</v>
      </c>
      <c r="L1197" s="29">
        <v>113</v>
      </c>
      <c r="M1197" s="29">
        <v>80</v>
      </c>
      <c r="N1197" s="29">
        <v>28.59</v>
      </c>
      <c r="O1197" s="29">
        <v>80</v>
      </c>
      <c r="P1197" s="29">
        <v>82</v>
      </c>
      <c r="Q1197" s="30">
        <v>0</v>
      </c>
    </row>
    <row r="1198" spans="1:17" x14ac:dyDescent="0.3">
      <c r="A1198" s="28">
        <v>1370</v>
      </c>
      <c r="B1198" s="29">
        <v>59</v>
      </c>
      <c r="C1198" s="29">
        <v>3</v>
      </c>
      <c r="D1198" s="29">
        <v>1</v>
      </c>
      <c r="E1198" s="29">
        <v>1</v>
      </c>
      <c r="F1198" s="29">
        <v>3</v>
      </c>
      <c r="G1198" s="29">
        <v>0</v>
      </c>
      <c r="H1198" s="29">
        <v>0</v>
      </c>
      <c r="I1198" s="29">
        <v>1</v>
      </c>
      <c r="J1198" s="29">
        <v>0</v>
      </c>
      <c r="K1198" s="29">
        <v>216</v>
      </c>
      <c r="L1198" s="29">
        <v>205</v>
      </c>
      <c r="M1198" s="29">
        <v>92.5</v>
      </c>
      <c r="N1198" s="29">
        <v>25.86</v>
      </c>
      <c r="O1198" s="29">
        <v>66</v>
      </c>
      <c r="P1198" s="29">
        <v>84</v>
      </c>
      <c r="Q1198" s="30">
        <v>0</v>
      </c>
    </row>
    <row r="1199" spans="1:17" x14ac:dyDescent="0.3">
      <c r="A1199" s="28">
        <v>1371</v>
      </c>
      <c r="B1199" s="29">
        <v>53</v>
      </c>
      <c r="C1199" s="29">
        <v>2</v>
      </c>
      <c r="D1199" s="29">
        <v>1</v>
      </c>
      <c r="E1199" s="29">
        <v>0</v>
      </c>
      <c r="F1199" s="29">
        <v>0</v>
      </c>
      <c r="G1199" s="29">
        <v>0</v>
      </c>
      <c r="H1199" s="29">
        <v>0</v>
      </c>
      <c r="I1199" s="29">
        <v>0</v>
      </c>
      <c r="J1199" s="29">
        <v>0</v>
      </c>
      <c r="K1199" s="29">
        <v>370</v>
      </c>
      <c r="L1199" s="29">
        <v>123</v>
      </c>
      <c r="M1199" s="29">
        <v>83</v>
      </c>
      <c r="N1199" s="29">
        <v>24.64</v>
      </c>
      <c r="O1199" s="29">
        <v>63</v>
      </c>
      <c r="P1199" s="29">
        <v>74</v>
      </c>
      <c r="Q1199" s="30">
        <v>1</v>
      </c>
    </row>
    <row r="1200" spans="1:17" x14ac:dyDescent="0.3">
      <c r="A1200" s="28">
        <v>1372</v>
      </c>
      <c r="B1200" s="29">
        <v>54</v>
      </c>
      <c r="C1200" s="29">
        <v>1</v>
      </c>
      <c r="D1200" s="29">
        <v>1</v>
      </c>
      <c r="E1200" s="29">
        <v>1</v>
      </c>
      <c r="F1200" s="29">
        <v>9</v>
      </c>
      <c r="G1200" s="29">
        <v>0</v>
      </c>
      <c r="H1200" s="29">
        <v>0</v>
      </c>
      <c r="I1200" s="29">
        <v>0</v>
      </c>
      <c r="J1200" s="29">
        <v>1</v>
      </c>
      <c r="K1200" s="29">
        <v>266</v>
      </c>
      <c r="L1200" s="29">
        <v>114</v>
      </c>
      <c r="M1200" s="29">
        <v>76</v>
      </c>
      <c r="N1200" s="29">
        <v>17.61</v>
      </c>
      <c r="O1200" s="29">
        <v>88</v>
      </c>
      <c r="P1200" s="29">
        <v>55</v>
      </c>
      <c r="Q1200" s="30">
        <v>0</v>
      </c>
    </row>
    <row r="1201" spans="1:17" x14ac:dyDescent="0.3">
      <c r="A1201" s="28">
        <v>1373</v>
      </c>
      <c r="B1201" s="29">
        <v>52</v>
      </c>
      <c r="C1201" s="29">
        <v>1</v>
      </c>
      <c r="D1201" s="29">
        <v>0</v>
      </c>
      <c r="E1201" s="29">
        <v>0</v>
      </c>
      <c r="F1201" s="29">
        <v>0</v>
      </c>
      <c r="G1201" s="29">
        <v>0</v>
      </c>
      <c r="H1201" s="29">
        <v>0</v>
      </c>
      <c r="I1201" s="29">
        <v>0</v>
      </c>
      <c r="J1201" s="29">
        <v>0</v>
      </c>
      <c r="K1201" s="29">
        <v>200</v>
      </c>
      <c r="L1201" s="29">
        <v>114</v>
      </c>
      <c r="M1201" s="29">
        <v>77</v>
      </c>
      <c r="N1201" s="29">
        <v>28.28</v>
      </c>
      <c r="O1201" s="29">
        <v>66</v>
      </c>
      <c r="P1201" s="29">
        <v>84</v>
      </c>
      <c r="Q1201" s="30">
        <v>0</v>
      </c>
    </row>
    <row r="1202" spans="1:17" x14ac:dyDescent="0.3">
      <c r="A1202" s="28">
        <v>1375</v>
      </c>
      <c r="B1202" s="29">
        <v>49</v>
      </c>
      <c r="C1202" s="29">
        <v>3</v>
      </c>
      <c r="D1202" s="29">
        <v>1</v>
      </c>
      <c r="E1202" s="29">
        <v>0</v>
      </c>
      <c r="F1202" s="29">
        <v>0</v>
      </c>
      <c r="G1202" s="29">
        <v>0</v>
      </c>
      <c r="H1202" s="29">
        <v>0</v>
      </c>
      <c r="I1202" s="29">
        <v>0</v>
      </c>
      <c r="J1202" s="29">
        <v>0</v>
      </c>
      <c r="K1202" s="29">
        <v>203</v>
      </c>
      <c r="L1202" s="29">
        <v>128</v>
      </c>
      <c r="M1202" s="29">
        <v>72</v>
      </c>
      <c r="N1202" s="29">
        <v>24.87</v>
      </c>
      <c r="O1202" s="29">
        <v>75</v>
      </c>
      <c r="P1202" s="29">
        <v>82</v>
      </c>
      <c r="Q1202" s="30">
        <v>0</v>
      </c>
    </row>
    <row r="1203" spans="1:17" x14ac:dyDescent="0.3">
      <c r="A1203" s="28">
        <v>1376</v>
      </c>
      <c r="B1203" s="29">
        <v>57</v>
      </c>
      <c r="C1203" s="29">
        <v>1</v>
      </c>
      <c r="D1203" s="29">
        <v>0</v>
      </c>
      <c r="E1203" s="29">
        <v>1</v>
      </c>
      <c r="F1203" s="29">
        <v>30</v>
      </c>
      <c r="G1203" s="29">
        <v>0</v>
      </c>
      <c r="H1203" s="29">
        <v>0</v>
      </c>
      <c r="I1203" s="29">
        <v>0</v>
      </c>
      <c r="J1203" s="29">
        <v>0</v>
      </c>
      <c r="K1203" s="29">
        <v>225</v>
      </c>
      <c r="L1203" s="29">
        <v>140</v>
      </c>
      <c r="M1203" s="29">
        <v>88</v>
      </c>
      <c r="N1203" s="29">
        <v>24.71</v>
      </c>
      <c r="O1203" s="29">
        <v>80</v>
      </c>
      <c r="P1203" s="29">
        <v>78</v>
      </c>
      <c r="Q1203" s="30">
        <v>0</v>
      </c>
    </row>
    <row r="1204" spans="1:17" x14ac:dyDescent="0.3">
      <c r="A1204" s="28">
        <v>1377</v>
      </c>
      <c r="B1204" s="29">
        <v>54</v>
      </c>
      <c r="C1204" s="29">
        <v>1</v>
      </c>
      <c r="D1204" s="29">
        <v>1</v>
      </c>
      <c r="E1204" s="29">
        <v>0</v>
      </c>
      <c r="F1204" s="29">
        <v>0</v>
      </c>
      <c r="G1204" s="29">
        <v>0</v>
      </c>
      <c r="H1204" s="29">
        <v>0</v>
      </c>
      <c r="I1204" s="29">
        <v>0</v>
      </c>
      <c r="J1204" s="29">
        <v>0</v>
      </c>
      <c r="K1204" s="29">
        <v>248</v>
      </c>
      <c r="L1204" s="29">
        <v>131.5</v>
      </c>
      <c r="M1204" s="29">
        <v>83</v>
      </c>
      <c r="N1204" s="29">
        <v>26.84</v>
      </c>
      <c r="O1204" s="29">
        <v>67</v>
      </c>
      <c r="P1204" s="29">
        <v>63</v>
      </c>
      <c r="Q1204" s="30">
        <v>0</v>
      </c>
    </row>
    <row r="1205" spans="1:17" x14ac:dyDescent="0.3">
      <c r="A1205" s="28">
        <v>1378</v>
      </c>
      <c r="B1205" s="29">
        <v>60</v>
      </c>
      <c r="C1205" s="29">
        <v>1</v>
      </c>
      <c r="D1205" s="29">
        <v>1</v>
      </c>
      <c r="E1205" s="29">
        <v>1</v>
      </c>
      <c r="F1205" s="29">
        <v>20</v>
      </c>
      <c r="G1205" s="29">
        <v>0</v>
      </c>
      <c r="H1205" s="29">
        <v>0</v>
      </c>
      <c r="I1205" s="29">
        <v>0</v>
      </c>
      <c r="J1205" s="29">
        <v>1</v>
      </c>
      <c r="K1205" s="29">
        <v>180</v>
      </c>
      <c r="L1205" s="29">
        <v>200</v>
      </c>
      <c r="M1205" s="29">
        <v>122.5</v>
      </c>
      <c r="N1205" s="29">
        <v>44.27</v>
      </c>
      <c r="O1205" s="29">
        <v>88</v>
      </c>
      <c r="P1205" s="29">
        <v>150</v>
      </c>
      <c r="Q1205" s="30">
        <v>0</v>
      </c>
    </row>
    <row r="1206" spans="1:17" x14ac:dyDescent="0.3">
      <c r="A1206" s="28">
        <v>1379</v>
      </c>
      <c r="B1206" s="29">
        <v>50</v>
      </c>
      <c r="C1206" s="29">
        <v>1</v>
      </c>
      <c r="D1206" s="29">
        <v>0</v>
      </c>
      <c r="E1206" s="29">
        <v>0</v>
      </c>
      <c r="F1206" s="29">
        <v>0</v>
      </c>
      <c r="G1206" s="29">
        <v>0</v>
      </c>
      <c r="H1206" s="29">
        <v>0</v>
      </c>
      <c r="I1206" s="29">
        <v>0</v>
      </c>
      <c r="J1206" s="29">
        <v>0</v>
      </c>
      <c r="K1206" s="29">
        <v>227</v>
      </c>
      <c r="L1206" s="29">
        <v>114</v>
      </c>
      <c r="M1206" s="29">
        <v>87</v>
      </c>
      <c r="N1206" s="29">
        <v>33.1</v>
      </c>
      <c r="O1206" s="29">
        <v>92</v>
      </c>
      <c r="P1206" s="29">
        <v>120</v>
      </c>
      <c r="Q1206" s="30">
        <v>0</v>
      </c>
    </row>
    <row r="1207" spans="1:17" x14ac:dyDescent="0.3">
      <c r="A1207" s="28">
        <v>1380</v>
      </c>
      <c r="B1207" s="29">
        <v>51</v>
      </c>
      <c r="C1207" s="29">
        <v>3</v>
      </c>
      <c r="D1207" s="29">
        <v>1</v>
      </c>
      <c r="E1207" s="29">
        <v>0</v>
      </c>
      <c r="F1207" s="29">
        <v>0</v>
      </c>
      <c r="G1207" s="29">
        <v>0</v>
      </c>
      <c r="H1207" s="29">
        <v>0</v>
      </c>
      <c r="I1207" s="29">
        <v>0</v>
      </c>
      <c r="J1207" s="29">
        <v>0</v>
      </c>
      <c r="K1207" s="29">
        <v>260</v>
      </c>
      <c r="L1207" s="29">
        <v>107.5</v>
      </c>
      <c r="M1207" s="29">
        <v>70</v>
      </c>
      <c r="N1207" s="29">
        <v>23.53</v>
      </c>
      <c r="O1207" s="29">
        <v>80</v>
      </c>
      <c r="P1207" s="29">
        <v>67</v>
      </c>
      <c r="Q1207" s="30">
        <v>0</v>
      </c>
    </row>
    <row r="1208" spans="1:17" x14ac:dyDescent="0.3">
      <c r="A1208" s="28">
        <v>1381</v>
      </c>
      <c r="B1208" s="29">
        <v>36</v>
      </c>
      <c r="C1208" s="29">
        <v>3</v>
      </c>
      <c r="D1208" s="29">
        <v>1</v>
      </c>
      <c r="E1208" s="29">
        <v>1</v>
      </c>
      <c r="F1208" s="29">
        <v>25</v>
      </c>
      <c r="G1208" s="29">
        <v>0</v>
      </c>
      <c r="H1208" s="29">
        <v>0</v>
      </c>
      <c r="I1208" s="29">
        <v>0</v>
      </c>
      <c r="J1208" s="29">
        <v>0</v>
      </c>
      <c r="K1208" s="29">
        <v>220</v>
      </c>
      <c r="L1208" s="29">
        <v>125</v>
      </c>
      <c r="M1208" s="29">
        <v>85</v>
      </c>
      <c r="N1208" s="29">
        <v>21.34</v>
      </c>
      <c r="O1208" s="29">
        <v>95</v>
      </c>
      <c r="P1208" s="29">
        <v>82</v>
      </c>
      <c r="Q1208" s="30">
        <v>0</v>
      </c>
    </row>
    <row r="1209" spans="1:17" x14ac:dyDescent="0.3">
      <c r="A1209" s="28">
        <v>1383</v>
      </c>
      <c r="B1209" s="29">
        <v>50</v>
      </c>
      <c r="C1209" s="29">
        <v>4</v>
      </c>
      <c r="D1209" s="29">
        <v>1</v>
      </c>
      <c r="E1209" s="29">
        <v>1</v>
      </c>
      <c r="F1209" s="29">
        <v>9</v>
      </c>
      <c r="G1209" s="29">
        <v>0</v>
      </c>
      <c r="H1209" s="29">
        <v>0</v>
      </c>
      <c r="I1209" s="29">
        <v>0</v>
      </c>
      <c r="J1209" s="29">
        <v>0</v>
      </c>
      <c r="K1209" s="29">
        <v>256</v>
      </c>
      <c r="L1209" s="29">
        <v>136.5</v>
      </c>
      <c r="M1209" s="29">
        <v>81</v>
      </c>
      <c r="N1209" s="29">
        <v>23.07</v>
      </c>
      <c r="O1209" s="29">
        <v>75</v>
      </c>
      <c r="P1209" s="29">
        <v>78</v>
      </c>
      <c r="Q1209" s="30">
        <v>0</v>
      </c>
    </row>
    <row r="1210" spans="1:17" x14ac:dyDescent="0.3">
      <c r="A1210" s="28">
        <v>1384</v>
      </c>
      <c r="B1210" s="29">
        <v>56</v>
      </c>
      <c r="C1210" s="29">
        <v>1</v>
      </c>
      <c r="D1210" s="29">
        <v>0</v>
      </c>
      <c r="E1210" s="29">
        <v>1</v>
      </c>
      <c r="F1210" s="29">
        <v>20</v>
      </c>
      <c r="G1210" s="29">
        <v>0</v>
      </c>
      <c r="H1210" s="29">
        <v>0</v>
      </c>
      <c r="I1210" s="29">
        <v>1</v>
      </c>
      <c r="J1210" s="29">
        <v>0</v>
      </c>
      <c r="K1210" s="29">
        <v>197</v>
      </c>
      <c r="L1210" s="29">
        <v>140</v>
      </c>
      <c r="M1210" s="29">
        <v>86</v>
      </c>
      <c r="N1210" s="29">
        <v>25.16</v>
      </c>
      <c r="O1210" s="29">
        <v>90</v>
      </c>
      <c r="P1210" s="29">
        <v>71</v>
      </c>
      <c r="Q1210" s="30">
        <v>0</v>
      </c>
    </row>
    <row r="1211" spans="1:17" x14ac:dyDescent="0.3">
      <c r="A1211" s="28">
        <v>1385</v>
      </c>
      <c r="B1211" s="29">
        <v>45</v>
      </c>
      <c r="C1211" s="29">
        <v>3</v>
      </c>
      <c r="D1211" s="29">
        <v>1</v>
      </c>
      <c r="E1211" s="29">
        <v>0</v>
      </c>
      <c r="F1211" s="29">
        <v>0</v>
      </c>
      <c r="G1211" s="29">
        <v>0</v>
      </c>
      <c r="H1211" s="29">
        <v>0</v>
      </c>
      <c r="I1211" s="29">
        <v>0</v>
      </c>
      <c r="J1211" s="29">
        <v>0</v>
      </c>
      <c r="K1211" s="29">
        <v>237</v>
      </c>
      <c r="L1211" s="29">
        <v>118</v>
      </c>
      <c r="M1211" s="29">
        <v>84</v>
      </c>
      <c r="N1211" s="29">
        <v>22.53</v>
      </c>
      <c r="O1211" s="29">
        <v>68</v>
      </c>
      <c r="P1211" s="29">
        <v>78</v>
      </c>
      <c r="Q1211" s="30">
        <v>0</v>
      </c>
    </row>
    <row r="1212" spans="1:17" x14ac:dyDescent="0.3">
      <c r="A1212" s="28">
        <v>1386</v>
      </c>
      <c r="B1212" s="29">
        <v>43</v>
      </c>
      <c r="C1212" s="29">
        <v>2</v>
      </c>
      <c r="D1212" s="29">
        <v>1</v>
      </c>
      <c r="E1212" s="29">
        <v>1</v>
      </c>
      <c r="F1212" s="29">
        <v>15</v>
      </c>
      <c r="G1212" s="29">
        <v>1</v>
      </c>
      <c r="H1212" s="29">
        <v>0</v>
      </c>
      <c r="I1212" s="29">
        <v>1</v>
      </c>
      <c r="J1212" s="29">
        <v>0</v>
      </c>
      <c r="K1212" s="29">
        <v>172</v>
      </c>
      <c r="L1212" s="29">
        <v>149</v>
      </c>
      <c r="M1212" s="29">
        <v>82</v>
      </c>
      <c r="N1212" s="29">
        <v>22.35</v>
      </c>
      <c r="O1212" s="29">
        <v>60</v>
      </c>
      <c r="P1212" s="29">
        <v>64</v>
      </c>
      <c r="Q1212" s="30">
        <v>0</v>
      </c>
    </row>
    <row r="1213" spans="1:17" x14ac:dyDescent="0.3">
      <c r="A1213" s="28">
        <v>1387</v>
      </c>
      <c r="B1213" s="29">
        <v>63</v>
      </c>
      <c r="C1213" s="29">
        <v>1</v>
      </c>
      <c r="D1213" s="29">
        <v>1</v>
      </c>
      <c r="E1213" s="29">
        <v>0</v>
      </c>
      <c r="F1213" s="29">
        <v>0</v>
      </c>
      <c r="G1213" s="29">
        <v>0</v>
      </c>
      <c r="H1213" s="29">
        <v>0</v>
      </c>
      <c r="I1213" s="29">
        <v>1</v>
      </c>
      <c r="J1213" s="29">
        <v>1</v>
      </c>
      <c r="K1213" s="29">
        <v>236</v>
      </c>
      <c r="L1213" s="29">
        <v>155</v>
      </c>
      <c r="M1213" s="29">
        <v>82</v>
      </c>
      <c r="N1213" s="29">
        <v>39.17</v>
      </c>
      <c r="O1213" s="29">
        <v>78</v>
      </c>
      <c r="P1213" s="29">
        <v>79</v>
      </c>
      <c r="Q1213" s="30">
        <v>0</v>
      </c>
    </row>
    <row r="1214" spans="1:17" x14ac:dyDescent="0.3">
      <c r="A1214" s="28">
        <v>1389</v>
      </c>
      <c r="B1214" s="29">
        <v>42</v>
      </c>
      <c r="C1214" s="29">
        <v>1</v>
      </c>
      <c r="D1214" s="29">
        <v>0</v>
      </c>
      <c r="E1214" s="29">
        <v>1</v>
      </c>
      <c r="F1214" s="29">
        <v>20</v>
      </c>
      <c r="G1214" s="29">
        <v>0</v>
      </c>
      <c r="H1214" s="29">
        <v>0</v>
      </c>
      <c r="I1214" s="29">
        <v>0</v>
      </c>
      <c r="J1214" s="29">
        <v>0</v>
      </c>
      <c r="K1214" s="29">
        <v>319</v>
      </c>
      <c r="L1214" s="29">
        <v>116</v>
      </c>
      <c r="M1214" s="29">
        <v>74</v>
      </c>
      <c r="N1214" s="29">
        <v>26.62</v>
      </c>
      <c r="O1214" s="29">
        <v>83</v>
      </c>
      <c r="P1214" s="29">
        <v>136</v>
      </c>
      <c r="Q1214" s="30">
        <v>0</v>
      </c>
    </row>
    <row r="1215" spans="1:17" x14ac:dyDescent="0.3">
      <c r="A1215" s="28">
        <v>1390</v>
      </c>
      <c r="B1215" s="29">
        <v>64</v>
      </c>
      <c r="C1215" s="29">
        <v>1</v>
      </c>
      <c r="D1215" s="29">
        <v>1</v>
      </c>
      <c r="E1215" s="29">
        <v>0</v>
      </c>
      <c r="F1215" s="29">
        <v>0</v>
      </c>
      <c r="G1215" s="29">
        <v>0</v>
      </c>
      <c r="H1215" s="29">
        <v>0</v>
      </c>
      <c r="I1215" s="29">
        <v>1</v>
      </c>
      <c r="J1215" s="29">
        <v>0</v>
      </c>
      <c r="K1215" s="29">
        <v>300</v>
      </c>
      <c r="L1215" s="29">
        <v>144</v>
      </c>
      <c r="M1215" s="29">
        <v>80</v>
      </c>
      <c r="N1215" s="29">
        <v>25.81</v>
      </c>
      <c r="O1215" s="29">
        <v>75</v>
      </c>
      <c r="P1215" s="29">
        <v>102</v>
      </c>
      <c r="Q1215" s="30">
        <v>0</v>
      </c>
    </row>
    <row r="1216" spans="1:17" x14ac:dyDescent="0.3">
      <c r="A1216" s="28">
        <v>1391</v>
      </c>
      <c r="B1216" s="29">
        <v>54</v>
      </c>
      <c r="C1216" s="29">
        <v>1</v>
      </c>
      <c r="D1216" s="29">
        <v>0</v>
      </c>
      <c r="E1216" s="29">
        <v>0</v>
      </c>
      <c r="F1216" s="29">
        <v>0</v>
      </c>
      <c r="G1216" s="29">
        <v>0</v>
      </c>
      <c r="H1216" s="29">
        <v>0</v>
      </c>
      <c r="I1216" s="29">
        <v>1</v>
      </c>
      <c r="J1216" s="29">
        <v>0</v>
      </c>
      <c r="K1216" s="29">
        <v>267</v>
      </c>
      <c r="L1216" s="29">
        <v>148</v>
      </c>
      <c r="M1216" s="29">
        <v>92.5</v>
      </c>
      <c r="N1216" s="29">
        <v>26.58</v>
      </c>
      <c r="O1216" s="29">
        <v>75</v>
      </c>
      <c r="P1216" s="29">
        <v>98</v>
      </c>
      <c r="Q1216" s="30">
        <v>1</v>
      </c>
    </row>
    <row r="1217" spans="1:17" x14ac:dyDescent="0.3">
      <c r="A1217" s="28">
        <v>1393</v>
      </c>
      <c r="B1217" s="29">
        <v>52</v>
      </c>
      <c r="C1217" s="29">
        <v>1</v>
      </c>
      <c r="D1217" s="29">
        <v>1</v>
      </c>
      <c r="E1217" s="29">
        <v>1</v>
      </c>
      <c r="F1217" s="29">
        <v>20</v>
      </c>
      <c r="G1217" s="29">
        <v>0</v>
      </c>
      <c r="H1217" s="29">
        <v>0</v>
      </c>
      <c r="I1217" s="29">
        <v>0</v>
      </c>
      <c r="J1217" s="29">
        <v>0</v>
      </c>
      <c r="K1217" s="29">
        <v>232</v>
      </c>
      <c r="L1217" s="29">
        <v>115</v>
      </c>
      <c r="M1217" s="29">
        <v>80</v>
      </c>
      <c r="N1217" s="29">
        <v>28.79</v>
      </c>
      <c r="O1217" s="29">
        <v>72</v>
      </c>
      <c r="P1217" s="29">
        <v>68</v>
      </c>
      <c r="Q1217" s="30">
        <v>0</v>
      </c>
    </row>
    <row r="1218" spans="1:17" x14ac:dyDescent="0.3">
      <c r="A1218" s="28">
        <v>1394</v>
      </c>
      <c r="B1218" s="29">
        <v>44</v>
      </c>
      <c r="C1218" s="29">
        <v>1</v>
      </c>
      <c r="D1218" s="29">
        <v>1</v>
      </c>
      <c r="E1218" s="29">
        <v>0</v>
      </c>
      <c r="F1218" s="29">
        <v>0</v>
      </c>
      <c r="G1218" s="29">
        <v>0</v>
      </c>
      <c r="H1218" s="29">
        <v>0</v>
      </c>
      <c r="I1218" s="29">
        <v>0</v>
      </c>
      <c r="J1218" s="29">
        <v>0</v>
      </c>
      <c r="K1218" s="29">
        <v>202</v>
      </c>
      <c r="L1218" s="29">
        <v>155</v>
      </c>
      <c r="M1218" s="29">
        <v>85</v>
      </c>
      <c r="N1218" s="29">
        <v>24.04</v>
      </c>
      <c r="O1218" s="29">
        <v>83</v>
      </c>
      <c r="P1218" s="29">
        <v>68</v>
      </c>
      <c r="Q1218" s="30">
        <v>0</v>
      </c>
    </row>
    <row r="1219" spans="1:17" x14ac:dyDescent="0.3">
      <c r="A1219" s="28">
        <v>1395</v>
      </c>
      <c r="B1219" s="29">
        <v>44</v>
      </c>
      <c r="C1219" s="29">
        <v>1</v>
      </c>
      <c r="D1219" s="29">
        <v>1</v>
      </c>
      <c r="E1219" s="29">
        <v>1</v>
      </c>
      <c r="F1219" s="29">
        <v>5</v>
      </c>
      <c r="G1219" s="29">
        <v>0</v>
      </c>
      <c r="H1219" s="29">
        <v>0</v>
      </c>
      <c r="I1219" s="29">
        <v>0</v>
      </c>
      <c r="J1219" s="29">
        <v>0</v>
      </c>
      <c r="K1219" s="29">
        <v>214</v>
      </c>
      <c r="L1219" s="29">
        <v>102</v>
      </c>
      <c r="M1219" s="29">
        <v>68</v>
      </c>
      <c r="N1219" s="29">
        <v>32.82</v>
      </c>
      <c r="O1219" s="29">
        <v>88</v>
      </c>
      <c r="P1219" s="29">
        <v>80</v>
      </c>
      <c r="Q1219" s="30">
        <v>0</v>
      </c>
    </row>
    <row r="1220" spans="1:17" x14ac:dyDescent="0.3">
      <c r="A1220" s="28">
        <v>1396</v>
      </c>
      <c r="B1220" s="29">
        <v>40</v>
      </c>
      <c r="C1220" s="29">
        <v>3</v>
      </c>
      <c r="D1220" s="29">
        <v>1</v>
      </c>
      <c r="E1220" s="29">
        <v>1</v>
      </c>
      <c r="F1220" s="29">
        <v>1</v>
      </c>
      <c r="G1220" s="29">
        <v>0</v>
      </c>
      <c r="H1220" s="29">
        <v>0</v>
      </c>
      <c r="I1220" s="29">
        <v>0</v>
      </c>
      <c r="J1220" s="29">
        <v>0</v>
      </c>
      <c r="K1220" s="29">
        <v>205</v>
      </c>
      <c r="L1220" s="29">
        <v>125</v>
      </c>
      <c r="M1220" s="29">
        <v>73.5</v>
      </c>
      <c r="N1220" s="29">
        <v>20.68</v>
      </c>
      <c r="O1220" s="29">
        <v>83</v>
      </c>
      <c r="P1220" s="29">
        <v>99</v>
      </c>
      <c r="Q1220" s="30">
        <v>0</v>
      </c>
    </row>
    <row r="1221" spans="1:17" x14ac:dyDescent="0.3">
      <c r="A1221" s="28">
        <v>1397</v>
      </c>
      <c r="B1221" s="29">
        <v>41</v>
      </c>
      <c r="C1221" s="29">
        <v>2</v>
      </c>
      <c r="D1221" s="29">
        <v>1</v>
      </c>
      <c r="E1221" s="29">
        <v>1</v>
      </c>
      <c r="F1221" s="29">
        <v>15</v>
      </c>
      <c r="G1221" s="29">
        <v>0</v>
      </c>
      <c r="H1221" s="29">
        <v>0</v>
      </c>
      <c r="I1221" s="29">
        <v>0</v>
      </c>
      <c r="J1221" s="29">
        <v>0</v>
      </c>
      <c r="K1221" s="29">
        <v>235</v>
      </c>
      <c r="L1221" s="29">
        <v>107.5</v>
      </c>
      <c r="M1221" s="29">
        <v>68</v>
      </c>
      <c r="N1221" s="29">
        <v>21.1</v>
      </c>
      <c r="O1221" s="29">
        <v>80</v>
      </c>
      <c r="P1221" s="29">
        <v>113</v>
      </c>
      <c r="Q1221" s="30">
        <v>0</v>
      </c>
    </row>
    <row r="1222" spans="1:17" x14ac:dyDescent="0.3">
      <c r="A1222" s="28">
        <v>1398</v>
      </c>
      <c r="B1222" s="29">
        <v>39</v>
      </c>
      <c r="C1222" s="29">
        <v>2</v>
      </c>
      <c r="D1222" s="29">
        <v>0</v>
      </c>
      <c r="E1222" s="29">
        <v>1</v>
      </c>
      <c r="F1222" s="29">
        <v>20</v>
      </c>
      <c r="G1222" s="29">
        <v>0</v>
      </c>
      <c r="H1222" s="29">
        <v>0</v>
      </c>
      <c r="I1222" s="29">
        <v>0</v>
      </c>
      <c r="J1222" s="29">
        <v>0</v>
      </c>
      <c r="K1222" s="29">
        <v>188</v>
      </c>
      <c r="L1222" s="29">
        <v>120</v>
      </c>
      <c r="M1222" s="29">
        <v>74</v>
      </c>
      <c r="N1222" s="29">
        <v>26.48</v>
      </c>
      <c r="O1222" s="29">
        <v>65</v>
      </c>
      <c r="P1222" s="29">
        <v>80</v>
      </c>
      <c r="Q1222" s="30">
        <v>0</v>
      </c>
    </row>
    <row r="1223" spans="1:17" x14ac:dyDescent="0.3">
      <c r="A1223" s="28">
        <v>1399</v>
      </c>
      <c r="B1223" s="29">
        <v>39</v>
      </c>
      <c r="C1223" s="29">
        <v>3</v>
      </c>
      <c r="D1223" s="29">
        <v>1</v>
      </c>
      <c r="E1223" s="29">
        <v>1</v>
      </c>
      <c r="F1223" s="29">
        <v>8</v>
      </c>
      <c r="G1223" s="29">
        <v>0</v>
      </c>
      <c r="H1223" s="29">
        <v>0</v>
      </c>
      <c r="I1223" s="29">
        <v>0</v>
      </c>
      <c r="J1223" s="29">
        <v>0</v>
      </c>
      <c r="K1223" s="29">
        <v>192</v>
      </c>
      <c r="L1223" s="29">
        <v>109</v>
      </c>
      <c r="M1223" s="29">
        <v>61</v>
      </c>
      <c r="N1223" s="29">
        <v>23.36</v>
      </c>
      <c r="O1223" s="29">
        <v>64</v>
      </c>
      <c r="P1223" s="29">
        <v>84</v>
      </c>
      <c r="Q1223" s="30">
        <v>0</v>
      </c>
    </row>
    <row r="1224" spans="1:17" x14ac:dyDescent="0.3">
      <c r="A1224" s="28">
        <v>1400</v>
      </c>
      <c r="B1224" s="29">
        <v>45</v>
      </c>
      <c r="C1224" s="29">
        <v>4</v>
      </c>
      <c r="D1224" s="29">
        <v>1</v>
      </c>
      <c r="E1224" s="29">
        <v>1</v>
      </c>
      <c r="F1224" s="29">
        <v>15</v>
      </c>
      <c r="G1224" s="29">
        <v>0</v>
      </c>
      <c r="H1224" s="29">
        <v>0</v>
      </c>
      <c r="I1224" s="29">
        <v>0</v>
      </c>
      <c r="J1224" s="29">
        <v>0</v>
      </c>
      <c r="K1224" s="29">
        <v>239</v>
      </c>
      <c r="L1224" s="29">
        <v>112</v>
      </c>
      <c r="M1224" s="29">
        <v>70</v>
      </c>
      <c r="N1224" s="29">
        <v>23.48</v>
      </c>
      <c r="O1224" s="29">
        <v>68</v>
      </c>
      <c r="P1224" s="29">
        <v>95</v>
      </c>
      <c r="Q1224" s="30">
        <v>0</v>
      </c>
    </row>
    <row r="1225" spans="1:17" x14ac:dyDescent="0.3">
      <c r="A1225" s="28">
        <v>1401</v>
      </c>
      <c r="B1225" s="29">
        <v>39</v>
      </c>
      <c r="C1225" s="29">
        <v>1</v>
      </c>
      <c r="D1225" s="29">
        <v>0</v>
      </c>
      <c r="E1225" s="29">
        <v>1</v>
      </c>
      <c r="F1225" s="29">
        <v>30</v>
      </c>
      <c r="G1225" s="29">
        <v>0</v>
      </c>
      <c r="H1225" s="29">
        <v>0</v>
      </c>
      <c r="I1225" s="29">
        <v>1</v>
      </c>
      <c r="J1225" s="29">
        <v>0</v>
      </c>
      <c r="K1225" s="29">
        <v>220</v>
      </c>
      <c r="L1225" s="29">
        <v>135</v>
      </c>
      <c r="M1225" s="29">
        <v>85</v>
      </c>
      <c r="N1225" s="29">
        <v>27.17</v>
      </c>
      <c r="O1225" s="29">
        <v>70</v>
      </c>
      <c r="P1225" s="29">
        <v>81</v>
      </c>
      <c r="Q1225" s="30">
        <v>0</v>
      </c>
    </row>
    <row r="1226" spans="1:17" x14ac:dyDescent="0.3">
      <c r="A1226" s="28">
        <v>1402</v>
      </c>
      <c r="B1226" s="29">
        <v>45</v>
      </c>
      <c r="C1226" s="29">
        <v>3</v>
      </c>
      <c r="D1226" s="29">
        <v>1</v>
      </c>
      <c r="E1226" s="29">
        <v>1</v>
      </c>
      <c r="F1226" s="29">
        <v>15</v>
      </c>
      <c r="G1226" s="29">
        <v>0</v>
      </c>
      <c r="H1226" s="29">
        <v>0</v>
      </c>
      <c r="I1226" s="29">
        <v>0</v>
      </c>
      <c r="J1226" s="29">
        <v>0</v>
      </c>
      <c r="K1226" s="29">
        <v>210</v>
      </c>
      <c r="L1226" s="29">
        <v>127</v>
      </c>
      <c r="M1226" s="29">
        <v>76.5</v>
      </c>
      <c r="N1226" s="29">
        <v>21.67</v>
      </c>
      <c r="O1226" s="29">
        <v>83</v>
      </c>
      <c r="P1226" s="29">
        <v>72</v>
      </c>
      <c r="Q1226" s="30">
        <v>0</v>
      </c>
    </row>
    <row r="1227" spans="1:17" x14ac:dyDescent="0.3">
      <c r="A1227" s="28">
        <v>1403</v>
      </c>
      <c r="B1227" s="29">
        <v>44</v>
      </c>
      <c r="C1227" s="29">
        <v>1</v>
      </c>
      <c r="D1227" s="29">
        <v>0</v>
      </c>
      <c r="E1227" s="29">
        <v>0</v>
      </c>
      <c r="F1227" s="29">
        <v>0</v>
      </c>
      <c r="G1227" s="29">
        <v>0</v>
      </c>
      <c r="H1227" s="29">
        <v>0</v>
      </c>
      <c r="I1227" s="29">
        <v>0</v>
      </c>
      <c r="J1227" s="29">
        <v>0</v>
      </c>
      <c r="K1227" s="29">
        <v>268</v>
      </c>
      <c r="L1227" s="29">
        <v>114</v>
      </c>
      <c r="M1227" s="29">
        <v>83</v>
      </c>
      <c r="N1227" s="29">
        <v>31.16</v>
      </c>
      <c r="O1227" s="29">
        <v>75</v>
      </c>
      <c r="P1227" s="29">
        <v>76</v>
      </c>
      <c r="Q1227" s="30">
        <v>0</v>
      </c>
    </row>
    <row r="1228" spans="1:17" x14ac:dyDescent="0.3">
      <c r="A1228" s="28">
        <v>1405</v>
      </c>
      <c r="B1228" s="29">
        <v>60</v>
      </c>
      <c r="C1228" s="29">
        <v>1</v>
      </c>
      <c r="D1228" s="29">
        <v>0</v>
      </c>
      <c r="E1228" s="29">
        <v>1</v>
      </c>
      <c r="F1228" s="29">
        <v>20</v>
      </c>
      <c r="G1228" s="29">
        <v>0</v>
      </c>
      <c r="H1228" s="29">
        <v>0</v>
      </c>
      <c r="I1228" s="29">
        <v>1</v>
      </c>
      <c r="J1228" s="29">
        <v>0</v>
      </c>
      <c r="K1228" s="29">
        <v>170</v>
      </c>
      <c r="L1228" s="29">
        <v>179</v>
      </c>
      <c r="M1228" s="29">
        <v>94</v>
      </c>
      <c r="N1228" s="29">
        <v>26.52</v>
      </c>
      <c r="O1228" s="29">
        <v>90</v>
      </c>
      <c r="P1228" s="29">
        <v>83</v>
      </c>
      <c r="Q1228" s="30">
        <v>0</v>
      </c>
    </row>
    <row r="1229" spans="1:17" x14ac:dyDescent="0.3">
      <c r="A1229" s="28">
        <v>1406</v>
      </c>
      <c r="B1229" s="29">
        <v>48</v>
      </c>
      <c r="C1229" s="29">
        <v>1</v>
      </c>
      <c r="D1229" s="29">
        <v>1</v>
      </c>
      <c r="E1229" s="29">
        <v>0</v>
      </c>
      <c r="F1229" s="29">
        <v>0</v>
      </c>
      <c r="G1229" s="29">
        <v>0</v>
      </c>
      <c r="H1229" s="29">
        <v>0</v>
      </c>
      <c r="I1229" s="29">
        <v>0</v>
      </c>
      <c r="J1229" s="29">
        <v>0</v>
      </c>
      <c r="K1229" s="29">
        <v>279</v>
      </c>
      <c r="L1229" s="29">
        <v>128.5</v>
      </c>
      <c r="M1229" s="29">
        <v>73.5</v>
      </c>
      <c r="N1229" s="29">
        <v>27.49</v>
      </c>
      <c r="O1229" s="29">
        <v>72</v>
      </c>
      <c r="P1229" s="29">
        <v>77</v>
      </c>
      <c r="Q1229" s="30">
        <v>0</v>
      </c>
    </row>
    <row r="1230" spans="1:17" x14ac:dyDescent="0.3">
      <c r="A1230" s="28">
        <v>1407</v>
      </c>
      <c r="B1230" s="29">
        <v>57</v>
      </c>
      <c r="C1230" s="29">
        <v>1</v>
      </c>
      <c r="D1230" s="29">
        <v>0</v>
      </c>
      <c r="E1230" s="29">
        <v>1</v>
      </c>
      <c r="F1230" s="29">
        <v>9</v>
      </c>
      <c r="G1230" s="29">
        <v>0</v>
      </c>
      <c r="H1230" s="29">
        <v>0</v>
      </c>
      <c r="I1230" s="29">
        <v>1</v>
      </c>
      <c r="J1230" s="29">
        <v>0</v>
      </c>
      <c r="K1230" s="29">
        <v>274</v>
      </c>
      <c r="L1230" s="29">
        <v>173</v>
      </c>
      <c r="M1230" s="29">
        <v>102</v>
      </c>
      <c r="N1230" s="29">
        <v>27.26</v>
      </c>
      <c r="O1230" s="29">
        <v>69</v>
      </c>
      <c r="P1230" s="29">
        <v>75</v>
      </c>
      <c r="Q1230" s="30">
        <v>0</v>
      </c>
    </row>
    <row r="1231" spans="1:17" x14ac:dyDescent="0.3">
      <c r="A1231" s="28">
        <v>1408</v>
      </c>
      <c r="B1231" s="29">
        <v>64</v>
      </c>
      <c r="C1231" s="29">
        <v>1</v>
      </c>
      <c r="D1231" s="29">
        <v>1</v>
      </c>
      <c r="E1231" s="29">
        <v>0</v>
      </c>
      <c r="F1231" s="29">
        <v>0</v>
      </c>
      <c r="G1231" s="29">
        <v>0</v>
      </c>
      <c r="H1231" s="29">
        <v>0</v>
      </c>
      <c r="I1231" s="29">
        <v>0</v>
      </c>
      <c r="J1231" s="29">
        <v>0</v>
      </c>
      <c r="K1231" s="29">
        <v>305</v>
      </c>
      <c r="L1231" s="29">
        <v>126.5</v>
      </c>
      <c r="M1231" s="29">
        <v>67</v>
      </c>
      <c r="N1231" s="29">
        <v>25.77</v>
      </c>
      <c r="O1231" s="29">
        <v>67</v>
      </c>
      <c r="P1231" s="29">
        <v>66</v>
      </c>
      <c r="Q1231" s="30">
        <v>1</v>
      </c>
    </row>
    <row r="1232" spans="1:17" x14ac:dyDescent="0.3">
      <c r="A1232" s="28">
        <v>1409</v>
      </c>
      <c r="B1232" s="29">
        <v>41</v>
      </c>
      <c r="C1232" s="29">
        <v>3</v>
      </c>
      <c r="D1232" s="29">
        <v>0</v>
      </c>
      <c r="E1232" s="29">
        <v>0</v>
      </c>
      <c r="F1232" s="29">
        <v>0</v>
      </c>
      <c r="G1232" s="29">
        <v>0</v>
      </c>
      <c r="H1232" s="29">
        <v>0</v>
      </c>
      <c r="I1232" s="29">
        <v>1</v>
      </c>
      <c r="J1232" s="29">
        <v>0</v>
      </c>
      <c r="K1232" s="29">
        <v>230</v>
      </c>
      <c r="L1232" s="29">
        <v>150</v>
      </c>
      <c r="M1232" s="29">
        <v>101</v>
      </c>
      <c r="N1232" s="29">
        <v>28.54</v>
      </c>
      <c r="O1232" s="29">
        <v>75</v>
      </c>
      <c r="P1232" s="29">
        <v>65</v>
      </c>
      <c r="Q1232" s="30">
        <v>0</v>
      </c>
    </row>
    <row r="1233" spans="1:17" x14ac:dyDescent="0.3">
      <c r="A1233" s="28">
        <v>1410</v>
      </c>
      <c r="B1233" s="29">
        <v>45</v>
      </c>
      <c r="C1233" s="29">
        <v>1</v>
      </c>
      <c r="D1233" s="29">
        <v>0</v>
      </c>
      <c r="E1233" s="29">
        <v>0</v>
      </c>
      <c r="F1233" s="29">
        <v>0</v>
      </c>
      <c r="G1233" s="29">
        <v>0</v>
      </c>
      <c r="H1233" s="29">
        <v>0</v>
      </c>
      <c r="I1233" s="29">
        <v>0</v>
      </c>
      <c r="J1233" s="29">
        <v>0</v>
      </c>
      <c r="K1233" s="29">
        <v>258</v>
      </c>
      <c r="L1233" s="29">
        <v>128</v>
      </c>
      <c r="M1233" s="29">
        <v>79</v>
      </c>
      <c r="N1233" s="29">
        <v>32.03</v>
      </c>
      <c r="O1233" s="29">
        <v>70</v>
      </c>
      <c r="P1233" s="29">
        <v>75</v>
      </c>
      <c r="Q1233" s="30">
        <v>0</v>
      </c>
    </row>
    <row r="1234" spans="1:17" x14ac:dyDescent="0.3">
      <c r="A1234" s="28">
        <v>1411</v>
      </c>
      <c r="B1234" s="29">
        <v>50</v>
      </c>
      <c r="C1234" s="29">
        <v>2</v>
      </c>
      <c r="D1234" s="29">
        <v>1</v>
      </c>
      <c r="E1234" s="29">
        <v>1</v>
      </c>
      <c r="F1234" s="29">
        <v>20</v>
      </c>
      <c r="G1234" s="29">
        <v>0</v>
      </c>
      <c r="H1234" s="29">
        <v>0</v>
      </c>
      <c r="I1234" s="29">
        <v>0</v>
      </c>
      <c r="J1234" s="29">
        <v>0</v>
      </c>
      <c r="K1234" s="29">
        <v>275</v>
      </c>
      <c r="L1234" s="29">
        <v>123</v>
      </c>
      <c r="M1234" s="29">
        <v>83</v>
      </c>
      <c r="N1234" s="29">
        <v>24.29</v>
      </c>
      <c r="O1234" s="29">
        <v>90</v>
      </c>
      <c r="P1234" s="29">
        <v>64</v>
      </c>
      <c r="Q1234" s="30">
        <v>0</v>
      </c>
    </row>
    <row r="1235" spans="1:17" x14ac:dyDescent="0.3">
      <c r="A1235" s="28">
        <v>1413</v>
      </c>
      <c r="B1235" s="29">
        <v>53</v>
      </c>
      <c r="C1235" s="29">
        <v>1</v>
      </c>
      <c r="D1235" s="29">
        <v>1</v>
      </c>
      <c r="E1235" s="29">
        <v>0</v>
      </c>
      <c r="F1235" s="29">
        <v>0</v>
      </c>
      <c r="G1235" s="29">
        <v>0</v>
      </c>
      <c r="H1235" s="29">
        <v>0</v>
      </c>
      <c r="I1235" s="29">
        <v>0</v>
      </c>
      <c r="J1235" s="29">
        <v>0</v>
      </c>
      <c r="K1235" s="29">
        <v>237</v>
      </c>
      <c r="L1235" s="29">
        <v>126</v>
      </c>
      <c r="M1235" s="29">
        <v>84</v>
      </c>
      <c r="N1235" s="29">
        <v>27.04</v>
      </c>
      <c r="O1235" s="29">
        <v>66</v>
      </c>
      <c r="P1235" s="29">
        <v>88</v>
      </c>
      <c r="Q1235" s="30">
        <v>1</v>
      </c>
    </row>
    <row r="1236" spans="1:17" x14ac:dyDescent="0.3">
      <c r="A1236" s="28">
        <v>1414</v>
      </c>
      <c r="B1236" s="29">
        <v>57</v>
      </c>
      <c r="C1236" s="29">
        <v>2</v>
      </c>
      <c r="D1236" s="29">
        <v>0</v>
      </c>
      <c r="E1236" s="29">
        <v>1</v>
      </c>
      <c r="F1236" s="29">
        <v>1</v>
      </c>
      <c r="G1236" s="29">
        <v>0</v>
      </c>
      <c r="H1236" s="29">
        <v>0</v>
      </c>
      <c r="I1236" s="29">
        <v>0</v>
      </c>
      <c r="J1236" s="29">
        <v>0</v>
      </c>
      <c r="K1236" s="29">
        <v>242</v>
      </c>
      <c r="L1236" s="29">
        <v>102</v>
      </c>
      <c r="M1236" s="29">
        <v>61</v>
      </c>
      <c r="N1236" s="29">
        <v>23.5</v>
      </c>
      <c r="O1236" s="29">
        <v>70</v>
      </c>
      <c r="P1236" s="29">
        <v>82</v>
      </c>
      <c r="Q1236" s="30">
        <v>0</v>
      </c>
    </row>
    <row r="1237" spans="1:17" x14ac:dyDescent="0.3">
      <c r="A1237" s="28">
        <v>1415</v>
      </c>
      <c r="B1237" s="29">
        <v>42</v>
      </c>
      <c r="C1237" s="29">
        <v>3</v>
      </c>
      <c r="D1237" s="29">
        <v>1</v>
      </c>
      <c r="E1237" s="29">
        <v>1</v>
      </c>
      <c r="F1237" s="29">
        <v>10</v>
      </c>
      <c r="G1237" s="29">
        <v>0</v>
      </c>
      <c r="H1237" s="29">
        <v>0</v>
      </c>
      <c r="I1237" s="29">
        <v>0</v>
      </c>
      <c r="J1237" s="29">
        <v>0</v>
      </c>
      <c r="K1237" s="29">
        <v>253</v>
      </c>
      <c r="L1237" s="29">
        <v>109</v>
      </c>
      <c r="M1237" s="29">
        <v>74</v>
      </c>
      <c r="N1237" s="29">
        <v>24.38</v>
      </c>
      <c r="O1237" s="29">
        <v>88</v>
      </c>
      <c r="P1237" s="29">
        <v>60</v>
      </c>
      <c r="Q1237" s="30">
        <v>0</v>
      </c>
    </row>
    <row r="1238" spans="1:17" x14ac:dyDescent="0.3">
      <c r="A1238" s="28">
        <v>1416</v>
      </c>
      <c r="B1238" s="29">
        <v>41</v>
      </c>
      <c r="C1238" s="29">
        <v>2</v>
      </c>
      <c r="D1238" s="29">
        <v>0</v>
      </c>
      <c r="E1238" s="29">
        <v>1</v>
      </c>
      <c r="F1238" s="29">
        <v>20</v>
      </c>
      <c r="G1238" s="29">
        <v>0</v>
      </c>
      <c r="H1238" s="29">
        <v>0</v>
      </c>
      <c r="I1238" s="29">
        <v>0</v>
      </c>
      <c r="J1238" s="29">
        <v>0</v>
      </c>
      <c r="K1238" s="29">
        <v>264</v>
      </c>
      <c r="L1238" s="29">
        <v>126.5</v>
      </c>
      <c r="M1238" s="29">
        <v>82</v>
      </c>
      <c r="N1238" s="29">
        <v>23.96</v>
      </c>
      <c r="O1238" s="29">
        <v>75</v>
      </c>
      <c r="P1238" s="29">
        <v>78</v>
      </c>
      <c r="Q1238" s="30">
        <v>1</v>
      </c>
    </row>
    <row r="1239" spans="1:17" x14ac:dyDescent="0.3">
      <c r="A1239" s="28">
        <v>1417</v>
      </c>
      <c r="B1239" s="29">
        <v>43</v>
      </c>
      <c r="C1239" s="29">
        <v>2</v>
      </c>
      <c r="D1239" s="29">
        <v>1</v>
      </c>
      <c r="E1239" s="29">
        <v>1</v>
      </c>
      <c r="F1239" s="29">
        <v>5</v>
      </c>
      <c r="G1239" s="29">
        <v>0</v>
      </c>
      <c r="H1239" s="29">
        <v>0</v>
      </c>
      <c r="I1239" s="29">
        <v>0</v>
      </c>
      <c r="J1239" s="29">
        <v>0</v>
      </c>
      <c r="K1239" s="29">
        <v>250</v>
      </c>
      <c r="L1239" s="29">
        <v>112.5</v>
      </c>
      <c r="M1239" s="29">
        <v>76.5</v>
      </c>
      <c r="N1239" s="29">
        <v>25.23</v>
      </c>
      <c r="O1239" s="29">
        <v>66</v>
      </c>
      <c r="P1239" s="29">
        <v>63</v>
      </c>
      <c r="Q1239" s="30">
        <v>0</v>
      </c>
    </row>
    <row r="1240" spans="1:17" x14ac:dyDescent="0.3">
      <c r="A1240" s="28">
        <v>1418</v>
      </c>
      <c r="B1240" s="29">
        <v>45</v>
      </c>
      <c r="C1240" s="29">
        <v>1</v>
      </c>
      <c r="D1240" s="29">
        <v>0</v>
      </c>
      <c r="E1240" s="29">
        <v>1</v>
      </c>
      <c r="F1240" s="29">
        <v>5</v>
      </c>
      <c r="G1240" s="29">
        <v>0</v>
      </c>
      <c r="H1240" s="29">
        <v>0</v>
      </c>
      <c r="I1240" s="29">
        <v>0</v>
      </c>
      <c r="J1240" s="29">
        <v>0</v>
      </c>
      <c r="K1240" s="29">
        <v>272</v>
      </c>
      <c r="L1240" s="29">
        <v>140</v>
      </c>
      <c r="M1240" s="29">
        <v>94</v>
      </c>
      <c r="N1240" s="29">
        <v>27.87</v>
      </c>
      <c r="O1240" s="29">
        <v>61</v>
      </c>
      <c r="P1240" s="29">
        <v>79</v>
      </c>
      <c r="Q1240" s="30">
        <v>0</v>
      </c>
    </row>
    <row r="1241" spans="1:17" x14ac:dyDescent="0.3">
      <c r="A1241" s="28">
        <v>1419</v>
      </c>
      <c r="B1241" s="29">
        <v>41</v>
      </c>
      <c r="C1241" s="29">
        <v>1</v>
      </c>
      <c r="D1241" s="29">
        <v>1</v>
      </c>
      <c r="E1241" s="29">
        <v>1</v>
      </c>
      <c r="F1241" s="29">
        <v>43</v>
      </c>
      <c r="G1241" s="29">
        <v>0</v>
      </c>
      <c r="H1241" s="29">
        <v>0</v>
      </c>
      <c r="I1241" s="29">
        <v>1</v>
      </c>
      <c r="J1241" s="29">
        <v>0</v>
      </c>
      <c r="K1241" s="29">
        <v>306</v>
      </c>
      <c r="L1241" s="29">
        <v>199</v>
      </c>
      <c r="M1241" s="29">
        <v>106</v>
      </c>
      <c r="N1241" s="29">
        <v>38.75</v>
      </c>
      <c r="O1241" s="29">
        <v>100</v>
      </c>
      <c r="P1241" s="29">
        <v>75</v>
      </c>
      <c r="Q1241" s="30">
        <v>0</v>
      </c>
    </row>
    <row r="1242" spans="1:17" x14ac:dyDescent="0.3">
      <c r="A1242" s="28">
        <v>1420</v>
      </c>
      <c r="B1242" s="29">
        <v>47</v>
      </c>
      <c r="C1242" s="29">
        <v>3</v>
      </c>
      <c r="D1242" s="29">
        <v>1</v>
      </c>
      <c r="E1242" s="29">
        <v>1</v>
      </c>
      <c r="F1242" s="29">
        <v>20</v>
      </c>
      <c r="G1242" s="29">
        <v>0</v>
      </c>
      <c r="H1242" s="29">
        <v>0</v>
      </c>
      <c r="I1242" s="29">
        <v>0</v>
      </c>
      <c r="J1242" s="29">
        <v>0</v>
      </c>
      <c r="K1242" s="29">
        <v>215</v>
      </c>
      <c r="L1242" s="29">
        <v>128</v>
      </c>
      <c r="M1242" s="29">
        <v>85</v>
      </c>
      <c r="N1242" s="29">
        <v>20.89</v>
      </c>
      <c r="O1242" s="29">
        <v>75</v>
      </c>
      <c r="P1242" s="29">
        <v>90</v>
      </c>
      <c r="Q1242" s="30">
        <v>0</v>
      </c>
    </row>
    <row r="1243" spans="1:17" x14ac:dyDescent="0.3">
      <c r="A1243" s="28">
        <v>1421</v>
      </c>
      <c r="B1243" s="29">
        <v>54</v>
      </c>
      <c r="C1243" s="29">
        <v>2</v>
      </c>
      <c r="D1243" s="29">
        <v>1</v>
      </c>
      <c r="E1243" s="29">
        <v>0</v>
      </c>
      <c r="F1243" s="29">
        <v>0</v>
      </c>
      <c r="G1243" s="29">
        <v>0</v>
      </c>
      <c r="H1243" s="29">
        <v>0</v>
      </c>
      <c r="I1243" s="29">
        <v>0</v>
      </c>
      <c r="J1243" s="29">
        <v>0</v>
      </c>
      <c r="K1243" s="29">
        <v>240</v>
      </c>
      <c r="L1243" s="29">
        <v>125</v>
      </c>
      <c r="M1243" s="29">
        <v>87</v>
      </c>
      <c r="N1243" s="29">
        <v>28.76</v>
      </c>
      <c r="O1243" s="29">
        <v>76</v>
      </c>
      <c r="P1243" s="29">
        <v>76</v>
      </c>
      <c r="Q1243" s="30">
        <v>1</v>
      </c>
    </row>
    <row r="1244" spans="1:17" x14ac:dyDescent="0.3">
      <c r="A1244" s="28">
        <v>1422</v>
      </c>
      <c r="B1244" s="29">
        <v>52</v>
      </c>
      <c r="C1244" s="29">
        <v>2</v>
      </c>
      <c r="D1244" s="29">
        <v>1</v>
      </c>
      <c r="E1244" s="29">
        <v>1</v>
      </c>
      <c r="F1244" s="29">
        <v>9</v>
      </c>
      <c r="G1244" s="29">
        <v>0</v>
      </c>
      <c r="H1244" s="29">
        <v>0</v>
      </c>
      <c r="I1244" s="29">
        <v>0</v>
      </c>
      <c r="J1244" s="29">
        <v>0</v>
      </c>
      <c r="K1244" s="29">
        <v>218</v>
      </c>
      <c r="L1244" s="29">
        <v>121.5</v>
      </c>
      <c r="M1244" s="29">
        <v>57</v>
      </c>
      <c r="N1244" s="29">
        <v>20.78</v>
      </c>
      <c r="O1244" s="29">
        <v>79</v>
      </c>
      <c r="P1244" s="29">
        <v>85</v>
      </c>
      <c r="Q1244" s="30">
        <v>0</v>
      </c>
    </row>
    <row r="1245" spans="1:17" x14ac:dyDescent="0.3">
      <c r="A1245" s="28">
        <v>1423</v>
      </c>
      <c r="B1245" s="29">
        <v>40</v>
      </c>
      <c r="C1245" s="29">
        <v>2</v>
      </c>
      <c r="D1245" s="29">
        <v>1</v>
      </c>
      <c r="E1245" s="29">
        <v>1</v>
      </c>
      <c r="F1245" s="29">
        <v>20</v>
      </c>
      <c r="G1245" s="29">
        <v>0</v>
      </c>
      <c r="H1245" s="29">
        <v>0</v>
      </c>
      <c r="I1245" s="29">
        <v>0</v>
      </c>
      <c r="J1245" s="29">
        <v>0</v>
      </c>
      <c r="K1245" s="29">
        <v>221</v>
      </c>
      <c r="L1245" s="29">
        <v>93</v>
      </c>
      <c r="M1245" s="29">
        <v>62.5</v>
      </c>
      <c r="N1245" s="29">
        <v>18.84</v>
      </c>
      <c r="O1245" s="29">
        <v>64</v>
      </c>
      <c r="P1245" s="29">
        <v>73</v>
      </c>
      <c r="Q1245" s="30">
        <v>0</v>
      </c>
    </row>
    <row r="1246" spans="1:17" x14ac:dyDescent="0.3">
      <c r="A1246" s="28">
        <v>1424</v>
      </c>
      <c r="B1246" s="29">
        <v>40</v>
      </c>
      <c r="C1246" s="29">
        <v>1</v>
      </c>
      <c r="D1246" s="29">
        <v>0</v>
      </c>
      <c r="E1246" s="29">
        <v>1</v>
      </c>
      <c r="F1246" s="29">
        <v>20</v>
      </c>
      <c r="G1246" s="29">
        <v>0</v>
      </c>
      <c r="H1246" s="29">
        <v>0</v>
      </c>
      <c r="I1246" s="29">
        <v>1</v>
      </c>
      <c r="J1246" s="29">
        <v>0</v>
      </c>
      <c r="K1246" s="29">
        <v>229</v>
      </c>
      <c r="L1246" s="29">
        <v>152</v>
      </c>
      <c r="M1246" s="29">
        <v>103</v>
      </c>
      <c r="N1246" s="29">
        <v>32.729999999999997</v>
      </c>
      <c r="O1246" s="29">
        <v>85</v>
      </c>
      <c r="P1246" s="29">
        <v>72</v>
      </c>
      <c r="Q1246" s="30">
        <v>0</v>
      </c>
    </row>
    <row r="1247" spans="1:17" x14ac:dyDescent="0.3">
      <c r="A1247" s="28">
        <v>1425</v>
      </c>
      <c r="B1247" s="29">
        <v>40</v>
      </c>
      <c r="C1247" s="29">
        <v>2</v>
      </c>
      <c r="D1247" s="29">
        <v>1</v>
      </c>
      <c r="E1247" s="29">
        <v>0</v>
      </c>
      <c r="F1247" s="29">
        <v>0</v>
      </c>
      <c r="G1247" s="29">
        <v>0</v>
      </c>
      <c r="H1247" s="29">
        <v>0</v>
      </c>
      <c r="I1247" s="29">
        <v>0</v>
      </c>
      <c r="J1247" s="29">
        <v>0</v>
      </c>
      <c r="K1247" s="29">
        <v>168</v>
      </c>
      <c r="L1247" s="29">
        <v>111</v>
      </c>
      <c r="M1247" s="29">
        <v>78</v>
      </c>
      <c r="N1247" s="29">
        <v>20.82</v>
      </c>
      <c r="O1247" s="29">
        <v>65</v>
      </c>
      <c r="P1247" s="29">
        <v>74</v>
      </c>
      <c r="Q1247" s="30">
        <v>0</v>
      </c>
    </row>
    <row r="1248" spans="1:17" x14ac:dyDescent="0.3">
      <c r="A1248" s="28">
        <v>1426</v>
      </c>
      <c r="B1248" s="29">
        <v>46</v>
      </c>
      <c r="C1248" s="29">
        <v>4</v>
      </c>
      <c r="D1248" s="29">
        <v>0</v>
      </c>
      <c r="E1248" s="29">
        <v>1</v>
      </c>
      <c r="F1248" s="29">
        <v>40</v>
      </c>
      <c r="G1248" s="29">
        <v>0</v>
      </c>
      <c r="H1248" s="29">
        <v>0</v>
      </c>
      <c r="I1248" s="29">
        <v>0</v>
      </c>
      <c r="J1248" s="29">
        <v>0</v>
      </c>
      <c r="K1248" s="29">
        <v>165</v>
      </c>
      <c r="L1248" s="29">
        <v>107</v>
      </c>
      <c r="M1248" s="29">
        <v>82</v>
      </c>
      <c r="N1248" s="29">
        <v>24.67</v>
      </c>
      <c r="O1248" s="29">
        <v>60</v>
      </c>
      <c r="P1248" s="29">
        <v>77</v>
      </c>
      <c r="Q1248" s="30">
        <v>0</v>
      </c>
    </row>
    <row r="1249" spans="1:17" x14ac:dyDescent="0.3">
      <c r="A1249" s="28">
        <v>1427</v>
      </c>
      <c r="B1249" s="29">
        <v>46</v>
      </c>
      <c r="C1249" s="29">
        <v>1</v>
      </c>
      <c r="D1249" s="29">
        <v>1</v>
      </c>
      <c r="E1249" s="29">
        <v>1</v>
      </c>
      <c r="F1249" s="29">
        <v>3</v>
      </c>
      <c r="G1249" s="29">
        <v>0</v>
      </c>
      <c r="H1249" s="29">
        <v>0</v>
      </c>
      <c r="I1249" s="29">
        <v>0</v>
      </c>
      <c r="J1249" s="29">
        <v>0</v>
      </c>
      <c r="K1249" s="29">
        <v>237</v>
      </c>
      <c r="L1249" s="29">
        <v>112</v>
      </c>
      <c r="M1249" s="29">
        <v>70</v>
      </c>
      <c r="N1249" s="29">
        <v>20.2</v>
      </c>
      <c r="O1249" s="29">
        <v>75</v>
      </c>
      <c r="P1249" s="29">
        <v>62</v>
      </c>
      <c r="Q1249" s="30">
        <v>0</v>
      </c>
    </row>
    <row r="1250" spans="1:17" x14ac:dyDescent="0.3">
      <c r="A1250" s="28">
        <v>1428</v>
      </c>
      <c r="B1250" s="29">
        <v>36</v>
      </c>
      <c r="C1250" s="29">
        <v>2</v>
      </c>
      <c r="D1250" s="29">
        <v>0</v>
      </c>
      <c r="E1250" s="29">
        <v>0</v>
      </c>
      <c r="F1250" s="29">
        <v>0</v>
      </c>
      <c r="G1250" s="29">
        <v>0</v>
      </c>
      <c r="H1250" s="29">
        <v>0</v>
      </c>
      <c r="I1250" s="29">
        <v>0</v>
      </c>
      <c r="J1250" s="29">
        <v>0</v>
      </c>
      <c r="K1250" s="29">
        <v>245</v>
      </c>
      <c r="L1250" s="29">
        <v>131.5</v>
      </c>
      <c r="M1250" s="29">
        <v>89</v>
      </c>
      <c r="N1250" s="29">
        <v>26.33</v>
      </c>
      <c r="O1250" s="29">
        <v>100</v>
      </c>
      <c r="P1250" s="29">
        <v>62</v>
      </c>
      <c r="Q1250" s="30">
        <v>0</v>
      </c>
    </row>
    <row r="1251" spans="1:17" x14ac:dyDescent="0.3">
      <c r="A1251" s="28">
        <v>1429</v>
      </c>
      <c r="B1251" s="29">
        <v>48</v>
      </c>
      <c r="C1251" s="29">
        <v>3</v>
      </c>
      <c r="D1251" s="29">
        <v>1</v>
      </c>
      <c r="E1251" s="29">
        <v>1</v>
      </c>
      <c r="F1251" s="29">
        <v>20</v>
      </c>
      <c r="G1251" s="29">
        <v>0</v>
      </c>
      <c r="H1251" s="29">
        <v>0</v>
      </c>
      <c r="I1251" s="29">
        <v>0</v>
      </c>
      <c r="J1251" s="29">
        <v>0</v>
      </c>
      <c r="K1251" s="29">
        <v>253</v>
      </c>
      <c r="L1251" s="29">
        <v>105</v>
      </c>
      <c r="M1251" s="29">
        <v>59</v>
      </c>
      <c r="N1251" s="29">
        <v>19.420000000000002</v>
      </c>
      <c r="O1251" s="29">
        <v>62</v>
      </c>
      <c r="P1251" s="29">
        <v>83</v>
      </c>
      <c r="Q1251" s="30">
        <v>0</v>
      </c>
    </row>
    <row r="1252" spans="1:17" x14ac:dyDescent="0.3">
      <c r="A1252" s="28">
        <v>1430</v>
      </c>
      <c r="B1252" s="29">
        <v>46</v>
      </c>
      <c r="C1252" s="29">
        <v>2</v>
      </c>
      <c r="D1252" s="29">
        <v>1</v>
      </c>
      <c r="E1252" s="29">
        <v>0</v>
      </c>
      <c r="F1252" s="29">
        <v>0</v>
      </c>
      <c r="G1252" s="29">
        <v>0</v>
      </c>
      <c r="H1252" s="29">
        <v>0</v>
      </c>
      <c r="I1252" s="29">
        <v>0</v>
      </c>
      <c r="J1252" s="29">
        <v>0</v>
      </c>
      <c r="K1252" s="29">
        <v>221</v>
      </c>
      <c r="L1252" s="29">
        <v>108</v>
      </c>
      <c r="M1252" s="29">
        <v>73</v>
      </c>
      <c r="N1252" s="29">
        <v>20.059999999999999</v>
      </c>
      <c r="O1252" s="29">
        <v>73</v>
      </c>
      <c r="P1252" s="29">
        <v>85</v>
      </c>
      <c r="Q1252" s="30">
        <v>0</v>
      </c>
    </row>
    <row r="1253" spans="1:17" x14ac:dyDescent="0.3">
      <c r="A1253" s="28">
        <v>1431</v>
      </c>
      <c r="B1253" s="29">
        <v>36</v>
      </c>
      <c r="C1253" s="29">
        <v>2</v>
      </c>
      <c r="D1253" s="29">
        <v>0</v>
      </c>
      <c r="E1253" s="29">
        <v>1</v>
      </c>
      <c r="F1253" s="29">
        <v>20</v>
      </c>
      <c r="G1253" s="29">
        <v>0</v>
      </c>
      <c r="H1253" s="29">
        <v>0</v>
      </c>
      <c r="I1253" s="29">
        <v>0</v>
      </c>
      <c r="J1253" s="29">
        <v>0</v>
      </c>
      <c r="K1253" s="29">
        <v>226</v>
      </c>
      <c r="L1253" s="29">
        <v>124</v>
      </c>
      <c r="M1253" s="29">
        <v>76</v>
      </c>
      <c r="N1253" s="29">
        <v>25.84</v>
      </c>
      <c r="O1253" s="29">
        <v>75</v>
      </c>
      <c r="P1253" s="29">
        <v>70</v>
      </c>
      <c r="Q1253" s="30">
        <v>0</v>
      </c>
    </row>
    <row r="1254" spans="1:17" x14ac:dyDescent="0.3">
      <c r="A1254" s="28">
        <v>1432</v>
      </c>
      <c r="B1254" s="29">
        <v>46</v>
      </c>
      <c r="C1254" s="29">
        <v>2</v>
      </c>
      <c r="D1254" s="29">
        <v>0</v>
      </c>
      <c r="E1254" s="29">
        <v>1</v>
      </c>
      <c r="F1254" s="29">
        <v>20</v>
      </c>
      <c r="G1254" s="29">
        <v>0</v>
      </c>
      <c r="H1254" s="29">
        <v>0</v>
      </c>
      <c r="I1254" s="29">
        <v>0</v>
      </c>
      <c r="J1254" s="29">
        <v>0</v>
      </c>
      <c r="K1254" s="29">
        <v>275</v>
      </c>
      <c r="L1254" s="29">
        <v>137</v>
      </c>
      <c r="M1254" s="29">
        <v>88</v>
      </c>
      <c r="N1254" s="29">
        <v>29.28</v>
      </c>
      <c r="O1254" s="29">
        <v>110</v>
      </c>
      <c r="P1254" s="29">
        <v>88</v>
      </c>
      <c r="Q1254" s="30">
        <v>0</v>
      </c>
    </row>
    <row r="1255" spans="1:17" x14ac:dyDescent="0.3">
      <c r="A1255" s="28">
        <v>1433</v>
      </c>
      <c r="B1255" s="29">
        <v>55</v>
      </c>
      <c r="C1255" s="29">
        <v>1</v>
      </c>
      <c r="D1255" s="29">
        <v>1</v>
      </c>
      <c r="E1255" s="29">
        <v>0</v>
      </c>
      <c r="F1255" s="29">
        <v>0</v>
      </c>
      <c r="G1255" s="29">
        <v>0</v>
      </c>
      <c r="H1255" s="29">
        <v>0</v>
      </c>
      <c r="I1255" s="29">
        <v>0</v>
      </c>
      <c r="J1255" s="29">
        <v>0</v>
      </c>
      <c r="K1255" s="29">
        <v>250</v>
      </c>
      <c r="L1255" s="29">
        <v>127.5</v>
      </c>
      <c r="M1255" s="29">
        <v>83.5</v>
      </c>
      <c r="N1255" s="29">
        <v>30.61</v>
      </c>
      <c r="O1255" s="29">
        <v>72</v>
      </c>
      <c r="P1255" s="29">
        <v>73</v>
      </c>
      <c r="Q1255" s="30">
        <v>0</v>
      </c>
    </row>
    <row r="1256" spans="1:17" x14ac:dyDescent="0.3">
      <c r="A1256" s="28">
        <v>1435</v>
      </c>
      <c r="B1256" s="29">
        <v>61</v>
      </c>
      <c r="C1256" s="29">
        <v>2</v>
      </c>
      <c r="D1256" s="29">
        <v>1</v>
      </c>
      <c r="E1256" s="29">
        <v>0</v>
      </c>
      <c r="F1256" s="29">
        <v>0</v>
      </c>
      <c r="G1256" s="29">
        <v>0</v>
      </c>
      <c r="H1256" s="29">
        <v>0</v>
      </c>
      <c r="I1256" s="29">
        <v>1</v>
      </c>
      <c r="J1256" s="29">
        <v>0</v>
      </c>
      <c r="K1256" s="29">
        <v>194</v>
      </c>
      <c r="L1256" s="29">
        <v>148</v>
      </c>
      <c r="M1256" s="29">
        <v>89</v>
      </c>
      <c r="N1256" s="29">
        <v>23.48</v>
      </c>
      <c r="O1256" s="29">
        <v>100</v>
      </c>
      <c r="P1256" s="29">
        <v>101</v>
      </c>
      <c r="Q1256" s="30">
        <v>0</v>
      </c>
    </row>
    <row r="1257" spans="1:17" x14ac:dyDescent="0.3">
      <c r="A1257" s="28">
        <v>1438</v>
      </c>
      <c r="B1257" s="29">
        <v>41</v>
      </c>
      <c r="C1257" s="29">
        <v>3</v>
      </c>
      <c r="D1257" s="29">
        <v>0</v>
      </c>
      <c r="E1257" s="29">
        <v>1</v>
      </c>
      <c r="F1257" s="29">
        <v>30</v>
      </c>
      <c r="G1257" s="29">
        <v>0</v>
      </c>
      <c r="H1257" s="29">
        <v>0</v>
      </c>
      <c r="I1257" s="29">
        <v>0</v>
      </c>
      <c r="J1257" s="29">
        <v>0</v>
      </c>
      <c r="K1257" s="29">
        <v>210</v>
      </c>
      <c r="L1257" s="29">
        <v>132.5</v>
      </c>
      <c r="M1257" s="29">
        <v>85</v>
      </c>
      <c r="N1257" s="29">
        <v>28.62</v>
      </c>
      <c r="O1257" s="29">
        <v>68</v>
      </c>
      <c r="P1257" s="29">
        <v>70</v>
      </c>
      <c r="Q1257" s="30">
        <v>0</v>
      </c>
    </row>
    <row r="1258" spans="1:17" x14ac:dyDescent="0.3">
      <c r="A1258" s="28">
        <v>1439</v>
      </c>
      <c r="B1258" s="29">
        <v>54</v>
      </c>
      <c r="C1258" s="29">
        <v>1</v>
      </c>
      <c r="D1258" s="29">
        <v>1</v>
      </c>
      <c r="E1258" s="29">
        <v>0</v>
      </c>
      <c r="F1258" s="29">
        <v>0</v>
      </c>
      <c r="G1258" s="29">
        <v>0</v>
      </c>
      <c r="H1258" s="29">
        <v>0</v>
      </c>
      <c r="I1258" s="29">
        <v>0</v>
      </c>
      <c r="J1258" s="29">
        <v>0</v>
      </c>
      <c r="K1258" s="29">
        <v>275</v>
      </c>
      <c r="L1258" s="29">
        <v>113.5</v>
      </c>
      <c r="M1258" s="29">
        <v>75.5</v>
      </c>
      <c r="N1258" s="29">
        <v>19.63</v>
      </c>
      <c r="O1258" s="29">
        <v>66</v>
      </c>
      <c r="P1258" s="29">
        <v>78</v>
      </c>
      <c r="Q1258" s="30">
        <v>0</v>
      </c>
    </row>
    <row r="1259" spans="1:17" x14ac:dyDescent="0.3">
      <c r="A1259" s="28">
        <v>1440</v>
      </c>
      <c r="B1259" s="29">
        <v>47</v>
      </c>
      <c r="C1259" s="29">
        <v>1</v>
      </c>
      <c r="D1259" s="29">
        <v>1</v>
      </c>
      <c r="E1259" s="29">
        <v>0</v>
      </c>
      <c r="F1259" s="29">
        <v>0</v>
      </c>
      <c r="G1259" s="29">
        <v>0</v>
      </c>
      <c r="H1259" s="29">
        <v>1</v>
      </c>
      <c r="I1259" s="29">
        <v>0</v>
      </c>
      <c r="J1259" s="29">
        <v>0</v>
      </c>
      <c r="K1259" s="29">
        <v>220</v>
      </c>
      <c r="L1259" s="29">
        <v>124</v>
      </c>
      <c r="M1259" s="29">
        <v>75.5</v>
      </c>
      <c r="N1259" s="29">
        <v>24.71</v>
      </c>
      <c r="O1259" s="29">
        <v>65</v>
      </c>
      <c r="P1259" s="29">
        <v>68</v>
      </c>
      <c r="Q1259" s="30">
        <v>0</v>
      </c>
    </row>
    <row r="1260" spans="1:17" x14ac:dyDescent="0.3">
      <c r="A1260" s="28">
        <v>1441</v>
      </c>
      <c r="B1260" s="29">
        <v>65</v>
      </c>
      <c r="C1260" s="29">
        <v>3</v>
      </c>
      <c r="D1260" s="29">
        <v>1</v>
      </c>
      <c r="E1260" s="29">
        <v>0</v>
      </c>
      <c r="F1260" s="29">
        <v>0</v>
      </c>
      <c r="G1260" s="29">
        <v>0</v>
      </c>
      <c r="H1260" s="29">
        <v>0</v>
      </c>
      <c r="I1260" s="29">
        <v>1</v>
      </c>
      <c r="J1260" s="29">
        <v>0</v>
      </c>
      <c r="K1260" s="29">
        <v>216</v>
      </c>
      <c r="L1260" s="29">
        <v>163</v>
      </c>
      <c r="M1260" s="29">
        <v>102</v>
      </c>
      <c r="N1260" s="29">
        <v>30.12</v>
      </c>
      <c r="O1260" s="29">
        <v>91</v>
      </c>
      <c r="P1260" s="29">
        <v>73</v>
      </c>
      <c r="Q1260" s="30">
        <v>0</v>
      </c>
    </row>
    <row r="1261" spans="1:17" x14ac:dyDescent="0.3">
      <c r="A1261" s="28">
        <v>1443</v>
      </c>
      <c r="B1261" s="29">
        <v>63</v>
      </c>
      <c r="C1261" s="29">
        <v>2</v>
      </c>
      <c r="D1261" s="29">
        <v>1</v>
      </c>
      <c r="E1261" s="29">
        <v>1</v>
      </c>
      <c r="F1261" s="29">
        <v>40</v>
      </c>
      <c r="G1261" s="29">
        <v>0</v>
      </c>
      <c r="H1261" s="29">
        <v>0</v>
      </c>
      <c r="I1261" s="29">
        <v>0</v>
      </c>
      <c r="J1261" s="29">
        <v>0</v>
      </c>
      <c r="K1261" s="29">
        <v>179</v>
      </c>
      <c r="L1261" s="29">
        <v>116</v>
      </c>
      <c r="M1261" s="29">
        <v>69</v>
      </c>
      <c r="N1261" s="29">
        <v>22.15</v>
      </c>
      <c r="O1261" s="29">
        <v>95</v>
      </c>
      <c r="P1261" s="29">
        <v>75</v>
      </c>
      <c r="Q1261" s="30">
        <v>1</v>
      </c>
    </row>
    <row r="1262" spans="1:17" x14ac:dyDescent="0.3">
      <c r="A1262" s="28">
        <v>1444</v>
      </c>
      <c r="B1262" s="29">
        <v>39</v>
      </c>
      <c r="C1262" s="29">
        <v>1</v>
      </c>
      <c r="D1262" s="29">
        <v>0</v>
      </c>
      <c r="E1262" s="29">
        <v>1</v>
      </c>
      <c r="F1262" s="29">
        <v>30</v>
      </c>
      <c r="G1262" s="29">
        <v>0</v>
      </c>
      <c r="H1262" s="29">
        <v>0</v>
      </c>
      <c r="I1262" s="29">
        <v>0</v>
      </c>
      <c r="J1262" s="29">
        <v>0</v>
      </c>
      <c r="K1262" s="29">
        <v>300</v>
      </c>
      <c r="L1262" s="29">
        <v>139</v>
      </c>
      <c r="M1262" s="29">
        <v>90</v>
      </c>
      <c r="N1262" s="29">
        <v>30.96</v>
      </c>
      <c r="O1262" s="29">
        <v>73</v>
      </c>
      <c r="P1262" s="29">
        <v>107</v>
      </c>
      <c r="Q1262" s="30">
        <v>0</v>
      </c>
    </row>
    <row r="1263" spans="1:17" x14ac:dyDescent="0.3">
      <c r="A1263" s="28">
        <v>1445</v>
      </c>
      <c r="B1263" s="29">
        <v>50</v>
      </c>
      <c r="C1263" s="29">
        <v>2</v>
      </c>
      <c r="D1263" s="29">
        <v>1</v>
      </c>
      <c r="E1263" s="29">
        <v>0</v>
      </c>
      <c r="F1263" s="29">
        <v>0</v>
      </c>
      <c r="G1263" s="29">
        <v>0</v>
      </c>
      <c r="H1263" s="29">
        <v>0</v>
      </c>
      <c r="I1263" s="29">
        <v>0</v>
      </c>
      <c r="J1263" s="29">
        <v>0</v>
      </c>
      <c r="K1263" s="29">
        <v>232</v>
      </c>
      <c r="L1263" s="29">
        <v>120</v>
      </c>
      <c r="M1263" s="29">
        <v>75</v>
      </c>
      <c r="N1263" s="29">
        <v>23.88</v>
      </c>
      <c r="O1263" s="29">
        <v>60</v>
      </c>
      <c r="P1263" s="29">
        <v>74</v>
      </c>
      <c r="Q1263" s="30">
        <v>0</v>
      </c>
    </row>
    <row r="1264" spans="1:17" x14ac:dyDescent="0.3">
      <c r="A1264" s="28">
        <v>1446</v>
      </c>
      <c r="B1264" s="29">
        <v>41</v>
      </c>
      <c r="C1264" s="29">
        <v>1</v>
      </c>
      <c r="D1264" s="29">
        <v>1</v>
      </c>
      <c r="E1264" s="29">
        <v>0</v>
      </c>
      <c r="F1264" s="29">
        <v>0</v>
      </c>
      <c r="G1264" s="29">
        <v>0</v>
      </c>
      <c r="H1264" s="29">
        <v>0</v>
      </c>
      <c r="I1264" s="29">
        <v>0</v>
      </c>
      <c r="J1264" s="29">
        <v>0</v>
      </c>
      <c r="K1264" s="29">
        <v>252</v>
      </c>
      <c r="L1264" s="29">
        <v>133</v>
      </c>
      <c r="M1264" s="29">
        <v>90</v>
      </c>
      <c r="N1264" s="29">
        <v>26.83</v>
      </c>
      <c r="O1264" s="29">
        <v>83</v>
      </c>
      <c r="P1264" s="29">
        <v>64</v>
      </c>
      <c r="Q1264" s="30">
        <v>0</v>
      </c>
    </row>
    <row r="1265" spans="1:17" x14ac:dyDescent="0.3">
      <c r="A1265" s="28">
        <v>1447</v>
      </c>
      <c r="B1265" s="29">
        <v>42</v>
      </c>
      <c r="C1265" s="29">
        <v>1</v>
      </c>
      <c r="D1265" s="29">
        <v>1</v>
      </c>
      <c r="E1265" s="29">
        <v>1</v>
      </c>
      <c r="F1265" s="29">
        <v>15</v>
      </c>
      <c r="G1265" s="29">
        <v>0</v>
      </c>
      <c r="H1265" s="29">
        <v>0</v>
      </c>
      <c r="I1265" s="29">
        <v>0</v>
      </c>
      <c r="J1265" s="29">
        <v>0</v>
      </c>
      <c r="K1265" s="29">
        <v>214</v>
      </c>
      <c r="L1265" s="29">
        <v>110</v>
      </c>
      <c r="M1265" s="29">
        <v>67</v>
      </c>
      <c r="N1265" s="29">
        <v>22.54</v>
      </c>
      <c r="O1265" s="29">
        <v>80</v>
      </c>
      <c r="P1265" s="29">
        <v>75</v>
      </c>
      <c r="Q1265" s="30">
        <v>0</v>
      </c>
    </row>
    <row r="1266" spans="1:17" x14ac:dyDescent="0.3">
      <c r="A1266" s="28">
        <v>1449</v>
      </c>
      <c r="B1266" s="29">
        <v>44</v>
      </c>
      <c r="C1266" s="29">
        <v>4</v>
      </c>
      <c r="D1266" s="29">
        <v>1</v>
      </c>
      <c r="E1266" s="29">
        <v>0</v>
      </c>
      <c r="F1266" s="29">
        <v>0</v>
      </c>
      <c r="G1266" s="29">
        <v>0</v>
      </c>
      <c r="H1266" s="29">
        <v>0</v>
      </c>
      <c r="I1266" s="29">
        <v>0</v>
      </c>
      <c r="J1266" s="29">
        <v>0</v>
      </c>
      <c r="K1266" s="29">
        <v>205</v>
      </c>
      <c r="L1266" s="29">
        <v>116</v>
      </c>
      <c r="M1266" s="29">
        <v>70</v>
      </c>
      <c r="N1266" s="29">
        <v>21.99</v>
      </c>
      <c r="O1266" s="29">
        <v>68</v>
      </c>
      <c r="P1266" s="29">
        <v>85</v>
      </c>
      <c r="Q1266" s="30">
        <v>0</v>
      </c>
    </row>
    <row r="1267" spans="1:17" x14ac:dyDescent="0.3">
      <c r="A1267" s="28">
        <v>1451</v>
      </c>
      <c r="B1267" s="29">
        <v>55</v>
      </c>
      <c r="C1267" s="29">
        <v>1</v>
      </c>
      <c r="D1267" s="29">
        <v>0</v>
      </c>
      <c r="E1267" s="29">
        <v>0</v>
      </c>
      <c r="F1267" s="29">
        <v>0</v>
      </c>
      <c r="G1267" s="29">
        <v>0</v>
      </c>
      <c r="H1267" s="29">
        <v>0</v>
      </c>
      <c r="I1267" s="29">
        <v>0</v>
      </c>
      <c r="J1267" s="29">
        <v>0</v>
      </c>
      <c r="K1267" s="29">
        <v>231</v>
      </c>
      <c r="L1267" s="29">
        <v>105</v>
      </c>
      <c r="M1267" s="29">
        <v>82</v>
      </c>
      <c r="N1267" s="29">
        <v>27.73</v>
      </c>
      <c r="O1267" s="29">
        <v>75</v>
      </c>
      <c r="P1267" s="29">
        <v>66</v>
      </c>
      <c r="Q1267" s="30">
        <v>0</v>
      </c>
    </row>
    <row r="1268" spans="1:17" x14ac:dyDescent="0.3">
      <c r="A1268" s="28">
        <v>1453</v>
      </c>
      <c r="B1268" s="29">
        <v>58</v>
      </c>
      <c r="C1268" s="29">
        <v>1</v>
      </c>
      <c r="D1268" s="29">
        <v>0</v>
      </c>
      <c r="E1268" s="29">
        <v>1</v>
      </c>
      <c r="F1268" s="29">
        <v>13</v>
      </c>
      <c r="G1268" s="29">
        <v>0</v>
      </c>
      <c r="H1268" s="29">
        <v>0</v>
      </c>
      <c r="I1268" s="29">
        <v>0</v>
      </c>
      <c r="J1268" s="29">
        <v>0</v>
      </c>
      <c r="K1268" s="29">
        <v>196</v>
      </c>
      <c r="L1268" s="29">
        <v>120</v>
      </c>
      <c r="M1268" s="29">
        <v>74</v>
      </c>
      <c r="N1268" s="29">
        <v>20.12</v>
      </c>
      <c r="O1268" s="29">
        <v>75</v>
      </c>
      <c r="P1268" s="29">
        <v>73</v>
      </c>
      <c r="Q1268" s="30">
        <v>0</v>
      </c>
    </row>
    <row r="1269" spans="1:17" x14ac:dyDescent="0.3">
      <c r="A1269" s="28">
        <v>1454</v>
      </c>
      <c r="B1269" s="29">
        <v>41</v>
      </c>
      <c r="C1269" s="29">
        <v>1</v>
      </c>
      <c r="D1269" s="29">
        <v>0</v>
      </c>
      <c r="E1269" s="29">
        <v>1</v>
      </c>
      <c r="F1269" s="29">
        <v>20</v>
      </c>
      <c r="G1269" s="29">
        <v>0</v>
      </c>
      <c r="H1269" s="29">
        <v>0</v>
      </c>
      <c r="I1269" s="29">
        <v>0</v>
      </c>
      <c r="J1269" s="29">
        <v>0</v>
      </c>
      <c r="K1269" s="29">
        <v>163</v>
      </c>
      <c r="L1269" s="29">
        <v>102</v>
      </c>
      <c r="M1269" s="29">
        <v>59.5</v>
      </c>
      <c r="N1269" s="29">
        <v>22.27</v>
      </c>
      <c r="O1269" s="29">
        <v>67</v>
      </c>
      <c r="P1269" s="29">
        <v>82</v>
      </c>
      <c r="Q1269" s="30">
        <v>0</v>
      </c>
    </row>
    <row r="1270" spans="1:17" x14ac:dyDescent="0.3">
      <c r="A1270" s="28">
        <v>1455</v>
      </c>
      <c r="B1270" s="29">
        <v>55</v>
      </c>
      <c r="C1270" s="29">
        <v>2</v>
      </c>
      <c r="D1270" s="29">
        <v>1</v>
      </c>
      <c r="E1270" s="29">
        <v>1</v>
      </c>
      <c r="F1270" s="29">
        <v>20</v>
      </c>
      <c r="G1270" s="29">
        <v>0</v>
      </c>
      <c r="H1270" s="29">
        <v>0</v>
      </c>
      <c r="I1270" s="29">
        <v>0</v>
      </c>
      <c r="J1270" s="29">
        <v>0</v>
      </c>
      <c r="K1270" s="29">
        <v>246</v>
      </c>
      <c r="L1270" s="29">
        <v>139</v>
      </c>
      <c r="M1270" s="29">
        <v>90</v>
      </c>
      <c r="N1270" s="29">
        <v>29</v>
      </c>
      <c r="O1270" s="29">
        <v>87</v>
      </c>
      <c r="P1270" s="29">
        <v>100</v>
      </c>
      <c r="Q1270" s="30">
        <v>0</v>
      </c>
    </row>
    <row r="1271" spans="1:17" x14ac:dyDescent="0.3">
      <c r="A1271" s="28">
        <v>1457</v>
      </c>
      <c r="B1271" s="29">
        <v>42</v>
      </c>
      <c r="C1271" s="29">
        <v>2</v>
      </c>
      <c r="D1271" s="29">
        <v>1</v>
      </c>
      <c r="E1271" s="29">
        <v>1</v>
      </c>
      <c r="F1271" s="29">
        <v>18</v>
      </c>
      <c r="G1271" s="29">
        <v>0</v>
      </c>
      <c r="H1271" s="29">
        <v>0</v>
      </c>
      <c r="I1271" s="29">
        <v>0</v>
      </c>
      <c r="J1271" s="29">
        <v>0</v>
      </c>
      <c r="K1271" s="29">
        <v>219</v>
      </c>
      <c r="L1271" s="29">
        <v>126</v>
      </c>
      <c r="M1271" s="29">
        <v>73</v>
      </c>
      <c r="N1271" s="29">
        <v>22.65</v>
      </c>
      <c r="O1271" s="29">
        <v>80</v>
      </c>
      <c r="P1271" s="29">
        <v>65</v>
      </c>
      <c r="Q1271" s="30">
        <v>1</v>
      </c>
    </row>
    <row r="1272" spans="1:17" x14ac:dyDescent="0.3">
      <c r="A1272" s="28">
        <v>1458</v>
      </c>
      <c r="B1272" s="29">
        <v>58</v>
      </c>
      <c r="C1272" s="29">
        <v>1</v>
      </c>
      <c r="D1272" s="29">
        <v>1</v>
      </c>
      <c r="E1272" s="29">
        <v>0</v>
      </c>
      <c r="F1272" s="29">
        <v>0</v>
      </c>
      <c r="G1272" s="29">
        <v>0</v>
      </c>
      <c r="H1272" s="29">
        <v>0</v>
      </c>
      <c r="I1272" s="29">
        <v>0</v>
      </c>
      <c r="J1272" s="29">
        <v>0</v>
      </c>
      <c r="K1272" s="29">
        <v>295</v>
      </c>
      <c r="L1272" s="29">
        <v>138</v>
      </c>
      <c r="M1272" s="29">
        <v>78</v>
      </c>
      <c r="N1272" s="29">
        <v>23.45</v>
      </c>
      <c r="O1272" s="29">
        <v>70</v>
      </c>
      <c r="P1272" s="29">
        <v>81</v>
      </c>
      <c r="Q1272" s="30">
        <v>0</v>
      </c>
    </row>
    <row r="1273" spans="1:17" x14ac:dyDescent="0.3">
      <c r="A1273" s="28">
        <v>1460</v>
      </c>
      <c r="B1273" s="29">
        <v>44</v>
      </c>
      <c r="C1273" s="29">
        <v>1</v>
      </c>
      <c r="D1273" s="29">
        <v>1</v>
      </c>
      <c r="E1273" s="29">
        <v>0</v>
      </c>
      <c r="F1273" s="29">
        <v>0</v>
      </c>
      <c r="G1273" s="29">
        <v>0</v>
      </c>
      <c r="H1273" s="29">
        <v>0</v>
      </c>
      <c r="I1273" s="29">
        <v>0</v>
      </c>
      <c r="J1273" s="29">
        <v>0</v>
      </c>
      <c r="K1273" s="29">
        <v>178</v>
      </c>
      <c r="L1273" s="29">
        <v>113</v>
      </c>
      <c r="M1273" s="29">
        <v>78</v>
      </c>
      <c r="N1273" s="29">
        <v>31.93</v>
      </c>
      <c r="O1273" s="29">
        <v>64</v>
      </c>
      <c r="P1273" s="29">
        <v>74</v>
      </c>
      <c r="Q1273" s="30">
        <v>0</v>
      </c>
    </row>
    <row r="1274" spans="1:17" x14ac:dyDescent="0.3">
      <c r="A1274" s="28">
        <v>1462</v>
      </c>
      <c r="B1274" s="29">
        <v>38</v>
      </c>
      <c r="C1274" s="29">
        <v>1</v>
      </c>
      <c r="D1274" s="29">
        <v>1</v>
      </c>
      <c r="E1274" s="29">
        <v>1</v>
      </c>
      <c r="F1274" s="29">
        <v>10</v>
      </c>
      <c r="G1274" s="29">
        <v>0</v>
      </c>
      <c r="H1274" s="29">
        <v>0</v>
      </c>
      <c r="I1274" s="29">
        <v>0</v>
      </c>
      <c r="J1274" s="29">
        <v>0</v>
      </c>
      <c r="K1274" s="29">
        <v>220</v>
      </c>
      <c r="L1274" s="29">
        <v>114</v>
      </c>
      <c r="M1274" s="29">
        <v>73.5</v>
      </c>
      <c r="N1274" s="29">
        <v>27.06</v>
      </c>
      <c r="O1274" s="29">
        <v>68</v>
      </c>
      <c r="P1274" s="29">
        <v>67</v>
      </c>
      <c r="Q1274" s="30">
        <v>0</v>
      </c>
    </row>
    <row r="1275" spans="1:17" x14ac:dyDescent="0.3">
      <c r="A1275" s="28">
        <v>1463</v>
      </c>
      <c r="B1275" s="29">
        <v>54</v>
      </c>
      <c r="C1275" s="29">
        <v>3</v>
      </c>
      <c r="D1275" s="29">
        <v>1</v>
      </c>
      <c r="E1275" s="29">
        <v>0</v>
      </c>
      <c r="F1275" s="29">
        <v>0</v>
      </c>
      <c r="G1275" s="29">
        <v>0</v>
      </c>
      <c r="H1275" s="29">
        <v>0</v>
      </c>
      <c r="I1275" s="29">
        <v>0</v>
      </c>
      <c r="J1275" s="29">
        <v>0</v>
      </c>
      <c r="K1275" s="29">
        <v>238</v>
      </c>
      <c r="L1275" s="29">
        <v>136.5</v>
      </c>
      <c r="M1275" s="29">
        <v>85</v>
      </c>
      <c r="N1275" s="29">
        <v>24.96</v>
      </c>
      <c r="O1275" s="29">
        <v>80</v>
      </c>
      <c r="P1275" s="29">
        <v>71</v>
      </c>
      <c r="Q1275" s="30">
        <v>0</v>
      </c>
    </row>
    <row r="1276" spans="1:17" x14ac:dyDescent="0.3">
      <c r="A1276" s="28">
        <v>1464</v>
      </c>
      <c r="B1276" s="29">
        <v>48</v>
      </c>
      <c r="C1276" s="29">
        <v>2</v>
      </c>
      <c r="D1276" s="29">
        <v>0</v>
      </c>
      <c r="E1276" s="29">
        <v>1</v>
      </c>
      <c r="F1276" s="29">
        <v>15</v>
      </c>
      <c r="G1276" s="29">
        <v>0</v>
      </c>
      <c r="H1276" s="29">
        <v>0</v>
      </c>
      <c r="I1276" s="29">
        <v>0</v>
      </c>
      <c r="J1276" s="29">
        <v>0</v>
      </c>
      <c r="K1276" s="29">
        <v>214</v>
      </c>
      <c r="L1276" s="29">
        <v>114</v>
      </c>
      <c r="M1276" s="29">
        <v>80</v>
      </c>
      <c r="N1276" s="29">
        <v>26.27</v>
      </c>
      <c r="O1276" s="29">
        <v>95</v>
      </c>
      <c r="P1276" s="29">
        <v>99</v>
      </c>
      <c r="Q1276" s="30">
        <v>0</v>
      </c>
    </row>
    <row r="1277" spans="1:17" x14ac:dyDescent="0.3">
      <c r="A1277" s="28">
        <v>1468</v>
      </c>
      <c r="B1277" s="29">
        <v>52</v>
      </c>
      <c r="C1277" s="29">
        <v>2</v>
      </c>
      <c r="D1277" s="29">
        <v>1</v>
      </c>
      <c r="E1277" s="29">
        <v>0</v>
      </c>
      <c r="F1277" s="29">
        <v>0</v>
      </c>
      <c r="G1277" s="29">
        <v>0</v>
      </c>
      <c r="H1277" s="29">
        <v>0</v>
      </c>
      <c r="I1277" s="29">
        <v>0</v>
      </c>
      <c r="J1277" s="29">
        <v>0</v>
      </c>
      <c r="K1277" s="29">
        <v>209</v>
      </c>
      <c r="L1277" s="29">
        <v>111</v>
      </c>
      <c r="M1277" s="29">
        <v>79</v>
      </c>
      <c r="N1277" s="29">
        <v>23.63</v>
      </c>
      <c r="O1277" s="29">
        <v>96</v>
      </c>
      <c r="P1277" s="29">
        <v>70</v>
      </c>
      <c r="Q1277" s="30">
        <v>0</v>
      </c>
    </row>
    <row r="1278" spans="1:17" x14ac:dyDescent="0.3">
      <c r="A1278" s="28">
        <v>1469</v>
      </c>
      <c r="B1278" s="29">
        <v>40</v>
      </c>
      <c r="C1278" s="29">
        <v>2</v>
      </c>
      <c r="D1278" s="29">
        <v>1</v>
      </c>
      <c r="E1278" s="29">
        <v>0</v>
      </c>
      <c r="F1278" s="29">
        <v>0</v>
      </c>
      <c r="G1278" s="29">
        <v>0</v>
      </c>
      <c r="H1278" s="29">
        <v>0</v>
      </c>
      <c r="I1278" s="29">
        <v>0</v>
      </c>
      <c r="J1278" s="29">
        <v>0</v>
      </c>
      <c r="K1278" s="29">
        <v>242</v>
      </c>
      <c r="L1278" s="29">
        <v>110</v>
      </c>
      <c r="M1278" s="29">
        <v>75</v>
      </c>
      <c r="N1278" s="29">
        <v>16.690000000000001</v>
      </c>
      <c r="O1278" s="29">
        <v>58</v>
      </c>
      <c r="P1278" s="29">
        <v>68</v>
      </c>
      <c r="Q1278" s="30">
        <v>0</v>
      </c>
    </row>
    <row r="1279" spans="1:17" x14ac:dyDescent="0.3">
      <c r="A1279" s="28">
        <v>1470</v>
      </c>
      <c r="B1279" s="29">
        <v>49</v>
      </c>
      <c r="C1279" s="29">
        <v>4</v>
      </c>
      <c r="D1279" s="29">
        <v>0</v>
      </c>
      <c r="E1279" s="29">
        <v>1</v>
      </c>
      <c r="F1279" s="29">
        <v>30</v>
      </c>
      <c r="G1279" s="29">
        <v>0</v>
      </c>
      <c r="H1279" s="29">
        <v>0</v>
      </c>
      <c r="I1279" s="29">
        <v>1</v>
      </c>
      <c r="J1279" s="29">
        <v>0</v>
      </c>
      <c r="K1279" s="29">
        <v>240</v>
      </c>
      <c r="L1279" s="29">
        <v>137</v>
      </c>
      <c r="M1279" s="29">
        <v>96.5</v>
      </c>
      <c r="N1279" s="29">
        <v>23.38</v>
      </c>
      <c r="O1279" s="29">
        <v>75</v>
      </c>
      <c r="P1279" s="29">
        <v>118</v>
      </c>
      <c r="Q1279" s="30">
        <v>0</v>
      </c>
    </row>
    <row r="1280" spans="1:17" x14ac:dyDescent="0.3">
      <c r="A1280" s="28">
        <v>1471</v>
      </c>
      <c r="B1280" s="29">
        <v>48</v>
      </c>
      <c r="C1280" s="29">
        <v>2</v>
      </c>
      <c r="D1280" s="29">
        <v>0</v>
      </c>
      <c r="E1280" s="29">
        <v>1</v>
      </c>
      <c r="F1280" s="29">
        <v>20</v>
      </c>
      <c r="G1280" s="29">
        <v>0</v>
      </c>
      <c r="H1280" s="29">
        <v>0</v>
      </c>
      <c r="I1280" s="29">
        <v>0</v>
      </c>
      <c r="J1280" s="29">
        <v>0</v>
      </c>
      <c r="K1280" s="29">
        <v>194</v>
      </c>
      <c r="L1280" s="29">
        <v>102.5</v>
      </c>
      <c r="M1280" s="29">
        <v>69</v>
      </c>
      <c r="N1280" s="29">
        <v>18.55</v>
      </c>
      <c r="O1280" s="29">
        <v>79</v>
      </c>
      <c r="P1280" s="29">
        <v>83</v>
      </c>
      <c r="Q1280" s="30">
        <v>0</v>
      </c>
    </row>
    <row r="1281" spans="1:17" x14ac:dyDescent="0.3">
      <c r="A1281" s="28">
        <v>1472</v>
      </c>
      <c r="B1281" s="29">
        <v>42</v>
      </c>
      <c r="C1281" s="29">
        <v>2</v>
      </c>
      <c r="D1281" s="29">
        <v>0</v>
      </c>
      <c r="E1281" s="29">
        <v>1</v>
      </c>
      <c r="F1281" s="29">
        <v>20</v>
      </c>
      <c r="G1281" s="29">
        <v>0</v>
      </c>
      <c r="H1281" s="29">
        <v>0</v>
      </c>
      <c r="I1281" s="29">
        <v>0</v>
      </c>
      <c r="J1281" s="29">
        <v>0</v>
      </c>
      <c r="K1281" s="29">
        <v>204</v>
      </c>
      <c r="L1281" s="29">
        <v>110</v>
      </c>
      <c r="M1281" s="29">
        <v>73</v>
      </c>
      <c r="N1281" s="29">
        <v>23.72</v>
      </c>
      <c r="O1281" s="29">
        <v>60</v>
      </c>
      <c r="P1281" s="29">
        <v>75</v>
      </c>
      <c r="Q1281" s="30">
        <v>0</v>
      </c>
    </row>
    <row r="1282" spans="1:17" x14ac:dyDescent="0.3">
      <c r="A1282" s="28">
        <v>1473</v>
      </c>
      <c r="B1282" s="29">
        <v>46</v>
      </c>
      <c r="C1282" s="29">
        <v>1</v>
      </c>
      <c r="D1282" s="29">
        <v>0</v>
      </c>
      <c r="E1282" s="29">
        <v>1</v>
      </c>
      <c r="F1282" s="29">
        <v>20</v>
      </c>
      <c r="G1282" s="29">
        <v>0</v>
      </c>
      <c r="H1282" s="29">
        <v>0</v>
      </c>
      <c r="I1282" s="29">
        <v>0</v>
      </c>
      <c r="J1282" s="29">
        <v>0</v>
      </c>
      <c r="K1282" s="29">
        <v>269</v>
      </c>
      <c r="L1282" s="29">
        <v>135</v>
      </c>
      <c r="M1282" s="29">
        <v>95</v>
      </c>
      <c r="N1282" s="29">
        <v>26.55</v>
      </c>
      <c r="O1282" s="29">
        <v>75</v>
      </c>
      <c r="P1282" s="29">
        <v>92</v>
      </c>
      <c r="Q1282" s="30">
        <v>0</v>
      </c>
    </row>
    <row r="1283" spans="1:17" x14ac:dyDescent="0.3">
      <c r="A1283" s="28">
        <v>1476</v>
      </c>
      <c r="B1283" s="29">
        <v>59</v>
      </c>
      <c r="C1283" s="29">
        <v>1</v>
      </c>
      <c r="D1283" s="29">
        <v>1</v>
      </c>
      <c r="E1283" s="29">
        <v>0</v>
      </c>
      <c r="F1283" s="29">
        <v>0</v>
      </c>
      <c r="G1283" s="29">
        <v>0</v>
      </c>
      <c r="H1283" s="29">
        <v>0</v>
      </c>
      <c r="I1283" s="29">
        <v>1</v>
      </c>
      <c r="J1283" s="29">
        <v>0</v>
      </c>
      <c r="K1283" s="29">
        <v>244</v>
      </c>
      <c r="L1283" s="29">
        <v>160</v>
      </c>
      <c r="M1283" s="29">
        <v>85</v>
      </c>
      <c r="N1283" s="29">
        <v>29.41</v>
      </c>
      <c r="O1283" s="29">
        <v>72</v>
      </c>
      <c r="P1283" s="29">
        <v>85</v>
      </c>
      <c r="Q1283" s="30">
        <v>0</v>
      </c>
    </row>
    <row r="1284" spans="1:17" x14ac:dyDescent="0.3">
      <c r="A1284" s="28">
        <v>1478</v>
      </c>
      <c r="B1284" s="29">
        <v>40</v>
      </c>
      <c r="C1284" s="29">
        <v>2</v>
      </c>
      <c r="D1284" s="29">
        <v>1</v>
      </c>
      <c r="E1284" s="29">
        <v>1</v>
      </c>
      <c r="F1284" s="29">
        <v>9</v>
      </c>
      <c r="G1284" s="29">
        <v>0</v>
      </c>
      <c r="H1284" s="29">
        <v>0</v>
      </c>
      <c r="I1284" s="29">
        <v>0</v>
      </c>
      <c r="J1284" s="29">
        <v>0</v>
      </c>
      <c r="K1284" s="29">
        <v>193</v>
      </c>
      <c r="L1284" s="29">
        <v>105</v>
      </c>
      <c r="M1284" s="29">
        <v>60</v>
      </c>
      <c r="N1284" s="29">
        <v>22.54</v>
      </c>
      <c r="O1284" s="29">
        <v>75</v>
      </c>
      <c r="P1284" s="29">
        <v>85</v>
      </c>
      <c r="Q1284" s="30">
        <v>0</v>
      </c>
    </row>
    <row r="1285" spans="1:17" x14ac:dyDescent="0.3">
      <c r="A1285" s="28">
        <v>1479</v>
      </c>
      <c r="B1285" s="29">
        <v>40</v>
      </c>
      <c r="C1285" s="29">
        <v>2</v>
      </c>
      <c r="D1285" s="29">
        <v>1</v>
      </c>
      <c r="E1285" s="29">
        <v>0</v>
      </c>
      <c r="F1285" s="29">
        <v>0</v>
      </c>
      <c r="G1285" s="29">
        <v>0</v>
      </c>
      <c r="H1285" s="29">
        <v>0</v>
      </c>
      <c r="I1285" s="29">
        <v>0</v>
      </c>
      <c r="J1285" s="29">
        <v>0</v>
      </c>
      <c r="K1285" s="29">
        <v>162</v>
      </c>
      <c r="L1285" s="29">
        <v>109</v>
      </c>
      <c r="M1285" s="29">
        <v>71</v>
      </c>
      <c r="N1285" s="29">
        <v>20.99</v>
      </c>
      <c r="O1285" s="29">
        <v>66</v>
      </c>
      <c r="P1285" s="29">
        <v>85</v>
      </c>
      <c r="Q1285" s="30">
        <v>0</v>
      </c>
    </row>
    <row r="1286" spans="1:17" x14ac:dyDescent="0.3">
      <c r="A1286" s="28">
        <v>1480</v>
      </c>
      <c r="B1286" s="29">
        <v>46</v>
      </c>
      <c r="C1286" s="29">
        <v>3</v>
      </c>
      <c r="D1286" s="29">
        <v>1</v>
      </c>
      <c r="E1286" s="29">
        <v>0</v>
      </c>
      <c r="F1286" s="29">
        <v>0</v>
      </c>
      <c r="G1286" s="29">
        <v>0</v>
      </c>
      <c r="H1286" s="29">
        <v>0</v>
      </c>
      <c r="I1286" s="29">
        <v>1</v>
      </c>
      <c r="J1286" s="29">
        <v>0</v>
      </c>
      <c r="K1286" s="29">
        <v>230</v>
      </c>
      <c r="L1286" s="29">
        <v>154</v>
      </c>
      <c r="M1286" s="29">
        <v>98</v>
      </c>
      <c r="N1286" s="29">
        <v>28.23</v>
      </c>
      <c r="O1286" s="29">
        <v>75</v>
      </c>
      <c r="P1286" s="29">
        <v>90</v>
      </c>
      <c r="Q1286" s="30">
        <v>0</v>
      </c>
    </row>
    <row r="1287" spans="1:17" x14ac:dyDescent="0.3">
      <c r="A1287" s="28">
        <v>1481</v>
      </c>
      <c r="B1287" s="29">
        <v>62</v>
      </c>
      <c r="C1287" s="29">
        <v>1</v>
      </c>
      <c r="D1287" s="29">
        <v>0</v>
      </c>
      <c r="E1287" s="29">
        <v>0</v>
      </c>
      <c r="F1287" s="29">
        <v>0</v>
      </c>
      <c r="G1287" s="29">
        <v>0</v>
      </c>
      <c r="H1287" s="29">
        <v>0</v>
      </c>
      <c r="I1287" s="29">
        <v>0</v>
      </c>
      <c r="J1287" s="29">
        <v>0</v>
      </c>
      <c r="K1287" s="29">
        <v>265</v>
      </c>
      <c r="L1287" s="29">
        <v>135</v>
      </c>
      <c r="M1287" s="29">
        <v>80</v>
      </c>
      <c r="N1287" s="29">
        <v>27.94</v>
      </c>
      <c r="O1287" s="29">
        <v>50</v>
      </c>
      <c r="P1287" s="29">
        <v>80</v>
      </c>
      <c r="Q1287" s="30">
        <v>0</v>
      </c>
    </row>
    <row r="1288" spans="1:17" x14ac:dyDescent="0.3">
      <c r="A1288" s="28">
        <v>1482</v>
      </c>
      <c r="B1288" s="29">
        <v>45</v>
      </c>
      <c r="C1288" s="29">
        <v>2</v>
      </c>
      <c r="D1288" s="29">
        <v>1</v>
      </c>
      <c r="E1288" s="29">
        <v>1</v>
      </c>
      <c r="F1288" s="29">
        <v>15</v>
      </c>
      <c r="G1288" s="29">
        <v>0</v>
      </c>
      <c r="H1288" s="29">
        <v>0</v>
      </c>
      <c r="I1288" s="29">
        <v>0</v>
      </c>
      <c r="J1288" s="29">
        <v>0</v>
      </c>
      <c r="K1288" s="29">
        <v>200</v>
      </c>
      <c r="L1288" s="29">
        <v>117.5</v>
      </c>
      <c r="M1288" s="29">
        <v>83.5</v>
      </c>
      <c r="N1288" s="29">
        <v>23.68</v>
      </c>
      <c r="O1288" s="29">
        <v>77</v>
      </c>
      <c r="P1288" s="29">
        <v>73</v>
      </c>
      <c r="Q1288" s="30">
        <v>0</v>
      </c>
    </row>
    <row r="1289" spans="1:17" x14ac:dyDescent="0.3">
      <c r="A1289" s="28">
        <v>1483</v>
      </c>
      <c r="B1289" s="29">
        <v>47</v>
      </c>
      <c r="C1289" s="29">
        <v>1</v>
      </c>
      <c r="D1289" s="29">
        <v>0</v>
      </c>
      <c r="E1289" s="29">
        <v>0</v>
      </c>
      <c r="F1289" s="29">
        <v>0</v>
      </c>
      <c r="G1289" s="29">
        <v>0</v>
      </c>
      <c r="H1289" s="29">
        <v>0</v>
      </c>
      <c r="I1289" s="29">
        <v>0</v>
      </c>
      <c r="J1289" s="29">
        <v>0</v>
      </c>
      <c r="K1289" s="29">
        <v>197</v>
      </c>
      <c r="L1289" s="29">
        <v>115</v>
      </c>
      <c r="M1289" s="29">
        <v>81</v>
      </c>
      <c r="N1289" s="29">
        <v>22.41</v>
      </c>
      <c r="O1289" s="29">
        <v>50</v>
      </c>
      <c r="P1289" s="29">
        <v>66</v>
      </c>
      <c r="Q1289" s="30">
        <v>0</v>
      </c>
    </row>
    <row r="1290" spans="1:17" x14ac:dyDescent="0.3">
      <c r="A1290" s="28">
        <v>1484</v>
      </c>
      <c r="B1290" s="29">
        <v>47</v>
      </c>
      <c r="C1290" s="29">
        <v>4</v>
      </c>
      <c r="D1290" s="29">
        <v>0</v>
      </c>
      <c r="E1290" s="29">
        <v>0</v>
      </c>
      <c r="F1290" s="29">
        <v>0</v>
      </c>
      <c r="G1290" s="29">
        <v>0</v>
      </c>
      <c r="H1290" s="29">
        <v>0</v>
      </c>
      <c r="I1290" s="29">
        <v>1</v>
      </c>
      <c r="J1290" s="29">
        <v>0</v>
      </c>
      <c r="K1290" s="29">
        <v>254</v>
      </c>
      <c r="L1290" s="29">
        <v>138</v>
      </c>
      <c r="M1290" s="29">
        <v>96</v>
      </c>
      <c r="N1290" s="29">
        <v>29.73</v>
      </c>
      <c r="O1290" s="29">
        <v>63</v>
      </c>
      <c r="P1290" s="29">
        <v>69</v>
      </c>
      <c r="Q1290" s="30">
        <v>0</v>
      </c>
    </row>
    <row r="1291" spans="1:17" x14ac:dyDescent="0.3">
      <c r="A1291" s="28">
        <v>1485</v>
      </c>
      <c r="B1291" s="29">
        <v>56</v>
      </c>
      <c r="C1291" s="29">
        <v>2</v>
      </c>
      <c r="D1291" s="29">
        <v>0</v>
      </c>
      <c r="E1291" s="29">
        <v>1</v>
      </c>
      <c r="F1291" s="29">
        <v>15</v>
      </c>
      <c r="G1291" s="29">
        <v>0</v>
      </c>
      <c r="H1291" s="29">
        <v>0</v>
      </c>
      <c r="I1291" s="29">
        <v>1</v>
      </c>
      <c r="J1291" s="29">
        <v>0</v>
      </c>
      <c r="K1291" s="29">
        <v>214</v>
      </c>
      <c r="L1291" s="29">
        <v>142</v>
      </c>
      <c r="M1291" s="29">
        <v>66</v>
      </c>
      <c r="N1291" s="29">
        <v>24.47</v>
      </c>
      <c r="O1291" s="29">
        <v>95</v>
      </c>
      <c r="P1291" s="29">
        <v>94</v>
      </c>
      <c r="Q1291" s="30">
        <v>0</v>
      </c>
    </row>
    <row r="1292" spans="1:17" x14ac:dyDescent="0.3">
      <c r="A1292" s="28">
        <v>1486</v>
      </c>
      <c r="B1292" s="29">
        <v>47</v>
      </c>
      <c r="C1292" s="29">
        <v>1</v>
      </c>
      <c r="D1292" s="29">
        <v>0</v>
      </c>
      <c r="E1292" s="29">
        <v>0</v>
      </c>
      <c r="F1292" s="29">
        <v>0</v>
      </c>
      <c r="G1292" s="29">
        <v>0</v>
      </c>
      <c r="H1292" s="29">
        <v>0</v>
      </c>
      <c r="I1292" s="29">
        <v>0</v>
      </c>
      <c r="J1292" s="29">
        <v>0</v>
      </c>
      <c r="K1292" s="29">
        <v>259</v>
      </c>
      <c r="L1292" s="29">
        <v>139</v>
      </c>
      <c r="M1292" s="29">
        <v>79</v>
      </c>
      <c r="N1292" s="29">
        <v>29.34</v>
      </c>
      <c r="O1292" s="29">
        <v>70</v>
      </c>
      <c r="P1292" s="29">
        <v>71</v>
      </c>
      <c r="Q1292" s="30">
        <v>1</v>
      </c>
    </row>
    <row r="1293" spans="1:17" x14ac:dyDescent="0.3">
      <c r="A1293" s="28">
        <v>1487</v>
      </c>
      <c r="B1293" s="29">
        <v>37</v>
      </c>
      <c r="C1293" s="29">
        <v>2</v>
      </c>
      <c r="D1293" s="29">
        <v>0</v>
      </c>
      <c r="E1293" s="29">
        <v>1</v>
      </c>
      <c r="F1293" s="29">
        <v>30</v>
      </c>
      <c r="G1293" s="29">
        <v>0</v>
      </c>
      <c r="H1293" s="29">
        <v>0</v>
      </c>
      <c r="I1293" s="29">
        <v>0</v>
      </c>
      <c r="J1293" s="29">
        <v>0</v>
      </c>
      <c r="K1293" s="29">
        <v>246</v>
      </c>
      <c r="L1293" s="29">
        <v>124</v>
      </c>
      <c r="M1293" s="29">
        <v>83</v>
      </c>
      <c r="N1293" s="29">
        <v>30.93</v>
      </c>
      <c r="O1293" s="29">
        <v>60</v>
      </c>
      <c r="P1293" s="29">
        <v>85</v>
      </c>
      <c r="Q1293" s="30">
        <v>0</v>
      </c>
    </row>
    <row r="1294" spans="1:17" x14ac:dyDescent="0.3">
      <c r="A1294" s="28">
        <v>1488</v>
      </c>
      <c r="B1294" s="29">
        <v>51</v>
      </c>
      <c r="C1294" s="29">
        <v>1</v>
      </c>
      <c r="D1294" s="29">
        <v>1</v>
      </c>
      <c r="E1294" s="29">
        <v>1</v>
      </c>
      <c r="F1294" s="29">
        <v>20</v>
      </c>
      <c r="G1294" s="29">
        <v>0</v>
      </c>
      <c r="H1294" s="29">
        <v>0</v>
      </c>
      <c r="I1294" s="29">
        <v>0</v>
      </c>
      <c r="J1294" s="29">
        <v>0</v>
      </c>
      <c r="K1294" s="29">
        <v>300</v>
      </c>
      <c r="L1294" s="29">
        <v>128</v>
      </c>
      <c r="M1294" s="29">
        <v>78</v>
      </c>
      <c r="N1294" s="29">
        <v>26.69</v>
      </c>
      <c r="O1294" s="29">
        <v>65</v>
      </c>
      <c r="P1294" s="29">
        <v>97</v>
      </c>
      <c r="Q1294" s="30">
        <v>0</v>
      </c>
    </row>
    <row r="1295" spans="1:17" x14ac:dyDescent="0.3">
      <c r="A1295" s="28">
        <v>1489</v>
      </c>
      <c r="B1295" s="29">
        <v>57</v>
      </c>
      <c r="C1295" s="29">
        <v>1</v>
      </c>
      <c r="D1295" s="29">
        <v>0</v>
      </c>
      <c r="E1295" s="29">
        <v>1</v>
      </c>
      <c r="F1295" s="29">
        <v>20</v>
      </c>
      <c r="G1295" s="29">
        <v>0</v>
      </c>
      <c r="H1295" s="29">
        <v>0</v>
      </c>
      <c r="I1295" s="29">
        <v>1</v>
      </c>
      <c r="J1295" s="29">
        <v>0</v>
      </c>
      <c r="K1295" s="29">
        <v>235</v>
      </c>
      <c r="L1295" s="29">
        <v>150</v>
      </c>
      <c r="M1295" s="29">
        <v>95.5</v>
      </c>
      <c r="N1295" s="29">
        <v>27.56</v>
      </c>
      <c r="O1295" s="29">
        <v>78</v>
      </c>
      <c r="P1295" s="29">
        <v>73</v>
      </c>
      <c r="Q1295" s="30">
        <v>0</v>
      </c>
    </row>
    <row r="1296" spans="1:17" x14ac:dyDescent="0.3">
      <c r="A1296" s="28">
        <v>1490</v>
      </c>
      <c r="B1296" s="29">
        <v>55</v>
      </c>
      <c r="C1296" s="29">
        <v>3</v>
      </c>
      <c r="D1296" s="29">
        <v>1</v>
      </c>
      <c r="E1296" s="29">
        <v>0</v>
      </c>
      <c r="F1296" s="29">
        <v>0</v>
      </c>
      <c r="G1296" s="29">
        <v>0</v>
      </c>
      <c r="H1296" s="29">
        <v>0</v>
      </c>
      <c r="I1296" s="29">
        <v>0</v>
      </c>
      <c r="J1296" s="29">
        <v>0</v>
      </c>
      <c r="K1296" s="29">
        <v>260</v>
      </c>
      <c r="L1296" s="29">
        <v>136.5</v>
      </c>
      <c r="M1296" s="29">
        <v>87.5</v>
      </c>
      <c r="N1296" s="29">
        <v>25.41</v>
      </c>
      <c r="O1296" s="29">
        <v>75</v>
      </c>
      <c r="P1296" s="29">
        <v>60</v>
      </c>
      <c r="Q1296" s="30">
        <v>0</v>
      </c>
    </row>
    <row r="1297" spans="1:17" x14ac:dyDescent="0.3">
      <c r="A1297" s="28">
        <v>1492</v>
      </c>
      <c r="B1297" s="29">
        <v>38</v>
      </c>
      <c r="C1297" s="29">
        <v>1</v>
      </c>
      <c r="D1297" s="29">
        <v>0</v>
      </c>
      <c r="E1297" s="29">
        <v>1</v>
      </c>
      <c r="F1297" s="29">
        <v>15</v>
      </c>
      <c r="G1297" s="29">
        <v>0</v>
      </c>
      <c r="H1297" s="29">
        <v>0</v>
      </c>
      <c r="I1297" s="29">
        <v>0</v>
      </c>
      <c r="J1297" s="29">
        <v>0</v>
      </c>
      <c r="K1297" s="29">
        <v>220</v>
      </c>
      <c r="L1297" s="29">
        <v>119.5</v>
      </c>
      <c r="M1297" s="29">
        <v>85.5</v>
      </c>
      <c r="N1297" s="29">
        <v>31.39</v>
      </c>
      <c r="O1297" s="29">
        <v>70</v>
      </c>
      <c r="P1297" s="29">
        <v>85</v>
      </c>
      <c r="Q1297" s="30">
        <v>0</v>
      </c>
    </row>
    <row r="1298" spans="1:17" x14ac:dyDescent="0.3">
      <c r="A1298" s="28">
        <v>1495</v>
      </c>
      <c r="B1298" s="29">
        <v>55</v>
      </c>
      <c r="C1298" s="29">
        <v>2</v>
      </c>
      <c r="D1298" s="29">
        <v>0</v>
      </c>
      <c r="E1298" s="29">
        <v>1</v>
      </c>
      <c r="F1298" s="29">
        <v>20</v>
      </c>
      <c r="G1298" s="29">
        <v>0</v>
      </c>
      <c r="H1298" s="29">
        <v>0</v>
      </c>
      <c r="I1298" s="29">
        <v>0</v>
      </c>
      <c r="J1298" s="29">
        <v>0</v>
      </c>
      <c r="K1298" s="29">
        <v>280</v>
      </c>
      <c r="L1298" s="29">
        <v>134</v>
      </c>
      <c r="M1298" s="29">
        <v>85.5</v>
      </c>
      <c r="N1298" s="29">
        <v>29.86</v>
      </c>
      <c r="O1298" s="29">
        <v>80</v>
      </c>
      <c r="P1298" s="29">
        <v>75</v>
      </c>
      <c r="Q1298" s="30">
        <v>0</v>
      </c>
    </row>
    <row r="1299" spans="1:17" x14ac:dyDescent="0.3">
      <c r="A1299" s="28">
        <v>1496</v>
      </c>
      <c r="B1299" s="29">
        <v>42</v>
      </c>
      <c r="C1299" s="29">
        <v>2</v>
      </c>
      <c r="D1299" s="29">
        <v>1</v>
      </c>
      <c r="E1299" s="29">
        <v>0</v>
      </c>
      <c r="F1299" s="29">
        <v>0</v>
      </c>
      <c r="G1299" s="29">
        <v>0</v>
      </c>
      <c r="H1299" s="29">
        <v>0</v>
      </c>
      <c r="I1299" s="29">
        <v>0</v>
      </c>
      <c r="J1299" s="29">
        <v>0</v>
      </c>
      <c r="K1299" s="29">
        <v>211</v>
      </c>
      <c r="L1299" s="29">
        <v>134</v>
      </c>
      <c r="M1299" s="29">
        <v>82</v>
      </c>
      <c r="N1299" s="29">
        <v>20.93</v>
      </c>
      <c r="O1299" s="29">
        <v>75</v>
      </c>
      <c r="P1299" s="29">
        <v>80</v>
      </c>
      <c r="Q1299" s="30">
        <v>1</v>
      </c>
    </row>
    <row r="1300" spans="1:17" x14ac:dyDescent="0.3">
      <c r="A1300" s="28">
        <v>1497</v>
      </c>
      <c r="B1300" s="29">
        <v>40</v>
      </c>
      <c r="C1300" s="29">
        <v>2</v>
      </c>
      <c r="D1300" s="29">
        <v>1</v>
      </c>
      <c r="E1300" s="29">
        <v>0</v>
      </c>
      <c r="F1300" s="29">
        <v>0</v>
      </c>
      <c r="G1300" s="29">
        <v>0</v>
      </c>
      <c r="H1300" s="29">
        <v>0</v>
      </c>
      <c r="I1300" s="29">
        <v>0</v>
      </c>
      <c r="J1300" s="29">
        <v>0</v>
      </c>
      <c r="K1300" s="29">
        <v>202</v>
      </c>
      <c r="L1300" s="29">
        <v>139</v>
      </c>
      <c r="M1300" s="29">
        <v>85</v>
      </c>
      <c r="N1300" s="29">
        <v>22.01</v>
      </c>
      <c r="O1300" s="29">
        <v>85</v>
      </c>
      <c r="P1300" s="29">
        <v>64</v>
      </c>
      <c r="Q1300" s="30">
        <v>0</v>
      </c>
    </row>
    <row r="1301" spans="1:17" x14ac:dyDescent="0.3">
      <c r="A1301" s="28">
        <v>1498</v>
      </c>
      <c r="B1301" s="29">
        <v>42</v>
      </c>
      <c r="C1301" s="29">
        <v>3</v>
      </c>
      <c r="D1301" s="29">
        <v>1</v>
      </c>
      <c r="E1301" s="29">
        <v>0</v>
      </c>
      <c r="F1301" s="29">
        <v>0</v>
      </c>
      <c r="G1301" s="29">
        <v>0</v>
      </c>
      <c r="H1301" s="29">
        <v>0</v>
      </c>
      <c r="I1301" s="29">
        <v>0</v>
      </c>
      <c r="J1301" s="29">
        <v>0</v>
      </c>
      <c r="K1301" s="29">
        <v>256</v>
      </c>
      <c r="L1301" s="29">
        <v>129</v>
      </c>
      <c r="M1301" s="29">
        <v>85.5</v>
      </c>
      <c r="N1301" s="29">
        <v>31.84</v>
      </c>
      <c r="O1301" s="29">
        <v>95</v>
      </c>
      <c r="P1301" s="29">
        <v>74</v>
      </c>
      <c r="Q1301" s="30">
        <v>0</v>
      </c>
    </row>
    <row r="1302" spans="1:17" x14ac:dyDescent="0.3">
      <c r="A1302" s="28">
        <v>1499</v>
      </c>
      <c r="B1302" s="29">
        <v>40</v>
      </c>
      <c r="C1302" s="29">
        <v>2</v>
      </c>
      <c r="D1302" s="29">
        <v>0</v>
      </c>
      <c r="E1302" s="29">
        <v>0</v>
      </c>
      <c r="F1302" s="29">
        <v>0</v>
      </c>
      <c r="G1302" s="29">
        <v>0</v>
      </c>
      <c r="H1302" s="29">
        <v>0</v>
      </c>
      <c r="I1302" s="29">
        <v>0</v>
      </c>
      <c r="J1302" s="29">
        <v>0</v>
      </c>
      <c r="K1302" s="29">
        <v>192</v>
      </c>
      <c r="L1302" s="29">
        <v>128</v>
      </c>
      <c r="M1302" s="29">
        <v>81</v>
      </c>
      <c r="N1302" s="29">
        <v>25.41</v>
      </c>
      <c r="O1302" s="29">
        <v>75</v>
      </c>
      <c r="P1302" s="29">
        <v>76</v>
      </c>
      <c r="Q1302" s="30">
        <v>0</v>
      </c>
    </row>
    <row r="1303" spans="1:17" x14ac:dyDescent="0.3">
      <c r="A1303" s="28">
        <v>1500</v>
      </c>
      <c r="B1303" s="29">
        <v>40</v>
      </c>
      <c r="C1303" s="29">
        <v>1</v>
      </c>
      <c r="D1303" s="29">
        <v>0</v>
      </c>
      <c r="E1303" s="29">
        <v>1</v>
      </c>
      <c r="F1303" s="29">
        <v>3</v>
      </c>
      <c r="G1303" s="29">
        <v>0</v>
      </c>
      <c r="H1303" s="29">
        <v>0</v>
      </c>
      <c r="I1303" s="29">
        <v>0</v>
      </c>
      <c r="J1303" s="29">
        <v>0</v>
      </c>
      <c r="K1303" s="29">
        <v>165</v>
      </c>
      <c r="L1303" s="29">
        <v>117</v>
      </c>
      <c r="M1303" s="29">
        <v>77</v>
      </c>
      <c r="N1303" s="29">
        <v>21.71</v>
      </c>
      <c r="O1303" s="29">
        <v>50</v>
      </c>
      <c r="P1303" s="29">
        <v>66</v>
      </c>
      <c r="Q1303" s="30">
        <v>0</v>
      </c>
    </row>
    <row r="1304" spans="1:17" x14ac:dyDescent="0.3">
      <c r="A1304" s="28">
        <v>1501</v>
      </c>
      <c r="B1304" s="29">
        <v>54</v>
      </c>
      <c r="C1304" s="29">
        <v>1</v>
      </c>
      <c r="D1304" s="29">
        <v>0</v>
      </c>
      <c r="E1304" s="29">
        <v>0</v>
      </c>
      <c r="F1304" s="29">
        <v>0</v>
      </c>
      <c r="G1304" s="29">
        <v>0</v>
      </c>
      <c r="H1304" s="29">
        <v>0</v>
      </c>
      <c r="I1304" s="29">
        <v>0</v>
      </c>
      <c r="J1304" s="29">
        <v>0</v>
      </c>
      <c r="K1304" s="29">
        <v>225</v>
      </c>
      <c r="L1304" s="29">
        <v>113.5</v>
      </c>
      <c r="M1304" s="29">
        <v>74</v>
      </c>
      <c r="N1304" s="29">
        <v>25.63</v>
      </c>
      <c r="O1304" s="29">
        <v>70</v>
      </c>
      <c r="P1304" s="29">
        <v>80</v>
      </c>
      <c r="Q1304" s="30">
        <v>0</v>
      </c>
    </row>
    <row r="1305" spans="1:17" x14ac:dyDescent="0.3">
      <c r="A1305" s="28">
        <v>1503</v>
      </c>
      <c r="B1305" s="29">
        <v>55</v>
      </c>
      <c r="C1305" s="29">
        <v>1</v>
      </c>
      <c r="D1305" s="29">
        <v>1</v>
      </c>
      <c r="E1305" s="29">
        <v>0</v>
      </c>
      <c r="F1305" s="29">
        <v>0</v>
      </c>
      <c r="G1305" s="29">
        <v>0</v>
      </c>
      <c r="H1305" s="29">
        <v>0</v>
      </c>
      <c r="I1305" s="29">
        <v>0</v>
      </c>
      <c r="J1305" s="29">
        <v>0</v>
      </c>
      <c r="K1305" s="29">
        <v>331</v>
      </c>
      <c r="L1305" s="29">
        <v>128</v>
      </c>
      <c r="M1305" s="29">
        <v>84</v>
      </c>
      <c r="N1305" s="29">
        <v>21.18</v>
      </c>
      <c r="O1305" s="29">
        <v>70</v>
      </c>
      <c r="P1305" s="29">
        <v>76</v>
      </c>
      <c r="Q1305" s="30">
        <v>0</v>
      </c>
    </row>
    <row r="1306" spans="1:17" x14ac:dyDescent="0.3">
      <c r="A1306" s="28">
        <v>1504</v>
      </c>
      <c r="B1306" s="29">
        <v>46</v>
      </c>
      <c r="C1306" s="29">
        <v>1</v>
      </c>
      <c r="D1306" s="29">
        <v>1</v>
      </c>
      <c r="E1306" s="29">
        <v>0</v>
      </c>
      <c r="F1306" s="29">
        <v>0</v>
      </c>
      <c r="G1306" s="29">
        <v>0</v>
      </c>
      <c r="H1306" s="29">
        <v>0</v>
      </c>
      <c r="I1306" s="29">
        <v>1</v>
      </c>
      <c r="J1306" s="29">
        <v>0</v>
      </c>
      <c r="K1306" s="29">
        <v>246</v>
      </c>
      <c r="L1306" s="29">
        <v>142.5</v>
      </c>
      <c r="M1306" s="29">
        <v>95</v>
      </c>
      <c r="N1306" s="29">
        <v>24.28</v>
      </c>
      <c r="O1306" s="29">
        <v>88</v>
      </c>
      <c r="P1306" s="29">
        <v>99</v>
      </c>
      <c r="Q1306" s="30">
        <v>0</v>
      </c>
    </row>
    <row r="1307" spans="1:17" x14ac:dyDescent="0.3">
      <c r="A1307" s="28">
        <v>1505</v>
      </c>
      <c r="B1307" s="29">
        <v>51</v>
      </c>
      <c r="C1307" s="29">
        <v>1</v>
      </c>
      <c r="D1307" s="29">
        <v>0</v>
      </c>
      <c r="E1307" s="29">
        <v>1</v>
      </c>
      <c r="F1307" s="29">
        <v>40</v>
      </c>
      <c r="G1307" s="29">
        <v>0</v>
      </c>
      <c r="H1307" s="29">
        <v>0</v>
      </c>
      <c r="I1307" s="29">
        <v>1</v>
      </c>
      <c r="J1307" s="29">
        <v>0</v>
      </c>
      <c r="K1307" s="29">
        <v>227</v>
      </c>
      <c r="L1307" s="29">
        <v>162.5</v>
      </c>
      <c r="M1307" s="29">
        <v>104</v>
      </c>
      <c r="N1307" s="29">
        <v>34.97</v>
      </c>
      <c r="O1307" s="29">
        <v>90</v>
      </c>
      <c r="P1307" s="29">
        <v>65</v>
      </c>
      <c r="Q1307" s="30">
        <v>1</v>
      </c>
    </row>
    <row r="1308" spans="1:17" x14ac:dyDescent="0.3">
      <c r="A1308" s="28">
        <v>1506</v>
      </c>
      <c r="B1308" s="29">
        <v>64</v>
      </c>
      <c r="C1308" s="29">
        <v>1</v>
      </c>
      <c r="D1308" s="29">
        <v>0</v>
      </c>
      <c r="E1308" s="29">
        <v>1</v>
      </c>
      <c r="F1308" s="29">
        <v>8</v>
      </c>
      <c r="G1308" s="29">
        <v>0</v>
      </c>
      <c r="H1308" s="29">
        <v>0</v>
      </c>
      <c r="I1308" s="29">
        <v>0</v>
      </c>
      <c r="J1308" s="29">
        <v>0</v>
      </c>
      <c r="K1308" s="29">
        <v>211</v>
      </c>
      <c r="L1308" s="29">
        <v>120</v>
      </c>
      <c r="M1308" s="29">
        <v>75</v>
      </c>
      <c r="N1308" s="29">
        <v>18.7</v>
      </c>
      <c r="O1308" s="29">
        <v>52</v>
      </c>
      <c r="P1308" s="29">
        <v>61</v>
      </c>
      <c r="Q1308" s="30">
        <v>0</v>
      </c>
    </row>
    <row r="1309" spans="1:17" x14ac:dyDescent="0.3">
      <c r="A1309" s="28">
        <v>1507</v>
      </c>
      <c r="B1309" s="29">
        <v>36</v>
      </c>
      <c r="C1309" s="29">
        <v>1</v>
      </c>
      <c r="D1309" s="29">
        <v>0</v>
      </c>
      <c r="E1309" s="29">
        <v>0</v>
      </c>
      <c r="F1309" s="29">
        <v>0</v>
      </c>
      <c r="G1309" s="29">
        <v>0</v>
      </c>
      <c r="H1309" s="29">
        <v>0</v>
      </c>
      <c r="I1309" s="29">
        <v>1</v>
      </c>
      <c r="J1309" s="29">
        <v>0</v>
      </c>
      <c r="K1309" s="29">
        <v>182</v>
      </c>
      <c r="L1309" s="29">
        <v>145</v>
      </c>
      <c r="M1309" s="29">
        <v>102</v>
      </c>
      <c r="N1309" s="29">
        <v>30.92</v>
      </c>
      <c r="O1309" s="29">
        <v>72</v>
      </c>
      <c r="P1309" s="29">
        <v>70</v>
      </c>
      <c r="Q1309" s="30">
        <v>0</v>
      </c>
    </row>
    <row r="1310" spans="1:17" x14ac:dyDescent="0.3">
      <c r="A1310" s="28">
        <v>1508</v>
      </c>
      <c r="B1310" s="29">
        <v>57</v>
      </c>
      <c r="C1310" s="29">
        <v>1</v>
      </c>
      <c r="D1310" s="29">
        <v>1</v>
      </c>
      <c r="E1310" s="29">
        <v>0</v>
      </c>
      <c r="F1310" s="29">
        <v>0</v>
      </c>
      <c r="G1310" s="29">
        <v>0</v>
      </c>
      <c r="H1310" s="29">
        <v>0</v>
      </c>
      <c r="I1310" s="29">
        <v>1</v>
      </c>
      <c r="J1310" s="29">
        <v>0</v>
      </c>
      <c r="K1310" s="29">
        <v>224</v>
      </c>
      <c r="L1310" s="29">
        <v>174</v>
      </c>
      <c r="M1310" s="29">
        <v>112</v>
      </c>
      <c r="N1310" s="29">
        <v>22.73</v>
      </c>
      <c r="O1310" s="29">
        <v>63</v>
      </c>
      <c r="P1310" s="29">
        <v>82</v>
      </c>
      <c r="Q1310" s="30">
        <v>0</v>
      </c>
    </row>
    <row r="1311" spans="1:17" x14ac:dyDescent="0.3">
      <c r="A1311" s="28">
        <v>1509</v>
      </c>
      <c r="B1311" s="29">
        <v>43</v>
      </c>
      <c r="C1311" s="29">
        <v>2</v>
      </c>
      <c r="D1311" s="29">
        <v>0</v>
      </c>
      <c r="E1311" s="29">
        <v>1</v>
      </c>
      <c r="F1311" s="29">
        <v>30</v>
      </c>
      <c r="G1311" s="29">
        <v>0</v>
      </c>
      <c r="H1311" s="29">
        <v>0</v>
      </c>
      <c r="I1311" s="29">
        <v>0</v>
      </c>
      <c r="J1311" s="29">
        <v>0</v>
      </c>
      <c r="K1311" s="29">
        <v>185</v>
      </c>
      <c r="L1311" s="29">
        <v>125</v>
      </c>
      <c r="M1311" s="29">
        <v>65</v>
      </c>
      <c r="N1311" s="29">
        <v>20.65</v>
      </c>
      <c r="O1311" s="29">
        <v>96</v>
      </c>
      <c r="P1311" s="29">
        <v>76</v>
      </c>
      <c r="Q1311" s="30">
        <v>0</v>
      </c>
    </row>
    <row r="1312" spans="1:17" x14ac:dyDescent="0.3">
      <c r="A1312" s="28">
        <v>1510</v>
      </c>
      <c r="B1312" s="29">
        <v>36</v>
      </c>
      <c r="C1312" s="29">
        <v>4</v>
      </c>
      <c r="D1312" s="29">
        <v>1</v>
      </c>
      <c r="E1312" s="29">
        <v>1</v>
      </c>
      <c r="F1312" s="29">
        <v>9</v>
      </c>
      <c r="G1312" s="29">
        <v>0</v>
      </c>
      <c r="H1312" s="29">
        <v>0</v>
      </c>
      <c r="I1312" s="29">
        <v>0</v>
      </c>
      <c r="J1312" s="29">
        <v>0</v>
      </c>
      <c r="K1312" s="29">
        <v>212</v>
      </c>
      <c r="L1312" s="29">
        <v>127</v>
      </c>
      <c r="M1312" s="29">
        <v>83</v>
      </c>
      <c r="N1312" s="29">
        <v>26.82</v>
      </c>
      <c r="O1312" s="29">
        <v>75</v>
      </c>
      <c r="P1312" s="29">
        <v>75</v>
      </c>
      <c r="Q1312" s="30">
        <v>0</v>
      </c>
    </row>
    <row r="1313" spans="1:17" x14ac:dyDescent="0.3">
      <c r="A1313" s="28">
        <v>1511</v>
      </c>
      <c r="B1313" s="29">
        <v>68</v>
      </c>
      <c r="C1313" s="29">
        <v>3</v>
      </c>
      <c r="D1313" s="29">
        <v>1</v>
      </c>
      <c r="E1313" s="29">
        <v>1</v>
      </c>
      <c r="F1313" s="29">
        <v>20</v>
      </c>
      <c r="G1313" s="29">
        <v>0</v>
      </c>
      <c r="H1313" s="29">
        <v>0</v>
      </c>
      <c r="I1313" s="29">
        <v>1</v>
      </c>
      <c r="J1313" s="29">
        <v>0</v>
      </c>
      <c r="K1313" s="29">
        <v>258</v>
      </c>
      <c r="L1313" s="29">
        <v>158</v>
      </c>
      <c r="M1313" s="29">
        <v>94</v>
      </c>
      <c r="N1313" s="29">
        <v>31.64</v>
      </c>
      <c r="O1313" s="29">
        <v>80</v>
      </c>
      <c r="P1313" s="29">
        <v>84</v>
      </c>
      <c r="Q1313" s="30">
        <v>1</v>
      </c>
    </row>
    <row r="1314" spans="1:17" x14ac:dyDescent="0.3">
      <c r="A1314" s="28">
        <v>1513</v>
      </c>
      <c r="B1314" s="29">
        <v>48</v>
      </c>
      <c r="C1314" s="29">
        <v>2</v>
      </c>
      <c r="D1314" s="29">
        <v>0</v>
      </c>
      <c r="E1314" s="29">
        <v>0</v>
      </c>
      <c r="F1314" s="29">
        <v>0</v>
      </c>
      <c r="G1314" s="29">
        <v>0</v>
      </c>
      <c r="H1314" s="29">
        <v>0</v>
      </c>
      <c r="I1314" s="29">
        <v>0</v>
      </c>
      <c r="J1314" s="29">
        <v>0</v>
      </c>
      <c r="K1314" s="29">
        <v>247</v>
      </c>
      <c r="L1314" s="29">
        <v>131</v>
      </c>
      <c r="M1314" s="29">
        <v>79</v>
      </c>
      <c r="N1314" s="29">
        <v>22.12</v>
      </c>
      <c r="O1314" s="29">
        <v>78</v>
      </c>
      <c r="P1314" s="29">
        <v>83</v>
      </c>
      <c r="Q1314" s="30">
        <v>0</v>
      </c>
    </row>
    <row r="1315" spans="1:17" x14ac:dyDescent="0.3">
      <c r="A1315" s="28">
        <v>1514</v>
      </c>
      <c r="B1315" s="29">
        <v>69</v>
      </c>
      <c r="C1315" s="29">
        <v>3</v>
      </c>
      <c r="D1315" s="29">
        <v>1</v>
      </c>
      <c r="E1315" s="29">
        <v>0</v>
      </c>
      <c r="F1315" s="29">
        <v>0</v>
      </c>
      <c r="G1315" s="29">
        <v>0</v>
      </c>
      <c r="H1315" s="29">
        <v>0</v>
      </c>
      <c r="I1315" s="29">
        <v>0</v>
      </c>
      <c r="J1315" s="29">
        <v>0</v>
      </c>
      <c r="K1315" s="29">
        <v>286</v>
      </c>
      <c r="L1315" s="29">
        <v>117</v>
      </c>
      <c r="M1315" s="29">
        <v>73</v>
      </c>
      <c r="N1315" s="29">
        <v>20.92</v>
      </c>
      <c r="O1315" s="29">
        <v>85</v>
      </c>
      <c r="P1315" s="29">
        <v>103</v>
      </c>
      <c r="Q1315" s="30">
        <v>0</v>
      </c>
    </row>
    <row r="1316" spans="1:17" x14ac:dyDescent="0.3">
      <c r="A1316" s="28">
        <v>1515</v>
      </c>
      <c r="B1316" s="29">
        <v>43</v>
      </c>
      <c r="C1316" s="29">
        <v>3</v>
      </c>
      <c r="D1316" s="29">
        <v>1</v>
      </c>
      <c r="E1316" s="29">
        <v>1</v>
      </c>
      <c r="F1316" s="29">
        <v>15</v>
      </c>
      <c r="G1316" s="29">
        <v>0</v>
      </c>
      <c r="H1316" s="29">
        <v>0</v>
      </c>
      <c r="I1316" s="29">
        <v>0</v>
      </c>
      <c r="J1316" s="29">
        <v>0</v>
      </c>
      <c r="K1316" s="29">
        <v>233</v>
      </c>
      <c r="L1316" s="29">
        <v>100</v>
      </c>
      <c r="M1316" s="29">
        <v>70</v>
      </c>
      <c r="N1316" s="29">
        <v>22.9</v>
      </c>
      <c r="O1316" s="29">
        <v>75</v>
      </c>
      <c r="P1316" s="29">
        <v>78</v>
      </c>
      <c r="Q1316" s="30">
        <v>0</v>
      </c>
    </row>
    <row r="1317" spans="1:17" x14ac:dyDescent="0.3">
      <c r="A1317" s="28">
        <v>1516</v>
      </c>
      <c r="B1317" s="29">
        <v>59</v>
      </c>
      <c r="C1317" s="29">
        <v>3</v>
      </c>
      <c r="D1317" s="29">
        <v>1</v>
      </c>
      <c r="E1317" s="29">
        <v>1</v>
      </c>
      <c r="F1317" s="29">
        <v>20</v>
      </c>
      <c r="G1317" s="29">
        <v>0</v>
      </c>
      <c r="H1317" s="29">
        <v>0</v>
      </c>
      <c r="I1317" s="29">
        <v>0</v>
      </c>
      <c r="J1317" s="29">
        <v>0</v>
      </c>
      <c r="K1317" s="29">
        <v>251</v>
      </c>
      <c r="L1317" s="29">
        <v>125</v>
      </c>
      <c r="M1317" s="29">
        <v>80</v>
      </c>
      <c r="N1317" s="29">
        <v>22.18</v>
      </c>
      <c r="O1317" s="29">
        <v>70</v>
      </c>
      <c r="P1317" s="29">
        <v>70</v>
      </c>
      <c r="Q1317" s="30">
        <v>0</v>
      </c>
    </row>
    <row r="1318" spans="1:17" x14ac:dyDescent="0.3">
      <c r="A1318" s="28">
        <v>1517</v>
      </c>
      <c r="B1318" s="29">
        <v>43</v>
      </c>
      <c r="C1318" s="29">
        <v>1</v>
      </c>
      <c r="D1318" s="29">
        <v>1</v>
      </c>
      <c r="E1318" s="29">
        <v>0</v>
      </c>
      <c r="F1318" s="29">
        <v>0</v>
      </c>
      <c r="G1318" s="29">
        <v>0</v>
      </c>
      <c r="H1318" s="29">
        <v>0</v>
      </c>
      <c r="I1318" s="29">
        <v>0</v>
      </c>
      <c r="J1318" s="29">
        <v>0</v>
      </c>
      <c r="K1318" s="29">
        <v>145</v>
      </c>
      <c r="L1318" s="29">
        <v>112</v>
      </c>
      <c r="M1318" s="29">
        <v>83</v>
      </c>
      <c r="N1318" s="29">
        <v>22.36</v>
      </c>
      <c r="O1318" s="29">
        <v>90</v>
      </c>
      <c r="P1318" s="29">
        <v>70</v>
      </c>
      <c r="Q1318" s="30">
        <v>0</v>
      </c>
    </row>
    <row r="1319" spans="1:17" x14ac:dyDescent="0.3">
      <c r="A1319" s="28">
        <v>1518</v>
      </c>
      <c r="B1319" s="29">
        <v>44</v>
      </c>
      <c r="C1319" s="29">
        <v>1</v>
      </c>
      <c r="D1319" s="29">
        <v>1</v>
      </c>
      <c r="E1319" s="29">
        <v>0</v>
      </c>
      <c r="F1319" s="29">
        <v>0</v>
      </c>
      <c r="G1319" s="29">
        <v>0</v>
      </c>
      <c r="H1319" s="29">
        <v>0</v>
      </c>
      <c r="I1319" s="29">
        <v>0</v>
      </c>
      <c r="J1319" s="29">
        <v>0</v>
      </c>
      <c r="K1319" s="29">
        <v>242</v>
      </c>
      <c r="L1319" s="29">
        <v>124</v>
      </c>
      <c r="M1319" s="29">
        <v>72.5</v>
      </c>
      <c r="N1319" s="29">
        <v>23.07</v>
      </c>
      <c r="O1319" s="29">
        <v>67</v>
      </c>
      <c r="P1319" s="29">
        <v>83</v>
      </c>
      <c r="Q1319" s="30">
        <v>0</v>
      </c>
    </row>
    <row r="1320" spans="1:17" x14ac:dyDescent="0.3">
      <c r="A1320" s="28">
        <v>1519</v>
      </c>
      <c r="B1320" s="29">
        <v>43</v>
      </c>
      <c r="C1320" s="29">
        <v>1</v>
      </c>
      <c r="D1320" s="29">
        <v>1</v>
      </c>
      <c r="E1320" s="29">
        <v>1</v>
      </c>
      <c r="F1320" s="29">
        <v>15</v>
      </c>
      <c r="G1320" s="29">
        <v>0</v>
      </c>
      <c r="H1320" s="29">
        <v>0</v>
      </c>
      <c r="I1320" s="29">
        <v>0</v>
      </c>
      <c r="J1320" s="29">
        <v>0</v>
      </c>
      <c r="K1320" s="29">
        <v>179</v>
      </c>
      <c r="L1320" s="29">
        <v>101</v>
      </c>
      <c r="M1320" s="29">
        <v>68.5</v>
      </c>
      <c r="N1320" s="29">
        <v>19.829999999999998</v>
      </c>
      <c r="O1320" s="29">
        <v>79</v>
      </c>
      <c r="P1320" s="29">
        <v>76</v>
      </c>
      <c r="Q1320" s="30">
        <v>0</v>
      </c>
    </row>
    <row r="1321" spans="1:17" x14ac:dyDescent="0.3">
      <c r="A1321" s="28">
        <v>1520</v>
      </c>
      <c r="B1321" s="29">
        <v>42</v>
      </c>
      <c r="C1321" s="29">
        <v>2</v>
      </c>
      <c r="D1321" s="29">
        <v>0</v>
      </c>
      <c r="E1321" s="29">
        <v>1</v>
      </c>
      <c r="F1321" s="29">
        <v>20</v>
      </c>
      <c r="G1321" s="29">
        <v>0</v>
      </c>
      <c r="H1321" s="29">
        <v>0</v>
      </c>
      <c r="I1321" s="29">
        <v>0</v>
      </c>
      <c r="J1321" s="29">
        <v>0</v>
      </c>
      <c r="K1321" s="29">
        <v>184</v>
      </c>
      <c r="L1321" s="29">
        <v>114.5</v>
      </c>
      <c r="M1321" s="29">
        <v>76</v>
      </c>
      <c r="N1321" s="29">
        <v>29.89</v>
      </c>
      <c r="O1321" s="29">
        <v>66</v>
      </c>
      <c r="P1321" s="29">
        <v>59</v>
      </c>
      <c r="Q1321" s="30">
        <v>0</v>
      </c>
    </row>
    <row r="1322" spans="1:17" x14ac:dyDescent="0.3">
      <c r="A1322" s="28">
        <v>1521</v>
      </c>
      <c r="B1322" s="29">
        <v>41</v>
      </c>
      <c r="C1322" s="29">
        <v>3</v>
      </c>
      <c r="D1322" s="29">
        <v>1</v>
      </c>
      <c r="E1322" s="29">
        <v>1</v>
      </c>
      <c r="F1322" s="29">
        <v>11</v>
      </c>
      <c r="G1322" s="29">
        <v>0</v>
      </c>
      <c r="H1322" s="29">
        <v>0</v>
      </c>
      <c r="I1322" s="29">
        <v>0</v>
      </c>
      <c r="J1322" s="29">
        <v>0</v>
      </c>
      <c r="K1322" s="29">
        <v>201</v>
      </c>
      <c r="L1322" s="29">
        <v>108</v>
      </c>
      <c r="M1322" s="29">
        <v>71</v>
      </c>
      <c r="N1322" s="29">
        <v>20.47</v>
      </c>
      <c r="O1322" s="29">
        <v>76</v>
      </c>
      <c r="P1322" s="29">
        <v>75</v>
      </c>
      <c r="Q1322" s="30">
        <v>0</v>
      </c>
    </row>
    <row r="1323" spans="1:17" x14ac:dyDescent="0.3">
      <c r="A1323" s="28">
        <v>1522</v>
      </c>
      <c r="B1323" s="29">
        <v>38</v>
      </c>
      <c r="C1323" s="29">
        <v>3</v>
      </c>
      <c r="D1323" s="29">
        <v>1</v>
      </c>
      <c r="E1323" s="29">
        <v>0</v>
      </c>
      <c r="F1323" s="29">
        <v>0</v>
      </c>
      <c r="G1323" s="29">
        <v>0</v>
      </c>
      <c r="H1323" s="29">
        <v>0</v>
      </c>
      <c r="I1323" s="29">
        <v>0</v>
      </c>
      <c r="J1323" s="29">
        <v>0</v>
      </c>
      <c r="K1323" s="29">
        <v>171</v>
      </c>
      <c r="L1323" s="29">
        <v>125.5</v>
      </c>
      <c r="M1323" s="29">
        <v>86</v>
      </c>
      <c r="N1323" s="29">
        <v>26.57</v>
      </c>
      <c r="O1323" s="29">
        <v>75</v>
      </c>
      <c r="P1323" s="29">
        <v>71</v>
      </c>
      <c r="Q1323" s="30">
        <v>0</v>
      </c>
    </row>
    <row r="1324" spans="1:17" x14ac:dyDescent="0.3">
      <c r="A1324" s="28">
        <v>1523</v>
      </c>
      <c r="B1324" s="29">
        <v>39</v>
      </c>
      <c r="C1324" s="29">
        <v>4</v>
      </c>
      <c r="D1324" s="29">
        <v>1</v>
      </c>
      <c r="E1324" s="29">
        <v>1</v>
      </c>
      <c r="F1324" s="29">
        <v>15</v>
      </c>
      <c r="G1324" s="29">
        <v>0</v>
      </c>
      <c r="H1324" s="29">
        <v>0</v>
      </c>
      <c r="I1324" s="29">
        <v>0</v>
      </c>
      <c r="J1324" s="29">
        <v>0</v>
      </c>
      <c r="K1324" s="29">
        <v>226</v>
      </c>
      <c r="L1324" s="29">
        <v>115</v>
      </c>
      <c r="M1324" s="29">
        <v>80</v>
      </c>
      <c r="N1324" s="29">
        <v>25.19</v>
      </c>
      <c r="O1324" s="29">
        <v>72</v>
      </c>
      <c r="P1324" s="29">
        <v>74</v>
      </c>
      <c r="Q1324" s="30">
        <v>0</v>
      </c>
    </row>
    <row r="1325" spans="1:17" x14ac:dyDescent="0.3">
      <c r="A1325" s="28">
        <v>1524</v>
      </c>
      <c r="B1325" s="29">
        <v>42</v>
      </c>
      <c r="C1325" s="29">
        <v>3</v>
      </c>
      <c r="D1325" s="29">
        <v>0</v>
      </c>
      <c r="E1325" s="29">
        <v>1</v>
      </c>
      <c r="F1325" s="29">
        <v>10</v>
      </c>
      <c r="G1325" s="29">
        <v>0</v>
      </c>
      <c r="H1325" s="29">
        <v>0</v>
      </c>
      <c r="I1325" s="29">
        <v>0</v>
      </c>
      <c r="J1325" s="29">
        <v>0</v>
      </c>
      <c r="K1325" s="29">
        <v>225</v>
      </c>
      <c r="L1325" s="29">
        <v>128</v>
      </c>
      <c r="M1325" s="29">
        <v>82</v>
      </c>
      <c r="N1325" s="29">
        <v>26.79</v>
      </c>
      <c r="O1325" s="29">
        <v>70</v>
      </c>
      <c r="P1325" s="29">
        <v>85</v>
      </c>
      <c r="Q1325" s="30">
        <v>0</v>
      </c>
    </row>
    <row r="1326" spans="1:17" x14ac:dyDescent="0.3">
      <c r="A1326" s="28">
        <v>1525</v>
      </c>
      <c r="B1326" s="29">
        <v>39</v>
      </c>
      <c r="C1326" s="29">
        <v>2</v>
      </c>
      <c r="D1326" s="29">
        <v>0</v>
      </c>
      <c r="E1326" s="29">
        <v>1</v>
      </c>
      <c r="F1326" s="29">
        <v>15</v>
      </c>
      <c r="G1326" s="29">
        <v>0</v>
      </c>
      <c r="H1326" s="29">
        <v>0</v>
      </c>
      <c r="I1326" s="29">
        <v>0</v>
      </c>
      <c r="J1326" s="29">
        <v>0</v>
      </c>
      <c r="K1326" s="29">
        <v>318</v>
      </c>
      <c r="L1326" s="29">
        <v>118</v>
      </c>
      <c r="M1326" s="29">
        <v>75.5</v>
      </c>
      <c r="N1326" s="29">
        <v>27.52</v>
      </c>
      <c r="O1326" s="29">
        <v>65</v>
      </c>
      <c r="P1326" s="29">
        <v>70</v>
      </c>
      <c r="Q1326" s="30">
        <v>0</v>
      </c>
    </row>
    <row r="1327" spans="1:17" x14ac:dyDescent="0.3">
      <c r="A1327" s="28">
        <v>1526</v>
      </c>
      <c r="B1327" s="29">
        <v>40</v>
      </c>
      <c r="C1327" s="29">
        <v>3</v>
      </c>
      <c r="D1327" s="29">
        <v>0</v>
      </c>
      <c r="E1327" s="29">
        <v>0</v>
      </c>
      <c r="F1327" s="29">
        <v>0</v>
      </c>
      <c r="G1327" s="29">
        <v>0</v>
      </c>
      <c r="H1327" s="29">
        <v>0</v>
      </c>
      <c r="I1327" s="29">
        <v>0</v>
      </c>
      <c r="J1327" s="29">
        <v>0</v>
      </c>
      <c r="K1327" s="29">
        <v>154</v>
      </c>
      <c r="L1327" s="29">
        <v>117.5</v>
      </c>
      <c r="M1327" s="29">
        <v>72.5</v>
      </c>
      <c r="N1327" s="29">
        <v>26.82</v>
      </c>
      <c r="O1327" s="29">
        <v>80</v>
      </c>
      <c r="P1327" s="29">
        <v>87</v>
      </c>
      <c r="Q1327" s="30">
        <v>0</v>
      </c>
    </row>
    <row r="1328" spans="1:17" x14ac:dyDescent="0.3">
      <c r="A1328" s="28">
        <v>1527</v>
      </c>
      <c r="B1328" s="29">
        <v>40</v>
      </c>
      <c r="C1328" s="29">
        <v>4</v>
      </c>
      <c r="D1328" s="29">
        <v>0</v>
      </c>
      <c r="E1328" s="29">
        <v>1</v>
      </c>
      <c r="F1328" s="29">
        <v>43</v>
      </c>
      <c r="G1328" s="29">
        <v>0</v>
      </c>
      <c r="H1328" s="29">
        <v>0</v>
      </c>
      <c r="I1328" s="29">
        <v>1</v>
      </c>
      <c r="J1328" s="29">
        <v>0</v>
      </c>
      <c r="K1328" s="29">
        <v>258</v>
      </c>
      <c r="L1328" s="29">
        <v>135</v>
      </c>
      <c r="M1328" s="29">
        <v>93</v>
      </c>
      <c r="N1328" s="29">
        <v>31.69</v>
      </c>
      <c r="O1328" s="29">
        <v>75</v>
      </c>
      <c r="P1328" s="29">
        <v>57</v>
      </c>
      <c r="Q1328" s="30">
        <v>0</v>
      </c>
    </row>
    <row r="1329" spans="1:17" x14ac:dyDescent="0.3">
      <c r="A1329" s="28">
        <v>1528</v>
      </c>
      <c r="B1329" s="29">
        <v>44</v>
      </c>
      <c r="C1329" s="29">
        <v>1</v>
      </c>
      <c r="D1329" s="29">
        <v>0</v>
      </c>
      <c r="E1329" s="29">
        <v>0</v>
      </c>
      <c r="F1329" s="29">
        <v>0</v>
      </c>
      <c r="G1329" s="29">
        <v>0</v>
      </c>
      <c r="H1329" s="29">
        <v>0</v>
      </c>
      <c r="I1329" s="29">
        <v>0</v>
      </c>
      <c r="J1329" s="29">
        <v>0</v>
      </c>
      <c r="K1329" s="29">
        <v>229</v>
      </c>
      <c r="L1329" s="29">
        <v>132</v>
      </c>
      <c r="M1329" s="29">
        <v>94</v>
      </c>
      <c r="N1329" s="29">
        <v>34.39</v>
      </c>
      <c r="O1329" s="29">
        <v>110</v>
      </c>
      <c r="P1329" s="29">
        <v>80</v>
      </c>
      <c r="Q1329" s="30">
        <v>1</v>
      </c>
    </row>
    <row r="1330" spans="1:17" x14ac:dyDescent="0.3">
      <c r="A1330" s="28">
        <v>1530</v>
      </c>
      <c r="B1330" s="29">
        <v>50</v>
      </c>
      <c r="C1330" s="29">
        <v>3</v>
      </c>
      <c r="D1330" s="29">
        <v>1</v>
      </c>
      <c r="E1330" s="29">
        <v>0</v>
      </c>
      <c r="F1330" s="29">
        <v>0</v>
      </c>
      <c r="G1330" s="29">
        <v>0</v>
      </c>
      <c r="H1330" s="29">
        <v>0</v>
      </c>
      <c r="I1330" s="29">
        <v>1</v>
      </c>
      <c r="J1330" s="29">
        <v>0</v>
      </c>
      <c r="K1330" s="29">
        <v>305</v>
      </c>
      <c r="L1330" s="29">
        <v>151</v>
      </c>
      <c r="M1330" s="29">
        <v>106.5</v>
      </c>
      <c r="N1330" s="29">
        <v>25.38</v>
      </c>
      <c r="O1330" s="29">
        <v>100</v>
      </c>
      <c r="P1330" s="29">
        <v>75</v>
      </c>
      <c r="Q1330" s="30">
        <v>0</v>
      </c>
    </row>
    <row r="1331" spans="1:17" x14ac:dyDescent="0.3">
      <c r="A1331" s="28">
        <v>1532</v>
      </c>
      <c r="B1331" s="29">
        <v>42</v>
      </c>
      <c r="C1331" s="29">
        <v>2</v>
      </c>
      <c r="D1331" s="29">
        <v>0</v>
      </c>
      <c r="E1331" s="29">
        <v>1</v>
      </c>
      <c r="F1331" s="29">
        <v>30</v>
      </c>
      <c r="G1331" s="29">
        <v>0</v>
      </c>
      <c r="H1331" s="29">
        <v>0</v>
      </c>
      <c r="I1331" s="29">
        <v>0</v>
      </c>
      <c r="J1331" s="29">
        <v>0</v>
      </c>
      <c r="K1331" s="29">
        <v>256</v>
      </c>
      <c r="L1331" s="29">
        <v>111</v>
      </c>
      <c r="M1331" s="29">
        <v>62</v>
      </c>
      <c r="N1331" s="29">
        <v>21.67</v>
      </c>
      <c r="O1331" s="29">
        <v>74</v>
      </c>
      <c r="P1331" s="29">
        <v>74</v>
      </c>
      <c r="Q1331" s="30">
        <v>0</v>
      </c>
    </row>
    <row r="1332" spans="1:17" x14ac:dyDescent="0.3">
      <c r="A1332" s="28">
        <v>1533</v>
      </c>
      <c r="B1332" s="29">
        <v>55</v>
      </c>
      <c r="C1332" s="29">
        <v>1</v>
      </c>
      <c r="D1332" s="29">
        <v>1</v>
      </c>
      <c r="E1332" s="29">
        <v>0</v>
      </c>
      <c r="F1332" s="29">
        <v>0</v>
      </c>
      <c r="G1332" s="29">
        <v>0</v>
      </c>
      <c r="H1332" s="29">
        <v>0</v>
      </c>
      <c r="I1332" s="29">
        <v>0</v>
      </c>
      <c r="J1332" s="29">
        <v>0</v>
      </c>
      <c r="K1332" s="29">
        <v>330</v>
      </c>
      <c r="L1332" s="29">
        <v>103</v>
      </c>
      <c r="M1332" s="29">
        <v>73</v>
      </c>
      <c r="N1332" s="29">
        <v>24.5</v>
      </c>
      <c r="O1332" s="29">
        <v>85</v>
      </c>
      <c r="P1332" s="29">
        <v>67</v>
      </c>
      <c r="Q1332" s="30">
        <v>0</v>
      </c>
    </row>
    <row r="1333" spans="1:17" x14ac:dyDescent="0.3">
      <c r="A1333" s="28">
        <v>1534</v>
      </c>
      <c r="B1333" s="29">
        <v>41</v>
      </c>
      <c r="C1333" s="29">
        <v>1</v>
      </c>
      <c r="D1333" s="29">
        <v>1</v>
      </c>
      <c r="E1333" s="29">
        <v>1</v>
      </c>
      <c r="F1333" s="29">
        <v>20</v>
      </c>
      <c r="G1333" s="29">
        <v>0</v>
      </c>
      <c r="H1333" s="29">
        <v>0</v>
      </c>
      <c r="I1333" s="29">
        <v>0</v>
      </c>
      <c r="J1333" s="29">
        <v>0</v>
      </c>
      <c r="K1333" s="29">
        <v>326</v>
      </c>
      <c r="L1333" s="29">
        <v>124</v>
      </c>
      <c r="M1333" s="29">
        <v>78</v>
      </c>
      <c r="N1333" s="29">
        <v>25.27</v>
      </c>
      <c r="O1333" s="29">
        <v>88</v>
      </c>
      <c r="P1333" s="29">
        <v>67</v>
      </c>
      <c r="Q1333" s="30">
        <v>0</v>
      </c>
    </row>
    <row r="1334" spans="1:17" x14ac:dyDescent="0.3">
      <c r="A1334" s="28">
        <v>1535</v>
      </c>
      <c r="B1334" s="29">
        <v>42</v>
      </c>
      <c r="C1334" s="29">
        <v>1</v>
      </c>
      <c r="D1334" s="29">
        <v>0</v>
      </c>
      <c r="E1334" s="29">
        <v>0</v>
      </c>
      <c r="F1334" s="29">
        <v>0</v>
      </c>
      <c r="G1334" s="29">
        <v>0</v>
      </c>
      <c r="H1334" s="29">
        <v>0</v>
      </c>
      <c r="I1334" s="29">
        <v>0</v>
      </c>
      <c r="J1334" s="29">
        <v>0</v>
      </c>
      <c r="K1334" s="29">
        <v>163</v>
      </c>
      <c r="L1334" s="29">
        <v>135</v>
      </c>
      <c r="M1334" s="29">
        <v>82</v>
      </c>
      <c r="N1334" s="29">
        <v>25.75</v>
      </c>
      <c r="O1334" s="29">
        <v>65</v>
      </c>
      <c r="P1334" s="29">
        <v>77</v>
      </c>
      <c r="Q1334" s="30">
        <v>0</v>
      </c>
    </row>
    <row r="1335" spans="1:17" x14ac:dyDescent="0.3">
      <c r="A1335" s="28">
        <v>1536</v>
      </c>
      <c r="B1335" s="29">
        <v>40</v>
      </c>
      <c r="C1335" s="29">
        <v>1</v>
      </c>
      <c r="D1335" s="29">
        <v>0</v>
      </c>
      <c r="E1335" s="29">
        <v>1</v>
      </c>
      <c r="F1335" s="29">
        <v>30</v>
      </c>
      <c r="G1335" s="29">
        <v>0</v>
      </c>
      <c r="H1335" s="29">
        <v>0</v>
      </c>
      <c r="I1335" s="29">
        <v>0</v>
      </c>
      <c r="J1335" s="29">
        <v>0</v>
      </c>
      <c r="K1335" s="29">
        <v>202</v>
      </c>
      <c r="L1335" s="29">
        <v>112.5</v>
      </c>
      <c r="M1335" s="29">
        <v>64.5</v>
      </c>
      <c r="N1335" s="29">
        <v>22.85</v>
      </c>
      <c r="O1335" s="29">
        <v>69</v>
      </c>
      <c r="P1335" s="29">
        <v>103</v>
      </c>
      <c r="Q1335" s="30">
        <v>0</v>
      </c>
    </row>
    <row r="1336" spans="1:17" x14ac:dyDescent="0.3">
      <c r="A1336" s="28">
        <v>1538</v>
      </c>
      <c r="B1336" s="29">
        <v>56</v>
      </c>
      <c r="C1336" s="29">
        <v>2</v>
      </c>
      <c r="D1336" s="29">
        <v>0</v>
      </c>
      <c r="E1336" s="29">
        <v>1</v>
      </c>
      <c r="F1336" s="29">
        <v>20</v>
      </c>
      <c r="G1336" s="29">
        <v>0</v>
      </c>
      <c r="H1336" s="29">
        <v>0</v>
      </c>
      <c r="I1336" s="29">
        <v>0</v>
      </c>
      <c r="J1336" s="29">
        <v>0</v>
      </c>
      <c r="K1336" s="29">
        <v>186</v>
      </c>
      <c r="L1336" s="29">
        <v>116</v>
      </c>
      <c r="M1336" s="29">
        <v>67</v>
      </c>
      <c r="N1336" s="29">
        <v>24.62</v>
      </c>
      <c r="O1336" s="29">
        <v>70</v>
      </c>
      <c r="P1336" s="29">
        <v>83</v>
      </c>
      <c r="Q1336" s="30">
        <v>0</v>
      </c>
    </row>
    <row r="1337" spans="1:17" x14ac:dyDescent="0.3">
      <c r="A1337" s="28">
        <v>1539</v>
      </c>
      <c r="B1337" s="29">
        <v>40</v>
      </c>
      <c r="C1337" s="29">
        <v>2</v>
      </c>
      <c r="D1337" s="29">
        <v>1</v>
      </c>
      <c r="E1337" s="29">
        <v>0</v>
      </c>
      <c r="F1337" s="29">
        <v>0</v>
      </c>
      <c r="G1337" s="29">
        <v>0</v>
      </c>
      <c r="H1337" s="29">
        <v>0</v>
      </c>
      <c r="I1337" s="29">
        <v>1</v>
      </c>
      <c r="J1337" s="29">
        <v>0</v>
      </c>
      <c r="K1337" s="29">
        <v>204</v>
      </c>
      <c r="L1337" s="29">
        <v>122</v>
      </c>
      <c r="M1337" s="29">
        <v>94</v>
      </c>
      <c r="N1337" s="29">
        <v>29.86</v>
      </c>
      <c r="O1337" s="29">
        <v>87</v>
      </c>
      <c r="P1337" s="29">
        <v>82</v>
      </c>
      <c r="Q1337" s="30">
        <v>0</v>
      </c>
    </row>
    <row r="1338" spans="1:17" x14ac:dyDescent="0.3">
      <c r="A1338" s="28">
        <v>1540</v>
      </c>
      <c r="B1338" s="29">
        <v>52</v>
      </c>
      <c r="C1338" s="29">
        <v>4</v>
      </c>
      <c r="D1338" s="29">
        <v>0</v>
      </c>
      <c r="E1338" s="29">
        <v>1</v>
      </c>
      <c r="F1338" s="29">
        <v>15</v>
      </c>
      <c r="G1338" s="29">
        <v>0</v>
      </c>
      <c r="H1338" s="29">
        <v>0</v>
      </c>
      <c r="I1338" s="29">
        <v>0</v>
      </c>
      <c r="J1338" s="29">
        <v>0</v>
      </c>
      <c r="K1338" s="29">
        <v>190</v>
      </c>
      <c r="L1338" s="29">
        <v>118</v>
      </c>
      <c r="M1338" s="29">
        <v>80</v>
      </c>
      <c r="N1338" s="29">
        <v>24.47</v>
      </c>
      <c r="O1338" s="29">
        <v>50</v>
      </c>
      <c r="P1338" s="29">
        <v>88</v>
      </c>
      <c r="Q1338" s="30">
        <v>0</v>
      </c>
    </row>
    <row r="1339" spans="1:17" x14ac:dyDescent="0.3">
      <c r="A1339" s="28">
        <v>1541</v>
      </c>
      <c r="B1339" s="29">
        <v>60</v>
      </c>
      <c r="C1339" s="29">
        <v>4</v>
      </c>
      <c r="D1339" s="29">
        <v>0</v>
      </c>
      <c r="E1339" s="29">
        <v>1</v>
      </c>
      <c r="F1339" s="29">
        <v>12</v>
      </c>
      <c r="G1339" s="29">
        <v>0</v>
      </c>
      <c r="H1339" s="29">
        <v>0</v>
      </c>
      <c r="I1339" s="29">
        <v>0</v>
      </c>
      <c r="J1339" s="29">
        <v>0</v>
      </c>
      <c r="K1339" s="29">
        <v>233</v>
      </c>
      <c r="L1339" s="29">
        <v>135</v>
      </c>
      <c r="M1339" s="29">
        <v>75</v>
      </c>
      <c r="N1339" s="29">
        <v>22.17</v>
      </c>
      <c r="O1339" s="29">
        <v>75</v>
      </c>
      <c r="P1339" s="29">
        <v>60</v>
      </c>
      <c r="Q1339" s="30">
        <v>1</v>
      </c>
    </row>
    <row r="1340" spans="1:17" x14ac:dyDescent="0.3">
      <c r="A1340" s="28">
        <v>1542</v>
      </c>
      <c r="B1340" s="29">
        <v>64</v>
      </c>
      <c r="C1340" s="29">
        <v>1</v>
      </c>
      <c r="D1340" s="29">
        <v>0</v>
      </c>
      <c r="E1340" s="29">
        <v>0</v>
      </c>
      <c r="F1340" s="29">
        <v>0</v>
      </c>
      <c r="G1340" s="29">
        <v>0</v>
      </c>
      <c r="H1340" s="29">
        <v>0</v>
      </c>
      <c r="I1340" s="29">
        <v>0</v>
      </c>
      <c r="J1340" s="29">
        <v>0</v>
      </c>
      <c r="K1340" s="29">
        <v>296</v>
      </c>
      <c r="L1340" s="29">
        <v>142</v>
      </c>
      <c r="M1340" s="29">
        <v>84</v>
      </c>
      <c r="N1340" s="29">
        <v>27.01</v>
      </c>
      <c r="O1340" s="29">
        <v>52</v>
      </c>
      <c r="P1340" s="29">
        <v>83</v>
      </c>
      <c r="Q1340" s="30">
        <v>1</v>
      </c>
    </row>
    <row r="1341" spans="1:17" x14ac:dyDescent="0.3">
      <c r="A1341" s="28">
        <v>1544</v>
      </c>
      <c r="B1341" s="29">
        <v>38</v>
      </c>
      <c r="C1341" s="29">
        <v>1</v>
      </c>
      <c r="D1341" s="29">
        <v>0</v>
      </c>
      <c r="E1341" s="29">
        <v>1</v>
      </c>
      <c r="F1341" s="29">
        <v>20</v>
      </c>
      <c r="G1341" s="29">
        <v>0</v>
      </c>
      <c r="H1341" s="29">
        <v>0</v>
      </c>
      <c r="I1341" s="29">
        <v>0</v>
      </c>
      <c r="J1341" s="29">
        <v>0</v>
      </c>
      <c r="K1341" s="29">
        <v>223</v>
      </c>
      <c r="L1341" s="29">
        <v>107</v>
      </c>
      <c r="M1341" s="29">
        <v>73</v>
      </c>
      <c r="N1341" s="29">
        <v>23.01</v>
      </c>
      <c r="O1341" s="29">
        <v>65</v>
      </c>
      <c r="P1341" s="29">
        <v>78</v>
      </c>
      <c r="Q1341" s="30">
        <v>0</v>
      </c>
    </row>
    <row r="1342" spans="1:17" x14ac:dyDescent="0.3">
      <c r="A1342" s="28">
        <v>1546</v>
      </c>
      <c r="B1342" s="29">
        <v>36</v>
      </c>
      <c r="C1342" s="29">
        <v>3</v>
      </c>
      <c r="D1342" s="29">
        <v>1</v>
      </c>
      <c r="E1342" s="29">
        <v>0</v>
      </c>
      <c r="F1342" s="29">
        <v>0</v>
      </c>
      <c r="G1342" s="29">
        <v>0</v>
      </c>
      <c r="H1342" s="29">
        <v>0</v>
      </c>
      <c r="I1342" s="29">
        <v>0</v>
      </c>
      <c r="J1342" s="29">
        <v>0</v>
      </c>
      <c r="K1342" s="29">
        <v>230</v>
      </c>
      <c r="L1342" s="29">
        <v>112.5</v>
      </c>
      <c r="M1342" s="29">
        <v>73.5</v>
      </c>
      <c r="N1342" s="29">
        <v>22.36</v>
      </c>
      <c r="O1342" s="29">
        <v>63</v>
      </c>
      <c r="P1342" s="29">
        <v>65</v>
      </c>
      <c r="Q1342" s="30">
        <v>0</v>
      </c>
    </row>
    <row r="1343" spans="1:17" x14ac:dyDescent="0.3">
      <c r="A1343" s="28">
        <v>1547</v>
      </c>
      <c r="B1343" s="29">
        <v>52</v>
      </c>
      <c r="C1343" s="29">
        <v>1</v>
      </c>
      <c r="D1343" s="29">
        <v>0</v>
      </c>
      <c r="E1343" s="29">
        <v>0</v>
      </c>
      <c r="F1343" s="29">
        <v>0</v>
      </c>
      <c r="G1343" s="29">
        <v>0</v>
      </c>
      <c r="H1343" s="29">
        <v>0</v>
      </c>
      <c r="I1343" s="29">
        <v>0</v>
      </c>
      <c r="J1343" s="29">
        <v>0</v>
      </c>
      <c r="K1343" s="29">
        <v>285</v>
      </c>
      <c r="L1343" s="29">
        <v>135</v>
      </c>
      <c r="M1343" s="29">
        <v>86</v>
      </c>
      <c r="N1343" s="29">
        <v>27.78</v>
      </c>
      <c r="O1343" s="29">
        <v>88</v>
      </c>
      <c r="P1343" s="29">
        <v>93</v>
      </c>
      <c r="Q1343" s="30">
        <v>0</v>
      </c>
    </row>
    <row r="1344" spans="1:17" x14ac:dyDescent="0.3">
      <c r="A1344" s="28">
        <v>1549</v>
      </c>
      <c r="B1344" s="29">
        <v>45</v>
      </c>
      <c r="C1344" s="29">
        <v>1</v>
      </c>
      <c r="D1344" s="29">
        <v>0</v>
      </c>
      <c r="E1344" s="29">
        <v>0</v>
      </c>
      <c r="F1344" s="29">
        <v>0</v>
      </c>
      <c r="G1344" s="29">
        <v>0</v>
      </c>
      <c r="H1344" s="29">
        <v>0</v>
      </c>
      <c r="I1344" s="29">
        <v>1</v>
      </c>
      <c r="J1344" s="29">
        <v>0</v>
      </c>
      <c r="K1344" s="29">
        <v>218</v>
      </c>
      <c r="L1344" s="29">
        <v>128</v>
      </c>
      <c r="M1344" s="29">
        <v>90</v>
      </c>
      <c r="N1344" s="29">
        <v>32.15</v>
      </c>
      <c r="O1344" s="29">
        <v>80</v>
      </c>
      <c r="P1344" s="29">
        <v>77</v>
      </c>
      <c r="Q1344" s="30">
        <v>0</v>
      </c>
    </row>
    <row r="1345" spans="1:17" x14ac:dyDescent="0.3">
      <c r="A1345" s="28">
        <v>1551</v>
      </c>
      <c r="B1345" s="29">
        <v>53</v>
      </c>
      <c r="C1345" s="29">
        <v>1</v>
      </c>
      <c r="D1345" s="29">
        <v>1</v>
      </c>
      <c r="E1345" s="29">
        <v>0</v>
      </c>
      <c r="F1345" s="29">
        <v>0</v>
      </c>
      <c r="G1345" s="29">
        <v>0</v>
      </c>
      <c r="H1345" s="29">
        <v>0</v>
      </c>
      <c r="I1345" s="29">
        <v>0</v>
      </c>
      <c r="J1345" s="29">
        <v>0</v>
      </c>
      <c r="K1345" s="29">
        <v>265</v>
      </c>
      <c r="L1345" s="29">
        <v>137</v>
      </c>
      <c r="M1345" s="29">
        <v>76</v>
      </c>
      <c r="N1345" s="29">
        <v>25.46</v>
      </c>
      <c r="O1345" s="29">
        <v>85</v>
      </c>
      <c r="P1345" s="29">
        <v>84</v>
      </c>
      <c r="Q1345" s="30">
        <v>0</v>
      </c>
    </row>
    <row r="1346" spans="1:17" x14ac:dyDescent="0.3">
      <c r="A1346" s="28">
        <v>1553</v>
      </c>
      <c r="B1346" s="29">
        <v>46</v>
      </c>
      <c r="C1346" s="29">
        <v>1</v>
      </c>
      <c r="D1346" s="29">
        <v>1</v>
      </c>
      <c r="E1346" s="29">
        <v>0</v>
      </c>
      <c r="F1346" s="29">
        <v>0</v>
      </c>
      <c r="G1346" s="29">
        <v>0</v>
      </c>
      <c r="H1346" s="29">
        <v>0</v>
      </c>
      <c r="I1346" s="29">
        <v>0</v>
      </c>
      <c r="J1346" s="29">
        <v>0</v>
      </c>
      <c r="K1346" s="29">
        <v>265</v>
      </c>
      <c r="L1346" s="29">
        <v>115</v>
      </c>
      <c r="M1346" s="29">
        <v>79.5</v>
      </c>
      <c r="N1346" s="29">
        <v>30</v>
      </c>
      <c r="O1346" s="29">
        <v>50</v>
      </c>
      <c r="P1346" s="29">
        <v>61</v>
      </c>
      <c r="Q1346" s="30">
        <v>0</v>
      </c>
    </row>
    <row r="1347" spans="1:17" x14ac:dyDescent="0.3">
      <c r="A1347" s="28">
        <v>1554</v>
      </c>
      <c r="B1347" s="29">
        <v>55</v>
      </c>
      <c r="C1347" s="29">
        <v>1</v>
      </c>
      <c r="D1347" s="29">
        <v>1</v>
      </c>
      <c r="E1347" s="29">
        <v>0</v>
      </c>
      <c r="F1347" s="29">
        <v>0</v>
      </c>
      <c r="G1347" s="29">
        <v>0</v>
      </c>
      <c r="H1347" s="29">
        <v>0</v>
      </c>
      <c r="I1347" s="29">
        <v>0</v>
      </c>
      <c r="J1347" s="29">
        <v>0</v>
      </c>
      <c r="K1347" s="29">
        <v>291</v>
      </c>
      <c r="L1347" s="29">
        <v>124</v>
      </c>
      <c r="M1347" s="29">
        <v>85</v>
      </c>
      <c r="N1347" s="29">
        <v>26.89</v>
      </c>
      <c r="O1347" s="29">
        <v>75</v>
      </c>
      <c r="P1347" s="29">
        <v>80</v>
      </c>
      <c r="Q1347" s="30">
        <v>0</v>
      </c>
    </row>
    <row r="1348" spans="1:17" x14ac:dyDescent="0.3">
      <c r="A1348" s="28">
        <v>1555</v>
      </c>
      <c r="B1348" s="29">
        <v>43</v>
      </c>
      <c r="C1348" s="29">
        <v>4</v>
      </c>
      <c r="D1348" s="29">
        <v>0</v>
      </c>
      <c r="E1348" s="29">
        <v>0</v>
      </c>
      <c r="F1348" s="29">
        <v>0</v>
      </c>
      <c r="G1348" s="29">
        <v>0</v>
      </c>
      <c r="H1348" s="29">
        <v>0</v>
      </c>
      <c r="I1348" s="29">
        <v>0</v>
      </c>
      <c r="J1348" s="29">
        <v>0</v>
      </c>
      <c r="K1348" s="29">
        <v>217</v>
      </c>
      <c r="L1348" s="29">
        <v>115</v>
      </c>
      <c r="M1348" s="29">
        <v>80</v>
      </c>
      <c r="N1348" s="29">
        <v>28.82</v>
      </c>
      <c r="O1348" s="29">
        <v>52</v>
      </c>
      <c r="P1348" s="29">
        <v>70</v>
      </c>
      <c r="Q1348" s="30">
        <v>0</v>
      </c>
    </row>
    <row r="1349" spans="1:17" x14ac:dyDescent="0.3">
      <c r="A1349" s="28">
        <v>1556</v>
      </c>
      <c r="B1349" s="29">
        <v>56</v>
      </c>
      <c r="C1349" s="29">
        <v>3</v>
      </c>
      <c r="D1349" s="29">
        <v>0</v>
      </c>
      <c r="E1349" s="29">
        <v>0</v>
      </c>
      <c r="F1349" s="29">
        <v>0</v>
      </c>
      <c r="G1349" s="29">
        <v>0</v>
      </c>
      <c r="H1349" s="29">
        <v>0</v>
      </c>
      <c r="I1349" s="29">
        <v>0</v>
      </c>
      <c r="J1349" s="29">
        <v>0</v>
      </c>
      <c r="K1349" s="29">
        <v>280</v>
      </c>
      <c r="L1349" s="29">
        <v>123</v>
      </c>
      <c r="M1349" s="29">
        <v>75</v>
      </c>
      <c r="N1349" s="29">
        <v>27.82</v>
      </c>
      <c r="O1349" s="29">
        <v>68</v>
      </c>
      <c r="P1349" s="29">
        <v>112</v>
      </c>
      <c r="Q1349" s="30">
        <v>0</v>
      </c>
    </row>
    <row r="1350" spans="1:17" x14ac:dyDescent="0.3">
      <c r="A1350" s="28">
        <v>1557</v>
      </c>
      <c r="B1350" s="29">
        <v>51</v>
      </c>
      <c r="C1350" s="29">
        <v>2</v>
      </c>
      <c r="D1350" s="29">
        <v>1</v>
      </c>
      <c r="E1350" s="29">
        <v>0</v>
      </c>
      <c r="F1350" s="29">
        <v>0</v>
      </c>
      <c r="G1350" s="29">
        <v>0</v>
      </c>
      <c r="H1350" s="29">
        <v>0</v>
      </c>
      <c r="I1350" s="29">
        <v>0</v>
      </c>
      <c r="J1350" s="29">
        <v>0</v>
      </c>
      <c r="K1350" s="29">
        <v>224</v>
      </c>
      <c r="L1350" s="29">
        <v>111.5</v>
      </c>
      <c r="M1350" s="29">
        <v>77</v>
      </c>
      <c r="N1350" s="29">
        <v>24.08</v>
      </c>
      <c r="O1350" s="29">
        <v>63</v>
      </c>
      <c r="P1350" s="29">
        <v>74</v>
      </c>
      <c r="Q1350" s="30">
        <v>0</v>
      </c>
    </row>
    <row r="1351" spans="1:17" x14ac:dyDescent="0.3">
      <c r="A1351" s="28">
        <v>1558</v>
      </c>
      <c r="B1351" s="29">
        <v>38</v>
      </c>
      <c r="C1351" s="29">
        <v>1</v>
      </c>
      <c r="D1351" s="29">
        <v>1</v>
      </c>
      <c r="E1351" s="29">
        <v>0</v>
      </c>
      <c r="F1351" s="29">
        <v>0</v>
      </c>
      <c r="G1351" s="29">
        <v>0</v>
      </c>
      <c r="H1351" s="29">
        <v>0</v>
      </c>
      <c r="I1351" s="29">
        <v>0</v>
      </c>
      <c r="J1351" s="29">
        <v>0</v>
      </c>
      <c r="K1351" s="29">
        <v>293</v>
      </c>
      <c r="L1351" s="29">
        <v>124</v>
      </c>
      <c r="M1351" s="29">
        <v>78</v>
      </c>
      <c r="N1351" s="29">
        <v>23.66</v>
      </c>
      <c r="O1351" s="29">
        <v>78</v>
      </c>
      <c r="P1351" s="29">
        <v>76</v>
      </c>
      <c r="Q1351" s="30">
        <v>0</v>
      </c>
    </row>
    <row r="1352" spans="1:17" x14ac:dyDescent="0.3">
      <c r="A1352" s="28">
        <v>1559</v>
      </c>
      <c r="B1352" s="29">
        <v>41</v>
      </c>
      <c r="C1352" s="29">
        <v>2</v>
      </c>
      <c r="D1352" s="29">
        <v>0</v>
      </c>
      <c r="E1352" s="29">
        <v>1</v>
      </c>
      <c r="F1352" s="29">
        <v>15</v>
      </c>
      <c r="G1352" s="29">
        <v>0</v>
      </c>
      <c r="H1352" s="29">
        <v>0</v>
      </c>
      <c r="I1352" s="29">
        <v>0</v>
      </c>
      <c r="J1352" s="29">
        <v>1</v>
      </c>
      <c r="K1352" s="29">
        <v>155</v>
      </c>
      <c r="L1352" s="29">
        <v>107</v>
      </c>
      <c r="M1352" s="29">
        <v>81</v>
      </c>
      <c r="N1352" s="29">
        <v>20.96</v>
      </c>
      <c r="O1352" s="29">
        <v>90</v>
      </c>
      <c r="P1352" s="29">
        <v>191</v>
      </c>
      <c r="Q1352" s="30">
        <v>0</v>
      </c>
    </row>
    <row r="1353" spans="1:17" x14ac:dyDescent="0.3">
      <c r="A1353" s="28">
        <v>1560</v>
      </c>
      <c r="B1353" s="29">
        <v>41</v>
      </c>
      <c r="C1353" s="29">
        <v>3</v>
      </c>
      <c r="D1353" s="29">
        <v>0</v>
      </c>
      <c r="E1353" s="29">
        <v>0</v>
      </c>
      <c r="F1353" s="29">
        <v>0</v>
      </c>
      <c r="G1353" s="29">
        <v>0</v>
      </c>
      <c r="H1353" s="29">
        <v>0</v>
      </c>
      <c r="I1353" s="29">
        <v>1</v>
      </c>
      <c r="J1353" s="29">
        <v>0</v>
      </c>
      <c r="K1353" s="29">
        <v>250</v>
      </c>
      <c r="L1353" s="29">
        <v>150</v>
      </c>
      <c r="M1353" s="29">
        <v>92</v>
      </c>
      <c r="N1353" s="29">
        <v>33.29</v>
      </c>
      <c r="O1353" s="29">
        <v>85</v>
      </c>
      <c r="P1353" s="29">
        <v>85</v>
      </c>
      <c r="Q1353" s="30">
        <v>0</v>
      </c>
    </row>
    <row r="1354" spans="1:17" x14ac:dyDescent="0.3">
      <c r="A1354" s="28">
        <v>1561</v>
      </c>
      <c r="B1354" s="29">
        <v>55</v>
      </c>
      <c r="C1354" s="29">
        <v>2</v>
      </c>
      <c r="D1354" s="29">
        <v>1</v>
      </c>
      <c r="E1354" s="29">
        <v>0</v>
      </c>
      <c r="F1354" s="29">
        <v>0</v>
      </c>
      <c r="G1354" s="29">
        <v>0</v>
      </c>
      <c r="H1354" s="29">
        <v>0</v>
      </c>
      <c r="I1354" s="29">
        <v>1</v>
      </c>
      <c r="J1354" s="29">
        <v>0</v>
      </c>
      <c r="K1354" s="29">
        <v>281</v>
      </c>
      <c r="L1354" s="29">
        <v>153</v>
      </c>
      <c r="M1354" s="29">
        <v>75</v>
      </c>
      <c r="N1354" s="29">
        <v>26.59</v>
      </c>
      <c r="O1354" s="29">
        <v>60</v>
      </c>
      <c r="P1354" s="29">
        <v>78</v>
      </c>
      <c r="Q1354" s="30">
        <v>0</v>
      </c>
    </row>
    <row r="1355" spans="1:17" x14ac:dyDescent="0.3">
      <c r="A1355" s="28">
        <v>1563</v>
      </c>
      <c r="B1355" s="29">
        <v>35</v>
      </c>
      <c r="C1355" s="29">
        <v>2</v>
      </c>
      <c r="D1355" s="29">
        <v>0</v>
      </c>
      <c r="E1355" s="29">
        <v>0</v>
      </c>
      <c r="F1355" s="29">
        <v>0</v>
      </c>
      <c r="G1355" s="29">
        <v>0</v>
      </c>
      <c r="H1355" s="29">
        <v>0</v>
      </c>
      <c r="I1355" s="29">
        <v>0</v>
      </c>
      <c r="J1355" s="29">
        <v>0</v>
      </c>
      <c r="K1355" s="29">
        <v>290</v>
      </c>
      <c r="L1355" s="29">
        <v>108</v>
      </c>
      <c r="M1355" s="29">
        <v>72</v>
      </c>
      <c r="N1355" s="29">
        <v>22.91</v>
      </c>
      <c r="O1355" s="29">
        <v>55</v>
      </c>
      <c r="P1355" s="29">
        <v>84</v>
      </c>
      <c r="Q1355" s="30">
        <v>0</v>
      </c>
    </row>
    <row r="1356" spans="1:17" x14ac:dyDescent="0.3">
      <c r="A1356" s="28">
        <v>1564</v>
      </c>
      <c r="B1356" s="29">
        <v>38</v>
      </c>
      <c r="C1356" s="29">
        <v>2</v>
      </c>
      <c r="D1356" s="29">
        <v>1</v>
      </c>
      <c r="E1356" s="29">
        <v>0</v>
      </c>
      <c r="F1356" s="29">
        <v>0</v>
      </c>
      <c r="G1356" s="29">
        <v>0</v>
      </c>
      <c r="H1356" s="29">
        <v>0</v>
      </c>
      <c r="I1356" s="29">
        <v>0</v>
      </c>
      <c r="J1356" s="29">
        <v>0</v>
      </c>
      <c r="K1356" s="29">
        <v>255</v>
      </c>
      <c r="L1356" s="29">
        <v>125</v>
      </c>
      <c r="M1356" s="29">
        <v>85</v>
      </c>
      <c r="N1356" s="29">
        <v>23.05</v>
      </c>
      <c r="O1356" s="29">
        <v>72</v>
      </c>
      <c r="P1356" s="29">
        <v>73</v>
      </c>
      <c r="Q1356" s="30">
        <v>0</v>
      </c>
    </row>
    <row r="1357" spans="1:17" x14ac:dyDescent="0.3">
      <c r="A1357" s="28">
        <v>1566</v>
      </c>
      <c r="B1357" s="29">
        <v>55</v>
      </c>
      <c r="C1357" s="29">
        <v>1</v>
      </c>
      <c r="D1357" s="29">
        <v>1</v>
      </c>
      <c r="E1357" s="29">
        <v>0</v>
      </c>
      <c r="F1357" s="29">
        <v>0</v>
      </c>
      <c r="G1357" s="29">
        <v>0</v>
      </c>
      <c r="H1357" s="29">
        <v>0</v>
      </c>
      <c r="I1357" s="29">
        <v>1</v>
      </c>
      <c r="J1357" s="29">
        <v>0</v>
      </c>
      <c r="K1357" s="29">
        <v>185</v>
      </c>
      <c r="L1357" s="29">
        <v>140</v>
      </c>
      <c r="M1357" s="29">
        <v>84</v>
      </c>
      <c r="N1357" s="29">
        <v>25.94</v>
      </c>
      <c r="O1357" s="29">
        <v>78</v>
      </c>
      <c r="P1357" s="29">
        <v>90</v>
      </c>
      <c r="Q1357" s="30">
        <v>0</v>
      </c>
    </row>
    <row r="1358" spans="1:17" x14ac:dyDescent="0.3">
      <c r="A1358" s="28">
        <v>1567</v>
      </c>
      <c r="B1358" s="29">
        <v>42</v>
      </c>
      <c r="C1358" s="29">
        <v>4</v>
      </c>
      <c r="D1358" s="29">
        <v>1</v>
      </c>
      <c r="E1358" s="29">
        <v>0</v>
      </c>
      <c r="F1358" s="29">
        <v>0</v>
      </c>
      <c r="G1358" s="29">
        <v>0</v>
      </c>
      <c r="H1358" s="29">
        <v>0</v>
      </c>
      <c r="I1358" s="29">
        <v>0</v>
      </c>
      <c r="J1358" s="29">
        <v>0</v>
      </c>
      <c r="K1358" s="29">
        <v>182</v>
      </c>
      <c r="L1358" s="29">
        <v>138</v>
      </c>
      <c r="M1358" s="29">
        <v>91</v>
      </c>
      <c r="N1358" s="29">
        <v>20.02</v>
      </c>
      <c r="O1358" s="29">
        <v>90</v>
      </c>
      <c r="P1358" s="29">
        <v>74</v>
      </c>
      <c r="Q1358" s="30">
        <v>0</v>
      </c>
    </row>
    <row r="1359" spans="1:17" x14ac:dyDescent="0.3">
      <c r="A1359" s="28">
        <v>1568</v>
      </c>
      <c r="B1359" s="29">
        <v>44</v>
      </c>
      <c r="C1359" s="29">
        <v>1</v>
      </c>
      <c r="D1359" s="29">
        <v>1</v>
      </c>
      <c r="E1359" s="29">
        <v>1</v>
      </c>
      <c r="F1359" s="29">
        <v>1</v>
      </c>
      <c r="G1359" s="29">
        <v>0</v>
      </c>
      <c r="H1359" s="29">
        <v>0</v>
      </c>
      <c r="I1359" s="29">
        <v>0</v>
      </c>
      <c r="J1359" s="29">
        <v>0</v>
      </c>
      <c r="K1359" s="29">
        <v>217</v>
      </c>
      <c r="L1359" s="29">
        <v>124.5</v>
      </c>
      <c r="M1359" s="29">
        <v>82</v>
      </c>
      <c r="N1359" s="29">
        <v>22.36</v>
      </c>
      <c r="O1359" s="29">
        <v>87</v>
      </c>
      <c r="P1359" s="29">
        <v>68</v>
      </c>
      <c r="Q1359" s="30">
        <v>0</v>
      </c>
    </row>
    <row r="1360" spans="1:17" x14ac:dyDescent="0.3">
      <c r="A1360" s="28">
        <v>1569</v>
      </c>
      <c r="B1360" s="29">
        <v>41</v>
      </c>
      <c r="C1360" s="29">
        <v>4</v>
      </c>
      <c r="D1360" s="29">
        <v>1</v>
      </c>
      <c r="E1360" s="29">
        <v>0</v>
      </c>
      <c r="F1360" s="29">
        <v>0</v>
      </c>
      <c r="G1360" s="29">
        <v>0</v>
      </c>
      <c r="H1360" s="29">
        <v>0</v>
      </c>
      <c r="I1360" s="29">
        <v>0</v>
      </c>
      <c r="J1360" s="29">
        <v>0</v>
      </c>
      <c r="K1360" s="29">
        <v>199</v>
      </c>
      <c r="L1360" s="29">
        <v>111</v>
      </c>
      <c r="M1360" s="29">
        <v>70</v>
      </c>
      <c r="N1360" s="29">
        <v>21.99</v>
      </c>
      <c r="O1360" s="29">
        <v>65</v>
      </c>
      <c r="P1360" s="29">
        <v>82</v>
      </c>
      <c r="Q1360" s="30">
        <v>0</v>
      </c>
    </row>
    <row r="1361" spans="1:17" x14ac:dyDescent="0.3">
      <c r="A1361" s="28">
        <v>1570</v>
      </c>
      <c r="B1361" s="29">
        <v>49</v>
      </c>
      <c r="C1361" s="29">
        <v>1</v>
      </c>
      <c r="D1361" s="29">
        <v>1</v>
      </c>
      <c r="E1361" s="29">
        <v>0</v>
      </c>
      <c r="F1361" s="29">
        <v>0</v>
      </c>
      <c r="G1361" s="29">
        <v>0</v>
      </c>
      <c r="H1361" s="29">
        <v>0</v>
      </c>
      <c r="I1361" s="29">
        <v>0</v>
      </c>
      <c r="J1361" s="29">
        <v>0</v>
      </c>
      <c r="K1361" s="29">
        <v>305</v>
      </c>
      <c r="L1361" s="29">
        <v>135</v>
      </c>
      <c r="M1361" s="29">
        <v>89</v>
      </c>
      <c r="N1361" s="29">
        <v>25.04</v>
      </c>
      <c r="O1361" s="29">
        <v>62</v>
      </c>
      <c r="P1361" s="29">
        <v>117</v>
      </c>
      <c r="Q1361" s="30">
        <v>0</v>
      </c>
    </row>
    <row r="1362" spans="1:17" x14ac:dyDescent="0.3">
      <c r="A1362" s="28">
        <v>1571</v>
      </c>
      <c r="B1362" s="29">
        <v>55</v>
      </c>
      <c r="C1362" s="29">
        <v>1</v>
      </c>
      <c r="D1362" s="29">
        <v>0</v>
      </c>
      <c r="E1362" s="29">
        <v>1</v>
      </c>
      <c r="F1362" s="29">
        <v>40</v>
      </c>
      <c r="G1362" s="29">
        <v>0</v>
      </c>
      <c r="H1362" s="29">
        <v>0</v>
      </c>
      <c r="I1362" s="29">
        <v>0</v>
      </c>
      <c r="J1362" s="29">
        <v>0</v>
      </c>
      <c r="K1362" s="29">
        <v>242</v>
      </c>
      <c r="L1362" s="29">
        <v>130</v>
      </c>
      <c r="M1362" s="29">
        <v>85</v>
      </c>
      <c r="N1362" s="29">
        <v>26.79</v>
      </c>
      <c r="O1362" s="29">
        <v>80</v>
      </c>
      <c r="P1362" s="29">
        <v>93</v>
      </c>
      <c r="Q1362" s="30">
        <v>0</v>
      </c>
    </row>
    <row r="1363" spans="1:17" x14ac:dyDescent="0.3">
      <c r="A1363" s="28">
        <v>1572</v>
      </c>
      <c r="B1363" s="29">
        <v>55</v>
      </c>
      <c r="C1363" s="29">
        <v>2</v>
      </c>
      <c r="D1363" s="29">
        <v>1</v>
      </c>
      <c r="E1363" s="29">
        <v>0</v>
      </c>
      <c r="F1363" s="29">
        <v>0</v>
      </c>
      <c r="G1363" s="29">
        <v>0</v>
      </c>
      <c r="H1363" s="29">
        <v>0</v>
      </c>
      <c r="I1363" s="29">
        <v>1</v>
      </c>
      <c r="J1363" s="29">
        <v>0</v>
      </c>
      <c r="K1363" s="29">
        <v>256</v>
      </c>
      <c r="L1363" s="29">
        <v>143</v>
      </c>
      <c r="M1363" s="29">
        <v>82.5</v>
      </c>
      <c r="N1363" s="29">
        <v>23.81</v>
      </c>
      <c r="O1363" s="29">
        <v>90</v>
      </c>
      <c r="P1363" s="29">
        <v>90</v>
      </c>
      <c r="Q1363" s="30">
        <v>0</v>
      </c>
    </row>
    <row r="1364" spans="1:17" x14ac:dyDescent="0.3">
      <c r="A1364" s="28">
        <v>1573</v>
      </c>
      <c r="B1364" s="29">
        <v>41</v>
      </c>
      <c r="C1364" s="29">
        <v>2</v>
      </c>
      <c r="D1364" s="29">
        <v>0</v>
      </c>
      <c r="E1364" s="29">
        <v>0</v>
      </c>
      <c r="F1364" s="29">
        <v>0</v>
      </c>
      <c r="G1364" s="29">
        <v>0</v>
      </c>
      <c r="H1364" s="29">
        <v>0</v>
      </c>
      <c r="I1364" s="29">
        <v>1</v>
      </c>
      <c r="J1364" s="29">
        <v>0</v>
      </c>
      <c r="K1364" s="29">
        <v>270</v>
      </c>
      <c r="L1364" s="29">
        <v>157</v>
      </c>
      <c r="M1364" s="29">
        <v>101</v>
      </c>
      <c r="N1364" s="29">
        <v>33.11</v>
      </c>
      <c r="O1364" s="29">
        <v>75</v>
      </c>
      <c r="P1364" s="29">
        <v>75</v>
      </c>
      <c r="Q1364" s="30">
        <v>0</v>
      </c>
    </row>
    <row r="1365" spans="1:17" x14ac:dyDescent="0.3">
      <c r="A1365" s="28">
        <v>1574</v>
      </c>
      <c r="B1365" s="29">
        <v>62</v>
      </c>
      <c r="C1365" s="29">
        <v>4</v>
      </c>
      <c r="D1365" s="29">
        <v>0</v>
      </c>
      <c r="E1365" s="29">
        <v>0</v>
      </c>
      <c r="F1365" s="29">
        <v>0</v>
      </c>
      <c r="G1365" s="29">
        <v>0</v>
      </c>
      <c r="H1365" s="29">
        <v>0</v>
      </c>
      <c r="I1365" s="29">
        <v>1</v>
      </c>
      <c r="J1365" s="29">
        <v>0</v>
      </c>
      <c r="K1365" s="29">
        <v>241</v>
      </c>
      <c r="L1365" s="29">
        <v>135</v>
      </c>
      <c r="M1365" s="29">
        <v>97.5</v>
      </c>
      <c r="N1365" s="29">
        <v>24.88</v>
      </c>
      <c r="O1365" s="29">
        <v>85</v>
      </c>
      <c r="P1365" s="29">
        <v>96</v>
      </c>
      <c r="Q1365" s="30">
        <v>0</v>
      </c>
    </row>
    <row r="1366" spans="1:17" x14ac:dyDescent="0.3">
      <c r="A1366" s="28">
        <v>1575</v>
      </c>
      <c r="B1366" s="29">
        <v>67</v>
      </c>
      <c r="C1366" s="29">
        <v>1</v>
      </c>
      <c r="D1366" s="29">
        <v>0</v>
      </c>
      <c r="E1366" s="29">
        <v>0</v>
      </c>
      <c r="F1366" s="29">
        <v>0</v>
      </c>
      <c r="G1366" s="29">
        <v>0</v>
      </c>
      <c r="H1366" s="29">
        <v>0</v>
      </c>
      <c r="I1366" s="29">
        <v>1</v>
      </c>
      <c r="J1366" s="29">
        <v>0</v>
      </c>
      <c r="K1366" s="29">
        <v>222</v>
      </c>
      <c r="L1366" s="29">
        <v>154</v>
      </c>
      <c r="M1366" s="29">
        <v>106</v>
      </c>
      <c r="N1366" s="29">
        <v>26.71</v>
      </c>
      <c r="O1366" s="29">
        <v>85</v>
      </c>
      <c r="P1366" s="29">
        <v>74</v>
      </c>
      <c r="Q1366" s="30">
        <v>0</v>
      </c>
    </row>
    <row r="1367" spans="1:17" x14ac:dyDescent="0.3">
      <c r="A1367" s="28">
        <v>1576</v>
      </c>
      <c r="B1367" s="29">
        <v>43</v>
      </c>
      <c r="C1367" s="29">
        <v>2</v>
      </c>
      <c r="D1367" s="29">
        <v>0</v>
      </c>
      <c r="E1367" s="29">
        <v>1</v>
      </c>
      <c r="F1367" s="29">
        <v>40</v>
      </c>
      <c r="G1367" s="29">
        <v>0</v>
      </c>
      <c r="H1367" s="29">
        <v>0</v>
      </c>
      <c r="I1367" s="29">
        <v>1</v>
      </c>
      <c r="J1367" s="29">
        <v>0</v>
      </c>
      <c r="K1367" s="29">
        <v>188</v>
      </c>
      <c r="L1367" s="29">
        <v>137</v>
      </c>
      <c r="M1367" s="29">
        <v>87</v>
      </c>
      <c r="N1367" s="29">
        <v>26.28</v>
      </c>
      <c r="O1367" s="29">
        <v>75</v>
      </c>
      <c r="P1367" s="29">
        <v>73</v>
      </c>
      <c r="Q1367" s="30">
        <v>0</v>
      </c>
    </row>
    <row r="1368" spans="1:17" x14ac:dyDescent="0.3">
      <c r="A1368" s="28">
        <v>1577</v>
      </c>
      <c r="B1368" s="29">
        <v>38</v>
      </c>
      <c r="C1368" s="29">
        <v>2</v>
      </c>
      <c r="D1368" s="29">
        <v>1</v>
      </c>
      <c r="E1368" s="29">
        <v>0</v>
      </c>
      <c r="F1368" s="29">
        <v>0</v>
      </c>
      <c r="G1368" s="29">
        <v>0</v>
      </c>
      <c r="H1368" s="29">
        <v>0</v>
      </c>
      <c r="I1368" s="29">
        <v>0</v>
      </c>
      <c r="J1368" s="29">
        <v>0</v>
      </c>
      <c r="K1368" s="29">
        <v>287</v>
      </c>
      <c r="L1368" s="29">
        <v>113</v>
      </c>
      <c r="M1368" s="29">
        <v>80</v>
      </c>
      <c r="N1368" s="29">
        <v>24.56</v>
      </c>
      <c r="O1368" s="29">
        <v>100</v>
      </c>
      <c r="P1368" s="29">
        <v>75</v>
      </c>
      <c r="Q1368" s="30">
        <v>0</v>
      </c>
    </row>
    <row r="1369" spans="1:17" x14ac:dyDescent="0.3">
      <c r="A1369" s="28">
        <v>1578</v>
      </c>
      <c r="B1369" s="29">
        <v>59</v>
      </c>
      <c r="C1369" s="29">
        <v>1</v>
      </c>
      <c r="D1369" s="29">
        <v>0</v>
      </c>
      <c r="E1369" s="29">
        <v>1</v>
      </c>
      <c r="F1369" s="29">
        <v>40</v>
      </c>
      <c r="G1369" s="29">
        <v>0</v>
      </c>
      <c r="H1369" s="29">
        <v>0</v>
      </c>
      <c r="I1369" s="29">
        <v>1</v>
      </c>
      <c r="J1369" s="29">
        <v>0</v>
      </c>
      <c r="K1369" s="29">
        <v>188</v>
      </c>
      <c r="L1369" s="29">
        <v>111</v>
      </c>
      <c r="M1369" s="29">
        <v>72</v>
      </c>
      <c r="N1369" s="29">
        <v>21.48</v>
      </c>
      <c r="O1369" s="29">
        <v>75</v>
      </c>
      <c r="P1369" s="29">
        <v>44</v>
      </c>
      <c r="Q1369" s="30">
        <v>0</v>
      </c>
    </row>
    <row r="1370" spans="1:17" x14ac:dyDescent="0.3">
      <c r="A1370" s="28">
        <v>1579</v>
      </c>
      <c r="B1370" s="29">
        <v>45</v>
      </c>
      <c r="C1370" s="29">
        <v>3</v>
      </c>
      <c r="D1370" s="29">
        <v>0</v>
      </c>
      <c r="E1370" s="29">
        <v>1</v>
      </c>
      <c r="F1370" s="29">
        <v>30</v>
      </c>
      <c r="G1370" s="29">
        <v>0</v>
      </c>
      <c r="H1370" s="29">
        <v>0</v>
      </c>
      <c r="I1370" s="29">
        <v>1</v>
      </c>
      <c r="J1370" s="29">
        <v>0</v>
      </c>
      <c r="K1370" s="29">
        <v>233</v>
      </c>
      <c r="L1370" s="29">
        <v>151</v>
      </c>
      <c r="M1370" s="29">
        <v>95</v>
      </c>
      <c r="N1370" s="29">
        <v>29.17</v>
      </c>
      <c r="O1370" s="29">
        <v>78</v>
      </c>
      <c r="P1370" s="29">
        <v>95</v>
      </c>
      <c r="Q1370" s="30">
        <v>0</v>
      </c>
    </row>
    <row r="1371" spans="1:17" x14ac:dyDescent="0.3">
      <c r="A1371" s="28">
        <v>1580</v>
      </c>
      <c r="B1371" s="29">
        <v>54</v>
      </c>
      <c r="C1371" s="29">
        <v>2</v>
      </c>
      <c r="D1371" s="29">
        <v>1</v>
      </c>
      <c r="E1371" s="29">
        <v>1</v>
      </c>
      <c r="F1371" s="29">
        <v>20</v>
      </c>
      <c r="G1371" s="29">
        <v>0</v>
      </c>
      <c r="H1371" s="29">
        <v>0</v>
      </c>
      <c r="I1371" s="29">
        <v>0</v>
      </c>
      <c r="J1371" s="29">
        <v>0</v>
      </c>
      <c r="K1371" s="29">
        <v>187</v>
      </c>
      <c r="L1371" s="29">
        <v>133</v>
      </c>
      <c r="M1371" s="29">
        <v>88</v>
      </c>
      <c r="N1371" s="29">
        <v>31.82</v>
      </c>
      <c r="O1371" s="29">
        <v>75</v>
      </c>
      <c r="P1371" s="29">
        <v>77</v>
      </c>
      <c r="Q1371" s="30">
        <v>0</v>
      </c>
    </row>
    <row r="1372" spans="1:17" x14ac:dyDescent="0.3">
      <c r="A1372" s="28">
        <v>1581</v>
      </c>
      <c r="B1372" s="29">
        <v>62</v>
      </c>
      <c r="C1372" s="29">
        <v>3</v>
      </c>
      <c r="D1372" s="29">
        <v>0</v>
      </c>
      <c r="E1372" s="29">
        <v>0</v>
      </c>
      <c r="F1372" s="29">
        <v>0</v>
      </c>
      <c r="G1372" s="29">
        <v>0</v>
      </c>
      <c r="H1372" s="29">
        <v>0</v>
      </c>
      <c r="I1372" s="29">
        <v>0</v>
      </c>
      <c r="J1372" s="29">
        <v>0</v>
      </c>
      <c r="K1372" s="29">
        <v>211</v>
      </c>
      <c r="L1372" s="29">
        <v>128</v>
      </c>
      <c r="M1372" s="29">
        <v>78</v>
      </c>
      <c r="N1372" s="29">
        <v>27.99</v>
      </c>
      <c r="O1372" s="29">
        <v>56</v>
      </c>
      <c r="P1372" s="29">
        <v>83</v>
      </c>
      <c r="Q1372" s="30">
        <v>1</v>
      </c>
    </row>
    <row r="1373" spans="1:17" x14ac:dyDescent="0.3">
      <c r="A1373" s="28">
        <v>1582</v>
      </c>
      <c r="B1373" s="29">
        <v>47</v>
      </c>
      <c r="C1373" s="29">
        <v>3</v>
      </c>
      <c r="D1373" s="29">
        <v>1</v>
      </c>
      <c r="E1373" s="29">
        <v>0</v>
      </c>
      <c r="F1373" s="29">
        <v>0</v>
      </c>
      <c r="G1373" s="29">
        <v>0</v>
      </c>
      <c r="H1373" s="29">
        <v>0</v>
      </c>
      <c r="I1373" s="29">
        <v>1</v>
      </c>
      <c r="J1373" s="29">
        <v>0</v>
      </c>
      <c r="K1373" s="29">
        <v>219</v>
      </c>
      <c r="L1373" s="29">
        <v>153</v>
      </c>
      <c r="M1373" s="29">
        <v>98</v>
      </c>
      <c r="N1373" s="29">
        <v>22.02</v>
      </c>
      <c r="O1373" s="29">
        <v>80</v>
      </c>
      <c r="P1373" s="29">
        <v>92</v>
      </c>
      <c r="Q1373" s="30">
        <v>0</v>
      </c>
    </row>
    <row r="1374" spans="1:17" x14ac:dyDescent="0.3">
      <c r="A1374" s="28">
        <v>1583</v>
      </c>
      <c r="B1374" s="29">
        <v>48</v>
      </c>
      <c r="C1374" s="29">
        <v>3</v>
      </c>
      <c r="D1374" s="29">
        <v>1</v>
      </c>
      <c r="E1374" s="29">
        <v>1</v>
      </c>
      <c r="F1374" s="29">
        <v>5</v>
      </c>
      <c r="G1374" s="29">
        <v>0</v>
      </c>
      <c r="H1374" s="29">
        <v>0</v>
      </c>
      <c r="I1374" s="29">
        <v>0</v>
      </c>
      <c r="J1374" s="29">
        <v>0</v>
      </c>
      <c r="K1374" s="29">
        <v>192</v>
      </c>
      <c r="L1374" s="29">
        <v>135</v>
      </c>
      <c r="M1374" s="29">
        <v>82.5</v>
      </c>
      <c r="N1374" s="29">
        <v>32.67</v>
      </c>
      <c r="O1374" s="29">
        <v>67</v>
      </c>
      <c r="P1374" s="29">
        <v>69</v>
      </c>
      <c r="Q1374" s="30">
        <v>0</v>
      </c>
    </row>
    <row r="1375" spans="1:17" x14ac:dyDescent="0.3">
      <c r="A1375" s="28">
        <v>1584</v>
      </c>
      <c r="B1375" s="29">
        <v>49</v>
      </c>
      <c r="C1375" s="29">
        <v>3</v>
      </c>
      <c r="D1375" s="29">
        <v>0</v>
      </c>
      <c r="E1375" s="29">
        <v>1</v>
      </c>
      <c r="F1375" s="29">
        <v>20</v>
      </c>
      <c r="G1375" s="29">
        <v>0</v>
      </c>
      <c r="H1375" s="29">
        <v>0</v>
      </c>
      <c r="I1375" s="29">
        <v>1</v>
      </c>
      <c r="J1375" s="29">
        <v>0</v>
      </c>
      <c r="K1375" s="29">
        <v>193</v>
      </c>
      <c r="L1375" s="29">
        <v>172</v>
      </c>
      <c r="M1375" s="29">
        <v>105</v>
      </c>
      <c r="N1375" s="29">
        <v>19.7</v>
      </c>
      <c r="O1375" s="29">
        <v>90</v>
      </c>
      <c r="P1375" s="29">
        <v>77</v>
      </c>
      <c r="Q1375" s="30">
        <v>1</v>
      </c>
    </row>
    <row r="1376" spans="1:17" x14ac:dyDescent="0.3">
      <c r="A1376" s="28">
        <v>1585</v>
      </c>
      <c r="B1376" s="29">
        <v>59</v>
      </c>
      <c r="C1376" s="29">
        <v>1</v>
      </c>
      <c r="D1376" s="29">
        <v>1</v>
      </c>
      <c r="E1376" s="29">
        <v>0</v>
      </c>
      <c r="F1376" s="29">
        <v>0</v>
      </c>
      <c r="G1376" s="29">
        <v>0</v>
      </c>
      <c r="H1376" s="29">
        <v>0</v>
      </c>
      <c r="I1376" s="29">
        <v>1</v>
      </c>
      <c r="J1376" s="29">
        <v>0</v>
      </c>
      <c r="K1376" s="29">
        <v>254</v>
      </c>
      <c r="L1376" s="29">
        <v>181</v>
      </c>
      <c r="M1376" s="29">
        <v>101</v>
      </c>
      <c r="N1376" s="29">
        <v>24.67</v>
      </c>
      <c r="O1376" s="29">
        <v>76</v>
      </c>
      <c r="P1376" s="29">
        <v>68</v>
      </c>
      <c r="Q1376" s="30">
        <v>0</v>
      </c>
    </row>
    <row r="1377" spans="1:17" x14ac:dyDescent="0.3">
      <c r="A1377" s="28">
        <v>1586</v>
      </c>
      <c r="B1377" s="29">
        <v>59</v>
      </c>
      <c r="C1377" s="29">
        <v>3</v>
      </c>
      <c r="D1377" s="29">
        <v>1</v>
      </c>
      <c r="E1377" s="29">
        <v>0</v>
      </c>
      <c r="F1377" s="29">
        <v>0</v>
      </c>
      <c r="G1377" s="29">
        <v>0</v>
      </c>
      <c r="H1377" s="29">
        <v>0</v>
      </c>
      <c r="I1377" s="29">
        <v>1</v>
      </c>
      <c r="J1377" s="29">
        <v>0</v>
      </c>
      <c r="K1377" s="29">
        <v>330</v>
      </c>
      <c r="L1377" s="29">
        <v>155</v>
      </c>
      <c r="M1377" s="29">
        <v>90</v>
      </c>
      <c r="N1377" s="29">
        <v>23.94</v>
      </c>
      <c r="O1377" s="29">
        <v>75</v>
      </c>
      <c r="P1377" s="29">
        <v>96</v>
      </c>
      <c r="Q1377" s="30">
        <v>0</v>
      </c>
    </row>
    <row r="1378" spans="1:17" x14ac:dyDescent="0.3">
      <c r="A1378" s="28">
        <v>1587</v>
      </c>
      <c r="B1378" s="29">
        <v>62</v>
      </c>
      <c r="C1378" s="29">
        <v>3</v>
      </c>
      <c r="D1378" s="29">
        <v>0</v>
      </c>
      <c r="E1378" s="29">
        <v>0</v>
      </c>
      <c r="F1378" s="29">
        <v>0</v>
      </c>
      <c r="G1378" s="29">
        <v>0</v>
      </c>
      <c r="H1378" s="29">
        <v>0</v>
      </c>
      <c r="I1378" s="29">
        <v>0</v>
      </c>
      <c r="J1378" s="29">
        <v>1</v>
      </c>
      <c r="K1378" s="29">
        <v>346</v>
      </c>
      <c r="L1378" s="29">
        <v>102.5</v>
      </c>
      <c r="M1378" s="29">
        <v>66.5</v>
      </c>
      <c r="N1378" s="29">
        <v>17.170000000000002</v>
      </c>
      <c r="O1378" s="29">
        <v>80</v>
      </c>
      <c r="P1378" s="29">
        <v>394</v>
      </c>
      <c r="Q1378" s="30">
        <v>1</v>
      </c>
    </row>
    <row r="1379" spans="1:17" x14ac:dyDescent="0.3">
      <c r="A1379" s="28">
        <v>1588</v>
      </c>
      <c r="B1379" s="29">
        <v>60</v>
      </c>
      <c r="C1379" s="29">
        <v>1</v>
      </c>
      <c r="D1379" s="29">
        <v>0</v>
      </c>
      <c r="E1379" s="29">
        <v>1</v>
      </c>
      <c r="F1379" s="29">
        <v>20</v>
      </c>
      <c r="G1379" s="29">
        <v>0</v>
      </c>
      <c r="H1379" s="29">
        <v>0</v>
      </c>
      <c r="I1379" s="29">
        <v>0</v>
      </c>
      <c r="J1379" s="29">
        <v>0</v>
      </c>
      <c r="K1379" s="29">
        <v>260</v>
      </c>
      <c r="L1379" s="29">
        <v>127.5</v>
      </c>
      <c r="M1379" s="29">
        <v>72.5</v>
      </c>
      <c r="N1379" s="29">
        <v>25.06</v>
      </c>
      <c r="O1379" s="29">
        <v>65</v>
      </c>
      <c r="P1379" s="29">
        <v>75</v>
      </c>
      <c r="Q1379" s="30">
        <v>1</v>
      </c>
    </row>
    <row r="1380" spans="1:17" x14ac:dyDescent="0.3">
      <c r="A1380" s="28">
        <v>1589</v>
      </c>
      <c r="B1380" s="29">
        <v>46</v>
      </c>
      <c r="C1380" s="29">
        <v>1</v>
      </c>
      <c r="D1380" s="29">
        <v>1</v>
      </c>
      <c r="E1380" s="29">
        <v>0</v>
      </c>
      <c r="F1380" s="29">
        <v>0</v>
      </c>
      <c r="G1380" s="29">
        <v>0</v>
      </c>
      <c r="H1380" s="29">
        <v>0</v>
      </c>
      <c r="I1380" s="29">
        <v>1</v>
      </c>
      <c r="J1380" s="29">
        <v>0</v>
      </c>
      <c r="K1380" s="29">
        <v>200</v>
      </c>
      <c r="L1380" s="29">
        <v>135</v>
      </c>
      <c r="M1380" s="29">
        <v>97</v>
      </c>
      <c r="N1380" s="29">
        <v>36.81</v>
      </c>
      <c r="O1380" s="29">
        <v>100</v>
      </c>
      <c r="P1380" s="29">
        <v>97</v>
      </c>
      <c r="Q1380" s="30">
        <v>0</v>
      </c>
    </row>
    <row r="1381" spans="1:17" x14ac:dyDescent="0.3">
      <c r="A1381" s="28">
        <v>1590</v>
      </c>
      <c r="B1381" s="29">
        <v>52</v>
      </c>
      <c r="C1381" s="29">
        <v>2</v>
      </c>
      <c r="D1381" s="29">
        <v>1</v>
      </c>
      <c r="E1381" s="29">
        <v>0</v>
      </c>
      <c r="F1381" s="29">
        <v>0</v>
      </c>
      <c r="G1381" s="29">
        <v>0</v>
      </c>
      <c r="H1381" s="29">
        <v>0</v>
      </c>
      <c r="I1381" s="29">
        <v>1</v>
      </c>
      <c r="J1381" s="29">
        <v>0</v>
      </c>
      <c r="K1381" s="29">
        <v>215</v>
      </c>
      <c r="L1381" s="29">
        <v>159</v>
      </c>
      <c r="M1381" s="29">
        <v>64</v>
      </c>
      <c r="N1381" s="29">
        <v>24.56</v>
      </c>
      <c r="O1381" s="29">
        <v>58</v>
      </c>
      <c r="P1381" s="29">
        <v>124</v>
      </c>
      <c r="Q1381" s="30">
        <v>1</v>
      </c>
    </row>
    <row r="1382" spans="1:17" x14ac:dyDescent="0.3">
      <c r="A1382" s="28">
        <v>1591</v>
      </c>
      <c r="B1382" s="29">
        <v>41</v>
      </c>
      <c r="C1382" s="29">
        <v>3</v>
      </c>
      <c r="D1382" s="29">
        <v>1</v>
      </c>
      <c r="E1382" s="29">
        <v>1</v>
      </c>
      <c r="F1382" s="29">
        <v>3</v>
      </c>
      <c r="G1382" s="29">
        <v>0</v>
      </c>
      <c r="H1382" s="29">
        <v>0</v>
      </c>
      <c r="I1382" s="29">
        <v>0</v>
      </c>
      <c r="J1382" s="29">
        <v>0</v>
      </c>
      <c r="K1382" s="29">
        <v>232</v>
      </c>
      <c r="L1382" s="29">
        <v>125</v>
      </c>
      <c r="M1382" s="29">
        <v>80</v>
      </c>
      <c r="N1382" s="29">
        <v>25.38</v>
      </c>
      <c r="O1382" s="29">
        <v>72</v>
      </c>
      <c r="P1382" s="29">
        <v>79</v>
      </c>
      <c r="Q1382" s="30">
        <v>0</v>
      </c>
    </row>
    <row r="1383" spans="1:17" x14ac:dyDescent="0.3">
      <c r="A1383" s="28">
        <v>1593</v>
      </c>
      <c r="B1383" s="29">
        <v>66</v>
      </c>
      <c r="C1383" s="29">
        <v>4</v>
      </c>
      <c r="D1383" s="29">
        <v>0</v>
      </c>
      <c r="E1383" s="29">
        <v>1</v>
      </c>
      <c r="F1383" s="29">
        <v>18</v>
      </c>
      <c r="G1383" s="29">
        <v>0</v>
      </c>
      <c r="H1383" s="29">
        <v>0</v>
      </c>
      <c r="I1383" s="29">
        <v>0</v>
      </c>
      <c r="J1383" s="29">
        <v>0</v>
      </c>
      <c r="K1383" s="29">
        <v>235</v>
      </c>
      <c r="L1383" s="29">
        <v>142</v>
      </c>
      <c r="M1383" s="29">
        <v>76</v>
      </c>
      <c r="N1383" s="29">
        <v>26.37</v>
      </c>
      <c r="O1383" s="29">
        <v>57</v>
      </c>
      <c r="P1383" s="29">
        <v>93</v>
      </c>
      <c r="Q1383" s="30">
        <v>0</v>
      </c>
    </row>
    <row r="1384" spans="1:17" x14ac:dyDescent="0.3">
      <c r="A1384" s="28">
        <v>1594</v>
      </c>
      <c r="B1384" s="29">
        <v>37</v>
      </c>
      <c r="C1384" s="29">
        <v>2</v>
      </c>
      <c r="D1384" s="29">
        <v>0</v>
      </c>
      <c r="E1384" s="29">
        <v>1</v>
      </c>
      <c r="F1384" s="29">
        <v>20</v>
      </c>
      <c r="G1384" s="29">
        <v>0</v>
      </c>
      <c r="H1384" s="29">
        <v>0</v>
      </c>
      <c r="I1384" s="29">
        <v>0</v>
      </c>
      <c r="J1384" s="29">
        <v>0</v>
      </c>
      <c r="K1384" s="29">
        <v>272</v>
      </c>
      <c r="L1384" s="29">
        <v>114.5</v>
      </c>
      <c r="M1384" s="29">
        <v>80</v>
      </c>
      <c r="N1384" s="29">
        <v>27.6</v>
      </c>
      <c r="O1384" s="29">
        <v>63</v>
      </c>
      <c r="P1384" s="29">
        <v>57</v>
      </c>
      <c r="Q1384" s="30">
        <v>0</v>
      </c>
    </row>
    <row r="1385" spans="1:17" x14ac:dyDescent="0.3">
      <c r="A1385" s="28">
        <v>1596</v>
      </c>
      <c r="B1385" s="29">
        <v>48</v>
      </c>
      <c r="C1385" s="29">
        <v>1</v>
      </c>
      <c r="D1385" s="29">
        <v>1</v>
      </c>
      <c r="E1385" s="29">
        <v>0</v>
      </c>
      <c r="F1385" s="29">
        <v>0</v>
      </c>
      <c r="G1385" s="29">
        <v>0</v>
      </c>
      <c r="H1385" s="29">
        <v>0</v>
      </c>
      <c r="I1385" s="29">
        <v>0</v>
      </c>
      <c r="J1385" s="29">
        <v>0</v>
      </c>
      <c r="K1385" s="29">
        <v>270</v>
      </c>
      <c r="L1385" s="29">
        <v>134</v>
      </c>
      <c r="M1385" s="29">
        <v>87</v>
      </c>
      <c r="N1385" s="29">
        <v>24.91</v>
      </c>
      <c r="O1385" s="29">
        <v>75</v>
      </c>
      <c r="P1385" s="29">
        <v>77</v>
      </c>
      <c r="Q1385" s="30">
        <v>0</v>
      </c>
    </row>
    <row r="1386" spans="1:17" x14ac:dyDescent="0.3">
      <c r="A1386" s="28">
        <v>1598</v>
      </c>
      <c r="B1386" s="29">
        <v>39</v>
      </c>
      <c r="C1386" s="29">
        <v>2</v>
      </c>
      <c r="D1386" s="29">
        <v>0</v>
      </c>
      <c r="E1386" s="29">
        <v>0</v>
      </c>
      <c r="F1386" s="29">
        <v>0</v>
      </c>
      <c r="G1386" s="29">
        <v>0</v>
      </c>
      <c r="H1386" s="29">
        <v>0</v>
      </c>
      <c r="I1386" s="29">
        <v>0</v>
      </c>
      <c r="J1386" s="29">
        <v>0</v>
      </c>
      <c r="K1386" s="29">
        <v>262</v>
      </c>
      <c r="L1386" s="29">
        <v>126</v>
      </c>
      <c r="M1386" s="29">
        <v>91</v>
      </c>
      <c r="N1386" s="29">
        <v>31.38</v>
      </c>
      <c r="O1386" s="29">
        <v>72</v>
      </c>
      <c r="P1386" s="29">
        <v>84</v>
      </c>
      <c r="Q1386" s="30">
        <v>0</v>
      </c>
    </row>
    <row r="1387" spans="1:17" x14ac:dyDescent="0.3">
      <c r="A1387" s="28">
        <v>1599</v>
      </c>
      <c r="B1387" s="29">
        <v>51</v>
      </c>
      <c r="C1387" s="29">
        <v>2</v>
      </c>
      <c r="D1387" s="29">
        <v>0</v>
      </c>
      <c r="E1387" s="29">
        <v>1</v>
      </c>
      <c r="F1387" s="29">
        <v>13</v>
      </c>
      <c r="G1387" s="29">
        <v>0</v>
      </c>
      <c r="H1387" s="29">
        <v>0</v>
      </c>
      <c r="I1387" s="29">
        <v>0</v>
      </c>
      <c r="J1387" s="29">
        <v>0</v>
      </c>
      <c r="K1387" s="29">
        <v>245</v>
      </c>
      <c r="L1387" s="29">
        <v>137</v>
      </c>
      <c r="M1387" s="29">
        <v>76</v>
      </c>
      <c r="N1387" s="29">
        <v>22.26</v>
      </c>
      <c r="O1387" s="29">
        <v>83</v>
      </c>
      <c r="P1387" s="29">
        <v>73</v>
      </c>
      <c r="Q1387" s="30">
        <v>0</v>
      </c>
    </row>
    <row r="1388" spans="1:17" x14ac:dyDescent="0.3">
      <c r="A1388" s="28">
        <v>1600</v>
      </c>
      <c r="B1388" s="29">
        <v>62</v>
      </c>
      <c r="C1388" s="29">
        <v>1</v>
      </c>
      <c r="D1388" s="29">
        <v>1</v>
      </c>
      <c r="E1388" s="29">
        <v>0</v>
      </c>
      <c r="F1388" s="29">
        <v>0</v>
      </c>
      <c r="G1388" s="29">
        <v>0</v>
      </c>
      <c r="H1388" s="29">
        <v>0</v>
      </c>
      <c r="I1388" s="29">
        <v>1</v>
      </c>
      <c r="J1388" s="29">
        <v>0</v>
      </c>
      <c r="K1388" s="29">
        <v>258</v>
      </c>
      <c r="L1388" s="29">
        <v>162</v>
      </c>
      <c r="M1388" s="29">
        <v>97.5</v>
      </c>
      <c r="N1388" s="29">
        <v>30.53</v>
      </c>
      <c r="O1388" s="29">
        <v>76</v>
      </c>
      <c r="P1388" s="29">
        <v>87</v>
      </c>
      <c r="Q1388" s="30">
        <v>0</v>
      </c>
    </row>
    <row r="1389" spans="1:17" x14ac:dyDescent="0.3">
      <c r="A1389" s="28">
        <v>1601</v>
      </c>
      <c r="B1389" s="29">
        <v>60</v>
      </c>
      <c r="C1389" s="29">
        <v>4</v>
      </c>
      <c r="D1389" s="29">
        <v>1</v>
      </c>
      <c r="E1389" s="29">
        <v>0</v>
      </c>
      <c r="F1389" s="29">
        <v>0</v>
      </c>
      <c r="G1389" s="29">
        <v>0</v>
      </c>
      <c r="H1389" s="29">
        <v>0</v>
      </c>
      <c r="I1389" s="29">
        <v>0</v>
      </c>
      <c r="J1389" s="29">
        <v>0</v>
      </c>
      <c r="K1389" s="29">
        <v>247</v>
      </c>
      <c r="L1389" s="29">
        <v>131</v>
      </c>
      <c r="M1389" s="29">
        <v>81</v>
      </c>
      <c r="N1389" s="29">
        <v>22.19</v>
      </c>
      <c r="O1389" s="29">
        <v>95</v>
      </c>
      <c r="P1389" s="29">
        <v>94</v>
      </c>
      <c r="Q1389" s="30">
        <v>1</v>
      </c>
    </row>
    <row r="1390" spans="1:17" x14ac:dyDescent="0.3">
      <c r="A1390" s="28">
        <v>1602</v>
      </c>
      <c r="B1390" s="29">
        <v>63</v>
      </c>
      <c r="C1390" s="29">
        <v>3</v>
      </c>
      <c r="D1390" s="29">
        <v>1</v>
      </c>
      <c r="E1390" s="29">
        <v>0</v>
      </c>
      <c r="F1390" s="29">
        <v>0</v>
      </c>
      <c r="G1390" s="29">
        <v>0</v>
      </c>
      <c r="H1390" s="29">
        <v>0</v>
      </c>
      <c r="I1390" s="29">
        <v>0</v>
      </c>
      <c r="J1390" s="29">
        <v>0</v>
      </c>
      <c r="K1390" s="29">
        <v>297</v>
      </c>
      <c r="L1390" s="29">
        <v>133.5</v>
      </c>
      <c r="M1390" s="29">
        <v>92</v>
      </c>
      <c r="N1390" s="29">
        <v>25.09</v>
      </c>
      <c r="O1390" s="29">
        <v>80</v>
      </c>
      <c r="P1390" s="29">
        <v>74</v>
      </c>
      <c r="Q1390" s="30">
        <v>0</v>
      </c>
    </row>
    <row r="1391" spans="1:17" x14ac:dyDescent="0.3">
      <c r="A1391" s="28">
        <v>1604</v>
      </c>
      <c r="B1391" s="29">
        <v>47</v>
      </c>
      <c r="C1391" s="29">
        <v>1</v>
      </c>
      <c r="D1391" s="29">
        <v>1</v>
      </c>
      <c r="E1391" s="29">
        <v>0</v>
      </c>
      <c r="F1391" s="29">
        <v>0</v>
      </c>
      <c r="G1391" s="29">
        <v>0</v>
      </c>
      <c r="H1391" s="29">
        <v>0</v>
      </c>
      <c r="I1391" s="29">
        <v>0</v>
      </c>
      <c r="J1391" s="29">
        <v>0</v>
      </c>
      <c r="K1391" s="29">
        <v>230</v>
      </c>
      <c r="L1391" s="29">
        <v>123</v>
      </c>
      <c r="M1391" s="29">
        <v>71</v>
      </c>
      <c r="N1391" s="29">
        <v>26.98</v>
      </c>
      <c r="O1391" s="29">
        <v>83</v>
      </c>
      <c r="P1391" s="29">
        <v>73</v>
      </c>
      <c r="Q1391" s="30">
        <v>0</v>
      </c>
    </row>
    <row r="1392" spans="1:17" x14ac:dyDescent="0.3">
      <c r="A1392" s="28">
        <v>1606</v>
      </c>
      <c r="B1392" s="29">
        <v>56</v>
      </c>
      <c r="C1392" s="29">
        <v>2</v>
      </c>
      <c r="D1392" s="29">
        <v>1</v>
      </c>
      <c r="E1392" s="29">
        <v>0</v>
      </c>
      <c r="F1392" s="29">
        <v>0</v>
      </c>
      <c r="G1392" s="29">
        <v>0</v>
      </c>
      <c r="H1392" s="29">
        <v>0</v>
      </c>
      <c r="I1392" s="29">
        <v>1</v>
      </c>
      <c r="J1392" s="29">
        <v>0</v>
      </c>
      <c r="K1392" s="29">
        <v>233</v>
      </c>
      <c r="L1392" s="29">
        <v>173</v>
      </c>
      <c r="M1392" s="29">
        <v>98.5</v>
      </c>
      <c r="N1392" s="29">
        <v>21.88</v>
      </c>
      <c r="O1392" s="29">
        <v>62</v>
      </c>
      <c r="P1392" s="29">
        <v>76</v>
      </c>
      <c r="Q1392" s="30">
        <v>0</v>
      </c>
    </row>
    <row r="1393" spans="1:17" x14ac:dyDescent="0.3">
      <c r="A1393" s="28">
        <v>1607</v>
      </c>
      <c r="B1393" s="29">
        <v>56</v>
      </c>
      <c r="C1393" s="29">
        <v>1</v>
      </c>
      <c r="D1393" s="29">
        <v>0</v>
      </c>
      <c r="E1393" s="29">
        <v>0</v>
      </c>
      <c r="F1393" s="29">
        <v>0</v>
      </c>
      <c r="G1393" s="29">
        <v>0</v>
      </c>
      <c r="H1393" s="29">
        <v>0</v>
      </c>
      <c r="I1393" s="29">
        <v>0</v>
      </c>
      <c r="J1393" s="29">
        <v>0</v>
      </c>
      <c r="K1393" s="29">
        <v>260</v>
      </c>
      <c r="L1393" s="29">
        <v>126.5</v>
      </c>
      <c r="M1393" s="29">
        <v>76</v>
      </c>
      <c r="N1393" s="29">
        <v>25.14</v>
      </c>
      <c r="O1393" s="29">
        <v>58</v>
      </c>
      <c r="P1393" s="29">
        <v>70</v>
      </c>
      <c r="Q1393" s="30">
        <v>1</v>
      </c>
    </row>
    <row r="1394" spans="1:17" x14ac:dyDescent="0.3">
      <c r="A1394" s="28">
        <v>1608</v>
      </c>
      <c r="B1394" s="29">
        <v>40</v>
      </c>
      <c r="C1394" s="29">
        <v>4</v>
      </c>
      <c r="D1394" s="29">
        <v>0</v>
      </c>
      <c r="E1394" s="29">
        <v>1</v>
      </c>
      <c r="F1394" s="29">
        <v>20</v>
      </c>
      <c r="G1394" s="29">
        <v>0</v>
      </c>
      <c r="H1394" s="29">
        <v>0</v>
      </c>
      <c r="I1394" s="29">
        <v>0</v>
      </c>
      <c r="J1394" s="29">
        <v>0</v>
      </c>
      <c r="K1394" s="29">
        <v>242</v>
      </c>
      <c r="L1394" s="29">
        <v>115</v>
      </c>
      <c r="M1394" s="29">
        <v>74</v>
      </c>
      <c r="N1394" s="29">
        <v>23.09</v>
      </c>
      <c r="O1394" s="29">
        <v>68</v>
      </c>
      <c r="P1394" s="29">
        <v>80</v>
      </c>
      <c r="Q1394" s="30">
        <v>0</v>
      </c>
    </row>
    <row r="1395" spans="1:17" x14ac:dyDescent="0.3">
      <c r="A1395" s="28">
        <v>1609</v>
      </c>
      <c r="B1395" s="29">
        <v>48</v>
      </c>
      <c r="C1395" s="29">
        <v>1</v>
      </c>
      <c r="D1395" s="29">
        <v>1</v>
      </c>
      <c r="E1395" s="29">
        <v>0</v>
      </c>
      <c r="F1395" s="29">
        <v>0</v>
      </c>
      <c r="G1395" s="29">
        <v>0</v>
      </c>
      <c r="H1395" s="29">
        <v>0</v>
      </c>
      <c r="I1395" s="29">
        <v>0</v>
      </c>
      <c r="J1395" s="29">
        <v>0</v>
      </c>
      <c r="K1395" s="29">
        <v>244</v>
      </c>
      <c r="L1395" s="29">
        <v>117</v>
      </c>
      <c r="M1395" s="29">
        <v>81.5</v>
      </c>
      <c r="N1395" s="29">
        <v>28.96</v>
      </c>
      <c r="O1395" s="29">
        <v>67</v>
      </c>
      <c r="P1395" s="29">
        <v>78</v>
      </c>
      <c r="Q1395" s="30">
        <v>0</v>
      </c>
    </row>
    <row r="1396" spans="1:17" x14ac:dyDescent="0.3">
      <c r="A1396" s="28">
        <v>1610</v>
      </c>
      <c r="B1396" s="29">
        <v>52</v>
      </c>
      <c r="C1396" s="29">
        <v>1</v>
      </c>
      <c r="D1396" s="29">
        <v>0</v>
      </c>
      <c r="E1396" s="29">
        <v>0</v>
      </c>
      <c r="F1396" s="29">
        <v>0</v>
      </c>
      <c r="G1396" s="29">
        <v>0</v>
      </c>
      <c r="H1396" s="29">
        <v>0</v>
      </c>
      <c r="I1396" s="29">
        <v>0</v>
      </c>
      <c r="J1396" s="29">
        <v>1</v>
      </c>
      <c r="K1396" s="29">
        <v>219</v>
      </c>
      <c r="L1396" s="29">
        <v>125</v>
      </c>
      <c r="M1396" s="29">
        <v>82</v>
      </c>
      <c r="N1396" s="29">
        <v>24.06</v>
      </c>
      <c r="O1396" s="29">
        <v>73</v>
      </c>
      <c r="P1396" s="29">
        <v>173</v>
      </c>
      <c r="Q1396" s="30">
        <v>1</v>
      </c>
    </row>
    <row r="1397" spans="1:17" x14ac:dyDescent="0.3">
      <c r="A1397" s="28">
        <v>1611</v>
      </c>
      <c r="B1397" s="29">
        <v>50</v>
      </c>
      <c r="C1397" s="29">
        <v>2</v>
      </c>
      <c r="D1397" s="29">
        <v>0</v>
      </c>
      <c r="E1397" s="29">
        <v>1</v>
      </c>
      <c r="F1397" s="29">
        <v>20</v>
      </c>
      <c r="G1397" s="29">
        <v>0</v>
      </c>
      <c r="H1397" s="29">
        <v>0</v>
      </c>
      <c r="I1397" s="29">
        <v>0</v>
      </c>
      <c r="J1397" s="29">
        <v>0</v>
      </c>
      <c r="K1397" s="29">
        <v>256</v>
      </c>
      <c r="L1397" s="29">
        <v>130</v>
      </c>
      <c r="M1397" s="29">
        <v>84</v>
      </c>
      <c r="N1397" s="29">
        <v>28.67</v>
      </c>
      <c r="O1397" s="29">
        <v>70</v>
      </c>
      <c r="P1397" s="29">
        <v>67</v>
      </c>
      <c r="Q1397" s="30">
        <v>0</v>
      </c>
    </row>
    <row r="1398" spans="1:17" x14ac:dyDescent="0.3">
      <c r="A1398" s="28">
        <v>1612</v>
      </c>
      <c r="B1398" s="29">
        <v>49</v>
      </c>
      <c r="C1398" s="29">
        <v>3</v>
      </c>
      <c r="D1398" s="29">
        <v>1</v>
      </c>
      <c r="E1398" s="29">
        <v>0</v>
      </c>
      <c r="F1398" s="29">
        <v>0</v>
      </c>
      <c r="G1398" s="29">
        <v>0</v>
      </c>
      <c r="H1398" s="29">
        <v>0</v>
      </c>
      <c r="I1398" s="29">
        <v>0</v>
      </c>
      <c r="J1398" s="29">
        <v>0</v>
      </c>
      <c r="K1398" s="29">
        <v>238</v>
      </c>
      <c r="L1398" s="29">
        <v>97</v>
      </c>
      <c r="M1398" s="29">
        <v>67</v>
      </c>
      <c r="N1398" s="29">
        <v>23.17</v>
      </c>
      <c r="O1398" s="29">
        <v>75</v>
      </c>
      <c r="P1398" s="29">
        <v>77</v>
      </c>
      <c r="Q1398" s="30">
        <v>0</v>
      </c>
    </row>
    <row r="1399" spans="1:17" x14ac:dyDescent="0.3">
      <c r="A1399" s="28">
        <v>1614</v>
      </c>
      <c r="B1399" s="29">
        <v>50</v>
      </c>
      <c r="C1399" s="29">
        <v>2</v>
      </c>
      <c r="D1399" s="29">
        <v>1</v>
      </c>
      <c r="E1399" s="29">
        <v>1</v>
      </c>
      <c r="F1399" s="29">
        <v>20</v>
      </c>
      <c r="G1399" s="29">
        <v>0</v>
      </c>
      <c r="H1399" s="29">
        <v>0</v>
      </c>
      <c r="I1399" s="29">
        <v>0</v>
      </c>
      <c r="J1399" s="29">
        <v>0</v>
      </c>
      <c r="K1399" s="29">
        <v>258</v>
      </c>
      <c r="L1399" s="29">
        <v>123</v>
      </c>
      <c r="M1399" s="29">
        <v>70</v>
      </c>
      <c r="N1399" s="29">
        <v>19.72</v>
      </c>
      <c r="O1399" s="29">
        <v>80</v>
      </c>
      <c r="P1399" s="29">
        <v>71</v>
      </c>
      <c r="Q1399" s="30">
        <v>0</v>
      </c>
    </row>
    <row r="1400" spans="1:17" x14ac:dyDescent="0.3">
      <c r="A1400" s="28">
        <v>1615</v>
      </c>
      <c r="B1400" s="29">
        <v>41</v>
      </c>
      <c r="C1400" s="29">
        <v>2</v>
      </c>
      <c r="D1400" s="29">
        <v>1</v>
      </c>
      <c r="E1400" s="29">
        <v>1</v>
      </c>
      <c r="F1400" s="29">
        <v>10</v>
      </c>
      <c r="G1400" s="29">
        <v>0</v>
      </c>
      <c r="H1400" s="29">
        <v>0</v>
      </c>
      <c r="I1400" s="29">
        <v>0</v>
      </c>
      <c r="J1400" s="29">
        <v>0</v>
      </c>
      <c r="K1400" s="29">
        <v>193</v>
      </c>
      <c r="L1400" s="29">
        <v>134.5</v>
      </c>
      <c r="M1400" s="29">
        <v>83</v>
      </c>
      <c r="N1400" s="29">
        <v>22.28</v>
      </c>
      <c r="O1400" s="29">
        <v>85</v>
      </c>
      <c r="P1400" s="29">
        <v>127</v>
      </c>
      <c r="Q1400" s="30">
        <v>0</v>
      </c>
    </row>
    <row r="1401" spans="1:17" x14ac:dyDescent="0.3">
      <c r="A1401" s="28">
        <v>1616</v>
      </c>
      <c r="B1401" s="29">
        <v>44</v>
      </c>
      <c r="C1401" s="29">
        <v>1</v>
      </c>
      <c r="D1401" s="29">
        <v>1</v>
      </c>
      <c r="E1401" s="29">
        <v>0</v>
      </c>
      <c r="F1401" s="29">
        <v>0</v>
      </c>
      <c r="G1401" s="29">
        <v>0</v>
      </c>
      <c r="H1401" s="29">
        <v>0</v>
      </c>
      <c r="I1401" s="29">
        <v>0</v>
      </c>
      <c r="J1401" s="29">
        <v>0</v>
      </c>
      <c r="K1401" s="29">
        <v>197</v>
      </c>
      <c r="L1401" s="29">
        <v>125.5</v>
      </c>
      <c r="M1401" s="29">
        <v>82.5</v>
      </c>
      <c r="N1401" s="29">
        <v>25.13</v>
      </c>
      <c r="O1401" s="29">
        <v>79</v>
      </c>
      <c r="P1401" s="29">
        <v>50</v>
      </c>
      <c r="Q1401" s="30">
        <v>0</v>
      </c>
    </row>
    <row r="1402" spans="1:17" x14ac:dyDescent="0.3">
      <c r="A1402" s="28">
        <v>1617</v>
      </c>
      <c r="B1402" s="29">
        <v>38</v>
      </c>
      <c r="C1402" s="29">
        <v>1</v>
      </c>
      <c r="D1402" s="29">
        <v>1</v>
      </c>
      <c r="E1402" s="29">
        <v>1</v>
      </c>
      <c r="F1402" s="29">
        <v>5</v>
      </c>
      <c r="G1402" s="29">
        <v>0</v>
      </c>
      <c r="H1402" s="29">
        <v>0</v>
      </c>
      <c r="I1402" s="29">
        <v>0</v>
      </c>
      <c r="J1402" s="29">
        <v>0</v>
      </c>
      <c r="K1402" s="29">
        <v>201</v>
      </c>
      <c r="L1402" s="29">
        <v>123.5</v>
      </c>
      <c r="M1402" s="29">
        <v>78</v>
      </c>
      <c r="N1402" s="29">
        <v>27.14</v>
      </c>
      <c r="O1402" s="29">
        <v>79</v>
      </c>
      <c r="P1402" s="29">
        <v>77</v>
      </c>
      <c r="Q1402" s="30">
        <v>0</v>
      </c>
    </row>
    <row r="1403" spans="1:17" x14ac:dyDescent="0.3">
      <c r="A1403" s="28">
        <v>1618</v>
      </c>
      <c r="B1403" s="29">
        <v>43</v>
      </c>
      <c r="C1403" s="29">
        <v>2</v>
      </c>
      <c r="D1403" s="29">
        <v>0</v>
      </c>
      <c r="E1403" s="29">
        <v>0</v>
      </c>
      <c r="F1403" s="29">
        <v>0</v>
      </c>
      <c r="G1403" s="29">
        <v>0</v>
      </c>
      <c r="H1403" s="29">
        <v>0</v>
      </c>
      <c r="I1403" s="29">
        <v>0</v>
      </c>
      <c r="J1403" s="29">
        <v>0</v>
      </c>
      <c r="K1403" s="29">
        <v>210</v>
      </c>
      <c r="L1403" s="29">
        <v>127.5</v>
      </c>
      <c r="M1403" s="29">
        <v>82.5</v>
      </c>
      <c r="N1403" s="29">
        <v>27.94</v>
      </c>
      <c r="O1403" s="29">
        <v>78</v>
      </c>
      <c r="P1403" s="29">
        <v>80</v>
      </c>
      <c r="Q1403" s="30">
        <v>0</v>
      </c>
    </row>
    <row r="1404" spans="1:17" x14ac:dyDescent="0.3">
      <c r="A1404" s="28">
        <v>1619</v>
      </c>
      <c r="B1404" s="29">
        <v>57</v>
      </c>
      <c r="C1404" s="29">
        <v>1</v>
      </c>
      <c r="D1404" s="29">
        <v>0</v>
      </c>
      <c r="E1404" s="29">
        <v>0</v>
      </c>
      <c r="F1404" s="29">
        <v>0</v>
      </c>
      <c r="G1404" s="29">
        <v>0</v>
      </c>
      <c r="H1404" s="29">
        <v>0</v>
      </c>
      <c r="I1404" s="29">
        <v>0</v>
      </c>
      <c r="J1404" s="29">
        <v>1</v>
      </c>
      <c r="K1404" s="29">
        <v>213</v>
      </c>
      <c r="L1404" s="29">
        <v>136.5</v>
      </c>
      <c r="M1404" s="29">
        <v>87</v>
      </c>
      <c r="N1404" s="29">
        <v>25.51</v>
      </c>
      <c r="O1404" s="29">
        <v>58</v>
      </c>
      <c r="P1404" s="29">
        <v>119</v>
      </c>
      <c r="Q1404" s="30">
        <v>0</v>
      </c>
    </row>
    <row r="1405" spans="1:17" x14ac:dyDescent="0.3">
      <c r="A1405" s="28">
        <v>1620</v>
      </c>
      <c r="B1405" s="29">
        <v>40</v>
      </c>
      <c r="C1405" s="29">
        <v>2</v>
      </c>
      <c r="D1405" s="29">
        <v>1</v>
      </c>
      <c r="E1405" s="29">
        <v>1</v>
      </c>
      <c r="F1405" s="29">
        <v>9</v>
      </c>
      <c r="G1405" s="29">
        <v>0</v>
      </c>
      <c r="H1405" s="29">
        <v>0</v>
      </c>
      <c r="I1405" s="29">
        <v>0</v>
      </c>
      <c r="J1405" s="29">
        <v>0</v>
      </c>
      <c r="K1405" s="29">
        <v>240</v>
      </c>
      <c r="L1405" s="29">
        <v>115</v>
      </c>
      <c r="M1405" s="29">
        <v>72</v>
      </c>
      <c r="N1405" s="29">
        <v>18.82</v>
      </c>
      <c r="O1405" s="29">
        <v>80</v>
      </c>
      <c r="P1405" s="29">
        <v>68</v>
      </c>
      <c r="Q1405" s="30">
        <v>0</v>
      </c>
    </row>
    <row r="1406" spans="1:17" x14ac:dyDescent="0.3">
      <c r="A1406" s="28">
        <v>1621</v>
      </c>
      <c r="B1406" s="29">
        <v>43</v>
      </c>
      <c r="C1406" s="29">
        <v>3</v>
      </c>
      <c r="D1406" s="29">
        <v>1</v>
      </c>
      <c r="E1406" s="29">
        <v>0</v>
      </c>
      <c r="F1406" s="29">
        <v>0</v>
      </c>
      <c r="G1406" s="29">
        <v>0</v>
      </c>
      <c r="H1406" s="29">
        <v>0</v>
      </c>
      <c r="I1406" s="29">
        <v>0</v>
      </c>
      <c r="J1406" s="29">
        <v>0</v>
      </c>
      <c r="K1406" s="29">
        <v>209</v>
      </c>
      <c r="L1406" s="29">
        <v>115</v>
      </c>
      <c r="M1406" s="29">
        <v>75</v>
      </c>
      <c r="N1406" s="29">
        <v>27.99</v>
      </c>
      <c r="O1406" s="29">
        <v>80</v>
      </c>
      <c r="P1406" s="29">
        <v>90</v>
      </c>
      <c r="Q1406" s="30">
        <v>0</v>
      </c>
    </row>
    <row r="1407" spans="1:17" x14ac:dyDescent="0.3">
      <c r="A1407" s="28">
        <v>1623</v>
      </c>
      <c r="B1407" s="29">
        <v>41</v>
      </c>
      <c r="C1407" s="29">
        <v>2</v>
      </c>
      <c r="D1407" s="29">
        <v>1</v>
      </c>
      <c r="E1407" s="29">
        <v>0</v>
      </c>
      <c r="F1407" s="29">
        <v>0</v>
      </c>
      <c r="G1407" s="29">
        <v>0</v>
      </c>
      <c r="H1407" s="29">
        <v>0</v>
      </c>
      <c r="I1407" s="29">
        <v>0</v>
      </c>
      <c r="J1407" s="29">
        <v>0</v>
      </c>
      <c r="K1407" s="29">
        <v>213</v>
      </c>
      <c r="L1407" s="29">
        <v>112</v>
      </c>
      <c r="M1407" s="29">
        <v>73</v>
      </c>
      <c r="N1407" s="29">
        <v>24.81</v>
      </c>
      <c r="O1407" s="29">
        <v>62</v>
      </c>
      <c r="P1407" s="29">
        <v>74</v>
      </c>
      <c r="Q1407" s="30">
        <v>0</v>
      </c>
    </row>
    <row r="1408" spans="1:17" x14ac:dyDescent="0.3">
      <c r="A1408" s="28">
        <v>1624</v>
      </c>
      <c r="B1408" s="29">
        <v>63</v>
      </c>
      <c r="C1408" s="29">
        <v>4</v>
      </c>
      <c r="D1408" s="29">
        <v>1</v>
      </c>
      <c r="E1408" s="29">
        <v>0</v>
      </c>
      <c r="F1408" s="29">
        <v>0</v>
      </c>
      <c r="G1408" s="29">
        <v>0</v>
      </c>
      <c r="H1408" s="29">
        <v>0</v>
      </c>
      <c r="I1408" s="29">
        <v>1</v>
      </c>
      <c r="J1408" s="29">
        <v>0</v>
      </c>
      <c r="K1408" s="29">
        <v>210</v>
      </c>
      <c r="L1408" s="29">
        <v>148</v>
      </c>
      <c r="M1408" s="29">
        <v>85.5</v>
      </c>
      <c r="N1408" s="29">
        <v>24.01</v>
      </c>
      <c r="O1408" s="29">
        <v>76</v>
      </c>
      <c r="P1408" s="29">
        <v>88</v>
      </c>
      <c r="Q1408" s="30">
        <v>1</v>
      </c>
    </row>
    <row r="1409" spans="1:17" x14ac:dyDescent="0.3">
      <c r="A1409" s="28">
        <v>1625</v>
      </c>
      <c r="B1409" s="29">
        <v>37</v>
      </c>
      <c r="C1409" s="29">
        <v>2</v>
      </c>
      <c r="D1409" s="29">
        <v>1</v>
      </c>
      <c r="E1409" s="29">
        <v>0</v>
      </c>
      <c r="F1409" s="29">
        <v>0</v>
      </c>
      <c r="G1409" s="29">
        <v>0</v>
      </c>
      <c r="H1409" s="29">
        <v>0</v>
      </c>
      <c r="I1409" s="29">
        <v>0</v>
      </c>
      <c r="J1409" s="29">
        <v>0</v>
      </c>
      <c r="K1409" s="29">
        <v>185</v>
      </c>
      <c r="L1409" s="29">
        <v>99</v>
      </c>
      <c r="M1409" s="29">
        <v>59</v>
      </c>
      <c r="N1409" s="29">
        <v>22.52</v>
      </c>
      <c r="O1409" s="29">
        <v>70</v>
      </c>
      <c r="P1409" s="29">
        <v>69</v>
      </c>
      <c r="Q1409" s="30">
        <v>0</v>
      </c>
    </row>
    <row r="1410" spans="1:17" x14ac:dyDescent="0.3">
      <c r="A1410" s="28">
        <v>1626</v>
      </c>
      <c r="B1410" s="29">
        <v>38</v>
      </c>
      <c r="C1410" s="29">
        <v>1</v>
      </c>
      <c r="D1410" s="29">
        <v>0</v>
      </c>
      <c r="E1410" s="29">
        <v>1</v>
      </c>
      <c r="F1410" s="29">
        <v>20</v>
      </c>
      <c r="G1410" s="29">
        <v>0</v>
      </c>
      <c r="H1410" s="29">
        <v>0</v>
      </c>
      <c r="I1410" s="29">
        <v>0</v>
      </c>
      <c r="J1410" s="29">
        <v>0</v>
      </c>
      <c r="K1410" s="29">
        <v>265</v>
      </c>
      <c r="L1410" s="29">
        <v>123</v>
      </c>
      <c r="M1410" s="29">
        <v>86</v>
      </c>
      <c r="N1410" s="29">
        <v>28.88</v>
      </c>
      <c r="O1410" s="29">
        <v>85</v>
      </c>
      <c r="P1410" s="29">
        <v>80</v>
      </c>
      <c r="Q1410" s="30">
        <v>0</v>
      </c>
    </row>
    <row r="1411" spans="1:17" x14ac:dyDescent="0.3">
      <c r="A1411" s="28">
        <v>1627</v>
      </c>
      <c r="B1411" s="29">
        <v>65</v>
      </c>
      <c r="C1411" s="29">
        <v>1</v>
      </c>
      <c r="D1411" s="29">
        <v>1</v>
      </c>
      <c r="E1411" s="29">
        <v>0</v>
      </c>
      <c r="F1411" s="29">
        <v>0</v>
      </c>
      <c r="G1411" s="29">
        <v>0</v>
      </c>
      <c r="H1411" s="29">
        <v>0</v>
      </c>
      <c r="I1411" s="29">
        <v>1</v>
      </c>
      <c r="J1411" s="29">
        <v>0</v>
      </c>
      <c r="K1411" s="29">
        <v>295</v>
      </c>
      <c r="L1411" s="29">
        <v>210</v>
      </c>
      <c r="M1411" s="29">
        <v>135</v>
      </c>
      <c r="N1411" s="29">
        <v>24.73</v>
      </c>
      <c r="O1411" s="29">
        <v>72</v>
      </c>
      <c r="P1411" s="29">
        <v>93</v>
      </c>
      <c r="Q1411" s="30">
        <v>1</v>
      </c>
    </row>
    <row r="1412" spans="1:17" x14ac:dyDescent="0.3">
      <c r="A1412" s="28">
        <v>1628</v>
      </c>
      <c r="B1412" s="29">
        <v>60</v>
      </c>
      <c r="C1412" s="29">
        <v>1</v>
      </c>
      <c r="D1412" s="29">
        <v>1</v>
      </c>
      <c r="E1412" s="29">
        <v>0</v>
      </c>
      <c r="F1412" s="29">
        <v>0</v>
      </c>
      <c r="G1412" s="29">
        <v>0</v>
      </c>
      <c r="H1412" s="29">
        <v>0</v>
      </c>
      <c r="I1412" s="29">
        <v>0</v>
      </c>
      <c r="J1412" s="29">
        <v>0</v>
      </c>
      <c r="K1412" s="29">
        <v>275</v>
      </c>
      <c r="L1412" s="29">
        <v>134</v>
      </c>
      <c r="M1412" s="29">
        <v>74</v>
      </c>
      <c r="N1412" s="29">
        <v>19.91</v>
      </c>
      <c r="O1412" s="29">
        <v>66</v>
      </c>
      <c r="P1412" s="29">
        <v>85</v>
      </c>
      <c r="Q1412" s="30">
        <v>0</v>
      </c>
    </row>
    <row r="1413" spans="1:17" x14ac:dyDescent="0.3">
      <c r="A1413" s="28">
        <v>1630</v>
      </c>
      <c r="B1413" s="29">
        <v>37</v>
      </c>
      <c r="C1413" s="29">
        <v>2</v>
      </c>
      <c r="D1413" s="29">
        <v>1</v>
      </c>
      <c r="E1413" s="29">
        <v>1</v>
      </c>
      <c r="F1413" s="29">
        <v>20</v>
      </c>
      <c r="G1413" s="29">
        <v>0</v>
      </c>
      <c r="H1413" s="29">
        <v>0</v>
      </c>
      <c r="I1413" s="29">
        <v>0</v>
      </c>
      <c r="J1413" s="29">
        <v>0</v>
      </c>
      <c r="K1413" s="29">
        <v>229</v>
      </c>
      <c r="L1413" s="29">
        <v>111</v>
      </c>
      <c r="M1413" s="29">
        <v>70</v>
      </c>
      <c r="N1413" s="29">
        <v>20.239999999999998</v>
      </c>
      <c r="O1413" s="29">
        <v>80</v>
      </c>
      <c r="P1413" s="29">
        <v>70</v>
      </c>
      <c r="Q1413" s="30">
        <v>0</v>
      </c>
    </row>
    <row r="1414" spans="1:17" x14ac:dyDescent="0.3">
      <c r="A1414" s="28">
        <v>1631</v>
      </c>
      <c r="B1414" s="29">
        <v>40</v>
      </c>
      <c r="C1414" s="29">
        <v>2</v>
      </c>
      <c r="D1414" s="29">
        <v>0</v>
      </c>
      <c r="E1414" s="29">
        <v>0</v>
      </c>
      <c r="F1414" s="29">
        <v>0</v>
      </c>
      <c r="G1414" s="29">
        <v>0</v>
      </c>
      <c r="H1414" s="29">
        <v>0</v>
      </c>
      <c r="I1414" s="29">
        <v>0</v>
      </c>
      <c r="J1414" s="29">
        <v>0</v>
      </c>
      <c r="K1414" s="29">
        <v>185</v>
      </c>
      <c r="L1414" s="29">
        <v>102</v>
      </c>
      <c r="M1414" s="29">
        <v>72</v>
      </c>
      <c r="N1414" s="29">
        <v>24.08</v>
      </c>
      <c r="O1414" s="29">
        <v>63</v>
      </c>
      <c r="P1414" s="29">
        <v>83</v>
      </c>
      <c r="Q1414" s="30">
        <v>0</v>
      </c>
    </row>
    <row r="1415" spans="1:17" x14ac:dyDescent="0.3">
      <c r="A1415" s="28">
        <v>1633</v>
      </c>
      <c r="B1415" s="29">
        <v>57</v>
      </c>
      <c r="C1415" s="29">
        <v>3</v>
      </c>
      <c r="D1415" s="29">
        <v>1</v>
      </c>
      <c r="E1415" s="29">
        <v>1</v>
      </c>
      <c r="F1415" s="29">
        <v>20</v>
      </c>
      <c r="G1415" s="29">
        <v>0</v>
      </c>
      <c r="H1415" s="29">
        <v>0</v>
      </c>
      <c r="I1415" s="29">
        <v>0</v>
      </c>
      <c r="J1415" s="29">
        <v>0</v>
      </c>
      <c r="K1415" s="29">
        <v>200</v>
      </c>
      <c r="L1415" s="29">
        <v>108</v>
      </c>
      <c r="M1415" s="29">
        <v>77</v>
      </c>
      <c r="N1415" s="29">
        <v>18.55</v>
      </c>
      <c r="O1415" s="29">
        <v>70</v>
      </c>
      <c r="P1415" s="29">
        <v>87</v>
      </c>
      <c r="Q1415" s="30">
        <v>0</v>
      </c>
    </row>
    <row r="1416" spans="1:17" x14ac:dyDescent="0.3">
      <c r="A1416" s="28">
        <v>1634</v>
      </c>
      <c r="B1416" s="29">
        <v>35</v>
      </c>
      <c r="C1416" s="29">
        <v>2</v>
      </c>
      <c r="D1416" s="29">
        <v>0</v>
      </c>
      <c r="E1416" s="29">
        <v>1</v>
      </c>
      <c r="F1416" s="29">
        <v>20</v>
      </c>
      <c r="G1416" s="29">
        <v>0</v>
      </c>
      <c r="H1416" s="29">
        <v>0</v>
      </c>
      <c r="I1416" s="29">
        <v>0</v>
      </c>
      <c r="J1416" s="29">
        <v>0</v>
      </c>
      <c r="K1416" s="29">
        <v>227</v>
      </c>
      <c r="L1416" s="29">
        <v>106</v>
      </c>
      <c r="M1416" s="29">
        <v>73</v>
      </c>
      <c r="N1416" s="29">
        <v>29.27</v>
      </c>
      <c r="O1416" s="29">
        <v>70</v>
      </c>
      <c r="P1416" s="29">
        <v>79</v>
      </c>
      <c r="Q1416" s="30">
        <v>0</v>
      </c>
    </row>
    <row r="1417" spans="1:17" x14ac:dyDescent="0.3">
      <c r="A1417" s="28">
        <v>1635</v>
      </c>
      <c r="B1417" s="29">
        <v>57</v>
      </c>
      <c r="C1417" s="29">
        <v>3</v>
      </c>
      <c r="D1417" s="29">
        <v>0</v>
      </c>
      <c r="E1417" s="29">
        <v>1</v>
      </c>
      <c r="F1417" s="29">
        <v>40</v>
      </c>
      <c r="G1417" s="29">
        <v>0</v>
      </c>
      <c r="H1417" s="29">
        <v>0</v>
      </c>
      <c r="I1417" s="29">
        <v>0</v>
      </c>
      <c r="J1417" s="29">
        <v>0</v>
      </c>
      <c r="K1417" s="29">
        <v>280</v>
      </c>
      <c r="L1417" s="29">
        <v>117</v>
      </c>
      <c r="M1417" s="29">
        <v>80</v>
      </c>
      <c r="N1417" s="29">
        <v>26.56</v>
      </c>
      <c r="O1417" s="29">
        <v>75</v>
      </c>
      <c r="P1417" s="29">
        <v>60</v>
      </c>
      <c r="Q1417" s="30">
        <v>0</v>
      </c>
    </row>
    <row r="1418" spans="1:17" x14ac:dyDescent="0.3">
      <c r="A1418" s="28">
        <v>1636</v>
      </c>
      <c r="B1418" s="29">
        <v>63</v>
      </c>
      <c r="C1418" s="29">
        <v>3</v>
      </c>
      <c r="D1418" s="29">
        <v>1</v>
      </c>
      <c r="E1418" s="29">
        <v>0</v>
      </c>
      <c r="F1418" s="29">
        <v>0</v>
      </c>
      <c r="G1418" s="29">
        <v>0</v>
      </c>
      <c r="H1418" s="29">
        <v>0</v>
      </c>
      <c r="I1418" s="29">
        <v>1</v>
      </c>
      <c r="J1418" s="29">
        <v>0</v>
      </c>
      <c r="K1418" s="29">
        <v>241</v>
      </c>
      <c r="L1418" s="29">
        <v>153</v>
      </c>
      <c r="M1418" s="29">
        <v>89</v>
      </c>
      <c r="N1418" s="29">
        <v>32.57</v>
      </c>
      <c r="O1418" s="29">
        <v>65</v>
      </c>
      <c r="P1418" s="29">
        <v>75</v>
      </c>
      <c r="Q1418" s="30">
        <v>1</v>
      </c>
    </row>
    <row r="1419" spans="1:17" x14ac:dyDescent="0.3">
      <c r="A1419" s="28">
        <v>1637</v>
      </c>
      <c r="B1419" s="29">
        <v>54</v>
      </c>
      <c r="C1419" s="29">
        <v>2</v>
      </c>
      <c r="D1419" s="29">
        <v>1</v>
      </c>
      <c r="E1419" s="29">
        <v>1</v>
      </c>
      <c r="F1419" s="29">
        <v>20</v>
      </c>
      <c r="G1419" s="29">
        <v>1</v>
      </c>
      <c r="H1419" s="29">
        <v>0</v>
      </c>
      <c r="I1419" s="29">
        <v>1</v>
      </c>
      <c r="J1419" s="29">
        <v>0</v>
      </c>
      <c r="K1419" s="29">
        <v>325</v>
      </c>
      <c r="L1419" s="29">
        <v>170</v>
      </c>
      <c r="M1419" s="29">
        <v>107</v>
      </c>
      <c r="N1419" s="29">
        <v>25.07</v>
      </c>
      <c r="O1419" s="29">
        <v>90</v>
      </c>
      <c r="P1419" s="29">
        <v>64</v>
      </c>
      <c r="Q1419" s="30">
        <v>0</v>
      </c>
    </row>
    <row r="1420" spans="1:17" x14ac:dyDescent="0.3">
      <c r="A1420" s="28">
        <v>1638</v>
      </c>
      <c r="B1420" s="29">
        <v>51</v>
      </c>
      <c r="C1420" s="29">
        <v>1</v>
      </c>
      <c r="D1420" s="29">
        <v>0</v>
      </c>
      <c r="E1420" s="29">
        <v>1</v>
      </c>
      <c r="F1420" s="29">
        <v>20</v>
      </c>
      <c r="G1420" s="29">
        <v>0</v>
      </c>
      <c r="H1420" s="29">
        <v>0</v>
      </c>
      <c r="I1420" s="29">
        <v>1</v>
      </c>
      <c r="J1420" s="29">
        <v>0</v>
      </c>
      <c r="K1420" s="29">
        <v>239</v>
      </c>
      <c r="L1420" s="29">
        <v>168</v>
      </c>
      <c r="M1420" s="29">
        <v>102</v>
      </c>
      <c r="N1420" s="29">
        <v>30.38</v>
      </c>
      <c r="O1420" s="29">
        <v>82</v>
      </c>
      <c r="P1420" s="29">
        <v>68</v>
      </c>
      <c r="Q1420" s="30">
        <v>1</v>
      </c>
    </row>
    <row r="1421" spans="1:17" x14ac:dyDescent="0.3">
      <c r="A1421" s="28">
        <v>1639</v>
      </c>
      <c r="B1421" s="29">
        <v>59</v>
      </c>
      <c r="C1421" s="29">
        <v>1</v>
      </c>
      <c r="D1421" s="29">
        <v>1</v>
      </c>
      <c r="E1421" s="29">
        <v>0</v>
      </c>
      <c r="F1421" s="29">
        <v>0</v>
      </c>
      <c r="G1421" s="29">
        <v>0</v>
      </c>
      <c r="H1421" s="29">
        <v>0</v>
      </c>
      <c r="I1421" s="29">
        <v>1</v>
      </c>
      <c r="J1421" s="29">
        <v>0</v>
      </c>
      <c r="K1421" s="29">
        <v>246</v>
      </c>
      <c r="L1421" s="29">
        <v>189</v>
      </c>
      <c r="M1421" s="29">
        <v>111</v>
      </c>
      <c r="N1421" s="29">
        <v>19.88</v>
      </c>
      <c r="O1421" s="29">
        <v>90</v>
      </c>
      <c r="P1421" s="29">
        <v>85</v>
      </c>
      <c r="Q1421" s="30">
        <v>1</v>
      </c>
    </row>
    <row r="1422" spans="1:17" x14ac:dyDescent="0.3">
      <c r="A1422" s="28">
        <v>1641</v>
      </c>
      <c r="B1422" s="29">
        <v>46</v>
      </c>
      <c r="C1422" s="29">
        <v>2</v>
      </c>
      <c r="D1422" s="29">
        <v>1</v>
      </c>
      <c r="E1422" s="29">
        <v>1</v>
      </c>
      <c r="F1422" s="29">
        <v>15</v>
      </c>
      <c r="G1422" s="29">
        <v>0</v>
      </c>
      <c r="H1422" s="29">
        <v>0</v>
      </c>
      <c r="I1422" s="29">
        <v>0</v>
      </c>
      <c r="J1422" s="29">
        <v>0</v>
      </c>
      <c r="K1422" s="29">
        <v>232</v>
      </c>
      <c r="L1422" s="29">
        <v>115</v>
      </c>
      <c r="M1422" s="29">
        <v>70</v>
      </c>
      <c r="N1422" s="29">
        <v>25.18</v>
      </c>
      <c r="O1422" s="29">
        <v>75</v>
      </c>
      <c r="P1422" s="29">
        <v>59</v>
      </c>
      <c r="Q1422" s="30">
        <v>1</v>
      </c>
    </row>
    <row r="1423" spans="1:17" x14ac:dyDescent="0.3">
      <c r="A1423" s="28">
        <v>1642</v>
      </c>
      <c r="B1423" s="29">
        <v>40</v>
      </c>
      <c r="C1423" s="29">
        <v>2</v>
      </c>
      <c r="D1423" s="29">
        <v>1</v>
      </c>
      <c r="E1423" s="29">
        <v>1</v>
      </c>
      <c r="F1423" s="29">
        <v>20</v>
      </c>
      <c r="G1423" s="29">
        <v>0</v>
      </c>
      <c r="H1423" s="29">
        <v>0</v>
      </c>
      <c r="I1423" s="29">
        <v>0</v>
      </c>
      <c r="J1423" s="29">
        <v>0</v>
      </c>
      <c r="K1423" s="29">
        <v>261</v>
      </c>
      <c r="L1423" s="29">
        <v>112</v>
      </c>
      <c r="M1423" s="29">
        <v>67</v>
      </c>
      <c r="N1423" s="29">
        <v>21.83</v>
      </c>
      <c r="O1423" s="29">
        <v>75</v>
      </c>
      <c r="P1423" s="29">
        <v>61</v>
      </c>
      <c r="Q1423" s="30">
        <v>0</v>
      </c>
    </row>
    <row r="1424" spans="1:17" x14ac:dyDescent="0.3">
      <c r="A1424" s="28">
        <v>1643</v>
      </c>
      <c r="B1424" s="29">
        <v>52</v>
      </c>
      <c r="C1424" s="29">
        <v>1</v>
      </c>
      <c r="D1424" s="29">
        <v>1</v>
      </c>
      <c r="E1424" s="29">
        <v>0</v>
      </c>
      <c r="F1424" s="29">
        <v>0</v>
      </c>
      <c r="G1424" s="29">
        <v>0</v>
      </c>
      <c r="H1424" s="29">
        <v>0</v>
      </c>
      <c r="I1424" s="29">
        <v>0</v>
      </c>
      <c r="J1424" s="29">
        <v>0</v>
      </c>
      <c r="K1424" s="29">
        <v>211</v>
      </c>
      <c r="L1424" s="29">
        <v>129</v>
      </c>
      <c r="M1424" s="29">
        <v>73</v>
      </c>
      <c r="N1424" s="29">
        <v>29.09</v>
      </c>
      <c r="O1424" s="29">
        <v>62</v>
      </c>
      <c r="P1424" s="29">
        <v>117</v>
      </c>
      <c r="Q1424" s="30">
        <v>0</v>
      </c>
    </row>
    <row r="1425" spans="1:17" x14ac:dyDescent="0.3">
      <c r="A1425" s="28">
        <v>1644</v>
      </c>
      <c r="B1425" s="29">
        <v>48</v>
      </c>
      <c r="C1425" s="29">
        <v>4</v>
      </c>
      <c r="D1425" s="29">
        <v>1</v>
      </c>
      <c r="E1425" s="29">
        <v>0</v>
      </c>
      <c r="F1425" s="29">
        <v>0</v>
      </c>
      <c r="G1425" s="29">
        <v>0</v>
      </c>
      <c r="H1425" s="29">
        <v>0</v>
      </c>
      <c r="I1425" s="29">
        <v>0</v>
      </c>
      <c r="J1425" s="29">
        <v>0</v>
      </c>
      <c r="K1425" s="29">
        <v>200</v>
      </c>
      <c r="L1425" s="29">
        <v>118</v>
      </c>
      <c r="M1425" s="29">
        <v>78</v>
      </c>
      <c r="N1425" s="29">
        <v>24.53</v>
      </c>
      <c r="O1425" s="29">
        <v>63</v>
      </c>
      <c r="P1425" s="29">
        <v>98</v>
      </c>
      <c r="Q1425" s="30">
        <v>0</v>
      </c>
    </row>
    <row r="1426" spans="1:17" x14ac:dyDescent="0.3">
      <c r="A1426" s="28">
        <v>1645</v>
      </c>
      <c r="B1426" s="29">
        <v>51</v>
      </c>
      <c r="C1426" s="29">
        <v>3</v>
      </c>
      <c r="D1426" s="29">
        <v>1</v>
      </c>
      <c r="E1426" s="29">
        <v>0</v>
      </c>
      <c r="F1426" s="29">
        <v>0</v>
      </c>
      <c r="G1426" s="29">
        <v>0</v>
      </c>
      <c r="H1426" s="29">
        <v>0</v>
      </c>
      <c r="I1426" s="29">
        <v>0</v>
      </c>
      <c r="J1426" s="29">
        <v>0</v>
      </c>
      <c r="K1426" s="29">
        <v>230</v>
      </c>
      <c r="L1426" s="29">
        <v>134</v>
      </c>
      <c r="M1426" s="29">
        <v>84</v>
      </c>
      <c r="N1426" s="29">
        <v>23.54</v>
      </c>
      <c r="O1426" s="29">
        <v>80</v>
      </c>
      <c r="P1426" s="29">
        <v>78</v>
      </c>
      <c r="Q1426" s="30">
        <v>0</v>
      </c>
    </row>
    <row r="1427" spans="1:17" x14ac:dyDescent="0.3">
      <c r="A1427" s="28">
        <v>1646</v>
      </c>
      <c r="B1427" s="29">
        <v>67</v>
      </c>
      <c r="C1427" s="29">
        <v>2</v>
      </c>
      <c r="D1427" s="29">
        <v>1</v>
      </c>
      <c r="E1427" s="29">
        <v>1</v>
      </c>
      <c r="F1427" s="29">
        <v>20</v>
      </c>
      <c r="G1427" s="29">
        <v>0</v>
      </c>
      <c r="H1427" s="29">
        <v>0</v>
      </c>
      <c r="I1427" s="29">
        <v>1</v>
      </c>
      <c r="J1427" s="29">
        <v>0</v>
      </c>
      <c r="K1427" s="29">
        <v>239</v>
      </c>
      <c r="L1427" s="29">
        <v>154</v>
      </c>
      <c r="M1427" s="29">
        <v>90</v>
      </c>
      <c r="N1427" s="29">
        <v>28.56</v>
      </c>
      <c r="O1427" s="29">
        <v>72</v>
      </c>
      <c r="P1427" s="29">
        <v>90</v>
      </c>
      <c r="Q1427" s="30">
        <v>1</v>
      </c>
    </row>
    <row r="1428" spans="1:17" x14ac:dyDescent="0.3">
      <c r="A1428" s="28">
        <v>1647</v>
      </c>
      <c r="B1428" s="29">
        <v>59</v>
      </c>
      <c r="C1428" s="29">
        <v>1</v>
      </c>
      <c r="D1428" s="29">
        <v>1</v>
      </c>
      <c r="E1428" s="29">
        <v>1</v>
      </c>
      <c r="F1428" s="29">
        <v>20</v>
      </c>
      <c r="G1428" s="29">
        <v>0</v>
      </c>
      <c r="H1428" s="29">
        <v>0</v>
      </c>
      <c r="I1428" s="29">
        <v>1</v>
      </c>
      <c r="J1428" s="29">
        <v>0</v>
      </c>
      <c r="K1428" s="29">
        <v>270</v>
      </c>
      <c r="L1428" s="29">
        <v>175</v>
      </c>
      <c r="M1428" s="29">
        <v>95</v>
      </c>
      <c r="N1428" s="29">
        <v>29.69</v>
      </c>
      <c r="O1428" s="29">
        <v>95</v>
      </c>
      <c r="P1428" s="29">
        <v>76</v>
      </c>
      <c r="Q1428" s="30">
        <v>0</v>
      </c>
    </row>
    <row r="1429" spans="1:17" x14ac:dyDescent="0.3">
      <c r="A1429" s="28">
        <v>1648</v>
      </c>
      <c r="B1429" s="29">
        <v>45</v>
      </c>
      <c r="C1429" s="29">
        <v>2</v>
      </c>
      <c r="D1429" s="29">
        <v>1</v>
      </c>
      <c r="E1429" s="29">
        <v>1</v>
      </c>
      <c r="F1429" s="29">
        <v>3</v>
      </c>
      <c r="G1429" s="29">
        <v>0</v>
      </c>
      <c r="H1429" s="29">
        <v>0</v>
      </c>
      <c r="I1429" s="29">
        <v>0</v>
      </c>
      <c r="J1429" s="29">
        <v>0</v>
      </c>
      <c r="K1429" s="29">
        <v>220</v>
      </c>
      <c r="L1429" s="29">
        <v>133.5</v>
      </c>
      <c r="M1429" s="29">
        <v>85.5</v>
      </c>
      <c r="N1429" s="29">
        <v>25.38</v>
      </c>
      <c r="O1429" s="29">
        <v>65</v>
      </c>
      <c r="P1429" s="29">
        <v>73</v>
      </c>
      <c r="Q1429" s="30">
        <v>0</v>
      </c>
    </row>
    <row r="1430" spans="1:17" x14ac:dyDescent="0.3">
      <c r="A1430" s="28">
        <v>1649</v>
      </c>
      <c r="B1430" s="29">
        <v>47</v>
      </c>
      <c r="C1430" s="29">
        <v>2</v>
      </c>
      <c r="D1430" s="29">
        <v>1</v>
      </c>
      <c r="E1430" s="29">
        <v>0</v>
      </c>
      <c r="F1430" s="29">
        <v>0</v>
      </c>
      <c r="G1430" s="29">
        <v>0</v>
      </c>
      <c r="H1430" s="29">
        <v>0</v>
      </c>
      <c r="I1430" s="29">
        <v>0</v>
      </c>
      <c r="J1430" s="29">
        <v>0</v>
      </c>
      <c r="K1430" s="29">
        <v>223</v>
      </c>
      <c r="L1430" s="29">
        <v>120</v>
      </c>
      <c r="M1430" s="29">
        <v>74</v>
      </c>
      <c r="N1430" s="29">
        <v>20.27</v>
      </c>
      <c r="O1430" s="29">
        <v>80</v>
      </c>
      <c r="P1430" s="29">
        <v>76</v>
      </c>
      <c r="Q1430" s="30">
        <v>0</v>
      </c>
    </row>
    <row r="1431" spans="1:17" x14ac:dyDescent="0.3">
      <c r="A1431" s="28">
        <v>1650</v>
      </c>
      <c r="B1431" s="29">
        <v>40</v>
      </c>
      <c r="C1431" s="29">
        <v>1</v>
      </c>
      <c r="D1431" s="29">
        <v>0</v>
      </c>
      <c r="E1431" s="29">
        <v>1</v>
      </c>
      <c r="F1431" s="29">
        <v>20</v>
      </c>
      <c r="G1431" s="29">
        <v>0</v>
      </c>
      <c r="H1431" s="29">
        <v>0</v>
      </c>
      <c r="I1431" s="29">
        <v>0</v>
      </c>
      <c r="J1431" s="29">
        <v>0</v>
      </c>
      <c r="K1431" s="29">
        <v>228</v>
      </c>
      <c r="L1431" s="29">
        <v>131</v>
      </c>
      <c r="M1431" s="29">
        <v>80</v>
      </c>
      <c r="N1431" s="29">
        <v>26.77</v>
      </c>
      <c r="O1431" s="29">
        <v>64</v>
      </c>
      <c r="P1431" s="29">
        <v>74</v>
      </c>
      <c r="Q1431" s="30">
        <v>0</v>
      </c>
    </row>
    <row r="1432" spans="1:17" x14ac:dyDescent="0.3">
      <c r="A1432" s="28">
        <v>1651</v>
      </c>
      <c r="B1432" s="29">
        <v>38</v>
      </c>
      <c r="C1432" s="29">
        <v>3</v>
      </c>
      <c r="D1432" s="29">
        <v>1</v>
      </c>
      <c r="E1432" s="29">
        <v>1</v>
      </c>
      <c r="F1432" s="29">
        <v>10</v>
      </c>
      <c r="G1432" s="29">
        <v>0</v>
      </c>
      <c r="H1432" s="29">
        <v>0</v>
      </c>
      <c r="I1432" s="29">
        <v>0</v>
      </c>
      <c r="J1432" s="29">
        <v>0</v>
      </c>
      <c r="K1432" s="29">
        <v>203</v>
      </c>
      <c r="L1432" s="29">
        <v>100</v>
      </c>
      <c r="M1432" s="29">
        <v>70</v>
      </c>
      <c r="N1432" s="29">
        <v>22.73</v>
      </c>
      <c r="O1432" s="29">
        <v>63</v>
      </c>
      <c r="P1432" s="29">
        <v>80</v>
      </c>
      <c r="Q1432" s="30">
        <v>0</v>
      </c>
    </row>
    <row r="1433" spans="1:17" x14ac:dyDescent="0.3">
      <c r="A1433" s="28">
        <v>1652</v>
      </c>
      <c r="B1433" s="29">
        <v>49</v>
      </c>
      <c r="C1433" s="29">
        <v>2</v>
      </c>
      <c r="D1433" s="29">
        <v>1</v>
      </c>
      <c r="E1433" s="29">
        <v>1</v>
      </c>
      <c r="F1433" s="29">
        <v>20</v>
      </c>
      <c r="G1433" s="29">
        <v>0</v>
      </c>
      <c r="H1433" s="29">
        <v>0</v>
      </c>
      <c r="I1433" s="29">
        <v>0</v>
      </c>
      <c r="J1433" s="29">
        <v>0</v>
      </c>
      <c r="K1433" s="29">
        <v>346</v>
      </c>
      <c r="L1433" s="29">
        <v>130</v>
      </c>
      <c r="M1433" s="29">
        <v>80</v>
      </c>
      <c r="N1433" s="29">
        <v>22.54</v>
      </c>
      <c r="O1433" s="29">
        <v>83</v>
      </c>
      <c r="P1433" s="29">
        <v>77</v>
      </c>
      <c r="Q1433" s="30">
        <v>0</v>
      </c>
    </row>
    <row r="1434" spans="1:17" x14ac:dyDescent="0.3">
      <c r="A1434" s="28">
        <v>1653</v>
      </c>
      <c r="B1434" s="29">
        <v>40</v>
      </c>
      <c r="C1434" s="29">
        <v>1</v>
      </c>
      <c r="D1434" s="29">
        <v>0</v>
      </c>
      <c r="E1434" s="29">
        <v>1</v>
      </c>
      <c r="F1434" s="29">
        <v>20</v>
      </c>
      <c r="G1434" s="29">
        <v>0</v>
      </c>
      <c r="H1434" s="29">
        <v>0</v>
      </c>
      <c r="I1434" s="29">
        <v>1</v>
      </c>
      <c r="J1434" s="29">
        <v>0</v>
      </c>
      <c r="K1434" s="29">
        <v>208</v>
      </c>
      <c r="L1434" s="29">
        <v>119</v>
      </c>
      <c r="M1434" s="29">
        <v>66</v>
      </c>
      <c r="N1434" s="29">
        <v>28.09</v>
      </c>
      <c r="O1434" s="29">
        <v>75</v>
      </c>
      <c r="P1434" s="29">
        <v>66</v>
      </c>
      <c r="Q1434" s="30">
        <v>0</v>
      </c>
    </row>
    <row r="1435" spans="1:17" x14ac:dyDescent="0.3">
      <c r="A1435" s="28">
        <v>1654</v>
      </c>
      <c r="B1435" s="29">
        <v>65</v>
      </c>
      <c r="C1435" s="29">
        <v>4</v>
      </c>
      <c r="D1435" s="29">
        <v>1</v>
      </c>
      <c r="E1435" s="29">
        <v>0</v>
      </c>
      <c r="F1435" s="29">
        <v>0</v>
      </c>
      <c r="G1435" s="29">
        <v>0</v>
      </c>
      <c r="H1435" s="29">
        <v>0</v>
      </c>
      <c r="I1435" s="29">
        <v>0</v>
      </c>
      <c r="J1435" s="29">
        <v>0</v>
      </c>
      <c r="K1435" s="29">
        <v>289</v>
      </c>
      <c r="L1435" s="29">
        <v>149.5</v>
      </c>
      <c r="M1435" s="29">
        <v>78</v>
      </c>
      <c r="N1435" s="29">
        <v>25.37</v>
      </c>
      <c r="O1435" s="29">
        <v>70</v>
      </c>
      <c r="P1435" s="29">
        <v>86</v>
      </c>
      <c r="Q1435" s="30">
        <v>0</v>
      </c>
    </row>
    <row r="1436" spans="1:17" x14ac:dyDescent="0.3">
      <c r="A1436" s="28">
        <v>1655</v>
      </c>
      <c r="B1436" s="29">
        <v>49</v>
      </c>
      <c r="C1436" s="29">
        <v>3</v>
      </c>
      <c r="D1436" s="29">
        <v>0</v>
      </c>
      <c r="E1436" s="29">
        <v>1</v>
      </c>
      <c r="F1436" s="29">
        <v>10</v>
      </c>
      <c r="G1436" s="29">
        <v>0</v>
      </c>
      <c r="H1436" s="29">
        <v>0</v>
      </c>
      <c r="I1436" s="29">
        <v>0</v>
      </c>
      <c r="J1436" s="29">
        <v>0</v>
      </c>
      <c r="K1436" s="29">
        <v>305</v>
      </c>
      <c r="L1436" s="29">
        <v>135</v>
      </c>
      <c r="M1436" s="29">
        <v>82</v>
      </c>
      <c r="N1436" s="29">
        <v>26.29</v>
      </c>
      <c r="O1436" s="29">
        <v>84</v>
      </c>
      <c r="P1436" s="29">
        <v>65</v>
      </c>
      <c r="Q1436" s="30">
        <v>0</v>
      </c>
    </row>
    <row r="1437" spans="1:17" x14ac:dyDescent="0.3">
      <c r="A1437" s="28">
        <v>1657</v>
      </c>
      <c r="B1437" s="29">
        <v>39</v>
      </c>
      <c r="C1437" s="29">
        <v>2</v>
      </c>
      <c r="D1437" s="29">
        <v>0</v>
      </c>
      <c r="E1437" s="29">
        <v>1</v>
      </c>
      <c r="F1437" s="29">
        <v>25</v>
      </c>
      <c r="G1437" s="29">
        <v>0</v>
      </c>
      <c r="H1437" s="29">
        <v>0</v>
      </c>
      <c r="I1437" s="29">
        <v>0</v>
      </c>
      <c r="J1437" s="29">
        <v>0</v>
      </c>
      <c r="K1437" s="29">
        <v>206</v>
      </c>
      <c r="L1437" s="29">
        <v>124</v>
      </c>
      <c r="M1437" s="29">
        <v>78</v>
      </c>
      <c r="N1437" s="29">
        <v>19.98</v>
      </c>
      <c r="O1437" s="29">
        <v>69</v>
      </c>
      <c r="P1437" s="29">
        <v>80</v>
      </c>
      <c r="Q1437" s="30">
        <v>0</v>
      </c>
    </row>
    <row r="1438" spans="1:17" x14ac:dyDescent="0.3">
      <c r="A1438" s="28">
        <v>1658</v>
      </c>
      <c r="B1438" s="29">
        <v>46</v>
      </c>
      <c r="C1438" s="29">
        <v>1</v>
      </c>
      <c r="D1438" s="29">
        <v>1</v>
      </c>
      <c r="E1438" s="29">
        <v>0</v>
      </c>
      <c r="F1438" s="29">
        <v>0</v>
      </c>
      <c r="G1438" s="29">
        <v>0</v>
      </c>
      <c r="H1438" s="29">
        <v>0</v>
      </c>
      <c r="I1438" s="29">
        <v>0</v>
      </c>
      <c r="J1438" s="29">
        <v>0</v>
      </c>
      <c r="K1438" s="29">
        <v>217</v>
      </c>
      <c r="L1438" s="29">
        <v>131.5</v>
      </c>
      <c r="M1438" s="29">
        <v>77</v>
      </c>
      <c r="N1438" s="29">
        <v>20.25</v>
      </c>
      <c r="O1438" s="29">
        <v>65</v>
      </c>
      <c r="P1438" s="29">
        <v>76</v>
      </c>
      <c r="Q1438" s="30">
        <v>0</v>
      </c>
    </row>
    <row r="1439" spans="1:17" x14ac:dyDescent="0.3">
      <c r="A1439" s="28">
        <v>1659</v>
      </c>
      <c r="B1439" s="29">
        <v>39</v>
      </c>
      <c r="C1439" s="29">
        <v>2</v>
      </c>
      <c r="D1439" s="29">
        <v>1</v>
      </c>
      <c r="E1439" s="29">
        <v>0</v>
      </c>
      <c r="F1439" s="29">
        <v>0</v>
      </c>
      <c r="G1439" s="29">
        <v>0</v>
      </c>
      <c r="H1439" s="29">
        <v>0</v>
      </c>
      <c r="I1439" s="29">
        <v>0</v>
      </c>
      <c r="J1439" s="29">
        <v>0</v>
      </c>
      <c r="K1439" s="29">
        <v>252</v>
      </c>
      <c r="L1439" s="29">
        <v>125</v>
      </c>
      <c r="M1439" s="29">
        <v>86</v>
      </c>
      <c r="N1439" s="29">
        <v>20.74</v>
      </c>
      <c r="O1439" s="29">
        <v>75</v>
      </c>
      <c r="P1439" s="29">
        <v>93</v>
      </c>
      <c r="Q1439" s="30">
        <v>0</v>
      </c>
    </row>
    <row r="1440" spans="1:17" x14ac:dyDescent="0.3">
      <c r="A1440" s="28">
        <v>1661</v>
      </c>
      <c r="B1440" s="29">
        <v>40</v>
      </c>
      <c r="C1440" s="29">
        <v>2</v>
      </c>
      <c r="D1440" s="29">
        <v>1</v>
      </c>
      <c r="E1440" s="29">
        <v>0</v>
      </c>
      <c r="F1440" s="29">
        <v>0</v>
      </c>
      <c r="G1440" s="29">
        <v>0</v>
      </c>
      <c r="H1440" s="29">
        <v>0</v>
      </c>
      <c r="I1440" s="29">
        <v>0</v>
      </c>
      <c r="J1440" s="29">
        <v>0</v>
      </c>
      <c r="K1440" s="29">
        <v>205</v>
      </c>
      <c r="L1440" s="29">
        <v>97</v>
      </c>
      <c r="M1440" s="29">
        <v>63</v>
      </c>
      <c r="N1440" s="29">
        <v>26.56</v>
      </c>
      <c r="O1440" s="29">
        <v>83</v>
      </c>
      <c r="P1440" s="29">
        <v>80</v>
      </c>
      <c r="Q1440" s="30">
        <v>0</v>
      </c>
    </row>
    <row r="1441" spans="1:17" x14ac:dyDescent="0.3">
      <c r="A1441" s="28">
        <v>1662</v>
      </c>
      <c r="B1441" s="29">
        <v>42</v>
      </c>
      <c r="C1441" s="29">
        <v>1</v>
      </c>
      <c r="D1441" s="29">
        <v>1</v>
      </c>
      <c r="E1441" s="29">
        <v>0</v>
      </c>
      <c r="F1441" s="29">
        <v>0</v>
      </c>
      <c r="G1441" s="29">
        <v>0</v>
      </c>
      <c r="H1441" s="29">
        <v>0</v>
      </c>
      <c r="I1441" s="29">
        <v>0</v>
      </c>
      <c r="J1441" s="29">
        <v>0</v>
      </c>
      <c r="K1441" s="29">
        <v>170</v>
      </c>
      <c r="L1441" s="29">
        <v>113</v>
      </c>
      <c r="M1441" s="29">
        <v>79</v>
      </c>
      <c r="N1441" s="29">
        <v>21.31</v>
      </c>
      <c r="O1441" s="29">
        <v>70</v>
      </c>
      <c r="P1441" s="29">
        <v>65</v>
      </c>
      <c r="Q1441" s="30">
        <v>1</v>
      </c>
    </row>
    <row r="1442" spans="1:17" x14ac:dyDescent="0.3">
      <c r="A1442" s="28">
        <v>1663</v>
      </c>
      <c r="B1442" s="29">
        <v>61</v>
      </c>
      <c r="C1442" s="29">
        <v>2</v>
      </c>
      <c r="D1442" s="29">
        <v>1</v>
      </c>
      <c r="E1442" s="29">
        <v>0</v>
      </c>
      <c r="F1442" s="29">
        <v>0</v>
      </c>
      <c r="G1442" s="29">
        <v>0</v>
      </c>
      <c r="H1442" s="29">
        <v>0</v>
      </c>
      <c r="I1442" s="29">
        <v>0</v>
      </c>
      <c r="J1442" s="29">
        <v>0</v>
      </c>
      <c r="K1442" s="29">
        <v>310</v>
      </c>
      <c r="L1442" s="29">
        <v>108</v>
      </c>
      <c r="M1442" s="29">
        <v>70</v>
      </c>
      <c r="N1442" s="29">
        <v>30.23</v>
      </c>
      <c r="O1442" s="29">
        <v>60</v>
      </c>
      <c r="P1442" s="29">
        <v>65</v>
      </c>
      <c r="Q1442" s="30">
        <v>0</v>
      </c>
    </row>
    <row r="1443" spans="1:17" x14ac:dyDescent="0.3">
      <c r="A1443" s="28">
        <v>1664</v>
      </c>
      <c r="B1443" s="29">
        <v>38</v>
      </c>
      <c r="C1443" s="29">
        <v>2</v>
      </c>
      <c r="D1443" s="29">
        <v>0</v>
      </c>
      <c r="E1443" s="29">
        <v>1</v>
      </c>
      <c r="F1443" s="29">
        <v>43</v>
      </c>
      <c r="G1443" s="29">
        <v>0</v>
      </c>
      <c r="H1443" s="29">
        <v>0</v>
      </c>
      <c r="I1443" s="29">
        <v>1</v>
      </c>
      <c r="J1443" s="29">
        <v>0</v>
      </c>
      <c r="K1443" s="29">
        <v>170</v>
      </c>
      <c r="L1443" s="29">
        <v>130</v>
      </c>
      <c r="M1443" s="29">
        <v>94</v>
      </c>
      <c r="N1443" s="29">
        <v>23.9</v>
      </c>
      <c r="O1443" s="29">
        <v>110</v>
      </c>
      <c r="P1443" s="29">
        <v>75</v>
      </c>
      <c r="Q1443" s="30">
        <v>0</v>
      </c>
    </row>
    <row r="1444" spans="1:17" x14ac:dyDescent="0.3">
      <c r="A1444" s="28">
        <v>1665</v>
      </c>
      <c r="B1444" s="29">
        <v>52</v>
      </c>
      <c r="C1444" s="29">
        <v>3</v>
      </c>
      <c r="D1444" s="29">
        <v>1</v>
      </c>
      <c r="E1444" s="29">
        <v>0</v>
      </c>
      <c r="F1444" s="29">
        <v>0</v>
      </c>
      <c r="G1444" s="29">
        <v>0</v>
      </c>
      <c r="H1444" s="29">
        <v>0</v>
      </c>
      <c r="I1444" s="29">
        <v>0</v>
      </c>
      <c r="J1444" s="29">
        <v>0</v>
      </c>
      <c r="K1444" s="29">
        <v>234</v>
      </c>
      <c r="L1444" s="29">
        <v>126</v>
      </c>
      <c r="M1444" s="29">
        <v>85</v>
      </c>
      <c r="N1444" s="29">
        <v>26.36</v>
      </c>
      <c r="O1444" s="29">
        <v>72</v>
      </c>
      <c r="P1444" s="29">
        <v>96</v>
      </c>
      <c r="Q1444" s="30">
        <v>0</v>
      </c>
    </row>
    <row r="1445" spans="1:17" x14ac:dyDescent="0.3">
      <c r="A1445" s="28">
        <v>1668</v>
      </c>
      <c r="B1445" s="29">
        <v>55</v>
      </c>
      <c r="C1445" s="29">
        <v>1</v>
      </c>
      <c r="D1445" s="29">
        <v>0</v>
      </c>
      <c r="E1445" s="29">
        <v>0</v>
      </c>
      <c r="F1445" s="29">
        <v>0</v>
      </c>
      <c r="G1445" s="29">
        <v>0</v>
      </c>
      <c r="H1445" s="29">
        <v>0</v>
      </c>
      <c r="I1445" s="29">
        <v>1</v>
      </c>
      <c r="J1445" s="29">
        <v>0</v>
      </c>
      <c r="K1445" s="29">
        <v>246</v>
      </c>
      <c r="L1445" s="29">
        <v>147</v>
      </c>
      <c r="M1445" s="29">
        <v>86.5</v>
      </c>
      <c r="N1445" s="29">
        <v>24.8</v>
      </c>
      <c r="O1445" s="29">
        <v>75</v>
      </c>
      <c r="P1445" s="29">
        <v>76</v>
      </c>
      <c r="Q1445" s="30">
        <v>0</v>
      </c>
    </row>
    <row r="1446" spans="1:17" x14ac:dyDescent="0.3">
      <c r="A1446" s="28">
        <v>1669</v>
      </c>
      <c r="B1446" s="29">
        <v>61</v>
      </c>
      <c r="C1446" s="29">
        <v>2</v>
      </c>
      <c r="D1446" s="29">
        <v>1</v>
      </c>
      <c r="E1446" s="29">
        <v>1</v>
      </c>
      <c r="F1446" s="29">
        <v>1</v>
      </c>
      <c r="G1446" s="29">
        <v>0</v>
      </c>
      <c r="H1446" s="29">
        <v>0</v>
      </c>
      <c r="I1446" s="29">
        <v>1</v>
      </c>
      <c r="J1446" s="29">
        <v>0</v>
      </c>
      <c r="K1446" s="29">
        <v>326</v>
      </c>
      <c r="L1446" s="29">
        <v>200</v>
      </c>
      <c r="M1446" s="29">
        <v>104</v>
      </c>
      <c r="N1446" s="29">
        <v>38.46</v>
      </c>
      <c r="O1446" s="29">
        <v>57</v>
      </c>
      <c r="P1446" s="29">
        <v>78</v>
      </c>
      <c r="Q1446" s="30">
        <v>0</v>
      </c>
    </row>
    <row r="1447" spans="1:17" x14ac:dyDescent="0.3">
      <c r="A1447" s="28">
        <v>1670</v>
      </c>
      <c r="B1447" s="29">
        <v>49</v>
      </c>
      <c r="C1447" s="29">
        <v>2</v>
      </c>
      <c r="D1447" s="29">
        <v>1</v>
      </c>
      <c r="E1447" s="29">
        <v>0</v>
      </c>
      <c r="F1447" s="29">
        <v>0</v>
      </c>
      <c r="G1447" s="29">
        <v>0</v>
      </c>
      <c r="H1447" s="29">
        <v>0</v>
      </c>
      <c r="I1447" s="29">
        <v>0</v>
      </c>
      <c r="J1447" s="29">
        <v>0</v>
      </c>
      <c r="K1447" s="29">
        <v>275</v>
      </c>
      <c r="L1447" s="29">
        <v>155</v>
      </c>
      <c r="M1447" s="29">
        <v>89</v>
      </c>
      <c r="N1447" s="29">
        <v>25.01</v>
      </c>
      <c r="O1447" s="29">
        <v>74</v>
      </c>
      <c r="P1447" s="29">
        <v>85</v>
      </c>
      <c r="Q1447" s="30">
        <v>0</v>
      </c>
    </row>
    <row r="1448" spans="1:17" x14ac:dyDescent="0.3">
      <c r="A1448" s="28">
        <v>1671</v>
      </c>
      <c r="B1448" s="29">
        <v>57</v>
      </c>
      <c r="C1448" s="29">
        <v>1</v>
      </c>
      <c r="D1448" s="29">
        <v>1</v>
      </c>
      <c r="E1448" s="29">
        <v>0</v>
      </c>
      <c r="F1448" s="29">
        <v>0</v>
      </c>
      <c r="G1448" s="29">
        <v>0</v>
      </c>
      <c r="H1448" s="29">
        <v>0</v>
      </c>
      <c r="I1448" s="29">
        <v>0</v>
      </c>
      <c r="J1448" s="29">
        <v>0</v>
      </c>
      <c r="K1448" s="29">
        <v>277</v>
      </c>
      <c r="L1448" s="29">
        <v>133</v>
      </c>
      <c r="M1448" s="29">
        <v>84</v>
      </c>
      <c r="N1448" s="29">
        <v>36.21</v>
      </c>
      <c r="O1448" s="29">
        <v>62</v>
      </c>
      <c r="P1448" s="29">
        <v>74</v>
      </c>
      <c r="Q1448" s="30">
        <v>0</v>
      </c>
    </row>
    <row r="1449" spans="1:17" x14ac:dyDescent="0.3">
      <c r="A1449" s="28">
        <v>1672</v>
      </c>
      <c r="B1449" s="29">
        <v>55</v>
      </c>
      <c r="C1449" s="29">
        <v>1</v>
      </c>
      <c r="D1449" s="29">
        <v>0</v>
      </c>
      <c r="E1449" s="29">
        <v>1</v>
      </c>
      <c r="F1449" s="29">
        <v>6</v>
      </c>
      <c r="G1449" s="29">
        <v>0</v>
      </c>
      <c r="H1449" s="29">
        <v>0</v>
      </c>
      <c r="I1449" s="29">
        <v>1</v>
      </c>
      <c r="J1449" s="29">
        <v>0</v>
      </c>
      <c r="K1449" s="29">
        <v>274</v>
      </c>
      <c r="L1449" s="29">
        <v>148</v>
      </c>
      <c r="M1449" s="29">
        <v>94</v>
      </c>
      <c r="N1449" s="29">
        <v>28.55</v>
      </c>
      <c r="O1449" s="29">
        <v>62</v>
      </c>
      <c r="P1449" s="29">
        <v>65</v>
      </c>
      <c r="Q1449" s="30">
        <v>0</v>
      </c>
    </row>
    <row r="1450" spans="1:17" x14ac:dyDescent="0.3">
      <c r="A1450" s="28">
        <v>1673</v>
      </c>
      <c r="B1450" s="29">
        <v>39</v>
      </c>
      <c r="C1450" s="29">
        <v>2</v>
      </c>
      <c r="D1450" s="29">
        <v>0</v>
      </c>
      <c r="E1450" s="29">
        <v>0</v>
      </c>
      <c r="F1450" s="29">
        <v>0</v>
      </c>
      <c r="G1450" s="29">
        <v>0</v>
      </c>
      <c r="H1450" s="29">
        <v>0</v>
      </c>
      <c r="I1450" s="29">
        <v>1</v>
      </c>
      <c r="J1450" s="29">
        <v>0</v>
      </c>
      <c r="K1450" s="29">
        <v>196</v>
      </c>
      <c r="L1450" s="29">
        <v>124.5</v>
      </c>
      <c r="M1450" s="29">
        <v>99</v>
      </c>
      <c r="N1450" s="29">
        <v>28.41</v>
      </c>
      <c r="O1450" s="29">
        <v>83</v>
      </c>
      <c r="P1450" s="29">
        <v>73</v>
      </c>
      <c r="Q1450" s="30">
        <v>0</v>
      </c>
    </row>
    <row r="1451" spans="1:17" x14ac:dyDescent="0.3">
      <c r="A1451" s="28">
        <v>1674</v>
      </c>
      <c r="B1451" s="29">
        <v>44</v>
      </c>
      <c r="C1451" s="29">
        <v>1</v>
      </c>
      <c r="D1451" s="29">
        <v>1</v>
      </c>
      <c r="E1451" s="29">
        <v>0</v>
      </c>
      <c r="F1451" s="29">
        <v>0</v>
      </c>
      <c r="G1451" s="29">
        <v>0</v>
      </c>
      <c r="H1451" s="29">
        <v>0</v>
      </c>
      <c r="I1451" s="29">
        <v>0</v>
      </c>
      <c r="J1451" s="29">
        <v>0</v>
      </c>
      <c r="K1451" s="29">
        <v>230</v>
      </c>
      <c r="L1451" s="29">
        <v>130</v>
      </c>
      <c r="M1451" s="29">
        <v>81.5</v>
      </c>
      <c r="N1451" s="29">
        <v>25.74</v>
      </c>
      <c r="O1451" s="29">
        <v>88</v>
      </c>
      <c r="P1451" s="29">
        <v>77</v>
      </c>
      <c r="Q1451" s="30">
        <v>0</v>
      </c>
    </row>
    <row r="1452" spans="1:17" x14ac:dyDescent="0.3">
      <c r="A1452" s="28">
        <v>1675</v>
      </c>
      <c r="B1452" s="29">
        <v>49</v>
      </c>
      <c r="C1452" s="29">
        <v>2</v>
      </c>
      <c r="D1452" s="29">
        <v>0</v>
      </c>
      <c r="E1452" s="29">
        <v>1</v>
      </c>
      <c r="F1452" s="29">
        <v>5</v>
      </c>
      <c r="G1452" s="29">
        <v>0</v>
      </c>
      <c r="H1452" s="29">
        <v>0</v>
      </c>
      <c r="I1452" s="29">
        <v>0</v>
      </c>
      <c r="J1452" s="29">
        <v>0</v>
      </c>
      <c r="K1452" s="29">
        <v>187</v>
      </c>
      <c r="L1452" s="29">
        <v>110</v>
      </c>
      <c r="M1452" s="29">
        <v>67</v>
      </c>
      <c r="N1452" s="29">
        <v>19.260000000000002</v>
      </c>
      <c r="O1452" s="29">
        <v>78</v>
      </c>
      <c r="P1452" s="29">
        <v>85</v>
      </c>
      <c r="Q1452" s="30">
        <v>0</v>
      </c>
    </row>
    <row r="1453" spans="1:17" x14ac:dyDescent="0.3">
      <c r="A1453" s="28">
        <v>1676</v>
      </c>
      <c r="B1453" s="29">
        <v>54</v>
      </c>
      <c r="C1453" s="29">
        <v>1</v>
      </c>
      <c r="D1453" s="29">
        <v>0</v>
      </c>
      <c r="E1453" s="29">
        <v>1</v>
      </c>
      <c r="F1453" s="29">
        <v>30</v>
      </c>
      <c r="G1453" s="29">
        <v>0</v>
      </c>
      <c r="H1453" s="29">
        <v>0</v>
      </c>
      <c r="I1453" s="29">
        <v>0</v>
      </c>
      <c r="J1453" s="29">
        <v>0</v>
      </c>
      <c r="K1453" s="29">
        <v>333</v>
      </c>
      <c r="L1453" s="29">
        <v>127</v>
      </c>
      <c r="M1453" s="29">
        <v>74</v>
      </c>
      <c r="N1453" s="29">
        <v>27.97</v>
      </c>
      <c r="O1453" s="29">
        <v>90</v>
      </c>
      <c r="P1453" s="29">
        <v>62</v>
      </c>
      <c r="Q1453" s="30">
        <v>1</v>
      </c>
    </row>
    <row r="1454" spans="1:17" x14ac:dyDescent="0.3">
      <c r="A1454" s="28">
        <v>1677</v>
      </c>
      <c r="B1454" s="29">
        <v>61</v>
      </c>
      <c r="C1454" s="29">
        <v>1</v>
      </c>
      <c r="D1454" s="29">
        <v>0</v>
      </c>
      <c r="E1454" s="29">
        <v>1</v>
      </c>
      <c r="F1454" s="29">
        <v>30</v>
      </c>
      <c r="G1454" s="29">
        <v>0</v>
      </c>
      <c r="H1454" s="29">
        <v>0</v>
      </c>
      <c r="I1454" s="29">
        <v>1</v>
      </c>
      <c r="J1454" s="29">
        <v>0</v>
      </c>
      <c r="K1454" s="29">
        <v>170</v>
      </c>
      <c r="L1454" s="29">
        <v>132</v>
      </c>
      <c r="M1454" s="29">
        <v>94</v>
      </c>
      <c r="N1454" s="29">
        <v>22.16</v>
      </c>
      <c r="O1454" s="29">
        <v>53</v>
      </c>
      <c r="P1454" s="29">
        <v>82</v>
      </c>
      <c r="Q1454" s="30">
        <v>0</v>
      </c>
    </row>
    <row r="1455" spans="1:17" x14ac:dyDescent="0.3">
      <c r="A1455" s="28">
        <v>1678</v>
      </c>
      <c r="B1455" s="29">
        <v>65</v>
      </c>
      <c r="C1455" s="29">
        <v>1</v>
      </c>
      <c r="D1455" s="29">
        <v>1</v>
      </c>
      <c r="E1455" s="29">
        <v>0</v>
      </c>
      <c r="F1455" s="29">
        <v>0</v>
      </c>
      <c r="G1455" s="29">
        <v>0</v>
      </c>
      <c r="H1455" s="29">
        <v>0</v>
      </c>
      <c r="I1455" s="29">
        <v>1</v>
      </c>
      <c r="J1455" s="29">
        <v>0</v>
      </c>
      <c r="K1455" s="29">
        <v>245</v>
      </c>
      <c r="L1455" s="29">
        <v>171</v>
      </c>
      <c r="M1455" s="29">
        <v>89</v>
      </c>
      <c r="N1455" s="29">
        <v>23.07</v>
      </c>
      <c r="O1455" s="29">
        <v>82</v>
      </c>
      <c r="P1455" s="29">
        <v>93</v>
      </c>
      <c r="Q1455" s="30">
        <v>0</v>
      </c>
    </row>
    <row r="1456" spans="1:17" x14ac:dyDescent="0.3">
      <c r="A1456" s="28">
        <v>1679</v>
      </c>
      <c r="B1456" s="29">
        <v>50</v>
      </c>
      <c r="C1456" s="29">
        <v>1</v>
      </c>
      <c r="D1456" s="29">
        <v>1</v>
      </c>
      <c r="E1456" s="29">
        <v>0</v>
      </c>
      <c r="F1456" s="29">
        <v>0</v>
      </c>
      <c r="G1456" s="29">
        <v>0</v>
      </c>
      <c r="H1456" s="29">
        <v>0</v>
      </c>
      <c r="I1456" s="29">
        <v>0</v>
      </c>
      <c r="J1456" s="29">
        <v>0</v>
      </c>
      <c r="K1456" s="29">
        <v>296</v>
      </c>
      <c r="L1456" s="29">
        <v>134.5</v>
      </c>
      <c r="M1456" s="29">
        <v>89</v>
      </c>
      <c r="N1456" s="29">
        <v>24.91</v>
      </c>
      <c r="O1456" s="29">
        <v>63</v>
      </c>
      <c r="P1456" s="29">
        <v>76</v>
      </c>
      <c r="Q1456" s="30">
        <v>0</v>
      </c>
    </row>
    <row r="1457" spans="1:17" x14ac:dyDescent="0.3">
      <c r="A1457" s="28">
        <v>1680</v>
      </c>
      <c r="B1457" s="29">
        <v>64</v>
      </c>
      <c r="C1457" s="29">
        <v>1</v>
      </c>
      <c r="D1457" s="29">
        <v>0</v>
      </c>
      <c r="E1457" s="29">
        <v>1</v>
      </c>
      <c r="F1457" s="29">
        <v>15</v>
      </c>
      <c r="G1457" s="29">
        <v>1</v>
      </c>
      <c r="H1457" s="29">
        <v>0</v>
      </c>
      <c r="I1457" s="29">
        <v>1</v>
      </c>
      <c r="J1457" s="29">
        <v>0</v>
      </c>
      <c r="K1457" s="29">
        <v>266</v>
      </c>
      <c r="L1457" s="29">
        <v>191</v>
      </c>
      <c r="M1457" s="29">
        <v>81</v>
      </c>
      <c r="N1457" s="29">
        <v>25.33</v>
      </c>
      <c r="O1457" s="29">
        <v>95</v>
      </c>
      <c r="P1457" s="29">
        <v>78</v>
      </c>
      <c r="Q1457" s="30">
        <v>1</v>
      </c>
    </row>
    <row r="1458" spans="1:17" x14ac:dyDescent="0.3">
      <c r="A1458" s="28">
        <v>1681</v>
      </c>
      <c r="B1458" s="29">
        <v>42</v>
      </c>
      <c r="C1458" s="29">
        <v>1</v>
      </c>
      <c r="D1458" s="29">
        <v>1</v>
      </c>
      <c r="E1458" s="29">
        <v>0</v>
      </c>
      <c r="F1458" s="29">
        <v>0</v>
      </c>
      <c r="G1458" s="29">
        <v>0</v>
      </c>
      <c r="H1458" s="29">
        <v>0</v>
      </c>
      <c r="I1458" s="29">
        <v>0</v>
      </c>
      <c r="J1458" s="29">
        <v>0</v>
      </c>
      <c r="K1458" s="29">
        <v>193</v>
      </c>
      <c r="L1458" s="29">
        <v>137.5</v>
      </c>
      <c r="M1458" s="29">
        <v>82.5</v>
      </c>
      <c r="N1458" s="29">
        <v>30.55</v>
      </c>
      <c r="O1458" s="29">
        <v>63</v>
      </c>
      <c r="P1458" s="29">
        <v>69</v>
      </c>
      <c r="Q1458" s="30">
        <v>0</v>
      </c>
    </row>
    <row r="1459" spans="1:17" x14ac:dyDescent="0.3">
      <c r="A1459" s="28">
        <v>1682</v>
      </c>
      <c r="B1459" s="29">
        <v>53</v>
      </c>
      <c r="C1459" s="29">
        <v>2</v>
      </c>
      <c r="D1459" s="29">
        <v>1</v>
      </c>
      <c r="E1459" s="29">
        <v>1</v>
      </c>
      <c r="F1459" s="29">
        <v>10</v>
      </c>
      <c r="G1459" s="29">
        <v>0</v>
      </c>
      <c r="H1459" s="29">
        <v>0</v>
      </c>
      <c r="I1459" s="29">
        <v>0</v>
      </c>
      <c r="J1459" s="29">
        <v>0</v>
      </c>
      <c r="K1459" s="29">
        <v>300</v>
      </c>
      <c r="L1459" s="29">
        <v>127</v>
      </c>
      <c r="M1459" s="29">
        <v>89</v>
      </c>
      <c r="N1459" s="29">
        <v>25.46</v>
      </c>
      <c r="O1459" s="29">
        <v>75</v>
      </c>
      <c r="P1459" s="29">
        <v>70</v>
      </c>
      <c r="Q1459" s="30">
        <v>1</v>
      </c>
    </row>
    <row r="1460" spans="1:17" x14ac:dyDescent="0.3">
      <c r="A1460" s="28">
        <v>1683</v>
      </c>
      <c r="B1460" s="29">
        <v>67</v>
      </c>
      <c r="C1460" s="29">
        <v>1</v>
      </c>
      <c r="D1460" s="29">
        <v>0</v>
      </c>
      <c r="E1460" s="29">
        <v>0</v>
      </c>
      <c r="F1460" s="29">
        <v>0</v>
      </c>
      <c r="G1460" s="29">
        <v>0</v>
      </c>
      <c r="H1460" s="29">
        <v>0</v>
      </c>
      <c r="I1460" s="29">
        <v>1</v>
      </c>
      <c r="J1460" s="29">
        <v>0</v>
      </c>
      <c r="K1460" s="29">
        <v>234</v>
      </c>
      <c r="L1460" s="29">
        <v>130</v>
      </c>
      <c r="M1460" s="29">
        <v>83</v>
      </c>
      <c r="N1460" s="29">
        <v>27.78</v>
      </c>
      <c r="O1460" s="29">
        <v>75</v>
      </c>
      <c r="P1460" s="29">
        <v>74</v>
      </c>
      <c r="Q1460" s="30">
        <v>0</v>
      </c>
    </row>
    <row r="1461" spans="1:17" x14ac:dyDescent="0.3">
      <c r="A1461" s="28">
        <v>1684</v>
      </c>
      <c r="B1461" s="29">
        <v>51</v>
      </c>
      <c r="C1461" s="29">
        <v>1</v>
      </c>
      <c r="D1461" s="29">
        <v>1</v>
      </c>
      <c r="E1461" s="29">
        <v>0</v>
      </c>
      <c r="F1461" s="29">
        <v>0</v>
      </c>
      <c r="G1461" s="29">
        <v>0</v>
      </c>
      <c r="H1461" s="29">
        <v>0</v>
      </c>
      <c r="I1461" s="29">
        <v>1</v>
      </c>
      <c r="J1461" s="29">
        <v>0</v>
      </c>
      <c r="K1461" s="29">
        <v>287</v>
      </c>
      <c r="L1461" s="29">
        <v>139</v>
      </c>
      <c r="M1461" s="29">
        <v>92</v>
      </c>
      <c r="N1461" s="29">
        <v>37.479999999999997</v>
      </c>
      <c r="O1461" s="29">
        <v>75</v>
      </c>
      <c r="P1461" s="29">
        <v>74</v>
      </c>
      <c r="Q1461" s="30">
        <v>1</v>
      </c>
    </row>
    <row r="1462" spans="1:17" x14ac:dyDescent="0.3">
      <c r="A1462" s="28">
        <v>1686</v>
      </c>
      <c r="B1462" s="29">
        <v>35</v>
      </c>
      <c r="C1462" s="29">
        <v>2</v>
      </c>
      <c r="D1462" s="29">
        <v>1</v>
      </c>
      <c r="E1462" s="29">
        <v>0</v>
      </c>
      <c r="F1462" s="29">
        <v>0</v>
      </c>
      <c r="G1462" s="29">
        <v>0</v>
      </c>
      <c r="H1462" s="29">
        <v>0</v>
      </c>
      <c r="I1462" s="29">
        <v>0</v>
      </c>
      <c r="J1462" s="29">
        <v>0</v>
      </c>
      <c r="K1462" s="29">
        <v>165</v>
      </c>
      <c r="L1462" s="29">
        <v>117.5</v>
      </c>
      <c r="M1462" s="29">
        <v>72.5</v>
      </c>
      <c r="N1462" s="29">
        <v>27.86</v>
      </c>
      <c r="O1462" s="29">
        <v>63</v>
      </c>
      <c r="P1462" s="29">
        <v>67</v>
      </c>
      <c r="Q1462" s="30">
        <v>0</v>
      </c>
    </row>
    <row r="1463" spans="1:17" x14ac:dyDescent="0.3">
      <c r="A1463" s="28">
        <v>1687</v>
      </c>
      <c r="B1463" s="29">
        <v>43</v>
      </c>
      <c r="C1463" s="29">
        <v>3</v>
      </c>
      <c r="D1463" s="29">
        <v>0</v>
      </c>
      <c r="E1463" s="29">
        <v>1</v>
      </c>
      <c r="F1463" s="29">
        <v>20</v>
      </c>
      <c r="G1463" s="29">
        <v>0</v>
      </c>
      <c r="H1463" s="29">
        <v>0</v>
      </c>
      <c r="I1463" s="29">
        <v>1</v>
      </c>
      <c r="J1463" s="29">
        <v>0</v>
      </c>
      <c r="K1463" s="29">
        <v>206</v>
      </c>
      <c r="L1463" s="29">
        <v>162.5</v>
      </c>
      <c r="M1463" s="29">
        <v>93.5</v>
      </c>
      <c r="N1463" s="29">
        <v>29.01</v>
      </c>
      <c r="O1463" s="29">
        <v>90</v>
      </c>
      <c r="P1463" s="29">
        <v>77</v>
      </c>
      <c r="Q1463" s="30">
        <v>0</v>
      </c>
    </row>
    <row r="1464" spans="1:17" x14ac:dyDescent="0.3">
      <c r="A1464" s="28">
        <v>1688</v>
      </c>
      <c r="B1464" s="29">
        <v>39</v>
      </c>
      <c r="C1464" s="29">
        <v>2</v>
      </c>
      <c r="D1464" s="29">
        <v>1</v>
      </c>
      <c r="E1464" s="29">
        <v>0</v>
      </c>
      <c r="F1464" s="29">
        <v>0</v>
      </c>
      <c r="G1464" s="29">
        <v>0</v>
      </c>
      <c r="H1464" s="29">
        <v>0</v>
      </c>
      <c r="I1464" s="29">
        <v>0</v>
      </c>
      <c r="J1464" s="29">
        <v>0</v>
      </c>
      <c r="K1464" s="29">
        <v>190</v>
      </c>
      <c r="L1464" s="29">
        <v>120</v>
      </c>
      <c r="M1464" s="29">
        <v>80</v>
      </c>
      <c r="N1464" s="29">
        <v>27.16</v>
      </c>
      <c r="O1464" s="29">
        <v>70</v>
      </c>
      <c r="P1464" s="29">
        <v>85</v>
      </c>
      <c r="Q1464" s="30">
        <v>0</v>
      </c>
    </row>
    <row r="1465" spans="1:17" x14ac:dyDescent="0.3">
      <c r="A1465" s="28">
        <v>1689</v>
      </c>
      <c r="B1465" s="29">
        <v>63</v>
      </c>
      <c r="C1465" s="29">
        <v>1</v>
      </c>
      <c r="D1465" s="29">
        <v>0</v>
      </c>
      <c r="E1465" s="29">
        <v>0</v>
      </c>
      <c r="F1465" s="29">
        <v>0</v>
      </c>
      <c r="G1465" s="29">
        <v>0</v>
      </c>
      <c r="H1465" s="29">
        <v>0</v>
      </c>
      <c r="I1465" s="29">
        <v>1</v>
      </c>
      <c r="J1465" s="29">
        <v>1</v>
      </c>
      <c r="K1465" s="29">
        <v>260</v>
      </c>
      <c r="L1465" s="29">
        <v>155.5</v>
      </c>
      <c r="M1465" s="29">
        <v>98</v>
      </c>
      <c r="N1465" s="29">
        <v>30.08</v>
      </c>
      <c r="O1465" s="29">
        <v>67</v>
      </c>
      <c r="P1465" s="29">
        <v>109</v>
      </c>
      <c r="Q1465" s="30">
        <v>1</v>
      </c>
    </row>
    <row r="1466" spans="1:17" x14ac:dyDescent="0.3">
      <c r="A1466" s="28">
        <v>1690</v>
      </c>
      <c r="B1466" s="29">
        <v>55</v>
      </c>
      <c r="C1466" s="29">
        <v>4</v>
      </c>
      <c r="D1466" s="29">
        <v>0</v>
      </c>
      <c r="E1466" s="29">
        <v>0</v>
      </c>
      <c r="F1466" s="29">
        <v>0</v>
      </c>
      <c r="G1466" s="29">
        <v>0</v>
      </c>
      <c r="H1466" s="29">
        <v>0</v>
      </c>
      <c r="I1466" s="29">
        <v>1</v>
      </c>
      <c r="J1466" s="29">
        <v>0</v>
      </c>
      <c r="K1466" s="29">
        <v>239</v>
      </c>
      <c r="L1466" s="29">
        <v>159</v>
      </c>
      <c r="M1466" s="29">
        <v>102</v>
      </c>
      <c r="N1466" s="29">
        <v>32.35</v>
      </c>
      <c r="O1466" s="29">
        <v>75</v>
      </c>
      <c r="P1466" s="29">
        <v>71</v>
      </c>
      <c r="Q1466" s="30">
        <v>1</v>
      </c>
    </row>
    <row r="1467" spans="1:17" x14ac:dyDescent="0.3">
      <c r="A1467" s="28">
        <v>1691</v>
      </c>
      <c r="B1467" s="29">
        <v>57</v>
      </c>
      <c r="C1467" s="29">
        <v>2</v>
      </c>
      <c r="D1467" s="29">
        <v>0</v>
      </c>
      <c r="E1467" s="29">
        <v>1</v>
      </c>
      <c r="F1467" s="29">
        <v>20</v>
      </c>
      <c r="G1467" s="29">
        <v>0</v>
      </c>
      <c r="H1467" s="29">
        <v>0</v>
      </c>
      <c r="I1467" s="29">
        <v>0</v>
      </c>
      <c r="J1467" s="29">
        <v>0</v>
      </c>
      <c r="K1467" s="29">
        <v>210</v>
      </c>
      <c r="L1467" s="29">
        <v>120</v>
      </c>
      <c r="M1467" s="29">
        <v>77.5</v>
      </c>
      <c r="N1467" s="29">
        <v>27.14</v>
      </c>
      <c r="O1467" s="29">
        <v>77</v>
      </c>
      <c r="P1467" s="29">
        <v>71</v>
      </c>
      <c r="Q1467" s="30">
        <v>0</v>
      </c>
    </row>
    <row r="1468" spans="1:17" x14ac:dyDescent="0.3">
      <c r="A1468" s="28">
        <v>1692</v>
      </c>
      <c r="B1468" s="29">
        <v>40</v>
      </c>
      <c r="C1468" s="29">
        <v>4</v>
      </c>
      <c r="D1468" s="29">
        <v>1</v>
      </c>
      <c r="E1468" s="29">
        <v>1</v>
      </c>
      <c r="F1468" s="29">
        <v>3</v>
      </c>
      <c r="G1468" s="29">
        <v>0</v>
      </c>
      <c r="H1468" s="29">
        <v>0</v>
      </c>
      <c r="I1468" s="29">
        <v>0</v>
      </c>
      <c r="J1468" s="29">
        <v>0</v>
      </c>
      <c r="K1468" s="29">
        <v>230</v>
      </c>
      <c r="L1468" s="29">
        <v>107.5</v>
      </c>
      <c r="M1468" s="29">
        <v>75</v>
      </c>
      <c r="N1468" s="29">
        <v>26.38</v>
      </c>
      <c r="O1468" s="29">
        <v>75</v>
      </c>
      <c r="P1468" s="29">
        <v>76</v>
      </c>
      <c r="Q1468" s="30">
        <v>0</v>
      </c>
    </row>
    <row r="1469" spans="1:17" x14ac:dyDescent="0.3">
      <c r="A1469" s="28">
        <v>1693</v>
      </c>
      <c r="B1469" s="29">
        <v>40</v>
      </c>
      <c r="C1469" s="29">
        <v>2</v>
      </c>
      <c r="D1469" s="29">
        <v>0</v>
      </c>
      <c r="E1469" s="29">
        <v>1</v>
      </c>
      <c r="F1469" s="29">
        <v>30</v>
      </c>
      <c r="G1469" s="29">
        <v>1</v>
      </c>
      <c r="H1469" s="29">
        <v>0</v>
      </c>
      <c r="I1469" s="29">
        <v>1</v>
      </c>
      <c r="J1469" s="29">
        <v>0</v>
      </c>
      <c r="K1469" s="29">
        <v>287</v>
      </c>
      <c r="L1469" s="29">
        <v>141</v>
      </c>
      <c r="M1469" s="29">
        <v>86</v>
      </c>
      <c r="N1469" s="29">
        <v>27.42</v>
      </c>
      <c r="O1469" s="29">
        <v>80</v>
      </c>
      <c r="P1469" s="29">
        <v>94</v>
      </c>
      <c r="Q1469" s="30">
        <v>0</v>
      </c>
    </row>
    <row r="1470" spans="1:17" x14ac:dyDescent="0.3">
      <c r="A1470" s="28">
        <v>1694</v>
      </c>
      <c r="B1470" s="29">
        <v>61</v>
      </c>
      <c r="C1470" s="29">
        <v>2</v>
      </c>
      <c r="D1470" s="29">
        <v>1</v>
      </c>
      <c r="E1470" s="29">
        <v>0</v>
      </c>
      <c r="F1470" s="29">
        <v>0</v>
      </c>
      <c r="G1470" s="29">
        <v>0</v>
      </c>
      <c r="H1470" s="29">
        <v>0</v>
      </c>
      <c r="I1470" s="29">
        <v>0</v>
      </c>
      <c r="J1470" s="29">
        <v>0</v>
      </c>
      <c r="K1470" s="29">
        <v>271</v>
      </c>
      <c r="L1470" s="29">
        <v>122</v>
      </c>
      <c r="M1470" s="29">
        <v>67.5</v>
      </c>
      <c r="N1470" s="29">
        <v>22.02</v>
      </c>
      <c r="O1470" s="29">
        <v>73</v>
      </c>
      <c r="P1470" s="29">
        <v>73</v>
      </c>
      <c r="Q1470" s="30">
        <v>0</v>
      </c>
    </row>
    <row r="1471" spans="1:17" x14ac:dyDescent="0.3">
      <c r="A1471" s="28">
        <v>1696</v>
      </c>
      <c r="B1471" s="29">
        <v>56</v>
      </c>
      <c r="C1471" s="29">
        <v>3</v>
      </c>
      <c r="D1471" s="29">
        <v>1</v>
      </c>
      <c r="E1471" s="29">
        <v>0</v>
      </c>
      <c r="F1471" s="29">
        <v>0</v>
      </c>
      <c r="G1471" s="29">
        <v>0</v>
      </c>
      <c r="H1471" s="29">
        <v>0</v>
      </c>
      <c r="I1471" s="29">
        <v>0</v>
      </c>
      <c r="J1471" s="29">
        <v>0</v>
      </c>
      <c r="K1471" s="29">
        <v>344</v>
      </c>
      <c r="L1471" s="29">
        <v>119</v>
      </c>
      <c r="M1471" s="29">
        <v>82</v>
      </c>
      <c r="N1471" s="29">
        <v>26.82</v>
      </c>
      <c r="O1471" s="29">
        <v>80</v>
      </c>
      <c r="P1471" s="29">
        <v>105</v>
      </c>
      <c r="Q1471" s="30">
        <v>0</v>
      </c>
    </row>
    <row r="1472" spans="1:17" x14ac:dyDescent="0.3">
      <c r="A1472" s="28">
        <v>1697</v>
      </c>
      <c r="B1472" s="29">
        <v>54</v>
      </c>
      <c r="C1472" s="29">
        <v>3</v>
      </c>
      <c r="D1472" s="29">
        <v>0</v>
      </c>
      <c r="E1472" s="29">
        <v>1</v>
      </c>
      <c r="F1472" s="29">
        <v>6</v>
      </c>
      <c r="G1472" s="29">
        <v>0</v>
      </c>
      <c r="H1472" s="29">
        <v>0</v>
      </c>
      <c r="I1472" s="29">
        <v>0</v>
      </c>
      <c r="J1472" s="29">
        <v>0</v>
      </c>
      <c r="K1472" s="29">
        <v>260</v>
      </c>
      <c r="L1472" s="29">
        <v>116</v>
      </c>
      <c r="M1472" s="29">
        <v>86</v>
      </c>
      <c r="N1472" s="29">
        <v>24.05</v>
      </c>
      <c r="O1472" s="29">
        <v>85</v>
      </c>
      <c r="P1472" s="29">
        <v>85</v>
      </c>
      <c r="Q1472" s="30">
        <v>0</v>
      </c>
    </row>
    <row r="1473" spans="1:17" x14ac:dyDescent="0.3">
      <c r="A1473" s="28">
        <v>1698</v>
      </c>
      <c r="B1473" s="29">
        <v>45</v>
      </c>
      <c r="C1473" s="29">
        <v>1</v>
      </c>
      <c r="D1473" s="29">
        <v>0</v>
      </c>
      <c r="E1473" s="29">
        <v>1</v>
      </c>
      <c r="F1473" s="29">
        <v>20</v>
      </c>
      <c r="G1473" s="29">
        <v>0</v>
      </c>
      <c r="H1473" s="29">
        <v>0</v>
      </c>
      <c r="I1473" s="29">
        <v>0</v>
      </c>
      <c r="J1473" s="29">
        <v>0</v>
      </c>
      <c r="K1473" s="29">
        <v>241</v>
      </c>
      <c r="L1473" s="29">
        <v>129</v>
      </c>
      <c r="M1473" s="29">
        <v>80</v>
      </c>
      <c r="N1473" s="29">
        <v>27.11</v>
      </c>
      <c r="O1473" s="29">
        <v>65</v>
      </c>
      <c r="P1473" s="29">
        <v>65</v>
      </c>
      <c r="Q1473" s="30">
        <v>1</v>
      </c>
    </row>
    <row r="1474" spans="1:17" x14ac:dyDescent="0.3">
      <c r="A1474" s="28">
        <v>1699</v>
      </c>
      <c r="B1474" s="29">
        <v>37</v>
      </c>
      <c r="C1474" s="29">
        <v>2</v>
      </c>
      <c r="D1474" s="29">
        <v>1</v>
      </c>
      <c r="E1474" s="29">
        <v>1</v>
      </c>
      <c r="F1474" s="29">
        <v>5</v>
      </c>
      <c r="G1474" s="29">
        <v>0</v>
      </c>
      <c r="H1474" s="29">
        <v>0</v>
      </c>
      <c r="I1474" s="29">
        <v>0</v>
      </c>
      <c r="J1474" s="29">
        <v>0</v>
      </c>
      <c r="K1474" s="29">
        <v>185</v>
      </c>
      <c r="L1474" s="29">
        <v>100</v>
      </c>
      <c r="M1474" s="29">
        <v>68</v>
      </c>
      <c r="N1474" s="29">
        <v>18.38</v>
      </c>
      <c r="O1474" s="29">
        <v>70</v>
      </c>
      <c r="P1474" s="29">
        <v>72</v>
      </c>
      <c r="Q1474" s="30">
        <v>0</v>
      </c>
    </row>
    <row r="1475" spans="1:17" x14ac:dyDescent="0.3">
      <c r="A1475" s="28">
        <v>1701</v>
      </c>
      <c r="B1475" s="29">
        <v>62</v>
      </c>
      <c r="C1475" s="29">
        <v>1</v>
      </c>
      <c r="D1475" s="29">
        <v>0</v>
      </c>
      <c r="E1475" s="29">
        <v>1</v>
      </c>
      <c r="F1475" s="29">
        <v>6</v>
      </c>
      <c r="G1475" s="29">
        <v>0</v>
      </c>
      <c r="H1475" s="29">
        <v>0</v>
      </c>
      <c r="I1475" s="29">
        <v>1</v>
      </c>
      <c r="J1475" s="29">
        <v>0</v>
      </c>
      <c r="K1475" s="29">
        <v>237</v>
      </c>
      <c r="L1475" s="29">
        <v>163</v>
      </c>
      <c r="M1475" s="29">
        <v>94</v>
      </c>
      <c r="N1475" s="29">
        <v>25.62</v>
      </c>
      <c r="O1475" s="29">
        <v>85</v>
      </c>
      <c r="P1475" s="29">
        <v>84</v>
      </c>
      <c r="Q1475" s="30">
        <v>1</v>
      </c>
    </row>
    <row r="1476" spans="1:17" x14ac:dyDescent="0.3">
      <c r="A1476" s="28">
        <v>1702</v>
      </c>
      <c r="B1476" s="29">
        <v>45</v>
      </c>
      <c r="C1476" s="29">
        <v>4</v>
      </c>
      <c r="D1476" s="29">
        <v>1</v>
      </c>
      <c r="E1476" s="29">
        <v>0</v>
      </c>
      <c r="F1476" s="29">
        <v>0</v>
      </c>
      <c r="G1476" s="29">
        <v>0</v>
      </c>
      <c r="H1476" s="29">
        <v>0</v>
      </c>
      <c r="I1476" s="29">
        <v>0</v>
      </c>
      <c r="J1476" s="29">
        <v>0</v>
      </c>
      <c r="K1476" s="29">
        <v>220</v>
      </c>
      <c r="L1476" s="29">
        <v>108</v>
      </c>
      <c r="M1476" s="29">
        <v>81</v>
      </c>
      <c r="N1476" s="29">
        <v>25.68</v>
      </c>
      <c r="O1476" s="29">
        <v>75</v>
      </c>
      <c r="P1476" s="29">
        <v>70</v>
      </c>
      <c r="Q1476" s="30">
        <v>0</v>
      </c>
    </row>
    <row r="1477" spans="1:17" x14ac:dyDescent="0.3">
      <c r="A1477" s="28">
        <v>1703</v>
      </c>
      <c r="B1477" s="29">
        <v>38</v>
      </c>
      <c r="C1477" s="29">
        <v>1</v>
      </c>
      <c r="D1477" s="29">
        <v>1</v>
      </c>
      <c r="E1477" s="29">
        <v>0</v>
      </c>
      <c r="F1477" s="29">
        <v>0</v>
      </c>
      <c r="G1477" s="29">
        <v>0</v>
      </c>
      <c r="H1477" s="29">
        <v>0</v>
      </c>
      <c r="I1477" s="29">
        <v>0</v>
      </c>
      <c r="J1477" s="29">
        <v>0</v>
      </c>
      <c r="K1477" s="29">
        <v>214</v>
      </c>
      <c r="L1477" s="29">
        <v>115</v>
      </c>
      <c r="M1477" s="29">
        <v>90</v>
      </c>
      <c r="N1477" s="29">
        <v>25.69</v>
      </c>
      <c r="O1477" s="29">
        <v>80</v>
      </c>
      <c r="P1477" s="29">
        <v>65</v>
      </c>
      <c r="Q1477" s="30">
        <v>0</v>
      </c>
    </row>
    <row r="1478" spans="1:17" x14ac:dyDescent="0.3">
      <c r="A1478" s="28">
        <v>1704</v>
      </c>
      <c r="B1478" s="29">
        <v>38</v>
      </c>
      <c r="C1478" s="29">
        <v>1</v>
      </c>
      <c r="D1478" s="29">
        <v>1</v>
      </c>
      <c r="E1478" s="29">
        <v>0</v>
      </c>
      <c r="F1478" s="29">
        <v>0</v>
      </c>
      <c r="G1478" s="29">
        <v>0</v>
      </c>
      <c r="H1478" s="29">
        <v>0</v>
      </c>
      <c r="I1478" s="29">
        <v>0</v>
      </c>
      <c r="J1478" s="29">
        <v>0</v>
      </c>
      <c r="K1478" s="29">
        <v>182</v>
      </c>
      <c r="L1478" s="29">
        <v>138</v>
      </c>
      <c r="M1478" s="29">
        <v>72</v>
      </c>
      <c r="N1478" s="29">
        <v>21.67</v>
      </c>
      <c r="O1478" s="29">
        <v>85</v>
      </c>
      <c r="P1478" s="29">
        <v>108</v>
      </c>
      <c r="Q1478" s="30">
        <v>0</v>
      </c>
    </row>
    <row r="1479" spans="1:17" x14ac:dyDescent="0.3">
      <c r="A1479" s="28">
        <v>1705</v>
      </c>
      <c r="B1479" s="29">
        <v>58</v>
      </c>
      <c r="C1479" s="29">
        <v>1</v>
      </c>
      <c r="D1479" s="29">
        <v>1</v>
      </c>
      <c r="E1479" s="29">
        <v>1</v>
      </c>
      <c r="F1479" s="29">
        <v>10</v>
      </c>
      <c r="G1479" s="29">
        <v>0</v>
      </c>
      <c r="H1479" s="29">
        <v>0</v>
      </c>
      <c r="I1479" s="29">
        <v>1</v>
      </c>
      <c r="J1479" s="29">
        <v>0</v>
      </c>
      <c r="K1479" s="29">
        <v>252</v>
      </c>
      <c r="L1479" s="29">
        <v>135</v>
      </c>
      <c r="M1479" s="29">
        <v>84</v>
      </c>
      <c r="N1479" s="29">
        <v>28.24</v>
      </c>
      <c r="O1479" s="29">
        <v>85</v>
      </c>
      <c r="P1479" s="29">
        <v>79</v>
      </c>
      <c r="Q1479" s="30">
        <v>0</v>
      </c>
    </row>
    <row r="1480" spans="1:17" x14ac:dyDescent="0.3">
      <c r="A1480" s="28">
        <v>1706</v>
      </c>
      <c r="B1480" s="29">
        <v>40</v>
      </c>
      <c r="C1480" s="29">
        <v>4</v>
      </c>
      <c r="D1480" s="29">
        <v>1</v>
      </c>
      <c r="E1480" s="29">
        <v>1</v>
      </c>
      <c r="F1480" s="29">
        <v>15</v>
      </c>
      <c r="G1480" s="29">
        <v>0</v>
      </c>
      <c r="H1480" s="29">
        <v>0</v>
      </c>
      <c r="I1480" s="29">
        <v>0</v>
      </c>
      <c r="J1480" s="29">
        <v>0</v>
      </c>
      <c r="K1480" s="29">
        <v>244</v>
      </c>
      <c r="L1480" s="29">
        <v>110</v>
      </c>
      <c r="M1480" s="29">
        <v>73</v>
      </c>
      <c r="N1480" s="29">
        <v>21.84</v>
      </c>
      <c r="O1480" s="29">
        <v>88</v>
      </c>
      <c r="P1480" s="29">
        <v>67</v>
      </c>
      <c r="Q1480" s="30">
        <v>0</v>
      </c>
    </row>
    <row r="1481" spans="1:17" x14ac:dyDescent="0.3">
      <c r="A1481" s="28">
        <v>1707</v>
      </c>
      <c r="B1481" s="29">
        <v>41</v>
      </c>
      <c r="C1481" s="29">
        <v>2</v>
      </c>
      <c r="D1481" s="29">
        <v>1</v>
      </c>
      <c r="E1481" s="29">
        <v>1</v>
      </c>
      <c r="F1481" s="29">
        <v>20</v>
      </c>
      <c r="G1481" s="29">
        <v>0</v>
      </c>
      <c r="H1481" s="29">
        <v>0</v>
      </c>
      <c r="I1481" s="29">
        <v>0</v>
      </c>
      <c r="J1481" s="29">
        <v>0</v>
      </c>
      <c r="K1481" s="29">
        <v>195</v>
      </c>
      <c r="L1481" s="29">
        <v>148</v>
      </c>
      <c r="M1481" s="29">
        <v>108</v>
      </c>
      <c r="N1481" s="29">
        <v>18.21</v>
      </c>
      <c r="O1481" s="29">
        <v>76</v>
      </c>
      <c r="P1481" s="29">
        <v>69</v>
      </c>
      <c r="Q1481" s="30">
        <v>0</v>
      </c>
    </row>
    <row r="1482" spans="1:17" x14ac:dyDescent="0.3">
      <c r="A1482" s="28">
        <v>1708</v>
      </c>
      <c r="B1482" s="29">
        <v>38</v>
      </c>
      <c r="C1482" s="29">
        <v>1</v>
      </c>
      <c r="D1482" s="29">
        <v>0</v>
      </c>
      <c r="E1482" s="29">
        <v>1</v>
      </c>
      <c r="F1482" s="29">
        <v>20</v>
      </c>
      <c r="G1482" s="29">
        <v>0</v>
      </c>
      <c r="H1482" s="29">
        <v>0</v>
      </c>
      <c r="I1482" s="29">
        <v>0</v>
      </c>
      <c r="J1482" s="29">
        <v>0</v>
      </c>
      <c r="K1482" s="29">
        <v>113</v>
      </c>
      <c r="L1482" s="29">
        <v>120</v>
      </c>
      <c r="M1482" s="29">
        <v>83.5</v>
      </c>
      <c r="N1482" s="29">
        <v>30.34</v>
      </c>
      <c r="O1482" s="29">
        <v>78</v>
      </c>
      <c r="P1482" s="29">
        <v>85</v>
      </c>
      <c r="Q1482" s="30">
        <v>0</v>
      </c>
    </row>
    <row r="1483" spans="1:17" x14ac:dyDescent="0.3">
      <c r="A1483" s="28">
        <v>1709</v>
      </c>
      <c r="B1483" s="29">
        <v>46</v>
      </c>
      <c r="C1483" s="29">
        <v>2</v>
      </c>
      <c r="D1483" s="29">
        <v>1</v>
      </c>
      <c r="E1483" s="29">
        <v>0</v>
      </c>
      <c r="F1483" s="29">
        <v>0</v>
      </c>
      <c r="G1483" s="29">
        <v>0</v>
      </c>
      <c r="H1483" s="29">
        <v>0</v>
      </c>
      <c r="I1483" s="29">
        <v>0</v>
      </c>
      <c r="J1483" s="29">
        <v>0</v>
      </c>
      <c r="K1483" s="29">
        <v>253</v>
      </c>
      <c r="L1483" s="29">
        <v>118</v>
      </c>
      <c r="M1483" s="29">
        <v>79</v>
      </c>
      <c r="N1483" s="29">
        <v>26.61</v>
      </c>
      <c r="O1483" s="29">
        <v>85</v>
      </c>
      <c r="P1483" s="29">
        <v>83</v>
      </c>
      <c r="Q1483" s="30">
        <v>0</v>
      </c>
    </row>
    <row r="1484" spans="1:17" x14ac:dyDescent="0.3">
      <c r="A1484" s="28">
        <v>1710</v>
      </c>
      <c r="B1484" s="29">
        <v>51</v>
      </c>
      <c r="C1484" s="29">
        <v>4</v>
      </c>
      <c r="D1484" s="29">
        <v>0</v>
      </c>
      <c r="E1484" s="29">
        <v>1</v>
      </c>
      <c r="F1484" s="29">
        <v>9</v>
      </c>
      <c r="G1484" s="29">
        <v>0</v>
      </c>
      <c r="H1484" s="29">
        <v>0</v>
      </c>
      <c r="I1484" s="29">
        <v>1</v>
      </c>
      <c r="J1484" s="29">
        <v>0</v>
      </c>
      <c r="K1484" s="29">
        <v>251</v>
      </c>
      <c r="L1484" s="29">
        <v>160</v>
      </c>
      <c r="M1484" s="29">
        <v>98</v>
      </c>
      <c r="N1484" s="29">
        <v>24.63</v>
      </c>
      <c r="O1484" s="29">
        <v>98</v>
      </c>
      <c r="P1484" s="29">
        <v>85</v>
      </c>
      <c r="Q1484" s="30">
        <v>0</v>
      </c>
    </row>
    <row r="1485" spans="1:17" x14ac:dyDescent="0.3">
      <c r="A1485" s="28">
        <v>1711</v>
      </c>
      <c r="B1485" s="29">
        <v>40</v>
      </c>
      <c r="C1485" s="29">
        <v>3</v>
      </c>
      <c r="D1485" s="29">
        <v>1</v>
      </c>
      <c r="E1485" s="29">
        <v>1</v>
      </c>
      <c r="F1485" s="29">
        <v>5</v>
      </c>
      <c r="G1485" s="29">
        <v>0</v>
      </c>
      <c r="H1485" s="29">
        <v>0</v>
      </c>
      <c r="I1485" s="29">
        <v>0</v>
      </c>
      <c r="J1485" s="29">
        <v>0</v>
      </c>
      <c r="K1485" s="29">
        <v>143</v>
      </c>
      <c r="L1485" s="29">
        <v>125.5</v>
      </c>
      <c r="M1485" s="29">
        <v>80</v>
      </c>
      <c r="N1485" s="29">
        <v>21.99</v>
      </c>
      <c r="O1485" s="29">
        <v>71</v>
      </c>
      <c r="P1485" s="29">
        <v>95</v>
      </c>
      <c r="Q1485" s="30">
        <v>0</v>
      </c>
    </row>
    <row r="1486" spans="1:17" x14ac:dyDescent="0.3">
      <c r="A1486" s="28">
        <v>1712</v>
      </c>
      <c r="B1486" s="29">
        <v>43</v>
      </c>
      <c r="C1486" s="29">
        <v>2</v>
      </c>
      <c r="D1486" s="29">
        <v>1</v>
      </c>
      <c r="E1486" s="29">
        <v>0</v>
      </c>
      <c r="F1486" s="29">
        <v>0</v>
      </c>
      <c r="G1486" s="29">
        <v>0</v>
      </c>
      <c r="H1486" s="29">
        <v>0</v>
      </c>
      <c r="I1486" s="29">
        <v>0</v>
      </c>
      <c r="J1486" s="29">
        <v>0</v>
      </c>
      <c r="K1486" s="29">
        <v>308</v>
      </c>
      <c r="L1486" s="29">
        <v>110</v>
      </c>
      <c r="M1486" s="29">
        <v>70</v>
      </c>
      <c r="N1486" s="29">
        <v>24.83</v>
      </c>
      <c r="O1486" s="29">
        <v>55</v>
      </c>
      <c r="P1486" s="29">
        <v>83</v>
      </c>
      <c r="Q1486" s="30">
        <v>0</v>
      </c>
    </row>
    <row r="1487" spans="1:17" x14ac:dyDescent="0.3">
      <c r="A1487" s="28">
        <v>1713</v>
      </c>
      <c r="B1487" s="29">
        <v>50</v>
      </c>
      <c r="C1487" s="29">
        <v>1</v>
      </c>
      <c r="D1487" s="29">
        <v>0</v>
      </c>
      <c r="E1487" s="29">
        <v>1</v>
      </c>
      <c r="F1487" s="29">
        <v>15</v>
      </c>
      <c r="G1487" s="29">
        <v>1</v>
      </c>
      <c r="H1487" s="29">
        <v>0</v>
      </c>
      <c r="I1487" s="29">
        <v>1</v>
      </c>
      <c r="J1487" s="29">
        <v>0</v>
      </c>
      <c r="K1487" s="29">
        <v>258</v>
      </c>
      <c r="L1487" s="29">
        <v>198</v>
      </c>
      <c r="M1487" s="29">
        <v>106</v>
      </c>
      <c r="N1487" s="29">
        <v>26.73</v>
      </c>
      <c r="O1487" s="29">
        <v>102</v>
      </c>
      <c r="P1487" s="29">
        <v>73</v>
      </c>
      <c r="Q1487" s="30">
        <v>0</v>
      </c>
    </row>
    <row r="1488" spans="1:17" x14ac:dyDescent="0.3">
      <c r="A1488" s="28">
        <v>1714</v>
      </c>
      <c r="B1488" s="29">
        <v>43</v>
      </c>
      <c r="C1488" s="29">
        <v>2</v>
      </c>
      <c r="D1488" s="29">
        <v>1</v>
      </c>
      <c r="E1488" s="29">
        <v>1</v>
      </c>
      <c r="F1488" s="29">
        <v>20</v>
      </c>
      <c r="G1488" s="29">
        <v>0</v>
      </c>
      <c r="H1488" s="29">
        <v>0</v>
      </c>
      <c r="I1488" s="29">
        <v>0</v>
      </c>
      <c r="J1488" s="29">
        <v>0</v>
      </c>
      <c r="K1488" s="29">
        <v>208</v>
      </c>
      <c r="L1488" s="29">
        <v>119</v>
      </c>
      <c r="M1488" s="29">
        <v>69</v>
      </c>
      <c r="N1488" s="29">
        <v>19.48</v>
      </c>
      <c r="O1488" s="29">
        <v>67</v>
      </c>
      <c r="P1488" s="29">
        <v>73</v>
      </c>
      <c r="Q1488" s="30">
        <v>0</v>
      </c>
    </row>
    <row r="1489" spans="1:17" x14ac:dyDescent="0.3">
      <c r="A1489" s="28">
        <v>1715</v>
      </c>
      <c r="B1489" s="29">
        <v>65</v>
      </c>
      <c r="C1489" s="29">
        <v>1</v>
      </c>
      <c r="D1489" s="29">
        <v>0</v>
      </c>
      <c r="E1489" s="29">
        <v>1</v>
      </c>
      <c r="F1489" s="29">
        <v>20</v>
      </c>
      <c r="G1489" s="29">
        <v>1</v>
      </c>
      <c r="H1489" s="29">
        <v>0</v>
      </c>
      <c r="I1489" s="29">
        <v>1</v>
      </c>
      <c r="J1489" s="29">
        <v>0</v>
      </c>
      <c r="K1489" s="29">
        <v>246</v>
      </c>
      <c r="L1489" s="29">
        <v>179</v>
      </c>
      <c r="M1489" s="29">
        <v>96</v>
      </c>
      <c r="N1489" s="29">
        <v>19.34</v>
      </c>
      <c r="O1489" s="29">
        <v>95</v>
      </c>
      <c r="P1489" s="29">
        <v>76</v>
      </c>
      <c r="Q1489" s="30">
        <v>1</v>
      </c>
    </row>
    <row r="1490" spans="1:17" x14ac:dyDescent="0.3">
      <c r="A1490" s="28">
        <v>1717</v>
      </c>
      <c r="B1490" s="29">
        <v>45</v>
      </c>
      <c r="C1490" s="29">
        <v>2</v>
      </c>
      <c r="D1490" s="29">
        <v>1</v>
      </c>
      <c r="E1490" s="29">
        <v>1</v>
      </c>
      <c r="F1490" s="29">
        <v>10</v>
      </c>
      <c r="G1490" s="29">
        <v>0</v>
      </c>
      <c r="H1490" s="29">
        <v>0</v>
      </c>
      <c r="I1490" s="29">
        <v>1</v>
      </c>
      <c r="J1490" s="29">
        <v>0</v>
      </c>
      <c r="K1490" s="29">
        <v>232</v>
      </c>
      <c r="L1490" s="29">
        <v>163</v>
      </c>
      <c r="M1490" s="29">
        <v>101</v>
      </c>
      <c r="N1490" s="29">
        <v>23.26</v>
      </c>
      <c r="O1490" s="29">
        <v>100</v>
      </c>
      <c r="P1490" s="29">
        <v>74</v>
      </c>
      <c r="Q1490" s="30">
        <v>0</v>
      </c>
    </row>
    <row r="1491" spans="1:17" x14ac:dyDescent="0.3">
      <c r="A1491" s="28">
        <v>1718</v>
      </c>
      <c r="B1491" s="29">
        <v>40</v>
      </c>
      <c r="C1491" s="29">
        <v>2</v>
      </c>
      <c r="D1491" s="29">
        <v>0</v>
      </c>
      <c r="E1491" s="29">
        <v>1</v>
      </c>
      <c r="F1491" s="29">
        <v>30</v>
      </c>
      <c r="G1491" s="29">
        <v>0</v>
      </c>
      <c r="H1491" s="29">
        <v>0</v>
      </c>
      <c r="I1491" s="29">
        <v>1</v>
      </c>
      <c r="J1491" s="29">
        <v>0</v>
      </c>
      <c r="K1491" s="29">
        <v>282</v>
      </c>
      <c r="L1491" s="29">
        <v>130</v>
      </c>
      <c r="M1491" s="29">
        <v>80</v>
      </c>
      <c r="N1491" s="29">
        <v>23.9</v>
      </c>
      <c r="O1491" s="29">
        <v>66</v>
      </c>
      <c r="P1491" s="29">
        <v>68</v>
      </c>
      <c r="Q1491" s="30">
        <v>0</v>
      </c>
    </row>
    <row r="1492" spans="1:17" x14ac:dyDescent="0.3">
      <c r="A1492" s="28">
        <v>1720</v>
      </c>
      <c r="B1492" s="29">
        <v>57</v>
      </c>
      <c r="C1492" s="29">
        <v>1</v>
      </c>
      <c r="D1492" s="29">
        <v>0</v>
      </c>
      <c r="E1492" s="29">
        <v>0</v>
      </c>
      <c r="F1492" s="29">
        <v>0</v>
      </c>
      <c r="G1492" s="29">
        <v>0</v>
      </c>
      <c r="H1492" s="29">
        <v>0</v>
      </c>
      <c r="I1492" s="29">
        <v>1</v>
      </c>
      <c r="J1492" s="29">
        <v>0</v>
      </c>
      <c r="K1492" s="29">
        <v>241</v>
      </c>
      <c r="L1492" s="29">
        <v>163.5</v>
      </c>
      <c r="M1492" s="29">
        <v>93</v>
      </c>
      <c r="N1492" s="29">
        <v>31.68</v>
      </c>
      <c r="O1492" s="29">
        <v>80</v>
      </c>
      <c r="P1492" s="29">
        <v>67</v>
      </c>
      <c r="Q1492" s="30">
        <v>0</v>
      </c>
    </row>
    <row r="1493" spans="1:17" x14ac:dyDescent="0.3">
      <c r="A1493" s="28">
        <v>1722</v>
      </c>
      <c r="B1493" s="29">
        <v>39</v>
      </c>
      <c r="C1493" s="29">
        <v>2</v>
      </c>
      <c r="D1493" s="29">
        <v>0</v>
      </c>
      <c r="E1493" s="29">
        <v>1</v>
      </c>
      <c r="F1493" s="29">
        <v>20</v>
      </c>
      <c r="G1493" s="29">
        <v>0</v>
      </c>
      <c r="H1493" s="29">
        <v>0</v>
      </c>
      <c r="I1493" s="29">
        <v>0</v>
      </c>
      <c r="J1493" s="29">
        <v>0</v>
      </c>
      <c r="K1493" s="29">
        <v>230</v>
      </c>
      <c r="L1493" s="29">
        <v>134</v>
      </c>
      <c r="M1493" s="29">
        <v>92</v>
      </c>
      <c r="N1493" s="29">
        <v>28.44</v>
      </c>
      <c r="O1493" s="29">
        <v>75</v>
      </c>
      <c r="P1493" s="29">
        <v>56</v>
      </c>
      <c r="Q1493" s="30">
        <v>0</v>
      </c>
    </row>
    <row r="1494" spans="1:17" x14ac:dyDescent="0.3">
      <c r="A1494" s="28">
        <v>1723</v>
      </c>
      <c r="B1494" s="29">
        <v>38</v>
      </c>
      <c r="C1494" s="29">
        <v>2</v>
      </c>
      <c r="D1494" s="29">
        <v>1</v>
      </c>
      <c r="E1494" s="29">
        <v>0</v>
      </c>
      <c r="F1494" s="29">
        <v>0</v>
      </c>
      <c r="G1494" s="29">
        <v>0</v>
      </c>
      <c r="H1494" s="29">
        <v>0</v>
      </c>
      <c r="I1494" s="29">
        <v>0</v>
      </c>
      <c r="J1494" s="29">
        <v>0</v>
      </c>
      <c r="K1494" s="29">
        <v>159</v>
      </c>
      <c r="L1494" s="29">
        <v>132</v>
      </c>
      <c r="M1494" s="29">
        <v>85</v>
      </c>
      <c r="N1494" s="29">
        <v>28.21</v>
      </c>
      <c r="O1494" s="29">
        <v>69</v>
      </c>
      <c r="P1494" s="29">
        <v>76</v>
      </c>
      <c r="Q1494" s="30">
        <v>0</v>
      </c>
    </row>
    <row r="1495" spans="1:17" x14ac:dyDescent="0.3">
      <c r="A1495" s="28">
        <v>1724</v>
      </c>
      <c r="B1495" s="29">
        <v>39</v>
      </c>
      <c r="C1495" s="29">
        <v>3</v>
      </c>
      <c r="D1495" s="29">
        <v>1</v>
      </c>
      <c r="E1495" s="29">
        <v>0</v>
      </c>
      <c r="F1495" s="29">
        <v>0</v>
      </c>
      <c r="G1495" s="29">
        <v>0</v>
      </c>
      <c r="H1495" s="29">
        <v>0</v>
      </c>
      <c r="I1495" s="29">
        <v>0</v>
      </c>
      <c r="J1495" s="29">
        <v>0</v>
      </c>
      <c r="K1495" s="29">
        <v>194</v>
      </c>
      <c r="L1495" s="29">
        <v>115</v>
      </c>
      <c r="M1495" s="29">
        <v>70</v>
      </c>
      <c r="N1495" s="29">
        <v>25.73</v>
      </c>
      <c r="O1495" s="29">
        <v>70</v>
      </c>
      <c r="P1495" s="29">
        <v>54</v>
      </c>
      <c r="Q1495" s="30">
        <v>0</v>
      </c>
    </row>
    <row r="1496" spans="1:17" x14ac:dyDescent="0.3">
      <c r="A1496" s="28">
        <v>1725</v>
      </c>
      <c r="B1496" s="29">
        <v>68</v>
      </c>
      <c r="C1496" s="29">
        <v>3</v>
      </c>
      <c r="D1496" s="29">
        <v>1</v>
      </c>
      <c r="E1496" s="29">
        <v>0</v>
      </c>
      <c r="F1496" s="29">
        <v>0</v>
      </c>
      <c r="G1496" s="29">
        <v>0</v>
      </c>
      <c r="H1496" s="29">
        <v>0</v>
      </c>
      <c r="I1496" s="29">
        <v>1</v>
      </c>
      <c r="J1496" s="29">
        <v>0</v>
      </c>
      <c r="K1496" s="29">
        <v>241</v>
      </c>
      <c r="L1496" s="29">
        <v>154</v>
      </c>
      <c r="M1496" s="29">
        <v>96</v>
      </c>
      <c r="N1496" s="29">
        <v>30.12</v>
      </c>
      <c r="O1496" s="29">
        <v>103</v>
      </c>
      <c r="P1496" s="29">
        <v>70</v>
      </c>
      <c r="Q1496" s="30">
        <v>0</v>
      </c>
    </row>
    <row r="1497" spans="1:17" x14ac:dyDescent="0.3">
      <c r="A1497" s="28">
        <v>1727</v>
      </c>
      <c r="B1497" s="29">
        <v>50</v>
      </c>
      <c r="C1497" s="29">
        <v>2</v>
      </c>
      <c r="D1497" s="29">
        <v>1</v>
      </c>
      <c r="E1497" s="29">
        <v>1</v>
      </c>
      <c r="F1497" s="29">
        <v>8</v>
      </c>
      <c r="G1497" s="29">
        <v>0</v>
      </c>
      <c r="H1497" s="29">
        <v>0</v>
      </c>
      <c r="I1497" s="29">
        <v>0</v>
      </c>
      <c r="J1497" s="29">
        <v>1</v>
      </c>
      <c r="K1497" s="29">
        <v>292</v>
      </c>
      <c r="L1497" s="29">
        <v>132</v>
      </c>
      <c r="M1497" s="29">
        <v>82</v>
      </c>
      <c r="N1497" s="29">
        <v>22.54</v>
      </c>
      <c r="O1497" s="29">
        <v>80</v>
      </c>
      <c r="P1497" s="29">
        <v>110</v>
      </c>
      <c r="Q1497" s="30">
        <v>0</v>
      </c>
    </row>
    <row r="1498" spans="1:17" x14ac:dyDescent="0.3">
      <c r="A1498" s="28">
        <v>1728</v>
      </c>
      <c r="B1498" s="29">
        <v>56</v>
      </c>
      <c r="C1498" s="29">
        <v>1</v>
      </c>
      <c r="D1498" s="29">
        <v>1</v>
      </c>
      <c r="E1498" s="29">
        <v>1</v>
      </c>
      <c r="F1498" s="29">
        <v>3</v>
      </c>
      <c r="G1498" s="29">
        <v>0</v>
      </c>
      <c r="H1498" s="29">
        <v>0</v>
      </c>
      <c r="I1498" s="29">
        <v>1</v>
      </c>
      <c r="J1498" s="29">
        <v>0</v>
      </c>
      <c r="K1498" s="29">
        <v>265</v>
      </c>
      <c r="L1498" s="29">
        <v>150</v>
      </c>
      <c r="M1498" s="29">
        <v>84</v>
      </c>
      <c r="N1498" s="29">
        <v>28.66</v>
      </c>
      <c r="O1498" s="29">
        <v>65</v>
      </c>
      <c r="P1498" s="29">
        <v>73</v>
      </c>
      <c r="Q1498" s="30">
        <v>0</v>
      </c>
    </row>
    <row r="1499" spans="1:17" x14ac:dyDescent="0.3">
      <c r="A1499" s="28">
        <v>1729</v>
      </c>
      <c r="B1499" s="29">
        <v>59</v>
      </c>
      <c r="C1499" s="29">
        <v>1</v>
      </c>
      <c r="D1499" s="29">
        <v>1</v>
      </c>
      <c r="E1499" s="29">
        <v>0</v>
      </c>
      <c r="F1499" s="29">
        <v>0</v>
      </c>
      <c r="G1499" s="29">
        <v>0</v>
      </c>
      <c r="H1499" s="29">
        <v>0</v>
      </c>
      <c r="I1499" s="29">
        <v>1</v>
      </c>
      <c r="J1499" s="29">
        <v>0</v>
      </c>
      <c r="K1499" s="29">
        <v>258</v>
      </c>
      <c r="L1499" s="29">
        <v>138.5</v>
      </c>
      <c r="M1499" s="29">
        <v>85</v>
      </c>
      <c r="N1499" s="29">
        <v>34.549999999999997</v>
      </c>
      <c r="O1499" s="29">
        <v>65</v>
      </c>
      <c r="P1499" s="29">
        <v>103</v>
      </c>
      <c r="Q1499" s="30">
        <v>1</v>
      </c>
    </row>
    <row r="1500" spans="1:17" x14ac:dyDescent="0.3">
      <c r="A1500" s="28">
        <v>1731</v>
      </c>
      <c r="B1500" s="29">
        <v>49</v>
      </c>
      <c r="C1500" s="29">
        <v>2</v>
      </c>
      <c r="D1500" s="29">
        <v>1</v>
      </c>
      <c r="E1500" s="29">
        <v>1</v>
      </c>
      <c r="F1500" s="29">
        <v>20</v>
      </c>
      <c r="G1500" s="29">
        <v>0</v>
      </c>
      <c r="H1500" s="29">
        <v>0</v>
      </c>
      <c r="I1500" s="29">
        <v>0</v>
      </c>
      <c r="J1500" s="29">
        <v>0</v>
      </c>
      <c r="K1500" s="29">
        <v>283</v>
      </c>
      <c r="L1500" s="29">
        <v>127</v>
      </c>
      <c r="M1500" s="29">
        <v>86</v>
      </c>
      <c r="N1500" s="29">
        <v>23.68</v>
      </c>
      <c r="O1500" s="29">
        <v>95</v>
      </c>
      <c r="P1500" s="29">
        <v>78</v>
      </c>
      <c r="Q1500" s="30">
        <v>0</v>
      </c>
    </row>
    <row r="1501" spans="1:17" x14ac:dyDescent="0.3">
      <c r="A1501" s="28">
        <v>1732</v>
      </c>
      <c r="B1501" s="29">
        <v>55</v>
      </c>
      <c r="C1501" s="29">
        <v>1</v>
      </c>
      <c r="D1501" s="29">
        <v>0</v>
      </c>
      <c r="E1501" s="29">
        <v>1</v>
      </c>
      <c r="F1501" s="29">
        <v>25</v>
      </c>
      <c r="G1501" s="29">
        <v>0</v>
      </c>
      <c r="H1501" s="29">
        <v>0</v>
      </c>
      <c r="I1501" s="29">
        <v>1</v>
      </c>
      <c r="J1501" s="29">
        <v>0</v>
      </c>
      <c r="K1501" s="29">
        <v>230</v>
      </c>
      <c r="L1501" s="29">
        <v>142</v>
      </c>
      <c r="M1501" s="29">
        <v>74</v>
      </c>
      <c r="N1501" s="29">
        <v>23.65</v>
      </c>
      <c r="O1501" s="29">
        <v>72</v>
      </c>
      <c r="P1501" s="29">
        <v>82</v>
      </c>
      <c r="Q1501" s="30">
        <v>0</v>
      </c>
    </row>
    <row r="1502" spans="1:17" x14ac:dyDescent="0.3">
      <c r="A1502" s="28">
        <v>1733</v>
      </c>
      <c r="B1502" s="29">
        <v>51</v>
      </c>
      <c r="C1502" s="29">
        <v>2</v>
      </c>
      <c r="D1502" s="29">
        <v>0</v>
      </c>
      <c r="E1502" s="29">
        <v>1</v>
      </c>
      <c r="F1502" s="29">
        <v>20</v>
      </c>
      <c r="G1502" s="29">
        <v>0</v>
      </c>
      <c r="H1502" s="29">
        <v>0</v>
      </c>
      <c r="I1502" s="29">
        <v>0</v>
      </c>
      <c r="J1502" s="29">
        <v>0</v>
      </c>
      <c r="K1502" s="29">
        <v>244</v>
      </c>
      <c r="L1502" s="29">
        <v>129</v>
      </c>
      <c r="M1502" s="29">
        <v>72</v>
      </c>
      <c r="N1502" s="29">
        <v>22.67</v>
      </c>
      <c r="O1502" s="29">
        <v>60</v>
      </c>
      <c r="P1502" s="29">
        <v>80</v>
      </c>
      <c r="Q1502" s="30">
        <v>0</v>
      </c>
    </row>
    <row r="1503" spans="1:17" x14ac:dyDescent="0.3">
      <c r="A1503" s="28">
        <v>1734</v>
      </c>
      <c r="B1503" s="29">
        <v>60</v>
      </c>
      <c r="C1503" s="29">
        <v>1</v>
      </c>
      <c r="D1503" s="29">
        <v>0</v>
      </c>
      <c r="E1503" s="29">
        <v>0</v>
      </c>
      <c r="F1503" s="29">
        <v>0</v>
      </c>
      <c r="G1503" s="29">
        <v>0</v>
      </c>
      <c r="H1503" s="29">
        <v>0</v>
      </c>
      <c r="I1503" s="29">
        <v>0</v>
      </c>
      <c r="J1503" s="29">
        <v>0</v>
      </c>
      <c r="K1503" s="29">
        <v>241</v>
      </c>
      <c r="L1503" s="29">
        <v>119.5</v>
      </c>
      <c r="M1503" s="29">
        <v>79</v>
      </c>
      <c r="N1503" s="29">
        <v>24.66</v>
      </c>
      <c r="O1503" s="29">
        <v>60</v>
      </c>
      <c r="P1503" s="29">
        <v>78</v>
      </c>
      <c r="Q1503" s="30">
        <v>0</v>
      </c>
    </row>
    <row r="1504" spans="1:17" x14ac:dyDescent="0.3">
      <c r="A1504" s="28">
        <v>1735</v>
      </c>
      <c r="B1504" s="29">
        <v>47</v>
      </c>
      <c r="C1504" s="29">
        <v>2</v>
      </c>
      <c r="D1504" s="29">
        <v>1</v>
      </c>
      <c r="E1504" s="29">
        <v>1</v>
      </c>
      <c r="F1504" s="29">
        <v>15</v>
      </c>
      <c r="G1504" s="29">
        <v>0</v>
      </c>
      <c r="H1504" s="29">
        <v>0</v>
      </c>
      <c r="I1504" s="29">
        <v>0</v>
      </c>
      <c r="J1504" s="29">
        <v>0</v>
      </c>
      <c r="K1504" s="29">
        <v>246</v>
      </c>
      <c r="L1504" s="29">
        <v>113</v>
      </c>
      <c r="M1504" s="29">
        <v>75</v>
      </c>
      <c r="N1504" s="29">
        <v>21.66</v>
      </c>
      <c r="O1504" s="29">
        <v>68</v>
      </c>
      <c r="P1504" s="29">
        <v>68</v>
      </c>
      <c r="Q1504" s="30">
        <v>0</v>
      </c>
    </row>
    <row r="1505" spans="1:17" x14ac:dyDescent="0.3">
      <c r="A1505" s="28">
        <v>1736</v>
      </c>
      <c r="B1505" s="29">
        <v>59</v>
      </c>
      <c r="C1505" s="29">
        <v>3</v>
      </c>
      <c r="D1505" s="29">
        <v>1</v>
      </c>
      <c r="E1505" s="29">
        <v>0</v>
      </c>
      <c r="F1505" s="29">
        <v>0</v>
      </c>
      <c r="G1505" s="29">
        <v>0</v>
      </c>
      <c r="H1505" s="29">
        <v>0</v>
      </c>
      <c r="I1505" s="29">
        <v>0</v>
      </c>
      <c r="J1505" s="29">
        <v>0</v>
      </c>
      <c r="K1505" s="29">
        <v>293</v>
      </c>
      <c r="L1505" s="29">
        <v>124</v>
      </c>
      <c r="M1505" s="29">
        <v>74</v>
      </c>
      <c r="N1505" s="29">
        <v>25.56</v>
      </c>
      <c r="O1505" s="29">
        <v>72</v>
      </c>
      <c r="P1505" s="29">
        <v>77</v>
      </c>
      <c r="Q1505" s="30">
        <v>0</v>
      </c>
    </row>
    <row r="1506" spans="1:17" x14ac:dyDescent="0.3">
      <c r="A1506" s="28">
        <v>1737</v>
      </c>
      <c r="B1506" s="29">
        <v>34</v>
      </c>
      <c r="C1506" s="29">
        <v>3</v>
      </c>
      <c r="D1506" s="29">
        <v>1</v>
      </c>
      <c r="E1506" s="29">
        <v>0</v>
      </c>
      <c r="F1506" s="29">
        <v>0</v>
      </c>
      <c r="G1506" s="29">
        <v>0</v>
      </c>
      <c r="H1506" s="29">
        <v>0</v>
      </c>
      <c r="I1506" s="29">
        <v>0</v>
      </c>
      <c r="J1506" s="29">
        <v>0</v>
      </c>
      <c r="K1506" s="29">
        <v>227</v>
      </c>
      <c r="L1506" s="29">
        <v>102</v>
      </c>
      <c r="M1506" s="29">
        <v>68</v>
      </c>
      <c r="N1506" s="29">
        <v>24.96</v>
      </c>
      <c r="O1506" s="29">
        <v>80</v>
      </c>
      <c r="P1506" s="29">
        <v>75</v>
      </c>
      <c r="Q1506" s="30">
        <v>0</v>
      </c>
    </row>
    <row r="1507" spans="1:17" x14ac:dyDescent="0.3">
      <c r="A1507" s="28">
        <v>1738</v>
      </c>
      <c r="B1507" s="29">
        <v>52</v>
      </c>
      <c r="C1507" s="29">
        <v>1</v>
      </c>
      <c r="D1507" s="29">
        <v>1</v>
      </c>
      <c r="E1507" s="29">
        <v>0</v>
      </c>
      <c r="F1507" s="29">
        <v>0</v>
      </c>
      <c r="G1507" s="29">
        <v>0</v>
      </c>
      <c r="H1507" s="29">
        <v>0</v>
      </c>
      <c r="I1507" s="29">
        <v>0</v>
      </c>
      <c r="J1507" s="29">
        <v>0</v>
      </c>
      <c r="K1507" s="29">
        <v>245</v>
      </c>
      <c r="L1507" s="29">
        <v>131</v>
      </c>
      <c r="M1507" s="29">
        <v>80</v>
      </c>
      <c r="N1507" s="29">
        <v>32.04</v>
      </c>
      <c r="O1507" s="29">
        <v>80</v>
      </c>
      <c r="P1507" s="29">
        <v>81</v>
      </c>
      <c r="Q1507" s="30">
        <v>0</v>
      </c>
    </row>
    <row r="1508" spans="1:17" x14ac:dyDescent="0.3">
      <c r="A1508" s="28">
        <v>1739</v>
      </c>
      <c r="B1508" s="29">
        <v>53</v>
      </c>
      <c r="C1508" s="29">
        <v>1</v>
      </c>
      <c r="D1508" s="29">
        <v>0</v>
      </c>
      <c r="E1508" s="29">
        <v>0</v>
      </c>
      <c r="F1508" s="29">
        <v>0</v>
      </c>
      <c r="G1508" s="29">
        <v>0</v>
      </c>
      <c r="H1508" s="29">
        <v>0</v>
      </c>
      <c r="I1508" s="29">
        <v>0</v>
      </c>
      <c r="J1508" s="29">
        <v>0</v>
      </c>
      <c r="K1508" s="29">
        <v>157</v>
      </c>
      <c r="L1508" s="29">
        <v>123</v>
      </c>
      <c r="M1508" s="29">
        <v>83</v>
      </c>
      <c r="N1508" s="29">
        <v>19.940000000000001</v>
      </c>
      <c r="O1508" s="29">
        <v>75</v>
      </c>
      <c r="P1508" s="29">
        <v>88</v>
      </c>
      <c r="Q1508" s="30">
        <v>0</v>
      </c>
    </row>
    <row r="1509" spans="1:17" x14ac:dyDescent="0.3">
      <c r="A1509" s="28">
        <v>1740</v>
      </c>
      <c r="B1509" s="29">
        <v>46</v>
      </c>
      <c r="C1509" s="29">
        <v>1</v>
      </c>
      <c r="D1509" s="29">
        <v>1</v>
      </c>
      <c r="E1509" s="29">
        <v>1</v>
      </c>
      <c r="F1509" s="29">
        <v>10</v>
      </c>
      <c r="G1509" s="29">
        <v>0</v>
      </c>
      <c r="H1509" s="29">
        <v>0</v>
      </c>
      <c r="I1509" s="29">
        <v>0</v>
      </c>
      <c r="J1509" s="29">
        <v>0</v>
      </c>
      <c r="K1509" s="29">
        <v>392</v>
      </c>
      <c r="L1509" s="29">
        <v>113</v>
      </c>
      <c r="M1509" s="29">
        <v>68</v>
      </c>
      <c r="N1509" s="29">
        <v>23.35</v>
      </c>
      <c r="O1509" s="29">
        <v>70</v>
      </c>
      <c r="P1509" s="29">
        <v>63</v>
      </c>
      <c r="Q1509" s="30">
        <v>0</v>
      </c>
    </row>
    <row r="1510" spans="1:17" x14ac:dyDescent="0.3">
      <c r="A1510" s="28">
        <v>1741</v>
      </c>
      <c r="B1510" s="29">
        <v>60</v>
      </c>
      <c r="C1510" s="29">
        <v>1</v>
      </c>
      <c r="D1510" s="29">
        <v>1</v>
      </c>
      <c r="E1510" s="29">
        <v>1</v>
      </c>
      <c r="F1510" s="29">
        <v>15</v>
      </c>
      <c r="G1510" s="29">
        <v>0</v>
      </c>
      <c r="H1510" s="29">
        <v>0</v>
      </c>
      <c r="I1510" s="29">
        <v>0</v>
      </c>
      <c r="J1510" s="29">
        <v>0</v>
      </c>
      <c r="K1510" s="29">
        <v>353</v>
      </c>
      <c r="L1510" s="29">
        <v>116</v>
      </c>
      <c r="M1510" s="29">
        <v>82</v>
      </c>
      <c r="N1510" s="29">
        <v>22.66</v>
      </c>
      <c r="O1510" s="29">
        <v>85</v>
      </c>
      <c r="P1510" s="29">
        <v>71</v>
      </c>
      <c r="Q1510" s="30">
        <v>0</v>
      </c>
    </row>
    <row r="1511" spans="1:17" x14ac:dyDescent="0.3">
      <c r="A1511" s="28">
        <v>1742</v>
      </c>
      <c r="B1511" s="29">
        <v>47</v>
      </c>
      <c r="C1511" s="29">
        <v>1</v>
      </c>
      <c r="D1511" s="29">
        <v>0</v>
      </c>
      <c r="E1511" s="29">
        <v>1</v>
      </c>
      <c r="F1511" s="29">
        <v>15</v>
      </c>
      <c r="G1511" s="29">
        <v>0</v>
      </c>
      <c r="H1511" s="29">
        <v>0</v>
      </c>
      <c r="I1511" s="29">
        <v>0</v>
      </c>
      <c r="J1511" s="29">
        <v>0</v>
      </c>
      <c r="K1511" s="29">
        <v>206</v>
      </c>
      <c r="L1511" s="29">
        <v>125</v>
      </c>
      <c r="M1511" s="29">
        <v>72</v>
      </c>
      <c r="N1511" s="29">
        <v>21.14</v>
      </c>
      <c r="O1511" s="29">
        <v>80</v>
      </c>
      <c r="P1511" s="29">
        <v>74</v>
      </c>
      <c r="Q1511" s="30">
        <v>0</v>
      </c>
    </row>
    <row r="1512" spans="1:17" x14ac:dyDescent="0.3">
      <c r="A1512" s="28">
        <v>1744</v>
      </c>
      <c r="B1512" s="29">
        <v>49</v>
      </c>
      <c r="C1512" s="29">
        <v>3</v>
      </c>
      <c r="D1512" s="29">
        <v>0</v>
      </c>
      <c r="E1512" s="29">
        <v>1</v>
      </c>
      <c r="F1512" s="29">
        <v>40</v>
      </c>
      <c r="G1512" s="29">
        <v>0</v>
      </c>
      <c r="H1512" s="29">
        <v>0</v>
      </c>
      <c r="I1512" s="29">
        <v>1</v>
      </c>
      <c r="J1512" s="29">
        <v>0</v>
      </c>
      <c r="K1512" s="29">
        <v>260</v>
      </c>
      <c r="L1512" s="29">
        <v>142</v>
      </c>
      <c r="M1512" s="29">
        <v>54</v>
      </c>
      <c r="N1512" s="29">
        <v>25.4</v>
      </c>
      <c r="O1512" s="29">
        <v>67</v>
      </c>
      <c r="P1512" s="29">
        <v>95</v>
      </c>
      <c r="Q1512" s="30">
        <v>1</v>
      </c>
    </row>
    <row r="1513" spans="1:17" x14ac:dyDescent="0.3">
      <c r="A1513" s="28">
        <v>1745</v>
      </c>
      <c r="B1513" s="29">
        <v>41</v>
      </c>
      <c r="C1513" s="29">
        <v>1</v>
      </c>
      <c r="D1513" s="29">
        <v>1</v>
      </c>
      <c r="E1513" s="29">
        <v>0</v>
      </c>
      <c r="F1513" s="29">
        <v>0</v>
      </c>
      <c r="G1513" s="29">
        <v>0</v>
      </c>
      <c r="H1513" s="29">
        <v>0</v>
      </c>
      <c r="I1513" s="29">
        <v>0</v>
      </c>
      <c r="J1513" s="29">
        <v>0</v>
      </c>
      <c r="K1513" s="29">
        <v>177</v>
      </c>
      <c r="L1513" s="29">
        <v>107</v>
      </c>
      <c r="M1513" s="29">
        <v>76</v>
      </c>
      <c r="N1513" s="29">
        <v>22.37</v>
      </c>
      <c r="O1513" s="29">
        <v>75</v>
      </c>
      <c r="P1513" s="29">
        <v>65</v>
      </c>
      <c r="Q1513" s="30">
        <v>0</v>
      </c>
    </row>
    <row r="1514" spans="1:17" x14ac:dyDescent="0.3">
      <c r="A1514" s="28">
        <v>1746</v>
      </c>
      <c r="B1514" s="29">
        <v>35</v>
      </c>
      <c r="C1514" s="29">
        <v>2</v>
      </c>
      <c r="D1514" s="29">
        <v>0</v>
      </c>
      <c r="E1514" s="29">
        <v>1</v>
      </c>
      <c r="F1514" s="29">
        <v>20</v>
      </c>
      <c r="G1514" s="29">
        <v>0</v>
      </c>
      <c r="H1514" s="29">
        <v>0</v>
      </c>
      <c r="I1514" s="29">
        <v>0</v>
      </c>
      <c r="J1514" s="29">
        <v>0</v>
      </c>
      <c r="K1514" s="29">
        <v>231</v>
      </c>
      <c r="L1514" s="29">
        <v>122</v>
      </c>
      <c r="M1514" s="29">
        <v>72.5</v>
      </c>
      <c r="N1514" s="29">
        <v>22.78</v>
      </c>
      <c r="O1514" s="29">
        <v>72</v>
      </c>
      <c r="P1514" s="29">
        <v>93</v>
      </c>
      <c r="Q1514" s="30">
        <v>0</v>
      </c>
    </row>
    <row r="1515" spans="1:17" x14ac:dyDescent="0.3">
      <c r="A1515" s="28">
        <v>1747</v>
      </c>
      <c r="B1515" s="29">
        <v>58</v>
      </c>
      <c r="C1515" s="29">
        <v>3</v>
      </c>
      <c r="D1515" s="29">
        <v>1</v>
      </c>
      <c r="E1515" s="29">
        <v>0</v>
      </c>
      <c r="F1515" s="29">
        <v>0</v>
      </c>
      <c r="G1515" s="29">
        <v>0</v>
      </c>
      <c r="H1515" s="29">
        <v>0</v>
      </c>
      <c r="I1515" s="29">
        <v>1</v>
      </c>
      <c r="J1515" s="29">
        <v>0</v>
      </c>
      <c r="K1515" s="29">
        <v>232</v>
      </c>
      <c r="L1515" s="29">
        <v>145</v>
      </c>
      <c r="M1515" s="29">
        <v>94</v>
      </c>
      <c r="N1515" s="29">
        <v>26.38</v>
      </c>
      <c r="O1515" s="29">
        <v>66</v>
      </c>
      <c r="P1515" s="29">
        <v>80</v>
      </c>
      <c r="Q1515" s="30">
        <v>0</v>
      </c>
    </row>
    <row r="1516" spans="1:17" x14ac:dyDescent="0.3">
      <c r="A1516" s="28">
        <v>1748</v>
      </c>
      <c r="B1516" s="29">
        <v>46</v>
      </c>
      <c r="C1516" s="29">
        <v>1</v>
      </c>
      <c r="D1516" s="29">
        <v>0</v>
      </c>
      <c r="E1516" s="29">
        <v>1</v>
      </c>
      <c r="F1516" s="29">
        <v>9</v>
      </c>
      <c r="G1516" s="29">
        <v>0</v>
      </c>
      <c r="H1516" s="29">
        <v>0</v>
      </c>
      <c r="I1516" s="29">
        <v>1</v>
      </c>
      <c r="J1516" s="29">
        <v>0</v>
      </c>
      <c r="K1516" s="29">
        <v>346</v>
      </c>
      <c r="L1516" s="29">
        <v>137</v>
      </c>
      <c r="M1516" s="29">
        <v>97</v>
      </c>
      <c r="N1516" s="29">
        <v>29.11</v>
      </c>
      <c r="O1516" s="29">
        <v>75</v>
      </c>
      <c r="P1516" s="29">
        <v>82</v>
      </c>
      <c r="Q1516" s="30">
        <v>0</v>
      </c>
    </row>
    <row r="1517" spans="1:17" x14ac:dyDescent="0.3">
      <c r="A1517" s="28">
        <v>1749</v>
      </c>
      <c r="B1517" s="29">
        <v>60</v>
      </c>
      <c r="C1517" s="29">
        <v>3</v>
      </c>
      <c r="D1517" s="29">
        <v>0</v>
      </c>
      <c r="E1517" s="29">
        <v>1</v>
      </c>
      <c r="F1517" s="29">
        <v>10</v>
      </c>
      <c r="G1517" s="29">
        <v>0</v>
      </c>
      <c r="H1517" s="29">
        <v>0</v>
      </c>
      <c r="I1517" s="29">
        <v>1</v>
      </c>
      <c r="J1517" s="29">
        <v>0</v>
      </c>
      <c r="K1517" s="29">
        <v>250</v>
      </c>
      <c r="L1517" s="29">
        <v>157</v>
      </c>
      <c r="M1517" s="29">
        <v>94</v>
      </c>
      <c r="N1517" s="29">
        <v>29.89</v>
      </c>
      <c r="O1517" s="29">
        <v>63</v>
      </c>
      <c r="P1517" s="29">
        <v>68</v>
      </c>
      <c r="Q1517" s="30">
        <v>1</v>
      </c>
    </row>
    <row r="1518" spans="1:17" x14ac:dyDescent="0.3">
      <c r="A1518" s="28">
        <v>1750</v>
      </c>
      <c r="B1518" s="29">
        <v>61</v>
      </c>
      <c r="C1518" s="29">
        <v>2</v>
      </c>
      <c r="D1518" s="29">
        <v>0</v>
      </c>
      <c r="E1518" s="29">
        <v>1</v>
      </c>
      <c r="F1518" s="29">
        <v>15</v>
      </c>
      <c r="G1518" s="29">
        <v>0</v>
      </c>
      <c r="H1518" s="29">
        <v>0</v>
      </c>
      <c r="I1518" s="29">
        <v>0</v>
      </c>
      <c r="J1518" s="29">
        <v>0</v>
      </c>
      <c r="K1518" s="29">
        <v>204</v>
      </c>
      <c r="L1518" s="29">
        <v>120</v>
      </c>
      <c r="M1518" s="29">
        <v>80</v>
      </c>
      <c r="N1518" s="29">
        <v>25.71</v>
      </c>
      <c r="O1518" s="29">
        <v>80</v>
      </c>
      <c r="P1518" s="29">
        <v>83</v>
      </c>
      <c r="Q1518" s="30">
        <v>1</v>
      </c>
    </row>
    <row r="1519" spans="1:17" x14ac:dyDescent="0.3">
      <c r="A1519" s="28">
        <v>1751</v>
      </c>
      <c r="B1519" s="29">
        <v>36</v>
      </c>
      <c r="C1519" s="29">
        <v>3</v>
      </c>
      <c r="D1519" s="29">
        <v>1</v>
      </c>
      <c r="E1519" s="29">
        <v>1</v>
      </c>
      <c r="F1519" s="29">
        <v>20</v>
      </c>
      <c r="G1519" s="29">
        <v>0</v>
      </c>
      <c r="H1519" s="29">
        <v>0</v>
      </c>
      <c r="I1519" s="29">
        <v>0</v>
      </c>
      <c r="J1519" s="29">
        <v>0</v>
      </c>
      <c r="K1519" s="29">
        <v>159</v>
      </c>
      <c r="L1519" s="29">
        <v>121.5</v>
      </c>
      <c r="M1519" s="29">
        <v>73</v>
      </c>
      <c r="N1519" s="29">
        <v>20.41</v>
      </c>
      <c r="O1519" s="29">
        <v>72</v>
      </c>
      <c r="P1519" s="29">
        <v>75</v>
      </c>
      <c r="Q1519" s="30">
        <v>0</v>
      </c>
    </row>
    <row r="1520" spans="1:17" x14ac:dyDescent="0.3">
      <c r="A1520" s="28">
        <v>1754</v>
      </c>
      <c r="B1520" s="29">
        <v>42</v>
      </c>
      <c r="C1520" s="29">
        <v>1</v>
      </c>
      <c r="D1520" s="29">
        <v>0</v>
      </c>
      <c r="E1520" s="29">
        <v>1</v>
      </c>
      <c r="F1520" s="29">
        <v>20</v>
      </c>
      <c r="G1520" s="29">
        <v>0</v>
      </c>
      <c r="H1520" s="29">
        <v>0</v>
      </c>
      <c r="I1520" s="29">
        <v>0</v>
      </c>
      <c r="J1520" s="29">
        <v>0</v>
      </c>
      <c r="K1520" s="29">
        <v>225</v>
      </c>
      <c r="L1520" s="29">
        <v>110</v>
      </c>
      <c r="M1520" s="29">
        <v>80</v>
      </c>
      <c r="N1520" s="29">
        <v>22.51</v>
      </c>
      <c r="O1520" s="29">
        <v>65</v>
      </c>
      <c r="P1520" s="29">
        <v>77</v>
      </c>
      <c r="Q1520" s="30">
        <v>1</v>
      </c>
    </row>
    <row r="1521" spans="1:17" x14ac:dyDescent="0.3">
      <c r="A1521" s="28">
        <v>1755</v>
      </c>
      <c r="B1521" s="29">
        <v>54</v>
      </c>
      <c r="C1521" s="29">
        <v>1</v>
      </c>
      <c r="D1521" s="29">
        <v>1</v>
      </c>
      <c r="E1521" s="29">
        <v>0</v>
      </c>
      <c r="F1521" s="29">
        <v>0</v>
      </c>
      <c r="G1521" s="29">
        <v>0</v>
      </c>
      <c r="H1521" s="29">
        <v>0</v>
      </c>
      <c r="I1521" s="29">
        <v>1</v>
      </c>
      <c r="J1521" s="29">
        <v>0</v>
      </c>
      <c r="K1521" s="29">
        <v>207</v>
      </c>
      <c r="L1521" s="29">
        <v>158</v>
      </c>
      <c r="M1521" s="29">
        <v>89</v>
      </c>
      <c r="N1521" s="29">
        <v>31.44</v>
      </c>
      <c r="O1521" s="29">
        <v>67</v>
      </c>
      <c r="P1521" s="29">
        <v>112</v>
      </c>
      <c r="Q1521" s="30">
        <v>0</v>
      </c>
    </row>
    <row r="1522" spans="1:17" x14ac:dyDescent="0.3">
      <c r="A1522" s="28">
        <v>1757</v>
      </c>
      <c r="B1522" s="29">
        <v>40</v>
      </c>
      <c r="C1522" s="29">
        <v>3</v>
      </c>
      <c r="D1522" s="29">
        <v>0</v>
      </c>
      <c r="E1522" s="29">
        <v>0</v>
      </c>
      <c r="F1522" s="29">
        <v>0</v>
      </c>
      <c r="G1522" s="29">
        <v>0</v>
      </c>
      <c r="H1522" s="29">
        <v>0</v>
      </c>
      <c r="I1522" s="29">
        <v>1</v>
      </c>
      <c r="J1522" s="29">
        <v>0</v>
      </c>
      <c r="K1522" s="29">
        <v>286</v>
      </c>
      <c r="L1522" s="29">
        <v>111</v>
      </c>
      <c r="M1522" s="29">
        <v>95.5</v>
      </c>
      <c r="N1522" s="29">
        <v>29.42</v>
      </c>
      <c r="O1522" s="29">
        <v>70</v>
      </c>
      <c r="P1522" s="29">
        <v>89</v>
      </c>
      <c r="Q1522" s="30">
        <v>0</v>
      </c>
    </row>
    <row r="1523" spans="1:17" x14ac:dyDescent="0.3">
      <c r="A1523" s="28">
        <v>1759</v>
      </c>
      <c r="B1523" s="29">
        <v>36</v>
      </c>
      <c r="C1523" s="29">
        <v>4</v>
      </c>
      <c r="D1523" s="29">
        <v>0</v>
      </c>
      <c r="E1523" s="29">
        <v>0</v>
      </c>
      <c r="F1523" s="29">
        <v>0</v>
      </c>
      <c r="G1523" s="29">
        <v>0</v>
      </c>
      <c r="H1523" s="29">
        <v>0</v>
      </c>
      <c r="I1523" s="29">
        <v>0</v>
      </c>
      <c r="J1523" s="29">
        <v>0</v>
      </c>
      <c r="K1523" s="29">
        <v>234</v>
      </c>
      <c r="L1523" s="29">
        <v>133</v>
      </c>
      <c r="M1523" s="29">
        <v>88</v>
      </c>
      <c r="N1523" s="29">
        <v>26.78</v>
      </c>
      <c r="O1523" s="29">
        <v>58</v>
      </c>
      <c r="P1523" s="29">
        <v>100</v>
      </c>
      <c r="Q1523" s="30">
        <v>0</v>
      </c>
    </row>
    <row r="1524" spans="1:17" x14ac:dyDescent="0.3">
      <c r="A1524" s="28">
        <v>1760</v>
      </c>
      <c r="B1524" s="29">
        <v>63</v>
      </c>
      <c r="C1524" s="29">
        <v>1</v>
      </c>
      <c r="D1524" s="29">
        <v>1</v>
      </c>
      <c r="E1524" s="29">
        <v>0</v>
      </c>
      <c r="F1524" s="29">
        <v>0</v>
      </c>
      <c r="G1524" s="29">
        <v>1</v>
      </c>
      <c r="H1524" s="29">
        <v>0</v>
      </c>
      <c r="I1524" s="29">
        <v>1</v>
      </c>
      <c r="J1524" s="29">
        <v>0</v>
      </c>
      <c r="K1524" s="29">
        <v>281</v>
      </c>
      <c r="L1524" s="29">
        <v>135</v>
      </c>
      <c r="M1524" s="29">
        <v>83</v>
      </c>
      <c r="N1524" s="29">
        <v>24.91</v>
      </c>
      <c r="O1524" s="29">
        <v>63</v>
      </c>
      <c r="P1524" s="29">
        <v>68</v>
      </c>
      <c r="Q1524" s="30">
        <v>0</v>
      </c>
    </row>
    <row r="1525" spans="1:17" x14ac:dyDescent="0.3">
      <c r="A1525" s="28">
        <v>1761</v>
      </c>
      <c r="B1525" s="29">
        <v>49</v>
      </c>
      <c r="C1525" s="29">
        <v>2</v>
      </c>
      <c r="D1525" s="29">
        <v>0</v>
      </c>
      <c r="E1525" s="29">
        <v>0</v>
      </c>
      <c r="F1525" s="29">
        <v>0</v>
      </c>
      <c r="G1525" s="29">
        <v>0</v>
      </c>
      <c r="H1525" s="29">
        <v>0</v>
      </c>
      <c r="I1525" s="29">
        <v>0</v>
      </c>
      <c r="J1525" s="29">
        <v>0</v>
      </c>
      <c r="K1525" s="29">
        <v>220</v>
      </c>
      <c r="L1525" s="29">
        <v>114</v>
      </c>
      <c r="M1525" s="29">
        <v>82</v>
      </c>
      <c r="N1525" s="29">
        <v>24.68</v>
      </c>
      <c r="O1525" s="29">
        <v>69</v>
      </c>
      <c r="P1525" s="29">
        <v>60</v>
      </c>
      <c r="Q1525" s="30">
        <v>0</v>
      </c>
    </row>
    <row r="1526" spans="1:17" x14ac:dyDescent="0.3">
      <c r="A1526" s="28">
        <v>1762</v>
      </c>
      <c r="B1526" s="29">
        <v>44</v>
      </c>
      <c r="C1526" s="29">
        <v>1</v>
      </c>
      <c r="D1526" s="29">
        <v>0</v>
      </c>
      <c r="E1526" s="29">
        <v>1</v>
      </c>
      <c r="F1526" s="29">
        <v>40</v>
      </c>
      <c r="G1526" s="29">
        <v>0</v>
      </c>
      <c r="H1526" s="29">
        <v>0</v>
      </c>
      <c r="I1526" s="29">
        <v>0</v>
      </c>
      <c r="J1526" s="29">
        <v>0</v>
      </c>
      <c r="K1526" s="29">
        <v>200</v>
      </c>
      <c r="L1526" s="29">
        <v>120</v>
      </c>
      <c r="M1526" s="29">
        <v>80</v>
      </c>
      <c r="N1526" s="29">
        <v>31.44</v>
      </c>
      <c r="O1526" s="29">
        <v>68</v>
      </c>
      <c r="P1526" s="29">
        <v>74</v>
      </c>
      <c r="Q1526" s="30">
        <v>0</v>
      </c>
    </row>
    <row r="1527" spans="1:17" x14ac:dyDescent="0.3">
      <c r="A1527" s="28">
        <v>1763</v>
      </c>
      <c r="B1527" s="29">
        <v>60</v>
      </c>
      <c r="C1527" s="29">
        <v>2</v>
      </c>
      <c r="D1527" s="29">
        <v>1</v>
      </c>
      <c r="E1527" s="29">
        <v>0</v>
      </c>
      <c r="F1527" s="29">
        <v>0</v>
      </c>
      <c r="G1527" s="29">
        <v>0</v>
      </c>
      <c r="H1527" s="29">
        <v>0</v>
      </c>
      <c r="I1527" s="29">
        <v>0</v>
      </c>
      <c r="J1527" s="29">
        <v>0</v>
      </c>
      <c r="K1527" s="29">
        <v>254</v>
      </c>
      <c r="L1527" s="29">
        <v>114</v>
      </c>
      <c r="M1527" s="29">
        <v>78</v>
      </c>
      <c r="N1527" s="29">
        <v>33.880000000000003</v>
      </c>
      <c r="O1527" s="29">
        <v>94</v>
      </c>
      <c r="P1527" s="29">
        <v>84</v>
      </c>
      <c r="Q1527" s="30">
        <v>0</v>
      </c>
    </row>
    <row r="1528" spans="1:17" x14ac:dyDescent="0.3">
      <c r="A1528" s="28">
        <v>1764</v>
      </c>
      <c r="B1528" s="29">
        <v>36</v>
      </c>
      <c r="C1528" s="29">
        <v>2</v>
      </c>
      <c r="D1528" s="29">
        <v>0</v>
      </c>
      <c r="E1528" s="29">
        <v>1</v>
      </c>
      <c r="F1528" s="29">
        <v>20</v>
      </c>
      <c r="G1528" s="29">
        <v>0</v>
      </c>
      <c r="H1528" s="29">
        <v>0</v>
      </c>
      <c r="I1528" s="29">
        <v>1</v>
      </c>
      <c r="J1528" s="29">
        <v>0</v>
      </c>
      <c r="K1528" s="29">
        <v>248</v>
      </c>
      <c r="L1528" s="29">
        <v>135</v>
      </c>
      <c r="M1528" s="29">
        <v>94.5</v>
      </c>
      <c r="N1528" s="29">
        <v>36.520000000000003</v>
      </c>
      <c r="O1528" s="29">
        <v>65</v>
      </c>
      <c r="P1528" s="29">
        <v>85</v>
      </c>
      <c r="Q1528" s="30">
        <v>0</v>
      </c>
    </row>
    <row r="1529" spans="1:17" x14ac:dyDescent="0.3">
      <c r="A1529" s="28">
        <v>1765</v>
      </c>
      <c r="B1529" s="29">
        <v>55</v>
      </c>
      <c r="C1529" s="29">
        <v>2</v>
      </c>
      <c r="D1529" s="29">
        <v>1</v>
      </c>
      <c r="E1529" s="29">
        <v>0</v>
      </c>
      <c r="F1529" s="29">
        <v>0</v>
      </c>
      <c r="G1529" s="29">
        <v>0</v>
      </c>
      <c r="H1529" s="29">
        <v>0</v>
      </c>
      <c r="I1529" s="29">
        <v>0</v>
      </c>
      <c r="J1529" s="29">
        <v>0</v>
      </c>
      <c r="K1529" s="29">
        <v>266</v>
      </c>
      <c r="L1529" s="29">
        <v>131</v>
      </c>
      <c r="M1529" s="29">
        <v>76</v>
      </c>
      <c r="N1529" s="29">
        <v>26.45</v>
      </c>
      <c r="O1529" s="29">
        <v>72</v>
      </c>
      <c r="P1529" s="29">
        <v>84</v>
      </c>
      <c r="Q1529" s="30">
        <v>0</v>
      </c>
    </row>
    <row r="1530" spans="1:17" x14ac:dyDescent="0.3">
      <c r="A1530" s="28">
        <v>1766</v>
      </c>
      <c r="B1530" s="29">
        <v>62</v>
      </c>
      <c r="C1530" s="29">
        <v>1</v>
      </c>
      <c r="D1530" s="29">
        <v>0</v>
      </c>
      <c r="E1530" s="29">
        <v>0</v>
      </c>
      <c r="F1530" s="29">
        <v>0</v>
      </c>
      <c r="G1530" s="29">
        <v>1</v>
      </c>
      <c r="H1530" s="29">
        <v>0</v>
      </c>
      <c r="I1530" s="29">
        <v>1</v>
      </c>
      <c r="J1530" s="29">
        <v>0</v>
      </c>
      <c r="K1530" s="29">
        <v>208</v>
      </c>
      <c r="L1530" s="29">
        <v>140</v>
      </c>
      <c r="M1530" s="29">
        <v>97.5</v>
      </c>
      <c r="N1530" s="29">
        <v>27.27</v>
      </c>
      <c r="O1530" s="29">
        <v>70</v>
      </c>
      <c r="P1530" s="29">
        <v>121</v>
      </c>
      <c r="Q1530" s="30">
        <v>0</v>
      </c>
    </row>
    <row r="1531" spans="1:17" x14ac:dyDescent="0.3">
      <c r="A1531" s="28">
        <v>1767</v>
      </c>
      <c r="B1531" s="29">
        <v>42</v>
      </c>
      <c r="C1531" s="29">
        <v>2</v>
      </c>
      <c r="D1531" s="29">
        <v>1</v>
      </c>
      <c r="E1531" s="29">
        <v>0</v>
      </c>
      <c r="F1531" s="29">
        <v>0</v>
      </c>
      <c r="G1531" s="29">
        <v>0</v>
      </c>
      <c r="H1531" s="29">
        <v>0</v>
      </c>
      <c r="I1531" s="29">
        <v>1</v>
      </c>
      <c r="J1531" s="29">
        <v>0</v>
      </c>
      <c r="K1531" s="29">
        <v>196</v>
      </c>
      <c r="L1531" s="29">
        <v>136</v>
      </c>
      <c r="M1531" s="29">
        <v>88</v>
      </c>
      <c r="N1531" s="29">
        <v>34.549999999999997</v>
      </c>
      <c r="O1531" s="29">
        <v>75</v>
      </c>
      <c r="P1531" s="29">
        <v>78</v>
      </c>
      <c r="Q1531" s="30">
        <v>0</v>
      </c>
    </row>
    <row r="1532" spans="1:17" x14ac:dyDescent="0.3">
      <c r="A1532" s="28">
        <v>1768</v>
      </c>
      <c r="B1532" s="29">
        <v>55</v>
      </c>
      <c r="C1532" s="29">
        <v>1</v>
      </c>
      <c r="D1532" s="29">
        <v>1</v>
      </c>
      <c r="E1532" s="29">
        <v>0</v>
      </c>
      <c r="F1532" s="29">
        <v>0</v>
      </c>
      <c r="G1532" s="29">
        <v>0</v>
      </c>
      <c r="H1532" s="29">
        <v>0</v>
      </c>
      <c r="I1532" s="29">
        <v>0</v>
      </c>
      <c r="J1532" s="29">
        <v>0</v>
      </c>
      <c r="K1532" s="29">
        <v>245</v>
      </c>
      <c r="L1532" s="29">
        <v>144.5</v>
      </c>
      <c r="M1532" s="29">
        <v>83.5</v>
      </c>
      <c r="N1532" s="29">
        <v>28.96</v>
      </c>
      <c r="O1532" s="29">
        <v>72</v>
      </c>
      <c r="P1532" s="29">
        <v>65</v>
      </c>
      <c r="Q1532" s="30">
        <v>0</v>
      </c>
    </row>
    <row r="1533" spans="1:17" x14ac:dyDescent="0.3">
      <c r="A1533" s="28">
        <v>1770</v>
      </c>
      <c r="B1533" s="29">
        <v>40</v>
      </c>
      <c r="C1533" s="29">
        <v>3</v>
      </c>
      <c r="D1533" s="29">
        <v>0</v>
      </c>
      <c r="E1533" s="29">
        <v>1</v>
      </c>
      <c r="F1533" s="29">
        <v>15</v>
      </c>
      <c r="G1533" s="29">
        <v>0</v>
      </c>
      <c r="H1533" s="29">
        <v>0</v>
      </c>
      <c r="I1533" s="29">
        <v>0</v>
      </c>
      <c r="J1533" s="29">
        <v>0</v>
      </c>
      <c r="K1533" s="29">
        <v>203</v>
      </c>
      <c r="L1533" s="29">
        <v>123</v>
      </c>
      <c r="M1533" s="29">
        <v>82</v>
      </c>
      <c r="N1533" s="29">
        <v>24.74</v>
      </c>
      <c r="O1533" s="29">
        <v>75</v>
      </c>
      <c r="P1533" s="29">
        <v>78</v>
      </c>
      <c r="Q1533" s="30">
        <v>0</v>
      </c>
    </row>
    <row r="1534" spans="1:17" x14ac:dyDescent="0.3">
      <c r="A1534" s="28">
        <v>1772</v>
      </c>
      <c r="B1534" s="29">
        <v>56</v>
      </c>
      <c r="C1534" s="29">
        <v>1</v>
      </c>
      <c r="D1534" s="29">
        <v>0</v>
      </c>
      <c r="E1534" s="29">
        <v>1</v>
      </c>
      <c r="F1534" s="29">
        <v>20</v>
      </c>
      <c r="G1534" s="29">
        <v>0</v>
      </c>
      <c r="H1534" s="29">
        <v>0</v>
      </c>
      <c r="I1534" s="29">
        <v>1</v>
      </c>
      <c r="J1534" s="29">
        <v>0</v>
      </c>
      <c r="K1534" s="29">
        <v>217</v>
      </c>
      <c r="L1534" s="29">
        <v>200</v>
      </c>
      <c r="M1534" s="29">
        <v>120</v>
      </c>
      <c r="N1534" s="29">
        <v>33.71</v>
      </c>
      <c r="O1534" s="29">
        <v>68</v>
      </c>
      <c r="P1534" s="29">
        <v>72</v>
      </c>
      <c r="Q1534" s="30">
        <v>1</v>
      </c>
    </row>
    <row r="1535" spans="1:17" x14ac:dyDescent="0.3">
      <c r="A1535" s="28">
        <v>1773</v>
      </c>
      <c r="B1535" s="29">
        <v>46</v>
      </c>
      <c r="C1535" s="29">
        <v>1</v>
      </c>
      <c r="D1535" s="29">
        <v>1</v>
      </c>
      <c r="E1535" s="29">
        <v>0</v>
      </c>
      <c r="F1535" s="29">
        <v>0</v>
      </c>
      <c r="G1535" s="29">
        <v>0</v>
      </c>
      <c r="H1535" s="29">
        <v>0</v>
      </c>
      <c r="I1535" s="29">
        <v>0</v>
      </c>
      <c r="J1535" s="29">
        <v>0</v>
      </c>
      <c r="K1535" s="29">
        <v>193</v>
      </c>
      <c r="L1535" s="29">
        <v>124.5</v>
      </c>
      <c r="M1535" s="29">
        <v>72</v>
      </c>
      <c r="N1535" s="29">
        <v>26.84</v>
      </c>
      <c r="O1535" s="29">
        <v>75</v>
      </c>
      <c r="P1535" s="29">
        <v>80</v>
      </c>
      <c r="Q1535" s="30">
        <v>0</v>
      </c>
    </row>
    <row r="1536" spans="1:17" x14ac:dyDescent="0.3">
      <c r="A1536" s="28">
        <v>1774</v>
      </c>
      <c r="B1536" s="29">
        <v>46</v>
      </c>
      <c r="C1536" s="29">
        <v>1</v>
      </c>
      <c r="D1536" s="29">
        <v>0</v>
      </c>
      <c r="E1536" s="29">
        <v>1</v>
      </c>
      <c r="F1536" s="29">
        <v>60</v>
      </c>
      <c r="G1536" s="29">
        <v>0</v>
      </c>
      <c r="H1536" s="29">
        <v>0</v>
      </c>
      <c r="I1536" s="29">
        <v>0</v>
      </c>
      <c r="J1536" s="29">
        <v>0</v>
      </c>
      <c r="K1536" s="29">
        <v>285</v>
      </c>
      <c r="L1536" s="29">
        <v>121</v>
      </c>
      <c r="M1536" s="29">
        <v>82</v>
      </c>
      <c r="N1536" s="29">
        <v>27.62</v>
      </c>
      <c r="O1536" s="29">
        <v>70</v>
      </c>
      <c r="P1536" s="29">
        <v>79</v>
      </c>
      <c r="Q1536" s="30">
        <v>0</v>
      </c>
    </row>
    <row r="1537" spans="1:17" x14ac:dyDescent="0.3">
      <c r="A1537" s="28">
        <v>1775</v>
      </c>
      <c r="B1537" s="29">
        <v>46</v>
      </c>
      <c r="C1537" s="29">
        <v>2</v>
      </c>
      <c r="D1537" s="29">
        <v>1</v>
      </c>
      <c r="E1537" s="29">
        <v>1</v>
      </c>
      <c r="F1537" s="29">
        <v>20</v>
      </c>
      <c r="G1537" s="29">
        <v>0</v>
      </c>
      <c r="H1537" s="29">
        <v>0</v>
      </c>
      <c r="I1537" s="29">
        <v>0</v>
      </c>
      <c r="J1537" s="29">
        <v>0</v>
      </c>
      <c r="K1537" s="29">
        <v>291</v>
      </c>
      <c r="L1537" s="29">
        <v>112</v>
      </c>
      <c r="M1537" s="29">
        <v>78</v>
      </c>
      <c r="N1537" s="29">
        <v>23.38</v>
      </c>
      <c r="O1537" s="29">
        <v>80</v>
      </c>
      <c r="P1537" s="29">
        <v>89</v>
      </c>
      <c r="Q1537" s="30">
        <v>1</v>
      </c>
    </row>
    <row r="1538" spans="1:17" x14ac:dyDescent="0.3">
      <c r="A1538" s="28">
        <v>1777</v>
      </c>
      <c r="B1538" s="29">
        <v>53</v>
      </c>
      <c r="C1538" s="29">
        <v>1</v>
      </c>
      <c r="D1538" s="29">
        <v>0</v>
      </c>
      <c r="E1538" s="29">
        <v>1</v>
      </c>
      <c r="F1538" s="29">
        <v>15</v>
      </c>
      <c r="G1538" s="29">
        <v>0</v>
      </c>
      <c r="H1538" s="29">
        <v>0</v>
      </c>
      <c r="I1538" s="29">
        <v>1</v>
      </c>
      <c r="J1538" s="29">
        <v>0</v>
      </c>
      <c r="K1538" s="29">
        <v>260</v>
      </c>
      <c r="L1538" s="29">
        <v>142</v>
      </c>
      <c r="M1538" s="29">
        <v>88</v>
      </c>
      <c r="N1538" s="29">
        <v>23.65</v>
      </c>
      <c r="O1538" s="29">
        <v>96</v>
      </c>
      <c r="P1538" s="29">
        <v>77</v>
      </c>
      <c r="Q1538" s="30">
        <v>0</v>
      </c>
    </row>
    <row r="1539" spans="1:17" x14ac:dyDescent="0.3">
      <c r="A1539" s="28">
        <v>1778</v>
      </c>
      <c r="B1539" s="29">
        <v>58</v>
      </c>
      <c r="C1539" s="29">
        <v>1</v>
      </c>
      <c r="D1539" s="29">
        <v>1</v>
      </c>
      <c r="E1539" s="29">
        <v>0</v>
      </c>
      <c r="F1539" s="29">
        <v>0</v>
      </c>
      <c r="G1539" s="29">
        <v>1</v>
      </c>
      <c r="H1539" s="29">
        <v>1</v>
      </c>
      <c r="I1539" s="29">
        <v>1</v>
      </c>
      <c r="J1539" s="29">
        <v>0</v>
      </c>
      <c r="K1539" s="29">
        <v>274</v>
      </c>
      <c r="L1539" s="29">
        <v>159</v>
      </c>
      <c r="M1539" s="29">
        <v>90</v>
      </c>
      <c r="N1539" s="29">
        <v>28.4</v>
      </c>
      <c r="O1539" s="29">
        <v>72</v>
      </c>
      <c r="P1539" s="29">
        <v>81</v>
      </c>
      <c r="Q1539" s="30">
        <v>0</v>
      </c>
    </row>
    <row r="1540" spans="1:17" x14ac:dyDescent="0.3">
      <c r="A1540" s="28">
        <v>1779</v>
      </c>
      <c r="B1540" s="29">
        <v>64</v>
      </c>
      <c r="C1540" s="29">
        <v>2</v>
      </c>
      <c r="D1540" s="29">
        <v>1</v>
      </c>
      <c r="E1540" s="29">
        <v>1</v>
      </c>
      <c r="F1540" s="29">
        <v>3</v>
      </c>
      <c r="G1540" s="29">
        <v>0</v>
      </c>
      <c r="H1540" s="29">
        <v>0</v>
      </c>
      <c r="I1540" s="29">
        <v>0</v>
      </c>
      <c r="J1540" s="29">
        <v>0</v>
      </c>
      <c r="K1540" s="29">
        <v>315</v>
      </c>
      <c r="L1540" s="29">
        <v>135</v>
      </c>
      <c r="M1540" s="29">
        <v>80</v>
      </c>
      <c r="N1540" s="29">
        <v>25.23</v>
      </c>
      <c r="O1540" s="29">
        <v>103</v>
      </c>
      <c r="P1540" s="29">
        <v>89</v>
      </c>
      <c r="Q1540" s="30">
        <v>0</v>
      </c>
    </row>
    <row r="1541" spans="1:17" x14ac:dyDescent="0.3">
      <c r="A1541" s="28">
        <v>1781</v>
      </c>
      <c r="B1541" s="29">
        <v>47</v>
      </c>
      <c r="C1541" s="29">
        <v>2</v>
      </c>
      <c r="D1541" s="29">
        <v>1</v>
      </c>
      <c r="E1541" s="29">
        <v>1</v>
      </c>
      <c r="F1541" s="29">
        <v>10</v>
      </c>
      <c r="G1541" s="29">
        <v>0</v>
      </c>
      <c r="H1541" s="29">
        <v>0</v>
      </c>
      <c r="I1541" s="29">
        <v>0</v>
      </c>
      <c r="J1541" s="29">
        <v>0</v>
      </c>
      <c r="K1541" s="29">
        <v>191</v>
      </c>
      <c r="L1541" s="29">
        <v>125</v>
      </c>
      <c r="M1541" s="29">
        <v>72.5</v>
      </c>
      <c r="N1541" s="29">
        <v>23.81</v>
      </c>
      <c r="O1541" s="29">
        <v>75</v>
      </c>
      <c r="P1541" s="29">
        <v>85</v>
      </c>
      <c r="Q1541" s="30">
        <v>0</v>
      </c>
    </row>
    <row r="1542" spans="1:17" x14ac:dyDescent="0.3">
      <c r="A1542" s="28">
        <v>1783</v>
      </c>
      <c r="B1542" s="29">
        <v>38</v>
      </c>
      <c r="C1542" s="29">
        <v>4</v>
      </c>
      <c r="D1542" s="29">
        <v>0</v>
      </c>
      <c r="E1542" s="29">
        <v>0</v>
      </c>
      <c r="F1542" s="29">
        <v>0</v>
      </c>
      <c r="G1542" s="29">
        <v>0</v>
      </c>
      <c r="H1542" s="29">
        <v>0</v>
      </c>
      <c r="I1542" s="29">
        <v>0</v>
      </c>
      <c r="J1542" s="29">
        <v>0</v>
      </c>
      <c r="K1542" s="29">
        <v>240</v>
      </c>
      <c r="L1542" s="29">
        <v>122.5</v>
      </c>
      <c r="M1542" s="29">
        <v>80</v>
      </c>
      <c r="N1542" s="29">
        <v>23.97</v>
      </c>
      <c r="O1542" s="29">
        <v>60</v>
      </c>
      <c r="P1542" s="29">
        <v>43</v>
      </c>
      <c r="Q1542" s="30">
        <v>0</v>
      </c>
    </row>
    <row r="1543" spans="1:17" x14ac:dyDescent="0.3">
      <c r="A1543" s="28">
        <v>1784</v>
      </c>
      <c r="B1543" s="29">
        <v>50</v>
      </c>
      <c r="C1543" s="29">
        <v>1</v>
      </c>
      <c r="D1543" s="29">
        <v>0</v>
      </c>
      <c r="E1543" s="29">
        <v>0</v>
      </c>
      <c r="F1543" s="29">
        <v>0</v>
      </c>
      <c r="G1543" s="29">
        <v>0</v>
      </c>
      <c r="H1543" s="29">
        <v>0</v>
      </c>
      <c r="I1543" s="29">
        <v>1</v>
      </c>
      <c r="J1543" s="29">
        <v>0</v>
      </c>
      <c r="K1543" s="29">
        <v>208</v>
      </c>
      <c r="L1543" s="29">
        <v>166.5</v>
      </c>
      <c r="M1543" s="29">
        <v>106.5</v>
      </c>
      <c r="N1543" s="29">
        <v>29.13</v>
      </c>
      <c r="O1543" s="29">
        <v>85</v>
      </c>
      <c r="P1543" s="29">
        <v>84</v>
      </c>
      <c r="Q1543" s="30">
        <v>1</v>
      </c>
    </row>
    <row r="1544" spans="1:17" x14ac:dyDescent="0.3">
      <c r="A1544" s="28">
        <v>1786</v>
      </c>
      <c r="B1544" s="29">
        <v>50</v>
      </c>
      <c r="C1544" s="29">
        <v>1</v>
      </c>
      <c r="D1544" s="29">
        <v>1</v>
      </c>
      <c r="E1544" s="29">
        <v>1</v>
      </c>
      <c r="F1544" s="29">
        <v>30</v>
      </c>
      <c r="G1544" s="29">
        <v>0</v>
      </c>
      <c r="H1544" s="29">
        <v>0</v>
      </c>
      <c r="I1544" s="29">
        <v>0</v>
      </c>
      <c r="J1544" s="29">
        <v>0</v>
      </c>
      <c r="K1544" s="29">
        <v>203</v>
      </c>
      <c r="L1544" s="29">
        <v>128.5</v>
      </c>
      <c r="M1544" s="29">
        <v>82</v>
      </c>
      <c r="N1544" s="29">
        <v>18.989999999999998</v>
      </c>
      <c r="O1544" s="29">
        <v>55</v>
      </c>
      <c r="P1544" s="29">
        <v>84</v>
      </c>
      <c r="Q1544" s="30">
        <v>0</v>
      </c>
    </row>
    <row r="1545" spans="1:17" x14ac:dyDescent="0.3">
      <c r="A1545" s="28">
        <v>1787</v>
      </c>
      <c r="B1545" s="29">
        <v>52</v>
      </c>
      <c r="C1545" s="29">
        <v>1</v>
      </c>
      <c r="D1545" s="29">
        <v>0</v>
      </c>
      <c r="E1545" s="29">
        <v>0</v>
      </c>
      <c r="F1545" s="29">
        <v>0</v>
      </c>
      <c r="G1545" s="29">
        <v>0</v>
      </c>
      <c r="H1545" s="29">
        <v>0</v>
      </c>
      <c r="I1545" s="29">
        <v>0</v>
      </c>
      <c r="J1545" s="29">
        <v>0</v>
      </c>
      <c r="K1545" s="29">
        <v>222</v>
      </c>
      <c r="L1545" s="29">
        <v>110</v>
      </c>
      <c r="M1545" s="29">
        <v>71</v>
      </c>
      <c r="N1545" s="29">
        <v>29.82</v>
      </c>
      <c r="O1545" s="29">
        <v>66</v>
      </c>
      <c r="P1545" s="29">
        <v>104</v>
      </c>
      <c r="Q1545" s="30">
        <v>0</v>
      </c>
    </row>
    <row r="1546" spans="1:17" x14ac:dyDescent="0.3">
      <c r="A1546" s="28">
        <v>1789</v>
      </c>
      <c r="B1546" s="29">
        <v>48</v>
      </c>
      <c r="C1546" s="29">
        <v>1</v>
      </c>
      <c r="D1546" s="29">
        <v>0</v>
      </c>
      <c r="E1546" s="29">
        <v>1</v>
      </c>
      <c r="F1546" s="29">
        <v>20</v>
      </c>
      <c r="G1546" s="29">
        <v>0</v>
      </c>
      <c r="H1546" s="29">
        <v>0</v>
      </c>
      <c r="I1546" s="29">
        <v>0</v>
      </c>
      <c r="J1546" s="29">
        <v>0</v>
      </c>
      <c r="K1546" s="29">
        <v>268</v>
      </c>
      <c r="L1546" s="29">
        <v>116.5</v>
      </c>
      <c r="M1546" s="29">
        <v>82</v>
      </c>
      <c r="N1546" s="29">
        <v>21.34</v>
      </c>
      <c r="O1546" s="29">
        <v>60</v>
      </c>
      <c r="P1546" s="29">
        <v>82</v>
      </c>
      <c r="Q1546" s="30">
        <v>0</v>
      </c>
    </row>
    <row r="1547" spans="1:17" x14ac:dyDescent="0.3">
      <c r="A1547" s="28">
        <v>1790</v>
      </c>
      <c r="B1547" s="29">
        <v>48</v>
      </c>
      <c r="C1547" s="29">
        <v>1</v>
      </c>
      <c r="D1547" s="29">
        <v>1</v>
      </c>
      <c r="E1547" s="29">
        <v>0</v>
      </c>
      <c r="F1547" s="29">
        <v>0</v>
      </c>
      <c r="G1547" s="29">
        <v>0</v>
      </c>
      <c r="H1547" s="29">
        <v>0</v>
      </c>
      <c r="I1547" s="29">
        <v>1</v>
      </c>
      <c r="J1547" s="29">
        <v>0</v>
      </c>
      <c r="K1547" s="29">
        <v>275</v>
      </c>
      <c r="L1547" s="29">
        <v>177</v>
      </c>
      <c r="M1547" s="29">
        <v>101</v>
      </c>
      <c r="N1547" s="29">
        <v>25.22</v>
      </c>
      <c r="O1547" s="29">
        <v>75</v>
      </c>
      <c r="P1547" s="29">
        <v>82</v>
      </c>
      <c r="Q1547" s="30">
        <v>1</v>
      </c>
    </row>
    <row r="1548" spans="1:17" x14ac:dyDescent="0.3">
      <c r="A1548" s="28">
        <v>1791</v>
      </c>
      <c r="B1548" s="29">
        <v>61</v>
      </c>
      <c r="C1548" s="29">
        <v>1</v>
      </c>
      <c r="D1548" s="29">
        <v>1</v>
      </c>
      <c r="E1548" s="29">
        <v>1</v>
      </c>
      <c r="F1548" s="29">
        <v>15</v>
      </c>
      <c r="G1548" s="29">
        <v>0</v>
      </c>
      <c r="H1548" s="29">
        <v>0</v>
      </c>
      <c r="I1548" s="29">
        <v>0</v>
      </c>
      <c r="J1548" s="29">
        <v>0</v>
      </c>
      <c r="K1548" s="29">
        <v>206</v>
      </c>
      <c r="L1548" s="29">
        <v>130</v>
      </c>
      <c r="M1548" s="29">
        <v>80</v>
      </c>
      <c r="N1548" s="29">
        <v>21.93</v>
      </c>
      <c r="O1548" s="29">
        <v>72</v>
      </c>
      <c r="P1548" s="29">
        <v>82</v>
      </c>
      <c r="Q1548" s="30">
        <v>0</v>
      </c>
    </row>
    <row r="1549" spans="1:17" x14ac:dyDescent="0.3">
      <c r="A1549" s="28">
        <v>1792</v>
      </c>
      <c r="B1549" s="29">
        <v>43</v>
      </c>
      <c r="C1549" s="29">
        <v>1</v>
      </c>
      <c r="D1549" s="29">
        <v>0</v>
      </c>
      <c r="E1549" s="29">
        <v>1</v>
      </c>
      <c r="F1549" s="29">
        <v>20</v>
      </c>
      <c r="G1549" s="29">
        <v>0</v>
      </c>
      <c r="H1549" s="29">
        <v>0</v>
      </c>
      <c r="I1549" s="29">
        <v>0</v>
      </c>
      <c r="J1549" s="29">
        <v>0</v>
      </c>
      <c r="K1549" s="29">
        <v>206</v>
      </c>
      <c r="L1549" s="29">
        <v>133.5</v>
      </c>
      <c r="M1549" s="29">
        <v>89.5</v>
      </c>
      <c r="N1549" s="29">
        <v>21.73</v>
      </c>
      <c r="O1549" s="29">
        <v>86</v>
      </c>
      <c r="P1549" s="29">
        <v>89</v>
      </c>
      <c r="Q1549" s="30">
        <v>0</v>
      </c>
    </row>
    <row r="1550" spans="1:17" x14ac:dyDescent="0.3">
      <c r="A1550" s="28">
        <v>1793</v>
      </c>
      <c r="B1550" s="29">
        <v>49</v>
      </c>
      <c r="C1550" s="29">
        <v>3</v>
      </c>
      <c r="D1550" s="29">
        <v>1</v>
      </c>
      <c r="E1550" s="29">
        <v>1</v>
      </c>
      <c r="F1550" s="29">
        <v>10</v>
      </c>
      <c r="G1550" s="29">
        <v>0</v>
      </c>
      <c r="H1550" s="29">
        <v>0</v>
      </c>
      <c r="I1550" s="29">
        <v>0</v>
      </c>
      <c r="J1550" s="29">
        <v>0</v>
      </c>
      <c r="K1550" s="29">
        <v>260</v>
      </c>
      <c r="L1550" s="29">
        <v>123</v>
      </c>
      <c r="M1550" s="29">
        <v>80</v>
      </c>
      <c r="N1550" s="29">
        <v>23.1</v>
      </c>
      <c r="O1550" s="29">
        <v>63</v>
      </c>
      <c r="P1550" s="29">
        <v>65</v>
      </c>
      <c r="Q1550" s="30">
        <v>1</v>
      </c>
    </row>
    <row r="1551" spans="1:17" x14ac:dyDescent="0.3">
      <c r="A1551" s="28">
        <v>1795</v>
      </c>
      <c r="B1551" s="29">
        <v>45</v>
      </c>
      <c r="C1551" s="29">
        <v>1</v>
      </c>
      <c r="D1551" s="29">
        <v>0</v>
      </c>
      <c r="E1551" s="29">
        <v>1</v>
      </c>
      <c r="F1551" s="29">
        <v>20</v>
      </c>
      <c r="G1551" s="29">
        <v>0</v>
      </c>
      <c r="H1551" s="29">
        <v>0</v>
      </c>
      <c r="I1551" s="29">
        <v>0</v>
      </c>
      <c r="J1551" s="29">
        <v>0</v>
      </c>
      <c r="K1551" s="29">
        <v>218</v>
      </c>
      <c r="L1551" s="29">
        <v>130</v>
      </c>
      <c r="M1551" s="29">
        <v>87</v>
      </c>
      <c r="N1551" s="29">
        <v>24.1</v>
      </c>
      <c r="O1551" s="29">
        <v>72</v>
      </c>
      <c r="P1551" s="29">
        <v>64</v>
      </c>
      <c r="Q1551" s="30">
        <v>0</v>
      </c>
    </row>
    <row r="1552" spans="1:17" x14ac:dyDescent="0.3">
      <c r="A1552" s="28">
        <v>1796</v>
      </c>
      <c r="B1552" s="29">
        <v>43</v>
      </c>
      <c r="C1552" s="29">
        <v>4</v>
      </c>
      <c r="D1552" s="29">
        <v>0</v>
      </c>
      <c r="E1552" s="29">
        <v>0</v>
      </c>
      <c r="F1552" s="29">
        <v>0</v>
      </c>
      <c r="G1552" s="29">
        <v>0</v>
      </c>
      <c r="H1552" s="29">
        <v>0</v>
      </c>
      <c r="I1552" s="29">
        <v>1</v>
      </c>
      <c r="J1552" s="29">
        <v>0</v>
      </c>
      <c r="K1552" s="29">
        <v>367</v>
      </c>
      <c r="L1552" s="29">
        <v>141</v>
      </c>
      <c r="M1552" s="29">
        <v>82.5</v>
      </c>
      <c r="N1552" s="29">
        <v>25.62</v>
      </c>
      <c r="O1552" s="29">
        <v>92</v>
      </c>
      <c r="P1552" s="29">
        <v>90</v>
      </c>
      <c r="Q1552" s="30">
        <v>0</v>
      </c>
    </row>
    <row r="1553" spans="1:17" x14ac:dyDescent="0.3">
      <c r="A1553" s="28">
        <v>1797</v>
      </c>
      <c r="B1553" s="29">
        <v>61</v>
      </c>
      <c r="C1553" s="29">
        <v>4</v>
      </c>
      <c r="D1553" s="29">
        <v>1</v>
      </c>
      <c r="E1553" s="29">
        <v>0</v>
      </c>
      <c r="F1553" s="29">
        <v>0</v>
      </c>
      <c r="G1553" s="29">
        <v>0</v>
      </c>
      <c r="H1553" s="29">
        <v>0</v>
      </c>
      <c r="I1553" s="29">
        <v>0</v>
      </c>
      <c r="J1553" s="29">
        <v>0</v>
      </c>
      <c r="K1553" s="29">
        <v>233</v>
      </c>
      <c r="L1553" s="29">
        <v>126</v>
      </c>
      <c r="M1553" s="29">
        <v>73</v>
      </c>
      <c r="N1553" s="29">
        <v>23.16</v>
      </c>
      <c r="O1553" s="29">
        <v>74</v>
      </c>
      <c r="P1553" s="29">
        <v>62</v>
      </c>
      <c r="Q1553" s="30">
        <v>0</v>
      </c>
    </row>
    <row r="1554" spans="1:17" x14ac:dyDescent="0.3">
      <c r="A1554" s="28">
        <v>1798</v>
      </c>
      <c r="B1554" s="29">
        <v>56</v>
      </c>
      <c r="C1554" s="29">
        <v>1</v>
      </c>
      <c r="D1554" s="29">
        <v>0</v>
      </c>
      <c r="E1554" s="29">
        <v>1</v>
      </c>
      <c r="F1554" s="29">
        <v>15</v>
      </c>
      <c r="G1554" s="29">
        <v>0</v>
      </c>
      <c r="H1554" s="29">
        <v>0</v>
      </c>
      <c r="I1554" s="29">
        <v>0</v>
      </c>
      <c r="J1554" s="29">
        <v>0</v>
      </c>
      <c r="K1554" s="29">
        <v>195</v>
      </c>
      <c r="L1554" s="29">
        <v>108</v>
      </c>
      <c r="M1554" s="29">
        <v>70</v>
      </c>
      <c r="N1554" s="29">
        <v>22.92</v>
      </c>
      <c r="O1554" s="29">
        <v>75</v>
      </c>
      <c r="P1554" s="29">
        <v>117</v>
      </c>
      <c r="Q1554" s="30">
        <v>0</v>
      </c>
    </row>
    <row r="1555" spans="1:17" x14ac:dyDescent="0.3">
      <c r="A1555" s="28">
        <v>1799</v>
      </c>
      <c r="B1555" s="29">
        <v>58</v>
      </c>
      <c r="C1555" s="29">
        <v>2</v>
      </c>
      <c r="D1555" s="29">
        <v>0</v>
      </c>
      <c r="E1555" s="29">
        <v>1</v>
      </c>
      <c r="F1555" s="29">
        <v>3</v>
      </c>
      <c r="G1555" s="29">
        <v>0</v>
      </c>
      <c r="H1555" s="29">
        <v>0</v>
      </c>
      <c r="I1555" s="29">
        <v>0</v>
      </c>
      <c r="J1555" s="29">
        <v>0</v>
      </c>
      <c r="K1555" s="29">
        <v>187</v>
      </c>
      <c r="L1555" s="29">
        <v>136.5</v>
      </c>
      <c r="M1555" s="29">
        <v>84</v>
      </c>
      <c r="N1555" s="29">
        <v>25.08</v>
      </c>
      <c r="O1555" s="29">
        <v>63</v>
      </c>
      <c r="P1555" s="29">
        <v>68</v>
      </c>
      <c r="Q1555" s="30">
        <v>0</v>
      </c>
    </row>
    <row r="1556" spans="1:17" x14ac:dyDescent="0.3">
      <c r="A1556" s="28">
        <v>1800</v>
      </c>
      <c r="B1556" s="29">
        <v>57</v>
      </c>
      <c r="C1556" s="29">
        <v>2</v>
      </c>
      <c r="D1556" s="29">
        <v>0</v>
      </c>
      <c r="E1556" s="29">
        <v>1</v>
      </c>
      <c r="F1556" s="29">
        <v>20</v>
      </c>
      <c r="G1556" s="29">
        <v>0</v>
      </c>
      <c r="H1556" s="29">
        <v>0</v>
      </c>
      <c r="I1556" s="29">
        <v>0</v>
      </c>
      <c r="J1556" s="29">
        <v>0</v>
      </c>
      <c r="K1556" s="29">
        <v>205</v>
      </c>
      <c r="L1556" s="29">
        <v>127</v>
      </c>
      <c r="M1556" s="29">
        <v>75</v>
      </c>
      <c r="N1556" s="29">
        <v>20.55</v>
      </c>
      <c r="O1556" s="29">
        <v>80</v>
      </c>
      <c r="P1556" s="29">
        <v>65</v>
      </c>
      <c r="Q1556" s="30">
        <v>1</v>
      </c>
    </row>
    <row r="1557" spans="1:17" x14ac:dyDescent="0.3">
      <c r="A1557" s="28">
        <v>1801</v>
      </c>
      <c r="B1557" s="29">
        <v>38</v>
      </c>
      <c r="C1557" s="29">
        <v>2</v>
      </c>
      <c r="D1557" s="29">
        <v>0</v>
      </c>
      <c r="E1557" s="29">
        <v>1</v>
      </c>
      <c r="F1557" s="29">
        <v>20</v>
      </c>
      <c r="G1557" s="29">
        <v>0</v>
      </c>
      <c r="H1557" s="29">
        <v>0</v>
      </c>
      <c r="I1557" s="29">
        <v>0</v>
      </c>
      <c r="J1557" s="29">
        <v>0</v>
      </c>
      <c r="K1557" s="29">
        <v>225</v>
      </c>
      <c r="L1557" s="29">
        <v>125</v>
      </c>
      <c r="M1557" s="29">
        <v>79</v>
      </c>
      <c r="N1557" s="29">
        <v>26.23</v>
      </c>
      <c r="O1557" s="29">
        <v>70</v>
      </c>
      <c r="P1557" s="29">
        <v>74</v>
      </c>
      <c r="Q1557" s="30">
        <v>0</v>
      </c>
    </row>
    <row r="1558" spans="1:17" x14ac:dyDescent="0.3">
      <c r="A1558" s="28">
        <v>1802</v>
      </c>
      <c r="B1558" s="29">
        <v>37</v>
      </c>
      <c r="C1558" s="29">
        <v>2</v>
      </c>
      <c r="D1558" s="29">
        <v>0</v>
      </c>
      <c r="E1558" s="29">
        <v>1</v>
      </c>
      <c r="F1558" s="29">
        <v>15</v>
      </c>
      <c r="G1558" s="29">
        <v>0</v>
      </c>
      <c r="H1558" s="29">
        <v>0</v>
      </c>
      <c r="I1558" s="29">
        <v>0</v>
      </c>
      <c r="J1558" s="29">
        <v>0</v>
      </c>
      <c r="K1558" s="29">
        <v>158</v>
      </c>
      <c r="L1558" s="29">
        <v>129</v>
      </c>
      <c r="M1558" s="29">
        <v>87</v>
      </c>
      <c r="N1558" s="29">
        <v>24.66</v>
      </c>
      <c r="O1558" s="29">
        <v>62</v>
      </c>
      <c r="P1558" s="29">
        <v>67</v>
      </c>
      <c r="Q1558" s="30">
        <v>0</v>
      </c>
    </row>
    <row r="1559" spans="1:17" x14ac:dyDescent="0.3">
      <c r="A1559" s="28">
        <v>1803</v>
      </c>
      <c r="B1559" s="29">
        <v>56</v>
      </c>
      <c r="C1559" s="29">
        <v>1</v>
      </c>
      <c r="D1559" s="29">
        <v>1</v>
      </c>
      <c r="E1559" s="29">
        <v>0</v>
      </c>
      <c r="F1559" s="29">
        <v>0</v>
      </c>
      <c r="G1559" s="29">
        <v>0</v>
      </c>
      <c r="H1559" s="29">
        <v>0</v>
      </c>
      <c r="I1559" s="29">
        <v>0</v>
      </c>
      <c r="J1559" s="29">
        <v>0</v>
      </c>
      <c r="K1559" s="29">
        <v>227</v>
      </c>
      <c r="L1559" s="29">
        <v>140</v>
      </c>
      <c r="M1559" s="29">
        <v>88</v>
      </c>
      <c r="N1559" s="29">
        <v>24.59</v>
      </c>
      <c r="O1559" s="29">
        <v>95</v>
      </c>
      <c r="P1559" s="29">
        <v>78</v>
      </c>
      <c r="Q1559" s="30">
        <v>0</v>
      </c>
    </row>
    <row r="1560" spans="1:17" x14ac:dyDescent="0.3">
      <c r="A1560" s="28">
        <v>1805</v>
      </c>
      <c r="B1560" s="29">
        <v>41</v>
      </c>
      <c r="C1560" s="29">
        <v>1</v>
      </c>
      <c r="D1560" s="29">
        <v>1</v>
      </c>
      <c r="E1560" s="29">
        <v>0</v>
      </c>
      <c r="F1560" s="29">
        <v>0</v>
      </c>
      <c r="G1560" s="29">
        <v>0</v>
      </c>
      <c r="H1560" s="29">
        <v>0</v>
      </c>
      <c r="I1560" s="29">
        <v>0</v>
      </c>
      <c r="J1560" s="29">
        <v>0</v>
      </c>
      <c r="K1560" s="29">
        <v>228</v>
      </c>
      <c r="L1560" s="29">
        <v>93</v>
      </c>
      <c r="M1560" s="29">
        <v>71</v>
      </c>
      <c r="N1560" s="29">
        <v>31.57</v>
      </c>
      <c r="O1560" s="29">
        <v>50</v>
      </c>
      <c r="P1560" s="29">
        <v>85</v>
      </c>
      <c r="Q1560" s="30">
        <v>0</v>
      </c>
    </row>
    <row r="1561" spans="1:17" x14ac:dyDescent="0.3">
      <c r="A1561" s="28">
        <v>1806</v>
      </c>
      <c r="B1561" s="29">
        <v>40</v>
      </c>
      <c r="C1561" s="29">
        <v>2</v>
      </c>
      <c r="D1561" s="29">
        <v>1</v>
      </c>
      <c r="E1561" s="29">
        <v>0</v>
      </c>
      <c r="F1561" s="29">
        <v>0</v>
      </c>
      <c r="G1561" s="29">
        <v>0</v>
      </c>
      <c r="H1561" s="29">
        <v>0</v>
      </c>
      <c r="I1561" s="29">
        <v>0</v>
      </c>
      <c r="J1561" s="29">
        <v>0</v>
      </c>
      <c r="K1561" s="29">
        <v>190</v>
      </c>
      <c r="L1561" s="29">
        <v>112</v>
      </c>
      <c r="M1561" s="29">
        <v>80</v>
      </c>
      <c r="N1561" s="29">
        <v>26.13</v>
      </c>
      <c r="O1561" s="29">
        <v>93</v>
      </c>
      <c r="P1561" s="29">
        <v>78</v>
      </c>
      <c r="Q1561" s="30">
        <v>0</v>
      </c>
    </row>
    <row r="1562" spans="1:17" x14ac:dyDescent="0.3">
      <c r="A1562" s="28">
        <v>1807</v>
      </c>
      <c r="B1562" s="29">
        <v>55</v>
      </c>
      <c r="C1562" s="29">
        <v>3</v>
      </c>
      <c r="D1562" s="29">
        <v>1</v>
      </c>
      <c r="E1562" s="29">
        <v>0</v>
      </c>
      <c r="F1562" s="29">
        <v>0</v>
      </c>
      <c r="G1562" s="29">
        <v>0</v>
      </c>
      <c r="H1562" s="29">
        <v>0</v>
      </c>
      <c r="I1562" s="29">
        <v>0</v>
      </c>
      <c r="J1562" s="29">
        <v>0</v>
      </c>
      <c r="K1562" s="29">
        <v>195</v>
      </c>
      <c r="L1562" s="29">
        <v>135</v>
      </c>
      <c r="M1562" s="29">
        <v>80</v>
      </c>
      <c r="N1562" s="29">
        <v>32.909999999999997</v>
      </c>
      <c r="O1562" s="29">
        <v>100</v>
      </c>
      <c r="P1562" s="29">
        <v>75</v>
      </c>
      <c r="Q1562" s="30">
        <v>0</v>
      </c>
    </row>
    <row r="1563" spans="1:17" x14ac:dyDescent="0.3">
      <c r="A1563" s="28">
        <v>1808</v>
      </c>
      <c r="B1563" s="29">
        <v>47</v>
      </c>
      <c r="C1563" s="29">
        <v>2</v>
      </c>
      <c r="D1563" s="29">
        <v>1</v>
      </c>
      <c r="E1563" s="29">
        <v>1</v>
      </c>
      <c r="F1563" s="29">
        <v>20</v>
      </c>
      <c r="G1563" s="29">
        <v>0</v>
      </c>
      <c r="H1563" s="29">
        <v>0</v>
      </c>
      <c r="I1563" s="29">
        <v>0</v>
      </c>
      <c r="J1563" s="29">
        <v>0</v>
      </c>
      <c r="K1563" s="29">
        <v>300</v>
      </c>
      <c r="L1563" s="29">
        <v>112.5</v>
      </c>
      <c r="M1563" s="29">
        <v>60</v>
      </c>
      <c r="N1563" s="29">
        <v>20.13</v>
      </c>
      <c r="O1563" s="29">
        <v>76</v>
      </c>
      <c r="P1563" s="29">
        <v>83</v>
      </c>
      <c r="Q1563" s="30">
        <v>0</v>
      </c>
    </row>
    <row r="1564" spans="1:17" x14ac:dyDescent="0.3">
      <c r="A1564" s="28">
        <v>1809</v>
      </c>
      <c r="B1564" s="29">
        <v>61</v>
      </c>
      <c r="C1564" s="29">
        <v>2</v>
      </c>
      <c r="D1564" s="29">
        <v>0</v>
      </c>
      <c r="E1564" s="29">
        <v>1</v>
      </c>
      <c r="F1564" s="29">
        <v>20</v>
      </c>
      <c r="G1564" s="29">
        <v>0</v>
      </c>
      <c r="H1564" s="29">
        <v>0</v>
      </c>
      <c r="I1564" s="29">
        <v>0</v>
      </c>
      <c r="J1564" s="29">
        <v>0</v>
      </c>
      <c r="K1564" s="29">
        <v>167</v>
      </c>
      <c r="L1564" s="29">
        <v>105</v>
      </c>
      <c r="M1564" s="29">
        <v>67.5</v>
      </c>
      <c r="N1564" s="29">
        <v>27.28</v>
      </c>
      <c r="O1564" s="29">
        <v>88</v>
      </c>
      <c r="P1564" s="29">
        <v>86</v>
      </c>
      <c r="Q1564" s="30">
        <v>0</v>
      </c>
    </row>
    <row r="1565" spans="1:17" x14ac:dyDescent="0.3">
      <c r="A1565" s="28">
        <v>1810</v>
      </c>
      <c r="B1565" s="29">
        <v>40</v>
      </c>
      <c r="C1565" s="29">
        <v>2</v>
      </c>
      <c r="D1565" s="29">
        <v>1</v>
      </c>
      <c r="E1565" s="29">
        <v>1</v>
      </c>
      <c r="F1565" s="29">
        <v>20</v>
      </c>
      <c r="G1565" s="29">
        <v>0</v>
      </c>
      <c r="H1565" s="29">
        <v>0</v>
      </c>
      <c r="I1565" s="29">
        <v>0</v>
      </c>
      <c r="J1565" s="29">
        <v>0</v>
      </c>
      <c r="K1565" s="29">
        <v>197</v>
      </c>
      <c r="L1565" s="29">
        <v>124</v>
      </c>
      <c r="M1565" s="29">
        <v>76</v>
      </c>
      <c r="N1565" s="29">
        <v>18.059999999999999</v>
      </c>
      <c r="O1565" s="29">
        <v>90</v>
      </c>
      <c r="P1565" s="29">
        <v>69</v>
      </c>
      <c r="Q1565" s="30">
        <v>0</v>
      </c>
    </row>
    <row r="1566" spans="1:17" x14ac:dyDescent="0.3">
      <c r="A1566" s="28">
        <v>1811</v>
      </c>
      <c r="B1566" s="29">
        <v>63</v>
      </c>
      <c r="C1566" s="29">
        <v>1</v>
      </c>
      <c r="D1566" s="29">
        <v>1</v>
      </c>
      <c r="E1566" s="29">
        <v>0</v>
      </c>
      <c r="F1566" s="29">
        <v>0</v>
      </c>
      <c r="G1566" s="29">
        <v>0</v>
      </c>
      <c r="H1566" s="29">
        <v>0</v>
      </c>
      <c r="I1566" s="29">
        <v>1</v>
      </c>
      <c r="J1566" s="29">
        <v>0</v>
      </c>
      <c r="K1566" s="29">
        <v>293</v>
      </c>
      <c r="L1566" s="29">
        <v>193</v>
      </c>
      <c r="M1566" s="29">
        <v>63</v>
      </c>
      <c r="N1566" s="29">
        <v>30</v>
      </c>
      <c r="O1566" s="29">
        <v>70</v>
      </c>
      <c r="P1566" s="29">
        <v>76</v>
      </c>
      <c r="Q1566" s="30">
        <v>1</v>
      </c>
    </row>
    <row r="1567" spans="1:17" x14ac:dyDescent="0.3">
      <c r="A1567" s="28">
        <v>1812</v>
      </c>
      <c r="B1567" s="29">
        <v>52</v>
      </c>
      <c r="C1567" s="29">
        <v>1</v>
      </c>
      <c r="D1567" s="29">
        <v>0</v>
      </c>
      <c r="E1567" s="29">
        <v>1</v>
      </c>
      <c r="F1567" s="29">
        <v>15</v>
      </c>
      <c r="G1567" s="29">
        <v>0</v>
      </c>
      <c r="H1567" s="29">
        <v>0</v>
      </c>
      <c r="I1567" s="29">
        <v>0</v>
      </c>
      <c r="J1567" s="29">
        <v>0</v>
      </c>
      <c r="K1567" s="29">
        <v>240</v>
      </c>
      <c r="L1567" s="29">
        <v>120</v>
      </c>
      <c r="M1567" s="29">
        <v>77</v>
      </c>
      <c r="N1567" s="29">
        <v>32.270000000000003</v>
      </c>
      <c r="O1567" s="29">
        <v>80</v>
      </c>
      <c r="P1567" s="29">
        <v>62</v>
      </c>
      <c r="Q1567" s="30">
        <v>0</v>
      </c>
    </row>
    <row r="1568" spans="1:17" x14ac:dyDescent="0.3">
      <c r="A1568" s="28">
        <v>1813</v>
      </c>
      <c r="B1568" s="29">
        <v>63</v>
      </c>
      <c r="C1568" s="29">
        <v>2</v>
      </c>
      <c r="D1568" s="29">
        <v>1</v>
      </c>
      <c r="E1568" s="29">
        <v>1</v>
      </c>
      <c r="F1568" s="29">
        <v>3</v>
      </c>
      <c r="G1568" s="29">
        <v>0</v>
      </c>
      <c r="H1568" s="29">
        <v>0</v>
      </c>
      <c r="I1568" s="29">
        <v>1</v>
      </c>
      <c r="J1568" s="29">
        <v>0</v>
      </c>
      <c r="K1568" s="29">
        <v>246</v>
      </c>
      <c r="L1568" s="29">
        <v>163</v>
      </c>
      <c r="M1568" s="29">
        <v>82</v>
      </c>
      <c r="N1568" s="29">
        <v>24.38</v>
      </c>
      <c r="O1568" s="29">
        <v>64</v>
      </c>
      <c r="P1568" s="29">
        <v>108</v>
      </c>
      <c r="Q1568" s="30">
        <v>0</v>
      </c>
    </row>
    <row r="1569" spans="1:17" x14ac:dyDescent="0.3">
      <c r="A1569" s="28">
        <v>1814</v>
      </c>
      <c r="B1569" s="29">
        <v>54</v>
      </c>
      <c r="C1569" s="29">
        <v>4</v>
      </c>
      <c r="D1569" s="29">
        <v>1</v>
      </c>
      <c r="E1569" s="29">
        <v>0</v>
      </c>
      <c r="F1569" s="29">
        <v>0</v>
      </c>
      <c r="G1569" s="29">
        <v>0</v>
      </c>
      <c r="H1569" s="29">
        <v>0</v>
      </c>
      <c r="I1569" s="29">
        <v>1</v>
      </c>
      <c r="J1569" s="29">
        <v>0</v>
      </c>
      <c r="K1569" s="29">
        <v>195</v>
      </c>
      <c r="L1569" s="29">
        <v>163.5</v>
      </c>
      <c r="M1569" s="29">
        <v>103</v>
      </c>
      <c r="N1569" s="29">
        <v>26.89</v>
      </c>
      <c r="O1569" s="29">
        <v>56</v>
      </c>
      <c r="P1569" s="29">
        <v>80</v>
      </c>
      <c r="Q1569" s="30">
        <v>0</v>
      </c>
    </row>
    <row r="1570" spans="1:17" x14ac:dyDescent="0.3">
      <c r="A1570" s="28">
        <v>1815</v>
      </c>
      <c r="B1570" s="29">
        <v>40</v>
      </c>
      <c r="C1570" s="29">
        <v>3</v>
      </c>
      <c r="D1570" s="29">
        <v>0</v>
      </c>
      <c r="E1570" s="29">
        <v>1</v>
      </c>
      <c r="F1570" s="29">
        <v>30</v>
      </c>
      <c r="G1570" s="29">
        <v>0</v>
      </c>
      <c r="H1570" s="29">
        <v>0</v>
      </c>
      <c r="I1570" s="29">
        <v>0</v>
      </c>
      <c r="J1570" s="29">
        <v>0</v>
      </c>
      <c r="K1570" s="29">
        <v>190</v>
      </c>
      <c r="L1570" s="29">
        <v>110</v>
      </c>
      <c r="M1570" s="29">
        <v>70</v>
      </c>
      <c r="N1570" s="29">
        <v>24.63</v>
      </c>
      <c r="O1570" s="29">
        <v>60</v>
      </c>
      <c r="P1570" s="29">
        <v>72</v>
      </c>
      <c r="Q1570" s="30">
        <v>0</v>
      </c>
    </row>
    <row r="1571" spans="1:17" x14ac:dyDescent="0.3">
      <c r="A1571" s="28">
        <v>1816</v>
      </c>
      <c r="B1571" s="29">
        <v>36</v>
      </c>
      <c r="C1571" s="29">
        <v>2</v>
      </c>
      <c r="D1571" s="29">
        <v>1</v>
      </c>
      <c r="E1571" s="29">
        <v>1</v>
      </c>
      <c r="F1571" s="29">
        <v>15</v>
      </c>
      <c r="G1571" s="29">
        <v>0</v>
      </c>
      <c r="H1571" s="29">
        <v>0</v>
      </c>
      <c r="I1571" s="29">
        <v>0</v>
      </c>
      <c r="J1571" s="29">
        <v>0</v>
      </c>
      <c r="K1571" s="29">
        <v>257</v>
      </c>
      <c r="L1571" s="29">
        <v>103</v>
      </c>
      <c r="M1571" s="29">
        <v>72.5</v>
      </c>
      <c r="N1571" s="29">
        <v>27.86</v>
      </c>
      <c r="O1571" s="29">
        <v>80</v>
      </c>
      <c r="P1571" s="29">
        <v>65</v>
      </c>
      <c r="Q1571" s="30">
        <v>0</v>
      </c>
    </row>
    <row r="1572" spans="1:17" x14ac:dyDescent="0.3">
      <c r="A1572" s="28">
        <v>1817</v>
      </c>
      <c r="B1572" s="29">
        <v>41</v>
      </c>
      <c r="C1572" s="29">
        <v>1</v>
      </c>
      <c r="D1572" s="29">
        <v>1</v>
      </c>
      <c r="E1572" s="29">
        <v>0</v>
      </c>
      <c r="F1572" s="29">
        <v>0</v>
      </c>
      <c r="G1572" s="29">
        <v>0</v>
      </c>
      <c r="H1572" s="29">
        <v>0</v>
      </c>
      <c r="I1572" s="29">
        <v>0</v>
      </c>
      <c r="J1572" s="29">
        <v>0</v>
      </c>
      <c r="K1572" s="29">
        <v>179</v>
      </c>
      <c r="L1572" s="29">
        <v>116</v>
      </c>
      <c r="M1572" s="29">
        <v>67</v>
      </c>
      <c r="N1572" s="29">
        <v>18.579999999999998</v>
      </c>
      <c r="O1572" s="29">
        <v>73</v>
      </c>
      <c r="P1572" s="29">
        <v>68</v>
      </c>
      <c r="Q1572" s="30">
        <v>0</v>
      </c>
    </row>
    <row r="1573" spans="1:17" x14ac:dyDescent="0.3">
      <c r="A1573" s="28">
        <v>1818</v>
      </c>
      <c r="B1573" s="29">
        <v>57</v>
      </c>
      <c r="C1573" s="29">
        <v>1</v>
      </c>
      <c r="D1573" s="29">
        <v>0</v>
      </c>
      <c r="E1573" s="29">
        <v>1</v>
      </c>
      <c r="F1573" s="29">
        <v>20</v>
      </c>
      <c r="G1573" s="29">
        <v>0</v>
      </c>
      <c r="H1573" s="29">
        <v>0</v>
      </c>
      <c r="I1573" s="29">
        <v>0</v>
      </c>
      <c r="J1573" s="29">
        <v>0</v>
      </c>
      <c r="K1573" s="29">
        <v>260</v>
      </c>
      <c r="L1573" s="29">
        <v>123</v>
      </c>
      <c r="M1573" s="29">
        <v>73</v>
      </c>
      <c r="N1573" s="29">
        <v>27.51</v>
      </c>
      <c r="O1573" s="29">
        <v>65</v>
      </c>
      <c r="P1573" s="29">
        <v>83</v>
      </c>
      <c r="Q1573" s="30">
        <v>1</v>
      </c>
    </row>
    <row r="1574" spans="1:17" x14ac:dyDescent="0.3">
      <c r="A1574" s="28">
        <v>1819</v>
      </c>
      <c r="B1574" s="29">
        <v>61</v>
      </c>
      <c r="C1574" s="29">
        <v>1</v>
      </c>
      <c r="D1574" s="29">
        <v>1</v>
      </c>
      <c r="E1574" s="29">
        <v>0</v>
      </c>
      <c r="F1574" s="29">
        <v>0</v>
      </c>
      <c r="G1574" s="29">
        <v>1</v>
      </c>
      <c r="H1574" s="29">
        <v>0</v>
      </c>
      <c r="I1574" s="29">
        <v>1</v>
      </c>
      <c r="J1574" s="29">
        <v>1</v>
      </c>
      <c r="K1574" s="29">
        <v>265</v>
      </c>
      <c r="L1574" s="29">
        <v>200</v>
      </c>
      <c r="M1574" s="29">
        <v>125</v>
      </c>
      <c r="N1574" s="29">
        <v>29.5</v>
      </c>
      <c r="O1574" s="29">
        <v>68</v>
      </c>
      <c r="P1574" s="29">
        <v>256</v>
      </c>
      <c r="Q1574" s="30">
        <v>1</v>
      </c>
    </row>
    <row r="1575" spans="1:17" x14ac:dyDescent="0.3">
      <c r="A1575" s="28">
        <v>1820</v>
      </c>
      <c r="B1575" s="29">
        <v>46</v>
      </c>
      <c r="C1575" s="29">
        <v>3</v>
      </c>
      <c r="D1575" s="29">
        <v>1</v>
      </c>
      <c r="E1575" s="29">
        <v>1</v>
      </c>
      <c r="F1575" s="29">
        <v>5</v>
      </c>
      <c r="G1575" s="29">
        <v>0</v>
      </c>
      <c r="H1575" s="29">
        <v>0</v>
      </c>
      <c r="I1575" s="29">
        <v>0</v>
      </c>
      <c r="J1575" s="29">
        <v>0</v>
      </c>
      <c r="K1575" s="29">
        <v>291</v>
      </c>
      <c r="L1575" s="29">
        <v>107.5</v>
      </c>
      <c r="M1575" s="29">
        <v>65</v>
      </c>
      <c r="N1575" s="29">
        <v>24.1</v>
      </c>
      <c r="O1575" s="29">
        <v>82</v>
      </c>
      <c r="P1575" s="29">
        <v>78</v>
      </c>
      <c r="Q1575" s="30">
        <v>0</v>
      </c>
    </row>
    <row r="1576" spans="1:17" x14ac:dyDescent="0.3">
      <c r="A1576" s="28">
        <v>1821</v>
      </c>
      <c r="B1576" s="29">
        <v>34</v>
      </c>
      <c r="C1576" s="29">
        <v>2</v>
      </c>
      <c r="D1576" s="29">
        <v>1</v>
      </c>
      <c r="E1576" s="29">
        <v>0</v>
      </c>
      <c r="F1576" s="29">
        <v>0</v>
      </c>
      <c r="G1576" s="29">
        <v>0</v>
      </c>
      <c r="H1576" s="29">
        <v>0</v>
      </c>
      <c r="I1576" s="29">
        <v>0</v>
      </c>
      <c r="J1576" s="29">
        <v>0</v>
      </c>
      <c r="K1576" s="29">
        <v>189</v>
      </c>
      <c r="L1576" s="29">
        <v>108</v>
      </c>
      <c r="M1576" s="29">
        <v>66</v>
      </c>
      <c r="N1576" s="29">
        <v>20.81</v>
      </c>
      <c r="O1576" s="29">
        <v>78</v>
      </c>
      <c r="P1576" s="29">
        <v>88</v>
      </c>
      <c r="Q1576" s="30">
        <v>0</v>
      </c>
    </row>
    <row r="1577" spans="1:17" x14ac:dyDescent="0.3">
      <c r="A1577" s="28">
        <v>1822</v>
      </c>
      <c r="B1577" s="29">
        <v>38</v>
      </c>
      <c r="C1577" s="29">
        <v>2</v>
      </c>
      <c r="D1577" s="29">
        <v>1</v>
      </c>
      <c r="E1577" s="29">
        <v>1</v>
      </c>
      <c r="F1577" s="29">
        <v>5</v>
      </c>
      <c r="G1577" s="29">
        <v>0</v>
      </c>
      <c r="H1577" s="29">
        <v>0</v>
      </c>
      <c r="I1577" s="29">
        <v>0</v>
      </c>
      <c r="J1577" s="29">
        <v>0</v>
      </c>
      <c r="K1577" s="29">
        <v>179</v>
      </c>
      <c r="L1577" s="29">
        <v>116.5</v>
      </c>
      <c r="M1577" s="29">
        <v>72.5</v>
      </c>
      <c r="N1577" s="29">
        <v>21.49</v>
      </c>
      <c r="O1577" s="29">
        <v>70</v>
      </c>
      <c r="P1577" s="29">
        <v>76</v>
      </c>
      <c r="Q1577" s="30">
        <v>0</v>
      </c>
    </row>
    <row r="1578" spans="1:17" x14ac:dyDescent="0.3">
      <c r="A1578" s="28">
        <v>1823</v>
      </c>
      <c r="B1578" s="29">
        <v>58</v>
      </c>
      <c r="C1578" s="29">
        <v>1</v>
      </c>
      <c r="D1578" s="29">
        <v>1</v>
      </c>
      <c r="E1578" s="29">
        <v>0</v>
      </c>
      <c r="F1578" s="29">
        <v>0</v>
      </c>
      <c r="G1578" s="29">
        <v>0</v>
      </c>
      <c r="H1578" s="29">
        <v>0</v>
      </c>
      <c r="I1578" s="29">
        <v>0</v>
      </c>
      <c r="J1578" s="29">
        <v>0</v>
      </c>
      <c r="K1578" s="29">
        <v>234</v>
      </c>
      <c r="L1578" s="29">
        <v>137.5</v>
      </c>
      <c r="M1578" s="29">
        <v>89.5</v>
      </c>
      <c r="N1578" s="29">
        <v>24.25</v>
      </c>
      <c r="O1578" s="29">
        <v>58</v>
      </c>
      <c r="P1578" s="29">
        <v>72</v>
      </c>
      <c r="Q1578" s="30">
        <v>0</v>
      </c>
    </row>
    <row r="1579" spans="1:17" x14ac:dyDescent="0.3">
      <c r="A1579" s="28">
        <v>1824</v>
      </c>
      <c r="B1579" s="29">
        <v>40</v>
      </c>
      <c r="C1579" s="29">
        <v>3</v>
      </c>
      <c r="D1579" s="29">
        <v>1</v>
      </c>
      <c r="E1579" s="29">
        <v>0</v>
      </c>
      <c r="F1579" s="29">
        <v>0</v>
      </c>
      <c r="G1579" s="29">
        <v>0</v>
      </c>
      <c r="H1579" s="29">
        <v>0</v>
      </c>
      <c r="I1579" s="29">
        <v>1</v>
      </c>
      <c r="J1579" s="29">
        <v>0</v>
      </c>
      <c r="K1579" s="29">
        <v>202</v>
      </c>
      <c r="L1579" s="29">
        <v>158</v>
      </c>
      <c r="M1579" s="29">
        <v>103</v>
      </c>
      <c r="N1579" s="29">
        <v>28.35</v>
      </c>
      <c r="O1579" s="29">
        <v>125</v>
      </c>
      <c r="P1579" s="29">
        <v>80</v>
      </c>
      <c r="Q1579" s="30">
        <v>0</v>
      </c>
    </row>
    <row r="1580" spans="1:17" x14ac:dyDescent="0.3">
      <c r="A1580" s="28">
        <v>1825</v>
      </c>
      <c r="B1580" s="29">
        <v>64</v>
      </c>
      <c r="C1580" s="29">
        <v>2</v>
      </c>
      <c r="D1580" s="29">
        <v>1</v>
      </c>
      <c r="E1580" s="29">
        <v>0</v>
      </c>
      <c r="F1580" s="29">
        <v>0</v>
      </c>
      <c r="G1580" s="29">
        <v>0</v>
      </c>
      <c r="H1580" s="29">
        <v>0</v>
      </c>
      <c r="I1580" s="29">
        <v>1</v>
      </c>
      <c r="J1580" s="29">
        <v>0</v>
      </c>
      <c r="K1580" s="29">
        <v>266</v>
      </c>
      <c r="L1580" s="29">
        <v>166</v>
      </c>
      <c r="M1580" s="29">
        <v>90</v>
      </c>
      <c r="N1580" s="29">
        <v>23.33</v>
      </c>
      <c r="O1580" s="29">
        <v>82</v>
      </c>
      <c r="P1580" s="29">
        <v>87</v>
      </c>
      <c r="Q1580" s="30">
        <v>0</v>
      </c>
    </row>
    <row r="1581" spans="1:17" x14ac:dyDescent="0.3">
      <c r="A1581" s="28">
        <v>1826</v>
      </c>
      <c r="B1581" s="29">
        <v>47</v>
      </c>
      <c r="C1581" s="29">
        <v>2</v>
      </c>
      <c r="D1581" s="29">
        <v>1</v>
      </c>
      <c r="E1581" s="29">
        <v>0</v>
      </c>
      <c r="F1581" s="29">
        <v>0</v>
      </c>
      <c r="G1581" s="29">
        <v>0</v>
      </c>
      <c r="H1581" s="29">
        <v>0</v>
      </c>
      <c r="I1581" s="29">
        <v>0</v>
      </c>
      <c r="J1581" s="29">
        <v>1</v>
      </c>
      <c r="K1581" s="29">
        <v>221</v>
      </c>
      <c r="L1581" s="29">
        <v>140</v>
      </c>
      <c r="M1581" s="29">
        <v>94</v>
      </c>
      <c r="N1581" s="29">
        <v>28.84</v>
      </c>
      <c r="O1581" s="29">
        <v>80</v>
      </c>
      <c r="P1581" s="29">
        <v>85</v>
      </c>
      <c r="Q1581" s="30">
        <v>0</v>
      </c>
    </row>
    <row r="1582" spans="1:17" x14ac:dyDescent="0.3">
      <c r="A1582" s="28">
        <v>1827</v>
      </c>
      <c r="B1582" s="29">
        <v>47</v>
      </c>
      <c r="C1582" s="29">
        <v>3</v>
      </c>
      <c r="D1582" s="29">
        <v>1</v>
      </c>
      <c r="E1582" s="29">
        <v>0</v>
      </c>
      <c r="F1582" s="29">
        <v>0</v>
      </c>
      <c r="G1582" s="29">
        <v>0</v>
      </c>
      <c r="H1582" s="29">
        <v>0</v>
      </c>
      <c r="I1582" s="29">
        <v>0</v>
      </c>
      <c r="J1582" s="29">
        <v>0</v>
      </c>
      <c r="K1582" s="29">
        <v>205</v>
      </c>
      <c r="L1582" s="29">
        <v>106</v>
      </c>
      <c r="M1582" s="29">
        <v>75</v>
      </c>
      <c r="N1582" s="29">
        <v>23.44</v>
      </c>
      <c r="O1582" s="29">
        <v>75</v>
      </c>
      <c r="P1582" s="29">
        <v>97</v>
      </c>
      <c r="Q1582" s="30">
        <v>0</v>
      </c>
    </row>
    <row r="1583" spans="1:17" x14ac:dyDescent="0.3">
      <c r="A1583" s="28">
        <v>1828</v>
      </c>
      <c r="B1583" s="29">
        <v>64</v>
      </c>
      <c r="C1583" s="29">
        <v>1</v>
      </c>
      <c r="D1583" s="29">
        <v>1</v>
      </c>
      <c r="E1583" s="29">
        <v>1</v>
      </c>
      <c r="F1583" s="29">
        <v>20</v>
      </c>
      <c r="G1583" s="29">
        <v>0</v>
      </c>
      <c r="H1583" s="29">
        <v>0</v>
      </c>
      <c r="I1583" s="29">
        <v>0</v>
      </c>
      <c r="J1583" s="29">
        <v>0</v>
      </c>
      <c r="K1583" s="29">
        <v>272</v>
      </c>
      <c r="L1583" s="29">
        <v>131</v>
      </c>
      <c r="M1583" s="29">
        <v>85</v>
      </c>
      <c r="N1583" s="29">
        <v>21.82</v>
      </c>
      <c r="O1583" s="29">
        <v>70</v>
      </c>
      <c r="P1583" s="29">
        <v>80</v>
      </c>
      <c r="Q1583" s="30">
        <v>0</v>
      </c>
    </row>
    <row r="1584" spans="1:17" x14ac:dyDescent="0.3">
      <c r="A1584" s="28">
        <v>1829</v>
      </c>
      <c r="B1584" s="29">
        <v>48</v>
      </c>
      <c r="C1584" s="29">
        <v>3</v>
      </c>
      <c r="D1584" s="29">
        <v>0</v>
      </c>
      <c r="E1584" s="29">
        <v>0</v>
      </c>
      <c r="F1584" s="29">
        <v>0</v>
      </c>
      <c r="G1584" s="29">
        <v>0</v>
      </c>
      <c r="H1584" s="29">
        <v>0</v>
      </c>
      <c r="I1584" s="29">
        <v>0</v>
      </c>
      <c r="J1584" s="29">
        <v>0</v>
      </c>
      <c r="K1584" s="29">
        <v>175</v>
      </c>
      <c r="L1584" s="29">
        <v>131</v>
      </c>
      <c r="M1584" s="29">
        <v>52</v>
      </c>
      <c r="N1584" s="29">
        <v>24.95</v>
      </c>
      <c r="O1584" s="29">
        <v>75</v>
      </c>
      <c r="P1584" s="29">
        <v>77</v>
      </c>
      <c r="Q1584" s="30">
        <v>0</v>
      </c>
    </row>
    <row r="1585" spans="1:17" x14ac:dyDescent="0.3">
      <c r="A1585" s="28">
        <v>1830</v>
      </c>
      <c r="B1585" s="29">
        <v>39</v>
      </c>
      <c r="C1585" s="29">
        <v>2</v>
      </c>
      <c r="D1585" s="29">
        <v>0</v>
      </c>
      <c r="E1585" s="29">
        <v>1</v>
      </c>
      <c r="F1585" s="29">
        <v>15</v>
      </c>
      <c r="G1585" s="29">
        <v>0</v>
      </c>
      <c r="H1585" s="29">
        <v>0</v>
      </c>
      <c r="I1585" s="29">
        <v>0</v>
      </c>
      <c r="J1585" s="29">
        <v>0</v>
      </c>
      <c r="K1585" s="29">
        <v>256</v>
      </c>
      <c r="L1585" s="29">
        <v>132.5</v>
      </c>
      <c r="M1585" s="29">
        <v>80</v>
      </c>
      <c r="N1585" s="29">
        <v>24.8</v>
      </c>
      <c r="O1585" s="29">
        <v>75</v>
      </c>
      <c r="P1585" s="29">
        <v>97</v>
      </c>
      <c r="Q1585" s="30">
        <v>0</v>
      </c>
    </row>
    <row r="1586" spans="1:17" x14ac:dyDescent="0.3">
      <c r="A1586" s="28">
        <v>1832</v>
      </c>
      <c r="B1586" s="29">
        <v>36</v>
      </c>
      <c r="C1586" s="29">
        <v>1</v>
      </c>
      <c r="D1586" s="29">
        <v>0</v>
      </c>
      <c r="E1586" s="29">
        <v>0</v>
      </c>
      <c r="F1586" s="29">
        <v>0</v>
      </c>
      <c r="G1586" s="29">
        <v>0</v>
      </c>
      <c r="H1586" s="29">
        <v>0</v>
      </c>
      <c r="I1586" s="29">
        <v>1</v>
      </c>
      <c r="J1586" s="29">
        <v>0</v>
      </c>
      <c r="K1586" s="29">
        <v>167</v>
      </c>
      <c r="L1586" s="29">
        <v>155</v>
      </c>
      <c r="M1586" s="29">
        <v>74</v>
      </c>
      <c r="N1586" s="29">
        <v>19.420000000000002</v>
      </c>
      <c r="O1586" s="29">
        <v>125</v>
      </c>
      <c r="P1586" s="29">
        <v>81</v>
      </c>
      <c r="Q1586" s="30">
        <v>0</v>
      </c>
    </row>
    <row r="1587" spans="1:17" x14ac:dyDescent="0.3">
      <c r="A1587" s="28">
        <v>1833</v>
      </c>
      <c r="B1587" s="29">
        <v>56</v>
      </c>
      <c r="C1587" s="29">
        <v>4</v>
      </c>
      <c r="D1587" s="29">
        <v>0</v>
      </c>
      <c r="E1587" s="29">
        <v>1</v>
      </c>
      <c r="F1587" s="29">
        <v>20</v>
      </c>
      <c r="G1587" s="29">
        <v>0</v>
      </c>
      <c r="H1587" s="29">
        <v>0</v>
      </c>
      <c r="I1587" s="29">
        <v>1</v>
      </c>
      <c r="J1587" s="29">
        <v>0</v>
      </c>
      <c r="K1587" s="29">
        <v>228</v>
      </c>
      <c r="L1587" s="29">
        <v>151.5</v>
      </c>
      <c r="M1587" s="29">
        <v>103</v>
      </c>
      <c r="N1587" s="29">
        <v>23.58</v>
      </c>
      <c r="O1587" s="29">
        <v>65</v>
      </c>
      <c r="P1587" s="29">
        <v>66</v>
      </c>
      <c r="Q1587" s="30">
        <v>0</v>
      </c>
    </row>
    <row r="1588" spans="1:17" x14ac:dyDescent="0.3">
      <c r="A1588" s="28">
        <v>1835</v>
      </c>
      <c r="B1588" s="29">
        <v>63</v>
      </c>
      <c r="C1588" s="29">
        <v>1</v>
      </c>
      <c r="D1588" s="29">
        <v>0</v>
      </c>
      <c r="E1588" s="29">
        <v>1</v>
      </c>
      <c r="F1588" s="29">
        <v>15</v>
      </c>
      <c r="G1588" s="29">
        <v>0</v>
      </c>
      <c r="H1588" s="29">
        <v>0</v>
      </c>
      <c r="I1588" s="29">
        <v>1</v>
      </c>
      <c r="J1588" s="29">
        <v>0</v>
      </c>
      <c r="K1588" s="29">
        <v>207</v>
      </c>
      <c r="L1588" s="29">
        <v>165</v>
      </c>
      <c r="M1588" s="29">
        <v>100</v>
      </c>
      <c r="N1588" s="29">
        <v>21.33</v>
      </c>
      <c r="O1588" s="29">
        <v>72</v>
      </c>
      <c r="P1588" s="29">
        <v>77</v>
      </c>
      <c r="Q1588" s="30">
        <v>0</v>
      </c>
    </row>
    <row r="1589" spans="1:17" x14ac:dyDescent="0.3">
      <c r="A1589" s="28">
        <v>1836</v>
      </c>
      <c r="B1589" s="29">
        <v>45</v>
      </c>
      <c r="C1589" s="29">
        <v>4</v>
      </c>
      <c r="D1589" s="29">
        <v>1</v>
      </c>
      <c r="E1589" s="29">
        <v>0</v>
      </c>
      <c r="F1589" s="29">
        <v>0</v>
      </c>
      <c r="G1589" s="29">
        <v>0</v>
      </c>
      <c r="H1589" s="29">
        <v>0</v>
      </c>
      <c r="I1589" s="29">
        <v>0</v>
      </c>
      <c r="J1589" s="29">
        <v>0</v>
      </c>
      <c r="K1589" s="29">
        <v>333</v>
      </c>
      <c r="L1589" s="29">
        <v>122</v>
      </c>
      <c r="M1589" s="29">
        <v>80</v>
      </c>
      <c r="N1589" s="29">
        <v>24.39</v>
      </c>
      <c r="O1589" s="29">
        <v>75</v>
      </c>
      <c r="P1589" s="29">
        <v>80</v>
      </c>
      <c r="Q1589" s="30">
        <v>0</v>
      </c>
    </row>
    <row r="1590" spans="1:17" x14ac:dyDescent="0.3">
      <c r="A1590" s="28">
        <v>1837</v>
      </c>
      <c r="B1590" s="29">
        <v>54</v>
      </c>
      <c r="C1590" s="29">
        <v>2</v>
      </c>
      <c r="D1590" s="29">
        <v>1</v>
      </c>
      <c r="E1590" s="29">
        <v>0</v>
      </c>
      <c r="F1590" s="29">
        <v>0</v>
      </c>
      <c r="G1590" s="29">
        <v>0</v>
      </c>
      <c r="H1590" s="29">
        <v>0</v>
      </c>
      <c r="I1590" s="29">
        <v>0</v>
      </c>
      <c r="J1590" s="29">
        <v>0</v>
      </c>
      <c r="K1590" s="29">
        <v>270</v>
      </c>
      <c r="L1590" s="29">
        <v>98</v>
      </c>
      <c r="M1590" s="29">
        <v>64</v>
      </c>
      <c r="N1590" s="29">
        <v>22.02</v>
      </c>
      <c r="O1590" s="29">
        <v>67</v>
      </c>
      <c r="P1590" s="29">
        <v>75</v>
      </c>
      <c r="Q1590" s="30">
        <v>0</v>
      </c>
    </row>
    <row r="1591" spans="1:17" x14ac:dyDescent="0.3">
      <c r="A1591" s="28">
        <v>1838</v>
      </c>
      <c r="B1591" s="29">
        <v>39</v>
      </c>
      <c r="C1591" s="29">
        <v>3</v>
      </c>
      <c r="D1591" s="29">
        <v>1</v>
      </c>
      <c r="E1591" s="29">
        <v>0</v>
      </c>
      <c r="F1591" s="29">
        <v>0</v>
      </c>
      <c r="G1591" s="29">
        <v>0</v>
      </c>
      <c r="H1591" s="29">
        <v>0</v>
      </c>
      <c r="I1591" s="29">
        <v>0</v>
      </c>
      <c r="J1591" s="29">
        <v>0</v>
      </c>
      <c r="K1591" s="29">
        <v>190</v>
      </c>
      <c r="L1591" s="29">
        <v>133</v>
      </c>
      <c r="M1591" s="29">
        <v>87</v>
      </c>
      <c r="N1591" s="29">
        <v>32.090000000000003</v>
      </c>
      <c r="O1591" s="29">
        <v>56</v>
      </c>
      <c r="P1591" s="29">
        <v>80</v>
      </c>
      <c r="Q1591" s="30">
        <v>0</v>
      </c>
    </row>
    <row r="1592" spans="1:17" x14ac:dyDescent="0.3">
      <c r="A1592" s="28">
        <v>1839</v>
      </c>
      <c r="B1592" s="29">
        <v>58</v>
      </c>
      <c r="C1592" s="29">
        <v>3</v>
      </c>
      <c r="D1592" s="29">
        <v>1</v>
      </c>
      <c r="E1592" s="29">
        <v>1</v>
      </c>
      <c r="F1592" s="29">
        <v>3</v>
      </c>
      <c r="G1592" s="29">
        <v>0</v>
      </c>
      <c r="H1592" s="29">
        <v>0</v>
      </c>
      <c r="I1592" s="29">
        <v>0</v>
      </c>
      <c r="J1592" s="29">
        <v>0</v>
      </c>
      <c r="K1592" s="29">
        <v>290</v>
      </c>
      <c r="L1592" s="29">
        <v>155</v>
      </c>
      <c r="M1592" s="29">
        <v>82.5</v>
      </c>
      <c r="N1592" s="29">
        <v>29.5</v>
      </c>
      <c r="O1592" s="29">
        <v>85</v>
      </c>
      <c r="P1592" s="29">
        <v>113</v>
      </c>
      <c r="Q1592" s="30">
        <v>1</v>
      </c>
    </row>
    <row r="1593" spans="1:17" x14ac:dyDescent="0.3">
      <c r="A1593" s="28">
        <v>1840</v>
      </c>
      <c r="B1593" s="29">
        <v>55</v>
      </c>
      <c r="C1593" s="29">
        <v>2</v>
      </c>
      <c r="D1593" s="29">
        <v>0</v>
      </c>
      <c r="E1593" s="29">
        <v>0</v>
      </c>
      <c r="F1593" s="29">
        <v>0</v>
      </c>
      <c r="G1593" s="29">
        <v>0</v>
      </c>
      <c r="H1593" s="29">
        <v>0</v>
      </c>
      <c r="I1593" s="29">
        <v>0</v>
      </c>
      <c r="J1593" s="29">
        <v>0</v>
      </c>
      <c r="K1593" s="29">
        <v>202</v>
      </c>
      <c r="L1593" s="29">
        <v>104</v>
      </c>
      <c r="M1593" s="29">
        <v>76</v>
      </c>
      <c r="N1593" s="29">
        <v>31.68</v>
      </c>
      <c r="O1593" s="29">
        <v>62</v>
      </c>
      <c r="P1593" s="29">
        <v>74</v>
      </c>
      <c r="Q1593" s="30">
        <v>0</v>
      </c>
    </row>
    <row r="1594" spans="1:17" x14ac:dyDescent="0.3">
      <c r="A1594" s="28">
        <v>1841</v>
      </c>
      <c r="B1594" s="29">
        <v>56</v>
      </c>
      <c r="C1594" s="29">
        <v>2</v>
      </c>
      <c r="D1594" s="29">
        <v>1</v>
      </c>
      <c r="E1594" s="29">
        <v>1</v>
      </c>
      <c r="F1594" s="29">
        <v>30</v>
      </c>
      <c r="G1594" s="29">
        <v>0</v>
      </c>
      <c r="H1594" s="29">
        <v>0</v>
      </c>
      <c r="I1594" s="29">
        <v>0</v>
      </c>
      <c r="J1594" s="29">
        <v>0</v>
      </c>
      <c r="K1594" s="29">
        <v>288</v>
      </c>
      <c r="L1594" s="29">
        <v>123</v>
      </c>
      <c r="M1594" s="29">
        <v>70</v>
      </c>
      <c r="N1594" s="29">
        <v>18.62</v>
      </c>
      <c r="O1594" s="29">
        <v>72</v>
      </c>
      <c r="P1594" s="29">
        <v>96</v>
      </c>
      <c r="Q1594" s="30">
        <v>0</v>
      </c>
    </row>
    <row r="1595" spans="1:17" x14ac:dyDescent="0.3">
      <c r="A1595" s="28">
        <v>1843</v>
      </c>
      <c r="B1595" s="29">
        <v>52</v>
      </c>
      <c r="C1595" s="29">
        <v>3</v>
      </c>
      <c r="D1595" s="29">
        <v>1</v>
      </c>
      <c r="E1595" s="29">
        <v>0</v>
      </c>
      <c r="F1595" s="29">
        <v>0</v>
      </c>
      <c r="G1595" s="29">
        <v>0</v>
      </c>
      <c r="H1595" s="29">
        <v>0</v>
      </c>
      <c r="I1595" s="29">
        <v>0</v>
      </c>
      <c r="J1595" s="29">
        <v>0</v>
      </c>
      <c r="K1595" s="29">
        <v>265</v>
      </c>
      <c r="L1595" s="29">
        <v>130</v>
      </c>
      <c r="M1595" s="29">
        <v>84</v>
      </c>
      <c r="N1595" s="29">
        <v>27.09</v>
      </c>
      <c r="O1595" s="29">
        <v>63</v>
      </c>
      <c r="P1595" s="29">
        <v>69</v>
      </c>
      <c r="Q1595" s="30">
        <v>0</v>
      </c>
    </row>
    <row r="1596" spans="1:17" x14ac:dyDescent="0.3">
      <c r="A1596" s="28">
        <v>1844</v>
      </c>
      <c r="B1596" s="29">
        <v>63</v>
      </c>
      <c r="C1596" s="29">
        <v>3</v>
      </c>
      <c r="D1596" s="29">
        <v>0</v>
      </c>
      <c r="E1596" s="29">
        <v>1</v>
      </c>
      <c r="F1596" s="29">
        <v>20</v>
      </c>
      <c r="G1596" s="29">
        <v>0</v>
      </c>
      <c r="H1596" s="29">
        <v>0</v>
      </c>
      <c r="I1596" s="29">
        <v>0</v>
      </c>
      <c r="J1596" s="29">
        <v>0</v>
      </c>
      <c r="K1596" s="29">
        <v>291</v>
      </c>
      <c r="L1596" s="29">
        <v>134.5</v>
      </c>
      <c r="M1596" s="29">
        <v>80</v>
      </c>
      <c r="N1596" s="29">
        <v>22.49</v>
      </c>
      <c r="O1596" s="29">
        <v>77</v>
      </c>
      <c r="P1596" s="29">
        <v>70</v>
      </c>
      <c r="Q1596" s="30">
        <v>0</v>
      </c>
    </row>
    <row r="1597" spans="1:17" x14ac:dyDescent="0.3">
      <c r="A1597" s="28">
        <v>1845</v>
      </c>
      <c r="B1597" s="29">
        <v>41</v>
      </c>
      <c r="C1597" s="29">
        <v>2</v>
      </c>
      <c r="D1597" s="29">
        <v>0</v>
      </c>
      <c r="E1597" s="29">
        <v>1</v>
      </c>
      <c r="F1597" s="29">
        <v>25</v>
      </c>
      <c r="G1597" s="29">
        <v>0</v>
      </c>
      <c r="H1597" s="29">
        <v>0</v>
      </c>
      <c r="I1597" s="29">
        <v>0</v>
      </c>
      <c r="J1597" s="29">
        <v>0</v>
      </c>
      <c r="K1597" s="29">
        <v>232</v>
      </c>
      <c r="L1597" s="29">
        <v>129</v>
      </c>
      <c r="M1597" s="29">
        <v>83</v>
      </c>
      <c r="N1597" s="29">
        <v>28.08</v>
      </c>
      <c r="O1597" s="29">
        <v>75</v>
      </c>
      <c r="P1597" s="29">
        <v>68</v>
      </c>
      <c r="Q1597" s="30">
        <v>0</v>
      </c>
    </row>
    <row r="1598" spans="1:17" x14ac:dyDescent="0.3">
      <c r="A1598" s="28">
        <v>1846</v>
      </c>
      <c r="B1598" s="29">
        <v>44</v>
      </c>
      <c r="C1598" s="29">
        <v>2</v>
      </c>
      <c r="D1598" s="29">
        <v>1</v>
      </c>
      <c r="E1598" s="29">
        <v>1</v>
      </c>
      <c r="F1598" s="29">
        <v>10</v>
      </c>
      <c r="G1598" s="29">
        <v>0</v>
      </c>
      <c r="H1598" s="29">
        <v>0</v>
      </c>
      <c r="I1598" s="29">
        <v>0</v>
      </c>
      <c r="J1598" s="29">
        <v>0</v>
      </c>
      <c r="K1598" s="29">
        <v>221</v>
      </c>
      <c r="L1598" s="29">
        <v>110</v>
      </c>
      <c r="M1598" s="29">
        <v>76</v>
      </c>
      <c r="N1598" s="29">
        <v>22.16</v>
      </c>
      <c r="O1598" s="29">
        <v>64</v>
      </c>
      <c r="P1598" s="29">
        <v>83</v>
      </c>
      <c r="Q1598" s="30">
        <v>1</v>
      </c>
    </row>
    <row r="1599" spans="1:17" x14ac:dyDescent="0.3">
      <c r="A1599" s="28">
        <v>1848</v>
      </c>
      <c r="B1599" s="29">
        <v>46</v>
      </c>
      <c r="C1599" s="29">
        <v>1</v>
      </c>
      <c r="D1599" s="29">
        <v>0</v>
      </c>
      <c r="E1599" s="29">
        <v>0</v>
      </c>
      <c r="F1599" s="29">
        <v>0</v>
      </c>
      <c r="G1599" s="29">
        <v>0</v>
      </c>
      <c r="H1599" s="29">
        <v>0</v>
      </c>
      <c r="I1599" s="29">
        <v>0</v>
      </c>
      <c r="J1599" s="29">
        <v>0</v>
      </c>
      <c r="K1599" s="29">
        <v>222</v>
      </c>
      <c r="L1599" s="29">
        <v>120.5</v>
      </c>
      <c r="M1599" s="29">
        <v>73.5</v>
      </c>
      <c r="N1599" s="29">
        <v>27.23</v>
      </c>
      <c r="O1599" s="29">
        <v>77</v>
      </c>
      <c r="P1599" s="29">
        <v>60</v>
      </c>
      <c r="Q1599" s="30">
        <v>0</v>
      </c>
    </row>
    <row r="1600" spans="1:17" x14ac:dyDescent="0.3">
      <c r="A1600" s="28">
        <v>1850</v>
      </c>
      <c r="B1600" s="29">
        <v>59</v>
      </c>
      <c r="C1600" s="29">
        <v>1</v>
      </c>
      <c r="D1600" s="29">
        <v>1</v>
      </c>
      <c r="E1600" s="29">
        <v>0</v>
      </c>
      <c r="F1600" s="29">
        <v>0</v>
      </c>
      <c r="G1600" s="29">
        <v>0</v>
      </c>
      <c r="H1600" s="29">
        <v>0</v>
      </c>
      <c r="I1600" s="29">
        <v>0</v>
      </c>
      <c r="J1600" s="29">
        <v>0</v>
      </c>
      <c r="K1600" s="29">
        <v>276</v>
      </c>
      <c r="L1600" s="29">
        <v>127.5</v>
      </c>
      <c r="M1600" s="29">
        <v>85.5</v>
      </c>
      <c r="N1600" s="29">
        <v>22.91</v>
      </c>
      <c r="O1600" s="29">
        <v>78</v>
      </c>
      <c r="P1600" s="29">
        <v>60</v>
      </c>
      <c r="Q1600" s="30">
        <v>0</v>
      </c>
    </row>
    <row r="1601" spans="1:17" x14ac:dyDescent="0.3">
      <c r="A1601" s="28">
        <v>1851</v>
      </c>
      <c r="B1601" s="29">
        <v>41</v>
      </c>
      <c r="C1601" s="29">
        <v>3</v>
      </c>
      <c r="D1601" s="29">
        <v>1</v>
      </c>
      <c r="E1601" s="29">
        <v>0</v>
      </c>
      <c r="F1601" s="29">
        <v>0</v>
      </c>
      <c r="G1601" s="29">
        <v>0</v>
      </c>
      <c r="H1601" s="29">
        <v>0</v>
      </c>
      <c r="I1601" s="29">
        <v>0</v>
      </c>
      <c r="J1601" s="29">
        <v>0</v>
      </c>
      <c r="K1601" s="29">
        <v>228</v>
      </c>
      <c r="L1601" s="29">
        <v>108</v>
      </c>
      <c r="M1601" s="29">
        <v>62</v>
      </c>
      <c r="N1601" s="29">
        <v>23.92</v>
      </c>
      <c r="O1601" s="29">
        <v>63</v>
      </c>
      <c r="P1601" s="29">
        <v>99</v>
      </c>
      <c r="Q1601" s="30">
        <v>0</v>
      </c>
    </row>
    <row r="1602" spans="1:17" x14ac:dyDescent="0.3">
      <c r="A1602" s="28">
        <v>1852</v>
      </c>
      <c r="B1602" s="29">
        <v>46</v>
      </c>
      <c r="C1602" s="29">
        <v>2</v>
      </c>
      <c r="D1602" s="29">
        <v>1</v>
      </c>
      <c r="E1602" s="29">
        <v>1</v>
      </c>
      <c r="F1602" s="29">
        <v>20</v>
      </c>
      <c r="G1602" s="29">
        <v>0</v>
      </c>
      <c r="H1602" s="29">
        <v>0</v>
      </c>
      <c r="I1602" s="29">
        <v>0</v>
      </c>
      <c r="J1602" s="29">
        <v>0</v>
      </c>
      <c r="K1602" s="29">
        <v>211</v>
      </c>
      <c r="L1602" s="29">
        <v>120</v>
      </c>
      <c r="M1602" s="29">
        <v>84</v>
      </c>
      <c r="N1602" s="29">
        <v>22.53</v>
      </c>
      <c r="O1602" s="29">
        <v>94</v>
      </c>
      <c r="P1602" s="29">
        <v>87</v>
      </c>
      <c r="Q1602" s="30">
        <v>0</v>
      </c>
    </row>
    <row r="1603" spans="1:17" x14ac:dyDescent="0.3">
      <c r="A1603" s="28">
        <v>1853</v>
      </c>
      <c r="B1603" s="29">
        <v>44</v>
      </c>
      <c r="C1603" s="29">
        <v>1</v>
      </c>
      <c r="D1603" s="29">
        <v>0</v>
      </c>
      <c r="E1603" s="29">
        <v>1</v>
      </c>
      <c r="F1603" s="29">
        <v>20</v>
      </c>
      <c r="G1603" s="29">
        <v>0</v>
      </c>
      <c r="H1603" s="29">
        <v>0</v>
      </c>
      <c r="I1603" s="29">
        <v>1</v>
      </c>
      <c r="J1603" s="29">
        <v>0</v>
      </c>
      <c r="K1603" s="29">
        <v>316</v>
      </c>
      <c r="L1603" s="29">
        <v>135</v>
      </c>
      <c r="M1603" s="29">
        <v>95</v>
      </c>
      <c r="N1603" s="29">
        <v>25.48</v>
      </c>
      <c r="O1603" s="29">
        <v>75</v>
      </c>
      <c r="P1603" s="29">
        <v>68</v>
      </c>
      <c r="Q1603" s="30">
        <v>0</v>
      </c>
    </row>
    <row r="1604" spans="1:17" x14ac:dyDescent="0.3">
      <c r="A1604" s="28">
        <v>1854</v>
      </c>
      <c r="B1604" s="29">
        <v>56</v>
      </c>
      <c r="C1604" s="29">
        <v>1</v>
      </c>
      <c r="D1604" s="29">
        <v>0</v>
      </c>
      <c r="E1604" s="29">
        <v>1</v>
      </c>
      <c r="F1604" s="29">
        <v>20</v>
      </c>
      <c r="G1604" s="29">
        <v>0</v>
      </c>
      <c r="H1604" s="29">
        <v>0</v>
      </c>
      <c r="I1604" s="29">
        <v>0</v>
      </c>
      <c r="J1604" s="29">
        <v>0</v>
      </c>
      <c r="K1604" s="29">
        <v>256</v>
      </c>
      <c r="L1604" s="29">
        <v>124</v>
      </c>
      <c r="M1604" s="29">
        <v>78</v>
      </c>
      <c r="N1604" s="29">
        <v>26.67</v>
      </c>
      <c r="O1604" s="29">
        <v>60</v>
      </c>
      <c r="P1604" s="29">
        <v>80</v>
      </c>
      <c r="Q1604" s="30">
        <v>0</v>
      </c>
    </row>
    <row r="1605" spans="1:17" x14ac:dyDescent="0.3">
      <c r="A1605" s="28">
        <v>1855</v>
      </c>
      <c r="B1605" s="29">
        <v>42</v>
      </c>
      <c r="C1605" s="29">
        <v>1</v>
      </c>
      <c r="D1605" s="29">
        <v>1</v>
      </c>
      <c r="E1605" s="29">
        <v>1</v>
      </c>
      <c r="F1605" s="29">
        <v>9</v>
      </c>
      <c r="G1605" s="29">
        <v>0</v>
      </c>
      <c r="H1605" s="29">
        <v>0</v>
      </c>
      <c r="I1605" s="29">
        <v>0</v>
      </c>
      <c r="J1605" s="29">
        <v>0</v>
      </c>
      <c r="K1605" s="29">
        <v>218</v>
      </c>
      <c r="L1605" s="29">
        <v>109.5</v>
      </c>
      <c r="M1605" s="29">
        <v>67</v>
      </c>
      <c r="N1605" s="29">
        <v>23.48</v>
      </c>
      <c r="O1605" s="29">
        <v>65</v>
      </c>
      <c r="P1605" s="29">
        <v>71</v>
      </c>
      <c r="Q1605" s="30">
        <v>0</v>
      </c>
    </row>
    <row r="1606" spans="1:17" x14ac:dyDescent="0.3">
      <c r="A1606" s="28">
        <v>1857</v>
      </c>
      <c r="B1606" s="29">
        <v>47</v>
      </c>
      <c r="C1606" s="29">
        <v>1</v>
      </c>
      <c r="D1606" s="29">
        <v>1</v>
      </c>
      <c r="E1606" s="29">
        <v>1</v>
      </c>
      <c r="F1606" s="29">
        <v>9</v>
      </c>
      <c r="G1606" s="29">
        <v>0</v>
      </c>
      <c r="H1606" s="29">
        <v>0</v>
      </c>
      <c r="I1606" s="29">
        <v>1</v>
      </c>
      <c r="J1606" s="29">
        <v>1</v>
      </c>
      <c r="K1606" s="29">
        <v>214</v>
      </c>
      <c r="L1606" s="29">
        <v>144</v>
      </c>
      <c r="M1606" s="29">
        <v>92</v>
      </c>
      <c r="N1606" s="29">
        <v>22.73</v>
      </c>
      <c r="O1606" s="29">
        <v>72</v>
      </c>
      <c r="P1606" s="29">
        <v>57</v>
      </c>
      <c r="Q1606" s="30">
        <v>0</v>
      </c>
    </row>
    <row r="1607" spans="1:17" x14ac:dyDescent="0.3">
      <c r="A1607" s="28">
        <v>1859</v>
      </c>
      <c r="B1607" s="29">
        <v>40</v>
      </c>
      <c r="C1607" s="29">
        <v>3</v>
      </c>
      <c r="D1607" s="29">
        <v>0</v>
      </c>
      <c r="E1607" s="29">
        <v>1</v>
      </c>
      <c r="F1607" s="29">
        <v>15</v>
      </c>
      <c r="G1607" s="29">
        <v>0</v>
      </c>
      <c r="H1607" s="29">
        <v>0</v>
      </c>
      <c r="I1607" s="29">
        <v>0</v>
      </c>
      <c r="J1607" s="29">
        <v>0</v>
      </c>
      <c r="K1607" s="29">
        <v>211</v>
      </c>
      <c r="L1607" s="29">
        <v>122</v>
      </c>
      <c r="M1607" s="29">
        <v>81</v>
      </c>
      <c r="N1607" s="29">
        <v>30.55</v>
      </c>
      <c r="O1607" s="29">
        <v>75</v>
      </c>
      <c r="P1607" s="29">
        <v>91</v>
      </c>
      <c r="Q1607" s="30">
        <v>0</v>
      </c>
    </row>
    <row r="1608" spans="1:17" x14ac:dyDescent="0.3">
      <c r="A1608" s="28">
        <v>1860</v>
      </c>
      <c r="B1608" s="29">
        <v>50</v>
      </c>
      <c r="C1608" s="29">
        <v>2</v>
      </c>
      <c r="D1608" s="29">
        <v>1</v>
      </c>
      <c r="E1608" s="29">
        <v>0</v>
      </c>
      <c r="F1608" s="29">
        <v>0</v>
      </c>
      <c r="G1608" s="29">
        <v>0</v>
      </c>
      <c r="H1608" s="29">
        <v>0</v>
      </c>
      <c r="I1608" s="29">
        <v>0</v>
      </c>
      <c r="J1608" s="29">
        <v>0</v>
      </c>
      <c r="K1608" s="29">
        <v>225</v>
      </c>
      <c r="L1608" s="29">
        <v>132</v>
      </c>
      <c r="M1608" s="29">
        <v>81</v>
      </c>
      <c r="N1608" s="29">
        <v>23.62</v>
      </c>
      <c r="O1608" s="29">
        <v>74</v>
      </c>
      <c r="P1608" s="29">
        <v>103</v>
      </c>
      <c r="Q1608" s="30">
        <v>0</v>
      </c>
    </row>
    <row r="1609" spans="1:17" x14ac:dyDescent="0.3">
      <c r="A1609" s="28">
        <v>1861</v>
      </c>
      <c r="B1609" s="29">
        <v>37</v>
      </c>
      <c r="C1609" s="29">
        <v>3</v>
      </c>
      <c r="D1609" s="29">
        <v>0</v>
      </c>
      <c r="E1609" s="29">
        <v>0</v>
      </c>
      <c r="F1609" s="29">
        <v>0</v>
      </c>
      <c r="G1609" s="29">
        <v>0</v>
      </c>
      <c r="H1609" s="29">
        <v>0</v>
      </c>
      <c r="I1609" s="29">
        <v>0</v>
      </c>
      <c r="J1609" s="29">
        <v>0</v>
      </c>
      <c r="K1609" s="29">
        <v>197</v>
      </c>
      <c r="L1609" s="29">
        <v>104</v>
      </c>
      <c r="M1609" s="29">
        <v>65</v>
      </c>
      <c r="N1609" s="29">
        <v>22.9</v>
      </c>
      <c r="O1609" s="29">
        <v>57</v>
      </c>
      <c r="P1609" s="29">
        <v>97</v>
      </c>
      <c r="Q1609" s="30">
        <v>0</v>
      </c>
    </row>
    <row r="1610" spans="1:17" x14ac:dyDescent="0.3">
      <c r="A1610" s="28">
        <v>1863</v>
      </c>
      <c r="B1610" s="29">
        <v>41</v>
      </c>
      <c r="C1610" s="29">
        <v>2</v>
      </c>
      <c r="D1610" s="29">
        <v>0</v>
      </c>
      <c r="E1610" s="29">
        <v>0</v>
      </c>
      <c r="F1610" s="29">
        <v>0</v>
      </c>
      <c r="G1610" s="29">
        <v>0</v>
      </c>
      <c r="H1610" s="29">
        <v>0</v>
      </c>
      <c r="I1610" s="29">
        <v>0</v>
      </c>
      <c r="J1610" s="29">
        <v>0</v>
      </c>
      <c r="K1610" s="29">
        <v>173</v>
      </c>
      <c r="L1610" s="29">
        <v>130</v>
      </c>
      <c r="M1610" s="29">
        <v>80</v>
      </c>
      <c r="N1610" s="29">
        <v>28.39</v>
      </c>
      <c r="O1610" s="29">
        <v>65</v>
      </c>
      <c r="P1610" s="29">
        <v>61</v>
      </c>
      <c r="Q1610" s="30">
        <v>0</v>
      </c>
    </row>
    <row r="1611" spans="1:17" x14ac:dyDescent="0.3">
      <c r="A1611" s="28">
        <v>1864</v>
      </c>
      <c r="B1611" s="29">
        <v>45</v>
      </c>
      <c r="C1611" s="29">
        <v>3</v>
      </c>
      <c r="D1611" s="29">
        <v>0</v>
      </c>
      <c r="E1611" s="29">
        <v>1</v>
      </c>
      <c r="F1611" s="29">
        <v>15</v>
      </c>
      <c r="G1611" s="29">
        <v>0</v>
      </c>
      <c r="H1611" s="29">
        <v>0</v>
      </c>
      <c r="I1611" s="29">
        <v>0</v>
      </c>
      <c r="J1611" s="29">
        <v>0</v>
      </c>
      <c r="K1611" s="29">
        <v>266</v>
      </c>
      <c r="L1611" s="29">
        <v>109</v>
      </c>
      <c r="M1611" s="29">
        <v>70</v>
      </c>
      <c r="N1611" s="29">
        <v>23.72</v>
      </c>
      <c r="O1611" s="29">
        <v>75</v>
      </c>
      <c r="P1611" s="29">
        <v>71</v>
      </c>
      <c r="Q1611" s="30">
        <v>0</v>
      </c>
    </row>
    <row r="1612" spans="1:17" x14ac:dyDescent="0.3">
      <c r="A1612" s="28">
        <v>1865</v>
      </c>
      <c r="B1612" s="29">
        <v>65</v>
      </c>
      <c r="C1612" s="29">
        <v>4</v>
      </c>
      <c r="D1612" s="29">
        <v>0</v>
      </c>
      <c r="E1612" s="29">
        <v>1</v>
      </c>
      <c r="F1612" s="29">
        <v>6</v>
      </c>
      <c r="G1612" s="29">
        <v>0</v>
      </c>
      <c r="H1612" s="29">
        <v>0</v>
      </c>
      <c r="I1612" s="29">
        <v>0</v>
      </c>
      <c r="J1612" s="29">
        <v>0</v>
      </c>
      <c r="K1612" s="29">
        <v>236</v>
      </c>
      <c r="L1612" s="29">
        <v>118.5</v>
      </c>
      <c r="M1612" s="29">
        <v>77.5</v>
      </c>
      <c r="N1612" s="29">
        <v>24.3</v>
      </c>
      <c r="O1612" s="29">
        <v>52</v>
      </c>
      <c r="P1612" s="29">
        <v>65</v>
      </c>
      <c r="Q1612" s="30">
        <v>1</v>
      </c>
    </row>
    <row r="1613" spans="1:17" x14ac:dyDescent="0.3">
      <c r="A1613" s="28">
        <v>1866</v>
      </c>
      <c r="B1613" s="29">
        <v>54</v>
      </c>
      <c r="C1613" s="29">
        <v>1</v>
      </c>
      <c r="D1613" s="29">
        <v>1</v>
      </c>
      <c r="E1613" s="29">
        <v>1</v>
      </c>
      <c r="F1613" s="29">
        <v>17</v>
      </c>
      <c r="G1613" s="29">
        <v>0</v>
      </c>
      <c r="H1613" s="29">
        <v>0</v>
      </c>
      <c r="I1613" s="29">
        <v>0</v>
      </c>
      <c r="J1613" s="29">
        <v>0</v>
      </c>
      <c r="K1613" s="29">
        <v>205</v>
      </c>
      <c r="L1613" s="29">
        <v>96</v>
      </c>
      <c r="M1613" s="29">
        <v>66</v>
      </c>
      <c r="N1613" s="29">
        <v>23.26</v>
      </c>
      <c r="O1613" s="29">
        <v>85</v>
      </c>
      <c r="P1613" s="29">
        <v>75</v>
      </c>
      <c r="Q1613" s="30">
        <v>0</v>
      </c>
    </row>
    <row r="1614" spans="1:17" x14ac:dyDescent="0.3">
      <c r="A1614" s="28">
        <v>1867</v>
      </c>
      <c r="B1614" s="29">
        <v>40</v>
      </c>
      <c r="C1614" s="29">
        <v>4</v>
      </c>
      <c r="D1614" s="29">
        <v>0</v>
      </c>
      <c r="E1614" s="29">
        <v>0</v>
      </c>
      <c r="F1614" s="29">
        <v>0</v>
      </c>
      <c r="G1614" s="29">
        <v>0</v>
      </c>
      <c r="H1614" s="29">
        <v>0</v>
      </c>
      <c r="I1614" s="29">
        <v>1</v>
      </c>
      <c r="J1614" s="29">
        <v>0</v>
      </c>
      <c r="K1614" s="29">
        <v>240</v>
      </c>
      <c r="L1614" s="29">
        <v>150</v>
      </c>
      <c r="M1614" s="29">
        <v>98</v>
      </c>
      <c r="N1614" s="29">
        <v>40.380000000000003</v>
      </c>
      <c r="O1614" s="29">
        <v>70</v>
      </c>
      <c r="P1614" s="29">
        <v>74</v>
      </c>
      <c r="Q1614" s="30">
        <v>0</v>
      </c>
    </row>
    <row r="1615" spans="1:17" x14ac:dyDescent="0.3">
      <c r="A1615" s="28">
        <v>1868</v>
      </c>
      <c r="B1615" s="29">
        <v>60</v>
      </c>
      <c r="C1615" s="29">
        <v>1</v>
      </c>
      <c r="D1615" s="29">
        <v>1</v>
      </c>
      <c r="E1615" s="29">
        <v>1</v>
      </c>
      <c r="F1615" s="29">
        <v>15</v>
      </c>
      <c r="G1615" s="29">
        <v>0</v>
      </c>
      <c r="H1615" s="29">
        <v>1</v>
      </c>
      <c r="I1615" s="29">
        <v>1</v>
      </c>
      <c r="J1615" s="29">
        <v>0</v>
      </c>
      <c r="K1615" s="29">
        <v>254</v>
      </c>
      <c r="L1615" s="29">
        <v>177</v>
      </c>
      <c r="M1615" s="29">
        <v>101</v>
      </c>
      <c r="N1615" s="29">
        <v>23.27</v>
      </c>
      <c r="O1615" s="29">
        <v>92</v>
      </c>
      <c r="P1615" s="29">
        <v>79</v>
      </c>
      <c r="Q1615" s="30">
        <v>1</v>
      </c>
    </row>
    <row r="1616" spans="1:17" x14ac:dyDescent="0.3">
      <c r="A1616" s="28">
        <v>1870</v>
      </c>
      <c r="B1616" s="29">
        <v>40</v>
      </c>
      <c r="C1616" s="29">
        <v>1</v>
      </c>
      <c r="D1616" s="29">
        <v>0</v>
      </c>
      <c r="E1616" s="29">
        <v>1</v>
      </c>
      <c r="F1616" s="29">
        <v>20</v>
      </c>
      <c r="G1616" s="29">
        <v>0</v>
      </c>
      <c r="H1616" s="29">
        <v>0</v>
      </c>
      <c r="I1616" s="29">
        <v>0</v>
      </c>
      <c r="J1616" s="29">
        <v>0</v>
      </c>
      <c r="K1616" s="29">
        <v>201</v>
      </c>
      <c r="L1616" s="29">
        <v>121.5</v>
      </c>
      <c r="M1616" s="29">
        <v>76.5</v>
      </c>
      <c r="N1616" s="29">
        <v>29.38</v>
      </c>
      <c r="O1616" s="29">
        <v>74</v>
      </c>
      <c r="P1616" s="29">
        <v>94</v>
      </c>
      <c r="Q1616" s="30">
        <v>0</v>
      </c>
    </row>
    <row r="1617" spans="1:17" x14ac:dyDescent="0.3">
      <c r="A1617" s="28">
        <v>1871</v>
      </c>
      <c r="B1617" s="29">
        <v>43</v>
      </c>
      <c r="C1617" s="29">
        <v>2</v>
      </c>
      <c r="D1617" s="29">
        <v>1</v>
      </c>
      <c r="E1617" s="29">
        <v>0</v>
      </c>
      <c r="F1617" s="29">
        <v>0</v>
      </c>
      <c r="G1617" s="29">
        <v>0</v>
      </c>
      <c r="H1617" s="29">
        <v>0</v>
      </c>
      <c r="I1617" s="29">
        <v>0</v>
      </c>
      <c r="J1617" s="29">
        <v>0</v>
      </c>
      <c r="K1617" s="29">
        <v>266</v>
      </c>
      <c r="L1617" s="29">
        <v>131</v>
      </c>
      <c r="M1617" s="29">
        <v>81</v>
      </c>
      <c r="N1617" s="29">
        <v>24.03</v>
      </c>
      <c r="O1617" s="29">
        <v>100</v>
      </c>
      <c r="P1617" s="29">
        <v>94</v>
      </c>
      <c r="Q1617" s="30">
        <v>0</v>
      </c>
    </row>
    <row r="1618" spans="1:17" x14ac:dyDescent="0.3">
      <c r="A1618" s="28">
        <v>1872</v>
      </c>
      <c r="B1618" s="29">
        <v>61</v>
      </c>
      <c r="C1618" s="29">
        <v>1</v>
      </c>
      <c r="D1618" s="29">
        <v>0</v>
      </c>
      <c r="E1618" s="29">
        <v>0</v>
      </c>
      <c r="F1618" s="29">
        <v>0</v>
      </c>
      <c r="G1618" s="29">
        <v>0</v>
      </c>
      <c r="H1618" s="29">
        <v>0</v>
      </c>
      <c r="I1618" s="29">
        <v>1</v>
      </c>
      <c r="J1618" s="29">
        <v>0</v>
      </c>
      <c r="K1618" s="29">
        <v>182</v>
      </c>
      <c r="L1618" s="29">
        <v>209</v>
      </c>
      <c r="M1618" s="29">
        <v>133</v>
      </c>
      <c r="N1618" s="29">
        <v>30.77</v>
      </c>
      <c r="O1618" s="29">
        <v>65</v>
      </c>
      <c r="P1618" s="29">
        <v>75</v>
      </c>
      <c r="Q1618" s="30">
        <v>0</v>
      </c>
    </row>
    <row r="1619" spans="1:17" x14ac:dyDescent="0.3">
      <c r="A1619" s="28">
        <v>1873</v>
      </c>
      <c r="B1619" s="29">
        <v>46</v>
      </c>
      <c r="C1619" s="29">
        <v>1</v>
      </c>
      <c r="D1619" s="29">
        <v>0</v>
      </c>
      <c r="E1619" s="29">
        <v>1</v>
      </c>
      <c r="F1619" s="29">
        <v>20</v>
      </c>
      <c r="G1619" s="29">
        <v>0</v>
      </c>
      <c r="H1619" s="29">
        <v>0</v>
      </c>
      <c r="I1619" s="29">
        <v>0</v>
      </c>
      <c r="J1619" s="29">
        <v>0</v>
      </c>
      <c r="K1619" s="29">
        <v>273</v>
      </c>
      <c r="L1619" s="29">
        <v>132.5</v>
      </c>
      <c r="M1619" s="29">
        <v>69</v>
      </c>
      <c r="N1619" s="29">
        <v>26.83</v>
      </c>
      <c r="O1619" s="29">
        <v>120</v>
      </c>
      <c r="P1619" s="29">
        <v>88</v>
      </c>
      <c r="Q1619" s="30">
        <v>0</v>
      </c>
    </row>
    <row r="1620" spans="1:17" x14ac:dyDescent="0.3">
      <c r="A1620" s="28">
        <v>1874</v>
      </c>
      <c r="B1620" s="29">
        <v>48</v>
      </c>
      <c r="C1620" s="29">
        <v>3</v>
      </c>
      <c r="D1620" s="29">
        <v>0</v>
      </c>
      <c r="E1620" s="29">
        <v>1</v>
      </c>
      <c r="F1620" s="29">
        <v>20</v>
      </c>
      <c r="G1620" s="29">
        <v>0</v>
      </c>
      <c r="H1620" s="29">
        <v>0</v>
      </c>
      <c r="I1620" s="29">
        <v>0</v>
      </c>
      <c r="J1620" s="29">
        <v>0</v>
      </c>
      <c r="K1620" s="29">
        <v>187</v>
      </c>
      <c r="L1620" s="29">
        <v>102</v>
      </c>
      <c r="M1620" s="29">
        <v>69</v>
      </c>
      <c r="N1620" s="29">
        <v>24.24</v>
      </c>
      <c r="O1620" s="29">
        <v>68</v>
      </c>
      <c r="P1620" s="29">
        <v>72</v>
      </c>
      <c r="Q1620" s="30">
        <v>0</v>
      </c>
    </row>
    <row r="1621" spans="1:17" x14ac:dyDescent="0.3">
      <c r="A1621" s="28">
        <v>1877</v>
      </c>
      <c r="B1621" s="29">
        <v>35</v>
      </c>
      <c r="C1621" s="29">
        <v>2</v>
      </c>
      <c r="D1621" s="29">
        <v>1</v>
      </c>
      <c r="E1621" s="29">
        <v>1</v>
      </c>
      <c r="F1621" s="29">
        <v>5</v>
      </c>
      <c r="G1621" s="29">
        <v>0</v>
      </c>
      <c r="H1621" s="29">
        <v>0</v>
      </c>
      <c r="I1621" s="29">
        <v>0</v>
      </c>
      <c r="J1621" s="29">
        <v>0</v>
      </c>
      <c r="K1621" s="29">
        <v>165</v>
      </c>
      <c r="L1621" s="29">
        <v>106</v>
      </c>
      <c r="M1621" s="29">
        <v>64</v>
      </c>
      <c r="N1621" s="29">
        <v>19.14</v>
      </c>
      <c r="O1621" s="29">
        <v>68</v>
      </c>
      <c r="P1621" s="29">
        <v>70</v>
      </c>
      <c r="Q1621" s="30">
        <v>0</v>
      </c>
    </row>
    <row r="1622" spans="1:17" x14ac:dyDescent="0.3">
      <c r="A1622" s="28">
        <v>1878</v>
      </c>
      <c r="B1622" s="29">
        <v>60</v>
      </c>
      <c r="C1622" s="29">
        <v>1</v>
      </c>
      <c r="D1622" s="29">
        <v>0</v>
      </c>
      <c r="E1622" s="29">
        <v>1</v>
      </c>
      <c r="F1622" s="29">
        <v>10</v>
      </c>
      <c r="G1622" s="29">
        <v>0</v>
      </c>
      <c r="H1622" s="29">
        <v>0</v>
      </c>
      <c r="I1622" s="29">
        <v>1</v>
      </c>
      <c r="J1622" s="29">
        <v>0</v>
      </c>
      <c r="K1622" s="29">
        <v>217</v>
      </c>
      <c r="L1622" s="29">
        <v>167</v>
      </c>
      <c r="M1622" s="29">
        <v>109</v>
      </c>
      <c r="N1622" s="29">
        <v>24.86</v>
      </c>
      <c r="O1622" s="29">
        <v>95</v>
      </c>
      <c r="P1622" s="29">
        <v>72</v>
      </c>
      <c r="Q1622" s="30">
        <v>1</v>
      </c>
    </row>
    <row r="1623" spans="1:17" x14ac:dyDescent="0.3">
      <c r="A1623" s="28">
        <v>1879</v>
      </c>
      <c r="B1623" s="29">
        <v>38</v>
      </c>
      <c r="C1623" s="29">
        <v>2</v>
      </c>
      <c r="D1623" s="29">
        <v>1</v>
      </c>
      <c r="E1623" s="29">
        <v>1</v>
      </c>
      <c r="F1623" s="29">
        <v>20</v>
      </c>
      <c r="G1623" s="29">
        <v>0</v>
      </c>
      <c r="H1623" s="29">
        <v>0</v>
      </c>
      <c r="I1623" s="29">
        <v>1</v>
      </c>
      <c r="J1623" s="29">
        <v>0</v>
      </c>
      <c r="K1623" s="29">
        <v>221</v>
      </c>
      <c r="L1623" s="29">
        <v>140</v>
      </c>
      <c r="M1623" s="29">
        <v>90</v>
      </c>
      <c r="N1623" s="29">
        <v>21.35</v>
      </c>
      <c r="O1623" s="29">
        <v>95</v>
      </c>
      <c r="P1623" s="29">
        <v>70</v>
      </c>
      <c r="Q1623" s="30">
        <v>1</v>
      </c>
    </row>
    <row r="1624" spans="1:17" x14ac:dyDescent="0.3">
      <c r="A1624" s="28">
        <v>1880</v>
      </c>
      <c r="B1624" s="29">
        <v>41</v>
      </c>
      <c r="C1624" s="29">
        <v>2</v>
      </c>
      <c r="D1624" s="29">
        <v>0</v>
      </c>
      <c r="E1624" s="29">
        <v>0</v>
      </c>
      <c r="F1624" s="29">
        <v>0</v>
      </c>
      <c r="G1624" s="29">
        <v>0</v>
      </c>
      <c r="H1624" s="29">
        <v>0</v>
      </c>
      <c r="I1624" s="29">
        <v>0</v>
      </c>
      <c r="J1624" s="29">
        <v>0</v>
      </c>
      <c r="K1624" s="29">
        <v>245</v>
      </c>
      <c r="L1624" s="29">
        <v>139</v>
      </c>
      <c r="M1624" s="29">
        <v>84</v>
      </c>
      <c r="N1624" s="29">
        <v>28.76</v>
      </c>
      <c r="O1624" s="29">
        <v>95</v>
      </c>
      <c r="P1624" s="29">
        <v>68</v>
      </c>
      <c r="Q1624" s="30">
        <v>0</v>
      </c>
    </row>
    <row r="1625" spans="1:17" x14ac:dyDescent="0.3">
      <c r="A1625" s="28">
        <v>1881</v>
      </c>
      <c r="B1625" s="29">
        <v>43</v>
      </c>
      <c r="C1625" s="29">
        <v>1</v>
      </c>
      <c r="D1625" s="29">
        <v>0</v>
      </c>
      <c r="E1625" s="29">
        <v>1</v>
      </c>
      <c r="F1625" s="29">
        <v>25</v>
      </c>
      <c r="G1625" s="29">
        <v>0</v>
      </c>
      <c r="H1625" s="29">
        <v>0</v>
      </c>
      <c r="I1625" s="29">
        <v>0</v>
      </c>
      <c r="J1625" s="29">
        <v>0</v>
      </c>
      <c r="K1625" s="29">
        <v>201</v>
      </c>
      <c r="L1625" s="29">
        <v>121</v>
      </c>
      <c r="M1625" s="29">
        <v>82</v>
      </c>
      <c r="N1625" s="29">
        <v>23.84</v>
      </c>
      <c r="O1625" s="29">
        <v>70</v>
      </c>
      <c r="P1625" s="29">
        <v>91</v>
      </c>
      <c r="Q1625" s="30">
        <v>0</v>
      </c>
    </row>
    <row r="1626" spans="1:17" x14ac:dyDescent="0.3">
      <c r="A1626" s="28">
        <v>1882</v>
      </c>
      <c r="B1626" s="29">
        <v>42</v>
      </c>
      <c r="C1626" s="29">
        <v>2</v>
      </c>
      <c r="D1626" s="29">
        <v>1</v>
      </c>
      <c r="E1626" s="29">
        <v>1</v>
      </c>
      <c r="F1626" s="29">
        <v>10</v>
      </c>
      <c r="G1626" s="29">
        <v>0</v>
      </c>
      <c r="H1626" s="29">
        <v>0</v>
      </c>
      <c r="I1626" s="29">
        <v>1</v>
      </c>
      <c r="J1626" s="29">
        <v>0</v>
      </c>
      <c r="K1626" s="29">
        <v>199</v>
      </c>
      <c r="L1626" s="29">
        <v>143</v>
      </c>
      <c r="M1626" s="29">
        <v>79</v>
      </c>
      <c r="N1626" s="29">
        <v>18.68</v>
      </c>
      <c r="O1626" s="29">
        <v>92</v>
      </c>
      <c r="P1626" s="29">
        <v>76</v>
      </c>
      <c r="Q1626" s="30">
        <v>0</v>
      </c>
    </row>
    <row r="1627" spans="1:17" x14ac:dyDescent="0.3">
      <c r="A1627" s="28">
        <v>1883</v>
      </c>
      <c r="B1627" s="29">
        <v>55</v>
      </c>
      <c r="C1627" s="29">
        <v>1</v>
      </c>
      <c r="D1627" s="29">
        <v>1</v>
      </c>
      <c r="E1627" s="29">
        <v>0</v>
      </c>
      <c r="F1627" s="29">
        <v>0</v>
      </c>
      <c r="G1627" s="29">
        <v>0</v>
      </c>
      <c r="H1627" s="29">
        <v>0</v>
      </c>
      <c r="I1627" s="29">
        <v>0</v>
      </c>
      <c r="J1627" s="29">
        <v>0</v>
      </c>
      <c r="K1627" s="29">
        <v>204</v>
      </c>
      <c r="L1627" s="29">
        <v>100.5</v>
      </c>
      <c r="M1627" s="29">
        <v>62</v>
      </c>
      <c r="N1627" s="29">
        <v>29.44</v>
      </c>
      <c r="O1627" s="29">
        <v>82</v>
      </c>
      <c r="P1627" s="29">
        <v>88</v>
      </c>
      <c r="Q1627" s="30">
        <v>0</v>
      </c>
    </row>
    <row r="1628" spans="1:17" x14ac:dyDescent="0.3">
      <c r="A1628" s="28">
        <v>1884</v>
      </c>
      <c r="B1628" s="29">
        <v>59</v>
      </c>
      <c r="C1628" s="29">
        <v>1</v>
      </c>
      <c r="D1628" s="29">
        <v>0</v>
      </c>
      <c r="E1628" s="29">
        <v>1</v>
      </c>
      <c r="F1628" s="29">
        <v>20</v>
      </c>
      <c r="G1628" s="29">
        <v>0</v>
      </c>
      <c r="H1628" s="29">
        <v>0</v>
      </c>
      <c r="I1628" s="29">
        <v>0</v>
      </c>
      <c r="J1628" s="29">
        <v>0</v>
      </c>
      <c r="K1628" s="29">
        <v>207</v>
      </c>
      <c r="L1628" s="29">
        <v>111.5</v>
      </c>
      <c r="M1628" s="29">
        <v>67</v>
      </c>
      <c r="N1628" s="29">
        <v>20.12</v>
      </c>
      <c r="O1628" s="29">
        <v>55</v>
      </c>
      <c r="P1628" s="29">
        <v>84</v>
      </c>
      <c r="Q1628" s="30">
        <v>0</v>
      </c>
    </row>
    <row r="1629" spans="1:17" x14ac:dyDescent="0.3">
      <c r="A1629" s="28">
        <v>1885</v>
      </c>
      <c r="B1629" s="29">
        <v>53</v>
      </c>
      <c r="C1629" s="29">
        <v>1</v>
      </c>
      <c r="D1629" s="29">
        <v>1</v>
      </c>
      <c r="E1629" s="29">
        <v>1</v>
      </c>
      <c r="F1629" s="29">
        <v>15</v>
      </c>
      <c r="G1629" s="29">
        <v>0</v>
      </c>
      <c r="H1629" s="29">
        <v>0</v>
      </c>
      <c r="I1629" s="29">
        <v>0</v>
      </c>
      <c r="J1629" s="29">
        <v>0</v>
      </c>
      <c r="K1629" s="29">
        <v>225</v>
      </c>
      <c r="L1629" s="29">
        <v>128</v>
      </c>
      <c r="M1629" s="29">
        <v>77</v>
      </c>
      <c r="N1629" s="29">
        <v>23.95</v>
      </c>
      <c r="O1629" s="29">
        <v>80</v>
      </c>
      <c r="P1629" s="29">
        <v>78</v>
      </c>
      <c r="Q1629" s="30">
        <v>0</v>
      </c>
    </row>
    <row r="1630" spans="1:17" x14ac:dyDescent="0.3">
      <c r="A1630" s="28">
        <v>1886</v>
      </c>
      <c r="B1630" s="29">
        <v>51</v>
      </c>
      <c r="C1630" s="29">
        <v>1</v>
      </c>
      <c r="D1630" s="29">
        <v>0</v>
      </c>
      <c r="E1630" s="29">
        <v>1</v>
      </c>
      <c r="F1630" s="29">
        <v>20</v>
      </c>
      <c r="G1630" s="29">
        <v>0</v>
      </c>
      <c r="H1630" s="29">
        <v>0</v>
      </c>
      <c r="I1630" s="29">
        <v>0</v>
      </c>
      <c r="J1630" s="29">
        <v>0</v>
      </c>
      <c r="K1630" s="29">
        <v>243</v>
      </c>
      <c r="L1630" s="29">
        <v>130</v>
      </c>
      <c r="M1630" s="29">
        <v>86.5</v>
      </c>
      <c r="N1630" s="29">
        <v>29.86</v>
      </c>
      <c r="O1630" s="29">
        <v>85</v>
      </c>
      <c r="P1630" s="29">
        <v>74</v>
      </c>
      <c r="Q1630" s="30">
        <v>1</v>
      </c>
    </row>
    <row r="1631" spans="1:17" x14ac:dyDescent="0.3">
      <c r="A1631" s="28">
        <v>1887</v>
      </c>
      <c r="B1631" s="29">
        <v>40</v>
      </c>
      <c r="C1631" s="29">
        <v>1</v>
      </c>
      <c r="D1631" s="29">
        <v>0</v>
      </c>
      <c r="E1631" s="29">
        <v>1</v>
      </c>
      <c r="F1631" s="29">
        <v>43</v>
      </c>
      <c r="G1631" s="29">
        <v>0</v>
      </c>
      <c r="H1631" s="29">
        <v>0</v>
      </c>
      <c r="I1631" s="29">
        <v>1</v>
      </c>
      <c r="J1631" s="29">
        <v>0</v>
      </c>
      <c r="K1631" s="29">
        <v>290</v>
      </c>
      <c r="L1631" s="29">
        <v>138</v>
      </c>
      <c r="M1631" s="29">
        <v>90</v>
      </c>
      <c r="N1631" s="29">
        <v>27.54</v>
      </c>
      <c r="O1631" s="29">
        <v>85</v>
      </c>
      <c r="P1631" s="29">
        <v>73</v>
      </c>
      <c r="Q1631" s="30">
        <v>1</v>
      </c>
    </row>
    <row r="1632" spans="1:17" x14ac:dyDescent="0.3">
      <c r="A1632" s="28">
        <v>1889</v>
      </c>
      <c r="B1632" s="29">
        <v>60</v>
      </c>
      <c r="C1632" s="29">
        <v>2</v>
      </c>
      <c r="D1632" s="29">
        <v>1</v>
      </c>
      <c r="E1632" s="29">
        <v>0</v>
      </c>
      <c r="F1632" s="29">
        <v>0</v>
      </c>
      <c r="G1632" s="29">
        <v>0</v>
      </c>
      <c r="H1632" s="29">
        <v>0</v>
      </c>
      <c r="I1632" s="29">
        <v>1</v>
      </c>
      <c r="J1632" s="29">
        <v>0</v>
      </c>
      <c r="K1632" s="29">
        <v>335</v>
      </c>
      <c r="L1632" s="29">
        <v>199</v>
      </c>
      <c r="M1632" s="29">
        <v>83</v>
      </c>
      <c r="N1632" s="29">
        <v>24.61</v>
      </c>
      <c r="O1632" s="29">
        <v>80</v>
      </c>
      <c r="P1632" s="29">
        <v>90</v>
      </c>
      <c r="Q1632" s="30">
        <v>0</v>
      </c>
    </row>
    <row r="1633" spans="1:17" x14ac:dyDescent="0.3">
      <c r="A1633" s="28">
        <v>1890</v>
      </c>
      <c r="B1633" s="29">
        <v>36</v>
      </c>
      <c r="C1633" s="29">
        <v>2</v>
      </c>
      <c r="D1633" s="29">
        <v>1</v>
      </c>
      <c r="E1633" s="29">
        <v>0</v>
      </c>
      <c r="F1633" s="29">
        <v>0</v>
      </c>
      <c r="G1633" s="29">
        <v>0</v>
      </c>
      <c r="H1633" s="29">
        <v>0</v>
      </c>
      <c r="I1633" s="29">
        <v>0</v>
      </c>
      <c r="J1633" s="29">
        <v>0</v>
      </c>
      <c r="K1633" s="29">
        <v>212</v>
      </c>
      <c r="L1633" s="29">
        <v>102</v>
      </c>
      <c r="M1633" s="29">
        <v>69</v>
      </c>
      <c r="N1633" s="29">
        <v>33.36</v>
      </c>
      <c r="O1633" s="29">
        <v>55</v>
      </c>
      <c r="P1633" s="29">
        <v>71</v>
      </c>
      <c r="Q1633" s="30">
        <v>0</v>
      </c>
    </row>
    <row r="1634" spans="1:17" x14ac:dyDescent="0.3">
      <c r="A1634" s="28">
        <v>1891</v>
      </c>
      <c r="B1634" s="29">
        <v>50</v>
      </c>
      <c r="C1634" s="29">
        <v>1</v>
      </c>
      <c r="D1634" s="29">
        <v>1</v>
      </c>
      <c r="E1634" s="29">
        <v>0</v>
      </c>
      <c r="F1634" s="29">
        <v>0</v>
      </c>
      <c r="G1634" s="29">
        <v>0</v>
      </c>
      <c r="H1634" s="29">
        <v>0</v>
      </c>
      <c r="I1634" s="29">
        <v>0</v>
      </c>
      <c r="J1634" s="29">
        <v>0</v>
      </c>
      <c r="K1634" s="29">
        <v>254</v>
      </c>
      <c r="L1634" s="29">
        <v>133</v>
      </c>
      <c r="M1634" s="29">
        <v>76</v>
      </c>
      <c r="N1634" s="29">
        <v>22.91</v>
      </c>
      <c r="O1634" s="29">
        <v>75</v>
      </c>
      <c r="P1634" s="29">
        <v>76</v>
      </c>
      <c r="Q1634" s="30">
        <v>0</v>
      </c>
    </row>
    <row r="1635" spans="1:17" x14ac:dyDescent="0.3">
      <c r="A1635" s="28">
        <v>1892</v>
      </c>
      <c r="B1635" s="29">
        <v>62</v>
      </c>
      <c r="C1635" s="29">
        <v>1</v>
      </c>
      <c r="D1635" s="29">
        <v>0</v>
      </c>
      <c r="E1635" s="29">
        <v>0</v>
      </c>
      <c r="F1635" s="29">
        <v>0</v>
      </c>
      <c r="G1635" s="29">
        <v>0</v>
      </c>
      <c r="H1635" s="29">
        <v>0</v>
      </c>
      <c r="I1635" s="29">
        <v>1</v>
      </c>
      <c r="J1635" s="29">
        <v>0</v>
      </c>
      <c r="K1635" s="29">
        <v>208</v>
      </c>
      <c r="L1635" s="29">
        <v>144</v>
      </c>
      <c r="M1635" s="29">
        <v>80</v>
      </c>
      <c r="N1635" s="29">
        <v>31.42</v>
      </c>
      <c r="O1635" s="29">
        <v>75</v>
      </c>
      <c r="P1635" s="29">
        <v>66</v>
      </c>
      <c r="Q1635" s="30">
        <v>1</v>
      </c>
    </row>
    <row r="1636" spans="1:17" x14ac:dyDescent="0.3">
      <c r="A1636" s="28">
        <v>1893</v>
      </c>
      <c r="B1636" s="29">
        <v>44</v>
      </c>
      <c r="C1636" s="29">
        <v>4</v>
      </c>
      <c r="D1636" s="29">
        <v>0</v>
      </c>
      <c r="E1636" s="29">
        <v>0</v>
      </c>
      <c r="F1636" s="29">
        <v>0</v>
      </c>
      <c r="G1636" s="29">
        <v>0</v>
      </c>
      <c r="H1636" s="29">
        <v>0</v>
      </c>
      <c r="I1636" s="29">
        <v>0</v>
      </c>
      <c r="J1636" s="29">
        <v>0</v>
      </c>
      <c r="K1636" s="29">
        <v>211</v>
      </c>
      <c r="L1636" s="29">
        <v>130</v>
      </c>
      <c r="M1636" s="29">
        <v>85.5</v>
      </c>
      <c r="N1636" s="29">
        <v>26.98</v>
      </c>
      <c r="O1636" s="29">
        <v>60</v>
      </c>
      <c r="P1636" s="29">
        <v>82</v>
      </c>
      <c r="Q1636" s="30">
        <v>0</v>
      </c>
    </row>
    <row r="1637" spans="1:17" x14ac:dyDescent="0.3">
      <c r="A1637" s="28">
        <v>1894</v>
      </c>
      <c r="B1637" s="29">
        <v>40</v>
      </c>
      <c r="C1637" s="29">
        <v>2</v>
      </c>
      <c r="D1637" s="29">
        <v>1</v>
      </c>
      <c r="E1637" s="29">
        <v>1</v>
      </c>
      <c r="F1637" s="29">
        <v>20</v>
      </c>
      <c r="G1637" s="29">
        <v>0</v>
      </c>
      <c r="H1637" s="29">
        <v>0</v>
      </c>
      <c r="I1637" s="29">
        <v>0</v>
      </c>
      <c r="J1637" s="29">
        <v>0</v>
      </c>
      <c r="K1637" s="29">
        <v>242</v>
      </c>
      <c r="L1637" s="29">
        <v>112.5</v>
      </c>
      <c r="M1637" s="29">
        <v>62.5</v>
      </c>
      <c r="N1637" s="29">
        <v>27.65</v>
      </c>
      <c r="O1637" s="29">
        <v>75</v>
      </c>
      <c r="P1637" s="29">
        <v>70</v>
      </c>
      <c r="Q1637" s="30">
        <v>0</v>
      </c>
    </row>
    <row r="1638" spans="1:17" x14ac:dyDescent="0.3">
      <c r="A1638" s="28">
        <v>1896</v>
      </c>
      <c r="B1638" s="29">
        <v>64</v>
      </c>
      <c r="C1638" s="29">
        <v>2</v>
      </c>
      <c r="D1638" s="29">
        <v>1</v>
      </c>
      <c r="E1638" s="29">
        <v>1</v>
      </c>
      <c r="F1638" s="29">
        <v>2</v>
      </c>
      <c r="G1638" s="29">
        <v>1</v>
      </c>
      <c r="H1638" s="29">
        <v>0</v>
      </c>
      <c r="I1638" s="29">
        <v>1</v>
      </c>
      <c r="J1638" s="29">
        <v>0</v>
      </c>
      <c r="K1638" s="29">
        <v>230</v>
      </c>
      <c r="L1638" s="29">
        <v>177</v>
      </c>
      <c r="M1638" s="29">
        <v>110</v>
      </c>
      <c r="N1638" s="29">
        <v>28.91</v>
      </c>
      <c r="O1638" s="29">
        <v>90</v>
      </c>
      <c r="P1638" s="29">
        <v>113</v>
      </c>
      <c r="Q1638" s="30">
        <v>0</v>
      </c>
    </row>
    <row r="1639" spans="1:17" x14ac:dyDescent="0.3">
      <c r="A1639" s="28">
        <v>1897</v>
      </c>
      <c r="B1639" s="29">
        <v>56</v>
      </c>
      <c r="C1639" s="29">
        <v>1</v>
      </c>
      <c r="D1639" s="29">
        <v>1</v>
      </c>
      <c r="E1639" s="29">
        <v>0</v>
      </c>
      <c r="F1639" s="29">
        <v>0</v>
      </c>
      <c r="G1639" s="29">
        <v>0</v>
      </c>
      <c r="H1639" s="29">
        <v>0</v>
      </c>
      <c r="I1639" s="29">
        <v>1</v>
      </c>
      <c r="J1639" s="29">
        <v>0</v>
      </c>
      <c r="K1639" s="29">
        <v>290</v>
      </c>
      <c r="L1639" s="29">
        <v>164.5</v>
      </c>
      <c r="M1639" s="29">
        <v>102</v>
      </c>
      <c r="N1639" s="29">
        <v>30.33</v>
      </c>
      <c r="O1639" s="29">
        <v>70</v>
      </c>
      <c r="P1639" s="29">
        <v>105</v>
      </c>
      <c r="Q1639" s="30">
        <v>0</v>
      </c>
    </row>
    <row r="1640" spans="1:17" x14ac:dyDescent="0.3">
      <c r="A1640" s="28">
        <v>1898</v>
      </c>
      <c r="B1640" s="29">
        <v>36</v>
      </c>
      <c r="C1640" s="29">
        <v>1</v>
      </c>
      <c r="D1640" s="29">
        <v>0</v>
      </c>
      <c r="E1640" s="29">
        <v>1</v>
      </c>
      <c r="F1640" s="29">
        <v>20</v>
      </c>
      <c r="G1640" s="29">
        <v>0</v>
      </c>
      <c r="H1640" s="29">
        <v>0</v>
      </c>
      <c r="I1640" s="29">
        <v>0</v>
      </c>
      <c r="J1640" s="29">
        <v>0</v>
      </c>
      <c r="K1640" s="29">
        <v>242</v>
      </c>
      <c r="L1640" s="29">
        <v>115</v>
      </c>
      <c r="M1640" s="29">
        <v>75</v>
      </c>
      <c r="N1640" s="29">
        <v>25.64</v>
      </c>
      <c r="O1640" s="29">
        <v>83</v>
      </c>
      <c r="P1640" s="29">
        <v>83</v>
      </c>
      <c r="Q1640" s="30">
        <v>0</v>
      </c>
    </row>
    <row r="1641" spans="1:17" x14ac:dyDescent="0.3">
      <c r="A1641" s="28">
        <v>1899</v>
      </c>
      <c r="B1641" s="29">
        <v>52</v>
      </c>
      <c r="C1641" s="29">
        <v>1</v>
      </c>
      <c r="D1641" s="29">
        <v>1</v>
      </c>
      <c r="E1641" s="29">
        <v>1</v>
      </c>
      <c r="F1641" s="29">
        <v>10</v>
      </c>
      <c r="G1641" s="29">
        <v>0</v>
      </c>
      <c r="H1641" s="29">
        <v>0</v>
      </c>
      <c r="I1641" s="29">
        <v>0</v>
      </c>
      <c r="J1641" s="29">
        <v>0</v>
      </c>
      <c r="K1641" s="29">
        <v>246</v>
      </c>
      <c r="L1641" s="29">
        <v>113.5</v>
      </c>
      <c r="M1641" s="29">
        <v>66.5</v>
      </c>
      <c r="N1641" s="29">
        <v>19.47</v>
      </c>
      <c r="O1641" s="29">
        <v>85</v>
      </c>
      <c r="P1641" s="29">
        <v>60</v>
      </c>
      <c r="Q1641" s="30">
        <v>0</v>
      </c>
    </row>
    <row r="1642" spans="1:17" x14ac:dyDescent="0.3">
      <c r="A1642" s="28">
        <v>1900</v>
      </c>
      <c r="B1642" s="29">
        <v>59</v>
      </c>
      <c r="C1642" s="29">
        <v>1</v>
      </c>
      <c r="D1642" s="29">
        <v>1</v>
      </c>
      <c r="E1642" s="29">
        <v>0</v>
      </c>
      <c r="F1642" s="29">
        <v>0</v>
      </c>
      <c r="G1642" s="29">
        <v>0</v>
      </c>
      <c r="H1642" s="29">
        <v>0</v>
      </c>
      <c r="I1642" s="29">
        <v>1</v>
      </c>
      <c r="J1642" s="29">
        <v>0</v>
      </c>
      <c r="K1642" s="29">
        <v>261</v>
      </c>
      <c r="L1642" s="29">
        <v>141</v>
      </c>
      <c r="M1642" s="29">
        <v>78</v>
      </c>
      <c r="N1642" s="29">
        <v>25.32</v>
      </c>
      <c r="O1642" s="29">
        <v>68</v>
      </c>
      <c r="P1642" s="29">
        <v>76</v>
      </c>
      <c r="Q1642" s="30">
        <v>0</v>
      </c>
    </row>
    <row r="1643" spans="1:17" x14ac:dyDescent="0.3">
      <c r="A1643" s="28">
        <v>1901</v>
      </c>
      <c r="B1643" s="29">
        <v>55</v>
      </c>
      <c r="C1643" s="29">
        <v>1</v>
      </c>
      <c r="D1643" s="29">
        <v>1</v>
      </c>
      <c r="E1643" s="29">
        <v>1</v>
      </c>
      <c r="F1643" s="29">
        <v>20</v>
      </c>
      <c r="G1643" s="29">
        <v>0</v>
      </c>
      <c r="H1643" s="29">
        <v>0</v>
      </c>
      <c r="I1643" s="29">
        <v>1</v>
      </c>
      <c r="J1643" s="29">
        <v>0</v>
      </c>
      <c r="K1643" s="29">
        <v>233</v>
      </c>
      <c r="L1643" s="29">
        <v>128</v>
      </c>
      <c r="M1643" s="29">
        <v>94</v>
      </c>
      <c r="N1643" s="29">
        <v>36.619999999999997</v>
      </c>
      <c r="O1643" s="29">
        <v>80</v>
      </c>
      <c r="P1643" s="29">
        <v>95</v>
      </c>
      <c r="Q1643" s="30">
        <v>1</v>
      </c>
    </row>
    <row r="1644" spans="1:17" x14ac:dyDescent="0.3">
      <c r="A1644" s="28">
        <v>1906</v>
      </c>
      <c r="B1644" s="29">
        <v>44</v>
      </c>
      <c r="C1644" s="29">
        <v>1</v>
      </c>
      <c r="D1644" s="29">
        <v>0</v>
      </c>
      <c r="E1644" s="29">
        <v>1</v>
      </c>
      <c r="F1644" s="29">
        <v>20</v>
      </c>
      <c r="G1644" s="29">
        <v>0</v>
      </c>
      <c r="H1644" s="29">
        <v>0</v>
      </c>
      <c r="I1644" s="29">
        <v>0</v>
      </c>
      <c r="J1644" s="29">
        <v>0</v>
      </c>
      <c r="K1644" s="29">
        <v>271</v>
      </c>
      <c r="L1644" s="29">
        <v>136</v>
      </c>
      <c r="M1644" s="29">
        <v>90</v>
      </c>
      <c r="N1644" s="29">
        <v>25.24</v>
      </c>
      <c r="O1644" s="29">
        <v>80</v>
      </c>
      <c r="P1644" s="29">
        <v>64</v>
      </c>
      <c r="Q1644" s="30">
        <v>0</v>
      </c>
    </row>
    <row r="1645" spans="1:17" x14ac:dyDescent="0.3">
      <c r="A1645" s="28">
        <v>1907</v>
      </c>
      <c r="B1645" s="29">
        <v>68</v>
      </c>
      <c r="C1645" s="29">
        <v>1</v>
      </c>
      <c r="D1645" s="29">
        <v>0</v>
      </c>
      <c r="E1645" s="29">
        <v>0</v>
      </c>
      <c r="F1645" s="29">
        <v>0</v>
      </c>
      <c r="G1645" s="29">
        <v>0</v>
      </c>
      <c r="H1645" s="29">
        <v>0</v>
      </c>
      <c r="I1645" s="29">
        <v>0</v>
      </c>
      <c r="J1645" s="29">
        <v>0</v>
      </c>
      <c r="K1645" s="29">
        <v>239</v>
      </c>
      <c r="L1645" s="29">
        <v>130</v>
      </c>
      <c r="M1645" s="29">
        <v>80</v>
      </c>
      <c r="N1645" s="29">
        <v>23.25</v>
      </c>
      <c r="O1645" s="29">
        <v>64</v>
      </c>
      <c r="P1645" s="29">
        <v>95</v>
      </c>
      <c r="Q1645" s="30">
        <v>0</v>
      </c>
    </row>
    <row r="1646" spans="1:17" x14ac:dyDescent="0.3">
      <c r="A1646" s="28">
        <v>1909</v>
      </c>
      <c r="B1646" s="29">
        <v>50</v>
      </c>
      <c r="C1646" s="29">
        <v>4</v>
      </c>
      <c r="D1646" s="29">
        <v>1</v>
      </c>
      <c r="E1646" s="29">
        <v>1</v>
      </c>
      <c r="F1646" s="29">
        <v>30</v>
      </c>
      <c r="G1646" s="29">
        <v>0</v>
      </c>
      <c r="H1646" s="29">
        <v>0</v>
      </c>
      <c r="I1646" s="29">
        <v>0</v>
      </c>
      <c r="J1646" s="29">
        <v>0</v>
      </c>
      <c r="K1646" s="29">
        <v>165</v>
      </c>
      <c r="L1646" s="29">
        <v>96.5</v>
      </c>
      <c r="M1646" s="29">
        <v>62.5</v>
      </c>
      <c r="N1646" s="29">
        <v>23.48</v>
      </c>
      <c r="O1646" s="29">
        <v>87</v>
      </c>
      <c r="P1646" s="29">
        <v>78</v>
      </c>
      <c r="Q1646" s="30">
        <v>0</v>
      </c>
    </row>
    <row r="1647" spans="1:17" x14ac:dyDescent="0.3">
      <c r="A1647" s="28">
        <v>1910</v>
      </c>
      <c r="B1647" s="29">
        <v>48</v>
      </c>
      <c r="C1647" s="29">
        <v>2</v>
      </c>
      <c r="D1647" s="29">
        <v>0</v>
      </c>
      <c r="E1647" s="29">
        <v>1</v>
      </c>
      <c r="F1647" s="29">
        <v>20</v>
      </c>
      <c r="G1647" s="29">
        <v>0</v>
      </c>
      <c r="H1647" s="29">
        <v>0</v>
      </c>
      <c r="I1647" s="29">
        <v>1</v>
      </c>
      <c r="J1647" s="29">
        <v>0</v>
      </c>
      <c r="K1647" s="29">
        <v>230</v>
      </c>
      <c r="L1647" s="29">
        <v>140.5</v>
      </c>
      <c r="M1647" s="29">
        <v>89</v>
      </c>
      <c r="N1647" s="29">
        <v>23.34</v>
      </c>
      <c r="O1647" s="29">
        <v>66</v>
      </c>
      <c r="P1647" s="29">
        <v>80</v>
      </c>
      <c r="Q1647" s="30">
        <v>1</v>
      </c>
    </row>
    <row r="1648" spans="1:17" x14ac:dyDescent="0.3">
      <c r="A1648" s="28">
        <v>1911</v>
      </c>
      <c r="B1648" s="29">
        <v>47</v>
      </c>
      <c r="C1648" s="29">
        <v>1</v>
      </c>
      <c r="D1648" s="29">
        <v>0</v>
      </c>
      <c r="E1648" s="29">
        <v>1</v>
      </c>
      <c r="F1648" s="29">
        <v>30</v>
      </c>
      <c r="G1648" s="29">
        <v>0</v>
      </c>
      <c r="H1648" s="29">
        <v>0</v>
      </c>
      <c r="I1648" s="29">
        <v>0</v>
      </c>
      <c r="J1648" s="29">
        <v>0</v>
      </c>
      <c r="K1648" s="29">
        <v>260</v>
      </c>
      <c r="L1648" s="29">
        <v>111</v>
      </c>
      <c r="M1648" s="29">
        <v>70</v>
      </c>
      <c r="N1648" s="29">
        <v>23.46</v>
      </c>
      <c r="O1648" s="29">
        <v>66</v>
      </c>
      <c r="P1648" s="29">
        <v>71</v>
      </c>
      <c r="Q1648" s="30">
        <v>0</v>
      </c>
    </row>
    <row r="1649" spans="1:17" x14ac:dyDescent="0.3">
      <c r="A1649" s="28">
        <v>1912</v>
      </c>
      <c r="B1649" s="29">
        <v>63</v>
      </c>
      <c r="C1649" s="29">
        <v>1</v>
      </c>
      <c r="D1649" s="29">
        <v>0</v>
      </c>
      <c r="E1649" s="29">
        <v>0</v>
      </c>
      <c r="F1649" s="29">
        <v>0</v>
      </c>
      <c r="G1649" s="29">
        <v>0</v>
      </c>
      <c r="H1649" s="29">
        <v>0</v>
      </c>
      <c r="I1649" s="29">
        <v>0</v>
      </c>
      <c r="J1649" s="29">
        <v>0</v>
      </c>
      <c r="K1649" s="29">
        <v>252</v>
      </c>
      <c r="L1649" s="29">
        <v>135.5</v>
      </c>
      <c r="M1649" s="29">
        <v>80</v>
      </c>
      <c r="N1649" s="29">
        <v>28.78</v>
      </c>
      <c r="O1649" s="29">
        <v>60</v>
      </c>
      <c r="P1649" s="29">
        <v>79</v>
      </c>
      <c r="Q1649" s="30">
        <v>0</v>
      </c>
    </row>
    <row r="1650" spans="1:17" x14ac:dyDescent="0.3">
      <c r="A1650" s="28">
        <v>1913</v>
      </c>
      <c r="B1650" s="29">
        <v>49</v>
      </c>
      <c r="C1650" s="29">
        <v>1</v>
      </c>
      <c r="D1650" s="29">
        <v>0</v>
      </c>
      <c r="E1650" s="29">
        <v>1</v>
      </c>
      <c r="F1650" s="29">
        <v>20</v>
      </c>
      <c r="G1650" s="29">
        <v>0</v>
      </c>
      <c r="H1650" s="29">
        <v>0</v>
      </c>
      <c r="I1650" s="29">
        <v>0</v>
      </c>
      <c r="J1650" s="29">
        <v>0</v>
      </c>
      <c r="K1650" s="29">
        <v>247</v>
      </c>
      <c r="L1650" s="29">
        <v>150</v>
      </c>
      <c r="M1650" s="29">
        <v>88</v>
      </c>
      <c r="N1650" s="29">
        <v>27.92</v>
      </c>
      <c r="O1650" s="29">
        <v>75</v>
      </c>
      <c r="P1650" s="29">
        <v>74</v>
      </c>
      <c r="Q1650" s="30">
        <v>1</v>
      </c>
    </row>
    <row r="1651" spans="1:17" x14ac:dyDescent="0.3">
      <c r="A1651" s="28">
        <v>1914</v>
      </c>
      <c r="B1651" s="29">
        <v>38</v>
      </c>
      <c r="C1651" s="29">
        <v>1</v>
      </c>
      <c r="D1651" s="29">
        <v>0</v>
      </c>
      <c r="E1651" s="29">
        <v>0</v>
      </c>
      <c r="F1651" s="29">
        <v>0</v>
      </c>
      <c r="G1651" s="29">
        <v>0</v>
      </c>
      <c r="H1651" s="29">
        <v>0</v>
      </c>
      <c r="I1651" s="29">
        <v>0</v>
      </c>
      <c r="J1651" s="29">
        <v>0</v>
      </c>
      <c r="K1651" s="29">
        <v>221</v>
      </c>
      <c r="L1651" s="29">
        <v>130</v>
      </c>
      <c r="M1651" s="29">
        <v>87</v>
      </c>
      <c r="N1651" s="29">
        <v>26.43</v>
      </c>
      <c r="O1651" s="29">
        <v>72</v>
      </c>
      <c r="P1651" s="29">
        <v>55</v>
      </c>
      <c r="Q1651" s="30">
        <v>0</v>
      </c>
    </row>
    <row r="1652" spans="1:17" x14ac:dyDescent="0.3">
      <c r="A1652" s="28">
        <v>1915</v>
      </c>
      <c r="B1652" s="29">
        <v>39</v>
      </c>
      <c r="C1652" s="29">
        <v>1</v>
      </c>
      <c r="D1652" s="29">
        <v>0</v>
      </c>
      <c r="E1652" s="29">
        <v>0</v>
      </c>
      <c r="F1652" s="29">
        <v>0</v>
      </c>
      <c r="G1652" s="29">
        <v>0</v>
      </c>
      <c r="H1652" s="29">
        <v>0</v>
      </c>
      <c r="I1652" s="29">
        <v>0</v>
      </c>
      <c r="J1652" s="29">
        <v>0</v>
      </c>
      <c r="K1652" s="29">
        <v>224</v>
      </c>
      <c r="L1652" s="29">
        <v>108</v>
      </c>
      <c r="M1652" s="29">
        <v>66</v>
      </c>
      <c r="N1652" s="29">
        <v>28.57</v>
      </c>
      <c r="O1652" s="29">
        <v>90</v>
      </c>
      <c r="P1652" s="29">
        <v>97</v>
      </c>
      <c r="Q1652" s="30">
        <v>0</v>
      </c>
    </row>
    <row r="1653" spans="1:17" x14ac:dyDescent="0.3">
      <c r="A1653" s="28">
        <v>1916</v>
      </c>
      <c r="B1653" s="29">
        <v>37</v>
      </c>
      <c r="C1653" s="29">
        <v>3</v>
      </c>
      <c r="D1653" s="29">
        <v>1</v>
      </c>
      <c r="E1653" s="29">
        <v>1</v>
      </c>
      <c r="F1653" s="29">
        <v>15</v>
      </c>
      <c r="G1653" s="29">
        <v>0</v>
      </c>
      <c r="H1653" s="29">
        <v>0</v>
      </c>
      <c r="I1653" s="29">
        <v>0</v>
      </c>
      <c r="J1653" s="29">
        <v>0</v>
      </c>
      <c r="K1653" s="29">
        <v>173</v>
      </c>
      <c r="L1653" s="29">
        <v>101</v>
      </c>
      <c r="M1653" s="29">
        <v>69</v>
      </c>
      <c r="N1653" s="29">
        <v>20.02</v>
      </c>
      <c r="O1653" s="29">
        <v>63</v>
      </c>
      <c r="P1653" s="29">
        <v>73</v>
      </c>
      <c r="Q1653" s="30">
        <v>0</v>
      </c>
    </row>
    <row r="1654" spans="1:17" x14ac:dyDescent="0.3">
      <c r="A1654" s="28">
        <v>1917</v>
      </c>
      <c r="B1654" s="29">
        <v>42</v>
      </c>
      <c r="C1654" s="29">
        <v>1</v>
      </c>
      <c r="D1654" s="29">
        <v>0</v>
      </c>
      <c r="E1654" s="29">
        <v>1</v>
      </c>
      <c r="F1654" s="29">
        <v>20</v>
      </c>
      <c r="G1654" s="29">
        <v>0</v>
      </c>
      <c r="H1654" s="29">
        <v>0</v>
      </c>
      <c r="I1654" s="29">
        <v>0</v>
      </c>
      <c r="J1654" s="29">
        <v>0</v>
      </c>
      <c r="K1654" s="29">
        <v>234</v>
      </c>
      <c r="L1654" s="29">
        <v>125</v>
      </c>
      <c r="M1654" s="29">
        <v>86</v>
      </c>
      <c r="N1654" s="29">
        <v>28.09</v>
      </c>
      <c r="O1654" s="29">
        <v>70</v>
      </c>
      <c r="P1654" s="29">
        <v>70</v>
      </c>
      <c r="Q1654" s="30">
        <v>0</v>
      </c>
    </row>
    <row r="1655" spans="1:17" x14ac:dyDescent="0.3">
      <c r="A1655" s="28">
        <v>1920</v>
      </c>
      <c r="B1655" s="29">
        <v>46</v>
      </c>
      <c r="C1655" s="29">
        <v>2</v>
      </c>
      <c r="D1655" s="29">
        <v>1</v>
      </c>
      <c r="E1655" s="29">
        <v>1</v>
      </c>
      <c r="F1655" s="29">
        <v>15</v>
      </c>
      <c r="G1655" s="29">
        <v>0</v>
      </c>
      <c r="H1655" s="29">
        <v>0</v>
      </c>
      <c r="I1655" s="29">
        <v>1</v>
      </c>
      <c r="J1655" s="29">
        <v>0</v>
      </c>
      <c r="K1655" s="29">
        <v>207</v>
      </c>
      <c r="L1655" s="29">
        <v>144</v>
      </c>
      <c r="M1655" s="29">
        <v>88</v>
      </c>
      <c r="N1655" s="29">
        <v>23.65</v>
      </c>
      <c r="O1655" s="29">
        <v>85</v>
      </c>
      <c r="P1655" s="29">
        <v>86</v>
      </c>
      <c r="Q1655" s="30">
        <v>0</v>
      </c>
    </row>
    <row r="1656" spans="1:17" x14ac:dyDescent="0.3">
      <c r="A1656" s="28">
        <v>1921</v>
      </c>
      <c r="B1656" s="29">
        <v>40</v>
      </c>
      <c r="C1656" s="29">
        <v>3</v>
      </c>
      <c r="D1656" s="29">
        <v>1</v>
      </c>
      <c r="E1656" s="29">
        <v>0</v>
      </c>
      <c r="F1656" s="29">
        <v>0</v>
      </c>
      <c r="G1656" s="29">
        <v>0</v>
      </c>
      <c r="H1656" s="29">
        <v>0</v>
      </c>
      <c r="I1656" s="29">
        <v>0</v>
      </c>
      <c r="J1656" s="29">
        <v>0</v>
      </c>
      <c r="K1656" s="29">
        <v>226</v>
      </c>
      <c r="L1656" s="29">
        <v>118</v>
      </c>
      <c r="M1656" s="29">
        <v>72</v>
      </c>
      <c r="N1656" s="29">
        <v>24.75</v>
      </c>
      <c r="O1656" s="29">
        <v>87</v>
      </c>
      <c r="P1656" s="29">
        <v>79</v>
      </c>
      <c r="Q1656" s="30">
        <v>0</v>
      </c>
    </row>
    <row r="1657" spans="1:17" x14ac:dyDescent="0.3">
      <c r="A1657" s="28">
        <v>1922</v>
      </c>
      <c r="B1657" s="29">
        <v>58</v>
      </c>
      <c r="C1657" s="29">
        <v>4</v>
      </c>
      <c r="D1657" s="29">
        <v>0</v>
      </c>
      <c r="E1657" s="29">
        <v>1</v>
      </c>
      <c r="F1657" s="29">
        <v>30</v>
      </c>
      <c r="G1657" s="29">
        <v>0</v>
      </c>
      <c r="H1657" s="29">
        <v>0</v>
      </c>
      <c r="I1657" s="29">
        <v>0</v>
      </c>
      <c r="J1657" s="29">
        <v>0</v>
      </c>
      <c r="K1657" s="29">
        <v>234</v>
      </c>
      <c r="L1657" s="29">
        <v>167.5</v>
      </c>
      <c r="M1657" s="29">
        <v>95</v>
      </c>
      <c r="N1657" s="29">
        <v>27.73</v>
      </c>
      <c r="O1657" s="29">
        <v>71</v>
      </c>
      <c r="P1657" s="29">
        <v>66</v>
      </c>
      <c r="Q1657" s="30">
        <v>0</v>
      </c>
    </row>
    <row r="1658" spans="1:17" x14ac:dyDescent="0.3">
      <c r="A1658" s="28">
        <v>1923</v>
      </c>
      <c r="B1658" s="29">
        <v>60</v>
      </c>
      <c r="C1658" s="29">
        <v>2</v>
      </c>
      <c r="D1658" s="29">
        <v>1</v>
      </c>
      <c r="E1658" s="29">
        <v>1</v>
      </c>
      <c r="F1658" s="29">
        <v>3</v>
      </c>
      <c r="G1658" s="29">
        <v>0</v>
      </c>
      <c r="H1658" s="29">
        <v>0</v>
      </c>
      <c r="I1658" s="29">
        <v>0</v>
      </c>
      <c r="J1658" s="29">
        <v>0</v>
      </c>
      <c r="K1658" s="29">
        <v>314</v>
      </c>
      <c r="L1658" s="29">
        <v>141</v>
      </c>
      <c r="M1658" s="29">
        <v>93</v>
      </c>
      <c r="N1658" s="29">
        <v>25.23</v>
      </c>
      <c r="O1658" s="29">
        <v>105</v>
      </c>
      <c r="P1658" s="29">
        <v>94</v>
      </c>
      <c r="Q1658" s="30">
        <v>0</v>
      </c>
    </row>
    <row r="1659" spans="1:17" x14ac:dyDescent="0.3">
      <c r="A1659" s="28">
        <v>1924</v>
      </c>
      <c r="B1659" s="29">
        <v>53</v>
      </c>
      <c r="C1659" s="29">
        <v>1</v>
      </c>
      <c r="D1659" s="29">
        <v>1</v>
      </c>
      <c r="E1659" s="29">
        <v>1</v>
      </c>
      <c r="F1659" s="29">
        <v>20</v>
      </c>
      <c r="G1659" s="29">
        <v>0</v>
      </c>
      <c r="H1659" s="29">
        <v>0</v>
      </c>
      <c r="I1659" s="29">
        <v>0</v>
      </c>
      <c r="J1659" s="29">
        <v>0</v>
      </c>
      <c r="K1659" s="29">
        <v>242</v>
      </c>
      <c r="L1659" s="29">
        <v>127</v>
      </c>
      <c r="M1659" s="29">
        <v>79</v>
      </c>
      <c r="N1659" s="29">
        <v>19.64</v>
      </c>
      <c r="O1659" s="29">
        <v>70</v>
      </c>
      <c r="P1659" s="29">
        <v>74</v>
      </c>
      <c r="Q1659" s="30">
        <v>0</v>
      </c>
    </row>
    <row r="1660" spans="1:17" x14ac:dyDescent="0.3">
      <c r="A1660" s="28">
        <v>1925</v>
      </c>
      <c r="B1660" s="29">
        <v>57</v>
      </c>
      <c r="C1660" s="29">
        <v>1</v>
      </c>
      <c r="D1660" s="29">
        <v>0</v>
      </c>
      <c r="E1660" s="29">
        <v>0</v>
      </c>
      <c r="F1660" s="29">
        <v>0</v>
      </c>
      <c r="G1660" s="29">
        <v>0</v>
      </c>
      <c r="H1660" s="29">
        <v>0</v>
      </c>
      <c r="I1660" s="29">
        <v>0</v>
      </c>
      <c r="J1660" s="29">
        <v>0</v>
      </c>
      <c r="K1660" s="29">
        <v>207</v>
      </c>
      <c r="L1660" s="29">
        <v>111</v>
      </c>
      <c r="M1660" s="29">
        <v>80</v>
      </c>
      <c r="N1660" s="29">
        <v>37.15</v>
      </c>
      <c r="O1660" s="29">
        <v>63</v>
      </c>
      <c r="P1660" s="29">
        <v>70</v>
      </c>
      <c r="Q1660" s="30">
        <v>0</v>
      </c>
    </row>
    <row r="1661" spans="1:17" x14ac:dyDescent="0.3">
      <c r="A1661" s="28">
        <v>1927</v>
      </c>
      <c r="B1661" s="29">
        <v>49</v>
      </c>
      <c r="C1661" s="29">
        <v>1</v>
      </c>
      <c r="D1661" s="29">
        <v>0</v>
      </c>
      <c r="E1661" s="29">
        <v>1</v>
      </c>
      <c r="F1661" s="29">
        <v>30</v>
      </c>
      <c r="G1661" s="29">
        <v>0</v>
      </c>
      <c r="H1661" s="29">
        <v>0</v>
      </c>
      <c r="I1661" s="29">
        <v>0</v>
      </c>
      <c r="J1661" s="29">
        <v>0</v>
      </c>
      <c r="K1661" s="29">
        <v>237</v>
      </c>
      <c r="L1661" s="29">
        <v>114</v>
      </c>
      <c r="M1661" s="29">
        <v>85.5</v>
      </c>
      <c r="N1661" s="29">
        <v>28.57</v>
      </c>
      <c r="O1661" s="29">
        <v>88</v>
      </c>
      <c r="P1661" s="29">
        <v>92</v>
      </c>
      <c r="Q1661" s="30">
        <v>0</v>
      </c>
    </row>
    <row r="1662" spans="1:17" x14ac:dyDescent="0.3">
      <c r="A1662" s="28">
        <v>1929</v>
      </c>
      <c r="B1662" s="29">
        <v>46</v>
      </c>
      <c r="C1662" s="29">
        <v>1</v>
      </c>
      <c r="D1662" s="29">
        <v>1</v>
      </c>
      <c r="E1662" s="29">
        <v>0</v>
      </c>
      <c r="F1662" s="29">
        <v>0</v>
      </c>
      <c r="G1662" s="29">
        <v>0</v>
      </c>
      <c r="H1662" s="29">
        <v>0</v>
      </c>
      <c r="I1662" s="29">
        <v>0</v>
      </c>
      <c r="J1662" s="29">
        <v>0</v>
      </c>
      <c r="K1662" s="29">
        <v>212</v>
      </c>
      <c r="L1662" s="29">
        <v>118</v>
      </c>
      <c r="M1662" s="29">
        <v>79</v>
      </c>
      <c r="N1662" s="29">
        <v>26.83</v>
      </c>
      <c r="O1662" s="29">
        <v>70</v>
      </c>
      <c r="P1662" s="29">
        <v>72</v>
      </c>
      <c r="Q1662" s="30">
        <v>0</v>
      </c>
    </row>
    <row r="1663" spans="1:17" x14ac:dyDescent="0.3">
      <c r="A1663" s="28">
        <v>1930</v>
      </c>
      <c r="B1663" s="29">
        <v>64</v>
      </c>
      <c r="C1663" s="29">
        <v>2</v>
      </c>
      <c r="D1663" s="29">
        <v>1</v>
      </c>
      <c r="E1663" s="29">
        <v>1</v>
      </c>
      <c r="F1663" s="29">
        <v>15</v>
      </c>
      <c r="G1663" s="29">
        <v>0</v>
      </c>
      <c r="H1663" s="29">
        <v>0</v>
      </c>
      <c r="I1663" s="29">
        <v>1</v>
      </c>
      <c r="J1663" s="29">
        <v>0</v>
      </c>
      <c r="K1663" s="29">
        <v>283</v>
      </c>
      <c r="L1663" s="29">
        <v>163</v>
      </c>
      <c r="M1663" s="29">
        <v>85</v>
      </c>
      <c r="N1663" s="29">
        <v>21.17</v>
      </c>
      <c r="O1663" s="29">
        <v>72</v>
      </c>
      <c r="P1663" s="29">
        <v>68</v>
      </c>
      <c r="Q1663" s="30">
        <v>0</v>
      </c>
    </row>
    <row r="1664" spans="1:17" x14ac:dyDescent="0.3">
      <c r="A1664" s="28">
        <v>1931</v>
      </c>
      <c r="B1664" s="29">
        <v>44</v>
      </c>
      <c r="C1664" s="29">
        <v>2</v>
      </c>
      <c r="D1664" s="29">
        <v>1</v>
      </c>
      <c r="E1664" s="29">
        <v>1</v>
      </c>
      <c r="F1664" s="29">
        <v>5</v>
      </c>
      <c r="G1664" s="29">
        <v>0</v>
      </c>
      <c r="H1664" s="29">
        <v>0</v>
      </c>
      <c r="I1664" s="29">
        <v>0</v>
      </c>
      <c r="J1664" s="29">
        <v>0</v>
      </c>
      <c r="K1664" s="29">
        <v>175</v>
      </c>
      <c r="L1664" s="29">
        <v>130</v>
      </c>
      <c r="M1664" s="29">
        <v>80</v>
      </c>
      <c r="N1664" s="29">
        <v>19.18</v>
      </c>
      <c r="O1664" s="29">
        <v>75</v>
      </c>
      <c r="P1664" s="29">
        <v>117</v>
      </c>
      <c r="Q1664" s="30">
        <v>0</v>
      </c>
    </row>
    <row r="1665" spans="1:17" x14ac:dyDescent="0.3">
      <c r="A1665" s="28">
        <v>1932</v>
      </c>
      <c r="B1665" s="29">
        <v>60</v>
      </c>
      <c r="C1665" s="29">
        <v>1</v>
      </c>
      <c r="D1665" s="29">
        <v>1</v>
      </c>
      <c r="E1665" s="29">
        <v>0</v>
      </c>
      <c r="F1665" s="29">
        <v>0</v>
      </c>
      <c r="G1665" s="29">
        <v>0</v>
      </c>
      <c r="H1665" s="29">
        <v>0</v>
      </c>
      <c r="I1665" s="29">
        <v>1</v>
      </c>
      <c r="J1665" s="29">
        <v>0</v>
      </c>
      <c r="K1665" s="29">
        <v>170</v>
      </c>
      <c r="L1665" s="29">
        <v>146</v>
      </c>
      <c r="M1665" s="29">
        <v>89</v>
      </c>
      <c r="N1665" s="29">
        <v>32.409999999999997</v>
      </c>
      <c r="O1665" s="29">
        <v>68</v>
      </c>
      <c r="P1665" s="29">
        <v>81</v>
      </c>
      <c r="Q1665" s="30">
        <v>1</v>
      </c>
    </row>
    <row r="1666" spans="1:17" x14ac:dyDescent="0.3">
      <c r="A1666" s="28">
        <v>1933</v>
      </c>
      <c r="B1666" s="29">
        <v>35</v>
      </c>
      <c r="C1666" s="29">
        <v>2</v>
      </c>
      <c r="D1666" s="29">
        <v>1</v>
      </c>
      <c r="E1666" s="29">
        <v>0</v>
      </c>
      <c r="F1666" s="29">
        <v>0</v>
      </c>
      <c r="G1666" s="29">
        <v>0</v>
      </c>
      <c r="H1666" s="29">
        <v>0</v>
      </c>
      <c r="I1666" s="29">
        <v>0</v>
      </c>
      <c r="J1666" s="29">
        <v>0</v>
      </c>
      <c r="K1666" s="29">
        <v>216</v>
      </c>
      <c r="L1666" s="29">
        <v>130</v>
      </c>
      <c r="M1666" s="29">
        <v>68</v>
      </c>
      <c r="N1666" s="29">
        <v>25.94</v>
      </c>
      <c r="O1666" s="29">
        <v>75</v>
      </c>
      <c r="P1666" s="29">
        <v>90</v>
      </c>
      <c r="Q1666" s="30">
        <v>0</v>
      </c>
    </row>
    <row r="1667" spans="1:17" x14ac:dyDescent="0.3">
      <c r="A1667" s="28">
        <v>1934</v>
      </c>
      <c r="B1667" s="29">
        <v>45</v>
      </c>
      <c r="C1667" s="29">
        <v>2</v>
      </c>
      <c r="D1667" s="29">
        <v>1</v>
      </c>
      <c r="E1667" s="29">
        <v>1</v>
      </c>
      <c r="F1667" s="29">
        <v>20</v>
      </c>
      <c r="G1667" s="29">
        <v>0</v>
      </c>
      <c r="H1667" s="29">
        <v>0</v>
      </c>
      <c r="I1667" s="29">
        <v>1</v>
      </c>
      <c r="J1667" s="29">
        <v>0</v>
      </c>
      <c r="K1667" s="29">
        <v>234</v>
      </c>
      <c r="L1667" s="29">
        <v>189</v>
      </c>
      <c r="M1667" s="29">
        <v>87</v>
      </c>
      <c r="N1667" s="29">
        <v>23.1</v>
      </c>
      <c r="O1667" s="29">
        <v>96</v>
      </c>
      <c r="P1667" s="29">
        <v>90</v>
      </c>
      <c r="Q1667" s="30">
        <v>0</v>
      </c>
    </row>
    <row r="1668" spans="1:17" x14ac:dyDescent="0.3">
      <c r="A1668" s="28">
        <v>1935</v>
      </c>
      <c r="B1668" s="29">
        <v>47</v>
      </c>
      <c r="C1668" s="29">
        <v>4</v>
      </c>
      <c r="D1668" s="29">
        <v>1</v>
      </c>
      <c r="E1668" s="29">
        <v>1</v>
      </c>
      <c r="F1668" s="29">
        <v>20</v>
      </c>
      <c r="G1668" s="29">
        <v>0</v>
      </c>
      <c r="H1668" s="29">
        <v>0</v>
      </c>
      <c r="I1668" s="29">
        <v>0</v>
      </c>
      <c r="J1668" s="29">
        <v>0</v>
      </c>
      <c r="K1668" s="29">
        <v>241</v>
      </c>
      <c r="L1668" s="29">
        <v>122.5</v>
      </c>
      <c r="M1668" s="29">
        <v>77</v>
      </c>
      <c r="N1668" s="29">
        <v>22.18</v>
      </c>
      <c r="O1668" s="29">
        <v>90</v>
      </c>
      <c r="P1668" s="29">
        <v>78</v>
      </c>
      <c r="Q1668" s="30">
        <v>0</v>
      </c>
    </row>
    <row r="1669" spans="1:17" x14ac:dyDescent="0.3">
      <c r="A1669" s="28">
        <v>1936</v>
      </c>
      <c r="B1669" s="29">
        <v>40</v>
      </c>
      <c r="C1669" s="29">
        <v>1</v>
      </c>
      <c r="D1669" s="29">
        <v>0</v>
      </c>
      <c r="E1669" s="29">
        <v>1</v>
      </c>
      <c r="F1669" s="29">
        <v>40</v>
      </c>
      <c r="G1669" s="29">
        <v>0</v>
      </c>
      <c r="H1669" s="29">
        <v>0</v>
      </c>
      <c r="I1669" s="29">
        <v>0</v>
      </c>
      <c r="J1669" s="29">
        <v>0</v>
      </c>
      <c r="K1669" s="29">
        <v>169</v>
      </c>
      <c r="L1669" s="29">
        <v>127</v>
      </c>
      <c r="M1669" s="29">
        <v>81</v>
      </c>
      <c r="N1669" s="29">
        <v>25.82</v>
      </c>
      <c r="O1669" s="29">
        <v>80</v>
      </c>
      <c r="P1669" s="29">
        <v>83</v>
      </c>
      <c r="Q1669" s="30">
        <v>0</v>
      </c>
    </row>
    <row r="1670" spans="1:17" x14ac:dyDescent="0.3">
      <c r="A1670" s="28">
        <v>1937</v>
      </c>
      <c r="B1670" s="29">
        <v>43</v>
      </c>
      <c r="C1670" s="29">
        <v>1</v>
      </c>
      <c r="D1670" s="29">
        <v>1</v>
      </c>
      <c r="E1670" s="29">
        <v>0</v>
      </c>
      <c r="F1670" s="29">
        <v>0</v>
      </c>
      <c r="G1670" s="29">
        <v>0</v>
      </c>
      <c r="H1670" s="29">
        <v>0</v>
      </c>
      <c r="I1670" s="29">
        <v>0</v>
      </c>
      <c r="J1670" s="29">
        <v>0</v>
      </c>
      <c r="K1670" s="29">
        <v>175</v>
      </c>
      <c r="L1670" s="29">
        <v>117</v>
      </c>
      <c r="M1670" s="29">
        <v>67</v>
      </c>
      <c r="N1670" s="29">
        <v>22.36</v>
      </c>
      <c r="O1670" s="29">
        <v>58</v>
      </c>
      <c r="P1670" s="29">
        <v>70</v>
      </c>
      <c r="Q1670" s="30">
        <v>0</v>
      </c>
    </row>
    <row r="1671" spans="1:17" x14ac:dyDescent="0.3">
      <c r="A1671" s="28">
        <v>1938</v>
      </c>
      <c r="B1671" s="29">
        <v>62</v>
      </c>
      <c r="C1671" s="29">
        <v>1</v>
      </c>
      <c r="D1671" s="29">
        <v>1</v>
      </c>
      <c r="E1671" s="29">
        <v>0</v>
      </c>
      <c r="F1671" s="29">
        <v>0</v>
      </c>
      <c r="G1671" s="29">
        <v>0</v>
      </c>
      <c r="H1671" s="29">
        <v>0</v>
      </c>
      <c r="I1671" s="29">
        <v>1</v>
      </c>
      <c r="J1671" s="29">
        <v>1</v>
      </c>
      <c r="K1671" s="29">
        <v>390</v>
      </c>
      <c r="L1671" s="29">
        <v>184.5</v>
      </c>
      <c r="M1671" s="29">
        <v>83</v>
      </c>
      <c r="N1671" s="29">
        <v>18.989999999999998</v>
      </c>
      <c r="O1671" s="29">
        <v>87</v>
      </c>
      <c r="P1671" s="29">
        <v>47</v>
      </c>
      <c r="Q1671" s="30">
        <v>0</v>
      </c>
    </row>
    <row r="1672" spans="1:17" x14ac:dyDescent="0.3">
      <c r="A1672" s="28">
        <v>1939</v>
      </c>
      <c r="B1672" s="29">
        <v>45</v>
      </c>
      <c r="C1672" s="29">
        <v>1</v>
      </c>
      <c r="D1672" s="29">
        <v>1</v>
      </c>
      <c r="E1672" s="29">
        <v>1</v>
      </c>
      <c r="F1672" s="29">
        <v>5</v>
      </c>
      <c r="G1672" s="29">
        <v>0</v>
      </c>
      <c r="H1672" s="29">
        <v>0</v>
      </c>
      <c r="I1672" s="29">
        <v>1</v>
      </c>
      <c r="J1672" s="29">
        <v>0</v>
      </c>
      <c r="K1672" s="29">
        <v>268</v>
      </c>
      <c r="L1672" s="29">
        <v>130</v>
      </c>
      <c r="M1672" s="29">
        <v>94</v>
      </c>
      <c r="N1672" s="29">
        <v>34.270000000000003</v>
      </c>
      <c r="O1672" s="29">
        <v>85</v>
      </c>
      <c r="P1672" s="29">
        <v>93</v>
      </c>
      <c r="Q1672" s="30">
        <v>0</v>
      </c>
    </row>
    <row r="1673" spans="1:17" x14ac:dyDescent="0.3">
      <c r="A1673" s="28">
        <v>1940</v>
      </c>
      <c r="B1673" s="29">
        <v>57</v>
      </c>
      <c r="C1673" s="29">
        <v>3</v>
      </c>
      <c r="D1673" s="29">
        <v>0</v>
      </c>
      <c r="E1673" s="29">
        <v>0</v>
      </c>
      <c r="F1673" s="29">
        <v>0</v>
      </c>
      <c r="G1673" s="29">
        <v>0</v>
      </c>
      <c r="H1673" s="29">
        <v>0</v>
      </c>
      <c r="I1673" s="29">
        <v>0</v>
      </c>
      <c r="J1673" s="29">
        <v>0</v>
      </c>
      <c r="K1673" s="29">
        <v>272</v>
      </c>
      <c r="L1673" s="29">
        <v>109</v>
      </c>
      <c r="M1673" s="29">
        <v>77</v>
      </c>
      <c r="N1673" s="29">
        <v>25.57</v>
      </c>
      <c r="O1673" s="29">
        <v>75</v>
      </c>
      <c r="P1673" s="29">
        <v>89</v>
      </c>
      <c r="Q1673" s="30">
        <v>0</v>
      </c>
    </row>
    <row r="1674" spans="1:17" x14ac:dyDescent="0.3">
      <c r="A1674" s="28">
        <v>1941</v>
      </c>
      <c r="B1674" s="29">
        <v>64</v>
      </c>
      <c r="C1674" s="29">
        <v>1</v>
      </c>
      <c r="D1674" s="29">
        <v>1</v>
      </c>
      <c r="E1674" s="29">
        <v>0</v>
      </c>
      <c r="F1674" s="29">
        <v>0</v>
      </c>
      <c r="G1674" s="29">
        <v>0</v>
      </c>
      <c r="H1674" s="29">
        <v>0</v>
      </c>
      <c r="I1674" s="29">
        <v>1</v>
      </c>
      <c r="J1674" s="29">
        <v>0</v>
      </c>
      <c r="K1674" s="29">
        <v>253</v>
      </c>
      <c r="L1674" s="29">
        <v>295</v>
      </c>
      <c r="M1674" s="29">
        <v>135</v>
      </c>
      <c r="N1674" s="29">
        <v>38.82</v>
      </c>
      <c r="O1674" s="29">
        <v>92</v>
      </c>
      <c r="P1674" s="29">
        <v>70</v>
      </c>
      <c r="Q1674" s="30">
        <v>1</v>
      </c>
    </row>
    <row r="1675" spans="1:17" x14ac:dyDescent="0.3">
      <c r="A1675" s="28">
        <v>1942</v>
      </c>
      <c r="B1675" s="29">
        <v>42</v>
      </c>
      <c r="C1675" s="29">
        <v>1</v>
      </c>
      <c r="D1675" s="29">
        <v>1</v>
      </c>
      <c r="E1675" s="29">
        <v>1</v>
      </c>
      <c r="F1675" s="29">
        <v>20</v>
      </c>
      <c r="G1675" s="29">
        <v>0</v>
      </c>
      <c r="H1675" s="29">
        <v>0</v>
      </c>
      <c r="I1675" s="29">
        <v>0</v>
      </c>
      <c r="J1675" s="29">
        <v>0</v>
      </c>
      <c r="K1675" s="29">
        <v>225</v>
      </c>
      <c r="L1675" s="29">
        <v>111</v>
      </c>
      <c r="M1675" s="29">
        <v>71</v>
      </c>
      <c r="N1675" s="29">
        <v>23.43</v>
      </c>
      <c r="O1675" s="29">
        <v>95</v>
      </c>
      <c r="P1675" s="29">
        <v>85</v>
      </c>
      <c r="Q1675" s="30">
        <v>0</v>
      </c>
    </row>
    <row r="1676" spans="1:17" x14ac:dyDescent="0.3">
      <c r="A1676" s="28">
        <v>1943</v>
      </c>
      <c r="B1676" s="29">
        <v>61</v>
      </c>
      <c r="C1676" s="29">
        <v>1</v>
      </c>
      <c r="D1676" s="29">
        <v>1</v>
      </c>
      <c r="E1676" s="29">
        <v>1</v>
      </c>
      <c r="F1676" s="29">
        <v>20</v>
      </c>
      <c r="G1676" s="29">
        <v>0</v>
      </c>
      <c r="H1676" s="29">
        <v>0</v>
      </c>
      <c r="I1676" s="29">
        <v>1</v>
      </c>
      <c r="J1676" s="29">
        <v>0</v>
      </c>
      <c r="K1676" s="29">
        <v>245</v>
      </c>
      <c r="L1676" s="29">
        <v>140</v>
      </c>
      <c r="M1676" s="29">
        <v>73</v>
      </c>
      <c r="N1676" s="29">
        <v>30.74</v>
      </c>
      <c r="O1676" s="29">
        <v>90</v>
      </c>
      <c r="P1676" s="29">
        <v>91</v>
      </c>
      <c r="Q1676" s="30">
        <v>1</v>
      </c>
    </row>
    <row r="1677" spans="1:17" x14ac:dyDescent="0.3">
      <c r="A1677" s="28">
        <v>1944</v>
      </c>
      <c r="B1677" s="29">
        <v>45</v>
      </c>
      <c r="C1677" s="29">
        <v>2</v>
      </c>
      <c r="D1677" s="29">
        <v>0</v>
      </c>
      <c r="E1677" s="29">
        <v>0</v>
      </c>
      <c r="F1677" s="29">
        <v>0</v>
      </c>
      <c r="G1677" s="29">
        <v>0</v>
      </c>
      <c r="H1677" s="29">
        <v>0</v>
      </c>
      <c r="I1677" s="29">
        <v>0</v>
      </c>
      <c r="J1677" s="29">
        <v>0</v>
      </c>
      <c r="K1677" s="29">
        <v>215</v>
      </c>
      <c r="L1677" s="29">
        <v>104</v>
      </c>
      <c r="M1677" s="29">
        <v>72</v>
      </c>
      <c r="N1677" s="29">
        <v>30.34</v>
      </c>
      <c r="O1677" s="29">
        <v>70</v>
      </c>
      <c r="P1677" s="29">
        <v>79</v>
      </c>
      <c r="Q1677" s="30">
        <v>0</v>
      </c>
    </row>
    <row r="1678" spans="1:17" x14ac:dyDescent="0.3">
      <c r="A1678" s="28">
        <v>1945</v>
      </c>
      <c r="B1678" s="29">
        <v>54</v>
      </c>
      <c r="C1678" s="29">
        <v>3</v>
      </c>
      <c r="D1678" s="29">
        <v>1</v>
      </c>
      <c r="E1678" s="29">
        <v>0</v>
      </c>
      <c r="F1678" s="29">
        <v>0</v>
      </c>
      <c r="G1678" s="29">
        <v>0</v>
      </c>
      <c r="H1678" s="29">
        <v>0</v>
      </c>
      <c r="I1678" s="29">
        <v>0</v>
      </c>
      <c r="J1678" s="29">
        <v>0</v>
      </c>
      <c r="K1678" s="29">
        <v>241</v>
      </c>
      <c r="L1678" s="29">
        <v>103</v>
      </c>
      <c r="M1678" s="29">
        <v>66</v>
      </c>
      <c r="N1678" s="29">
        <v>22.73</v>
      </c>
      <c r="O1678" s="29">
        <v>85</v>
      </c>
      <c r="P1678" s="29">
        <v>66</v>
      </c>
      <c r="Q1678" s="30">
        <v>0</v>
      </c>
    </row>
    <row r="1679" spans="1:17" x14ac:dyDescent="0.3">
      <c r="A1679" s="28">
        <v>1946</v>
      </c>
      <c r="B1679" s="29">
        <v>55</v>
      </c>
      <c r="C1679" s="29">
        <v>2</v>
      </c>
      <c r="D1679" s="29">
        <v>1</v>
      </c>
      <c r="E1679" s="29">
        <v>1</v>
      </c>
      <c r="F1679" s="29">
        <v>9</v>
      </c>
      <c r="G1679" s="29">
        <v>0</v>
      </c>
      <c r="H1679" s="29">
        <v>0</v>
      </c>
      <c r="I1679" s="29">
        <v>0</v>
      </c>
      <c r="J1679" s="29">
        <v>0</v>
      </c>
      <c r="K1679" s="29">
        <v>289</v>
      </c>
      <c r="L1679" s="29">
        <v>141</v>
      </c>
      <c r="M1679" s="29">
        <v>83.5</v>
      </c>
      <c r="N1679" s="29">
        <v>24.99</v>
      </c>
      <c r="O1679" s="29">
        <v>76</v>
      </c>
      <c r="P1679" s="29">
        <v>76</v>
      </c>
      <c r="Q1679" s="30">
        <v>0</v>
      </c>
    </row>
    <row r="1680" spans="1:17" x14ac:dyDescent="0.3">
      <c r="A1680" s="28">
        <v>1948</v>
      </c>
      <c r="B1680" s="29">
        <v>41</v>
      </c>
      <c r="C1680" s="29">
        <v>3</v>
      </c>
      <c r="D1680" s="29">
        <v>0</v>
      </c>
      <c r="E1680" s="29">
        <v>1</v>
      </c>
      <c r="F1680" s="29">
        <v>20</v>
      </c>
      <c r="G1680" s="29">
        <v>0</v>
      </c>
      <c r="H1680" s="29">
        <v>0</v>
      </c>
      <c r="I1680" s="29">
        <v>1</v>
      </c>
      <c r="J1680" s="29">
        <v>0</v>
      </c>
      <c r="K1680" s="29">
        <v>240</v>
      </c>
      <c r="L1680" s="29">
        <v>166</v>
      </c>
      <c r="M1680" s="29">
        <v>71</v>
      </c>
      <c r="N1680" s="29">
        <v>35.53</v>
      </c>
      <c r="O1680" s="29">
        <v>90</v>
      </c>
      <c r="P1680" s="29">
        <v>57</v>
      </c>
      <c r="Q1680" s="30">
        <v>0</v>
      </c>
    </row>
    <row r="1681" spans="1:17" x14ac:dyDescent="0.3">
      <c r="A1681" s="28">
        <v>1949</v>
      </c>
      <c r="B1681" s="29">
        <v>62</v>
      </c>
      <c r="C1681" s="29">
        <v>3</v>
      </c>
      <c r="D1681" s="29">
        <v>1</v>
      </c>
      <c r="E1681" s="29">
        <v>0</v>
      </c>
      <c r="F1681" s="29">
        <v>0</v>
      </c>
      <c r="G1681" s="29">
        <v>0</v>
      </c>
      <c r="H1681" s="29">
        <v>0</v>
      </c>
      <c r="I1681" s="29">
        <v>1</v>
      </c>
      <c r="J1681" s="29">
        <v>0</v>
      </c>
      <c r="K1681" s="29">
        <v>312</v>
      </c>
      <c r="L1681" s="29">
        <v>204</v>
      </c>
      <c r="M1681" s="29">
        <v>118</v>
      </c>
      <c r="N1681" s="29">
        <v>24.83</v>
      </c>
      <c r="O1681" s="29">
        <v>67</v>
      </c>
      <c r="P1681" s="29">
        <v>86</v>
      </c>
      <c r="Q1681" s="30">
        <v>1</v>
      </c>
    </row>
    <row r="1682" spans="1:17" x14ac:dyDescent="0.3">
      <c r="A1682" s="28">
        <v>1950</v>
      </c>
      <c r="B1682" s="29">
        <v>48</v>
      </c>
      <c r="C1682" s="29">
        <v>1</v>
      </c>
      <c r="D1682" s="29">
        <v>1</v>
      </c>
      <c r="E1682" s="29">
        <v>0</v>
      </c>
      <c r="F1682" s="29">
        <v>0</v>
      </c>
      <c r="G1682" s="29">
        <v>0</v>
      </c>
      <c r="H1682" s="29">
        <v>0</v>
      </c>
      <c r="I1682" s="29">
        <v>0</v>
      </c>
      <c r="J1682" s="29">
        <v>0</v>
      </c>
      <c r="K1682" s="29">
        <v>225</v>
      </c>
      <c r="L1682" s="29">
        <v>132</v>
      </c>
      <c r="M1682" s="29">
        <v>80</v>
      </c>
      <c r="N1682" s="29">
        <v>21.35</v>
      </c>
      <c r="O1682" s="29">
        <v>60</v>
      </c>
      <c r="P1682" s="29">
        <v>74</v>
      </c>
      <c r="Q1682" s="30">
        <v>0</v>
      </c>
    </row>
    <row r="1683" spans="1:17" x14ac:dyDescent="0.3">
      <c r="A1683" s="28">
        <v>1951</v>
      </c>
      <c r="B1683" s="29">
        <v>35</v>
      </c>
      <c r="C1683" s="29">
        <v>4</v>
      </c>
      <c r="D1683" s="29">
        <v>0</v>
      </c>
      <c r="E1683" s="29">
        <v>1</v>
      </c>
      <c r="F1683" s="29">
        <v>10</v>
      </c>
      <c r="G1683" s="29">
        <v>0</v>
      </c>
      <c r="H1683" s="29">
        <v>0</v>
      </c>
      <c r="I1683" s="29">
        <v>0</v>
      </c>
      <c r="J1683" s="29">
        <v>0</v>
      </c>
      <c r="K1683" s="29">
        <v>300</v>
      </c>
      <c r="L1683" s="29">
        <v>120</v>
      </c>
      <c r="M1683" s="29">
        <v>84</v>
      </c>
      <c r="N1683" s="29">
        <v>24.69</v>
      </c>
      <c r="O1683" s="29">
        <v>75</v>
      </c>
      <c r="P1683" s="29">
        <v>99</v>
      </c>
      <c r="Q1683" s="30">
        <v>0</v>
      </c>
    </row>
    <row r="1684" spans="1:17" x14ac:dyDescent="0.3">
      <c r="A1684" s="28">
        <v>1952</v>
      </c>
      <c r="B1684" s="29">
        <v>50</v>
      </c>
      <c r="C1684" s="29">
        <v>3</v>
      </c>
      <c r="D1684" s="29">
        <v>1</v>
      </c>
      <c r="E1684" s="29">
        <v>0</v>
      </c>
      <c r="F1684" s="29">
        <v>0</v>
      </c>
      <c r="G1684" s="29">
        <v>0</v>
      </c>
      <c r="H1684" s="29">
        <v>0</v>
      </c>
      <c r="I1684" s="29">
        <v>1</v>
      </c>
      <c r="J1684" s="29">
        <v>0</v>
      </c>
      <c r="K1684" s="29">
        <v>254</v>
      </c>
      <c r="L1684" s="29">
        <v>132</v>
      </c>
      <c r="M1684" s="29">
        <v>96</v>
      </c>
      <c r="N1684" s="29">
        <v>29.35</v>
      </c>
      <c r="O1684" s="29">
        <v>90</v>
      </c>
      <c r="P1684" s="29">
        <v>67</v>
      </c>
      <c r="Q1684" s="30">
        <v>0</v>
      </c>
    </row>
    <row r="1685" spans="1:17" x14ac:dyDescent="0.3">
      <c r="A1685" s="28">
        <v>1953</v>
      </c>
      <c r="B1685" s="29">
        <v>60</v>
      </c>
      <c r="C1685" s="29">
        <v>1</v>
      </c>
      <c r="D1685" s="29">
        <v>0</v>
      </c>
      <c r="E1685" s="29">
        <v>0</v>
      </c>
      <c r="F1685" s="29">
        <v>0</v>
      </c>
      <c r="G1685" s="29">
        <v>0</v>
      </c>
      <c r="H1685" s="29">
        <v>0</v>
      </c>
      <c r="I1685" s="29">
        <v>0</v>
      </c>
      <c r="J1685" s="29">
        <v>0</v>
      </c>
      <c r="K1685" s="29">
        <v>275</v>
      </c>
      <c r="L1685" s="29">
        <v>132</v>
      </c>
      <c r="M1685" s="29">
        <v>82</v>
      </c>
      <c r="N1685" s="29">
        <v>23.53</v>
      </c>
      <c r="O1685" s="29">
        <v>75</v>
      </c>
      <c r="P1685" s="29">
        <v>62</v>
      </c>
      <c r="Q1685" s="30">
        <v>0</v>
      </c>
    </row>
    <row r="1686" spans="1:17" x14ac:dyDescent="0.3">
      <c r="A1686" s="28">
        <v>1954</v>
      </c>
      <c r="B1686" s="29">
        <v>51</v>
      </c>
      <c r="C1686" s="29">
        <v>2</v>
      </c>
      <c r="D1686" s="29">
        <v>1</v>
      </c>
      <c r="E1686" s="29">
        <v>0</v>
      </c>
      <c r="F1686" s="29">
        <v>0</v>
      </c>
      <c r="G1686" s="29">
        <v>0</v>
      </c>
      <c r="H1686" s="29">
        <v>0</v>
      </c>
      <c r="I1686" s="29">
        <v>0</v>
      </c>
      <c r="J1686" s="29">
        <v>0</v>
      </c>
      <c r="K1686" s="29">
        <v>284</v>
      </c>
      <c r="L1686" s="29">
        <v>132</v>
      </c>
      <c r="M1686" s="29">
        <v>78</v>
      </c>
      <c r="N1686" s="29">
        <v>21.94</v>
      </c>
      <c r="O1686" s="29">
        <v>68</v>
      </c>
      <c r="P1686" s="29">
        <v>94</v>
      </c>
      <c r="Q1686" s="30">
        <v>1</v>
      </c>
    </row>
    <row r="1687" spans="1:17" x14ac:dyDescent="0.3">
      <c r="A1687" s="28">
        <v>1956</v>
      </c>
      <c r="B1687" s="29">
        <v>64</v>
      </c>
      <c r="C1687" s="29">
        <v>1</v>
      </c>
      <c r="D1687" s="29">
        <v>1</v>
      </c>
      <c r="E1687" s="29">
        <v>0</v>
      </c>
      <c r="F1687" s="29">
        <v>0</v>
      </c>
      <c r="G1687" s="29">
        <v>0</v>
      </c>
      <c r="H1687" s="29">
        <v>0</v>
      </c>
      <c r="I1687" s="29">
        <v>0</v>
      </c>
      <c r="J1687" s="29">
        <v>0</v>
      </c>
      <c r="K1687" s="29">
        <v>262</v>
      </c>
      <c r="L1687" s="29">
        <v>122</v>
      </c>
      <c r="M1687" s="29">
        <v>87.5</v>
      </c>
      <c r="N1687" s="29">
        <v>24.77</v>
      </c>
      <c r="O1687" s="29">
        <v>95</v>
      </c>
      <c r="P1687" s="29">
        <v>85</v>
      </c>
      <c r="Q1687" s="30">
        <v>0</v>
      </c>
    </row>
    <row r="1688" spans="1:17" x14ac:dyDescent="0.3">
      <c r="A1688" s="28">
        <v>1957</v>
      </c>
      <c r="B1688" s="29">
        <v>40</v>
      </c>
      <c r="C1688" s="29">
        <v>4</v>
      </c>
      <c r="D1688" s="29">
        <v>0</v>
      </c>
      <c r="E1688" s="29">
        <v>1</v>
      </c>
      <c r="F1688" s="29">
        <v>30</v>
      </c>
      <c r="G1688" s="29">
        <v>0</v>
      </c>
      <c r="H1688" s="29">
        <v>0</v>
      </c>
      <c r="I1688" s="29">
        <v>1</v>
      </c>
      <c r="J1688" s="29">
        <v>0</v>
      </c>
      <c r="K1688" s="29">
        <v>267</v>
      </c>
      <c r="L1688" s="29">
        <v>146</v>
      </c>
      <c r="M1688" s="29">
        <v>93.5</v>
      </c>
      <c r="N1688" s="29">
        <v>27.47</v>
      </c>
      <c r="O1688" s="29">
        <v>87</v>
      </c>
      <c r="P1688" s="29">
        <v>89</v>
      </c>
      <c r="Q1688" s="30">
        <v>0</v>
      </c>
    </row>
    <row r="1689" spans="1:17" x14ac:dyDescent="0.3">
      <c r="A1689" s="28">
        <v>1958</v>
      </c>
      <c r="B1689" s="29">
        <v>47</v>
      </c>
      <c r="C1689" s="29">
        <v>3</v>
      </c>
      <c r="D1689" s="29">
        <v>1</v>
      </c>
      <c r="E1689" s="29">
        <v>1</v>
      </c>
      <c r="F1689" s="29">
        <v>2</v>
      </c>
      <c r="G1689" s="29">
        <v>0</v>
      </c>
      <c r="H1689" s="29">
        <v>0</v>
      </c>
      <c r="I1689" s="29">
        <v>0</v>
      </c>
      <c r="J1689" s="29">
        <v>0</v>
      </c>
      <c r="K1689" s="29">
        <v>232</v>
      </c>
      <c r="L1689" s="29">
        <v>110</v>
      </c>
      <c r="M1689" s="29">
        <v>70</v>
      </c>
      <c r="N1689" s="29">
        <v>25.86</v>
      </c>
      <c r="O1689" s="29">
        <v>76</v>
      </c>
      <c r="P1689" s="29">
        <v>82</v>
      </c>
      <c r="Q1689" s="30">
        <v>0</v>
      </c>
    </row>
    <row r="1690" spans="1:17" x14ac:dyDescent="0.3">
      <c r="A1690" s="28">
        <v>1959</v>
      </c>
      <c r="B1690" s="29">
        <v>64</v>
      </c>
      <c r="C1690" s="29">
        <v>1</v>
      </c>
      <c r="D1690" s="29">
        <v>1</v>
      </c>
      <c r="E1690" s="29">
        <v>0</v>
      </c>
      <c r="F1690" s="29">
        <v>0</v>
      </c>
      <c r="G1690" s="29">
        <v>0</v>
      </c>
      <c r="H1690" s="29">
        <v>0</v>
      </c>
      <c r="I1690" s="29">
        <v>1</v>
      </c>
      <c r="J1690" s="29">
        <v>0</v>
      </c>
      <c r="K1690" s="29">
        <v>232</v>
      </c>
      <c r="L1690" s="29">
        <v>149.5</v>
      </c>
      <c r="M1690" s="29">
        <v>84</v>
      </c>
      <c r="N1690" s="29">
        <v>20.49</v>
      </c>
      <c r="O1690" s="29">
        <v>68</v>
      </c>
      <c r="P1690" s="29">
        <v>96</v>
      </c>
      <c r="Q1690" s="30">
        <v>0</v>
      </c>
    </row>
    <row r="1691" spans="1:17" x14ac:dyDescent="0.3">
      <c r="A1691" s="28">
        <v>1960</v>
      </c>
      <c r="B1691" s="29">
        <v>36</v>
      </c>
      <c r="C1691" s="29">
        <v>2</v>
      </c>
      <c r="D1691" s="29">
        <v>0</v>
      </c>
      <c r="E1691" s="29">
        <v>0</v>
      </c>
      <c r="F1691" s="29">
        <v>0</v>
      </c>
      <c r="G1691" s="29">
        <v>0</v>
      </c>
      <c r="H1691" s="29">
        <v>0</v>
      </c>
      <c r="I1691" s="29">
        <v>1</v>
      </c>
      <c r="J1691" s="29">
        <v>0</v>
      </c>
      <c r="K1691" s="29">
        <v>153</v>
      </c>
      <c r="L1691" s="29">
        <v>143</v>
      </c>
      <c r="M1691" s="29">
        <v>87</v>
      </c>
      <c r="N1691" s="29">
        <v>28.3</v>
      </c>
      <c r="O1691" s="29">
        <v>63</v>
      </c>
      <c r="P1691" s="29">
        <v>82</v>
      </c>
      <c r="Q1691" s="30">
        <v>0</v>
      </c>
    </row>
    <row r="1692" spans="1:17" x14ac:dyDescent="0.3">
      <c r="A1692" s="28">
        <v>1961</v>
      </c>
      <c r="B1692" s="29">
        <v>48</v>
      </c>
      <c r="C1692" s="29">
        <v>1</v>
      </c>
      <c r="D1692" s="29">
        <v>1</v>
      </c>
      <c r="E1692" s="29">
        <v>1</v>
      </c>
      <c r="F1692" s="29">
        <v>10</v>
      </c>
      <c r="G1692" s="29">
        <v>0</v>
      </c>
      <c r="H1692" s="29">
        <v>0</v>
      </c>
      <c r="I1692" s="29">
        <v>1</v>
      </c>
      <c r="J1692" s="29">
        <v>0</v>
      </c>
      <c r="K1692" s="29">
        <v>188</v>
      </c>
      <c r="L1692" s="29">
        <v>170</v>
      </c>
      <c r="M1692" s="29">
        <v>110</v>
      </c>
      <c r="N1692" s="29">
        <v>26.03</v>
      </c>
      <c r="O1692" s="29">
        <v>90</v>
      </c>
      <c r="P1692" s="29">
        <v>118</v>
      </c>
      <c r="Q1692" s="30">
        <v>0</v>
      </c>
    </row>
    <row r="1693" spans="1:17" x14ac:dyDescent="0.3">
      <c r="A1693" s="28">
        <v>1962</v>
      </c>
      <c r="B1693" s="29">
        <v>48</v>
      </c>
      <c r="C1693" s="29">
        <v>3</v>
      </c>
      <c r="D1693" s="29">
        <v>1</v>
      </c>
      <c r="E1693" s="29">
        <v>1</v>
      </c>
      <c r="F1693" s="29">
        <v>3</v>
      </c>
      <c r="G1693" s="29">
        <v>0</v>
      </c>
      <c r="H1693" s="29">
        <v>0</v>
      </c>
      <c r="I1693" s="29">
        <v>0</v>
      </c>
      <c r="J1693" s="29">
        <v>0</v>
      </c>
      <c r="K1693" s="29">
        <v>246</v>
      </c>
      <c r="L1693" s="29">
        <v>129</v>
      </c>
      <c r="M1693" s="29">
        <v>86</v>
      </c>
      <c r="N1693" s="29">
        <v>25.04</v>
      </c>
      <c r="O1693" s="29">
        <v>80</v>
      </c>
      <c r="P1693" s="29">
        <v>87</v>
      </c>
      <c r="Q1693" s="30">
        <v>0</v>
      </c>
    </row>
    <row r="1694" spans="1:17" x14ac:dyDescent="0.3">
      <c r="A1694" s="28">
        <v>1963</v>
      </c>
      <c r="B1694" s="29">
        <v>38</v>
      </c>
      <c r="C1694" s="29">
        <v>2</v>
      </c>
      <c r="D1694" s="29">
        <v>1</v>
      </c>
      <c r="E1694" s="29">
        <v>1</v>
      </c>
      <c r="F1694" s="29">
        <v>10</v>
      </c>
      <c r="G1694" s="29">
        <v>0</v>
      </c>
      <c r="H1694" s="29">
        <v>0</v>
      </c>
      <c r="I1694" s="29">
        <v>0</v>
      </c>
      <c r="J1694" s="29">
        <v>0</v>
      </c>
      <c r="K1694" s="29">
        <v>186</v>
      </c>
      <c r="L1694" s="29">
        <v>166</v>
      </c>
      <c r="M1694" s="29">
        <v>96</v>
      </c>
      <c r="N1694" s="29">
        <v>33.14</v>
      </c>
      <c r="O1694" s="29">
        <v>75</v>
      </c>
      <c r="P1694" s="29">
        <v>75</v>
      </c>
      <c r="Q1694" s="30">
        <v>0</v>
      </c>
    </row>
    <row r="1695" spans="1:17" x14ac:dyDescent="0.3">
      <c r="A1695" s="28">
        <v>1964</v>
      </c>
      <c r="B1695" s="29">
        <v>39</v>
      </c>
      <c r="C1695" s="29">
        <v>1</v>
      </c>
      <c r="D1695" s="29">
        <v>1</v>
      </c>
      <c r="E1695" s="29">
        <v>0</v>
      </c>
      <c r="F1695" s="29">
        <v>0</v>
      </c>
      <c r="G1695" s="29">
        <v>0</v>
      </c>
      <c r="H1695" s="29">
        <v>0</v>
      </c>
      <c r="I1695" s="29">
        <v>0</v>
      </c>
      <c r="J1695" s="29">
        <v>0</v>
      </c>
      <c r="K1695" s="29">
        <v>205</v>
      </c>
      <c r="L1695" s="29">
        <v>139.5</v>
      </c>
      <c r="M1695" s="29">
        <v>87</v>
      </c>
      <c r="N1695" s="29">
        <v>20.7</v>
      </c>
      <c r="O1695" s="29">
        <v>67</v>
      </c>
      <c r="P1695" s="29">
        <v>85</v>
      </c>
      <c r="Q1695" s="30">
        <v>0</v>
      </c>
    </row>
    <row r="1696" spans="1:17" x14ac:dyDescent="0.3">
      <c r="A1696" s="28">
        <v>1965</v>
      </c>
      <c r="B1696" s="29">
        <v>44</v>
      </c>
      <c r="C1696" s="29">
        <v>2</v>
      </c>
      <c r="D1696" s="29">
        <v>1</v>
      </c>
      <c r="E1696" s="29">
        <v>1</v>
      </c>
      <c r="F1696" s="29">
        <v>10</v>
      </c>
      <c r="G1696" s="29">
        <v>0</v>
      </c>
      <c r="H1696" s="29">
        <v>0</v>
      </c>
      <c r="I1696" s="29">
        <v>1</v>
      </c>
      <c r="J1696" s="29">
        <v>0</v>
      </c>
      <c r="K1696" s="29">
        <v>174</v>
      </c>
      <c r="L1696" s="29">
        <v>174</v>
      </c>
      <c r="M1696" s="29">
        <v>130</v>
      </c>
      <c r="N1696" s="29">
        <v>33.99</v>
      </c>
      <c r="O1696" s="29">
        <v>80</v>
      </c>
      <c r="P1696" s="29">
        <v>63</v>
      </c>
      <c r="Q1696" s="30">
        <v>0</v>
      </c>
    </row>
    <row r="1697" spans="1:17" x14ac:dyDescent="0.3">
      <c r="A1697" s="28">
        <v>1967</v>
      </c>
      <c r="B1697" s="29">
        <v>39</v>
      </c>
      <c r="C1697" s="29">
        <v>4</v>
      </c>
      <c r="D1697" s="29">
        <v>0</v>
      </c>
      <c r="E1697" s="29">
        <v>0</v>
      </c>
      <c r="F1697" s="29">
        <v>0</v>
      </c>
      <c r="G1697" s="29">
        <v>0</v>
      </c>
      <c r="H1697" s="29">
        <v>0</v>
      </c>
      <c r="I1697" s="29">
        <v>1</v>
      </c>
      <c r="J1697" s="29">
        <v>0</v>
      </c>
      <c r="K1697" s="29">
        <v>208</v>
      </c>
      <c r="L1697" s="29">
        <v>146</v>
      </c>
      <c r="M1697" s="29">
        <v>92</v>
      </c>
      <c r="N1697" s="29">
        <v>25.91</v>
      </c>
      <c r="O1697" s="29">
        <v>69</v>
      </c>
      <c r="P1697" s="29">
        <v>74</v>
      </c>
      <c r="Q1697" s="30">
        <v>0</v>
      </c>
    </row>
    <row r="1698" spans="1:17" x14ac:dyDescent="0.3">
      <c r="A1698" s="28">
        <v>1968</v>
      </c>
      <c r="B1698" s="29">
        <v>46</v>
      </c>
      <c r="C1698" s="29">
        <v>1</v>
      </c>
      <c r="D1698" s="29">
        <v>0</v>
      </c>
      <c r="E1698" s="29">
        <v>1</v>
      </c>
      <c r="F1698" s="29">
        <v>20</v>
      </c>
      <c r="G1698" s="29">
        <v>0</v>
      </c>
      <c r="H1698" s="29">
        <v>0</v>
      </c>
      <c r="I1698" s="29">
        <v>0</v>
      </c>
      <c r="J1698" s="29">
        <v>0</v>
      </c>
      <c r="K1698" s="29">
        <v>261</v>
      </c>
      <c r="L1698" s="29">
        <v>119</v>
      </c>
      <c r="M1698" s="29">
        <v>77.5</v>
      </c>
      <c r="N1698" s="29">
        <v>23.59</v>
      </c>
      <c r="O1698" s="29">
        <v>75</v>
      </c>
      <c r="P1698" s="29">
        <v>74</v>
      </c>
      <c r="Q1698" s="30">
        <v>0</v>
      </c>
    </row>
    <row r="1699" spans="1:17" x14ac:dyDescent="0.3">
      <c r="A1699" s="28">
        <v>1969</v>
      </c>
      <c r="B1699" s="29">
        <v>65</v>
      </c>
      <c r="C1699" s="29">
        <v>1</v>
      </c>
      <c r="D1699" s="29">
        <v>1</v>
      </c>
      <c r="E1699" s="29">
        <v>0</v>
      </c>
      <c r="F1699" s="29">
        <v>0</v>
      </c>
      <c r="G1699" s="29">
        <v>1</v>
      </c>
      <c r="H1699" s="29">
        <v>0</v>
      </c>
      <c r="I1699" s="29">
        <v>1</v>
      </c>
      <c r="J1699" s="29">
        <v>0</v>
      </c>
      <c r="K1699" s="29">
        <v>342</v>
      </c>
      <c r="L1699" s="29">
        <v>168.5</v>
      </c>
      <c r="M1699" s="29">
        <v>98.5</v>
      </c>
      <c r="N1699" s="29">
        <v>23.87</v>
      </c>
      <c r="O1699" s="29">
        <v>75</v>
      </c>
      <c r="P1699" s="29">
        <v>60</v>
      </c>
      <c r="Q1699" s="30">
        <v>0</v>
      </c>
    </row>
    <row r="1700" spans="1:17" x14ac:dyDescent="0.3">
      <c r="A1700" s="28">
        <v>1970</v>
      </c>
      <c r="B1700" s="29">
        <v>43</v>
      </c>
      <c r="C1700" s="29">
        <v>1</v>
      </c>
      <c r="D1700" s="29">
        <v>0</v>
      </c>
      <c r="E1700" s="29">
        <v>0</v>
      </c>
      <c r="F1700" s="29">
        <v>0</v>
      </c>
      <c r="G1700" s="29">
        <v>0</v>
      </c>
      <c r="H1700" s="29">
        <v>0</v>
      </c>
      <c r="I1700" s="29">
        <v>0</v>
      </c>
      <c r="J1700" s="29">
        <v>0</v>
      </c>
      <c r="K1700" s="29">
        <v>245</v>
      </c>
      <c r="L1700" s="29">
        <v>105</v>
      </c>
      <c r="M1700" s="29">
        <v>59.5</v>
      </c>
      <c r="N1700" s="29">
        <v>30.55</v>
      </c>
      <c r="O1700" s="29">
        <v>85</v>
      </c>
      <c r="P1700" s="29">
        <v>77</v>
      </c>
      <c r="Q1700" s="30">
        <v>0</v>
      </c>
    </row>
    <row r="1701" spans="1:17" x14ac:dyDescent="0.3">
      <c r="A1701" s="28">
        <v>1971</v>
      </c>
      <c r="B1701" s="29">
        <v>40</v>
      </c>
      <c r="C1701" s="29">
        <v>2</v>
      </c>
      <c r="D1701" s="29">
        <v>0</v>
      </c>
      <c r="E1701" s="29">
        <v>1</v>
      </c>
      <c r="F1701" s="29">
        <v>20</v>
      </c>
      <c r="G1701" s="29">
        <v>0</v>
      </c>
      <c r="H1701" s="29">
        <v>0</v>
      </c>
      <c r="I1701" s="29">
        <v>0</v>
      </c>
      <c r="J1701" s="29">
        <v>0</v>
      </c>
      <c r="K1701" s="29">
        <v>275</v>
      </c>
      <c r="L1701" s="29">
        <v>112.5</v>
      </c>
      <c r="M1701" s="29">
        <v>85</v>
      </c>
      <c r="N1701" s="29">
        <v>28.04</v>
      </c>
      <c r="O1701" s="29">
        <v>73</v>
      </c>
      <c r="P1701" s="29">
        <v>71</v>
      </c>
      <c r="Q1701" s="30">
        <v>1</v>
      </c>
    </row>
    <row r="1702" spans="1:17" x14ac:dyDescent="0.3">
      <c r="A1702" s="28">
        <v>1972</v>
      </c>
      <c r="B1702" s="29">
        <v>44</v>
      </c>
      <c r="C1702" s="29">
        <v>3</v>
      </c>
      <c r="D1702" s="29">
        <v>1</v>
      </c>
      <c r="E1702" s="29">
        <v>0</v>
      </c>
      <c r="F1702" s="29">
        <v>0</v>
      </c>
      <c r="G1702" s="29">
        <v>0</v>
      </c>
      <c r="H1702" s="29">
        <v>0</v>
      </c>
      <c r="I1702" s="29">
        <v>0</v>
      </c>
      <c r="J1702" s="29">
        <v>0</v>
      </c>
      <c r="K1702" s="29">
        <v>213</v>
      </c>
      <c r="L1702" s="29">
        <v>126</v>
      </c>
      <c r="M1702" s="29">
        <v>76</v>
      </c>
      <c r="N1702" s="29">
        <v>19.05</v>
      </c>
      <c r="O1702" s="29">
        <v>85</v>
      </c>
      <c r="P1702" s="29">
        <v>84</v>
      </c>
      <c r="Q1702" s="30">
        <v>0</v>
      </c>
    </row>
    <row r="1703" spans="1:17" x14ac:dyDescent="0.3">
      <c r="A1703" s="28">
        <v>1973</v>
      </c>
      <c r="B1703" s="29">
        <v>38</v>
      </c>
      <c r="C1703" s="29">
        <v>2</v>
      </c>
      <c r="D1703" s="29">
        <v>0</v>
      </c>
      <c r="E1703" s="29">
        <v>0</v>
      </c>
      <c r="F1703" s="29">
        <v>0</v>
      </c>
      <c r="G1703" s="29">
        <v>0</v>
      </c>
      <c r="H1703" s="29">
        <v>0</v>
      </c>
      <c r="I1703" s="29">
        <v>0</v>
      </c>
      <c r="J1703" s="29">
        <v>0</v>
      </c>
      <c r="K1703" s="29">
        <v>278</v>
      </c>
      <c r="L1703" s="29">
        <v>136.5</v>
      </c>
      <c r="M1703" s="29">
        <v>87</v>
      </c>
      <c r="N1703" s="29">
        <v>29.84</v>
      </c>
      <c r="O1703" s="29">
        <v>91</v>
      </c>
      <c r="P1703" s="29">
        <v>75</v>
      </c>
      <c r="Q1703" s="30">
        <v>0</v>
      </c>
    </row>
    <row r="1704" spans="1:17" x14ac:dyDescent="0.3">
      <c r="A1704" s="28">
        <v>1974</v>
      </c>
      <c r="B1704" s="29">
        <v>50</v>
      </c>
      <c r="C1704" s="29">
        <v>1</v>
      </c>
      <c r="D1704" s="29">
        <v>1</v>
      </c>
      <c r="E1704" s="29">
        <v>0</v>
      </c>
      <c r="F1704" s="29">
        <v>0</v>
      </c>
      <c r="G1704" s="29">
        <v>0</v>
      </c>
      <c r="H1704" s="29">
        <v>0</v>
      </c>
      <c r="I1704" s="29">
        <v>1</v>
      </c>
      <c r="J1704" s="29">
        <v>0</v>
      </c>
      <c r="K1704" s="29">
        <v>312</v>
      </c>
      <c r="L1704" s="29">
        <v>165</v>
      </c>
      <c r="M1704" s="29">
        <v>90</v>
      </c>
      <c r="N1704" s="29">
        <v>30.47</v>
      </c>
      <c r="O1704" s="29">
        <v>72</v>
      </c>
      <c r="P1704" s="29">
        <v>83</v>
      </c>
      <c r="Q1704" s="30">
        <v>0</v>
      </c>
    </row>
    <row r="1705" spans="1:17" x14ac:dyDescent="0.3">
      <c r="A1705" s="28">
        <v>1975</v>
      </c>
      <c r="B1705" s="29">
        <v>40</v>
      </c>
      <c r="C1705" s="29">
        <v>2</v>
      </c>
      <c r="D1705" s="29">
        <v>0</v>
      </c>
      <c r="E1705" s="29">
        <v>1</v>
      </c>
      <c r="F1705" s="29">
        <v>15</v>
      </c>
      <c r="G1705" s="29">
        <v>0</v>
      </c>
      <c r="H1705" s="29">
        <v>0</v>
      </c>
      <c r="I1705" s="29">
        <v>0</v>
      </c>
      <c r="J1705" s="29">
        <v>0</v>
      </c>
      <c r="K1705" s="29">
        <v>246</v>
      </c>
      <c r="L1705" s="29">
        <v>141</v>
      </c>
      <c r="M1705" s="29">
        <v>102</v>
      </c>
      <c r="N1705" s="29">
        <v>26.17</v>
      </c>
      <c r="O1705" s="29">
        <v>85</v>
      </c>
      <c r="P1705" s="29">
        <v>67</v>
      </c>
      <c r="Q1705" s="30">
        <v>0</v>
      </c>
    </row>
    <row r="1706" spans="1:17" x14ac:dyDescent="0.3">
      <c r="A1706" s="28">
        <v>1978</v>
      </c>
      <c r="B1706" s="29">
        <v>44</v>
      </c>
      <c r="C1706" s="29">
        <v>1</v>
      </c>
      <c r="D1706" s="29">
        <v>0</v>
      </c>
      <c r="E1706" s="29">
        <v>1</v>
      </c>
      <c r="F1706" s="29">
        <v>9</v>
      </c>
      <c r="G1706" s="29">
        <v>0</v>
      </c>
      <c r="H1706" s="29">
        <v>0</v>
      </c>
      <c r="I1706" s="29">
        <v>0</v>
      </c>
      <c r="J1706" s="29">
        <v>0</v>
      </c>
      <c r="K1706" s="29">
        <v>273</v>
      </c>
      <c r="L1706" s="29">
        <v>114</v>
      </c>
      <c r="M1706" s="29">
        <v>83</v>
      </c>
      <c r="N1706" s="29">
        <v>27.33</v>
      </c>
      <c r="O1706" s="29">
        <v>70</v>
      </c>
      <c r="P1706" s="29">
        <v>65</v>
      </c>
      <c r="Q1706" s="30">
        <v>0</v>
      </c>
    </row>
    <row r="1707" spans="1:17" x14ac:dyDescent="0.3">
      <c r="A1707" s="28">
        <v>1979</v>
      </c>
      <c r="B1707" s="29">
        <v>68</v>
      </c>
      <c r="C1707" s="29">
        <v>1</v>
      </c>
      <c r="D1707" s="29">
        <v>0</v>
      </c>
      <c r="E1707" s="29">
        <v>0</v>
      </c>
      <c r="F1707" s="29">
        <v>0</v>
      </c>
      <c r="G1707" s="29">
        <v>0</v>
      </c>
      <c r="H1707" s="29">
        <v>0</v>
      </c>
      <c r="I1707" s="29">
        <v>0</v>
      </c>
      <c r="J1707" s="29">
        <v>0</v>
      </c>
      <c r="K1707" s="29">
        <v>230</v>
      </c>
      <c r="L1707" s="29">
        <v>124</v>
      </c>
      <c r="M1707" s="29">
        <v>70</v>
      </c>
      <c r="N1707" s="29">
        <v>22.85</v>
      </c>
      <c r="O1707" s="29">
        <v>70</v>
      </c>
      <c r="P1707" s="29">
        <v>60</v>
      </c>
      <c r="Q1707" s="30">
        <v>0</v>
      </c>
    </row>
    <row r="1708" spans="1:17" x14ac:dyDescent="0.3">
      <c r="A1708" s="28">
        <v>1980</v>
      </c>
      <c r="B1708" s="29">
        <v>43</v>
      </c>
      <c r="C1708" s="29">
        <v>4</v>
      </c>
      <c r="D1708" s="29">
        <v>0</v>
      </c>
      <c r="E1708" s="29">
        <v>1</v>
      </c>
      <c r="F1708" s="29">
        <v>40</v>
      </c>
      <c r="G1708" s="29">
        <v>0</v>
      </c>
      <c r="H1708" s="29">
        <v>0</v>
      </c>
      <c r="I1708" s="29">
        <v>0</v>
      </c>
      <c r="J1708" s="29">
        <v>0</v>
      </c>
      <c r="K1708" s="29">
        <v>263</v>
      </c>
      <c r="L1708" s="29">
        <v>114</v>
      </c>
      <c r="M1708" s="29">
        <v>81</v>
      </c>
      <c r="N1708" s="29">
        <v>25.68</v>
      </c>
      <c r="O1708" s="29">
        <v>70</v>
      </c>
      <c r="P1708" s="29">
        <v>74</v>
      </c>
      <c r="Q1708" s="30">
        <v>1</v>
      </c>
    </row>
    <row r="1709" spans="1:17" x14ac:dyDescent="0.3">
      <c r="A1709" s="28">
        <v>1981</v>
      </c>
      <c r="B1709" s="29">
        <v>44</v>
      </c>
      <c r="C1709" s="29">
        <v>1</v>
      </c>
      <c r="D1709" s="29">
        <v>1</v>
      </c>
      <c r="E1709" s="29">
        <v>1</v>
      </c>
      <c r="F1709" s="29">
        <v>20</v>
      </c>
      <c r="G1709" s="29">
        <v>0</v>
      </c>
      <c r="H1709" s="29">
        <v>0</v>
      </c>
      <c r="I1709" s="29">
        <v>0</v>
      </c>
      <c r="J1709" s="29">
        <v>0</v>
      </c>
      <c r="K1709" s="29">
        <v>173</v>
      </c>
      <c r="L1709" s="29">
        <v>121.5</v>
      </c>
      <c r="M1709" s="29">
        <v>69</v>
      </c>
      <c r="N1709" s="29">
        <v>23.72</v>
      </c>
      <c r="O1709" s="29">
        <v>75</v>
      </c>
      <c r="P1709" s="29">
        <v>77</v>
      </c>
      <c r="Q1709" s="30">
        <v>0</v>
      </c>
    </row>
    <row r="1710" spans="1:17" x14ac:dyDescent="0.3">
      <c r="A1710" s="28">
        <v>1982</v>
      </c>
      <c r="B1710" s="29">
        <v>57</v>
      </c>
      <c r="C1710" s="29">
        <v>2</v>
      </c>
      <c r="D1710" s="29">
        <v>1</v>
      </c>
      <c r="E1710" s="29">
        <v>0</v>
      </c>
      <c r="F1710" s="29">
        <v>0</v>
      </c>
      <c r="G1710" s="29">
        <v>0</v>
      </c>
      <c r="H1710" s="29">
        <v>0</v>
      </c>
      <c r="I1710" s="29">
        <v>0</v>
      </c>
      <c r="J1710" s="29">
        <v>0</v>
      </c>
      <c r="K1710" s="29">
        <v>274</v>
      </c>
      <c r="L1710" s="29">
        <v>116</v>
      </c>
      <c r="M1710" s="29">
        <v>83</v>
      </c>
      <c r="N1710" s="29">
        <v>25.77</v>
      </c>
      <c r="O1710" s="29">
        <v>70</v>
      </c>
      <c r="P1710" s="29">
        <v>83</v>
      </c>
      <c r="Q1710" s="30">
        <v>0</v>
      </c>
    </row>
    <row r="1711" spans="1:17" x14ac:dyDescent="0.3">
      <c r="A1711" s="28">
        <v>1983</v>
      </c>
      <c r="B1711" s="29">
        <v>61</v>
      </c>
      <c r="C1711" s="29">
        <v>1</v>
      </c>
      <c r="D1711" s="29">
        <v>1</v>
      </c>
      <c r="E1711" s="29">
        <v>0</v>
      </c>
      <c r="F1711" s="29">
        <v>0</v>
      </c>
      <c r="G1711" s="29">
        <v>0</v>
      </c>
      <c r="H1711" s="29">
        <v>0</v>
      </c>
      <c r="I1711" s="29">
        <v>0</v>
      </c>
      <c r="J1711" s="29">
        <v>0</v>
      </c>
      <c r="K1711" s="29">
        <v>311</v>
      </c>
      <c r="L1711" s="29">
        <v>110</v>
      </c>
      <c r="M1711" s="29">
        <v>78.5</v>
      </c>
      <c r="N1711" s="29">
        <v>29.04</v>
      </c>
      <c r="O1711" s="29">
        <v>71</v>
      </c>
      <c r="P1711" s="29">
        <v>77</v>
      </c>
      <c r="Q1711" s="30">
        <v>0</v>
      </c>
    </row>
    <row r="1712" spans="1:17" x14ac:dyDescent="0.3">
      <c r="A1712" s="28">
        <v>1984</v>
      </c>
      <c r="B1712" s="29">
        <v>38</v>
      </c>
      <c r="C1712" s="29">
        <v>4</v>
      </c>
      <c r="D1712" s="29">
        <v>0</v>
      </c>
      <c r="E1712" s="29">
        <v>1</v>
      </c>
      <c r="F1712" s="29">
        <v>15</v>
      </c>
      <c r="G1712" s="29">
        <v>0</v>
      </c>
      <c r="H1712" s="29">
        <v>0</v>
      </c>
      <c r="I1712" s="29">
        <v>0</v>
      </c>
      <c r="J1712" s="29">
        <v>0</v>
      </c>
      <c r="K1712" s="29">
        <v>248</v>
      </c>
      <c r="L1712" s="29">
        <v>110</v>
      </c>
      <c r="M1712" s="29">
        <v>61</v>
      </c>
      <c r="N1712" s="29">
        <v>22.17</v>
      </c>
      <c r="O1712" s="29">
        <v>85</v>
      </c>
      <c r="P1712" s="29">
        <v>55</v>
      </c>
      <c r="Q1712" s="30">
        <v>1</v>
      </c>
    </row>
    <row r="1713" spans="1:17" x14ac:dyDescent="0.3">
      <c r="A1713" s="28">
        <v>1985</v>
      </c>
      <c r="B1713" s="29">
        <v>59</v>
      </c>
      <c r="C1713" s="29">
        <v>2</v>
      </c>
      <c r="D1713" s="29">
        <v>1</v>
      </c>
      <c r="E1713" s="29">
        <v>1</v>
      </c>
      <c r="F1713" s="29">
        <v>9</v>
      </c>
      <c r="G1713" s="29">
        <v>0</v>
      </c>
      <c r="H1713" s="29">
        <v>0</v>
      </c>
      <c r="I1713" s="29">
        <v>0</v>
      </c>
      <c r="J1713" s="29">
        <v>0</v>
      </c>
      <c r="K1713" s="29">
        <v>229</v>
      </c>
      <c r="L1713" s="29">
        <v>127.5</v>
      </c>
      <c r="M1713" s="29">
        <v>76</v>
      </c>
      <c r="N1713" s="29">
        <v>23.65</v>
      </c>
      <c r="O1713" s="29">
        <v>74</v>
      </c>
      <c r="P1713" s="29">
        <v>70</v>
      </c>
      <c r="Q1713" s="30">
        <v>0</v>
      </c>
    </row>
    <row r="1714" spans="1:17" x14ac:dyDescent="0.3">
      <c r="A1714" s="28">
        <v>1987</v>
      </c>
      <c r="B1714" s="29">
        <v>51</v>
      </c>
      <c r="C1714" s="29">
        <v>2</v>
      </c>
      <c r="D1714" s="29">
        <v>1</v>
      </c>
      <c r="E1714" s="29">
        <v>0</v>
      </c>
      <c r="F1714" s="29">
        <v>0</v>
      </c>
      <c r="G1714" s="29">
        <v>0</v>
      </c>
      <c r="H1714" s="29">
        <v>0</v>
      </c>
      <c r="I1714" s="29">
        <v>0</v>
      </c>
      <c r="J1714" s="29">
        <v>0</v>
      </c>
      <c r="K1714" s="29">
        <v>233</v>
      </c>
      <c r="L1714" s="29">
        <v>120</v>
      </c>
      <c r="M1714" s="29">
        <v>81</v>
      </c>
      <c r="N1714" s="29">
        <v>28.25</v>
      </c>
      <c r="O1714" s="29">
        <v>80</v>
      </c>
      <c r="P1714" s="29">
        <v>75</v>
      </c>
      <c r="Q1714" s="30">
        <v>0</v>
      </c>
    </row>
    <row r="1715" spans="1:17" x14ac:dyDescent="0.3">
      <c r="A1715" s="28">
        <v>1989</v>
      </c>
      <c r="B1715" s="29">
        <v>38</v>
      </c>
      <c r="C1715" s="29">
        <v>3</v>
      </c>
      <c r="D1715" s="29">
        <v>1</v>
      </c>
      <c r="E1715" s="29">
        <v>0</v>
      </c>
      <c r="F1715" s="29">
        <v>0</v>
      </c>
      <c r="G1715" s="29">
        <v>0</v>
      </c>
      <c r="H1715" s="29">
        <v>0</v>
      </c>
      <c r="I1715" s="29">
        <v>0</v>
      </c>
      <c r="J1715" s="29">
        <v>0</v>
      </c>
      <c r="K1715" s="29">
        <v>155</v>
      </c>
      <c r="L1715" s="29">
        <v>122</v>
      </c>
      <c r="M1715" s="29">
        <v>81</v>
      </c>
      <c r="N1715" s="29">
        <v>27.14</v>
      </c>
      <c r="O1715" s="29">
        <v>64</v>
      </c>
      <c r="P1715" s="29">
        <v>70</v>
      </c>
      <c r="Q1715" s="30">
        <v>0</v>
      </c>
    </row>
    <row r="1716" spans="1:17" x14ac:dyDescent="0.3">
      <c r="A1716" s="28">
        <v>1990</v>
      </c>
      <c r="B1716" s="29">
        <v>54</v>
      </c>
      <c r="C1716" s="29">
        <v>2</v>
      </c>
      <c r="D1716" s="29">
        <v>0</v>
      </c>
      <c r="E1716" s="29">
        <v>1</v>
      </c>
      <c r="F1716" s="29">
        <v>30</v>
      </c>
      <c r="G1716" s="29">
        <v>0</v>
      </c>
      <c r="H1716" s="29">
        <v>0</v>
      </c>
      <c r="I1716" s="29">
        <v>1</v>
      </c>
      <c r="J1716" s="29">
        <v>0</v>
      </c>
      <c r="K1716" s="29">
        <v>212</v>
      </c>
      <c r="L1716" s="29">
        <v>153</v>
      </c>
      <c r="M1716" s="29">
        <v>100</v>
      </c>
      <c r="N1716" s="29">
        <v>27.03</v>
      </c>
      <c r="O1716" s="29">
        <v>52</v>
      </c>
      <c r="P1716" s="29">
        <v>82</v>
      </c>
      <c r="Q1716" s="30">
        <v>0</v>
      </c>
    </row>
    <row r="1717" spans="1:17" x14ac:dyDescent="0.3">
      <c r="A1717" s="28">
        <v>1991</v>
      </c>
      <c r="B1717" s="29">
        <v>48</v>
      </c>
      <c r="C1717" s="29">
        <v>1</v>
      </c>
      <c r="D1717" s="29">
        <v>1</v>
      </c>
      <c r="E1717" s="29">
        <v>1</v>
      </c>
      <c r="F1717" s="29">
        <v>1</v>
      </c>
      <c r="G1717" s="29">
        <v>0</v>
      </c>
      <c r="H1717" s="29">
        <v>0</v>
      </c>
      <c r="I1717" s="29">
        <v>0</v>
      </c>
      <c r="J1717" s="29">
        <v>0</v>
      </c>
      <c r="K1717" s="29">
        <v>197</v>
      </c>
      <c r="L1717" s="29">
        <v>101</v>
      </c>
      <c r="M1717" s="29">
        <v>67</v>
      </c>
      <c r="N1717" s="29">
        <v>21.35</v>
      </c>
      <c r="O1717" s="29">
        <v>88</v>
      </c>
      <c r="P1717" s="29">
        <v>100</v>
      </c>
      <c r="Q1717" s="30">
        <v>0</v>
      </c>
    </row>
    <row r="1718" spans="1:17" x14ac:dyDescent="0.3">
      <c r="A1718" s="28">
        <v>1992</v>
      </c>
      <c r="B1718" s="29">
        <v>40</v>
      </c>
      <c r="C1718" s="29">
        <v>2</v>
      </c>
      <c r="D1718" s="29">
        <v>1</v>
      </c>
      <c r="E1718" s="29">
        <v>0</v>
      </c>
      <c r="F1718" s="29">
        <v>0</v>
      </c>
      <c r="G1718" s="29">
        <v>0</v>
      </c>
      <c r="H1718" s="29">
        <v>0</v>
      </c>
      <c r="I1718" s="29">
        <v>0</v>
      </c>
      <c r="J1718" s="29">
        <v>0</v>
      </c>
      <c r="K1718" s="29">
        <v>195</v>
      </c>
      <c r="L1718" s="29">
        <v>109.5</v>
      </c>
      <c r="M1718" s="29">
        <v>72</v>
      </c>
      <c r="N1718" s="29">
        <v>22.36</v>
      </c>
      <c r="O1718" s="29">
        <v>70</v>
      </c>
      <c r="P1718" s="29">
        <v>85</v>
      </c>
      <c r="Q1718" s="30">
        <v>0</v>
      </c>
    </row>
    <row r="1719" spans="1:17" x14ac:dyDescent="0.3">
      <c r="A1719" s="28">
        <v>1993</v>
      </c>
      <c r="B1719" s="29">
        <v>53</v>
      </c>
      <c r="C1719" s="29">
        <v>1</v>
      </c>
      <c r="D1719" s="29">
        <v>0</v>
      </c>
      <c r="E1719" s="29">
        <v>1</v>
      </c>
      <c r="F1719" s="29">
        <v>10</v>
      </c>
      <c r="G1719" s="29">
        <v>0</v>
      </c>
      <c r="H1719" s="29">
        <v>0</v>
      </c>
      <c r="I1719" s="29">
        <v>1</v>
      </c>
      <c r="J1719" s="29">
        <v>1</v>
      </c>
      <c r="K1719" s="29">
        <v>229</v>
      </c>
      <c r="L1719" s="29">
        <v>146.5</v>
      </c>
      <c r="M1719" s="29">
        <v>82</v>
      </c>
      <c r="N1719" s="29">
        <v>27.8</v>
      </c>
      <c r="O1719" s="29">
        <v>60</v>
      </c>
      <c r="P1719" s="29">
        <v>172</v>
      </c>
      <c r="Q1719" s="30">
        <v>0</v>
      </c>
    </row>
    <row r="1720" spans="1:17" x14ac:dyDescent="0.3">
      <c r="A1720" s="28">
        <v>1995</v>
      </c>
      <c r="B1720" s="29">
        <v>40</v>
      </c>
      <c r="C1720" s="29">
        <v>2</v>
      </c>
      <c r="D1720" s="29">
        <v>1</v>
      </c>
      <c r="E1720" s="29">
        <v>0</v>
      </c>
      <c r="F1720" s="29">
        <v>0</v>
      </c>
      <c r="G1720" s="29">
        <v>0</v>
      </c>
      <c r="H1720" s="29">
        <v>0</v>
      </c>
      <c r="I1720" s="29">
        <v>0</v>
      </c>
      <c r="J1720" s="29">
        <v>0</v>
      </c>
      <c r="K1720" s="29">
        <v>215</v>
      </c>
      <c r="L1720" s="29">
        <v>110</v>
      </c>
      <c r="M1720" s="29">
        <v>70</v>
      </c>
      <c r="N1720" s="29">
        <v>19.64</v>
      </c>
      <c r="O1720" s="29">
        <v>70</v>
      </c>
      <c r="P1720" s="29">
        <v>87</v>
      </c>
      <c r="Q1720" s="30">
        <v>0</v>
      </c>
    </row>
    <row r="1721" spans="1:17" x14ac:dyDescent="0.3">
      <c r="A1721" s="28">
        <v>1996</v>
      </c>
      <c r="B1721" s="29">
        <v>44</v>
      </c>
      <c r="C1721" s="29">
        <v>2</v>
      </c>
      <c r="D1721" s="29">
        <v>0</v>
      </c>
      <c r="E1721" s="29">
        <v>0</v>
      </c>
      <c r="F1721" s="29">
        <v>0</v>
      </c>
      <c r="G1721" s="29">
        <v>0</v>
      </c>
      <c r="H1721" s="29">
        <v>0</v>
      </c>
      <c r="I1721" s="29">
        <v>0</v>
      </c>
      <c r="J1721" s="29">
        <v>0</v>
      </c>
      <c r="K1721" s="29">
        <v>210</v>
      </c>
      <c r="L1721" s="29">
        <v>133</v>
      </c>
      <c r="M1721" s="29">
        <v>85.5</v>
      </c>
      <c r="N1721" s="29">
        <v>25.14</v>
      </c>
      <c r="O1721" s="29">
        <v>75</v>
      </c>
      <c r="P1721" s="29">
        <v>90</v>
      </c>
      <c r="Q1721" s="30">
        <v>0</v>
      </c>
    </row>
    <row r="1722" spans="1:17" x14ac:dyDescent="0.3">
      <c r="A1722" s="28">
        <v>1997</v>
      </c>
      <c r="B1722" s="29">
        <v>51</v>
      </c>
      <c r="C1722" s="29">
        <v>3</v>
      </c>
      <c r="D1722" s="29">
        <v>1</v>
      </c>
      <c r="E1722" s="29">
        <v>1</v>
      </c>
      <c r="F1722" s="29">
        <v>3</v>
      </c>
      <c r="G1722" s="29">
        <v>0</v>
      </c>
      <c r="H1722" s="29">
        <v>0</v>
      </c>
      <c r="I1722" s="29">
        <v>1</v>
      </c>
      <c r="J1722" s="29">
        <v>0</v>
      </c>
      <c r="K1722" s="29">
        <v>398</v>
      </c>
      <c r="L1722" s="29">
        <v>161</v>
      </c>
      <c r="M1722" s="29">
        <v>96</v>
      </c>
      <c r="N1722" s="29">
        <v>23.63</v>
      </c>
      <c r="O1722" s="29">
        <v>77</v>
      </c>
      <c r="P1722" s="29">
        <v>83</v>
      </c>
      <c r="Q1722" s="30">
        <v>0</v>
      </c>
    </row>
    <row r="1723" spans="1:17" x14ac:dyDescent="0.3">
      <c r="A1723" s="28">
        <v>1998</v>
      </c>
      <c r="B1723" s="29">
        <v>48</v>
      </c>
      <c r="C1723" s="29">
        <v>1</v>
      </c>
      <c r="D1723" s="29">
        <v>1</v>
      </c>
      <c r="E1723" s="29">
        <v>1</v>
      </c>
      <c r="F1723" s="29">
        <v>35</v>
      </c>
      <c r="G1723" s="29">
        <v>0</v>
      </c>
      <c r="H1723" s="29">
        <v>0</v>
      </c>
      <c r="I1723" s="29">
        <v>1</v>
      </c>
      <c r="J1723" s="29">
        <v>0</v>
      </c>
      <c r="K1723" s="29">
        <v>174</v>
      </c>
      <c r="L1723" s="29">
        <v>154</v>
      </c>
      <c r="M1723" s="29">
        <v>84</v>
      </c>
      <c r="N1723" s="29">
        <v>31.76</v>
      </c>
      <c r="O1723" s="29">
        <v>72</v>
      </c>
      <c r="P1723" s="29">
        <v>90</v>
      </c>
      <c r="Q1723" s="30">
        <v>0</v>
      </c>
    </row>
    <row r="1724" spans="1:17" x14ac:dyDescent="0.3">
      <c r="A1724" s="28">
        <v>1999</v>
      </c>
      <c r="B1724" s="29">
        <v>41</v>
      </c>
      <c r="C1724" s="29">
        <v>4</v>
      </c>
      <c r="D1724" s="29">
        <v>0</v>
      </c>
      <c r="E1724" s="29">
        <v>1</v>
      </c>
      <c r="F1724" s="29">
        <v>10</v>
      </c>
      <c r="G1724" s="29">
        <v>0</v>
      </c>
      <c r="H1724" s="29">
        <v>0</v>
      </c>
      <c r="I1724" s="29">
        <v>0</v>
      </c>
      <c r="J1724" s="29">
        <v>0</v>
      </c>
      <c r="K1724" s="29">
        <v>213</v>
      </c>
      <c r="L1724" s="29">
        <v>120</v>
      </c>
      <c r="M1724" s="29">
        <v>78</v>
      </c>
      <c r="N1724" s="29">
        <v>28.78</v>
      </c>
      <c r="O1724" s="29">
        <v>80</v>
      </c>
      <c r="P1724" s="29">
        <v>70</v>
      </c>
      <c r="Q1724" s="30">
        <v>0</v>
      </c>
    </row>
    <row r="1725" spans="1:17" x14ac:dyDescent="0.3">
      <c r="A1725" s="28">
        <v>2002</v>
      </c>
      <c r="B1725" s="29">
        <v>37</v>
      </c>
      <c r="C1725" s="29">
        <v>1</v>
      </c>
      <c r="D1725" s="29">
        <v>1</v>
      </c>
      <c r="E1725" s="29">
        <v>0</v>
      </c>
      <c r="F1725" s="29">
        <v>0</v>
      </c>
      <c r="G1725" s="29">
        <v>0</v>
      </c>
      <c r="H1725" s="29">
        <v>0</v>
      </c>
      <c r="I1725" s="29">
        <v>0</v>
      </c>
      <c r="J1725" s="29">
        <v>0</v>
      </c>
      <c r="K1725" s="29">
        <v>209</v>
      </c>
      <c r="L1725" s="29">
        <v>110</v>
      </c>
      <c r="M1725" s="29">
        <v>77.5</v>
      </c>
      <c r="N1725" s="29">
        <v>17.93</v>
      </c>
      <c r="O1725" s="29">
        <v>77</v>
      </c>
      <c r="P1725" s="29">
        <v>80</v>
      </c>
      <c r="Q1725" s="30">
        <v>0</v>
      </c>
    </row>
    <row r="1726" spans="1:17" x14ac:dyDescent="0.3">
      <c r="A1726" s="28">
        <v>2003</v>
      </c>
      <c r="B1726" s="29">
        <v>67</v>
      </c>
      <c r="C1726" s="29">
        <v>2</v>
      </c>
      <c r="D1726" s="29">
        <v>1</v>
      </c>
      <c r="E1726" s="29">
        <v>0</v>
      </c>
      <c r="F1726" s="29">
        <v>0</v>
      </c>
      <c r="G1726" s="29">
        <v>0</v>
      </c>
      <c r="H1726" s="29">
        <v>0</v>
      </c>
      <c r="I1726" s="29">
        <v>0</v>
      </c>
      <c r="J1726" s="29">
        <v>0</v>
      </c>
      <c r="K1726" s="29">
        <v>249</v>
      </c>
      <c r="L1726" s="29">
        <v>128</v>
      </c>
      <c r="M1726" s="29">
        <v>68</v>
      </c>
      <c r="N1726" s="29">
        <v>25.81</v>
      </c>
      <c r="O1726" s="29">
        <v>70</v>
      </c>
      <c r="P1726" s="29">
        <v>87</v>
      </c>
      <c r="Q1726" s="30">
        <v>1</v>
      </c>
    </row>
    <row r="1727" spans="1:17" x14ac:dyDescent="0.3">
      <c r="A1727" s="28">
        <v>2004</v>
      </c>
      <c r="B1727" s="29">
        <v>58</v>
      </c>
      <c r="C1727" s="29">
        <v>1</v>
      </c>
      <c r="D1727" s="29">
        <v>1</v>
      </c>
      <c r="E1727" s="29">
        <v>0</v>
      </c>
      <c r="F1727" s="29">
        <v>0</v>
      </c>
      <c r="G1727" s="29">
        <v>0</v>
      </c>
      <c r="H1727" s="29">
        <v>0</v>
      </c>
      <c r="I1727" s="29">
        <v>1</v>
      </c>
      <c r="J1727" s="29">
        <v>0</v>
      </c>
      <c r="K1727" s="29">
        <v>200</v>
      </c>
      <c r="L1727" s="29">
        <v>158</v>
      </c>
      <c r="M1727" s="29">
        <v>101</v>
      </c>
      <c r="N1727" s="29">
        <v>23.06</v>
      </c>
      <c r="O1727" s="29">
        <v>85</v>
      </c>
      <c r="P1727" s="29">
        <v>77</v>
      </c>
      <c r="Q1727" s="30">
        <v>1</v>
      </c>
    </row>
    <row r="1728" spans="1:17" x14ac:dyDescent="0.3">
      <c r="A1728" s="28">
        <v>2005</v>
      </c>
      <c r="B1728" s="29">
        <v>54</v>
      </c>
      <c r="C1728" s="29">
        <v>1</v>
      </c>
      <c r="D1728" s="29">
        <v>1</v>
      </c>
      <c r="E1728" s="29">
        <v>0</v>
      </c>
      <c r="F1728" s="29">
        <v>0</v>
      </c>
      <c r="G1728" s="29">
        <v>0</v>
      </c>
      <c r="H1728" s="29">
        <v>0</v>
      </c>
      <c r="I1728" s="29">
        <v>1</v>
      </c>
      <c r="J1728" s="29">
        <v>0</v>
      </c>
      <c r="K1728" s="29">
        <v>315</v>
      </c>
      <c r="L1728" s="29">
        <v>176</v>
      </c>
      <c r="M1728" s="29">
        <v>87</v>
      </c>
      <c r="N1728" s="29">
        <v>29.23</v>
      </c>
      <c r="O1728" s="29">
        <v>82</v>
      </c>
      <c r="P1728" s="29">
        <v>72</v>
      </c>
      <c r="Q1728" s="30">
        <v>0</v>
      </c>
    </row>
    <row r="1729" spans="1:17" x14ac:dyDescent="0.3">
      <c r="A1729" s="28">
        <v>2006</v>
      </c>
      <c r="B1729" s="29">
        <v>62</v>
      </c>
      <c r="C1729" s="29">
        <v>1</v>
      </c>
      <c r="D1729" s="29">
        <v>1</v>
      </c>
      <c r="E1729" s="29">
        <v>0</v>
      </c>
      <c r="F1729" s="29">
        <v>0</v>
      </c>
      <c r="G1729" s="29">
        <v>0</v>
      </c>
      <c r="H1729" s="29">
        <v>0</v>
      </c>
      <c r="I1729" s="29">
        <v>1</v>
      </c>
      <c r="J1729" s="29">
        <v>0</v>
      </c>
      <c r="K1729" s="29">
        <v>266</v>
      </c>
      <c r="L1729" s="29">
        <v>173</v>
      </c>
      <c r="M1729" s="29">
        <v>89</v>
      </c>
      <c r="N1729" s="29">
        <v>42</v>
      </c>
      <c r="O1729" s="29">
        <v>62</v>
      </c>
      <c r="P1729" s="29">
        <v>75</v>
      </c>
      <c r="Q1729" s="30">
        <v>0</v>
      </c>
    </row>
    <row r="1730" spans="1:17" x14ac:dyDescent="0.3">
      <c r="A1730" s="28">
        <v>2007</v>
      </c>
      <c r="B1730" s="29">
        <v>45</v>
      </c>
      <c r="C1730" s="29">
        <v>1</v>
      </c>
      <c r="D1730" s="29">
        <v>1</v>
      </c>
      <c r="E1730" s="29">
        <v>1</v>
      </c>
      <c r="F1730" s="29">
        <v>10</v>
      </c>
      <c r="G1730" s="29">
        <v>0</v>
      </c>
      <c r="H1730" s="29">
        <v>0</v>
      </c>
      <c r="I1730" s="29">
        <v>0</v>
      </c>
      <c r="J1730" s="29">
        <v>0</v>
      </c>
      <c r="K1730" s="29">
        <v>230</v>
      </c>
      <c r="L1730" s="29">
        <v>116</v>
      </c>
      <c r="M1730" s="29">
        <v>75</v>
      </c>
      <c r="N1730" s="29">
        <v>21.35</v>
      </c>
      <c r="O1730" s="29">
        <v>92</v>
      </c>
      <c r="P1730" s="29">
        <v>77</v>
      </c>
      <c r="Q1730" s="30">
        <v>0</v>
      </c>
    </row>
    <row r="1731" spans="1:17" x14ac:dyDescent="0.3">
      <c r="A1731" s="28">
        <v>2008</v>
      </c>
      <c r="B1731" s="29">
        <v>50</v>
      </c>
      <c r="C1731" s="29">
        <v>2</v>
      </c>
      <c r="D1731" s="29">
        <v>0</v>
      </c>
      <c r="E1731" s="29">
        <v>1</v>
      </c>
      <c r="F1731" s="29">
        <v>30</v>
      </c>
      <c r="G1731" s="29">
        <v>0</v>
      </c>
      <c r="H1731" s="29">
        <v>0</v>
      </c>
      <c r="I1731" s="29">
        <v>0</v>
      </c>
      <c r="J1731" s="29">
        <v>0</v>
      </c>
      <c r="K1731" s="29">
        <v>258</v>
      </c>
      <c r="L1731" s="29">
        <v>124</v>
      </c>
      <c r="M1731" s="29">
        <v>78</v>
      </c>
      <c r="N1731" s="29">
        <v>24.33</v>
      </c>
      <c r="O1731" s="29">
        <v>72</v>
      </c>
      <c r="P1731" s="29">
        <v>83</v>
      </c>
      <c r="Q1731" s="30">
        <v>0</v>
      </c>
    </row>
    <row r="1732" spans="1:17" x14ac:dyDescent="0.3">
      <c r="A1732" s="28">
        <v>2009</v>
      </c>
      <c r="B1732" s="29">
        <v>53</v>
      </c>
      <c r="C1732" s="29">
        <v>1</v>
      </c>
      <c r="D1732" s="29">
        <v>0</v>
      </c>
      <c r="E1732" s="29">
        <v>0</v>
      </c>
      <c r="F1732" s="29">
        <v>0</v>
      </c>
      <c r="G1732" s="29">
        <v>0</v>
      </c>
      <c r="H1732" s="29">
        <v>0</v>
      </c>
      <c r="I1732" s="29">
        <v>0</v>
      </c>
      <c r="J1732" s="29">
        <v>0</v>
      </c>
      <c r="K1732" s="29">
        <v>220</v>
      </c>
      <c r="L1732" s="29">
        <v>127</v>
      </c>
      <c r="M1732" s="29">
        <v>76</v>
      </c>
      <c r="N1732" s="29">
        <v>24.27</v>
      </c>
      <c r="O1732" s="29">
        <v>75</v>
      </c>
      <c r="P1732" s="29">
        <v>74</v>
      </c>
      <c r="Q1732" s="30">
        <v>0</v>
      </c>
    </row>
    <row r="1733" spans="1:17" x14ac:dyDescent="0.3">
      <c r="A1733" s="28">
        <v>2010</v>
      </c>
      <c r="B1733" s="29">
        <v>50</v>
      </c>
      <c r="C1733" s="29">
        <v>3</v>
      </c>
      <c r="D1733" s="29">
        <v>0</v>
      </c>
      <c r="E1733" s="29">
        <v>1</v>
      </c>
      <c r="F1733" s="29">
        <v>25</v>
      </c>
      <c r="G1733" s="29">
        <v>0</v>
      </c>
      <c r="H1733" s="29">
        <v>0</v>
      </c>
      <c r="I1733" s="29">
        <v>0</v>
      </c>
      <c r="J1733" s="29">
        <v>0</v>
      </c>
      <c r="K1733" s="29">
        <v>240</v>
      </c>
      <c r="L1733" s="29">
        <v>112</v>
      </c>
      <c r="M1733" s="29">
        <v>82</v>
      </c>
      <c r="N1733" s="29">
        <v>24.39</v>
      </c>
      <c r="O1733" s="29">
        <v>66</v>
      </c>
      <c r="P1733" s="29">
        <v>62</v>
      </c>
      <c r="Q1733" s="30">
        <v>0</v>
      </c>
    </row>
    <row r="1734" spans="1:17" x14ac:dyDescent="0.3">
      <c r="A1734" s="28">
        <v>2011</v>
      </c>
      <c r="B1734" s="29">
        <v>44</v>
      </c>
      <c r="C1734" s="29">
        <v>1</v>
      </c>
      <c r="D1734" s="29">
        <v>0</v>
      </c>
      <c r="E1734" s="29">
        <v>1</v>
      </c>
      <c r="F1734" s="29">
        <v>20</v>
      </c>
      <c r="G1734" s="29">
        <v>0</v>
      </c>
      <c r="H1734" s="29">
        <v>0</v>
      </c>
      <c r="I1734" s="29">
        <v>0</v>
      </c>
      <c r="J1734" s="29">
        <v>0</v>
      </c>
      <c r="K1734" s="29">
        <v>163</v>
      </c>
      <c r="L1734" s="29">
        <v>105</v>
      </c>
      <c r="M1734" s="29">
        <v>72.5</v>
      </c>
      <c r="N1734" s="29">
        <v>21.02</v>
      </c>
      <c r="O1734" s="29">
        <v>67</v>
      </c>
      <c r="P1734" s="29">
        <v>62</v>
      </c>
      <c r="Q1734" s="30">
        <v>0</v>
      </c>
    </row>
    <row r="1735" spans="1:17" x14ac:dyDescent="0.3">
      <c r="A1735" s="28">
        <v>2012</v>
      </c>
      <c r="B1735" s="29">
        <v>66</v>
      </c>
      <c r="C1735" s="29">
        <v>4</v>
      </c>
      <c r="D1735" s="29">
        <v>0</v>
      </c>
      <c r="E1735" s="29">
        <v>1</v>
      </c>
      <c r="F1735" s="29">
        <v>20</v>
      </c>
      <c r="G1735" s="29">
        <v>0</v>
      </c>
      <c r="H1735" s="29">
        <v>0</v>
      </c>
      <c r="I1735" s="29">
        <v>1</v>
      </c>
      <c r="J1735" s="29">
        <v>0</v>
      </c>
      <c r="K1735" s="29">
        <v>273</v>
      </c>
      <c r="L1735" s="29">
        <v>145</v>
      </c>
      <c r="M1735" s="29">
        <v>88</v>
      </c>
      <c r="N1735" s="29">
        <v>25.41</v>
      </c>
      <c r="O1735" s="29">
        <v>69</v>
      </c>
      <c r="P1735" s="29">
        <v>74</v>
      </c>
      <c r="Q1735" s="30">
        <v>1</v>
      </c>
    </row>
    <row r="1736" spans="1:17" x14ac:dyDescent="0.3">
      <c r="A1736" s="28">
        <v>2013</v>
      </c>
      <c r="B1736" s="29">
        <v>55</v>
      </c>
      <c r="C1736" s="29">
        <v>1</v>
      </c>
      <c r="D1736" s="29">
        <v>0</v>
      </c>
      <c r="E1736" s="29">
        <v>1</v>
      </c>
      <c r="F1736" s="29">
        <v>3</v>
      </c>
      <c r="G1736" s="29">
        <v>0</v>
      </c>
      <c r="H1736" s="29">
        <v>0</v>
      </c>
      <c r="I1736" s="29">
        <v>1</v>
      </c>
      <c r="J1736" s="29">
        <v>0</v>
      </c>
      <c r="K1736" s="29">
        <v>211</v>
      </c>
      <c r="L1736" s="29">
        <v>142</v>
      </c>
      <c r="M1736" s="29">
        <v>82.5</v>
      </c>
      <c r="N1736" s="29">
        <v>19.809999999999999</v>
      </c>
      <c r="O1736" s="29">
        <v>90</v>
      </c>
      <c r="P1736" s="29">
        <v>70</v>
      </c>
      <c r="Q1736" s="30">
        <v>0</v>
      </c>
    </row>
    <row r="1737" spans="1:17" x14ac:dyDescent="0.3">
      <c r="A1737" s="28">
        <v>2014</v>
      </c>
      <c r="B1737" s="29">
        <v>49</v>
      </c>
      <c r="C1737" s="29">
        <v>2</v>
      </c>
      <c r="D1737" s="29">
        <v>0</v>
      </c>
      <c r="E1737" s="29">
        <v>1</v>
      </c>
      <c r="F1737" s="29">
        <v>9</v>
      </c>
      <c r="G1737" s="29">
        <v>0</v>
      </c>
      <c r="H1737" s="29">
        <v>0</v>
      </c>
      <c r="I1737" s="29">
        <v>1</v>
      </c>
      <c r="J1737" s="29">
        <v>0</v>
      </c>
      <c r="K1737" s="29">
        <v>278</v>
      </c>
      <c r="L1737" s="29">
        <v>152</v>
      </c>
      <c r="M1737" s="29">
        <v>93</v>
      </c>
      <c r="N1737" s="29">
        <v>29.76</v>
      </c>
      <c r="O1737" s="29">
        <v>64</v>
      </c>
      <c r="P1737" s="29">
        <v>63</v>
      </c>
      <c r="Q1737" s="30">
        <v>1</v>
      </c>
    </row>
    <row r="1738" spans="1:17" x14ac:dyDescent="0.3">
      <c r="A1738" s="28">
        <v>2016</v>
      </c>
      <c r="B1738" s="29">
        <v>51</v>
      </c>
      <c r="C1738" s="29">
        <v>3</v>
      </c>
      <c r="D1738" s="29">
        <v>1</v>
      </c>
      <c r="E1738" s="29">
        <v>0</v>
      </c>
      <c r="F1738" s="29">
        <v>0</v>
      </c>
      <c r="G1738" s="29">
        <v>0</v>
      </c>
      <c r="H1738" s="29">
        <v>0</v>
      </c>
      <c r="I1738" s="29">
        <v>0</v>
      </c>
      <c r="J1738" s="29">
        <v>0</v>
      </c>
      <c r="K1738" s="29">
        <v>214</v>
      </c>
      <c r="L1738" s="29">
        <v>139</v>
      </c>
      <c r="M1738" s="29">
        <v>93</v>
      </c>
      <c r="N1738" s="29">
        <v>29.8</v>
      </c>
      <c r="O1738" s="29">
        <v>67</v>
      </c>
      <c r="P1738" s="29">
        <v>82</v>
      </c>
      <c r="Q1738" s="30">
        <v>0</v>
      </c>
    </row>
    <row r="1739" spans="1:17" x14ac:dyDescent="0.3">
      <c r="A1739" s="28">
        <v>2018</v>
      </c>
      <c r="B1739" s="29">
        <v>53</v>
      </c>
      <c r="C1739" s="29">
        <v>4</v>
      </c>
      <c r="D1739" s="29">
        <v>0</v>
      </c>
      <c r="E1739" s="29">
        <v>0</v>
      </c>
      <c r="F1739" s="29">
        <v>0</v>
      </c>
      <c r="G1739" s="29">
        <v>0</v>
      </c>
      <c r="H1739" s="29">
        <v>0</v>
      </c>
      <c r="I1739" s="29">
        <v>0</v>
      </c>
      <c r="J1739" s="29">
        <v>0</v>
      </c>
      <c r="K1739" s="29">
        <v>207</v>
      </c>
      <c r="L1739" s="29">
        <v>102.5</v>
      </c>
      <c r="M1739" s="29">
        <v>72.5</v>
      </c>
      <c r="N1739" s="29">
        <v>26.5</v>
      </c>
      <c r="O1739" s="29">
        <v>72</v>
      </c>
      <c r="P1739" s="29">
        <v>95</v>
      </c>
      <c r="Q1739" s="30">
        <v>0</v>
      </c>
    </row>
    <row r="1740" spans="1:17" x14ac:dyDescent="0.3">
      <c r="A1740" s="28">
        <v>2019</v>
      </c>
      <c r="B1740" s="29">
        <v>52</v>
      </c>
      <c r="C1740" s="29">
        <v>2</v>
      </c>
      <c r="D1740" s="29">
        <v>1</v>
      </c>
      <c r="E1740" s="29">
        <v>0</v>
      </c>
      <c r="F1740" s="29">
        <v>0</v>
      </c>
      <c r="G1740" s="29">
        <v>0</v>
      </c>
      <c r="H1740" s="29">
        <v>0</v>
      </c>
      <c r="I1740" s="29">
        <v>0</v>
      </c>
      <c r="J1740" s="29">
        <v>0</v>
      </c>
      <c r="K1740" s="29">
        <v>300</v>
      </c>
      <c r="L1740" s="29">
        <v>137</v>
      </c>
      <c r="M1740" s="29">
        <v>79</v>
      </c>
      <c r="N1740" s="29">
        <v>25.4</v>
      </c>
      <c r="O1740" s="29">
        <v>86</v>
      </c>
      <c r="P1740" s="29">
        <v>73</v>
      </c>
      <c r="Q1740" s="30">
        <v>0</v>
      </c>
    </row>
    <row r="1741" spans="1:17" x14ac:dyDescent="0.3">
      <c r="A1741" s="28">
        <v>2020</v>
      </c>
      <c r="B1741" s="29">
        <v>48</v>
      </c>
      <c r="C1741" s="29">
        <v>3</v>
      </c>
      <c r="D1741" s="29">
        <v>1</v>
      </c>
      <c r="E1741" s="29">
        <v>1</v>
      </c>
      <c r="F1741" s="29">
        <v>9</v>
      </c>
      <c r="G1741" s="29">
        <v>0</v>
      </c>
      <c r="H1741" s="29">
        <v>0</v>
      </c>
      <c r="I1741" s="29">
        <v>1</v>
      </c>
      <c r="J1741" s="29">
        <v>0</v>
      </c>
      <c r="K1741" s="29">
        <v>266</v>
      </c>
      <c r="L1741" s="29">
        <v>155</v>
      </c>
      <c r="M1741" s="29">
        <v>100</v>
      </c>
      <c r="N1741" s="29">
        <v>27.86</v>
      </c>
      <c r="O1741" s="29">
        <v>75</v>
      </c>
      <c r="P1741" s="29">
        <v>84</v>
      </c>
      <c r="Q1741" s="30">
        <v>0</v>
      </c>
    </row>
    <row r="1742" spans="1:17" x14ac:dyDescent="0.3">
      <c r="A1742" s="28">
        <v>2021</v>
      </c>
      <c r="B1742" s="29">
        <v>47</v>
      </c>
      <c r="C1742" s="29">
        <v>1</v>
      </c>
      <c r="D1742" s="29">
        <v>0</v>
      </c>
      <c r="E1742" s="29">
        <v>1</v>
      </c>
      <c r="F1742" s="29">
        <v>20</v>
      </c>
      <c r="G1742" s="29">
        <v>0</v>
      </c>
      <c r="H1742" s="29">
        <v>0</v>
      </c>
      <c r="I1742" s="29">
        <v>1</v>
      </c>
      <c r="J1742" s="29">
        <v>0</v>
      </c>
      <c r="K1742" s="29">
        <v>286</v>
      </c>
      <c r="L1742" s="29">
        <v>148</v>
      </c>
      <c r="M1742" s="29">
        <v>98</v>
      </c>
      <c r="N1742" s="29">
        <v>29.98</v>
      </c>
      <c r="O1742" s="29">
        <v>80</v>
      </c>
      <c r="P1742" s="29">
        <v>93</v>
      </c>
      <c r="Q1742" s="30">
        <v>1</v>
      </c>
    </row>
    <row r="1743" spans="1:17" x14ac:dyDescent="0.3">
      <c r="A1743" s="28">
        <v>2022</v>
      </c>
      <c r="B1743" s="29">
        <v>52</v>
      </c>
      <c r="C1743" s="29">
        <v>2</v>
      </c>
      <c r="D1743" s="29">
        <v>0</v>
      </c>
      <c r="E1743" s="29">
        <v>1</v>
      </c>
      <c r="F1743" s="29">
        <v>15</v>
      </c>
      <c r="G1743" s="29">
        <v>0</v>
      </c>
      <c r="H1743" s="29">
        <v>0</v>
      </c>
      <c r="I1743" s="29">
        <v>0</v>
      </c>
      <c r="J1743" s="29">
        <v>0</v>
      </c>
      <c r="K1743" s="29">
        <v>240</v>
      </c>
      <c r="L1743" s="29">
        <v>94</v>
      </c>
      <c r="M1743" s="29">
        <v>66.5</v>
      </c>
      <c r="N1743" s="29">
        <v>22.93</v>
      </c>
      <c r="O1743" s="29">
        <v>70</v>
      </c>
      <c r="P1743" s="29">
        <v>88</v>
      </c>
      <c r="Q1743" s="30">
        <v>0</v>
      </c>
    </row>
    <row r="1744" spans="1:17" x14ac:dyDescent="0.3">
      <c r="A1744" s="28">
        <v>2023</v>
      </c>
      <c r="B1744" s="29">
        <v>48</v>
      </c>
      <c r="C1744" s="29">
        <v>4</v>
      </c>
      <c r="D1744" s="29">
        <v>0</v>
      </c>
      <c r="E1744" s="29">
        <v>0</v>
      </c>
      <c r="F1744" s="29">
        <v>0</v>
      </c>
      <c r="G1744" s="29">
        <v>0</v>
      </c>
      <c r="H1744" s="29">
        <v>0</v>
      </c>
      <c r="I1744" s="29">
        <v>0</v>
      </c>
      <c r="J1744" s="29">
        <v>0</v>
      </c>
      <c r="K1744" s="29">
        <v>233</v>
      </c>
      <c r="L1744" s="29">
        <v>138</v>
      </c>
      <c r="M1744" s="29">
        <v>88.5</v>
      </c>
      <c r="N1744" s="29">
        <v>23.62</v>
      </c>
      <c r="O1744" s="29">
        <v>86</v>
      </c>
      <c r="P1744" s="29">
        <v>68</v>
      </c>
      <c r="Q1744" s="30">
        <v>0</v>
      </c>
    </row>
    <row r="1745" spans="1:17" x14ac:dyDescent="0.3">
      <c r="A1745" s="28">
        <v>2024</v>
      </c>
      <c r="B1745" s="29">
        <v>46</v>
      </c>
      <c r="C1745" s="29">
        <v>2</v>
      </c>
      <c r="D1745" s="29">
        <v>1</v>
      </c>
      <c r="E1745" s="29">
        <v>0</v>
      </c>
      <c r="F1745" s="29">
        <v>0</v>
      </c>
      <c r="G1745" s="29">
        <v>0</v>
      </c>
      <c r="H1745" s="29">
        <v>0</v>
      </c>
      <c r="I1745" s="29">
        <v>0</v>
      </c>
      <c r="J1745" s="29">
        <v>0</v>
      </c>
      <c r="K1745" s="29">
        <v>250</v>
      </c>
      <c r="L1745" s="29">
        <v>121</v>
      </c>
      <c r="M1745" s="29">
        <v>81</v>
      </c>
      <c r="N1745" s="29">
        <v>28.73</v>
      </c>
      <c r="O1745" s="29">
        <v>95</v>
      </c>
      <c r="P1745" s="29">
        <v>76</v>
      </c>
      <c r="Q1745" s="30">
        <v>0</v>
      </c>
    </row>
    <row r="1746" spans="1:17" x14ac:dyDescent="0.3">
      <c r="A1746" s="28">
        <v>2025</v>
      </c>
      <c r="B1746" s="29">
        <v>66</v>
      </c>
      <c r="C1746" s="29">
        <v>1</v>
      </c>
      <c r="D1746" s="29">
        <v>0</v>
      </c>
      <c r="E1746" s="29">
        <v>1</v>
      </c>
      <c r="F1746" s="29">
        <v>20</v>
      </c>
      <c r="G1746" s="29">
        <v>0</v>
      </c>
      <c r="H1746" s="29">
        <v>0</v>
      </c>
      <c r="I1746" s="29">
        <v>1</v>
      </c>
      <c r="J1746" s="29">
        <v>0</v>
      </c>
      <c r="K1746" s="29">
        <v>228</v>
      </c>
      <c r="L1746" s="29">
        <v>188</v>
      </c>
      <c r="M1746" s="29">
        <v>128</v>
      </c>
      <c r="N1746" s="29">
        <v>29.58</v>
      </c>
      <c r="O1746" s="29">
        <v>84</v>
      </c>
      <c r="P1746" s="29">
        <v>67</v>
      </c>
      <c r="Q1746" s="30">
        <v>0</v>
      </c>
    </row>
    <row r="1747" spans="1:17" x14ac:dyDescent="0.3">
      <c r="A1747" s="28">
        <v>2026</v>
      </c>
      <c r="B1747" s="29">
        <v>42</v>
      </c>
      <c r="C1747" s="29">
        <v>3</v>
      </c>
      <c r="D1747" s="29">
        <v>0</v>
      </c>
      <c r="E1747" s="29">
        <v>1</v>
      </c>
      <c r="F1747" s="29">
        <v>10</v>
      </c>
      <c r="G1747" s="29">
        <v>0</v>
      </c>
      <c r="H1747" s="29">
        <v>0</v>
      </c>
      <c r="I1747" s="29">
        <v>0</v>
      </c>
      <c r="J1747" s="29">
        <v>0</v>
      </c>
      <c r="K1747" s="29">
        <v>175</v>
      </c>
      <c r="L1747" s="29">
        <v>116</v>
      </c>
      <c r="M1747" s="29">
        <v>72.5</v>
      </c>
      <c r="N1747" s="29">
        <v>28.61</v>
      </c>
      <c r="O1747" s="29">
        <v>63</v>
      </c>
      <c r="P1747" s="29">
        <v>95</v>
      </c>
      <c r="Q1747" s="30">
        <v>0</v>
      </c>
    </row>
    <row r="1748" spans="1:17" x14ac:dyDescent="0.3">
      <c r="A1748" s="28">
        <v>2027</v>
      </c>
      <c r="B1748" s="29">
        <v>47</v>
      </c>
      <c r="C1748" s="29">
        <v>2</v>
      </c>
      <c r="D1748" s="29">
        <v>1</v>
      </c>
      <c r="E1748" s="29">
        <v>1</v>
      </c>
      <c r="F1748" s="29">
        <v>6</v>
      </c>
      <c r="G1748" s="29">
        <v>0</v>
      </c>
      <c r="H1748" s="29">
        <v>0</v>
      </c>
      <c r="I1748" s="29">
        <v>0</v>
      </c>
      <c r="J1748" s="29">
        <v>0</v>
      </c>
      <c r="K1748" s="29">
        <v>234</v>
      </c>
      <c r="L1748" s="29">
        <v>128</v>
      </c>
      <c r="M1748" s="29">
        <v>91</v>
      </c>
      <c r="N1748" s="29">
        <v>25.59</v>
      </c>
      <c r="O1748" s="29">
        <v>80</v>
      </c>
      <c r="P1748" s="29">
        <v>93</v>
      </c>
      <c r="Q1748" s="30">
        <v>0</v>
      </c>
    </row>
    <row r="1749" spans="1:17" x14ac:dyDescent="0.3">
      <c r="A1749" s="28">
        <v>2028</v>
      </c>
      <c r="B1749" s="29">
        <v>51</v>
      </c>
      <c r="C1749" s="29">
        <v>1</v>
      </c>
      <c r="D1749" s="29">
        <v>1</v>
      </c>
      <c r="E1749" s="29">
        <v>0</v>
      </c>
      <c r="F1749" s="29">
        <v>0</v>
      </c>
      <c r="G1749" s="29">
        <v>0</v>
      </c>
      <c r="H1749" s="29">
        <v>0</v>
      </c>
      <c r="I1749" s="29">
        <v>0</v>
      </c>
      <c r="J1749" s="29">
        <v>0</v>
      </c>
      <c r="K1749" s="29">
        <v>246</v>
      </c>
      <c r="L1749" s="29">
        <v>135</v>
      </c>
      <c r="M1749" s="29">
        <v>82</v>
      </c>
      <c r="N1749" s="29">
        <v>24.67</v>
      </c>
      <c r="O1749" s="29">
        <v>70</v>
      </c>
      <c r="P1749" s="29">
        <v>77</v>
      </c>
      <c r="Q1749" s="30">
        <v>0</v>
      </c>
    </row>
    <row r="1750" spans="1:17" x14ac:dyDescent="0.3">
      <c r="A1750" s="28">
        <v>2029</v>
      </c>
      <c r="B1750" s="29">
        <v>56</v>
      </c>
      <c r="C1750" s="29">
        <v>1</v>
      </c>
      <c r="D1750" s="29">
        <v>0</v>
      </c>
      <c r="E1750" s="29">
        <v>0</v>
      </c>
      <c r="F1750" s="29">
        <v>0</v>
      </c>
      <c r="G1750" s="29">
        <v>1</v>
      </c>
      <c r="H1750" s="29">
        <v>1</v>
      </c>
      <c r="I1750" s="29">
        <v>1</v>
      </c>
      <c r="J1750" s="29">
        <v>0</v>
      </c>
      <c r="K1750" s="29">
        <v>208</v>
      </c>
      <c r="L1750" s="29">
        <v>167</v>
      </c>
      <c r="M1750" s="29">
        <v>92</v>
      </c>
      <c r="N1750" s="29">
        <v>24.66</v>
      </c>
      <c r="O1750" s="29">
        <v>60</v>
      </c>
      <c r="P1750" s="29">
        <v>75</v>
      </c>
      <c r="Q1750" s="30">
        <v>1</v>
      </c>
    </row>
    <row r="1751" spans="1:17" x14ac:dyDescent="0.3">
      <c r="A1751" s="28">
        <v>2030</v>
      </c>
      <c r="B1751" s="29">
        <v>43</v>
      </c>
      <c r="C1751" s="29">
        <v>1</v>
      </c>
      <c r="D1751" s="29">
        <v>0</v>
      </c>
      <c r="E1751" s="29">
        <v>1</v>
      </c>
      <c r="F1751" s="29">
        <v>20</v>
      </c>
      <c r="G1751" s="29">
        <v>0</v>
      </c>
      <c r="H1751" s="29">
        <v>0</v>
      </c>
      <c r="I1751" s="29">
        <v>0</v>
      </c>
      <c r="J1751" s="29">
        <v>0</v>
      </c>
      <c r="K1751" s="29">
        <v>263</v>
      </c>
      <c r="L1751" s="29">
        <v>132</v>
      </c>
      <c r="M1751" s="29">
        <v>90</v>
      </c>
      <c r="N1751" s="29">
        <v>28.85</v>
      </c>
      <c r="O1751" s="29">
        <v>72</v>
      </c>
      <c r="P1751" s="29">
        <v>71</v>
      </c>
      <c r="Q1751" s="30">
        <v>0</v>
      </c>
    </row>
    <row r="1752" spans="1:17" x14ac:dyDescent="0.3">
      <c r="A1752" s="28">
        <v>2032</v>
      </c>
      <c r="B1752" s="29">
        <v>66</v>
      </c>
      <c r="C1752" s="29">
        <v>1</v>
      </c>
      <c r="D1752" s="29">
        <v>1</v>
      </c>
      <c r="E1752" s="29">
        <v>0</v>
      </c>
      <c r="F1752" s="29">
        <v>0</v>
      </c>
      <c r="G1752" s="29">
        <v>0</v>
      </c>
      <c r="H1752" s="29">
        <v>0</v>
      </c>
      <c r="I1752" s="29">
        <v>1</v>
      </c>
      <c r="J1752" s="29">
        <v>0</v>
      </c>
      <c r="K1752" s="29">
        <v>285</v>
      </c>
      <c r="L1752" s="29">
        <v>166</v>
      </c>
      <c r="M1752" s="29">
        <v>98</v>
      </c>
      <c r="N1752" s="29">
        <v>26.04</v>
      </c>
      <c r="O1752" s="29">
        <v>95</v>
      </c>
      <c r="P1752" s="29">
        <v>132</v>
      </c>
      <c r="Q1752" s="30">
        <v>0</v>
      </c>
    </row>
    <row r="1753" spans="1:17" x14ac:dyDescent="0.3">
      <c r="A1753" s="28">
        <v>2033</v>
      </c>
      <c r="B1753" s="29">
        <v>53</v>
      </c>
      <c r="C1753" s="29">
        <v>2</v>
      </c>
      <c r="D1753" s="29">
        <v>1</v>
      </c>
      <c r="E1753" s="29">
        <v>1</v>
      </c>
      <c r="F1753" s="29">
        <v>20</v>
      </c>
      <c r="G1753" s="29">
        <v>0</v>
      </c>
      <c r="H1753" s="29">
        <v>0</v>
      </c>
      <c r="I1753" s="29">
        <v>1</v>
      </c>
      <c r="J1753" s="29">
        <v>0</v>
      </c>
      <c r="K1753" s="29">
        <v>256</v>
      </c>
      <c r="L1753" s="29">
        <v>128</v>
      </c>
      <c r="M1753" s="29">
        <v>90</v>
      </c>
      <c r="N1753" s="29">
        <v>23.65</v>
      </c>
      <c r="O1753" s="29">
        <v>105</v>
      </c>
      <c r="P1753" s="29">
        <v>102</v>
      </c>
      <c r="Q1753" s="30">
        <v>0</v>
      </c>
    </row>
    <row r="1754" spans="1:17" x14ac:dyDescent="0.3">
      <c r="A1754" s="28">
        <v>2034</v>
      </c>
      <c r="B1754" s="29">
        <v>58</v>
      </c>
      <c r="C1754" s="29">
        <v>1</v>
      </c>
      <c r="D1754" s="29">
        <v>1</v>
      </c>
      <c r="E1754" s="29">
        <v>0</v>
      </c>
      <c r="F1754" s="29">
        <v>0</v>
      </c>
      <c r="G1754" s="29">
        <v>0</v>
      </c>
      <c r="H1754" s="29">
        <v>0</v>
      </c>
      <c r="I1754" s="29">
        <v>0</v>
      </c>
      <c r="J1754" s="29">
        <v>0</v>
      </c>
      <c r="K1754" s="29">
        <v>240</v>
      </c>
      <c r="L1754" s="29">
        <v>126</v>
      </c>
      <c r="M1754" s="29">
        <v>52</v>
      </c>
      <c r="N1754" s="29">
        <v>25.66</v>
      </c>
      <c r="O1754" s="29">
        <v>75</v>
      </c>
      <c r="P1754" s="29">
        <v>63</v>
      </c>
      <c r="Q1754" s="30">
        <v>0</v>
      </c>
    </row>
    <row r="1755" spans="1:17" x14ac:dyDescent="0.3">
      <c r="A1755" s="28">
        <v>2035</v>
      </c>
      <c r="B1755" s="29">
        <v>42</v>
      </c>
      <c r="C1755" s="29">
        <v>1</v>
      </c>
      <c r="D1755" s="29">
        <v>1</v>
      </c>
      <c r="E1755" s="29">
        <v>1</v>
      </c>
      <c r="F1755" s="29">
        <v>9</v>
      </c>
      <c r="G1755" s="29">
        <v>0</v>
      </c>
      <c r="H1755" s="29">
        <v>0</v>
      </c>
      <c r="I1755" s="29">
        <v>0</v>
      </c>
      <c r="J1755" s="29">
        <v>0</v>
      </c>
      <c r="K1755" s="29">
        <v>200</v>
      </c>
      <c r="L1755" s="29">
        <v>119</v>
      </c>
      <c r="M1755" s="29">
        <v>75</v>
      </c>
      <c r="N1755" s="29">
        <v>22.91</v>
      </c>
      <c r="O1755" s="29">
        <v>57</v>
      </c>
      <c r="P1755" s="29">
        <v>69</v>
      </c>
      <c r="Q1755" s="30">
        <v>0</v>
      </c>
    </row>
    <row r="1756" spans="1:17" x14ac:dyDescent="0.3">
      <c r="A1756" s="28">
        <v>2036</v>
      </c>
      <c r="B1756" s="29">
        <v>59</v>
      </c>
      <c r="C1756" s="29">
        <v>1</v>
      </c>
      <c r="D1756" s="29">
        <v>0</v>
      </c>
      <c r="E1756" s="29">
        <v>0</v>
      </c>
      <c r="F1756" s="29">
        <v>0</v>
      </c>
      <c r="G1756" s="29">
        <v>0</v>
      </c>
      <c r="H1756" s="29">
        <v>0</v>
      </c>
      <c r="I1756" s="29">
        <v>0</v>
      </c>
      <c r="J1756" s="29">
        <v>0</v>
      </c>
      <c r="K1756" s="29">
        <v>274</v>
      </c>
      <c r="L1756" s="29">
        <v>144.5</v>
      </c>
      <c r="M1756" s="29">
        <v>91.5</v>
      </c>
      <c r="N1756" s="29">
        <v>26.08</v>
      </c>
      <c r="O1756" s="29">
        <v>67</v>
      </c>
      <c r="P1756" s="29">
        <v>63</v>
      </c>
      <c r="Q1756" s="30">
        <v>0</v>
      </c>
    </row>
    <row r="1757" spans="1:17" x14ac:dyDescent="0.3">
      <c r="A1757" s="28">
        <v>2037</v>
      </c>
      <c r="B1757" s="29">
        <v>41</v>
      </c>
      <c r="C1757" s="29">
        <v>1</v>
      </c>
      <c r="D1757" s="29">
        <v>1</v>
      </c>
      <c r="E1757" s="29">
        <v>1</v>
      </c>
      <c r="F1757" s="29">
        <v>15</v>
      </c>
      <c r="G1757" s="29">
        <v>0</v>
      </c>
      <c r="H1757" s="29">
        <v>0</v>
      </c>
      <c r="I1757" s="29">
        <v>0</v>
      </c>
      <c r="J1757" s="29">
        <v>0</v>
      </c>
      <c r="K1757" s="29">
        <v>190</v>
      </c>
      <c r="L1757" s="29">
        <v>95</v>
      </c>
      <c r="M1757" s="29">
        <v>57</v>
      </c>
      <c r="N1757" s="29">
        <v>20</v>
      </c>
      <c r="O1757" s="29">
        <v>75</v>
      </c>
      <c r="P1757" s="29">
        <v>77</v>
      </c>
      <c r="Q1757" s="30">
        <v>0</v>
      </c>
    </row>
    <row r="1758" spans="1:17" x14ac:dyDescent="0.3">
      <c r="A1758" s="28">
        <v>2039</v>
      </c>
      <c r="B1758" s="29">
        <v>60</v>
      </c>
      <c r="C1758" s="29">
        <v>1</v>
      </c>
      <c r="D1758" s="29">
        <v>1</v>
      </c>
      <c r="E1758" s="29">
        <v>1</v>
      </c>
      <c r="F1758" s="29">
        <v>5</v>
      </c>
      <c r="G1758" s="29">
        <v>0</v>
      </c>
      <c r="H1758" s="29">
        <v>0</v>
      </c>
      <c r="I1758" s="29">
        <v>1</v>
      </c>
      <c r="J1758" s="29">
        <v>0</v>
      </c>
      <c r="K1758" s="29">
        <v>246</v>
      </c>
      <c r="L1758" s="29">
        <v>160</v>
      </c>
      <c r="M1758" s="29">
        <v>92</v>
      </c>
      <c r="N1758" s="29">
        <v>26.38</v>
      </c>
      <c r="O1758" s="29">
        <v>80</v>
      </c>
      <c r="P1758" s="29">
        <v>73</v>
      </c>
      <c r="Q1758" s="30">
        <v>0</v>
      </c>
    </row>
    <row r="1759" spans="1:17" x14ac:dyDescent="0.3">
      <c r="A1759" s="28">
        <v>2040</v>
      </c>
      <c r="B1759" s="29">
        <v>45</v>
      </c>
      <c r="C1759" s="29">
        <v>2</v>
      </c>
      <c r="D1759" s="29">
        <v>1</v>
      </c>
      <c r="E1759" s="29">
        <v>0</v>
      </c>
      <c r="F1759" s="29">
        <v>0</v>
      </c>
      <c r="G1759" s="29">
        <v>0</v>
      </c>
      <c r="H1759" s="29">
        <v>0</v>
      </c>
      <c r="I1759" s="29">
        <v>0</v>
      </c>
      <c r="J1759" s="29">
        <v>0</v>
      </c>
      <c r="K1759" s="29">
        <v>218</v>
      </c>
      <c r="L1759" s="29">
        <v>110</v>
      </c>
      <c r="M1759" s="29">
        <v>70</v>
      </c>
      <c r="N1759" s="29">
        <v>20.239999999999998</v>
      </c>
      <c r="O1759" s="29">
        <v>80</v>
      </c>
      <c r="P1759" s="29">
        <v>78</v>
      </c>
      <c r="Q1759" s="30">
        <v>0</v>
      </c>
    </row>
    <row r="1760" spans="1:17" x14ac:dyDescent="0.3">
      <c r="A1760" s="28">
        <v>2041</v>
      </c>
      <c r="B1760" s="29">
        <v>39</v>
      </c>
      <c r="C1760" s="29">
        <v>2</v>
      </c>
      <c r="D1760" s="29">
        <v>1</v>
      </c>
      <c r="E1760" s="29">
        <v>1</v>
      </c>
      <c r="F1760" s="29">
        <v>20</v>
      </c>
      <c r="G1760" s="29">
        <v>0</v>
      </c>
      <c r="H1760" s="29">
        <v>0</v>
      </c>
      <c r="I1760" s="29">
        <v>0</v>
      </c>
      <c r="J1760" s="29">
        <v>0</v>
      </c>
      <c r="K1760" s="29">
        <v>149</v>
      </c>
      <c r="L1760" s="29">
        <v>122</v>
      </c>
      <c r="M1760" s="29">
        <v>72</v>
      </c>
      <c r="N1760" s="29">
        <v>21.3</v>
      </c>
      <c r="O1760" s="29">
        <v>85</v>
      </c>
      <c r="P1760" s="29">
        <v>75</v>
      </c>
      <c r="Q1760" s="30">
        <v>0</v>
      </c>
    </row>
    <row r="1761" spans="1:17" x14ac:dyDescent="0.3">
      <c r="A1761" s="28">
        <v>2042</v>
      </c>
      <c r="B1761" s="29">
        <v>51</v>
      </c>
      <c r="C1761" s="29">
        <v>1</v>
      </c>
      <c r="D1761" s="29">
        <v>0</v>
      </c>
      <c r="E1761" s="29">
        <v>1</v>
      </c>
      <c r="F1761" s="29">
        <v>30</v>
      </c>
      <c r="G1761" s="29">
        <v>0</v>
      </c>
      <c r="H1761" s="29">
        <v>0</v>
      </c>
      <c r="I1761" s="29">
        <v>0</v>
      </c>
      <c r="J1761" s="29">
        <v>0</v>
      </c>
      <c r="K1761" s="29">
        <v>241</v>
      </c>
      <c r="L1761" s="29">
        <v>118</v>
      </c>
      <c r="M1761" s="29">
        <v>79</v>
      </c>
      <c r="N1761" s="29">
        <v>20.09</v>
      </c>
      <c r="O1761" s="29">
        <v>70</v>
      </c>
      <c r="P1761" s="29">
        <v>56</v>
      </c>
      <c r="Q1761" s="30">
        <v>0</v>
      </c>
    </row>
    <row r="1762" spans="1:17" x14ac:dyDescent="0.3">
      <c r="A1762" s="28">
        <v>2045</v>
      </c>
      <c r="B1762" s="29">
        <v>55</v>
      </c>
      <c r="C1762" s="29">
        <v>2</v>
      </c>
      <c r="D1762" s="29">
        <v>1</v>
      </c>
      <c r="E1762" s="29">
        <v>0</v>
      </c>
      <c r="F1762" s="29">
        <v>0</v>
      </c>
      <c r="G1762" s="29">
        <v>0</v>
      </c>
      <c r="H1762" s="29">
        <v>0</v>
      </c>
      <c r="I1762" s="29">
        <v>0</v>
      </c>
      <c r="J1762" s="29">
        <v>0</v>
      </c>
      <c r="K1762" s="29">
        <v>175</v>
      </c>
      <c r="L1762" s="29">
        <v>107.5</v>
      </c>
      <c r="M1762" s="29">
        <v>65</v>
      </c>
      <c r="N1762" s="29">
        <v>20.170000000000002</v>
      </c>
      <c r="O1762" s="29">
        <v>68</v>
      </c>
      <c r="P1762" s="29">
        <v>79</v>
      </c>
      <c r="Q1762" s="30">
        <v>0</v>
      </c>
    </row>
    <row r="1763" spans="1:17" x14ac:dyDescent="0.3">
      <c r="A1763" s="28">
        <v>2046</v>
      </c>
      <c r="B1763" s="29">
        <v>67</v>
      </c>
      <c r="C1763" s="29">
        <v>3</v>
      </c>
      <c r="D1763" s="29">
        <v>1</v>
      </c>
      <c r="E1763" s="29">
        <v>1</v>
      </c>
      <c r="F1763" s="29">
        <v>1</v>
      </c>
      <c r="G1763" s="29">
        <v>0</v>
      </c>
      <c r="H1763" s="29">
        <v>0</v>
      </c>
      <c r="I1763" s="29">
        <v>1</v>
      </c>
      <c r="J1763" s="29">
        <v>0</v>
      </c>
      <c r="K1763" s="29">
        <v>242</v>
      </c>
      <c r="L1763" s="29">
        <v>172</v>
      </c>
      <c r="M1763" s="29">
        <v>84</v>
      </c>
      <c r="N1763" s="29">
        <v>19.809999999999999</v>
      </c>
      <c r="O1763" s="29">
        <v>70</v>
      </c>
      <c r="P1763" s="29">
        <v>111</v>
      </c>
      <c r="Q1763" s="30">
        <v>0</v>
      </c>
    </row>
    <row r="1764" spans="1:17" x14ac:dyDescent="0.3">
      <c r="A1764" s="28">
        <v>2047</v>
      </c>
      <c r="B1764" s="29">
        <v>52</v>
      </c>
      <c r="C1764" s="29">
        <v>3</v>
      </c>
      <c r="D1764" s="29">
        <v>0</v>
      </c>
      <c r="E1764" s="29">
        <v>0</v>
      </c>
      <c r="F1764" s="29">
        <v>0</v>
      </c>
      <c r="G1764" s="29">
        <v>0</v>
      </c>
      <c r="H1764" s="29">
        <v>0</v>
      </c>
      <c r="I1764" s="29">
        <v>1</v>
      </c>
      <c r="J1764" s="29">
        <v>0</v>
      </c>
      <c r="K1764" s="29">
        <v>232</v>
      </c>
      <c r="L1764" s="29">
        <v>154</v>
      </c>
      <c r="M1764" s="29">
        <v>92</v>
      </c>
      <c r="N1764" s="29">
        <v>26.51</v>
      </c>
      <c r="O1764" s="29">
        <v>90</v>
      </c>
      <c r="P1764" s="29">
        <v>74</v>
      </c>
      <c r="Q1764" s="30">
        <v>0</v>
      </c>
    </row>
    <row r="1765" spans="1:17" x14ac:dyDescent="0.3">
      <c r="A1765" s="28">
        <v>2048</v>
      </c>
      <c r="B1765" s="29">
        <v>58</v>
      </c>
      <c r="C1765" s="29">
        <v>3</v>
      </c>
      <c r="D1765" s="29">
        <v>1</v>
      </c>
      <c r="E1765" s="29">
        <v>0</v>
      </c>
      <c r="F1765" s="29">
        <v>0</v>
      </c>
      <c r="G1765" s="29">
        <v>0</v>
      </c>
      <c r="H1765" s="29">
        <v>0</v>
      </c>
      <c r="I1765" s="29">
        <v>0</v>
      </c>
      <c r="J1765" s="29">
        <v>0</v>
      </c>
      <c r="K1765" s="29">
        <v>326</v>
      </c>
      <c r="L1765" s="29">
        <v>120</v>
      </c>
      <c r="M1765" s="29">
        <v>70</v>
      </c>
      <c r="N1765" s="29">
        <v>24.69</v>
      </c>
      <c r="O1765" s="29">
        <v>63</v>
      </c>
      <c r="P1765" s="29">
        <v>68</v>
      </c>
      <c r="Q1765" s="30">
        <v>0</v>
      </c>
    </row>
    <row r="1766" spans="1:17" x14ac:dyDescent="0.3">
      <c r="A1766" s="28">
        <v>2049</v>
      </c>
      <c r="B1766" s="29">
        <v>67</v>
      </c>
      <c r="C1766" s="29">
        <v>1</v>
      </c>
      <c r="D1766" s="29">
        <v>0</v>
      </c>
      <c r="E1766" s="29">
        <v>0</v>
      </c>
      <c r="F1766" s="29">
        <v>0</v>
      </c>
      <c r="G1766" s="29">
        <v>0</v>
      </c>
      <c r="H1766" s="29">
        <v>0</v>
      </c>
      <c r="I1766" s="29">
        <v>0</v>
      </c>
      <c r="J1766" s="29">
        <v>0</v>
      </c>
      <c r="K1766" s="29">
        <v>214</v>
      </c>
      <c r="L1766" s="29">
        <v>127.5</v>
      </c>
      <c r="M1766" s="29">
        <v>80</v>
      </c>
      <c r="N1766" s="29">
        <v>22.11</v>
      </c>
      <c r="O1766" s="29">
        <v>69</v>
      </c>
      <c r="P1766" s="29">
        <v>84</v>
      </c>
      <c r="Q1766" s="30">
        <v>1</v>
      </c>
    </row>
    <row r="1767" spans="1:17" x14ac:dyDescent="0.3">
      <c r="A1767" s="28">
        <v>2050</v>
      </c>
      <c r="B1767" s="29">
        <v>53</v>
      </c>
      <c r="C1767" s="29">
        <v>1</v>
      </c>
      <c r="D1767" s="29">
        <v>0</v>
      </c>
      <c r="E1767" s="29">
        <v>1</v>
      </c>
      <c r="F1767" s="29">
        <v>20</v>
      </c>
      <c r="G1767" s="29">
        <v>0</v>
      </c>
      <c r="H1767" s="29">
        <v>0</v>
      </c>
      <c r="I1767" s="29">
        <v>0</v>
      </c>
      <c r="J1767" s="29">
        <v>0</v>
      </c>
      <c r="K1767" s="29">
        <v>231</v>
      </c>
      <c r="L1767" s="29">
        <v>130</v>
      </c>
      <c r="M1767" s="29">
        <v>71.5</v>
      </c>
      <c r="N1767" s="29">
        <v>25.23</v>
      </c>
      <c r="O1767" s="29">
        <v>75</v>
      </c>
      <c r="P1767" s="29">
        <v>75</v>
      </c>
      <c r="Q1767" s="30">
        <v>0</v>
      </c>
    </row>
    <row r="1768" spans="1:17" x14ac:dyDescent="0.3">
      <c r="A1768" s="28">
        <v>2051</v>
      </c>
      <c r="B1768" s="29">
        <v>55</v>
      </c>
      <c r="C1768" s="29">
        <v>4</v>
      </c>
      <c r="D1768" s="29">
        <v>0</v>
      </c>
      <c r="E1768" s="29">
        <v>0</v>
      </c>
      <c r="F1768" s="29">
        <v>0</v>
      </c>
      <c r="G1768" s="29">
        <v>0</v>
      </c>
      <c r="H1768" s="29">
        <v>0</v>
      </c>
      <c r="I1768" s="29">
        <v>0</v>
      </c>
      <c r="J1768" s="29">
        <v>0</v>
      </c>
      <c r="K1768" s="29">
        <v>260</v>
      </c>
      <c r="L1768" s="29">
        <v>120</v>
      </c>
      <c r="M1768" s="29">
        <v>80</v>
      </c>
      <c r="N1768" s="29">
        <v>28.89</v>
      </c>
      <c r="O1768" s="29">
        <v>60</v>
      </c>
      <c r="P1768" s="29">
        <v>68</v>
      </c>
      <c r="Q1768" s="30">
        <v>0</v>
      </c>
    </row>
    <row r="1769" spans="1:17" x14ac:dyDescent="0.3">
      <c r="A1769" s="28">
        <v>2053</v>
      </c>
      <c r="B1769" s="29">
        <v>39</v>
      </c>
      <c r="C1769" s="29">
        <v>1</v>
      </c>
      <c r="D1769" s="29">
        <v>1</v>
      </c>
      <c r="E1769" s="29">
        <v>0</v>
      </c>
      <c r="F1769" s="29">
        <v>0</v>
      </c>
      <c r="G1769" s="29">
        <v>0</v>
      </c>
      <c r="H1769" s="29">
        <v>0</v>
      </c>
      <c r="I1769" s="29">
        <v>1</v>
      </c>
      <c r="J1769" s="29">
        <v>0</v>
      </c>
      <c r="K1769" s="29">
        <v>219</v>
      </c>
      <c r="L1769" s="29">
        <v>161</v>
      </c>
      <c r="M1769" s="29">
        <v>103</v>
      </c>
      <c r="N1769" s="29">
        <v>29.06</v>
      </c>
      <c r="O1769" s="29">
        <v>94</v>
      </c>
      <c r="P1769" s="29">
        <v>106</v>
      </c>
      <c r="Q1769" s="30">
        <v>0</v>
      </c>
    </row>
    <row r="1770" spans="1:17" x14ac:dyDescent="0.3">
      <c r="A1770" s="28">
        <v>2054</v>
      </c>
      <c r="B1770" s="29">
        <v>51</v>
      </c>
      <c r="C1770" s="29">
        <v>2</v>
      </c>
      <c r="D1770" s="29">
        <v>1</v>
      </c>
      <c r="E1770" s="29">
        <v>0</v>
      </c>
      <c r="F1770" s="29">
        <v>0</v>
      </c>
      <c r="G1770" s="29">
        <v>0</v>
      </c>
      <c r="H1770" s="29">
        <v>0</v>
      </c>
      <c r="I1770" s="29">
        <v>0</v>
      </c>
      <c r="J1770" s="29">
        <v>0</v>
      </c>
      <c r="K1770" s="29">
        <v>239</v>
      </c>
      <c r="L1770" s="29">
        <v>127.5</v>
      </c>
      <c r="M1770" s="29">
        <v>77.5</v>
      </c>
      <c r="N1770" s="29">
        <v>26.65</v>
      </c>
      <c r="O1770" s="29">
        <v>70</v>
      </c>
      <c r="P1770" s="29">
        <v>79</v>
      </c>
      <c r="Q1770" s="30">
        <v>0</v>
      </c>
    </row>
    <row r="1771" spans="1:17" x14ac:dyDescent="0.3">
      <c r="A1771" s="28">
        <v>2055</v>
      </c>
      <c r="B1771" s="29">
        <v>45</v>
      </c>
      <c r="C1771" s="29">
        <v>1</v>
      </c>
      <c r="D1771" s="29">
        <v>0</v>
      </c>
      <c r="E1771" s="29">
        <v>1</v>
      </c>
      <c r="F1771" s="29">
        <v>20</v>
      </c>
      <c r="G1771" s="29">
        <v>0</v>
      </c>
      <c r="H1771" s="29">
        <v>0</v>
      </c>
      <c r="I1771" s="29">
        <v>0</v>
      </c>
      <c r="J1771" s="29">
        <v>0</v>
      </c>
      <c r="K1771" s="29">
        <v>264</v>
      </c>
      <c r="L1771" s="29">
        <v>118.5</v>
      </c>
      <c r="M1771" s="29">
        <v>81</v>
      </c>
      <c r="N1771" s="29">
        <v>26.35</v>
      </c>
      <c r="O1771" s="29">
        <v>75</v>
      </c>
      <c r="P1771" s="29">
        <v>90</v>
      </c>
      <c r="Q1771" s="30">
        <v>1</v>
      </c>
    </row>
    <row r="1772" spans="1:17" x14ac:dyDescent="0.3">
      <c r="A1772" s="28">
        <v>2056</v>
      </c>
      <c r="B1772" s="29">
        <v>51</v>
      </c>
      <c r="C1772" s="29">
        <v>1</v>
      </c>
      <c r="D1772" s="29">
        <v>1</v>
      </c>
      <c r="E1772" s="29">
        <v>0</v>
      </c>
      <c r="F1772" s="29">
        <v>0</v>
      </c>
      <c r="G1772" s="29">
        <v>0</v>
      </c>
      <c r="H1772" s="29">
        <v>0</v>
      </c>
      <c r="I1772" s="29">
        <v>1</v>
      </c>
      <c r="J1772" s="29">
        <v>0</v>
      </c>
      <c r="K1772" s="29">
        <v>216</v>
      </c>
      <c r="L1772" s="29">
        <v>154</v>
      </c>
      <c r="M1772" s="29">
        <v>98</v>
      </c>
      <c r="N1772" s="29">
        <v>32.35</v>
      </c>
      <c r="O1772" s="29">
        <v>75</v>
      </c>
      <c r="P1772" s="29">
        <v>103</v>
      </c>
      <c r="Q1772" s="30">
        <v>0</v>
      </c>
    </row>
    <row r="1773" spans="1:17" x14ac:dyDescent="0.3">
      <c r="A1773" s="28">
        <v>2059</v>
      </c>
      <c r="B1773" s="29">
        <v>55</v>
      </c>
      <c r="C1773" s="29">
        <v>3</v>
      </c>
      <c r="D1773" s="29">
        <v>1</v>
      </c>
      <c r="E1773" s="29">
        <v>0</v>
      </c>
      <c r="F1773" s="29">
        <v>0</v>
      </c>
      <c r="G1773" s="29">
        <v>0</v>
      </c>
      <c r="H1773" s="29">
        <v>0</v>
      </c>
      <c r="I1773" s="29">
        <v>0</v>
      </c>
      <c r="J1773" s="29">
        <v>0</v>
      </c>
      <c r="K1773" s="29">
        <v>238</v>
      </c>
      <c r="L1773" s="29">
        <v>137.5</v>
      </c>
      <c r="M1773" s="29">
        <v>87</v>
      </c>
      <c r="N1773" s="29">
        <v>26.89</v>
      </c>
      <c r="O1773" s="29">
        <v>67</v>
      </c>
      <c r="P1773" s="29">
        <v>107</v>
      </c>
      <c r="Q1773" s="30">
        <v>0</v>
      </c>
    </row>
    <row r="1774" spans="1:17" x14ac:dyDescent="0.3">
      <c r="A1774" s="28">
        <v>2060</v>
      </c>
      <c r="B1774" s="29">
        <v>37</v>
      </c>
      <c r="C1774" s="29">
        <v>2</v>
      </c>
      <c r="D1774" s="29">
        <v>0</v>
      </c>
      <c r="E1774" s="29">
        <v>1</v>
      </c>
      <c r="F1774" s="29">
        <v>20</v>
      </c>
      <c r="G1774" s="29">
        <v>0</v>
      </c>
      <c r="H1774" s="29">
        <v>0</v>
      </c>
      <c r="I1774" s="29">
        <v>0</v>
      </c>
      <c r="J1774" s="29">
        <v>0</v>
      </c>
      <c r="K1774" s="29">
        <v>309</v>
      </c>
      <c r="L1774" s="29">
        <v>107.5</v>
      </c>
      <c r="M1774" s="29">
        <v>80</v>
      </c>
      <c r="N1774" s="29">
        <v>25.23</v>
      </c>
      <c r="O1774" s="29">
        <v>65</v>
      </c>
      <c r="P1774" s="29">
        <v>84</v>
      </c>
      <c r="Q1774" s="30">
        <v>0</v>
      </c>
    </row>
    <row r="1775" spans="1:17" x14ac:dyDescent="0.3">
      <c r="A1775" s="28">
        <v>2061</v>
      </c>
      <c r="B1775" s="29">
        <v>43</v>
      </c>
      <c r="C1775" s="29">
        <v>3</v>
      </c>
      <c r="D1775" s="29">
        <v>0</v>
      </c>
      <c r="E1775" s="29">
        <v>1</v>
      </c>
      <c r="F1775" s="29">
        <v>20</v>
      </c>
      <c r="G1775" s="29">
        <v>0</v>
      </c>
      <c r="H1775" s="29">
        <v>0</v>
      </c>
      <c r="I1775" s="29">
        <v>0</v>
      </c>
      <c r="J1775" s="29">
        <v>0</v>
      </c>
      <c r="K1775" s="29">
        <v>240</v>
      </c>
      <c r="L1775" s="29">
        <v>147.5</v>
      </c>
      <c r="M1775" s="29">
        <v>88</v>
      </c>
      <c r="N1775" s="29">
        <v>25.6</v>
      </c>
      <c r="O1775" s="29">
        <v>65</v>
      </c>
      <c r="P1775" s="29">
        <v>113</v>
      </c>
      <c r="Q1775" s="30">
        <v>0</v>
      </c>
    </row>
    <row r="1776" spans="1:17" x14ac:dyDescent="0.3">
      <c r="A1776" s="28">
        <v>2062</v>
      </c>
      <c r="B1776" s="29">
        <v>46</v>
      </c>
      <c r="C1776" s="29">
        <v>1</v>
      </c>
      <c r="D1776" s="29">
        <v>1</v>
      </c>
      <c r="E1776" s="29">
        <v>1</v>
      </c>
      <c r="F1776" s="29">
        <v>10</v>
      </c>
      <c r="G1776" s="29">
        <v>0</v>
      </c>
      <c r="H1776" s="29">
        <v>0</v>
      </c>
      <c r="I1776" s="29">
        <v>0</v>
      </c>
      <c r="J1776" s="29">
        <v>0</v>
      </c>
      <c r="K1776" s="29">
        <v>263</v>
      </c>
      <c r="L1776" s="29">
        <v>110</v>
      </c>
      <c r="M1776" s="29">
        <v>65</v>
      </c>
      <c r="N1776" s="29">
        <v>27.27</v>
      </c>
      <c r="O1776" s="29">
        <v>84</v>
      </c>
      <c r="P1776" s="29">
        <v>73</v>
      </c>
      <c r="Q1776" s="30">
        <v>0</v>
      </c>
    </row>
    <row r="1777" spans="1:17" x14ac:dyDescent="0.3">
      <c r="A1777" s="28">
        <v>2063</v>
      </c>
      <c r="B1777" s="29">
        <v>43</v>
      </c>
      <c r="C1777" s="29">
        <v>4</v>
      </c>
      <c r="D1777" s="29">
        <v>1</v>
      </c>
      <c r="E1777" s="29">
        <v>1</v>
      </c>
      <c r="F1777" s="29">
        <v>15</v>
      </c>
      <c r="G1777" s="29">
        <v>0</v>
      </c>
      <c r="H1777" s="29">
        <v>0</v>
      </c>
      <c r="I1777" s="29">
        <v>0</v>
      </c>
      <c r="J1777" s="29">
        <v>0</v>
      </c>
      <c r="K1777" s="29">
        <v>203</v>
      </c>
      <c r="L1777" s="29">
        <v>110</v>
      </c>
      <c r="M1777" s="29">
        <v>71.5</v>
      </c>
      <c r="N1777" s="29">
        <v>24.56</v>
      </c>
      <c r="O1777" s="29">
        <v>96</v>
      </c>
      <c r="P1777" s="29">
        <v>65</v>
      </c>
      <c r="Q1777" s="30">
        <v>0</v>
      </c>
    </row>
    <row r="1778" spans="1:17" x14ac:dyDescent="0.3">
      <c r="A1778" s="28">
        <v>2064</v>
      </c>
      <c r="B1778" s="29">
        <v>42</v>
      </c>
      <c r="C1778" s="29">
        <v>2</v>
      </c>
      <c r="D1778" s="29">
        <v>1</v>
      </c>
      <c r="E1778" s="29">
        <v>1</v>
      </c>
      <c r="F1778" s="29">
        <v>20</v>
      </c>
      <c r="G1778" s="29">
        <v>0</v>
      </c>
      <c r="H1778" s="29">
        <v>0</v>
      </c>
      <c r="I1778" s="29">
        <v>0</v>
      </c>
      <c r="J1778" s="29">
        <v>0</v>
      </c>
      <c r="K1778" s="29">
        <v>246</v>
      </c>
      <c r="L1778" s="29">
        <v>120</v>
      </c>
      <c r="M1778" s="29">
        <v>70</v>
      </c>
      <c r="N1778" s="29">
        <v>19.420000000000002</v>
      </c>
      <c r="O1778" s="29">
        <v>72</v>
      </c>
      <c r="P1778" s="29">
        <v>78</v>
      </c>
      <c r="Q1778" s="30">
        <v>0</v>
      </c>
    </row>
    <row r="1779" spans="1:17" x14ac:dyDescent="0.3">
      <c r="A1779" s="28">
        <v>2065</v>
      </c>
      <c r="B1779" s="29">
        <v>50</v>
      </c>
      <c r="C1779" s="29">
        <v>4</v>
      </c>
      <c r="D1779" s="29">
        <v>0</v>
      </c>
      <c r="E1779" s="29">
        <v>1</v>
      </c>
      <c r="F1779" s="29">
        <v>25</v>
      </c>
      <c r="G1779" s="29">
        <v>0</v>
      </c>
      <c r="H1779" s="29">
        <v>0</v>
      </c>
      <c r="I1779" s="29">
        <v>0</v>
      </c>
      <c r="J1779" s="29">
        <v>0</v>
      </c>
      <c r="K1779" s="29">
        <v>215</v>
      </c>
      <c r="L1779" s="29">
        <v>134</v>
      </c>
      <c r="M1779" s="29">
        <v>80</v>
      </c>
      <c r="N1779" s="29">
        <v>29.98</v>
      </c>
      <c r="O1779" s="29">
        <v>67</v>
      </c>
      <c r="P1779" s="29">
        <v>75</v>
      </c>
      <c r="Q1779" s="30">
        <v>0</v>
      </c>
    </row>
    <row r="1780" spans="1:17" x14ac:dyDescent="0.3">
      <c r="A1780" s="28">
        <v>2066</v>
      </c>
      <c r="B1780" s="29">
        <v>39</v>
      </c>
      <c r="C1780" s="29">
        <v>2</v>
      </c>
      <c r="D1780" s="29">
        <v>0</v>
      </c>
      <c r="E1780" s="29">
        <v>1</v>
      </c>
      <c r="F1780" s="29">
        <v>20</v>
      </c>
      <c r="G1780" s="29">
        <v>0</v>
      </c>
      <c r="H1780" s="29">
        <v>0</v>
      </c>
      <c r="I1780" s="29">
        <v>0</v>
      </c>
      <c r="J1780" s="29">
        <v>0</v>
      </c>
      <c r="K1780" s="29">
        <v>310</v>
      </c>
      <c r="L1780" s="29">
        <v>134</v>
      </c>
      <c r="M1780" s="29">
        <v>90</v>
      </c>
      <c r="N1780" s="29">
        <v>35.11</v>
      </c>
      <c r="O1780" s="29">
        <v>69</v>
      </c>
      <c r="P1780" s="29">
        <v>88</v>
      </c>
      <c r="Q1780" s="30">
        <v>0</v>
      </c>
    </row>
    <row r="1781" spans="1:17" x14ac:dyDescent="0.3">
      <c r="A1781" s="28">
        <v>2067</v>
      </c>
      <c r="B1781" s="29">
        <v>58</v>
      </c>
      <c r="C1781" s="29">
        <v>1</v>
      </c>
      <c r="D1781" s="29">
        <v>0</v>
      </c>
      <c r="E1781" s="29">
        <v>1</v>
      </c>
      <c r="F1781" s="29">
        <v>15</v>
      </c>
      <c r="G1781" s="29">
        <v>0</v>
      </c>
      <c r="H1781" s="29">
        <v>0</v>
      </c>
      <c r="I1781" s="29">
        <v>0</v>
      </c>
      <c r="J1781" s="29">
        <v>0</v>
      </c>
      <c r="K1781" s="29">
        <v>175</v>
      </c>
      <c r="L1781" s="29">
        <v>83.5</v>
      </c>
      <c r="M1781" s="29">
        <v>58</v>
      </c>
      <c r="N1781" s="29">
        <v>29.66</v>
      </c>
      <c r="O1781" s="29">
        <v>95</v>
      </c>
      <c r="P1781" s="29">
        <v>115</v>
      </c>
      <c r="Q1781" s="30">
        <v>0</v>
      </c>
    </row>
    <row r="1782" spans="1:17" x14ac:dyDescent="0.3">
      <c r="A1782" s="28">
        <v>2068</v>
      </c>
      <c r="B1782" s="29">
        <v>52</v>
      </c>
      <c r="C1782" s="29">
        <v>3</v>
      </c>
      <c r="D1782" s="29">
        <v>0</v>
      </c>
      <c r="E1782" s="29">
        <v>1</v>
      </c>
      <c r="F1782" s="29">
        <v>35</v>
      </c>
      <c r="G1782" s="29">
        <v>0</v>
      </c>
      <c r="H1782" s="29">
        <v>0</v>
      </c>
      <c r="I1782" s="29">
        <v>1</v>
      </c>
      <c r="J1782" s="29">
        <v>1</v>
      </c>
      <c r="K1782" s="29">
        <v>281</v>
      </c>
      <c r="L1782" s="29">
        <v>133</v>
      </c>
      <c r="M1782" s="29">
        <v>93</v>
      </c>
      <c r="N1782" s="29">
        <v>32.270000000000003</v>
      </c>
      <c r="O1782" s="29">
        <v>115</v>
      </c>
      <c r="P1782" s="29">
        <v>80</v>
      </c>
      <c r="Q1782" s="30">
        <v>0</v>
      </c>
    </row>
    <row r="1783" spans="1:17" x14ac:dyDescent="0.3">
      <c r="A1783" s="28">
        <v>2069</v>
      </c>
      <c r="B1783" s="29">
        <v>37</v>
      </c>
      <c r="C1783" s="29">
        <v>4</v>
      </c>
      <c r="D1783" s="29">
        <v>1</v>
      </c>
      <c r="E1783" s="29">
        <v>0</v>
      </c>
      <c r="F1783" s="29">
        <v>0</v>
      </c>
      <c r="G1783" s="29">
        <v>0</v>
      </c>
      <c r="H1783" s="29">
        <v>0</v>
      </c>
      <c r="I1783" s="29">
        <v>0</v>
      </c>
      <c r="J1783" s="29">
        <v>0</v>
      </c>
      <c r="K1783" s="29">
        <v>169</v>
      </c>
      <c r="L1783" s="29">
        <v>104</v>
      </c>
      <c r="M1783" s="29">
        <v>66</v>
      </c>
      <c r="N1783" s="29">
        <v>20.84</v>
      </c>
      <c r="O1783" s="29">
        <v>70</v>
      </c>
      <c r="P1783" s="29">
        <v>72</v>
      </c>
      <c r="Q1783" s="30">
        <v>0</v>
      </c>
    </row>
    <row r="1784" spans="1:17" x14ac:dyDescent="0.3">
      <c r="A1784" s="28">
        <v>2070</v>
      </c>
      <c r="B1784" s="29">
        <v>39</v>
      </c>
      <c r="C1784" s="29">
        <v>4</v>
      </c>
      <c r="D1784" s="29">
        <v>0</v>
      </c>
      <c r="E1784" s="29">
        <v>0</v>
      </c>
      <c r="F1784" s="29">
        <v>0</v>
      </c>
      <c r="G1784" s="29">
        <v>0</v>
      </c>
      <c r="H1784" s="29">
        <v>0</v>
      </c>
      <c r="I1784" s="29">
        <v>0</v>
      </c>
      <c r="J1784" s="29">
        <v>0</v>
      </c>
      <c r="K1784" s="29">
        <v>220</v>
      </c>
      <c r="L1784" s="29">
        <v>107</v>
      </c>
      <c r="M1784" s="29">
        <v>76.5</v>
      </c>
      <c r="N1784" s="29">
        <v>22.45</v>
      </c>
      <c r="O1784" s="29">
        <v>66</v>
      </c>
      <c r="P1784" s="29">
        <v>78</v>
      </c>
      <c r="Q1784" s="30">
        <v>0</v>
      </c>
    </row>
    <row r="1785" spans="1:17" x14ac:dyDescent="0.3">
      <c r="A1785" s="28">
        <v>2071</v>
      </c>
      <c r="B1785" s="29">
        <v>56</v>
      </c>
      <c r="C1785" s="29">
        <v>2</v>
      </c>
      <c r="D1785" s="29">
        <v>0</v>
      </c>
      <c r="E1785" s="29">
        <v>1</v>
      </c>
      <c r="F1785" s="29">
        <v>20</v>
      </c>
      <c r="G1785" s="29">
        <v>0</v>
      </c>
      <c r="H1785" s="29">
        <v>0</v>
      </c>
      <c r="I1785" s="29">
        <v>1</v>
      </c>
      <c r="J1785" s="29">
        <v>0</v>
      </c>
      <c r="K1785" s="29">
        <v>285</v>
      </c>
      <c r="L1785" s="29">
        <v>198</v>
      </c>
      <c r="M1785" s="29">
        <v>107</v>
      </c>
      <c r="N1785" s="29">
        <v>24.87</v>
      </c>
      <c r="O1785" s="29">
        <v>80</v>
      </c>
      <c r="P1785" s="29">
        <v>97</v>
      </c>
      <c r="Q1785" s="30">
        <v>1</v>
      </c>
    </row>
    <row r="1786" spans="1:17" x14ac:dyDescent="0.3">
      <c r="A1786" s="28">
        <v>2072</v>
      </c>
      <c r="B1786" s="29">
        <v>63</v>
      </c>
      <c r="C1786" s="29">
        <v>3</v>
      </c>
      <c r="D1786" s="29">
        <v>1</v>
      </c>
      <c r="E1786" s="29">
        <v>0</v>
      </c>
      <c r="F1786" s="29">
        <v>0</v>
      </c>
      <c r="G1786" s="29">
        <v>0</v>
      </c>
      <c r="H1786" s="29">
        <v>0</v>
      </c>
      <c r="I1786" s="29">
        <v>1</v>
      </c>
      <c r="J1786" s="29">
        <v>0</v>
      </c>
      <c r="K1786" s="29">
        <v>306</v>
      </c>
      <c r="L1786" s="29">
        <v>177</v>
      </c>
      <c r="M1786" s="29">
        <v>96</v>
      </c>
      <c r="N1786" s="29">
        <v>32.51</v>
      </c>
      <c r="O1786" s="29">
        <v>90</v>
      </c>
      <c r="P1786" s="29">
        <v>126</v>
      </c>
      <c r="Q1786" s="30">
        <v>1</v>
      </c>
    </row>
    <row r="1787" spans="1:17" x14ac:dyDescent="0.3">
      <c r="A1787" s="28">
        <v>2073</v>
      </c>
      <c r="B1787" s="29">
        <v>64</v>
      </c>
      <c r="C1787" s="29">
        <v>1</v>
      </c>
      <c r="D1787" s="29">
        <v>1</v>
      </c>
      <c r="E1787" s="29">
        <v>0</v>
      </c>
      <c r="F1787" s="29">
        <v>0</v>
      </c>
      <c r="G1787" s="29">
        <v>0</v>
      </c>
      <c r="H1787" s="29">
        <v>0</v>
      </c>
      <c r="I1787" s="29">
        <v>1</v>
      </c>
      <c r="J1787" s="29">
        <v>0</v>
      </c>
      <c r="K1787" s="29">
        <v>205</v>
      </c>
      <c r="L1787" s="29">
        <v>139</v>
      </c>
      <c r="M1787" s="29">
        <v>92</v>
      </c>
      <c r="N1787" s="29">
        <v>32.32</v>
      </c>
      <c r="O1787" s="29">
        <v>70</v>
      </c>
      <c r="P1787" s="29">
        <v>90</v>
      </c>
      <c r="Q1787" s="30">
        <v>0</v>
      </c>
    </row>
    <row r="1788" spans="1:17" x14ac:dyDescent="0.3">
      <c r="A1788" s="28">
        <v>2074</v>
      </c>
      <c r="B1788" s="29">
        <v>39</v>
      </c>
      <c r="C1788" s="29">
        <v>2</v>
      </c>
      <c r="D1788" s="29">
        <v>1</v>
      </c>
      <c r="E1788" s="29">
        <v>0</v>
      </c>
      <c r="F1788" s="29">
        <v>0</v>
      </c>
      <c r="G1788" s="29">
        <v>0</v>
      </c>
      <c r="H1788" s="29">
        <v>0</v>
      </c>
      <c r="I1788" s="29">
        <v>0</v>
      </c>
      <c r="J1788" s="29">
        <v>0</v>
      </c>
      <c r="K1788" s="29">
        <v>195</v>
      </c>
      <c r="L1788" s="29">
        <v>137</v>
      </c>
      <c r="M1788" s="29">
        <v>93</v>
      </c>
      <c r="N1788" s="29">
        <v>26.39</v>
      </c>
      <c r="O1788" s="29">
        <v>88</v>
      </c>
      <c r="P1788" s="29">
        <v>75</v>
      </c>
      <c r="Q1788" s="30">
        <v>0</v>
      </c>
    </row>
    <row r="1789" spans="1:17" x14ac:dyDescent="0.3">
      <c r="A1789" s="28">
        <v>2075</v>
      </c>
      <c r="B1789" s="29">
        <v>59</v>
      </c>
      <c r="C1789" s="29">
        <v>1</v>
      </c>
      <c r="D1789" s="29">
        <v>0</v>
      </c>
      <c r="E1789" s="29">
        <v>1</v>
      </c>
      <c r="F1789" s="29">
        <v>60</v>
      </c>
      <c r="G1789" s="29">
        <v>0</v>
      </c>
      <c r="H1789" s="29">
        <v>0</v>
      </c>
      <c r="I1789" s="29">
        <v>1</v>
      </c>
      <c r="J1789" s="29">
        <v>0</v>
      </c>
      <c r="K1789" s="29">
        <v>298</v>
      </c>
      <c r="L1789" s="29">
        <v>153.5</v>
      </c>
      <c r="M1789" s="29">
        <v>105</v>
      </c>
      <c r="N1789" s="29">
        <v>25.05</v>
      </c>
      <c r="O1789" s="29">
        <v>70</v>
      </c>
      <c r="P1789" s="29">
        <v>84</v>
      </c>
      <c r="Q1789" s="30">
        <v>0</v>
      </c>
    </row>
    <row r="1790" spans="1:17" x14ac:dyDescent="0.3">
      <c r="A1790" s="28">
        <v>2076</v>
      </c>
      <c r="B1790" s="29">
        <v>62</v>
      </c>
      <c r="C1790" s="29">
        <v>2</v>
      </c>
      <c r="D1790" s="29">
        <v>1</v>
      </c>
      <c r="E1790" s="29">
        <v>0</v>
      </c>
      <c r="F1790" s="29">
        <v>0</v>
      </c>
      <c r="G1790" s="29">
        <v>0</v>
      </c>
      <c r="H1790" s="29">
        <v>0</v>
      </c>
      <c r="I1790" s="29">
        <v>1</v>
      </c>
      <c r="J1790" s="29">
        <v>0</v>
      </c>
      <c r="K1790" s="29">
        <v>246</v>
      </c>
      <c r="L1790" s="29">
        <v>171</v>
      </c>
      <c r="M1790" s="29">
        <v>101</v>
      </c>
      <c r="N1790" s="29">
        <v>23.88</v>
      </c>
      <c r="O1790" s="29">
        <v>75</v>
      </c>
      <c r="P1790" s="29">
        <v>78</v>
      </c>
      <c r="Q1790" s="30">
        <v>0</v>
      </c>
    </row>
    <row r="1791" spans="1:17" x14ac:dyDescent="0.3">
      <c r="A1791" s="28">
        <v>2077</v>
      </c>
      <c r="B1791" s="29">
        <v>52</v>
      </c>
      <c r="C1791" s="29">
        <v>1</v>
      </c>
      <c r="D1791" s="29">
        <v>1</v>
      </c>
      <c r="E1791" s="29">
        <v>1</v>
      </c>
      <c r="F1791" s="29">
        <v>1</v>
      </c>
      <c r="G1791" s="29">
        <v>0</v>
      </c>
      <c r="H1791" s="29">
        <v>0</v>
      </c>
      <c r="I1791" s="29">
        <v>0</v>
      </c>
      <c r="J1791" s="29">
        <v>0</v>
      </c>
      <c r="K1791" s="29">
        <v>234</v>
      </c>
      <c r="L1791" s="29">
        <v>111</v>
      </c>
      <c r="M1791" s="29">
        <v>81</v>
      </c>
      <c r="N1791" s="29">
        <v>22.35</v>
      </c>
      <c r="O1791" s="29">
        <v>70</v>
      </c>
      <c r="P1791" s="29">
        <v>77</v>
      </c>
      <c r="Q1791" s="30">
        <v>0</v>
      </c>
    </row>
    <row r="1792" spans="1:17" x14ac:dyDescent="0.3">
      <c r="A1792" s="28">
        <v>2078</v>
      </c>
      <c r="B1792" s="29">
        <v>36</v>
      </c>
      <c r="C1792" s="29">
        <v>4</v>
      </c>
      <c r="D1792" s="29">
        <v>0</v>
      </c>
      <c r="E1792" s="29">
        <v>0</v>
      </c>
      <c r="F1792" s="29">
        <v>0</v>
      </c>
      <c r="G1792" s="29">
        <v>0</v>
      </c>
      <c r="H1792" s="29">
        <v>0</v>
      </c>
      <c r="I1792" s="29">
        <v>0</v>
      </c>
      <c r="J1792" s="29">
        <v>0</v>
      </c>
      <c r="K1792" s="29">
        <v>210</v>
      </c>
      <c r="L1792" s="29">
        <v>112</v>
      </c>
      <c r="M1792" s="29">
        <v>85.5</v>
      </c>
      <c r="N1792" s="29">
        <v>21.93</v>
      </c>
      <c r="O1792" s="29">
        <v>71</v>
      </c>
      <c r="P1792" s="29">
        <v>77</v>
      </c>
      <c r="Q1792" s="30">
        <v>0</v>
      </c>
    </row>
    <row r="1793" spans="1:17" x14ac:dyDescent="0.3">
      <c r="A1793" s="28">
        <v>2080</v>
      </c>
      <c r="B1793" s="29">
        <v>49</v>
      </c>
      <c r="C1793" s="29">
        <v>4</v>
      </c>
      <c r="D1793" s="29">
        <v>0</v>
      </c>
      <c r="E1793" s="29">
        <v>0</v>
      </c>
      <c r="F1793" s="29">
        <v>0</v>
      </c>
      <c r="G1793" s="29">
        <v>1</v>
      </c>
      <c r="H1793" s="29">
        <v>0</v>
      </c>
      <c r="I1793" s="29">
        <v>1</v>
      </c>
      <c r="J1793" s="29">
        <v>0</v>
      </c>
      <c r="K1793" s="29">
        <v>280</v>
      </c>
      <c r="L1793" s="29">
        <v>166</v>
      </c>
      <c r="M1793" s="29">
        <v>98</v>
      </c>
      <c r="N1793" s="29">
        <v>23.03</v>
      </c>
      <c r="O1793" s="29">
        <v>70</v>
      </c>
      <c r="P1793" s="29">
        <v>72</v>
      </c>
      <c r="Q1793" s="30">
        <v>1</v>
      </c>
    </row>
    <row r="1794" spans="1:17" x14ac:dyDescent="0.3">
      <c r="A1794" s="28">
        <v>2081</v>
      </c>
      <c r="B1794" s="29">
        <v>53</v>
      </c>
      <c r="C1794" s="29">
        <v>4</v>
      </c>
      <c r="D1794" s="29">
        <v>1</v>
      </c>
      <c r="E1794" s="29">
        <v>0</v>
      </c>
      <c r="F1794" s="29">
        <v>0</v>
      </c>
      <c r="G1794" s="29">
        <v>0</v>
      </c>
      <c r="H1794" s="29">
        <v>0</v>
      </c>
      <c r="I1794" s="29">
        <v>1</v>
      </c>
      <c r="J1794" s="29">
        <v>0</v>
      </c>
      <c r="K1794" s="29">
        <v>310</v>
      </c>
      <c r="L1794" s="29">
        <v>146</v>
      </c>
      <c r="M1794" s="29">
        <v>91</v>
      </c>
      <c r="N1794" s="29">
        <v>29.3</v>
      </c>
      <c r="O1794" s="29">
        <v>75</v>
      </c>
      <c r="P1794" s="29">
        <v>72</v>
      </c>
      <c r="Q1794" s="30">
        <v>1</v>
      </c>
    </row>
    <row r="1795" spans="1:17" x14ac:dyDescent="0.3">
      <c r="A1795" s="28">
        <v>2082</v>
      </c>
      <c r="B1795" s="29">
        <v>43</v>
      </c>
      <c r="C1795" s="29">
        <v>4</v>
      </c>
      <c r="D1795" s="29">
        <v>0</v>
      </c>
      <c r="E1795" s="29">
        <v>1</v>
      </c>
      <c r="F1795" s="29">
        <v>30</v>
      </c>
      <c r="G1795" s="29">
        <v>0</v>
      </c>
      <c r="H1795" s="29">
        <v>0</v>
      </c>
      <c r="I1795" s="29">
        <v>0</v>
      </c>
      <c r="J1795" s="29">
        <v>0</v>
      </c>
      <c r="K1795" s="29">
        <v>292</v>
      </c>
      <c r="L1795" s="29">
        <v>121</v>
      </c>
      <c r="M1795" s="29">
        <v>75</v>
      </c>
      <c r="N1795" s="29">
        <v>21.73</v>
      </c>
      <c r="O1795" s="29">
        <v>84</v>
      </c>
      <c r="P1795" s="29">
        <v>82</v>
      </c>
      <c r="Q1795" s="30">
        <v>0</v>
      </c>
    </row>
    <row r="1796" spans="1:17" x14ac:dyDescent="0.3">
      <c r="A1796" s="28">
        <v>2083</v>
      </c>
      <c r="B1796" s="29">
        <v>53</v>
      </c>
      <c r="C1796" s="29">
        <v>1</v>
      </c>
      <c r="D1796" s="29">
        <v>0</v>
      </c>
      <c r="E1796" s="29">
        <v>0</v>
      </c>
      <c r="F1796" s="29">
        <v>0</v>
      </c>
      <c r="G1796" s="29">
        <v>0</v>
      </c>
      <c r="H1796" s="29">
        <v>0</v>
      </c>
      <c r="I1796" s="29">
        <v>1</v>
      </c>
      <c r="J1796" s="29">
        <v>0</v>
      </c>
      <c r="K1796" s="29">
        <v>219</v>
      </c>
      <c r="L1796" s="29">
        <v>141</v>
      </c>
      <c r="M1796" s="29">
        <v>105</v>
      </c>
      <c r="N1796" s="29">
        <v>26.86</v>
      </c>
      <c r="O1796" s="29">
        <v>62</v>
      </c>
      <c r="P1796" s="29">
        <v>60</v>
      </c>
      <c r="Q1796" s="30">
        <v>0</v>
      </c>
    </row>
    <row r="1797" spans="1:17" x14ac:dyDescent="0.3">
      <c r="A1797" s="28">
        <v>2084</v>
      </c>
      <c r="B1797" s="29">
        <v>37</v>
      </c>
      <c r="C1797" s="29">
        <v>1</v>
      </c>
      <c r="D1797" s="29">
        <v>1</v>
      </c>
      <c r="E1797" s="29">
        <v>1</v>
      </c>
      <c r="F1797" s="29">
        <v>1</v>
      </c>
      <c r="G1797" s="29">
        <v>0</v>
      </c>
      <c r="H1797" s="29">
        <v>0</v>
      </c>
      <c r="I1797" s="29">
        <v>1</v>
      </c>
      <c r="J1797" s="29">
        <v>0</v>
      </c>
      <c r="K1797" s="29">
        <v>274</v>
      </c>
      <c r="L1797" s="29">
        <v>197.5</v>
      </c>
      <c r="M1797" s="29">
        <v>125</v>
      </c>
      <c r="N1797" s="29">
        <v>43.48</v>
      </c>
      <c r="O1797" s="29">
        <v>68</v>
      </c>
      <c r="P1797" s="29">
        <v>94</v>
      </c>
      <c r="Q1797" s="30">
        <v>0</v>
      </c>
    </row>
    <row r="1798" spans="1:17" x14ac:dyDescent="0.3">
      <c r="A1798" s="28">
        <v>2085</v>
      </c>
      <c r="B1798" s="29">
        <v>47</v>
      </c>
      <c r="C1798" s="29">
        <v>4</v>
      </c>
      <c r="D1798" s="29">
        <v>1</v>
      </c>
      <c r="E1798" s="29">
        <v>1</v>
      </c>
      <c r="F1798" s="29">
        <v>4</v>
      </c>
      <c r="G1798" s="29">
        <v>0</v>
      </c>
      <c r="H1798" s="29">
        <v>0</v>
      </c>
      <c r="I1798" s="29">
        <v>0</v>
      </c>
      <c r="J1798" s="29">
        <v>0</v>
      </c>
      <c r="K1798" s="29">
        <v>243</v>
      </c>
      <c r="L1798" s="29">
        <v>121</v>
      </c>
      <c r="M1798" s="29">
        <v>61</v>
      </c>
      <c r="N1798" s="29">
        <v>20.32</v>
      </c>
      <c r="O1798" s="29">
        <v>84</v>
      </c>
      <c r="P1798" s="29">
        <v>110</v>
      </c>
      <c r="Q1798" s="30">
        <v>0</v>
      </c>
    </row>
    <row r="1799" spans="1:17" x14ac:dyDescent="0.3">
      <c r="A1799" s="28">
        <v>2086</v>
      </c>
      <c r="B1799" s="29">
        <v>62</v>
      </c>
      <c r="C1799" s="29">
        <v>4</v>
      </c>
      <c r="D1799" s="29">
        <v>0</v>
      </c>
      <c r="E1799" s="29">
        <v>1</v>
      </c>
      <c r="F1799" s="29">
        <v>40</v>
      </c>
      <c r="G1799" s="29">
        <v>0</v>
      </c>
      <c r="H1799" s="29">
        <v>0</v>
      </c>
      <c r="I1799" s="29">
        <v>0</v>
      </c>
      <c r="J1799" s="29">
        <v>0</v>
      </c>
      <c r="K1799" s="29">
        <v>260</v>
      </c>
      <c r="L1799" s="29">
        <v>127.5</v>
      </c>
      <c r="M1799" s="29">
        <v>75</v>
      </c>
      <c r="N1799" s="29">
        <v>25.35</v>
      </c>
      <c r="O1799" s="29">
        <v>65</v>
      </c>
      <c r="P1799" s="29">
        <v>103</v>
      </c>
      <c r="Q1799" s="30">
        <v>1</v>
      </c>
    </row>
    <row r="1800" spans="1:17" x14ac:dyDescent="0.3">
      <c r="A1800" s="28">
        <v>2088</v>
      </c>
      <c r="B1800" s="29">
        <v>55</v>
      </c>
      <c r="C1800" s="29">
        <v>2</v>
      </c>
      <c r="D1800" s="29">
        <v>1</v>
      </c>
      <c r="E1800" s="29">
        <v>0</v>
      </c>
      <c r="F1800" s="29">
        <v>0</v>
      </c>
      <c r="G1800" s="29">
        <v>0</v>
      </c>
      <c r="H1800" s="29">
        <v>0</v>
      </c>
      <c r="I1800" s="29">
        <v>0</v>
      </c>
      <c r="J1800" s="29">
        <v>0</v>
      </c>
      <c r="K1800" s="29">
        <v>271</v>
      </c>
      <c r="L1800" s="29">
        <v>146.5</v>
      </c>
      <c r="M1800" s="29">
        <v>80</v>
      </c>
      <c r="N1800" s="29">
        <v>20.69</v>
      </c>
      <c r="O1800" s="29">
        <v>100</v>
      </c>
      <c r="P1800" s="29">
        <v>89</v>
      </c>
      <c r="Q1800" s="30">
        <v>0</v>
      </c>
    </row>
    <row r="1801" spans="1:17" x14ac:dyDescent="0.3">
      <c r="A1801" s="28">
        <v>2089</v>
      </c>
      <c r="B1801" s="29">
        <v>40</v>
      </c>
      <c r="C1801" s="29">
        <v>3</v>
      </c>
      <c r="D1801" s="29">
        <v>1</v>
      </c>
      <c r="E1801" s="29">
        <v>0</v>
      </c>
      <c r="F1801" s="29">
        <v>0</v>
      </c>
      <c r="G1801" s="29">
        <v>0</v>
      </c>
      <c r="H1801" s="29">
        <v>0</v>
      </c>
      <c r="I1801" s="29">
        <v>1</v>
      </c>
      <c r="J1801" s="29">
        <v>0</v>
      </c>
      <c r="K1801" s="29">
        <v>159</v>
      </c>
      <c r="L1801" s="29">
        <v>145</v>
      </c>
      <c r="M1801" s="29">
        <v>90</v>
      </c>
      <c r="N1801" s="29">
        <v>20.329999999999998</v>
      </c>
      <c r="O1801" s="29">
        <v>82</v>
      </c>
      <c r="P1801" s="29">
        <v>83</v>
      </c>
      <c r="Q1801" s="30">
        <v>0</v>
      </c>
    </row>
    <row r="1802" spans="1:17" x14ac:dyDescent="0.3">
      <c r="A1802" s="28">
        <v>2090</v>
      </c>
      <c r="B1802" s="29">
        <v>49</v>
      </c>
      <c r="C1802" s="29">
        <v>3</v>
      </c>
      <c r="D1802" s="29">
        <v>0</v>
      </c>
      <c r="E1802" s="29">
        <v>1</v>
      </c>
      <c r="F1802" s="29">
        <v>15</v>
      </c>
      <c r="G1802" s="29">
        <v>0</v>
      </c>
      <c r="H1802" s="29">
        <v>0</v>
      </c>
      <c r="I1802" s="29">
        <v>0</v>
      </c>
      <c r="J1802" s="29">
        <v>0</v>
      </c>
      <c r="K1802" s="29">
        <v>208</v>
      </c>
      <c r="L1802" s="29">
        <v>118</v>
      </c>
      <c r="M1802" s="29">
        <v>73</v>
      </c>
      <c r="N1802" s="29">
        <v>24.16</v>
      </c>
      <c r="O1802" s="29">
        <v>75</v>
      </c>
      <c r="P1802" s="29">
        <v>75</v>
      </c>
      <c r="Q1802" s="30">
        <v>0</v>
      </c>
    </row>
    <row r="1803" spans="1:17" x14ac:dyDescent="0.3">
      <c r="A1803" s="28">
        <v>2091</v>
      </c>
      <c r="B1803" s="29">
        <v>43</v>
      </c>
      <c r="C1803" s="29">
        <v>2</v>
      </c>
      <c r="D1803" s="29">
        <v>0</v>
      </c>
      <c r="E1803" s="29">
        <v>0</v>
      </c>
      <c r="F1803" s="29">
        <v>0</v>
      </c>
      <c r="G1803" s="29">
        <v>0</v>
      </c>
      <c r="H1803" s="29">
        <v>0</v>
      </c>
      <c r="I1803" s="29">
        <v>1</v>
      </c>
      <c r="J1803" s="29">
        <v>0</v>
      </c>
      <c r="K1803" s="29">
        <v>214</v>
      </c>
      <c r="L1803" s="29">
        <v>132</v>
      </c>
      <c r="M1803" s="29">
        <v>84</v>
      </c>
      <c r="N1803" s="29">
        <v>26.77</v>
      </c>
      <c r="O1803" s="29">
        <v>65</v>
      </c>
      <c r="P1803" s="29">
        <v>102</v>
      </c>
      <c r="Q1803" s="30">
        <v>1</v>
      </c>
    </row>
    <row r="1804" spans="1:17" x14ac:dyDescent="0.3">
      <c r="A1804" s="28">
        <v>2092</v>
      </c>
      <c r="B1804" s="29">
        <v>48</v>
      </c>
      <c r="C1804" s="29">
        <v>4</v>
      </c>
      <c r="D1804" s="29">
        <v>1</v>
      </c>
      <c r="E1804" s="29">
        <v>1</v>
      </c>
      <c r="F1804" s="29">
        <v>9</v>
      </c>
      <c r="G1804" s="29">
        <v>0</v>
      </c>
      <c r="H1804" s="29">
        <v>0</v>
      </c>
      <c r="I1804" s="29">
        <v>1</v>
      </c>
      <c r="J1804" s="29">
        <v>0</v>
      </c>
      <c r="K1804" s="29">
        <v>340</v>
      </c>
      <c r="L1804" s="29">
        <v>143</v>
      </c>
      <c r="M1804" s="29">
        <v>93</v>
      </c>
      <c r="N1804" s="29">
        <v>23.08</v>
      </c>
      <c r="O1804" s="29">
        <v>85</v>
      </c>
      <c r="P1804" s="29">
        <v>83</v>
      </c>
      <c r="Q1804" s="30">
        <v>0</v>
      </c>
    </row>
    <row r="1805" spans="1:17" x14ac:dyDescent="0.3">
      <c r="A1805" s="28">
        <v>2093</v>
      </c>
      <c r="B1805" s="29">
        <v>66</v>
      </c>
      <c r="C1805" s="29">
        <v>2</v>
      </c>
      <c r="D1805" s="29">
        <v>1</v>
      </c>
      <c r="E1805" s="29">
        <v>0</v>
      </c>
      <c r="F1805" s="29">
        <v>0</v>
      </c>
      <c r="G1805" s="29">
        <v>0</v>
      </c>
      <c r="H1805" s="29">
        <v>0</v>
      </c>
      <c r="I1805" s="29">
        <v>0</v>
      </c>
      <c r="J1805" s="29">
        <v>0</v>
      </c>
      <c r="K1805" s="29">
        <v>305</v>
      </c>
      <c r="L1805" s="29">
        <v>138</v>
      </c>
      <c r="M1805" s="29">
        <v>86</v>
      </c>
      <c r="N1805" s="29">
        <v>20.74</v>
      </c>
      <c r="O1805" s="29">
        <v>75</v>
      </c>
      <c r="P1805" s="29">
        <v>62</v>
      </c>
      <c r="Q1805" s="30">
        <v>1</v>
      </c>
    </row>
    <row r="1806" spans="1:17" x14ac:dyDescent="0.3">
      <c r="A1806" s="28">
        <v>2094</v>
      </c>
      <c r="B1806" s="29">
        <v>47</v>
      </c>
      <c r="C1806" s="29">
        <v>1</v>
      </c>
      <c r="D1806" s="29">
        <v>0</v>
      </c>
      <c r="E1806" s="29">
        <v>1</v>
      </c>
      <c r="F1806" s="29">
        <v>20</v>
      </c>
      <c r="G1806" s="29">
        <v>0</v>
      </c>
      <c r="H1806" s="29">
        <v>0</v>
      </c>
      <c r="I1806" s="29">
        <v>1</v>
      </c>
      <c r="J1806" s="29">
        <v>0</v>
      </c>
      <c r="K1806" s="29">
        <v>290</v>
      </c>
      <c r="L1806" s="29">
        <v>143</v>
      </c>
      <c r="M1806" s="29">
        <v>88</v>
      </c>
      <c r="N1806" s="29">
        <v>27.4</v>
      </c>
      <c r="O1806" s="29">
        <v>96</v>
      </c>
      <c r="P1806" s="29">
        <v>77</v>
      </c>
      <c r="Q1806" s="30">
        <v>0</v>
      </c>
    </row>
    <row r="1807" spans="1:17" x14ac:dyDescent="0.3">
      <c r="A1807" s="28">
        <v>2095</v>
      </c>
      <c r="B1807" s="29">
        <v>56</v>
      </c>
      <c r="C1807" s="29">
        <v>2</v>
      </c>
      <c r="D1807" s="29">
        <v>1</v>
      </c>
      <c r="E1807" s="29">
        <v>0</v>
      </c>
      <c r="F1807" s="29">
        <v>0</v>
      </c>
      <c r="G1807" s="29">
        <v>0</v>
      </c>
      <c r="H1807" s="29">
        <v>0</v>
      </c>
      <c r="I1807" s="29">
        <v>1</v>
      </c>
      <c r="J1807" s="29">
        <v>0</v>
      </c>
      <c r="K1807" s="29">
        <v>223</v>
      </c>
      <c r="L1807" s="29">
        <v>144</v>
      </c>
      <c r="M1807" s="29">
        <v>87</v>
      </c>
      <c r="N1807" s="29">
        <v>21.75</v>
      </c>
      <c r="O1807" s="29">
        <v>72</v>
      </c>
      <c r="P1807" s="29">
        <v>92</v>
      </c>
      <c r="Q1807" s="30">
        <v>0</v>
      </c>
    </row>
    <row r="1808" spans="1:17" x14ac:dyDescent="0.3">
      <c r="A1808" s="28">
        <v>2096</v>
      </c>
      <c r="B1808" s="29">
        <v>48</v>
      </c>
      <c r="C1808" s="29">
        <v>1</v>
      </c>
      <c r="D1808" s="29">
        <v>1</v>
      </c>
      <c r="E1808" s="29">
        <v>1</v>
      </c>
      <c r="F1808" s="29">
        <v>25</v>
      </c>
      <c r="G1808" s="29">
        <v>0</v>
      </c>
      <c r="H1808" s="29">
        <v>0</v>
      </c>
      <c r="I1808" s="29">
        <v>0</v>
      </c>
      <c r="J1808" s="29">
        <v>1</v>
      </c>
      <c r="K1808" s="29">
        <v>304</v>
      </c>
      <c r="L1808" s="29">
        <v>102</v>
      </c>
      <c r="M1808" s="29">
        <v>66.5</v>
      </c>
      <c r="N1808" s="29">
        <v>28.9</v>
      </c>
      <c r="O1808" s="29">
        <v>100</v>
      </c>
      <c r="P1808" s="29">
        <v>66</v>
      </c>
      <c r="Q1808" s="30">
        <v>1</v>
      </c>
    </row>
    <row r="1809" spans="1:17" x14ac:dyDescent="0.3">
      <c r="A1809" s="28">
        <v>2099</v>
      </c>
      <c r="B1809" s="29">
        <v>44</v>
      </c>
      <c r="C1809" s="29">
        <v>1</v>
      </c>
      <c r="D1809" s="29">
        <v>1</v>
      </c>
      <c r="E1809" s="29">
        <v>0</v>
      </c>
      <c r="F1809" s="29">
        <v>0</v>
      </c>
      <c r="G1809" s="29">
        <v>0</v>
      </c>
      <c r="H1809" s="29">
        <v>0</v>
      </c>
      <c r="I1809" s="29">
        <v>0</v>
      </c>
      <c r="J1809" s="29">
        <v>0</v>
      </c>
      <c r="K1809" s="29">
        <v>160</v>
      </c>
      <c r="L1809" s="29">
        <v>107</v>
      </c>
      <c r="M1809" s="29">
        <v>69</v>
      </c>
      <c r="N1809" s="29">
        <v>18.63</v>
      </c>
      <c r="O1809" s="29">
        <v>125</v>
      </c>
      <c r="P1809" s="29">
        <v>78</v>
      </c>
      <c r="Q1809" s="30">
        <v>0</v>
      </c>
    </row>
    <row r="1810" spans="1:17" x14ac:dyDescent="0.3">
      <c r="A1810" s="28">
        <v>2100</v>
      </c>
      <c r="B1810" s="29">
        <v>57</v>
      </c>
      <c r="C1810" s="29">
        <v>1</v>
      </c>
      <c r="D1810" s="29">
        <v>1</v>
      </c>
      <c r="E1810" s="29">
        <v>0</v>
      </c>
      <c r="F1810" s="29">
        <v>0</v>
      </c>
      <c r="G1810" s="29">
        <v>0</v>
      </c>
      <c r="H1810" s="29">
        <v>0</v>
      </c>
      <c r="I1810" s="29">
        <v>0</v>
      </c>
      <c r="J1810" s="29">
        <v>0</v>
      </c>
      <c r="K1810" s="29">
        <v>273</v>
      </c>
      <c r="L1810" s="29">
        <v>131</v>
      </c>
      <c r="M1810" s="29">
        <v>84</v>
      </c>
      <c r="N1810" s="29">
        <v>22.99</v>
      </c>
      <c r="O1810" s="29">
        <v>90</v>
      </c>
      <c r="P1810" s="29">
        <v>76</v>
      </c>
      <c r="Q1810" s="30">
        <v>0</v>
      </c>
    </row>
    <row r="1811" spans="1:17" x14ac:dyDescent="0.3">
      <c r="A1811" s="28">
        <v>2101</v>
      </c>
      <c r="B1811" s="29">
        <v>58</v>
      </c>
      <c r="C1811" s="29">
        <v>2</v>
      </c>
      <c r="D1811" s="29">
        <v>0</v>
      </c>
      <c r="E1811" s="29">
        <v>0</v>
      </c>
      <c r="F1811" s="29">
        <v>0</v>
      </c>
      <c r="G1811" s="29">
        <v>0</v>
      </c>
      <c r="H1811" s="29">
        <v>0</v>
      </c>
      <c r="I1811" s="29">
        <v>1</v>
      </c>
      <c r="J1811" s="29">
        <v>0</v>
      </c>
      <c r="K1811" s="29">
        <v>230</v>
      </c>
      <c r="L1811" s="29">
        <v>128</v>
      </c>
      <c r="M1811" s="29">
        <v>88</v>
      </c>
      <c r="N1811" s="29">
        <v>25.98</v>
      </c>
      <c r="O1811" s="29">
        <v>75</v>
      </c>
      <c r="P1811" s="29">
        <v>58</v>
      </c>
      <c r="Q1811" s="30">
        <v>0</v>
      </c>
    </row>
    <row r="1812" spans="1:17" x14ac:dyDescent="0.3">
      <c r="A1812" s="28">
        <v>2102</v>
      </c>
      <c r="B1812" s="29">
        <v>56</v>
      </c>
      <c r="C1812" s="29">
        <v>1</v>
      </c>
      <c r="D1812" s="29">
        <v>0</v>
      </c>
      <c r="E1812" s="29">
        <v>0</v>
      </c>
      <c r="F1812" s="29">
        <v>0</v>
      </c>
      <c r="G1812" s="29">
        <v>0</v>
      </c>
      <c r="H1812" s="29">
        <v>0</v>
      </c>
      <c r="I1812" s="29">
        <v>1</v>
      </c>
      <c r="J1812" s="29">
        <v>0</v>
      </c>
      <c r="K1812" s="29">
        <v>215</v>
      </c>
      <c r="L1812" s="29">
        <v>138</v>
      </c>
      <c r="M1812" s="29">
        <v>97</v>
      </c>
      <c r="N1812" s="29">
        <v>30.76</v>
      </c>
      <c r="O1812" s="29">
        <v>68</v>
      </c>
      <c r="P1812" s="29">
        <v>69</v>
      </c>
      <c r="Q1812" s="30">
        <v>1</v>
      </c>
    </row>
    <row r="1813" spans="1:17" x14ac:dyDescent="0.3">
      <c r="A1813" s="28">
        <v>2103</v>
      </c>
      <c r="B1813" s="29">
        <v>50</v>
      </c>
      <c r="C1813" s="29">
        <v>1</v>
      </c>
      <c r="D1813" s="29">
        <v>0</v>
      </c>
      <c r="E1813" s="29">
        <v>0</v>
      </c>
      <c r="F1813" s="29">
        <v>0</v>
      </c>
      <c r="G1813" s="29">
        <v>0</v>
      </c>
      <c r="H1813" s="29">
        <v>0</v>
      </c>
      <c r="I1813" s="29">
        <v>0</v>
      </c>
      <c r="J1813" s="29">
        <v>0</v>
      </c>
      <c r="K1813" s="29">
        <v>240</v>
      </c>
      <c r="L1813" s="29">
        <v>145</v>
      </c>
      <c r="M1813" s="29">
        <v>94</v>
      </c>
      <c r="N1813" s="29">
        <v>28.86</v>
      </c>
      <c r="O1813" s="29">
        <v>60</v>
      </c>
      <c r="P1813" s="29">
        <v>68</v>
      </c>
      <c r="Q1813" s="30">
        <v>0</v>
      </c>
    </row>
    <row r="1814" spans="1:17" x14ac:dyDescent="0.3">
      <c r="A1814" s="28">
        <v>2104</v>
      </c>
      <c r="B1814" s="29">
        <v>62</v>
      </c>
      <c r="C1814" s="29">
        <v>3</v>
      </c>
      <c r="D1814" s="29">
        <v>0</v>
      </c>
      <c r="E1814" s="29">
        <v>1</v>
      </c>
      <c r="F1814" s="29">
        <v>20</v>
      </c>
      <c r="G1814" s="29">
        <v>0</v>
      </c>
      <c r="H1814" s="29">
        <v>0</v>
      </c>
      <c r="I1814" s="29">
        <v>0</v>
      </c>
      <c r="J1814" s="29">
        <v>0</v>
      </c>
      <c r="K1814" s="29">
        <v>245</v>
      </c>
      <c r="L1814" s="29">
        <v>127</v>
      </c>
      <c r="M1814" s="29">
        <v>79</v>
      </c>
      <c r="N1814" s="29">
        <v>23.5</v>
      </c>
      <c r="O1814" s="29">
        <v>72</v>
      </c>
      <c r="P1814" s="29">
        <v>73</v>
      </c>
      <c r="Q1814" s="30">
        <v>0</v>
      </c>
    </row>
    <row r="1815" spans="1:17" x14ac:dyDescent="0.3">
      <c r="A1815" s="28">
        <v>2105</v>
      </c>
      <c r="B1815" s="29">
        <v>36</v>
      </c>
      <c r="C1815" s="29">
        <v>1</v>
      </c>
      <c r="D1815" s="29">
        <v>0</v>
      </c>
      <c r="E1815" s="29">
        <v>1</v>
      </c>
      <c r="F1815" s="29">
        <v>20</v>
      </c>
      <c r="G1815" s="29">
        <v>0</v>
      </c>
      <c r="H1815" s="29">
        <v>0</v>
      </c>
      <c r="I1815" s="29">
        <v>0</v>
      </c>
      <c r="J1815" s="29">
        <v>0</v>
      </c>
      <c r="K1815" s="29">
        <v>203</v>
      </c>
      <c r="L1815" s="29">
        <v>101.5</v>
      </c>
      <c r="M1815" s="29">
        <v>67</v>
      </c>
      <c r="N1815" s="29">
        <v>24.43</v>
      </c>
      <c r="O1815" s="29">
        <v>65</v>
      </c>
      <c r="P1815" s="29">
        <v>74</v>
      </c>
      <c r="Q1815" s="30">
        <v>0</v>
      </c>
    </row>
    <row r="1816" spans="1:17" x14ac:dyDescent="0.3">
      <c r="A1816" s="28">
        <v>2106</v>
      </c>
      <c r="B1816" s="29">
        <v>56</v>
      </c>
      <c r="C1816" s="29">
        <v>2</v>
      </c>
      <c r="D1816" s="29">
        <v>1</v>
      </c>
      <c r="E1816" s="29">
        <v>0</v>
      </c>
      <c r="F1816" s="29">
        <v>0</v>
      </c>
      <c r="G1816" s="29">
        <v>0</v>
      </c>
      <c r="H1816" s="29">
        <v>0</v>
      </c>
      <c r="I1816" s="29">
        <v>0</v>
      </c>
      <c r="J1816" s="29">
        <v>0</v>
      </c>
      <c r="K1816" s="29">
        <v>280</v>
      </c>
      <c r="L1816" s="29">
        <v>101</v>
      </c>
      <c r="M1816" s="29">
        <v>71</v>
      </c>
      <c r="N1816" s="29">
        <v>28.22</v>
      </c>
      <c r="O1816" s="29">
        <v>79</v>
      </c>
      <c r="P1816" s="29">
        <v>67</v>
      </c>
      <c r="Q1816" s="30">
        <v>0</v>
      </c>
    </row>
    <row r="1817" spans="1:17" x14ac:dyDescent="0.3">
      <c r="A1817" s="28">
        <v>2107</v>
      </c>
      <c r="B1817" s="29">
        <v>38</v>
      </c>
      <c r="C1817" s="29">
        <v>1</v>
      </c>
      <c r="D1817" s="29">
        <v>0</v>
      </c>
      <c r="E1817" s="29">
        <v>1</v>
      </c>
      <c r="F1817" s="29">
        <v>9</v>
      </c>
      <c r="G1817" s="29">
        <v>0</v>
      </c>
      <c r="H1817" s="29">
        <v>0</v>
      </c>
      <c r="I1817" s="29">
        <v>0</v>
      </c>
      <c r="J1817" s="29">
        <v>0</v>
      </c>
      <c r="K1817" s="29">
        <v>274</v>
      </c>
      <c r="L1817" s="29">
        <v>120</v>
      </c>
      <c r="M1817" s="29">
        <v>80</v>
      </c>
      <c r="N1817" s="29">
        <v>25.17</v>
      </c>
      <c r="O1817" s="29">
        <v>80</v>
      </c>
      <c r="P1817" s="29">
        <v>68</v>
      </c>
      <c r="Q1817" s="30">
        <v>0</v>
      </c>
    </row>
    <row r="1818" spans="1:17" x14ac:dyDescent="0.3">
      <c r="A1818" s="28">
        <v>2108</v>
      </c>
      <c r="B1818" s="29">
        <v>58</v>
      </c>
      <c r="C1818" s="29">
        <v>1</v>
      </c>
      <c r="D1818" s="29">
        <v>1</v>
      </c>
      <c r="E1818" s="29">
        <v>1</v>
      </c>
      <c r="F1818" s="29">
        <v>20</v>
      </c>
      <c r="G1818" s="29">
        <v>0</v>
      </c>
      <c r="H1818" s="29">
        <v>0</v>
      </c>
      <c r="I1818" s="29">
        <v>0</v>
      </c>
      <c r="J1818" s="29">
        <v>0</v>
      </c>
      <c r="K1818" s="29">
        <v>225</v>
      </c>
      <c r="L1818" s="29">
        <v>146</v>
      </c>
      <c r="M1818" s="29">
        <v>77</v>
      </c>
      <c r="N1818" s="29">
        <v>24.6</v>
      </c>
      <c r="O1818" s="29">
        <v>96</v>
      </c>
      <c r="P1818" s="29">
        <v>53</v>
      </c>
      <c r="Q1818" s="30">
        <v>0</v>
      </c>
    </row>
    <row r="1819" spans="1:17" x14ac:dyDescent="0.3">
      <c r="A1819" s="28">
        <v>2109</v>
      </c>
      <c r="B1819" s="29">
        <v>49</v>
      </c>
      <c r="C1819" s="29">
        <v>1</v>
      </c>
      <c r="D1819" s="29">
        <v>0</v>
      </c>
      <c r="E1819" s="29">
        <v>1</v>
      </c>
      <c r="F1819" s="29">
        <v>2</v>
      </c>
      <c r="G1819" s="29">
        <v>0</v>
      </c>
      <c r="H1819" s="29">
        <v>0</v>
      </c>
      <c r="I1819" s="29">
        <v>1</v>
      </c>
      <c r="J1819" s="29">
        <v>0</v>
      </c>
      <c r="K1819" s="29">
        <v>255</v>
      </c>
      <c r="L1819" s="29">
        <v>143.5</v>
      </c>
      <c r="M1819" s="29">
        <v>81</v>
      </c>
      <c r="N1819" s="29">
        <v>25.65</v>
      </c>
      <c r="O1819" s="29">
        <v>75</v>
      </c>
      <c r="P1819" s="29">
        <v>80</v>
      </c>
      <c r="Q1819" s="30">
        <v>0</v>
      </c>
    </row>
    <row r="1820" spans="1:17" x14ac:dyDescent="0.3">
      <c r="A1820" s="28">
        <v>2110</v>
      </c>
      <c r="B1820" s="29">
        <v>64</v>
      </c>
      <c r="C1820" s="29">
        <v>1</v>
      </c>
      <c r="D1820" s="29">
        <v>1</v>
      </c>
      <c r="E1820" s="29">
        <v>0</v>
      </c>
      <c r="F1820" s="29">
        <v>0</v>
      </c>
      <c r="G1820" s="29">
        <v>0</v>
      </c>
      <c r="H1820" s="29">
        <v>0</v>
      </c>
      <c r="I1820" s="29">
        <v>1</v>
      </c>
      <c r="J1820" s="29">
        <v>0</v>
      </c>
      <c r="K1820" s="29">
        <v>194</v>
      </c>
      <c r="L1820" s="29">
        <v>176</v>
      </c>
      <c r="M1820" s="29">
        <v>97</v>
      </c>
      <c r="N1820" s="29">
        <v>33.19</v>
      </c>
      <c r="O1820" s="29">
        <v>68</v>
      </c>
      <c r="P1820" s="29">
        <v>89</v>
      </c>
      <c r="Q1820" s="30">
        <v>1</v>
      </c>
    </row>
    <row r="1821" spans="1:17" x14ac:dyDescent="0.3">
      <c r="A1821" s="28">
        <v>2111</v>
      </c>
      <c r="B1821" s="29">
        <v>44</v>
      </c>
      <c r="C1821" s="29">
        <v>1</v>
      </c>
      <c r="D1821" s="29">
        <v>0</v>
      </c>
      <c r="E1821" s="29">
        <v>0</v>
      </c>
      <c r="F1821" s="29">
        <v>0</v>
      </c>
      <c r="G1821" s="29">
        <v>0</v>
      </c>
      <c r="H1821" s="29">
        <v>0</v>
      </c>
      <c r="I1821" s="29">
        <v>0</v>
      </c>
      <c r="J1821" s="29">
        <v>0</v>
      </c>
      <c r="K1821" s="29">
        <v>195</v>
      </c>
      <c r="L1821" s="29">
        <v>114</v>
      </c>
      <c r="M1821" s="29">
        <v>79</v>
      </c>
      <c r="N1821" s="29">
        <v>25.01</v>
      </c>
      <c r="O1821" s="29">
        <v>60</v>
      </c>
      <c r="P1821" s="29">
        <v>76</v>
      </c>
      <c r="Q1821" s="30">
        <v>0</v>
      </c>
    </row>
    <row r="1822" spans="1:17" x14ac:dyDescent="0.3">
      <c r="A1822" s="28">
        <v>2114</v>
      </c>
      <c r="B1822" s="29">
        <v>63</v>
      </c>
      <c r="C1822" s="29">
        <v>3</v>
      </c>
      <c r="D1822" s="29">
        <v>1</v>
      </c>
      <c r="E1822" s="29">
        <v>0</v>
      </c>
      <c r="F1822" s="29">
        <v>0</v>
      </c>
      <c r="G1822" s="29">
        <v>0</v>
      </c>
      <c r="H1822" s="29">
        <v>0</v>
      </c>
      <c r="I1822" s="29">
        <v>0</v>
      </c>
      <c r="J1822" s="29">
        <v>0</v>
      </c>
      <c r="K1822" s="29">
        <v>253</v>
      </c>
      <c r="L1822" s="29">
        <v>128</v>
      </c>
      <c r="M1822" s="29">
        <v>81</v>
      </c>
      <c r="N1822" s="29">
        <v>26.92</v>
      </c>
      <c r="O1822" s="29">
        <v>80</v>
      </c>
      <c r="P1822" s="29">
        <v>102</v>
      </c>
      <c r="Q1822" s="30">
        <v>0</v>
      </c>
    </row>
    <row r="1823" spans="1:17" x14ac:dyDescent="0.3">
      <c r="A1823" s="28">
        <v>2116</v>
      </c>
      <c r="B1823" s="29">
        <v>50</v>
      </c>
      <c r="C1823" s="29">
        <v>4</v>
      </c>
      <c r="D1823" s="29">
        <v>0</v>
      </c>
      <c r="E1823" s="29">
        <v>1</v>
      </c>
      <c r="F1823" s="29">
        <v>20</v>
      </c>
      <c r="G1823" s="29">
        <v>0</v>
      </c>
      <c r="H1823" s="29">
        <v>0</v>
      </c>
      <c r="I1823" s="29">
        <v>1</v>
      </c>
      <c r="J1823" s="29">
        <v>0</v>
      </c>
      <c r="K1823" s="29">
        <v>261</v>
      </c>
      <c r="L1823" s="29">
        <v>180</v>
      </c>
      <c r="M1823" s="29">
        <v>100</v>
      </c>
      <c r="N1823" s="29">
        <v>25.9</v>
      </c>
      <c r="O1823" s="29">
        <v>92</v>
      </c>
      <c r="P1823" s="29">
        <v>66</v>
      </c>
      <c r="Q1823" s="30">
        <v>1</v>
      </c>
    </row>
    <row r="1824" spans="1:17" x14ac:dyDescent="0.3">
      <c r="A1824" s="28">
        <v>2117</v>
      </c>
      <c r="B1824" s="29">
        <v>49</v>
      </c>
      <c r="C1824" s="29">
        <v>2</v>
      </c>
      <c r="D1824" s="29">
        <v>0</v>
      </c>
      <c r="E1824" s="29">
        <v>1</v>
      </c>
      <c r="F1824" s="29">
        <v>3</v>
      </c>
      <c r="G1824" s="29">
        <v>0</v>
      </c>
      <c r="H1824" s="29">
        <v>0</v>
      </c>
      <c r="I1824" s="29">
        <v>1</v>
      </c>
      <c r="J1824" s="29">
        <v>0</v>
      </c>
      <c r="K1824" s="29">
        <v>246</v>
      </c>
      <c r="L1824" s="29">
        <v>141</v>
      </c>
      <c r="M1824" s="29">
        <v>92</v>
      </c>
      <c r="N1824" s="29">
        <v>27.92</v>
      </c>
      <c r="O1824" s="29">
        <v>75</v>
      </c>
      <c r="P1824" s="29">
        <v>76</v>
      </c>
      <c r="Q1824" s="30">
        <v>0</v>
      </c>
    </row>
    <row r="1825" spans="1:17" x14ac:dyDescent="0.3">
      <c r="A1825" s="28">
        <v>2118</v>
      </c>
      <c r="B1825" s="29">
        <v>41</v>
      </c>
      <c r="C1825" s="29">
        <v>1</v>
      </c>
      <c r="D1825" s="29">
        <v>1</v>
      </c>
      <c r="E1825" s="29">
        <v>0</v>
      </c>
      <c r="F1825" s="29">
        <v>0</v>
      </c>
      <c r="G1825" s="29">
        <v>0</v>
      </c>
      <c r="H1825" s="29">
        <v>0</v>
      </c>
      <c r="I1825" s="29">
        <v>0</v>
      </c>
      <c r="J1825" s="29">
        <v>0</v>
      </c>
      <c r="K1825" s="29">
        <v>203</v>
      </c>
      <c r="L1825" s="29">
        <v>124</v>
      </c>
      <c r="M1825" s="29">
        <v>86</v>
      </c>
      <c r="N1825" s="29">
        <v>28.25</v>
      </c>
      <c r="O1825" s="29">
        <v>83</v>
      </c>
      <c r="P1825" s="29">
        <v>80</v>
      </c>
      <c r="Q1825" s="30">
        <v>0</v>
      </c>
    </row>
    <row r="1826" spans="1:17" x14ac:dyDescent="0.3">
      <c r="A1826" s="28">
        <v>2119</v>
      </c>
      <c r="B1826" s="29">
        <v>50</v>
      </c>
      <c r="C1826" s="29">
        <v>2</v>
      </c>
      <c r="D1826" s="29">
        <v>1</v>
      </c>
      <c r="E1826" s="29">
        <v>0</v>
      </c>
      <c r="F1826" s="29">
        <v>0</v>
      </c>
      <c r="G1826" s="29">
        <v>0</v>
      </c>
      <c r="H1826" s="29">
        <v>0</v>
      </c>
      <c r="I1826" s="29">
        <v>0</v>
      </c>
      <c r="J1826" s="29">
        <v>0</v>
      </c>
      <c r="K1826" s="29">
        <v>216</v>
      </c>
      <c r="L1826" s="29">
        <v>100</v>
      </c>
      <c r="M1826" s="29">
        <v>70</v>
      </c>
      <c r="N1826" s="29">
        <v>23.88</v>
      </c>
      <c r="O1826" s="29">
        <v>70</v>
      </c>
      <c r="P1826" s="29">
        <v>73</v>
      </c>
      <c r="Q1826" s="30">
        <v>0</v>
      </c>
    </row>
    <row r="1827" spans="1:17" x14ac:dyDescent="0.3">
      <c r="A1827" s="28">
        <v>2120</v>
      </c>
      <c r="B1827" s="29">
        <v>55</v>
      </c>
      <c r="C1827" s="29">
        <v>3</v>
      </c>
      <c r="D1827" s="29">
        <v>0</v>
      </c>
      <c r="E1827" s="29">
        <v>1</v>
      </c>
      <c r="F1827" s="29">
        <v>15</v>
      </c>
      <c r="G1827" s="29">
        <v>0</v>
      </c>
      <c r="H1827" s="29">
        <v>0</v>
      </c>
      <c r="I1827" s="29">
        <v>0</v>
      </c>
      <c r="J1827" s="29">
        <v>0</v>
      </c>
      <c r="K1827" s="29">
        <v>215</v>
      </c>
      <c r="L1827" s="29">
        <v>121.5</v>
      </c>
      <c r="M1827" s="29">
        <v>81.5</v>
      </c>
      <c r="N1827" s="29">
        <v>28.45</v>
      </c>
      <c r="O1827" s="29">
        <v>71</v>
      </c>
      <c r="P1827" s="29">
        <v>98</v>
      </c>
      <c r="Q1827" s="30">
        <v>0</v>
      </c>
    </row>
    <row r="1828" spans="1:17" x14ac:dyDescent="0.3">
      <c r="A1828" s="28">
        <v>2121</v>
      </c>
      <c r="B1828" s="29">
        <v>57</v>
      </c>
      <c r="C1828" s="29">
        <v>4</v>
      </c>
      <c r="D1828" s="29">
        <v>1</v>
      </c>
      <c r="E1828" s="29">
        <v>0</v>
      </c>
      <c r="F1828" s="29">
        <v>0</v>
      </c>
      <c r="G1828" s="29">
        <v>0</v>
      </c>
      <c r="H1828" s="29">
        <v>0</v>
      </c>
      <c r="I1828" s="29">
        <v>1</v>
      </c>
      <c r="J1828" s="29">
        <v>0</v>
      </c>
      <c r="K1828" s="29">
        <v>236</v>
      </c>
      <c r="L1828" s="29">
        <v>164</v>
      </c>
      <c r="M1828" s="29">
        <v>100</v>
      </c>
      <c r="N1828" s="29">
        <v>25.45</v>
      </c>
      <c r="O1828" s="29">
        <v>90</v>
      </c>
      <c r="P1828" s="29">
        <v>67</v>
      </c>
      <c r="Q1828" s="30">
        <v>0</v>
      </c>
    </row>
    <row r="1829" spans="1:17" x14ac:dyDescent="0.3">
      <c r="A1829" s="28">
        <v>2122</v>
      </c>
      <c r="B1829" s="29">
        <v>50</v>
      </c>
      <c r="C1829" s="29">
        <v>1</v>
      </c>
      <c r="D1829" s="29">
        <v>0</v>
      </c>
      <c r="E1829" s="29">
        <v>1</v>
      </c>
      <c r="F1829" s="29">
        <v>1</v>
      </c>
      <c r="G1829" s="29">
        <v>0</v>
      </c>
      <c r="H1829" s="29">
        <v>0</v>
      </c>
      <c r="I1829" s="29">
        <v>1</v>
      </c>
      <c r="J1829" s="29">
        <v>0</v>
      </c>
      <c r="K1829" s="29">
        <v>313</v>
      </c>
      <c r="L1829" s="29">
        <v>179</v>
      </c>
      <c r="M1829" s="29">
        <v>92</v>
      </c>
      <c r="N1829" s="29">
        <v>25.97</v>
      </c>
      <c r="O1829" s="29">
        <v>66</v>
      </c>
      <c r="P1829" s="29">
        <v>86</v>
      </c>
      <c r="Q1829" s="30">
        <v>1</v>
      </c>
    </row>
    <row r="1830" spans="1:17" x14ac:dyDescent="0.3">
      <c r="A1830" s="28">
        <v>2123</v>
      </c>
      <c r="B1830" s="29">
        <v>42</v>
      </c>
      <c r="C1830" s="29">
        <v>2</v>
      </c>
      <c r="D1830" s="29">
        <v>0</v>
      </c>
      <c r="E1830" s="29">
        <v>1</v>
      </c>
      <c r="F1830" s="29">
        <v>15</v>
      </c>
      <c r="G1830" s="29">
        <v>0</v>
      </c>
      <c r="H1830" s="29">
        <v>0</v>
      </c>
      <c r="I1830" s="29">
        <v>1</v>
      </c>
      <c r="J1830" s="29">
        <v>0</v>
      </c>
      <c r="K1830" s="29">
        <v>453</v>
      </c>
      <c r="L1830" s="29">
        <v>158</v>
      </c>
      <c r="M1830" s="29">
        <v>108</v>
      </c>
      <c r="N1830" s="29">
        <v>28.89</v>
      </c>
      <c r="O1830" s="29">
        <v>90</v>
      </c>
      <c r="P1830" s="29">
        <v>110</v>
      </c>
      <c r="Q1830" s="30">
        <v>0</v>
      </c>
    </row>
    <row r="1831" spans="1:17" x14ac:dyDescent="0.3">
      <c r="A1831" s="28">
        <v>2124</v>
      </c>
      <c r="B1831" s="29">
        <v>48</v>
      </c>
      <c r="C1831" s="29">
        <v>1</v>
      </c>
      <c r="D1831" s="29">
        <v>0</v>
      </c>
      <c r="E1831" s="29">
        <v>0</v>
      </c>
      <c r="F1831" s="29">
        <v>0</v>
      </c>
      <c r="G1831" s="29">
        <v>0</v>
      </c>
      <c r="H1831" s="29">
        <v>0</v>
      </c>
      <c r="I1831" s="29">
        <v>1</v>
      </c>
      <c r="J1831" s="29">
        <v>0</v>
      </c>
      <c r="K1831" s="29">
        <v>245</v>
      </c>
      <c r="L1831" s="29">
        <v>144</v>
      </c>
      <c r="M1831" s="29">
        <v>96.5</v>
      </c>
      <c r="N1831" s="29">
        <v>32.58</v>
      </c>
      <c r="O1831" s="29">
        <v>75</v>
      </c>
      <c r="P1831" s="29">
        <v>77</v>
      </c>
      <c r="Q1831" s="30">
        <v>0</v>
      </c>
    </row>
    <row r="1832" spans="1:17" x14ac:dyDescent="0.3">
      <c r="A1832" s="28">
        <v>2125</v>
      </c>
      <c r="B1832" s="29">
        <v>68</v>
      </c>
      <c r="C1832" s="29">
        <v>1</v>
      </c>
      <c r="D1832" s="29">
        <v>0</v>
      </c>
      <c r="E1832" s="29">
        <v>0</v>
      </c>
      <c r="F1832" s="29">
        <v>0</v>
      </c>
      <c r="G1832" s="29">
        <v>0</v>
      </c>
      <c r="H1832" s="29">
        <v>0</v>
      </c>
      <c r="I1832" s="29">
        <v>1</v>
      </c>
      <c r="J1832" s="29">
        <v>0</v>
      </c>
      <c r="K1832" s="29">
        <v>276</v>
      </c>
      <c r="L1832" s="29">
        <v>127</v>
      </c>
      <c r="M1832" s="29">
        <v>66.5</v>
      </c>
      <c r="N1832" s="29">
        <v>25.78</v>
      </c>
      <c r="O1832" s="29">
        <v>75</v>
      </c>
      <c r="P1832" s="29">
        <v>104</v>
      </c>
      <c r="Q1832" s="30">
        <v>1</v>
      </c>
    </row>
    <row r="1833" spans="1:17" x14ac:dyDescent="0.3">
      <c r="A1833" s="28">
        <v>2126</v>
      </c>
      <c r="B1833" s="29">
        <v>67</v>
      </c>
      <c r="C1833" s="29">
        <v>1</v>
      </c>
      <c r="D1833" s="29">
        <v>1</v>
      </c>
      <c r="E1833" s="29">
        <v>0</v>
      </c>
      <c r="F1833" s="29">
        <v>0</v>
      </c>
      <c r="G1833" s="29">
        <v>0</v>
      </c>
      <c r="H1833" s="29">
        <v>0</v>
      </c>
      <c r="I1833" s="29">
        <v>0</v>
      </c>
      <c r="J1833" s="29">
        <v>0</v>
      </c>
      <c r="K1833" s="29">
        <v>223</v>
      </c>
      <c r="L1833" s="29">
        <v>111</v>
      </c>
      <c r="M1833" s="29">
        <v>73</v>
      </c>
      <c r="N1833" s="29">
        <v>27.89</v>
      </c>
      <c r="O1833" s="29">
        <v>90</v>
      </c>
      <c r="P1833" s="29">
        <v>63</v>
      </c>
      <c r="Q1833" s="30">
        <v>1</v>
      </c>
    </row>
    <row r="1834" spans="1:17" x14ac:dyDescent="0.3">
      <c r="A1834" s="28">
        <v>2127</v>
      </c>
      <c r="B1834" s="29">
        <v>63</v>
      </c>
      <c r="C1834" s="29">
        <v>1</v>
      </c>
      <c r="D1834" s="29">
        <v>1</v>
      </c>
      <c r="E1834" s="29">
        <v>0</v>
      </c>
      <c r="F1834" s="29">
        <v>0</v>
      </c>
      <c r="G1834" s="29">
        <v>0</v>
      </c>
      <c r="H1834" s="29">
        <v>0</v>
      </c>
      <c r="I1834" s="29">
        <v>0</v>
      </c>
      <c r="J1834" s="29">
        <v>0</v>
      </c>
      <c r="K1834" s="29">
        <v>252</v>
      </c>
      <c r="L1834" s="29">
        <v>118</v>
      </c>
      <c r="M1834" s="29">
        <v>84</v>
      </c>
      <c r="N1834" s="29">
        <v>25.31</v>
      </c>
      <c r="O1834" s="29">
        <v>98</v>
      </c>
      <c r="P1834" s="29">
        <v>82</v>
      </c>
      <c r="Q1834" s="30">
        <v>0</v>
      </c>
    </row>
    <row r="1835" spans="1:17" x14ac:dyDescent="0.3">
      <c r="A1835" s="28">
        <v>2128</v>
      </c>
      <c r="B1835" s="29">
        <v>47</v>
      </c>
      <c r="C1835" s="29">
        <v>2</v>
      </c>
      <c r="D1835" s="29">
        <v>0</v>
      </c>
      <c r="E1835" s="29">
        <v>1</v>
      </c>
      <c r="F1835" s="29">
        <v>20</v>
      </c>
      <c r="G1835" s="29">
        <v>0</v>
      </c>
      <c r="H1835" s="29">
        <v>0</v>
      </c>
      <c r="I1835" s="29">
        <v>0</v>
      </c>
      <c r="J1835" s="29">
        <v>0</v>
      </c>
      <c r="K1835" s="29">
        <v>119</v>
      </c>
      <c r="L1835" s="29">
        <v>117</v>
      </c>
      <c r="M1835" s="29">
        <v>78.5</v>
      </c>
      <c r="N1835" s="29">
        <v>26.4</v>
      </c>
      <c r="O1835" s="29">
        <v>75</v>
      </c>
      <c r="P1835" s="29">
        <v>78</v>
      </c>
      <c r="Q1835" s="30">
        <v>0</v>
      </c>
    </row>
    <row r="1836" spans="1:17" x14ac:dyDescent="0.3">
      <c r="A1836" s="28">
        <v>2129</v>
      </c>
      <c r="B1836" s="29">
        <v>56</v>
      </c>
      <c r="C1836" s="29">
        <v>1</v>
      </c>
      <c r="D1836" s="29">
        <v>1</v>
      </c>
      <c r="E1836" s="29">
        <v>0</v>
      </c>
      <c r="F1836" s="29">
        <v>0</v>
      </c>
      <c r="G1836" s="29">
        <v>0</v>
      </c>
      <c r="H1836" s="29">
        <v>0</v>
      </c>
      <c r="I1836" s="29">
        <v>0</v>
      </c>
      <c r="J1836" s="29">
        <v>0</v>
      </c>
      <c r="K1836" s="29">
        <v>207</v>
      </c>
      <c r="L1836" s="29">
        <v>133</v>
      </c>
      <c r="M1836" s="29">
        <v>76</v>
      </c>
      <c r="N1836" s="29">
        <v>23.42</v>
      </c>
      <c r="O1836" s="29">
        <v>62</v>
      </c>
      <c r="P1836" s="29">
        <v>85</v>
      </c>
      <c r="Q1836" s="30">
        <v>0</v>
      </c>
    </row>
    <row r="1837" spans="1:17" x14ac:dyDescent="0.3">
      <c r="A1837" s="28">
        <v>2131</v>
      </c>
      <c r="B1837" s="29">
        <v>57</v>
      </c>
      <c r="C1837" s="29">
        <v>1</v>
      </c>
      <c r="D1837" s="29">
        <v>0</v>
      </c>
      <c r="E1837" s="29">
        <v>0</v>
      </c>
      <c r="F1837" s="29">
        <v>0</v>
      </c>
      <c r="G1837" s="29">
        <v>0</v>
      </c>
      <c r="H1837" s="29">
        <v>0</v>
      </c>
      <c r="I1837" s="29">
        <v>0</v>
      </c>
      <c r="J1837" s="29">
        <v>0</v>
      </c>
      <c r="K1837" s="29">
        <v>206</v>
      </c>
      <c r="L1837" s="29">
        <v>124</v>
      </c>
      <c r="M1837" s="29">
        <v>80</v>
      </c>
      <c r="N1837" s="29">
        <v>23.04</v>
      </c>
      <c r="O1837" s="29">
        <v>66</v>
      </c>
      <c r="P1837" s="29">
        <v>60</v>
      </c>
      <c r="Q1837" s="30">
        <v>0</v>
      </c>
    </row>
    <row r="1838" spans="1:17" x14ac:dyDescent="0.3">
      <c r="A1838" s="28">
        <v>2133</v>
      </c>
      <c r="B1838" s="29">
        <v>41</v>
      </c>
      <c r="C1838" s="29">
        <v>2</v>
      </c>
      <c r="D1838" s="29">
        <v>1</v>
      </c>
      <c r="E1838" s="29">
        <v>0</v>
      </c>
      <c r="F1838" s="29">
        <v>0</v>
      </c>
      <c r="G1838" s="29">
        <v>0</v>
      </c>
      <c r="H1838" s="29">
        <v>0</v>
      </c>
      <c r="I1838" s="29">
        <v>0</v>
      </c>
      <c r="J1838" s="29">
        <v>0</v>
      </c>
      <c r="K1838" s="29">
        <v>187</v>
      </c>
      <c r="L1838" s="29">
        <v>108</v>
      </c>
      <c r="M1838" s="29">
        <v>64</v>
      </c>
      <c r="N1838" s="29">
        <v>23.63</v>
      </c>
      <c r="O1838" s="29">
        <v>72</v>
      </c>
      <c r="P1838" s="29">
        <v>70</v>
      </c>
      <c r="Q1838" s="30">
        <v>0</v>
      </c>
    </row>
    <row r="1839" spans="1:17" x14ac:dyDescent="0.3">
      <c r="A1839" s="28">
        <v>2134</v>
      </c>
      <c r="B1839" s="29">
        <v>54</v>
      </c>
      <c r="C1839" s="29">
        <v>1</v>
      </c>
      <c r="D1839" s="29">
        <v>1</v>
      </c>
      <c r="E1839" s="29">
        <v>0</v>
      </c>
      <c r="F1839" s="29">
        <v>0</v>
      </c>
      <c r="G1839" s="29">
        <v>0</v>
      </c>
      <c r="H1839" s="29">
        <v>0</v>
      </c>
      <c r="I1839" s="29">
        <v>0</v>
      </c>
      <c r="J1839" s="29">
        <v>0</v>
      </c>
      <c r="K1839" s="29">
        <v>272</v>
      </c>
      <c r="L1839" s="29">
        <v>146</v>
      </c>
      <c r="M1839" s="29">
        <v>95</v>
      </c>
      <c r="N1839" s="29">
        <v>23.66</v>
      </c>
      <c r="O1839" s="29">
        <v>72</v>
      </c>
      <c r="P1839" s="29">
        <v>80</v>
      </c>
      <c r="Q1839" s="30">
        <v>0</v>
      </c>
    </row>
    <row r="1840" spans="1:17" x14ac:dyDescent="0.3">
      <c r="A1840" s="28">
        <v>2135</v>
      </c>
      <c r="B1840" s="29">
        <v>53</v>
      </c>
      <c r="C1840" s="29">
        <v>2</v>
      </c>
      <c r="D1840" s="29">
        <v>0</v>
      </c>
      <c r="E1840" s="29">
        <v>0</v>
      </c>
      <c r="F1840" s="29">
        <v>0</v>
      </c>
      <c r="G1840" s="29">
        <v>0</v>
      </c>
      <c r="H1840" s="29">
        <v>0</v>
      </c>
      <c r="I1840" s="29">
        <v>0</v>
      </c>
      <c r="J1840" s="29">
        <v>0</v>
      </c>
      <c r="K1840" s="29">
        <v>193</v>
      </c>
      <c r="L1840" s="29">
        <v>142</v>
      </c>
      <c r="M1840" s="29">
        <v>89</v>
      </c>
      <c r="N1840" s="29">
        <v>29.56</v>
      </c>
      <c r="O1840" s="29">
        <v>70</v>
      </c>
      <c r="P1840" s="29">
        <v>78</v>
      </c>
      <c r="Q1840" s="30">
        <v>0</v>
      </c>
    </row>
    <row r="1841" spans="1:17" x14ac:dyDescent="0.3">
      <c r="A1841" s="28">
        <v>2136</v>
      </c>
      <c r="B1841" s="29">
        <v>54</v>
      </c>
      <c r="C1841" s="29">
        <v>1</v>
      </c>
      <c r="D1841" s="29">
        <v>0</v>
      </c>
      <c r="E1841" s="29">
        <v>0</v>
      </c>
      <c r="F1841" s="29">
        <v>0</v>
      </c>
      <c r="G1841" s="29">
        <v>0</v>
      </c>
      <c r="H1841" s="29">
        <v>0</v>
      </c>
      <c r="I1841" s="29">
        <v>0</v>
      </c>
      <c r="J1841" s="29">
        <v>0</v>
      </c>
      <c r="K1841" s="29">
        <v>217</v>
      </c>
      <c r="L1841" s="29">
        <v>116</v>
      </c>
      <c r="M1841" s="29">
        <v>72</v>
      </c>
      <c r="N1841" s="29">
        <v>22.49</v>
      </c>
      <c r="O1841" s="29">
        <v>80</v>
      </c>
      <c r="P1841" s="29">
        <v>77</v>
      </c>
      <c r="Q1841" s="30">
        <v>0</v>
      </c>
    </row>
    <row r="1842" spans="1:17" x14ac:dyDescent="0.3">
      <c r="A1842" s="28">
        <v>2137</v>
      </c>
      <c r="B1842" s="29">
        <v>54</v>
      </c>
      <c r="C1842" s="29">
        <v>3</v>
      </c>
      <c r="D1842" s="29">
        <v>1</v>
      </c>
      <c r="E1842" s="29">
        <v>1</v>
      </c>
      <c r="F1842" s="29">
        <v>20</v>
      </c>
      <c r="G1842" s="29">
        <v>0</v>
      </c>
      <c r="H1842" s="29">
        <v>0</v>
      </c>
      <c r="I1842" s="29">
        <v>0</v>
      </c>
      <c r="J1842" s="29">
        <v>0</v>
      </c>
      <c r="K1842" s="29">
        <v>225</v>
      </c>
      <c r="L1842" s="29">
        <v>131</v>
      </c>
      <c r="M1842" s="29">
        <v>79</v>
      </c>
      <c r="N1842" s="29">
        <v>25.91</v>
      </c>
      <c r="O1842" s="29">
        <v>67</v>
      </c>
      <c r="P1842" s="29">
        <v>62</v>
      </c>
      <c r="Q1842" s="30">
        <v>0</v>
      </c>
    </row>
    <row r="1843" spans="1:17" x14ac:dyDescent="0.3">
      <c r="A1843" s="28">
        <v>2138</v>
      </c>
      <c r="B1843" s="29">
        <v>60</v>
      </c>
      <c r="C1843" s="29">
        <v>1</v>
      </c>
      <c r="D1843" s="29">
        <v>1</v>
      </c>
      <c r="E1843" s="29">
        <v>0</v>
      </c>
      <c r="F1843" s="29">
        <v>0</v>
      </c>
      <c r="G1843" s="29">
        <v>0</v>
      </c>
      <c r="H1843" s="29">
        <v>0</v>
      </c>
      <c r="I1843" s="29">
        <v>0</v>
      </c>
      <c r="J1843" s="29">
        <v>0</v>
      </c>
      <c r="K1843" s="29">
        <v>242</v>
      </c>
      <c r="L1843" s="29">
        <v>130</v>
      </c>
      <c r="M1843" s="29">
        <v>70</v>
      </c>
      <c r="N1843" s="29">
        <v>29.17</v>
      </c>
      <c r="O1843" s="29">
        <v>65</v>
      </c>
      <c r="P1843" s="29">
        <v>84</v>
      </c>
      <c r="Q1843" s="30">
        <v>0</v>
      </c>
    </row>
    <row r="1844" spans="1:17" x14ac:dyDescent="0.3">
      <c r="A1844" s="28">
        <v>2139</v>
      </c>
      <c r="B1844" s="29">
        <v>46</v>
      </c>
      <c r="C1844" s="29">
        <v>4</v>
      </c>
      <c r="D1844" s="29">
        <v>1</v>
      </c>
      <c r="E1844" s="29">
        <v>1</v>
      </c>
      <c r="F1844" s="29">
        <v>5</v>
      </c>
      <c r="G1844" s="29">
        <v>0</v>
      </c>
      <c r="H1844" s="29">
        <v>0</v>
      </c>
      <c r="I1844" s="29">
        <v>0</v>
      </c>
      <c r="J1844" s="29">
        <v>0</v>
      </c>
      <c r="K1844" s="29">
        <v>228</v>
      </c>
      <c r="L1844" s="29">
        <v>110</v>
      </c>
      <c r="M1844" s="29">
        <v>80</v>
      </c>
      <c r="N1844" s="29">
        <v>19.739999999999998</v>
      </c>
      <c r="O1844" s="29">
        <v>90</v>
      </c>
      <c r="P1844" s="29">
        <v>127</v>
      </c>
      <c r="Q1844" s="30">
        <v>0</v>
      </c>
    </row>
    <row r="1845" spans="1:17" x14ac:dyDescent="0.3">
      <c r="A1845" s="28">
        <v>2140</v>
      </c>
      <c r="B1845" s="29">
        <v>56</v>
      </c>
      <c r="C1845" s="29">
        <v>1</v>
      </c>
      <c r="D1845" s="29">
        <v>0</v>
      </c>
      <c r="E1845" s="29">
        <v>1</v>
      </c>
      <c r="F1845" s="29">
        <v>17</v>
      </c>
      <c r="G1845" s="29">
        <v>0</v>
      </c>
      <c r="H1845" s="29">
        <v>0</v>
      </c>
      <c r="I1845" s="29">
        <v>0</v>
      </c>
      <c r="J1845" s="29">
        <v>0</v>
      </c>
      <c r="K1845" s="29">
        <v>177</v>
      </c>
      <c r="L1845" s="29">
        <v>127</v>
      </c>
      <c r="M1845" s="29">
        <v>79</v>
      </c>
      <c r="N1845" s="29">
        <v>20.12</v>
      </c>
      <c r="O1845" s="29">
        <v>70</v>
      </c>
      <c r="P1845" s="29">
        <v>88</v>
      </c>
      <c r="Q1845" s="30">
        <v>0</v>
      </c>
    </row>
    <row r="1846" spans="1:17" x14ac:dyDescent="0.3">
      <c r="A1846" s="28">
        <v>2141</v>
      </c>
      <c r="B1846" s="29">
        <v>66</v>
      </c>
      <c r="C1846" s="29">
        <v>1</v>
      </c>
      <c r="D1846" s="29">
        <v>0</v>
      </c>
      <c r="E1846" s="29">
        <v>0</v>
      </c>
      <c r="F1846" s="29">
        <v>0</v>
      </c>
      <c r="G1846" s="29">
        <v>0</v>
      </c>
      <c r="H1846" s="29">
        <v>0</v>
      </c>
      <c r="I1846" s="29">
        <v>0</v>
      </c>
      <c r="J1846" s="29">
        <v>0</v>
      </c>
      <c r="K1846" s="29">
        <v>270</v>
      </c>
      <c r="L1846" s="29">
        <v>120</v>
      </c>
      <c r="M1846" s="29">
        <v>76</v>
      </c>
      <c r="N1846" s="29">
        <v>19.09</v>
      </c>
      <c r="O1846" s="29">
        <v>64</v>
      </c>
      <c r="P1846" s="29">
        <v>98</v>
      </c>
      <c r="Q1846" s="30">
        <v>1</v>
      </c>
    </row>
    <row r="1847" spans="1:17" x14ac:dyDescent="0.3">
      <c r="A1847" s="28">
        <v>2142</v>
      </c>
      <c r="B1847" s="29">
        <v>41</v>
      </c>
      <c r="C1847" s="29">
        <v>1</v>
      </c>
      <c r="D1847" s="29">
        <v>1</v>
      </c>
      <c r="E1847" s="29">
        <v>0</v>
      </c>
      <c r="F1847" s="29">
        <v>0</v>
      </c>
      <c r="G1847" s="29">
        <v>0</v>
      </c>
      <c r="H1847" s="29">
        <v>0</v>
      </c>
      <c r="I1847" s="29">
        <v>1</v>
      </c>
      <c r="J1847" s="29">
        <v>0</v>
      </c>
      <c r="K1847" s="29">
        <v>235</v>
      </c>
      <c r="L1847" s="29">
        <v>158</v>
      </c>
      <c r="M1847" s="29">
        <v>93</v>
      </c>
      <c r="N1847" s="29">
        <v>22.18</v>
      </c>
      <c r="O1847" s="29">
        <v>78</v>
      </c>
      <c r="P1847" s="29">
        <v>70</v>
      </c>
      <c r="Q1847" s="30">
        <v>0</v>
      </c>
    </row>
    <row r="1848" spans="1:17" x14ac:dyDescent="0.3">
      <c r="A1848" s="28">
        <v>2143</v>
      </c>
      <c r="B1848" s="29">
        <v>48</v>
      </c>
      <c r="C1848" s="29">
        <v>1</v>
      </c>
      <c r="D1848" s="29">
        <v>0</v>
      </c>
      <c r="E1848" s="29">
        <v>1</v>
      </c>
      <c r="F1848" s="29">
        <v>20</v>
      </c>
      <c r="G1848" s="29">
        <v>0</v>
      </c>
      <c r="H1848" s="29">
        <v>0</v>
      </c>
      <c r="I1848" s="29">
        <v>0</v>
      </c>
      <c r="J1848" s="29">
        <v>0</v>
      </c>
      <c r="K1848" s="29">
        <v>253</v>
      </c>
      <c r="L1848" s="29">
        <v>118.5</v>
      </c>
      <c r="M1848" s="29">
        <v>73</v>
      </c>
      <c r="N1848" s="29">
        <v>26.25</v>
      </c>
      <c r="O1848" s="29">
        <v>69</v>
      </c>
      <c r="P1848" s="29">
        <v>70</v>
      </c>
      <c r="Q1848" s="30">
        <v>0</v>
      </c>
    </row>
    <row r="1849" spans="1:17" x14ac:dyDescent="0.3">
      <c r="A1849" s="28">
        <v>2144</v>
      </c>
      <c r="B1849" s="29">
        <v>38</v>
      </c>
      <c r="C1849" s="29">
        <v>1</v>
      </c>
      <c r="D1849" s="29">
        <v>0</v>
      </c>
      <c r="E1849" s="29">
        <v>0</v>
      </c>
      <c r="F1849" s="29">
        <v>0</v>
      </c>
      <c r="G1849" s="29">
        <v>0</v>
      </c>
      <c r="H1849" s="29">
        <v>0</v>
      </c>
      <c r="I1849" s="29">
        <v>0</v>
      </c>
      <c r="J1849" s="29">
        <v>0</v>
      </c>
      <c r="K1849" s="29">
        <v>198</v>
      </c>
      <c r="L1849" s="29">
        <v>119</v>
      </c>
      <c r="M1849" s="29">
        <v>73</v>
      </c>
      <c r="N1849" s="29">
        <v>30.27</v>
      </c>
      <c r="O1849" s="29">
        <v>68</v>
      </c>
      <c r="P1849" s="29">
        <v>70</v>
      </c>
      <c r="Q1849" s="30">
        <v>0</v>
      </c>
    </row>
    <row r="1850" spans="1:17" x14ac:dyDescent="0.3">
      <c r="A1850" s="28">
        <v>2145</v>
      </c>
      <c r="B1850" s="29">
        <v>46</v>
      </c>
      <c r="C1850" s="29">
        <v>3</v>
      </c>
      <c r="D1850" s="29">
        <v>1</v>
      </c>
      <c r="E1850" s="29">
        <v>1</v>
      </c>
      <c r="F1850" s="29">
        <v>10</v>
      </c>
      <c r="G1850" s="29">
        <v>0</v>
      </c>
      <c r="H1850" s="29">
        <v>0</v>
      </c>
      <c r="I1850" s="29">
        <v>0</v>
      </c>
      <c r="J1850" s="29">
        <v>0</v>
      </c>
      <c r="K1850" s="29">
        <v>269</v>
      </c>
      <c r="L1850" s="29">
        <v>134</v>
      </c>
      <c r="M1850" s="29">
        <v>78</v>
      </c>
      <c r="N1850" s="29">
        <v>26.8</v>
      </c>
      <c r="O1850" s="29">
        <v>105</v>
      </c>
      <c r="P1850" s="29">
        <v>104</v>
      </c>
      <c r="Q1850" s="30">
        <v>0</v>
      </c>
    </row>
    <row r="1851" spans="1:17" x14ac:dyDescent="0.3">
      <c r="A1851" s="28">
        <v>2146</v>
      </c>
      <c r="B1851" s="29">
        <v>39</v>
      </c>
      <c r="C1851" s="29">
        <v>1</v>
      </c>
      <c r="D1851" s="29">
        <v>0</v>
      </c>
      <c r="E1851" s="29">
        <v>1</v>
      </c>
      <c r="F1851" s="29">
        <v>30</v>
      </c>
      <c r="G1851" s="29">
        <v>0</v>
      </c>
      <c r="H1851" s="29">
        <v>0</v>
      </c>
      <c r="I1851" s="29">
        <v>1</v>
      </c>
      <c r="J1851" s="29">
        <v>0</v>
      </c>
      <c r="K1851" s="29">
        <v>253</v>
      </c>
      <c r="L1851" s="29">
        <v>159</v>
      </c>
      <c r="M1851" s="29">
        <v>115</v>
      </c>
      <c r="N1851" s="29">
        <v>32.659999999999997</v>
      </c>
      <c r="O1851" s="29">
        <v>110</v>
      </c>
      <c r="P1851" s="29">
        <v>74</v>
      </c>
      <c r="Q1851" s="30">
        <v>0</v>
      </c>
    </row>
    <row r="1852" spans="1:17" x14ac:dyDescent="0.3">
      <c r="A1852" s="28">
        <v>2148</v>
      </c>
      <c r="B1852" s="29">
        <v>63</v>
      </c>
      <c r="C1852" s="29">
        <v>1</v>
      </c>
      <c r="D1852" s="29">
        <v>0</v>
      </c>
      <c r="E1852" s="29">
        <v>0</v>
      </c>
      <c r="F1852" s="29">
        <v>0</v>
      </c>
      <c r="G1852" s="29">
        <v>0</v>
      </c>
      <c r="H1852" s="29">
        <v>0</v>
      </c>
      <c r="I1852" s="29">
        <v>1</v>
      </c>
      <c r="J1852" s="29">
        <v>0</v>
      </c>
      <c r="K1852" s="29">
        <v>235</v>
      </c>
      <c r="L1852" s="29">
        <v>199</v>
      </c>
      <c r="M1852" s="29">
        <v>114</v>
      </c>
      <c r="N1852" s="29">
        <v>29.76</v>
      </c>
      <c r="O1852" s="29">
        <v>95</v>
      </c>
      <c r="P1852" s="29">
        <v>84</v>
      </c>
      <c r="Q1852" s="30">
        <v>0</v>
      </c>
    </row>
    <row r="1853" spans="1:17" x14ac:dyDescent="0.3">
      <c r="A1853" s="28">
        <v>2149</v>
      </c>
      <c r="B1853" s="29">
        <v>59</v>
      </c>
      <c r="C1853" s="29">
        <v>1</v>
      </c>
      <c r="D1853" s="29">
        <v>0</v>
      </c>
      <c r="E1853" s="29">
        <v>0</v>
      </c>
      <c r="F1853" s="29">
        <v>0</v>
      </c>
      <c r="G1853" s="29">
        <v>1</v>
      </c>
      <c r="H1853" s="29">
        <v>0</v>
      </c>
      <c r="I1853" s="29">
        <v>1</v>
      </c>
      <c r="J1853" s="29">
        <v>0</v>
      </c>
      <c r="K1853" s="29">
        <v>294</v>
      </c>
      <c r="L1853" s="29">
        <v>170</v>
      </c>
      <c r="M1853" s="29">
        <v>103</v>
      </c>
      <c r="N1853" s="29">
        <v>31.6</v>
      </c>
      <c r="O1853" s="29">
        <v>66</v>
      </c>
      <c r="P1853" s="29">
        <v>70</v>
      </c>
      <c r="Q1853" s="30">
        <v>0</v>
      </c>
    </row>
    <row r="1854" spans="1:17" x14ac:dyDescent="0.3">
      <c r="A1854" s="28">
        <v>2150</v>
      </c>
      <c r="B1854" s="29">
        <v>48</v>
      </c>
      <c r="C1854" s="29">
        <v>1</v>
      </c>
      <c r="D1854" s="29">
        <v>0</v>
      </c>
      <c r="E1854" s="29">
        <v>1</v>
      </c>
      <c r="F1854" s="29">
        <v>20</v>
      </c>
      <c r="G1854" s="29">
        <v>0</v>
      </c>
      <c r="H1854" s="29">
        <v>0</v>
      </c>
      <c r="I1854" s="29">
        <v>0</v>
      </c>
      <c r="J1854" s="29">
        <v>0</v>
      </c>
      <c r="K1854" s="29">
        <v>245</v>
      </c>
      <c r="L1854" s="29">
        <v>127.5</v>
      </c>
      <c r="M1854" s="29">
        <v>80</v>
      </c>
      <c r="N1854" s="29">
        <v>25.34</v>
      </c>
      <c r="O1854" s="29">
        <v>75</v>
      </c>
      <c r="P1854" s="29">
        <v>70</v>
      </c>
      <c r="Q1854" s="30">
        <v>0</v>
      </c>
    </row>
    <row r="1855" spans="1:17" x14ac:dyDescent="0.3">
      <c r="A1855" s="28">
        <v>2151</v>
      </c>
      <c r="B1855" s="29">
        <v>47</v>
      </c>
      <c r="C1855" s="29">
        <v>1</v>
      </c>
      <c r="D1855" s="29">
        <v>1</v>
      </c>
      <c r="E1855" s="29">
        <v>0</v>
      </c>
      <c r="F1855" s="29">
        <v>0</v>
      </c>
      <c r="G1855" s="29">
        <v>0</v>
      </c>
      <c r="H1855" s="29">
        <v>0</v>
      </c>
      <c r="I1855" s="29">
        <v>1</v>
      </c>
      <c r="J1855" s="29">
        <v>0</v>
      </c>
      <c r="K1855" s="29">
        <v>190</v>
      </c>
      <c r="L1855" s="29">
        <v>160</v>
      </c>
      <c r="M1855" s="29">
        <v>96</v>
      </c>
      <c r="N1855" s="29">
        <v>28.02</v>
      </c>
      <c r="O1855" s="29">
        <v>94</v>
      </c>
      <c r="P1855" s="29">
        <v>64</v>
      </c>
      <c r="Q1855" s="30">
        <v>0</v>
      </c>
    </row>
    <row r="1856" spans="1:17" x14ac:dyDescent="0.3">
      <c r="A1856" s="28">
        <v>2152</v>
      </c>
      <c r="B1856" s="29">
        <v>43</v>
      </c>
      <c r="C1856" s="29">
        <v>1</v>
      </c>
      <c r="D1856" s="29">
        <v>0</v>
      </c>
      <c r="E1856" s="29">
        <v>1</v>
      </c>
      <c r="F1856" s="29">
        <v>15</v>
      </c>
      <c r="G1856" s="29">
        <v>0</v>
      </c>
      <c r="H1856" s="29">
        <v>0</v>
      </c>
      <c r="I1856" s="29">
        <v>0</v>
      </c>
      <c r="J1856" s="29">
        <v>0</v>
      </c>
      <c r="K1856" s="29">
        <v>249</v>
      </c>
      <c r="L1856" s="29">
        <v>145</v>
      </c>
      <c r="M1856" s="29">
        <v>85</v>
      </c>
      <c r="N1856" s="29">
        <v>28.77</v>
      </c>
      <c r="O1856" s="29">
        <v>75</v>
      </c>
      <c r="P1856" s="29">
        <v>100</v>
      </c>
      <c r="Q1856" s="30">
        <v>0</v>
      </c>
    </row>
    <row r="1857" spans="1:17" x14ac:dyDescent="0.3">
      <c r="A1857" s="28">
        <v>2153</v>
      </c>
      <c r="B1857" s="29">
        <v>52</v>
      </c>
      <c r="C1857" s="29">
        <v>4</v>
      </c>
      <c r="D1857" s="29">
        <v>0</v>
      </c>
      <c r="E1857" s="29">
        <v>0</v>
      </c>
      <c r="F1857" s="29">
        <v>0</v>
      </c>
      <c r="G1857" s="29">
        <v>0</v>
      </c>
      <c r="H1857" s="29">
        <v>0</v>
      </c>
      <c r="I1857" s="29">
        <v>0</v>
      </c>
      <c r="J1857" s="29">
        <v>0</v>
      </c>
      <c r="K1857" s="29">
        <v>285</v>
      </c>
      <c r="L1857" s="29">
        <v>110</v>
      </c>
      <c r="M1857" s="29">
        <v>79</v>
      </c>
      <c r="N1857" s="29">
        <v>23.41</v>
      </c>
      <c r="O1857" s="29">
        <v>67</v>
      </c>
      <c r="P1857" s="29">
        <v>65</v>
      </c>
      <c r="Q1857" s="30">
        <v>0</v>
      </c>
    </row>
    <row r="1858" spans="1:17" x14ac:dyDescent="0.3">
      <c r="A1858" s="28">
        <v>2154</v>
      </c>
      <c r="B1858" s="29">
        <v>67</v>
      </c>
      <c r="C1858" s="29">
        <v>3</v>
      </c>
      <c r="D1858" s="29">
        <v>1</v>
      </c>
      <c r="E1858" s="29">
        <v>1</v>
      </c>
      <c r="F1858" s="29">
        <v>5</v>
      </c>
      <c r="G1858" s="29">
        <v>1</v>
      </c>
      <c r="H1858" s="29">
        <v>0</v>
      </c>
      <c r="I1858" s="29">
        <v>1</v>
      </c>
      <c r="J1858" s="29">
        <v>0</v>
      </c>
      <c r="K1858" s="29">
        <v>245</v>
      </c>
      <c r="L1858" s="29">
        <v>169</v>
      </c>
      <c r="M1858" s="29">
        <v>82</v>
      </c>
      <c r="N1858" s="29">
        <v>26.05</v>
      </c>
      <c r="O1858" s="29">
        <v>122</v>
      </c>
      <c r="P1858" s="29">
        <v>122</v>
      </c>
      <c r="Q1858" s="30">
        <v>0</v>
      </c>
    </row>
    <row r="1859" spans="1:17" x14ac:dyDescent="0.3">
      <c r="A1859" s="28">
        <v>2155</v>
      </c>
      <c r="B1859" s="29">
        <v>50</v>
      </c>
      <c r="C1859" s="29">
        <v>2</v>
      </c>
      <c r="D1859" s="29">
        <v>1</v>
      </c>
      <c r="E1859" s="29">
        <v>1</v>
      </c>
      <c r="F1859" s="29">
        <v>9</v>
      </c>
      <c r="G1859" s="29">
        <v>0</v>
      </c>
      <c r="H1859" s="29">
        <v>0</v>
      </c>
      <c r="I1859" s="29">
        <v>1</v>
      </c>
      <c r="J1859" s="29">
        <v>0</v>
      </c>
      <c r="K1859" s="29">
        <v>161</v>
      </c>
      <c r="L1859" s="29">
        <v>145</v>
      </c>
      <c r="M1859" s="29">
        <v>89</v>
      </c>
      <c r="N1859" s="29">
        <v>20.3</v>
      </c>
      <c r="O1859" s="29">
        <v>66</v>
      </c>
      <c r="P1859" s="29">
        <v>81</v>
      </c>
      <c r="Q1859" s="30">
        <v>0</v>
      </c>
    </row>
    <row r="1860" spans="1:17" x14ac:dyDescent="0.3">
      <c r="A1860" s="28">
        <v>2156</v>
      </c>
      <c r="B1860" s="29">
        <v>39</v>
      </c>
      <c r="C1860" s="29">
        <v>1</v>
      </c>
      <c r="D1860" s="29">
        <v>1</v>
      </c>
      <c r="E1860" s="29">
        <v>0</v>
      </c>
      <c r="F1860" s="29">
        <v>0</v>
      </c>
      <c r="G1860" s="29">
        <v>0</v>
      </c>
      <c r="H1860" s="29">
        <v>0</v>
      </c>
      <c r="I1860" s="29">
        <v>0</v>
      </c>
      <c r="J1860" s="29">
        <v>0</v>
      </c>
      <c r="K1860" s="29">
        <v>275</v>
      </c>
      <c r="L1860" s="29">
        <v>131</v>
      </c>
      <c r="M1860" s="29">
        <v>80</v>
      </c>
      <c r="N1860" s="29">
        <v>25.79</v>
      </c>
      <c r="O1860" s="29">
        <v>94</v>
      </c>
      <c r="P1860" s="29">
        <v>84</v>
      </c>
      <c r="Q1860" s="30">
        <v>0</v>
      </c>
    </row>
    <row r="1861" spans="1:17" x14ac:dyDescent="0.3">
      <c r="A1861" s="28">
        <v>2157</v>
      </c>
      <c r="B1861" s="29">
        <v>57</v>
      </c>
      <c r="C1861" s="29">
        <v>1</v>
      </c>
      <c r="D1861" s="29">
        <v>0</v>
      </c>
      <c r="E1861" s="29">
        <v>1</v>
      </c>
      <c r="F1861" s="29">
        <v>3</v>
      </c>
      <c r="G1861" s="29">
        <v>0</v>
      </c>
      <c r="H1861" s="29">
        <v>0</v>
      </c>
      <c r="I1861" s="29">
        <v>1</v>
      </c>
      <c r="J1861" s="29">
        <v>0</v>
      </c>
      <c r="K1861" s="29">
        <v>225</v>
      </c>
      <c r="L1861" s="29">
        <v>177.5</v>
      </c>
      <c r="M1861" s="29">
        <v>120</v>
      </c>
      <c r="N1861" s="29">
        <v>25.48</v>
      </c>
      <c r="O1861" s="29">
        <v>72</v>
      </c>
      <c r="P1861" s="29">
        <v>96</v>
      </c>
      <c r="Q1861" s="30">
        <v>1</v>
      </c>
    </row>
    <row r="1862" spans="1:17" x14ac:dyDescent="0.3">
      <c r="A1862" s="28">
        <v>2158</v>
      </c>
      <c r="B1862" s="29">
        <v>60</v>
      </c>
      <c r="C1862" s="29">
        <v>4</v>
      </c>
      <c r="D1862" s="29">
        <v>0</v>
      </c>
      <c r="E1862" s="29">
        <v>0</v>
      </c>
      <c r="F1862" s="29">
        <v>0</v>
      </c>
      <c r="G1862" s="29">
        <v>0</v>
      </c>
      <c r="H1862" s="29">
        <v>0</v>
      </c>
      <c r="I1862" s="29">
        <v>0</v>
      </c>
      <c r="J1862" s="29">
        <v>0</v>
      </c>
      <c r="K1862" s="29">
        <v>232</v>
      </c>
      <c r="L1862" s="29">
        <v>165</v>
      </c>
      <c r="M1862" s="29">
        <v>77</v>
      </c>
      <c r="N1862" s="29">
        <v>29.23</v>
      </c>
      <c r="O1862" s="29">
        <v>69</v>
      </c>
      <c r="P1862" s="29">
        <v>57</v>
      </c>
      <c r="Q1862" s="30">
        <v>1</v>
      </c>
    </row>
    <row r="1863" spans="1:17" x14ac:dyDescent="0.3">
      <c r="A1863" s="28">
        <v>2161</v>
      </c>
      <c r="B1863" s="29">
        <v>39</v>
      </c>
      <c r="C1863" s="29">
        <v>2</v>
      </c>
      <c r="D1863" s="29">
        <v>0</v>
      </c>
      <c r="E1863" s="29">
        <v>0</v>
      </c>
      <c r="F1863" s="29">
        <v>0</v>
      </c>
      <c r="G1863" s="29">
        <v>0</v>
      </c>
      <c r="H1863" s="29">
        <v>0</v>
      </c>
      <c r="I1863" s="29">
        <v>1</v>
      </c>
      <c r="J1863" s="29">
        <v>0</v>
      </c>
      <c r="K1863" s="29">
        <v>285</v>
      </c>
      <c r="L1863" s="29">
        <v>155</v>
      </c>
      <c r="M1863" s="29">
        <v>110</v>
      </c>
      <c r="N1863" s="29">
        <v>32.51</v>
      </c>
      <c r="O1863" s="29">
        <v>84</v>
      </c>
      <c r="P1863" s="29">
        <v>70</v>
      </c>
      <c r="Q1863" s="30">
        <v>1</v>
      </c>
    </row>
    <row r="1864" spans="1:17" x14ac:dyDescent="0.3">
      <c r="A1864" s="28">
        <v>2162</v>
      </c>
      <c r="B1864" s="29">
        <v>51</v>
      </c>
      <c r="C1864" s="29">
        <v>1</v>
      </c>
      <c r="D1864" s="29">
        <v>0</v>
      </c>
      <c r="E1864" s="29">
        <v>1</v>
      </c>
      <c r="F1864" s="29">
        <v>15</v>
      </c>
      <c r="G1864" s="29">
        <v>0</v>
      </c>
      <c r="H1864" s="29">
        <v>0</v>
      </c>
      <c r="I1864" s="29">
        <v>0</v>
      </c>
      <c r="J1864" s="29">
        <v>0</v>
      </c>
      <c r="K1864" s="29">
        <v>220</v>
      </c>
      <c r="L1864" s="29">
        <v>125</v>
      </c>
      <c r="M1864" s="29">
        <v>82</v>
      </c>
      <c r="N1864" s="29">
        <v>24.1</v>
      </c>
      <c r="O1864" s="29">
        <v>60</v>
      </c>
      <c r="P1864" s="29">
        <v>73</v>
      </c>
      <c r="Q1864" s="30">
        <v>1</v>
      </c>
    </row>
    <row r="1865" spans="1:17" x14ac:dyDescent="0.3">
      <c r="A1865" s="28">
        <v>2164</v>
      </c>
      <c r="B1865" s="29">
        <v>53</v>
      </c>
      <c r="C1865" s="29">
        <v>3</v>
      </c>
      <c r="D1865" s="29">
        <v>1</v>
      </c>
      <c r="E1865" s="29">
        <v>0</v>
      </c>
      <c r="F1865" s="29">
        <v>0</v>
      </c>
      <c r="G1865" s="29">
        <v>1</v>
      </c>
      <c r="H1865" s="29">
        <v>0</v>
      </c>
      <c r="I1865" s="29">
        <v>1</v>
      </c>
      <c r="J1865" s="29">
        <v>1</v>
      </c>
      <c r="K1865" s="29">
        <v>311</v>
      </c>
      <c r="L1865" s="29">
        <v>206</v>
      </c>
      <c r="M1865" s="29">
        <v>92</v>
      </c>
      <c r="N1865" s="29">
        <v>21.51</v>
      </c>
      <c r="O1865" s="29">
        <v>76</v>
      </c>
      <c r="P1865" s="29">
        <v>215</v>
      </c>
      <c r="Q1865" s="30">
        <v>1</v>
      </c>
    </row>
    <row r="1866" spans="1:17" x14ac:dyDescent="0.3">
      <c r="A1866" s="28">
        <v>2165</v>
      </c>
      <c r="B1866" s="29">
        <v>51</v>
      </c>
      <c r="C1866" s="29">
        <v>3</v>
      </c>
      <c r="D1866" s="29">
        <v>0</v>
      </c>
      <c r="E1866" s="29">
        <v>0</v>
      </c>
      <c r="F1866" s="29">
        <v>0</v>
      </c>
      <c r="G1866" s="29">
        <v>0</v>
      </c>
      <c r="H1866" s="29">
        <v>0</v>
      </c>
      <c r="I1866" s="29">
        <v>0</v>
      </c>
      <c r="J1866" s="29">
        <v>0</v>
      </c>
      <c r="K1866" s="29">
        <v>218</v>
      </c>
      <c r="L1866" s="29">
        <v>115</v>
      </c>
      <c r="M1866" s="29">
        <v>75</v>
      </c>
      <c r="N1866" s="29">
        <v>25.62</v>
      </c>
      <c r="O1866" s="29">
        <v>82</v>
      </c>
      <c r="P1866" s="29">
        <v>62</v>
      </c>
      <c r="Q1866" s="30">
        <v>0</v>
      </c>
    </row>
    <row r="1867" spans="1:17" x14ac:dyDescent="0.3">
      <c r="A1867" s="28">
        <v>2166</v>
      </c>
      <c r="B1867" s="29">
        <v>50</v>
      </c>
      <c r="C1867" s="29">
        <v>1</v>
      </c>
      <c r="D1867" s="29">
        <v>0</v>
      </c>
      <c r="E1867" s="29">
        <v>0</v>
      </c>
      <c r="F1867" s="29">
        <v>0</v>
      </c>
      <c r="G1867" s="29">
        <v>0</v>
      </c>
      <c r="H1867" s="29">
        <v>0</v>
      </c>
      <c r="I1867" s="29">
        <v>0</v>
      </c>
      <c r="J1867" s="29">
        <v>0</v>
      </c>
      <c r="K1867" s="29">
        <v>301</v>
      </c>
      <c r="L1867" s="29">
        <v>117.5</v>
      </c>
      <c r="M1867" s="29">
        <v>80</v>
      </c>
      <c r="N1867" s="29">
        <v>28.04</v>
      </c>
      <c r="O1867" s="29">
        <v>60</v>
      </c>
      <c r="P1867" s="29">
        <v>72</v>
      </c>
      <c r="Q1867" s="30">
        <v>0</v>
      </c>
    </row>
    <row r="1868" spans="1:17" x14ac:dyDescent="0.3">
      <c r="A1868" s="28">
        <v>2167</v>
      </c>
      <c r="B1868" s="29">
        <v>53</v>
      </c>
      <c r="C1868" s="29">
        <v>1</v>
      </c>
      <c r="D1868" s="29">
        <v>1</v>
      </c>
      <c r="E1868" s="29">
        <v>0</v>
      </c>
      <c r="F1868" s="29">
        <v>0</v>
      </c>
      <c r="G1868" s="29">
        <v>0</v>
      </c>
      <c r="H1868" s="29">
        <v>0</v>
      </c>
      <c r="I1868" s="29">
        <v>0</v>
      </c>
      <c r="J1868" s="29">
        <v>0</v>
      </c>
      <c r="K1868" s="29">
        <v>234</v>
      </c>
      <c r="L1868" s="29">
        <v>126</v>
      </c>
      <c r="M1868" s="29">
        <v>73</v>
      </c>
      <c r="N1868" s="29">
        <v>27.6</v>
      </c>
      <c r="O1868" s="29">
        <v>75</v>
      </c>
      <c r="P1868" s="29">
        <v>90</v>
      </c>
      <c r="Q1868" s="30">
        <v>0</v>
      </c>
    </row>
    <row r="1869" spans="1:17" x14ac:dyDescent="0.3">
      <c r="A1869" s="28">
        <v>2168</v>
      </c>
      <c r="B1869" s="29">
        <v>37</v>
      </c>
      <c r="C1869" s="29">
        <v>2</v>
      </c>
      <c r="D1869" s="29">
        <v>1</v>
      </c>
      <c r="E1869" s="29">
        <v>0</v>
      </c>
      <c r="F1869" s="29">
        <v>0</v>
      </c>
      <c r="G1869" s="29">
        <v>0</v>
      </c>
      <c r="H1869" s="29">
        <v>0</v>
      </c>
      <c r="I1869" s="29">
        <v>0</v>
      </c>
      <c r="J1869" s="29">
        <v>0</v>
      </c>
      <c r="K1869" s="29">
        <v>160</v>
      </c>
      <c r="L1869" s="29">
        <v>137</v>
      </c>
      <c r="M1869" s="29">
        <v>82</v>
      </c>
      <c r="N1869" s="29">
        <v>21.03</v>
      </c>
      <c r="O1869" s="29">
        <v>94</v>
      </c>
      <c r="P1869" s="29">
        <v>113</v>
      </c>
      <c r="Q1869" s="30">
        <v>0</v>
      </c>
    </row>
    <row r="1870" spans="1:17" x14ac:dyDescent="0.3">
      <c r="A1870" s="28">
        <v>2169</v>
      </c>
      <c r="B1870" s="29">
        <v>53</v>
      </c>
      <c r="C1870" s="29">
        <v>1</v>
      </c>
      <c r="D1870" s="29">
        <v>0</v>
      </c>
      <c r="E1870" s="29">
        <v>1</v>
      </c>
      <c r="F1870" s="29">
        <v>3</v>
      </c>
      <c r="G1870" s="29">
        <v>0</v>
      </c>
      <c r="H1870" s="29">
        <v>0</v>
      </c>
      <c r="I1870" s="29">
        <v>0</v>
      </c>
      <c r="J1870" s="29">
        <v>0</v>
      </c>
      <c r="K1870" s="29">
        <v>218</v>
      </c>
      <c r="L1870" s="29">
        <v>120</v>
      </c>
      <c r="M1870" s="29">
        <v>80</v>
      </c>
      <c r="N1870" s="29">
        <v>29.87</v>
      </c>
      <c r="O1870" s="29">
        <v>90</v>
      </c>
      <c r="P1870" s="29">
        <v>73</v>
      </c>
      <c r="Q1870" s="30">
        <v>1</v>
      </c>
    </row>
    <row r="1871" spans="1:17" x14ac:dyDescent="0.3">
      <c r="A1871" s="28">
        <v>2170</v>
      </c>
      <c r="B1871" s="29">
        <v>55</v>
      </c>
      <c r="C1871" s="29">
        <v>1</v>
      </c>
      <c r="D1871" s="29">
        <v>1</v>
      </c>
      <c r="E1871" s="29">
        <v>0</v>
      </c>
      <c r="F1871" s="29">
        <v>0</v>
      </c>
      <c r="G1871" s="29">
        <v>0</v>
      </c>
      <c r="H1871" s="29">
        <v>0</v>
      </c>
      <c r="I1871" s="29">
        <v>0</v>
      </c>
      <c r="J1871" s="29">
        <v>0</v>
      </c>
      <c r="K1871" s="29">
        <v>225</v>
      </c>
      <c r="L1871" s="29">
        <v>136.5</v>
      </c>
      <c r="M1871" s="29">
        <v>85.5</v>
      </c>
      <c r="N1871" s="29">
        <v>20.56</v>
      </c>
      <c r="O1871" s="29">
        <v>60</v>
      </c>
      <c r="P1871" s="29">
        <v>90</v>
      </c>
      <c r="Q1871" s="30">
        <v>0</v>
      </c>
    </row>
    <row r="1872" spans="1:17" x14ac:dyDescent="0.3">
      <c r="A1872" s="28">
        <v>2171</v>
      </c>
      <c r="B1872" s="29">
        <v>42</v>
      </c>
      <c r="C1872" s="29">
        <v>1</v>
      </c>
      <c r="D1872" s="29">
        <v>1</v>
      </c>
      <c r="E1872" s="29">
        <v>0</v>
      </c>
      <c r="F1872" s="29">
        <v>0</v>
      </c>
      <c r="G1872" s="29">
        <v>0</v>
      </c>
      <c r="H1872" s="29">
        <v>0</v>
      </c>
      <c r="I1872" s="29">
        <v>0</v>
      </c>
      <c r="J1872" s="29">
        <v>0</v>
      </c>
      <c r="K1872" s="29">
        <v>271</v>
      </c>
      <c r="L1872" s="29">
        <v>115</v>
      </c>
      <c r="M1872" s="29">
        <v>77</v>
      </c>
      <c r="N1872" s="29">
        <v>28.68</v>
      </c>
      <c r="O1872" s="29">
        <v>66</v>
      </c>
      <c r="P1872" s="29">
        <v>82</v>
      </c>
      <c r="Q1872" s="30">
        <v>0</v>
      </c>
    </row>
    <row r="1873" spans="1:17" x14ac:dyDescent="0.3">
      <c r="A1873" s="28">
        <v>2172</v>
      </c>
      <c r="B1873" s="29">
        <v>55</v>
      </c>
      <c r="C1873" s="29">
        <v>1</v>
      </c>
      <c r="D1873" s="29">
        <v>1</v>
      </c>
      <c r="E1873" s="29">
        <v>0</v>
      </c>
      <c r="F1873" s="29">
        <v>0</v>
      </c>
      <c r="G1873" s="29">
        <v>0</v>
      </c>
      <c r="H1873" s="29">
        <v>0</v>
      </c>
      <c r="I1873" s="29">
        <v>1</v>
      </c>
      <c r="J1873" s="29">
        <v>0</v>
      </c>
      <c r="K1873" s="29">
        <v>212</v>
      </c>
      <c r="L1873" s="29">
        <v>161</v>
      </c>
      <c r="M1873" s="29">
        <v>85</v>
      </c>
      <c r="N1873" s="29">
        <v>28.26</v>
      </c>
      <c r="O1873" s="29">
        <v>66</v>
      </c>
      <c r="P1873" s="29">
        <v>63</v>
      </c>
      <c r="Q1873" s="30">
        <v>1</v>
      </c>
    </row>
    <row r="1874" spans="1:17" x14ac:dyDescent="0.3">
      <c r="A1874" s="28">
        <v>2173</v>
      </c>
      <c r="B1874" s="29">
        <v>48</v>
      </c>
      <c r="C1874" s="29">
        <v>1</v>
      </c>
      <c r="D1874" s="29">
        <v>1</v>
      </c>
      <c r="E1874" s="29">
        <v>0</v>
      </c>
      <c r="F1874" s="29">
        <v>0</v>
      </c>
      <c r="G1874" s="29">
        <v>0</v>
      </c>
      <c r="H1874" s="29">
        <v>0</v>
      </c>
      <c r="I1874" s="29">
        <v>1</v>
      </c>
      <c r="J1874" s="29">
        <v>0</v>
      </c>
      <c r="K1874" s="29">
        <v>202</v>
      </c>
      <c r="L1874" s="29">
        <v>171</v>
      </c>
      <c r="M1874" s="29">
        <v>97</v>
      </c>
      <c r="N1874" s="29">
        <v>32.67</v>
      </c>
      <c r="O1874" s="29">
        <v>95</v>
      </c>
      <c r="P1874" s="29">
        <v>78</v>
      </c>
      <c r="Q1874" s="30">
        <v>0</v>
      </c>
    </row>
    <row r="1875" spans="1:17" x14ac:dyDescent="0.3">
      <c r="A1875" s="28">
        <v>2174</v>
      </c>
      <c r="B1875" s="29">
        <v>43</v>
      </c>
      <c r="C1875" s="29">
        <v>1</v>
      </c>
      <c r="D1875" s="29">
        <v>1</v>
      </c>
      <c r="E1875" s="29">
        <v>0</v>
      </c>
      <c r="F1875" s="29">
        <v>0</v>
      </c>
      <c r="G1875" s="29">
        <v>0</v>
      </c>
      <c r="H1875" s="29">
        <v>0</v>
      </c>
      <c r="I1875" s="29">
        <v>0</v>
      </c>
      <c r="J1875" s="29">
        <v>0</v>
      </c>
      <c r="K1875" s="29">
        <v>257</v>
      </c>
      <c r="L1875" s="29">
        <v>160</v>
      </c>
      <c r="M1875" s="29">
        <v>85</v>
      </c>
      <c r="N1875" s="29">
        <v>21.95</v>
      </c>
      <c r="O1875" s="29">
        <v>100</v>
      </c>
      <c r="P1875" s="29">
        <v>84</v>
      </c>
      <c r="Q1875" s="30">
        <v>0</v>
      </c>
    </row>
    <row r="1876" spans="1:17" x14ac:dyDescent="0.3">
      <c r="A1876" s="28">
        <v>2175</v>
      </c>
      <c r="B1876" s="29">
        <v>42</v>
      </c>
      <c r="C1876" s="29">
        <v>4</v>
      </c>
      <c r="D1876" s="29">
        <v>0</v>
      </c>
      <c r="E1876" s="29">
        <v>1</v>
      </c>
      <c r="F1876" s="29">
        <v>20</v>
      </c>
      <c r="G1876" s="29">
        <v>0</v>
      </c>
      <c r="H1876" s="29">
        <v>0</v>
      </c>
      <c r="I1876" s="29">
        <v>1</v>
      </c>
      <c r="J1876" s="29">
        <v>0</v>
      </c>
      <c r="K1876" s="29">
        <v>260</v>
      </c>
      <c r="L1876" s="29">
        <v>132</v>
      </c>
      <c r="M1876" s="29">
        <v>86</v>
      </c>
      <c r="N1876" s="29">
        <v>29.76</v>
      </c>
      <c r="O1876" s="29">
        <v>75</v>
      </c>
      <c r="P1876" s="29">
        <v>66</v>
      </c>
      <c r="Q1876" s="30">
        <v>0</v>
      </c>
    </row>
    <row r="1877" spans="1:17" x14ac:dyDescent="0.3">
      <c r="A1877" s="28">
        <v>2176</v>
      </c>
      <c r="B1877" s="29">
        <v>53</v>
      </c>
      <c r="C1877" s="29">
        <v>3</v>
      </c>
      <c r="D1877" s="29">
        <v>0</v>
      </c>
      <c r="E1877" s="29">
        <v>1</v>
      </c>
      <c r="F1877" s="29">
        <v>15</v>
      </c>
      <c r="G1877" s="29">
        <v>0</v>
      </c>
      <c r="H1877" s="29">
        <v>1</v>
      </c>
      <c r="I1877" s="29">
        <v>0</v>
      </c>
      <c r="J1877" s="29">
        <v>0</v>
      </c>
      <c r="K1877" s="29">
        <v>161</v>
      </c>
      <c r="L1877" s="29">
        <v>116</v>
      </c>
      <c r="M1877" s="29">
        <v>74.5</v>
      </c>
      <c r="N1877" s="29">
        <v>19.82</v>
      </c>
      <c r="O1877" s="29">
        <v>80</v>
      </c>
      <c r="P1877" s="29">
        <v>90</v>
      </c>
      <c r="Q1877" s="30">
        <v>0</v>
      </c>
    </row>
    <row r="1878" spans="1:17" x14ac:dyDescent="0.3">
      <c r="A1878" s="28">
        <v>2177</v>
      </c>
      <c r="B1878" s="29">
        <v>53</v>
      </c>
      <c r="C1878" s="29">
        <v>2</v>
      </c>
      <c r="D1878" s="29">
        <v>0</v>
      </c>
      <c r="E1878" s="29">
        <v>1</v>
      </c>
      <c r="F1878" s="29">
        <v>43</v>
      </c>
      <c r="G1878" s="29">
        <v>0</v>
      </c>
      <c r="H1878" s="29">
        <v>0</v>
      </c>
      <c r="I1878" s="29">
        <v>0</v>
      </c>
      <c r="J1878" s="29">
        <v>0</v>
      </c>
      <c r="K1878" s="29">
        <v>220</v>
      </c>
      <c r="L1878" s="29">
        <v>119</v>
      </c>
      <c r="M1878" s="29">
        <v>75</v>
      </c>
      <c r="N1878" s="29">
        <v>26.28</v>
      </c>
      <c r="O1878" s="29">
        <v>82</v>
      </c>
      <c r="P1878" s="29">
        <v>67</v>
      </c>
      <c r="Q1878" s="30">
        <v>0</v>
      </c>
    </row>
    <row r="1879" spans="1:17" x14ac:dyDescent="0.3">
      <c r="A1879" s="28">
        <v>2178</v>
      </c>
      <c r="B1879" s="29">
        <v>52</v>
      </c>
      <c r="C1879" s="29">
        <v>3</v>
      </c>
      <c r="D1879" s="29">
        <v>0</v>
      </c>
      <c r="E1879" s="29">
        <v>1</v>
      </c>
      <c r="F1879" s="29">
        <v>15</v>
      </c>
      <c r="G1879" s="29">
        <v>0</v>
      </c>
      <c r="H1879" s="29">
        <v>0</v>
      </c>
      <c r="I1879" s="29">
        <v>0</v>
      </c>
      <c r="J1879" s="29">
        <v>0</v>
      </c>
      <c r="K1879" s="29">
        <v>225</v>
      </c>
      <c r="L1879" s="29">
        <v>131</v>
      </c>
      <c r="M1879" s="29">
        <v>74</v>
      </c>
      <c r="N1879" s="29">
        <v>24.54</v>
      </c>
      <c r="O1879" s="29">
        <v>65</v>
      </c>
      <c r="P1879" s="29">
        <v>77</v>
      </c>
      <c r="Q1879" s="30">
        <v>1</v>
      </c>
    </row>
    <row r="1880" spans="1:17" x14ac:dyDescent="0.3">
      <c r="A1880" s="28">
        <v>2179</v>
      </c>
      <c r="B1880" s="29">
        <v>55</v>
      </c>
      <c r="C1880" s="29">
        <v>4</v>
      </c>
      <c r="D1880" s="29">
        <v>0</v>
      </c>
      <c r="E1880" s="29">
        <v>0</v>
      </c>
      <c r="F1880" s="29">
        <v>0</v>
      </c>
      <c r="G1880" s="29">
        <v>0</v>
      </c>
      <c r="H1880" s="29">
        <v>0</v>
      </c>
      <c r="I1880" s="29">
        <v>0</v>
      </c>
      <c r="J1880" s="29">
        <v>0</v>
      </c>
      <c r="K1880" s="29">
        <v>232</v>
      </c>
      <c r="L1880" s="29">
        <v>132.5</v>
      </c>
      <c r="M1880" s="29">
        <v>87</v>
      </c>
      <c r="N1880" s="29">
        <v>20.72</v>
      </c>
      <c r="O1880" s="29">
        <v>72</v>
      </c>
      <c r="P1880" s="29">
        <v>71</v>
      </c>
      <c r="Q1880" s="30">
        <v>0</v>
      </c>
    </row>
    <row r="1881" spans="1:17" x14ac:dyDescent="0.3">
      <c r="A1881" s="28">
        <v>2180</v>
      </c>
      <c r="B1881" s="29">
        <v>39</v>
      </c>
      <c r="C1881" s="29">
        <v>3</v>
      </c>
      <c r="D1881" s="29">
        <v>1</v>
      </c>
      <c r="E1881" s="29">
        <v>0</v>
      </c>
      <c r="F1881" s="29">
        <v>0</v>
      </c>
      <c r="G1881" s="29">
        <v>0</v>
      </c>
      <c r="H1881" s="29">
        <v>0</v>
      </c>
      <c r="I1881" s="29">
        <v>0</v>
      </c>
      <c r="J1881" s="29">
        <v>0</v>
      </c>
      <c r="K1881" s="29">
        <v>195</v>
      </c>
      <c r="L1881" s="29">
        <v>97.5</v>
      </c>
      <c r="M1881" s="29">
        <v>60</v>
      </c>
      <c r="N1881" s="29">
        <v>20.62</v>
      </c>
      <c r="O1881" s="29">
        <v>64</v>
      </c>
      <c r="P1881" s="29">
        <v>68</v>
      </c>
      <c r="Q1881" s="30">
        <v>0</v>
      </c>
    </row>
    <row r="1882" spans="1:17" x14ac:dyDescent="0.3">
      <c r="A1882" s="28">
        <v>2181</v>
      </c>
      <c r="B1882" s="29">
        <v>60</v>
      </c>
      <c r="C1882" s="29">
        <v>1</v>
      </c>
      <c r="D1882" s="29">
        <v>0</v>
      </c>
      <c r="E1882" s="29">
        <v>0</v>
      </c>
      <c r="F1882" s="29">
        <v>0</v>
      </c>
      <c r="G1882" s="29">
        <v>0</v>
      </c>
      <c r="H1882" s="29">
        <v>0</v>
      </c>
      <c r="I1882" s="29">
        <v>1</v>
      </c>
      <c r="J1882" s="29">
        <v>0</v>
      </c>
      <c r="K1882" s="29">
        <v>278</v>
      </c>
      <c r="L1882" s="29">
        <v>160.5</v>
      </c>
      <c r="M1882" s="29">
        <v>96</v>
      </c>
      <c r="N1882" s="29">
        <v>26.4</v>
      </c>
      <c r="O1882" s="29">
        <v>55</v>
      </c>
      <c r="P1882" s="29">
        <v>75</v>
      </c>
      <c r="Q1882" s="30">
        <v>1</v>
      </c>
    </row>
    <row r="1883" spans="1:17" x14ac:dyDescent="0.3">
      <c r="A1883" s="28">
        <v>2182</v>
      </c>
      <c r="B1883" s="29">
        <v>36</v>
      </c>
      <c r="C1883" s="29">
        <v>3</v>
      </c>
      <c r="D1883" s="29">
        <v>1</v>
      </c>
      <c r="E1883" s="29">
        <v>0</v>
      </c>
      <c r="F1883" s="29">
        <v>0</v>
      </c>
      <c r="G1883" s="29">
        <v>0</v>
      </c>
      <c r="H1883" s="29">
        <v>0</v>
      </c>
      <c r="I1883" s="29">
        <v>0</v>
      </c>
      <c r="J1883" s="29">
        <v>0</v>
      </c>
      <c r="K1883" s="29">
        <v>185</v>
      </c>
      <c r="L1883" s="29">
        <v>123</v>
      </c>
      <c r="M1883" s="29">
        <v>69</v>
      </c>
      <c r="N1883" s="29">
        <v>18.98</v>
      </c>
      <c r="O1883" s="29">
        <v>79</v>
      </c>
      <c r="P1883" s="29">
        <v>75</v>
      </c>
      <c r="Q1883" s="30">
        <v>0</v>
      </c>
    </row>
    <row r="1884" spans="1:17" x14ac:dyDescent="0.3">
      <c r="A1884" s="28">
        <v>2183</v>
      </c>
      <c r="B1884" s="29">
        <v>53</v>
      </c>
      <c r="C1884" s="29">
        <v>4</v>
      </c>
      <c r="D1884" s="29">
        <v>0</v>
      </c>
      <c r="E1884" s="29">
        <v>1</v>
      </c>
      <c r="F1884" s="29">
        <v>30</v>
      </c>
      <c r="G1884" s="29">
        <v>0</v>
      </c>
      <c r="H1884" s="29">
        <v>0</v>
      </c>
      <c r="I1884" s="29">
        <v>0</v>
      </c>
      <c r="J1884" s="29">
        <v>0</v>
      </c>
      <c r="K1884" s="29">
        <v>189</v>
      </c>
      <c r="L1884" s="29">
        <v>110</v>
      </c>
      <c r="M1884" s="29">
        <v>67.5</v>
      </c>
      <c r="N1884" s="29">
        <v>23.59</v>
      </c>
      <c r="O1884" s="29">
        <v>60</v>
      </c>
      <c r="P1884" s="29">
        <v>63</v>
      </c>
      <c r="Q1884" s="30">
        <v>0</v>
      </c>
    </row>
    <row r="1885" spans="1:17" x14ac:dyDescent="0.3">
      <c r="A1885" s="28">
        <v>2185</v>
      </c>
      <c r="B1885" s="29">
        <v>40</v>
      </c>
      <c r="C1885" s="29">
        <v>2</v>
      </c>
      <c r="D1885" s="29">
        <v>1</v>
      </c>
      <c r="E1885" s="29">
        <v>1</v>
      </c>
      <c r="F1885" s="29">
        <v>3</v>
      </c>
      <c r="G1885" s="29">
        <v>0</v>
      </c>
      <c r="H1885" s="29">
        <v>0</v>
      </c>
      <c r="I1885" s="29">
        <v>0</v>
      </c>
      <c r="J1885" s="29">
        <v>0</v>
      </c>
      <c r="K1885" s="29">
        <v>256</v>
      </c>
      <c r="L1885" s="29">
        <v>124</v>
      </c>
      <c r="M1885" s="29">
        <v>79</v>
      </c>
      <c r="N1885" s="29">
        <v>24.23</v>
      </c>
      <c r="O1885" s="29">
        <v>80</v>
      </c>
      <c r="P1885" s="29">
        <v>81</v>
      </c>
      <c r="Q1885" s="30">
        <v>0</v>
      </c>
    </row>
    <row r="1886" spans="1:17" x14ac:dyDescent="0.3">
      <c r="A1886" s="28">
        <v>2186</v>
      </c>
      <c r="B1886" s="29">
        <v>55</v>
      </c>
      <c r="C1886" s="29">
        <v>2</v>
      </c>
      <c r="D1886" s="29">
        <v>1</v>
      </c>
      <c r="E1886" s="29">
        <v>0</v>
      </c>
      <c r="F1886" s="29">
        <v>0</v>
      </c>
      <c r="G1886" s="29">
        <v>0</v>
      </c>
      <c r="H1886" s="29">
        <v>0</v>
      </c>
      <c r="I1886" s="29">
        <v>1</v>
      </c>
      <c r="J1886" s="29">
        <v>0</v>
      </c>
      <c r="K1886" s="29">
        <v>198</v>
      </c>
      <c r="L1886" s="29">
        <v>136</v>
      </c>
      <c r="M1886" s="29">
        <v>93</v>
      </c>
      <c r="N1886" s="29">
        <v>22.54</v>
      </c>
      <c r="O1886" s="29">
        <v>85</v>
      </c>
      <c r="P1886" s="29">
        <v>83</v>
      </c>
      <c r="Q1886" s="30">
        <v>0</v>
      </c>
    </row>
    <row r="1887" spans="1:17" x14ac:dyDescent="0.3">
      <c r="A1887" s="28">
        <v>2187</v>
      </c>
      <c r="B1887" s="29">
        <v>66</v>
      </c>
      <c r="C1887" s="29">
        <v>1</v>
      </c>
      <c r="D1887" s="29">
        <v>0</v>
      </c>
      <c r="E1887" s="29">
        <v>1</v>
      </c>
      <c r="F1887" s="29">
        <v>30</v>
      </c>
      <c r="G1887" s="29">
        <v>0</v>
      </c>
      <c r="H1887" s="29">
        <v>0</v>
      </c>
      <c r="I1887" s="29">
        <v>0</v>
      </c>
      <c r="J1887" s="29">
        <v>1</v>
      </c>
      <c r="K1887" s="29">
        <v>234</v>
      </c>
      <c r="L1887" s="29">
        <v>114.5</v>
      </c>
      <c r="M1887" s="29">
        <v>62.5</v>
      </c>
      <c r="N1887" s="29">
        <v>28.62</v>
      </c>
      <c r="O1887" s="29">
        <v>75</v>
      </c>
      <c r="P1887" s="29">
        <v>216</v>
      </c>
      <c r="Q1887" s="30">
        <v>1</v>
      </c>
    </row>
    <row r="1888" spans="1:17" x14ac:dyDescent="0.3">
      <c r="A1888" s="28">
        <v>2188</v>
      </c>
      <c r="B1888" s="29">
        <v>62</v>
      </c>
      <c r="C1888" s="29">
        <v>3</v>
      </c>
      <c r="D1888" s="29">
        <v>1</v>
      </c>
      <c r="E1888" s="29">
        <v>1</v>
      </c>
      <c r="F1888" s="29">
        <v>20</v>
      </c>
      <c r="G1888" s="29">
        <v>1</v>
      </c>
      <c r="H1888" s="29">
        <v>0</v>
      </c>
      <c r="I1888" s="29">
        <v>1</v>
      </c>
      <c r="J1888" s="29">
        <v>1</v>
      </c>
      <c r="K1888" s="29">
        <v>358</v>
      </c>
      <c r="L1888" s="29">
        <v>215</v>
      </c>
      <c r="M1888" s="29">
        <v>110</v>
      </c>
      <c r="N1888" s="29">
        <v>37.619999999999997</v>
      </c>
      <c r="O1888" s="29">
        <v>110</v>
      </c>
      <c r="P1888" s="29">
        <v>368</v>
      </c>
      <c r="Q1888" s="30">
        <v>1</v>
      </c>
    </row>
    <row r="1889" spans="1:17" x14ac:dyDescent="0.3">
      <c r="A1889" s="28">
        <v>2189</v>
      </c>
      <c r="B1889" s="29">
        <v>41</v>
      </c>
      <c r="C1889" s="29">
        <v>1</v>
      </c>
      <c r="D1889" s="29">
        <v>1</v>
      </c>
      <c r="E1889" s="29">
        <v>1</v>
      </c>
      <c r="F1889" s="29">
        <v>20</v>
      </c>
      <c r="G1889" s="29">
        <v>0</v>
      </c>
      <c r="H1889" s="29">
        <v>0</v>
      </c>
      <c r="I1889" s="29">
        <v>1</v>
      </c>
      <c r="J1889" s="29">
        <v>0</v>
      </c>
      <c r="K1889" s="29">
        <v>167</v>
      </c>
      <c r="L1889" s="29">
        <v>147.5</v>
      </c>
      <c r="M1889" s="29">
        <v>87.5</v>
      </c>
      <c r="N1889" s="29">
        <v>32.520000000000003</v>
      </c>
      <c r="O1889" s="29">
        <v>75</v>
      </c>
      <c r="P1889" s="29">
        <v>80</v>
      </c>
      <c r="Q1889" s="30">
        <v>0</v>
      </c>
    </row>
    <row r="1890" spans="1:17" x14ac:dyDescent="0.3">
      <c r="A1890" s="28">
        <v>2190</v>
      </c>
      <c r="B1890" s="29">
        <v>63</v>
      </c>
      <c r="C1890" s="29">
        <v>4</v>
      </c>
      <c r="D1890" s="29">
        <v>0</v>
      </c>
      <c r="E1890" s="29">
        <v>1</v>
      </c>
      <c r="F1890" s="29">
        <v>20</v>
      </c>
      <c r="G1890" s="29">
        <v>0</v>
      </c>
      <c r="H1890" s="29">
        <v>0</v>
      </c>
      <c r="I1890" s="29">
        <v>1</v>
      </c>
      <c r="J1890" s="29">
        <v>0</v>
      </c>
      <c r="K1890" s="29">
        <v>248</v>
      </c>
      <c r="L1890" s="29">
        <v>135</v>
      </c>
      <c r="M1890" s="29">
        <v>80</v>
      </c>
      <c r="N1890" s="29">
        <v>23.06</v>
      </c>
      <c r="O1890" s="29">
        <v>78</v>
      </c>
      <c r="P1890" s="29">
        <v>118</v>
      </c>
      <c r="Q1890" s="30">
        <v>1</v>
      </c>
    </row>
    <row r="1891" spans="1:17" x14ac:dyDescent="0.3">
      <c r="A1891" s="28">
        <v>2191</v>
      </c>
      <c r="B1891" s="29">
        <v>56</v>
      </c>
      <c r="C1891" s="29">
        <v>3</v>
      </c>
      <c r="D1891" s="29">
        <v>1</v>
      </c>
      <c r="E1891" s="29">
        <v>1</v>
      </c>
      <c r="F1891" s="29">
        <v>20</v>
      </c>
      <c r="G1891" s="29">
        <v>0</v>
      </c>
      <c r="H1891" s="29">
        <v>0</v>
      </c>
      <c r="I1891" s="29">
        <v>1</v>
      </c>
      <c r="J1891" s="29">
        <v>0</v>
      </c>
      <c r="K1891" s="29">
        <v>325</v>
      </c>
      <c r="L1891" s="29">
        <v>160</v>
      </c>
      <c r="M1891" s="29">
        <v>97.5</v>
      </c>
      <c r="N1891" s="29">
        <v>23.4</v>
      </c>
      <c r="O1891" s="29">
        <v>85</v>
      </c>
      <c r="P1891" s="29">
        <v>86</v>
      </c>
      <c r="Q1891" s="30">
        <v>1</v>
      </c>
    </row>
    <row r="1892" spans="1:17" x14ac:dyDescent="0.3">
      <c r="A1892" s="28">
        <v>2192</v>
      </c>
      <c r="B1892" s="29">
        <v>55</v>
      </c>
      <c r="C1892" s="29">
        <v>1</v>
      </c>
      <c r="D1892" s="29">
        <v>1</v>
      </c>
      <c r="E1892" s="29">
        <v>0</v>
      </c>
      <c r="F1892" s="29">
        <v>0</v>
      </c>
      <c r="G1892" s="29">
        <v>0</v>
      </c>
      <c r="H1892" s="29">
        <v>0</v>
      </c>
      <c r="I1892" s="29">
        <v>0</v>
      </c>
      <c r="J1892" s="29">
        <v>0</v>
      </c>
      <c r="K1892" s="29">
        <v>286</v>
      </c>
      <c r="L1892" s="29">
        <v>138</v>
      </c>
      <c r="M1892" s="29">
        <v>82</v>
      </c>
      <c r="N1892" s="29">
        <v>24.27</v>
      </c>
      <c r="O1892" s="29">
        <v>80</v>
      </c>
      <c r="P1892" s="29">
        <v>90</v>
      </c>
      <c r="Q1892" s="30">
        <v>1</v>
      </c>
    </row>
    <row r="1893" spans="1:17" x14ac:dyDescent="0.3">
      <c r="A1893" s="28">
        <v>2193</v>
      </c>
      <c r="B1893" s="29">
        <v>40</v>
      </c>
      <c r="C1893" s="29">
        <v>3</v>
      </c>
      <c r="D1893" s="29">
        <v>1</v>
      </c>
      <c r="E1893" s="29">
        <v>1</v>
      </c>
      <c r="F1893" s="29">
        <v>20</v>
      </c>
      <c r="G1893" s="29">
        <v>0</v>
      </c>
      <c r="H1893" s="29">
        <v>0</v>
      </c>
      <c r="I1893" s="29">
        <v>0</v>
      </c>
      <c r="J1893" s="29">
        <v>0</v>
      </c>
      <c r="K1893" s="29">
        <v>247</v>
      </c>
      <c r="L1893" s="29">
        <v>125</v>
      </c>
      <c r="M1893" s="29">
        <v>83</v>
      </c>
      <c r="N1893" s="29">
        <v>22.55</v>
      </c>
      <c r="O1893" s="29">
        <v>85</v>
      </c>
      <c r="P1893" s="29">
        <v>80</v>
      </c>
      <c r="Q1893" s="30">
        <v>0</v>
      </c>
    </row>
    <row r="1894" spans="1:17" x14ac:dyDescent="0.3">
      <c r="A1894" s="28">
        <v>2194</v>
      </c>
      <c r="B1894" s="29">
        <v>46</v>
      </c>
      <c r="C1894" s="29">
        <v>3</v>
      </c>
      <c r="D1894" s="29">
        <v>0</v>
      </c>
      <c r="E1894" s="29">
        <v>0</v>
      </c>
      <c r="F1894" s="29">
        <v>0</v>
      </c>
      <c r="G1894" s="29">
        <v>0</v>
      </c>
      <c r="H1894" s="29">
        <v>0</v>
      </c>
      <c r="I1894" s="29">
        <v>1</v>
      </c>
      <c r="J1894" s="29">
        <v>0</v>
      </c>
      <c r="K1894" s="29">
        <v>305</v>
      </c>
      <c r="L1894" s="29">
        <v>150</v>
      </c>
      <c r="M1894" s="29">
        <v>88</v>
      </c>
      <c r="N1894" s="29">
        <v>26.82</v>
      </c>
      <c r="O1894" s="29">
        <v>75</v>
      </c>
      <c r="P1894" s="29">
        <v>75</v>
      </c>
      <c r="Q1894" s="30">
        <v>0</v>
      </c>
    </row>
    <row r="1895" spans="1:17" x14ac:dyDescent="0.3">
      <c r="A1895" s="28">
        <v>2195</v>
      </c>
      <c r="B1895" s="29">
        <v>45</v>
      </c>
      <c r="C1895" s="29">
        <v>2</v>
      </c>
      <c r="D1895" s="29">
        <v>0</v>
      </c>
      <c r="E1895" s="29">
        <v>1</v>
      </c>
      <c r="F1895" s="29">
        <v>20</v>
      </c>
      <c r="G1895" s="29">
        <v>0</v>
      </c>
      <c r="H1895" s="29">
        <v>0</v>
      </c>
      <c r="I1895" s="29">
        <v>0</v>
      </c>
      <c r="J1895" s="29">
        <v>0</v>
      </c>
      <c r="K1895" s="29">
        <v>229</v>
      </c>
      <c r="L1895" s="29">
        <v>117</v>
      </c>
      <c r="M1895" s="29">
        <v>78</v>
      </c>
      <c r="N1895" s="29">
        <v>22.79</v>
      </c>
      <c r="O1895" s="29">
        <v>85</v>
      </c>
      <c r="P1895" s="29">
        <v>86</v>
      </c>
      <c r="Q1895" s="30">
        <v>0</v>
      </c>
    </row>
    <row r="1896" spans="1:17" x14ac:dyDescent="0.3">
      <c r="A1896" s="28">
        <v>2196</v>
      </c>
      <c r="B1896" s="29">
        <v>43</v>
      </c>
      <c r="C1896" s="29">
        <v>1</v>
      </c>
      <c r="D1896" s="29">
        <v>0</v>
      </c>
      <c r="E1896" s="29">
        <v>1</v>
      </c>
      <c r="F1896" s="29">
        <v>30</v>
      </c>
      <c r="G1896" s="29">
        <v>0</v>
      </c>
      <c r="H1896" s="29">
        <v>0</v>
      </c>
      <c r="I1896" s="29">
        <v>1</v>
      </c>
      <c r="J1896" s="29">
        <v>0</v>
      </c>
      <c r="K1896" s="29">
        <v>310</v>
      </c>
      <c r="L1896" s="29">
        <v>140</v>
      </c>
      <c r="M1896" s="29">
        <v>92</v>
      </c>
      <c r="N1896" s="29">
        <v>26</v>
      </c>
      <c r="O1896" s="29">
        <v>90</v>
      </c>
      <c r="P1896" s="29">
        <v>88</v>
      </c>
      <c r="Q1896" s="30">
        <v>0</v>
      </c>
    </row>
    <row r="1897" spans="1:17" x14ac:dyDescent="0.3">
      <c r="A1897" s="28">
        <v>2197</v>
      </c>
      <c r="B1897" s="29">
        <v>60</v>
      </c>
      <c r="C1897" s="29">
        <v>3</v>
      </c>
      <c r="D1897" s="29">
        <v>1</v>
      </c>
      <c r="E1897" s="29">
        <v>0</v>
      </c>
      <c r="F1897" s="29">
        <v>0</v>
      </c>
      <c r="G1897" s="29">
        <v>0</v>
      </c>
      <c r="H1897" s="29">
        <v>0</v>
      </c>
      <c r="I1897" s="29">
        <v>1</v>
      </c>
      <c r="J1897" s="29">
        <v>0</v>
      </c>
      <c r="K1897" s="29">
        <v>232</v>
      </c>
      <c r="L1897" s="29">
        <v>152.5</v>
      </c>
      <c r="M1897" s="29">
        <v>85</v>
      </c>
      <c r="N1897" s="29">
        <v>23.03</v>
      </c>
      <c r="O1897" s="29">
        <v>85</v>
      </c>
      <c r="P1897" s="29">
        <v>123</v>
      </c>
      <c r="Q1897" s="30">
        <v>1</v>
      </c>
    </row>
    <row r="1898" spans="1:17" x14ac:dyDescent="0.3">
      <c r="A1898" s="28">
        <v>2198</v>
      </c>
      <c r="B1898" s="29">
        <v>42</v>
      </c>
      <c r="C1898" s="29">
        <v>1</v>
      </c>
      <c r="D1898" s="29">
        <v>0</v>
      </c>
      <c r="E1898" s="29">
        <v>0</v>
      </c>
      <c r="F1898" s="29">
        <v>0</v>
      </c>
      <c r="G1898" s="29">
        <v>0</v>
      </c>
      <c r="H1898" s="29">
        <v>0</v>
      </c>
      <c r="I1898" s="29">
        <v>0</v>
      </c>
      <c r="J1898" s="29">
        <v>0</v>
      </c>
      <c r="K1898" s="29">
        <v>266</v>
      </c>
      <c r="L1898" s="29">
        <v>139</v>
      </c>
      <c r="M1898" s="29">
        <v>88</v>
      </c>
      <c r="N1898" s="29">
        <v>23.61</v>
      </c>
      <c r="O1898" s="29">
        <v>75</v>
      </c>
      <c r="P1898" s="29">
        <v>78</v>
      </c>
      <c r="Q1898" s="30">
        <v>0</v>
      </c>
    </row>
    <row r="1899" spans="1:17" x14ac:dyDescent="0.3">
      <c r="A1899" s="28">
        <v>2199</v>
      </c>
      <c r="B1899" s="29">
        <v>41</v>
      </c>
      <c r="C1899" s="29">
        <v>2</v>
      </c>
      <c r="D1899" s="29">
        <v>1</v>
      </c>
      <c r="E1899" s="29">
        <v>1</v>
      </c>
      <c r="F1899" s="29">
        <v>3</v>
      </c>
      <c r="G1899" s="29">
        <v>0</v>
      </c>
      <c r="H1899" s="29">
        <v>0</v>
      </c>
      <c r="I1899" s="29">
        <v>0</v>
      </c>
      <c r="J1899" s="29">
        <v>0</v>
      </c>
      <c r="K1899" s="29">
        <v>226</v>
      </c>
      <c r="L1899" s="29">
        <v>130</v>
      </c>
      <c r="M1899" s="29">
        <v>80</v>
      </c>
      <c r="N1899" s="29">
        <v>25.25</v>
      </c>
      <c r="O1899" s="29">
        <v>75</v>
      </c>
      <c r="P1899" s="29">
        <v>73</v>
      </c>
      <c r="Q1899" s="30">
        <v>0</v>
      </c>
    </row>
    <row r="1900" spans="1:17" x14ac:dyDescent="0.3">
      <c r="A1900" s="28">
        <v>2200</v>
      </c>
      <c r="B1900" s="29">
        <v>36</v>
      </c>
      <c r="C1900" s="29">
        <v>2</v>
      </c>
      <c r="D1900" s="29">
        <v>1</v>
      </c>
      <c r="E1900" s="29">
        <v>1</v>
      </c>
      <c r="F1900" s="29">
        <v>1</v>
      </c>
      <c r="G1900" s="29">
        <v>0</v>
      </c>
      <c r="H1900" s="29">
        <v>0</v>
      </c>
      <c r="I1900" s="29">
        <v>0</v>
      </c>
      <c r="J1900" s="29">
        <v>0</v>
      </c>
      <c r="K1900" s="29">
        <v>160</v>
      </c>
      <c r="L1900" s="29">
        <v>98</v>
      </c>
      <c r="M1900" s="29">
        <v>66</v>
      </c>
      <c r="N1900" s="29">
        <v>25.07</v>
      </c>
      <c r="O1900" s="29">
        <v>68</v>
      </c>
      <c r="P1900" s="29">
        <v>73</v>
      </c>
      <c r="Q1900" s="30">
        <v>1</v>
      </c>
    </row>
    <row r="1901" spans="1:17" x14ac:dyDescent="0.3">
      <c r="A1901" s="28">
        <v>2201</v>
      </c>
      <c r="B1901" s="29">
        <v>39</v>
      </c>
      <c r="C1901" s="29">
        <v>3</v>
      </c>
      <c r="D1901" s="29">
        <v>1</v>
      </c>
      <c r="E1901" s="29">
        <v>0</v>
      </c>
      <c r="F1901" s="29">
        <v>0</v>
      </c>
      <c r="G1901" s="29">
        <v>0</v>
      </c>
      <c r="H1901" s="29">
        <v>0</v>
      </c>
      <c r="I1901" s="29">
        <v>0</v>
      </c>
      <c r="J1901" s="29">
        <v>0</v>
      </c>
      <c r="K1901" s="29">
        <v>180</v>
      </c>
      <c r="L1901" s="29">
        <v>124</v>
      </c>
      <c r="M1901" s="29">
        <v>83</v>
      </c>
      <c r="N1901" s="29">
        <v>22.91</v>
      </c>
      <c r="O1901" s="29">
        <v>66</v>
      </c>
      <c r="P1901" s="29">
        <v>77</v>
      </c>
      <c r="Q1901" s="30">
        <v>0</v>
      </c>
    </row>
    <row r="1902" spans="1:17" x14ac:dyDescent="0.3">
      <c r="A1902" s="28">
        <v>2202</v>
      </c>
      <c r="B1902" s="29">
        <v>42</v>
      </c>
      <c r="C1902" s="29">
        <v>1</v>
      </c>
      <c r="D1902" s="29">
        <v>0</v>
      </c>
      <c r="E1902" s="29">
        <v>1</v>
      </c>
      <c r="F1902" s="29">
        <v>43</v>
      </c>
      <c r="G1902" s="29">
        <v>0</v>
      </c>
      <c r="H1902" s="29">
        <v>0</v>
      </c>
      <c r="I1902" s="29">
        <v>0</v>
      </c>
      <c r="J1902" s="29">
        <v>0</v>
      </c>
      <c r="K1902" s="29">
        <v>226</v>
      </c>
      <c r="L1902" s="29">
        <v>108</v>
      </c>
      <c r="M1902" s="29">
        <v>78</v>
      </c>
      <c r="N1902" s="29">
        <v>22.54</v>
      </c>
      <c r="O1902" s="29">
        <v>85</v>
      </c>
      <c r="P1902" s="29">
        <v>68</v>
      </c>
      <c r="Q1902" s="30">
        <v>0</v>
      </c>
    </row>
    <row r="1903" spans="1:17" x14ac:dyDescent="0.3">
      <c r="A1903" s="28">
        <v>2203</v>
      </c>
      <c r="B1903" s="29">
        <v>49</v>
      </c>
      <c r="C1903" s="29">
        <v>2</v>
      </c>
      <c r="D1903" s="29">
        <v>1</v>
      </c>
      <c r="E1903" s="29">
        <v>0</v>
      </c>
      <c r="F1903" s="29">
        <v>0</v>
      </c>
      <c r="G1903" s="29">
        <v>0</v>
      </c>
      <c r="H1903" s="29">
        <v>0</v>
      </c>
      <c r="I1903" s="29">
        <v>0</v>
      </c>
      <c r="J1903" s="29">
        <v>0</v>
      </c>
      <c r="K1903" s="29">
        <v>290</v>
      </c>
      <c r="L1903" s="29">
        <v>137.5</v>
      </c>
      <c r="M1903" s="29">
        <v>92</v>
      </c>
      <c r="N1903" s="29">
        <v>24.46</v>
      </c>
      <c r="O1903" s="29">
        <v>80</v>
      </c>
      <c r="P1903" s="29">
        <v>74</v>
      </c>
      <c r="Q1903" s="30">
        <v>0</v>
      </c>
    </row>
    <row r="1904" spans="1:17" x14ac:dyDescent="0.3">
      <c r="A1904" s="28">
        <v>2204</v>
      </c>
      <c r="B1904" s="29">
        <v>52</v>
      </c>
      <c r="C1904" s="29">
        <v>1</v>
      </c>
      <c r="D1904" s="29">
        <v>1</v>
      </c>
      <c r="E1904" s="29">
        <v>0</v>
      </c>
      <c r="F1904" s="29">
        <v>0</v>
      </c>
      <c r="G1904" s="29">
        <v>0</v>
      </c>
      <c r="H1904" s="29">
        <v>0</v>
      </c>
      <c r="I1904" s="29">
        <v>0</v>
      </c>
      <c r="J1904" s="29">
        <v>0</v>
      </c>
      <c r="K1904" s="29">
        <v>279</v>
      </c>
      <c r="L1904" s="29">
        <v>135</v>
      </c>
      <c r="M1904" s="29">
        <v>86</v>
      </c>
      <c r="N1904" s="29">
        <v>27.02</v>
      </c>
      <c r="O1904" s="29">
        <v>100</v>
      </c>
      <c r="P1904" s="29">
        <v>72</v>
      </c>
      <c r="Q1904" s="30">
        <v>1</v>
      </c>
    </row>
    <row r="1905" spans="1:17" x14ac:dyDescent="0.3">
      <c r="A1905" s="28">
        <v>2205</v>
      </c>
      <c r="B1905" s="29">
        <v>41</v>
      </c>
      <c r="C1905" s="29">
        <v>2</v>
      </c>
      <c r="D1905" s="29">
        <v>0</v>
      </c>
      <c r="E1905" s="29">
        <v>1</v>
      </c>
      <c r="F1905" s="29">
        <v>40</v>
      </c>
      <c r="G1905" s="29">
        <v>0</v>
      </c>
      <c r="H1905" s="29">
        <v>0</v>
      </c>
      <c r="I1905" s="29">
        <v>0</v>
      </c>
      <c r="J1905" s="29">
        <v>0</v>
      </c>
      <c r="K1905" s="29">
        <v>310</v>
      </c>
      <c r="L1905" s="29">
        <v>117.5</v>
      </c>
      <c r="M1905" s="29">
        <v>80</v>
      </c>
      <c r="N1905" s="29">
        <v>26.74</v>
      </c>
      <c r="O1905" s="29">
        <v>80</v>
      </c>
      <c r="P1905" s="29">
        <v>78</v>
      </c>
      <c r="Q1905" s="30">
        <v>0</v>
      </c>
    </row>
    <row r="1906" spans="1:17" x14ac:dyDescent="0.3">
      <c r="A1906" s="28">
        <v>2206</v>
      </c>
      <c r="B1906" s="29">
        <v>65</v>
      </c>
      <c r="C1906" s="29">
        <v>4</v>
      </c>
      <c r="D1906" s="29">
        <v>0</v>
      </c>
      <c r="E1906" s="29">
        <v>0</v>
      </c>
      <c r="F1906" s="29">
        <v>0</v>
      </c>
      <c r="G1906" s="29">
        <v>0</v>
      </c>
      <c r="H1906" s="29">
        <v>0</v>
      </c>
      <c r="I1906" s="29">
        <v>0</v>
      </c>
      <c r="J1906" s="29">
        <v>0</v>
      </c>
      <c r="K1906" s="29">
        <v>205</v>
      </c>
      <c r="L1906" s="29">
        <v>106</v>
      </c>
      <c r="M1906" s="29">
        <v>73</v>
      </c>
      <c r="N1906" s="29">
        <v>23.14</v>
      </c>
      <c r="O1906" s="29">
        <v>66</v>
      </c>
      <c r="P1906" s="29">
        <v>87</v>
      </c>
      <c r="Q1906" s="30">
        <v>0</v>
      </c>
    </row>
    <row r="1907" spans="1:17" x14ac:dyDescent="0.3">
      <c r="A1907" s="28">
        <v>2207</v>
      </c>
      <c r="B1907" s="29">
        <v>44</v>
      </c>
      <c r="C1907" s="29">
        <v>3</v>
      </c>
      <c r="D1907" s="29">
        <v>0</v>
      </c>
      <c r="E1907" s="29">
        <v>1</v>
      </c>
      <c r="F1907" s="29">
        <v>30</v>
      </c>
      <c r="G1907" s="29">
        <v>0</v>
      </c>
      <c r="H1907" s="29">
        <v>0</v>
      </c>
      <c r="I1907" s="29">
        <v>0</v>
      </c>
      <c r="J1907" s="29">
        <v>0</v>
      </c>
      <c r="K1907" s="29">
        <v>363</v>
      </c>
      <c r="L1907" s="29">
        <v>140</v>
      </c>
      <c r="M1907" s="29">
        <v>87</v>
      </c>
      <c r="N1907" s="29">
        <v>26.44</v>
      </c>
      <c r="O1907" s="29">
        <v>95</v>
      </c>
      <c r="P1907" s="29">
        <v>79</v>
      </c>
      <c r="Q1907" s="30">
        <v>0</v>
      </c>
    </row>
    <row r="1908" spans="1:17" x14ac:dyDescent="0.3">
      <c r="A1908" s="28">
        <v>2208</v>
      </c>
      <c r="B1908" s="29">
        <v>48</v>
      </c>
      <c r="C1908" s="29">
        <v>3</v>
      </c>
      <c r="D1908" s="29">
        <v>1</v>
      </c>
      <c r="E1908" s="29">
        <v>0</v>
      </c>
      <c r="F1908" s="29">
        <v>0</v>
      </c>
      <c r="G1908" s="29">
        <v>0</v>
      </c>
      <c r="H1908" s="29">
        <v>0</v>
      </c>
      <c r="I1908" s="29">
        <v>0</v>
      </c>
      <c r="J1908" s="29">
        <v>0</v>
      </c>
      <c r="K1908" s="29">
        <v>231</v>
      </c>
      <c r="L1908" s="29">
        <v>131</v>
      </c>
      <c r="M1908" s="29">
        <v>80</v>
      </c>
      <c r="N1908" s="29">
        <v>21.14</v>
      </c>
      <c r="O1908" s="29">
        <v>70</v>
      </c>
      <c r="P1908" s="29">
        <v>85</v>
      </c>
      <c r="Q1908" s="30">
        <v>0</v>
      </c>
    </row>
    <row r="1909" spans="1:17" x14ac:dyDescent="0.3">
      <c r="A1909" s="28">
        <v>2209</v>
      </c>
      <c r="B1909" s="29">
        <v>40</v>
      </c>
      <c r="C1909" s="29">
        <v>2</v>
      </c>
      <c r="D1909" s="29">
        <v>1</v>
      </c>
      <c r="E1909" s="29">
        <v>0</v>
      </c>
      <c r="F1909" s="29">
        <v>0</v>
      </c>
      <c r="G1909" s="29">
        <v>0</v>
      </c>
      <c r="H1909" s="29">
        <v>0</v>
      </c>
      <c r="I1909" s="29">
        <v>0</v>
      </c>
      <c r="J1909" s="29">
        <v>0</v>
      </c>
      <c r="K1909" s="29">
        <v>230</v>
      </c>
      <c r="L1909" s="29">
        <v>127</v>
      </c>
      <c r="M1909" s="29">
        <v>72</v>
      </c>
      <c r="N1909" s="29">
        <v>29.62</v>
      </c>
      <c r="O1909" s="29">
        <v>85</v>
      </c>
      <c r="P1909" s="29">
        <v>70</v>
      </c>
      <c r="Q1909" s="30">
        <v>0</v>
      </c>
    </row>
    <row r="1910" spans="1:17" x14ac:dyDescent="0.3">
      <c r="A1910" s="28">
        <v>2210</v>
      </c>
      <c r="B1910" s="29">
        <v>62</v>
      </c>
      <c r="C1910" s="29">
        <v>1</v>
      </c>
      <c r="D1910" s="29">
        <v>1</v>
      </c>
      <c r="E1910" s="29">
        <v>0</v>
      </c>
      <c r="F1910" s="29">
        <v>0</v>
      </c>
      <c r="G1910" s="29">
        <v>0</v>
      </c>
      <c r="H1910" s="29">
        <v>0</v>
      </c>
      <c r="I1910" s="29">
        <v>1</v>
      </c>
      <c r="J1910" s="29">
        <v>0</v>
      </c>
      <c r="K1910" s="29">
        <v>262</v>
      </c>
      <c r="L1910" s="29">
        <v>175</v>
      </c>
      <c r="M1910" s="29">
        <v>85</v>
      </c>
      <c r="N1910" s="29">
        <v>30.91</v>
      </c>
      <c r="O1910" s="29">
        <v>68</v>
      </c>
      <c r="P1910" s="29">
        <v>72</v>
      </c>
      <c r="Q1910" s="30">
        <v>0</v>
      </c>
    </row>
    <row r="1911" spans="1:17" x14ac:dyDescent="0.3">
      <c r="A1911" s="28">
        <v>2211</v>
      </c>
      <c r="B1911" s="29">
        <v>62</v>
      </c>
      <c r="C1911" s="29">
        <v>1</v>
      </c>
      <c r="D1911" s="29">
        <v>1</v>
      </c>
      <c r="E1911" s="29">
        <v>0</v>
      </c>
      <c r="F1911" s="29">
        <v>0</v>
      </c>
      <c r="G1911" s="29">
        <v>0</v>
      </c>
      <c r="H1911" s="29">
        <v>0</v>
      </c>
      <c r="I1911" s="29">
        <v>1</v>
      </c>
      <c r="J1911" s="29">
        <v>0</v>
      </c>
      <c r="K1911" s="29">
        <v>240</v>
      </c>
      <c r="L1911" s="29">
        <v>154</v>
      </c>
      <c r="M1911" s="29">
        <v>92</v>
      </c>
      <c r="N1911" s="29">
        <v>29.49</v>
      </c>
      <c r="O1911" s="29">
        <v>55</v>
      </c>
      <c r="P1911" s="29">
        <v>67</v>
      </c>
      <c r="Q1911" s="30">
        <v>0</v>
      </c>
    </row>
    <row r="1912" spans="1:17" x14ac:dyDescent="0.3">
      <c r="A1912" s="28">
        <v>2212</v>
      </c>
      <c r="B1912" s="29">
        <v>46</v>
      </c>
      <c r="C1912" s="29">
        <v>4</v>
      </c>
      <c r="D1912" s="29">
        <v>1</v>
      </c>
      <c r="E1912" s="29">
        <v>0</v>
      </c>
      <c r="F1912" s="29">
        <v>0</v>
      </c>
      <c r="G1912" s="29">
        <v>0</v>
      </c>
      <c r="H1912" s="29">
        <v>0</v>
      </c>
      <c r="I1912" s="29">
        <v>0</v>
      </c>
      <c r="J1912" s="29">
        <v>0</v>
      </c>
      <c r="K1912" s="29">
        <v>255</v>
      </c>
      <c r="L1912" s="29">
        <v>117</v>
      </c>
      <c r="M1912" s="29">
        <v>77</v>
      </c>
      <c r="N1912" s="29">
        <v>26.35</v>
      </c>
      <c r="O1912" s="29">
        <v>90</v>
      </c>
      <c r="P1912" s="29">
        <v>76</v>
      </c>
      <c r="Q1912" s="30">
        <v>0</v>
      </c>
    </row>
    <row r="1913" spans="1:17" x14ac:dyDescent="0.3">
      <c r="A1913" s="28">
        <v>2213</v>
      </c>
      <c r="B1913" s="29">
        <v>62</v>
      </c>
      <c r="C1913" s="29">
        <v>4</v>
      </c>
      <c r="D1913" s="29">
        <v>1</v>
      </c>
      <c r="E1913" s="29">
        <v>0</v>
      </c>
      <c r="F1913" s="29">
        <v>0</v>
      </c>
      <c r="G1913" s="29">
        <v>0</v>
      </c>
      <c r="H1913" s="29">
        <v>0</v>
      </c>
      <c r="I1913" s="29">
        <v>0</v>
      </c>
      <c r="J1913" s="29">
        <v>0</v>
      </c>
      <c r="K1913" s="29">
        <v>281</v>
      </c>
      <c r="L1913" s="29">
        <v>126</v>
      </c>
      <c r="M1913" s="29">
        <v>85.5</v>
      </c>
      <c r="N1913" s="29">
        <v>23.29</v>
      </c>
      <c r="O1913" s="29">
        <v>65</v>
      </c>
      <c r="P1913" s="29">
        <v>63</v>
      </c>
      <c r="Q1913" s="30">
        <v>0</v>
      </c>
    </row>
    <row r="1914" spans="1:17" x14ac:dyDescent="0.3">
      <c r="A1914" s="28">
        <v>2215</v>
      </c>
      <c r="B1914" s="29">
        <v>41</v>
      </c>
      <c r="C1914" s="29">
        <v>2</v>
      </c>
      <c r="D1914" s="29">
        <v>1</v>
      </c>
      <c r="E1914" s="29">
        <v>1</v>
      </c>
      <c r="F1914" s="29">
        <v>2</v>
      </c>
      <c r="G1914" s="29">
        <v>0</v>
      </c>
      <c r="H1914" s="29">
        <v>0</v>
      </c>
      <c r="I1914" s="29">
        <v>0</v>
      </c>
      <c r="J1914" s="29">
        <v>0</v>
      </c>
      <c r="K1914" s="29">
        <v>159</v>
      </c>
      <c r="L1914" s="29">
        <v>99</v>
      </c>
      <c r="M1914" s="29">
        <v>62</v>
      </c>
      <c r="N1914" s="29">
        <v>19.09</v>
      </c>
      <c r="O1914" s="29">
        <v>80</v>
      </c>
      <c r="P1914" s="29">
        <v>67</v>
      </c>
      <c r="Q1914" s="30">
        <v>0</v>
      </c>
    </row>
    <row r="1915" spans="1:17" x14ac:dyDescent="0.3">
      <c r="A1915" s="28">
        <v>2216</v>
      </c>
      <c r="B1915" s="29">
        <v>48</v>
      </c>
      <c r="C1915" s="29">
        <v>3</v>
      </c>
      <c r="D1915" s="29">
        <v>1</v>
      </c>
      <c r="E1915" s="29">
        <v>1</v>
      </c>
      <c r="F1915" s="29">
        <v>20</v>
      </c>
      <c r="G1915" s="29">
        <v>0</v>
      </c>
      <c r="H1915" s="29">
        <v>0</v>
      </c>
      <c r="I1915" s="29">
        <v>0</v>
      </c>
      <c r="J1915" s="29">
        <v>0</v>
      </c>
      <c r="K1915" s="29">
        <v>215</v>
      </c>
      <c r="L1915" s="29">
        <v>114</v>
      </c>
      <c r="M1915" s="29">
        <v>64</v>
      </c>
      <c r="N1915" s="29">
        <v>21.51</v>
      </c>
      <c r="O1915" s="29">
        <v>74</v>
      </c>
      <c r="P1915" s="29">
        <v>64</v>
      </c>
      <c r="Q1915" s="30">
        <v>0</v>
      </c>
    </row>
    <row r="1916" spans="1:17" x14ac:dyDescent="0.3">
      <c r="A1916" s="28">
        <v>2218</v>
      </c>
      <c r="B1916" s="29">
        <v>58</v>
      </c>
      <c r="C1916" s="29">
        <v>1</v>
      </c>
      <c r="D1916" s="29">
        <v>1</v>
      </c>
      <c r="E1916" s="29">
        <v>1</v>
      </c>
      <c r="F1916" s="29">
        <v>5</v>
      </c>
      <c r="G1916" s="29">
        <v>0</v>
      </c>
      <c r="H1916" s="29">
        <v>0</v>
      </c>
      <c r="I1916" s="29">
        <v>1</v>
      </c>
      <c r="J1916" s="29">
        <v>0</v>
      </c>
      <c r="K1916" s="29">
        <v>240</v>
      </c>
      <c r="L1916" s="29">
        <v>150</v>
      </c>
      <c r="M1916" s="29">
        <v>84</v>
      </c>
      <c r="N1916" s="29">
        <v>26.85</v>
      </c>
      <c r="O1916" s="29">
        <v>75</v>
      </c>
      <c r="P1916" s="29">
        <v>94</v>
      </c>
      <c r="Q1916" s="30">
        <v>1</v>
      </c>
    </row>
    <row r="1917" spans="1:17" x14ac:dyDescent="0.3">
      <c r="A1917" s="28">
        <v>2219</v>
      </c>
      <c r="B1917" s="29">
        <v>54</v>
      </c>
      <c r="C1917" s="29">
        <v>3</v>
      </c>
      <c r="D1917" s="29">
        <v>0</v>
      </c>
      <c r="E1917" s="29">
        <v>1</v>
      </c>
      <c r="F1917" s="29">
        <v>43</v>
      </c>
      <c r="G1917" s="29">
        <v>0</v>
      </c>
      <c r="H1917" s="29">
        <v>0</v>
      </c>
      <c r="I1917" s="29">
        <v>0</v>
      </c>
      <c r="J1917" s="29">
        <v>0</v>
      </c>
      <c r="K1917" s="29">
        <v>288</v>
      </c>
      <c r="L1917" s="29">
        <v>145</v>
      </c>
      <c r="M1917" s="29">
        <v>92.5</v>
      </c>
      <c r="N1917" s="29">
        <v>26.2</v>
      </c>
      <c r="O1917" s="29">
        <v>72</v>
      </c>
      <c r="P1917" s="29">
        <v>98</v>
      </c>
      <c r="Q1917" s="30">
        <v>1</v>
      </c>
    </row>
    <row r="1918" spans="1:17" x14ac:dyDescent="0.3">
      <c r="A1918" s="28">
        <v>2220</v>
      </c>
      <c r="B1918" s="29">
        <v>60</v>
      </c>
      <c r="C1918" s="29">
        <v>2</v>
      </c>
      <c r="D1918" s="29">
        <v>0</v>
      </c>
      <c r="E1918" s="29">
        <v>1</v>
      </c>
      <c r="F1918" s="29">
        <v>20</v>
      </c>
      <c r="G1918" s="29">
        <v>0</v>
      </c>
      <c r="H1918" s="29">
        <v>0</v>
      </c>
      <c r="I1918" s="29">
        <v>0</v>
      </c>
      <c r="J1918" s="29">
        <v>0</v>
      </c>
      <c r="K1918" s="29">
        <v>305</v>
      </c>
      <c r="L1918" s="29">
        <v>112.5</v>
      </c>
      <c r="M1918" s="29">
        <v>75</v>
      </c>
      <c r="N1918" s="29">
        <v>22.7</v>
      </c>
      <c r="O1918" s="29">
        <v>75</v>
      </c>
      <c r="P1918" s="29">
        <v>98</v>
      </c>
      <c r="Q1918" s="30">
        <v>1</v>
      </c>
    </row>
    <row r="1919" spans="1:17" x14ac:dyDescent="0.3">
      <c r="A1919" s="28">
        <v>2221</v>
      </c>
      <c r="B1919" s="29">
        <v>57</v>
      </c>
      <c r="C1919" s="29">
        <v>1</v>
      </c>
      <c r="D1919" s="29">
        <v>0</v>
      </c>
      <c r="E1919" s="29">
        <v>1</v>
      </c>
      <c r="F1919" s="29">
        <v>43</v>
      </c>
      <c r="G1919" s="29">
        <v>0</v>
      </c>
      <c r="H1919" s="29">
        <v>0</v>
      </c>
      <c r="I1919" s="29">
        <v>1</v>
      </c>
      <c r="J1919" s="29">
        <v>0</v>
      </c>
      <c r="K1919" s="29">
        <v>185</v>
      </c>
      <c r="L1919" s="29">
        <v>134</v>
      </c>
      <c r="M1919" s="29">
        <v>90.5</v>
      </c>
      <c r="N1919" s="29">
        <v>27.77</v>
      </c>
      <c r="O1919" s="29">
        <v>87</v>
      </c>
      <c r="P1919" s="29">
        <v>103</v>
      </c>
      <c r="Q1919" s="30">
        <v>0</v>
      </c>
    </row>
    <row r="1920" spans="1:17" x14ac:dyDescent="0.3">
      <c r="A1920" s="28">
        <v>2223</v>
      </c>
      <c r="B1920" s="29">
        <v>57</v>
      </c>
      <c r="C1920" s="29">
        <v>1</v>
      </c>
      <c r="D1920" s="29">
        <v>1</v>
      </c>
      <c r="E1920" s="29">
        <v>0</v>
      </c>
      <c r="F1920" s="29">
        <v>0</v>
      </c>
      <c r="G1920" s="29">
        <v>0</v>
      </c>
      <c r="H1920" s="29">
        <v>0</v>
      </c>
      <c r="I1920" s="29">
        <v>1</v>
      </c>
      <c r="J1920" s="29">
        <v>0</v>
      </c>
      <c r="K1920" s="29">
        <v>320</v>
      </c>
      <c r="L1920" s="29">
        <v>125</v>
      </c>
      <c r="M1920" s="29">
        <v>72.5</v>
      </c>
      <c r="N1920" s="29">
        <v>25.27</v>
      </c>
      <c r="O1920" s="29">
        <v>83</v>
      </c>
      <c r="P1920" s="29">
        <v>82</v>
      </c>
      <c r="Q1920" s="30">
        <v>0</v>
      </c>
    </row>
    <row r="1921" spans="1:17" x14ac:dyDescent="0.3">
      <c r="A1921" s="28">
        <v>2224</v>
      </c>
      <c r="B1921" s="29">
        <v>38</v>
      </c>
      <c r="C1921" s="29">
        <v>4</v>
      </c>
      <c r="D1921" s="29">
        <v>0</v>
      </c>
      <c r="E1921" s="29">
        <v>0</v>
      </c>
      <c r="F1921" s="29">
        <v>0</v>
      </c>
      <c r="G1921" s="29">
        <v>0</v>
      </c>
      <c r="H1921" s="29">
        <v>0</v>
      </c>
      <c r="I1921" s="29">
        <v>0</v>
      </c>
      <c r="J1921" s="29">
        <v>0</v>
      </c>
      <c r="K1921" s="29">
        <v>210</v>
      </c>
      <c r="L1921" s="29">
        <v>116.5</v>
      </c>
      <c r="M1921" s="29">
        <v>74</v>
      </c>
      <c r="N1921" s="29">
        <v>21.19</v>
      </c>
      <c r="O1921" s="29">
        <v>65</v>
      </c>
      <c r="P1921" s="29">
        <v>89</v>
      </c>
      <c r="Q1921" s="30">
        <v>0</v>
      </c>
    </row>
    <row r="1922" spans="1:17" x14ac:dyDescent="0.3">
      <c r="A1922" s="28">
        <v>2225</v>
      </c>
      <c r="B1922" s="29">
        <v>39</v>
      </c>
      <c r="C1922" s="29">
        <v>2</v>
      </c>
      <c r="D1922" s="29">
        <v>1</v>
      </c>
      <c r="E1922" s="29">
        <v>1</v>
      </c>
      <c r="F1922" s="29">
        <v>20</v>
      </c>
      <c r="G1922" s="29">
        <v>0</v>
      </c>
      <c r="H1922" s="29">
        <v>0</v>
      </c>
      <c r="I1922" s="29">
        <v>0</v>
      </c>
      <c r="J1922" s="29">
        <v>0</v>
      </c>
      <c r="K1922" s="29">
        <v>247</v>
      </c>
      <c r="L1922" s="29">
        <v>122</v>
      </c>
      <c r="M1922" s="29">
        <v>70</v>
      </c>
      <c r="N1922" s="29">
        <v>18.7</v>
      </c>
      <c r="O1922" s="29">
        <v>70</v>
      </c>
      <c r="P1922" s="29">
        <v>65</v>
      </c>
      <c r="Q1922" s="30">
        <v>0</v>
      </c>
    </row>
    <row r="1923" spans="1:17" x14ac:dyDescent="0.3">
      <c r="A1923" s="28">
        <v>2226</v>
      </c>
      <c r="B1923" s="29">
        <v>64</v>
      </c>
      <c r="C1923" s="29">
        <v>1</v>
      </c>
      <c r="D1923" s="29">
        <v>1</v>
      </c>
      <c r="E1923" s="29">
        <v>0</v>
      </c>
      <c r="F1923" s="29">
        <v>0</v>
      </c>
      <c r="G1923" s="29">
        <v>0</v>
      </c>
      <c r="H1923" s="29">
        <v>0</v>
      </c>
      <c r="I1923" s="29">
        <v>1</v>
      </c>
      <c r="J1923" s="29">
        <v>0</v>
      </c>
      <c r="K1923" s="29">
        <v>239</v>
      </c>
      <c r="L1923" s="29">
        <v>132</v>
      </c>
      <c r="M1923" s="29">
        <v>75</v>
      </c>
      <c r="N1923" s="29">
        <v>20.67</v>
      </c>
      <c r="O1923" s="29">
        <v>86</v>
      </c>
      <c r="P1923" s="29">
        <v>80</v>
      </c>
      <c r="Q1923" s="30">
        <v>0</v>
      </c>
    </row>
    <row r="1924" spans="1:17" x14ac:dyDescent="0.3">
      <c r="A1924" s="28">
        <v>2227</v>
      </c>
      <c r="B1924" s="29">
        <v>38</v>
      </c>
      <c r="C1924" s="29">
        <v>3</v>
      </c>
      <c r="D1924" s="29">
        <v>0</v>
      </c>
      <c r="E1924" s="29">
        <v>1</v>
      </c>
      <c r="F1924" s="29">
        <v>23</v>
      </c>
      <c r="G1924" s="29">
        <v>0</v>
      </c>
      <c r="H1924" s="29">
        <v>0</v>
      </c>
      <c r="I1924" s="29">
        <v>1</v>
      </c>
      <c r="J1924" s="29">
        <v>0</v>
      </c>
      <c r="K1924" s="29">
        <v>165</v>
      </c>
      <c r="L1924" s="29">
        <v>128</v>
      </c>
      <c r="M1924" s="29">
        <v>80</v>
      </c>
      <c r="N1924" s="29">
        <v>25.62</v>
      </c>
      <c r="O1924" s="29">
        <v>90</v>
      </c>
      <c r="P1924" s="29">
        <v>85</v>
      </c>
      <c r="Q1924" s="30">
        <v>0</v>
      </c>
    </row>
    <row r="1925" spans="1:17" x14ac:dyDescent="0.3">
      <c r="A1925" s="28">
        <v>2230</v>
      </c>
      <c r="B1925" s="29">
        <v>45</v>
      </c>
      <c r="C1925" s="29">
        <v>2</v>
      </c>
      <c r="D1925" s="29">
        <v>0</v>
      </c>
      <c r="E1925" s="29">
        <v>0</v>
      </c>
      <c r="F1925" s="29">
        <v>0</v>
      </c>
      <c r="G1925" s="29">
        <v>0</v>
      </c>
      <c r="H1925" s="29">
        <v>0</v>
      </c>
      <c r="I1925" s="29">
        <v>0</v>
      </c>
      <c r="J1925" s="29">
        <v>0</v>
      </c>
      <c r="K1925" s="29">
        <v>203</v>
      </c>
      <c r="L1925" s="29">
        <v>107.5</v>
      </c>
      <c r="M1925" s="29">
        <v>72.5</v>
      </c>
      <c r="N1925" s="29">
        <v>22.32</v>
      </c>
      <c r="O1925" s="29">
        <v>75</v>
      </c>
      <c r="P1925" s="29">
        <v>83</v>
      </c>
      <c r="Q1925" s="30">
        <v>0</v>
      </c>
    </row>
    <row r="1926" spans="1:17" x14ac:dyDescent="0.3">
      <c r="A1926" s="28">
        <v>2232</v>
      </c>
      <c r="B1926" s="29">
        <v>56</v>
      </c>
      <c r="C1926" s="29">
        <v>1</v>
      </c>
      <c r="D1926" s="29">
        <v>0</v>
      </c>
      <c r="E1926" s="29">
        <v>1</v>
      </c>
      <c r="F1926" s="29">
        <v>20</v>
      </c>
      <c r="G1926" s="29">
        <v>0</v>
      </c>
      <c r="H1926" s="29">
        <v>0</v>
      </c>
      <c r="I1926" s="29">
        <v>0</v>
      </c>
      <c r="J1926" s="29">
        <v>0</v>
      </c>
      <c r="K1926" s="29">
        <v>300</v>
      </c>
      <c r="L1926" s="29">
        <v>165</v>
      </c>
      <c r="M1926" s="29">
        <v>112</v>
      </c>
      <c r="N1926" s="29">
        <v>23.68</v>
      </c>
      <c r="O1926" s="29">
        <v>86</v>
      </c>
      <c r="P1926" s="29">
        <v>78</v>
      </c>
      <c r="Q1926" s="30">
        <v>1</v>
      </c>
    </row>
    <row r="1927" spans="1:17" x14ac:dyDescent="0.3">
      <c r="A1927" s="28">
        <v>2233</v>
      </c>
      <c r="B1927" s="29">
        <v>44</v>
      </c>
      <c r="C1927" s="29">
        <v>2</v>
      </c>
      <c r="D1927" s="29">
        <v>0</v>
      </c>
      <c r="E1927" s="29">
        <v>1</v>
      </c>
      <c r="F1927" s="29">
        <v>35</v>
      </c>
      <c r="G1927" s="29">
        <v>0</v>
      </c>
      <c r="H1927" s="29">
        <v>0</v>
      </c>
      <c r="I1927" s="29">
        <v>1</v>
      </c>
      <c r="J1927" s="29">
        <v>0</v>
      </c>
      <c r="K1927" s="29">
        <v>217</v>
      </c>
      <c r="L1927" s="29">
        <v>144</v>
      </c>
      <c r="M1927" s="29">
        <v>99</v>
      </c>
      <c r="N1927" s="29">
        <v>25.16</v>
      </c>
      <c r="O1927" s="29">
        <v>68</v>
      </c>
      <c r="P1927" s="29">
        <v>60</v>
      </c>
      <c r="Q1927" s="30">
        <v>0</v>
      </c>
    </row>
    <row r="1928" spans="1:17" x14ac:dyDescent="0.3">
      <c r="A1928" s="28">
        <v>2234</v>
      </c>
      <c r="B1928" s="29">
        <v>44</v>
      </c>
      <c r="C1928" s="29">
        <v>2</v>
      </c>
      <c r="D1928" s="29">
        <v>0</v>
      </c>
      <c r="E1928" s="29">
        <v>0</v>
      </c>
      <c r="F1928" s="29">
        <v>0</v>
      </c>
      <c r="G1928" s="29">
        <v>0</v>
      </c>
      <c r="H1928" s="29">
        <v>0</v>
      </c>
      <c r="I1928" s="29">
        <v>1</v>
      </c>
      <c r="J1928" s="29">
        <v>0</v>
      </c>
      <c r="K1928" s="29">
        <v>248</v>
      </c>
      <c r="L1928" s="29">
        <v>174</v>
      </c>
      <c r="M1928" s="29">
        <v>110</v>
      </c>
      <c r="N1928" s="29">
        <v>31.74</v>
      </c>
      <c r="O1928" s="29">
        <v>75</v>
      </c>
      <c r="P1928" s="29">
        <v>100</v>
      </c>
      <c r="Q1928" s="30">
        <v>0</v>
      </c>
    </row>
    <row r="1929" spans="1:17" x14ac:dyDescent="0.3">
      <c r="A1929" s="28">
        <v>2235</v>
      </c>
      <c r="B1929" s="29">
        <v>60</v>
      </c>
      <c r="C1929" s="29">
        <v>1</v>
      </c>
      <c r="D1929" s="29">
        <v>1</v>
      </c>
      <c r="E1929" s="29">
        <v>0</v>
      </c>
      <c r="F1929" s="29">
        <v>0</v>
      </c>
      <c r="G1929" s="29">
        <v>0</v>
      </c>
      <c r="H1929" s="29">
        <v>0</v>
      </c>
      <c r="I1929" s="29">
        <v>0</v>
      </c>
      <c r="J1929" s="29">
        <v>0</v>
      </c>
      <c r="K1929" s="29">
        <v>238</v>
      </c>
      <c r="L1929" s="29">
        <v>140</v>
      </c>
      <c r="M1929" s="29">
        <v>85</v>
      </c>
      <c r="N1929" s="29">
        <v>28.41</v>
      </c>
      <c r="O1929" s="29">
        <v>80</v>
      </c>
      <c r="P1929" s="29">
        <v>88</v>
      </c>
      <c r="Q1929" s="30">
        <v>0</v>
      </c>
    </row>
    <row r="1930" spans="1:17" x14ac:dyDescent="0.3">
      <c r="A1930" s="28">
        <v>2236</v>
      </c>
      <c r="B1930" s="29">
        <v>45</v>
      </c>
      <c r="C1930" s="29">
        <v>3</v>
      </c>
      <c r="D1930" s="29">
        <v>1</v>
      </c>
      <c r="E1930" s="29">
        <v>1</v>
      </c>
      <c r="F1930" s="29">
        <v>20</v>
      </c>
      <c r="G1930" s="29">
        <v>0</v>
      </c>
      <c r="H1930" s="29">
        <v>0</v>
      </c>
      <c r="I1930" s="29">
        <v>0</v>
      </c>
      <c r="J1930" s="29">
        <v>0</v>
      </c>
      <c r="K1930" s="29">
        <v>196</v>
      </c>
      <c r="L1930" s="29">
        <v>123</v>
      </c>
      <c r="M1930" s="29">
        <v>71</v>
      </c>
      <c r="N1930" s="29">
        <v>20.56</v>
      </c>
      <c r="O1930" s="29">
        <v>80</v>
      </c>
      <c r="P1930" s="29">
        <v>76</v>
      </c>
      <c r="Q1930" s="30">
        <v>0</v>
      </c>
    </row>
    <row r="1931" spans="1:17" x14ac:dyDescent="0.3">
      <c r="A1931" s="28">
        <v>2239</v>
      </c>
      <c r="B1931" s="29">
        <v>64</v>
      </c>
      <c r="C1931" s="29">
        <v>1</v>
      </c>
      <c r="D1931" s="29">
        <v>1</v>
      </c>
      <c r="E1931" s="29">
        <v>0</v>
      </c>
      <c r="F1931" s="29">
        <v>0</v>
      </c>
      <c r="G1931" s="29">
        <v>0</v>
      </c>
      <c r="H1931" s="29">
        <v>0</v>
      </c>
      <c r="I1931" s="29">
        <v>1</v>
      </c>
      <c r="J1931" s="29">
        <v>0</v>
      </c>
      <c r="K1931" s="29">
        <v>229</v>
      </c>
      <c r="L1931" s="29">
        <v>145</v>
      </c>
      <c r="M1931" s="29">
        <v>85</v>
      </c>
      <c r="N1931" s="29">
        <v>29.67</v>
      </c>
      <c r="O1931" s="29">
        <v>70</v>
      </c>
      <c r="P1931" s="29">
        <v>74</v>
      </c>
      <c r="Q1931" s="30">
        <v>1</v>
      </c>
    </row>
    <row r="1932" spans="1:17" x14ac:dyDescent="0.3">
      <c r="A1932" s="28">
        <v>2241</v>
      </c>
      <c r="B1932" s="29">
        <v>63</v>
      </c>
      <c r="C1932" s="29">
        <v>1</v>
      </c>
      <c r="D1932" s="29">
        <v>0</v>
      </c>
      <c r="E1932" s="29">
        <v>1</v>
      </c>
      <c r="F1932" s="29">
        <v>6</v>
      </c>
      <c r="G1932" s="29">
        <v>0</v>
      </c>
      <c r="H1932" s="29">
        <v>0</v>
      </c>
      <c r="I1932" s="29">
        <v>1</v>
      </c>
      <c r="J1932" s="29">
        <v>0</v>
      </c>
      <c r="K1932" s="29">
        <v>256</v>
      </c>
      <c r="L1932" s="29">
        <v>138.5</v>
      </c>
      <c r="M1932" s="29">
        <v>77.5</v>
      </c>
      <c r="N1932" s="29">
        <v>28.85</v>
      </c>
      <c r="O1932" s="29">
        <v>80</v>
      </c>
      <c r="P1932" s="29">
        <v>84</v>
      </c>
      <c r="Q1932" s="30">
        <v>0</v>
      </c>
    </row>
    <row r="1933" spans="1:17" x14ac:dyDescent="0.3">
      <c r="A1933" s="28">
        <v>2243</v>
      </c>
      <c r="B1933" s="29">
        <v>58</v>
      </c>
      <c r="C1933" s="29">
        <v>4</v>
      </c>
      <c r="D1933" s="29">
        <v>0</v>
      </c>
      <c r="E1933" s="29">
        <v>0</v>
      </c>
      <c r="F1933" s="29">
        <v>0</v>
      </c>
      <c r="G1933" s="29">
        <v>0</v>
      </c>
      <c r="H1933" s="29">
        <v>0</v>
      </c>
      <c r="I1933" s="29">
        <v>1</v>
      </c>
      <c r="J1933" s="29">
        <v>0</v>
      </c>
      <c r="K1933" s="29">
        <v>223</v>
      </c>
      <c r="L1933" s="29">
        <v>154.5</v>
      </c>
      <c r="M1933" s="29">
        <v>88</v>
      </c>
      <c r="N1933" s="29">
        <v>27.91</v>
      </c>
      <c r="O1933" s="29">
        <v>69</v>
      </c>
      <c r="P1933" s="29">
        <v>81</v>
      </c>
      <c r="Q1933" s="30">
        <v>0</v>
      </c>
    </row>
    <row r="1934" spans="1:17" x14ac:dyDescent="0.3">
      <c r="A1934" s="28">
        <v>2245</v>
      </c>
      <c r="B1934" s="29">
        <v>44</v>
      </c>
      <c r="C1934" s="29">
        <v>1</v>
      </c>
      <c r="D1934" s="29">
        <v>0</v>
      </c>
      <c r="E1934" s="29">
        <v>1</v>
      </c>
      <c r="F1934" s="29">
        <v>25</v>
      </c>
      <c r="G1934" s="29">
        <v>0</v>
      </c>
      <c r="H1934" s="29">
        <v>0</v>
      </c>
      <c r="I1934" s="29">
        <v>0</v>
      </c>
      <c r="J1934" s="29">
        <v>0</v>
      </c>
      <c r="K1934" s="29">
        <v>254</v>
      </c>
      <c r="L1934" s="29">
        <v>123</v>
      </c>
      <c r="M1934" s="29">
        <v>82</v>
      </c>
      <c r="N1934" s="29">
        <v>24.56</v>
      </c>
      <c r="O1934" s="29">
        <v>87</v>
      </c>
      <c r="P1934" s="29">
        <v>68</v>
      </c>
      <c r="Q1934" s="30">
        <v>0</v>
      </c>
    </row>
    <row r="1935" spans="1:17" x14ac:dyDescent="0.3">
      <c r="A1935" s="28">
        <v>2247</v>
      </c>
      <c r="B1935" s="29">
        <v>39</v>
      </c>
      <c r="C1935" s="29">
        <v>4</v>
      </c>
      <c r="D1935" s="29">
        <v>0</v>
      </c>
      <c r="E1935" s="29">
        <v>1</v>
      </c>
      <c r="F1935" s="29">
        <v>9</v>
      </c>
      <c r="G1935" s="29">
        <v>0</v>
      </c>
      <c r="H1935" s="29">
        <v>0</v>
      </c>
      <c r="I1935" s="29">
        <v>0</v>
      </c>
      <c r="J1935" s="29">
        <v>0</v>
      </c>
      <c r="K1935" s="29">
        <v>271</v>
      </c>
      <c r="L1935" s="29">
        <v>118</v>
      </c>
      <c r="M1935" s="29">
        <v>74</v>
      </c>
      <c r="N1935" s="29">
        <v>22.66</v>
      </c>
      <c r="O1935" s="29">
        <v>79</v>
      </c>
      <c r="P1935" s="29">
        <v>76</v>
      </c>
      <c r="Q1935" s="30">
        <v>0</v>
      </c>
    </row>
    <row r="1936" spans="1:17" x14ac:dyDescent="0.3">
      <c r="A1936" s="28">
        <v>2248</v>
      </c>
      <c r="B1936" s="29">
        <v>38</v>
      </c>
      <c r="C1936" s="29">
        <v>4</v>
      </c>
      <c r="D1936" s="29">
        <v>1</v>
      </c>
      <c r="E1936" s="29">
        <v>1</v>
      </c>
      <c r="F1936" s="29">
        <v>15</v>
      </c>
      <c r="G1936" s="29">
        <v>0</v>
      </c>
      <c r="H1936" s="29">
        <v>0</v>
      </c>
      <c r="I1936" s="29">
        <v>0</v>
      </c>
      <c r="J1936" s="29">
        <v>0</v>
      </c>
      <c r="K1936" s="29">
        <v>178</v>
      </c>
      <c r="L1936" s="29">
        <v>96</v>
      </c>
      <c r="M1936" s="29">
        <v>67</v>
      </c>
      <c r="N1936" s="29">
        <v>20.399999999999999</v>
      </c>
      <c r="O1936" s="29">
        <v>65</v>
      </c>
      <c r="P1936" s="29">
        <v>82</v>
      </c>
      <c r="Q1936" s="30">
        <v>0</v>
      </c>
    </row>
    <row r="1937" spans="1:17" x14ac:dyDescent="0.3">
      <c r="A1937" s="28">
        <v>2249</v>
      </c>
      <c r="B1937" s="29">
        <v>66</v>
      </c>
      <c r="C1937" s="29">
        <v>1</v>
      </c>
      <c r="D1937" s="29">
        <v>1</v>
      </c>
      <c r="E1937" s="29">
        <v>0</v>
      </c>
      <c r="F1937" s="29">
        <v>0</v>
      </c>
      <c r="G1937" s="29">
        <v>0</v>
      </c>
      <c r="H1937" s="29">
        <v>0</v>
      </c>
      <c r="I1937" s="29">
        <v>1</v>
      </c>
      <c r="J1937" s="29">
        <v>0</v>
      </c>
      <c r="K1937" s="29">
        <v>311</v>
      </c>
      <c r="L1937" s="29">
        <v>154</v>
      </c>
      <c r="M1937" s="29">
        <v>80</v>
      </c>
      <c r="N1937" s="29">
        <v>28.55</v>
      </c>
      <c r="O1937" s="29">
        <v>60</v>
      </c>
      <c r="P1937" s="29">
        <v>104</v>
      </c>
      <c r="Q1937" s="30">
        <v>0</v>
      </c>
    </row>
    <row r="1938" spans="1:17" x14ac:dyDescent="0.3">
      <c r="A1938" s="28">
        <v>2250</v>
      </c>
      <c r="B1938" s="29">
        <v>46</v>
      </c>
      <c r="C1938" s="29">
        <v>2</v>
      </c>
      <c r="D1938" s="29">
        <v>1</v>
      </c>
      <c r="E1938" s="29">
        <v>0</v>
      </c>
      <c r="F1938" s="29">
        <v>0</v>
      </c>
      <c r="G1938" s="29">
        <v>0</v>
      </c>
      <c r="H1938" s="29">
        <v>0</v>
      </c>
      <c r="I1938" s="29">
        <v>0</v>
      </c>
      <c r="J1938" s="29">
        <v>0</v>
      </c>
      <c r="K1938" s="29">
        <v>247</v>
      </c>
      <c r="L1938" s="29">
        <v>115</v>
      </c>
      <c r="M1938" s="29">
        <v>71</v>
      </c>
      <c r="N1938" s="29">
        <v>27.72</v>
      </c>
      <c r="O1938" s="29">
        <v>82</v>
      </c>
      <c r="P1938" s="29">
        <v>69</v>
      </c>
      <c r="Q1938" s="30">
        <v>0</v>
      </c>
    </row>
    <row r="1939" spans="1:17" x14ac:dyDescent="0.3">
      <c r="A1939" s="28">
        <v>2251</v>
      </c>
      <c r="B1939" s="29">
        <v>50</v>
      </c>
      <c r="C1939" s="29">
        <v>4</v>
      </c>
      <c r="D1939" s="29">
        <v>0</v>
      </c>
      <c r="E1939" s="29">
        <v>0</v>
      </c>
      <c r="F1939" s="29">
        <v>0</v>
      </c>
      <c r="G1939" s="29">
        <v>0</v>
      </c>
      <c r="H1939" s="29">
        <v>0</v>
      </c>
      <c r="I1939" s="29">
        <v>0</v>
      </c>
      <c r="J1939" s="29">
        <v>0</v>
      </c>
      <c r="K1939" s="29">
        <v>259</v>
      </c>
      <c r="L1939" s="29">
        <v>132.5</v>
      </c>
      <c r="M1939" s="29">
        <v>92</v>
      </c>
      <c r="N1939" s="29">
        <v>30.41</v>
      </c>
      <c r="O1939" s="29">
        <v>68</v>
      </c>
      <c r="P1939" s="29">
        <v>75</v>
      </c>
      <c r="Q1939" s="30">
        <v>0</v>
      </c>
    </row>
    <row r="1940" spans="1:17" x14ac:dyDescent="0.3">
      <c r="A1940" s="28">
        <v>2252</v>
      </c>
      <c r="B1940" s="29">
        <v>60</v>
      </c>
      <c r="C1940" s="29">
        <v>4</v>
      </c>
      <c r="D1940" s="29">
        <v>0</v>
      </c>
      <c r="E1940" s="29">
        <v>1</v>
      </c>
      <c r="F1940" s="29">
        <v>30</v>
      </c>
      <c r="G1940" s="29">
        <v>0</v>
      </c>
      <c r="H1940" s="29">
        <v>0</v>
      </c>
      <c r="I1940" s="29">
        <v>0</v>
      </c>
      <c r="J1940" s="29">
        <v>0</v>
      </c>
      <c r="K1940" s="29">
        <v>243</v>
      </c>
      <c r="L1940" s="29">
        <v>126</v>
      </c>
      <c r="M1940" s="29">
        <v>79</v>
      </c>
      <c r="N1940" s="29">
        <v>28.57</v>
      </c>
      <c r="O1940" s="29">
        <v>80</v>
      </c>
      <c r="P1940" s="29">
        <v>65</v>
      </c>
      <c r="Q1940" s="30">
        <v>1</v>
      </c>
    </row>
    <row r="1941" spans="1:17" x14ac:dyDescent="0.3">
      <c r="A1941" s="28">
        <v>2253</v>
      </c>
      <c r="B1941" s="29">
        <v>61</v>
      </c>
      <c r="C1941" s="29">
        <v>1</v>
      </c>
      <c r="D1941" s="29">
        <v>1</v>
      </c>
      <c r="E1941" s="29">
        <v>0</v>
      </c>
      <c r="F1941" s="29">
        <v>0</v>
      </c>
      <c r="G1941" s="29">
        <v>0</v>
      </c>
      <c r="H1941" s="29">
        <v>0</v>
      </c>
      <c r="I1941" s="29">
        <v>1</v>
      </c>
      <c r="J1941" s="29">
        <v>0</v>
      </c>
      <c r="K1941" s="29">
        <v>210</v>
      </c>
      <c r="L1941" s="29">
        <v>182</v>
      </c>
      <c r="M1941" s="29">
        <v>101</v>
      </c>
      <c r="N1941" s="29">
        <v>29.35</v>
      </c>
      <c r="O1941" s="29">
        <v>70</v>
      </c>
      <c r="P1941" s="29">
        <v>83</v>
      </c>
      <c r="Q1941" s="30">
        <v>0</v>
      </c>
    </row>
    <row r="1942" spans="1:17" x14ac:dyDescent="0.3">
      <c r="A1942" s="28">
        <v>2255</v>
      </c>
      <c r="B1942" s="29">
        <v>39</v>
      </c>
      <c r="C1942" s="29">
        <v>2</v>
      </c>
      <c r="D1942" s="29">
        <v>1</v>
      </c>
      <c r="E1942" s="29">
        <v>0</v>
      </c>
      <c r="F1942" s="29">
        <v>0</v>
      </c>
      <c r="G1942" s="29">
        <v>0</v>
      </c>
      <c r="H1942" s="29">
        <v>0</v>
      </c>
      <c r="I1942" s="29">
        <v>1</v>
      </c>
      <c r="J1942" s="29">
        <v>0</v>
      </c>
      <c r="K1942" s="29">
        <v>252</v>
      </c>
      <c r="L1942" s="29">
        <v>128</v>
      </c>
      <c r="M1942" s="29">
        <v>93</v>
      </c>
      <c r="N1942" s="29">
        <v>30.36</v>
      </c>
      <c r="O1942" s="29">
        <v>105</v>
      </c>
      <c r="P1942" s="29">
        <v>63</v>
      </c>
      <c r="Q1942" s="30">
        <v>0</v>
      </c>
    </row>
    <row r="1943" spans="1:17" x14ac:dyDescent="0.3">
      <c r="A1943" s="28">
        <v>2256</v>
      </c>
      <c r="B1943" s="29">
        <v>45</v>
      </c>
      <c r="C1943" s="29">
        <v>3</v>
      </c>
      <c r="D1943" s="29">
        <v>1</v>
      </c>
      <c r="E1943" s="29">
        <v>1</v>
      </c>
      <c r="F1943" s="29">
        <v>3</v>
      </c>
      <c r="G1943" s="29">
        <v>0</v>
      </c>
      <c r="H1943" s="29">
        <v>0</v>
      </c>
      <c r="I1943" s="29">
        <v>0</v>
      </c>
      <c r="J1943" s="29">
        <v>0</v>
      </c>
      <c r="K1943" s="29">
        <v>152</v>
      </c>
      <c r="L1943" s="29">
        <v>118.5</v>
      </c>
      <c r="M1943" s="29">
        <v>76</v>
      </c>
      <c r="N1943" s="29">
        <v>25.38</v>
      </c>
      <c r="O1943" s="29">
        <v>74</v>
      </c>
      <c r="P1943" s="29">
        <v>68</v>
      </c>
      <c r="Q1943" s="30">
        <v>0</v>
      </c>
    </row>
    <row r="1944" spans="1:17" x14ac:dyDescent="0.3">
      <c r="A1944" s="28">
        <v>2257</v>
      </c>
      <c r="B1944" s="29">
        <v>39</v>
      </c>
      <c r="C1944" s="29">
        <v>2</v>
      </c>
      <c r="D1944" s="29">
        <v>0</v>
      </c>
      <c r="E1944" s="29">
        <v>1</v>
      </c>
      <c r="F1944" s="29">
        <v>40</v>
      </c>
      <c r="G1944" s="29">
        <v>0</v>
      </c>
      <c r="H1944" s="29">
        <v>0</v>
      </c>
      <c r="I1944" s="29">
        <v>0</v>
      </c>
      <c r="J1944" s="29">
        <v>0</v>
      </c>
      <c r="K1944" s="29">
        <v>207</v>
      </c>
      <c r="L1944" s="29">
        <v>131</v>
      </c>
      <c r="M1944" s="29">
        <v>82</v>
      </c>
      <c r="N1944" s="29">
        <v>24.25</v>
      </c>
      <c r="O1944" s="29">
        <v>73</v>
      </c>
      <c r="P1944" s="29">
        <v>83</v>
      </c>
      <c r="Q1944" s="30">
        <v>0</v>
      </c>
    </row>
    <row r="1945" spans="1:17" x14ac:dyDescent="0.3">
      <c r="A1945" s="28">
        <v>2258</v>
      </c>
      <c r="B1945" s="29">
        <v>38</v>
      </c>
      <c r="C1945" s="29">
        <v>4</v>
      </c>
      <c r="D1945" s="29">
        <v>0</v>
      </c>
      <c r="E1945" s="29">
        <v>0</v>
      </c>
      <c r="F1945" s="29">
        <v>0</v>
      </c>
      <c r="G1945" s="29">
        <v>0</v>
      </c>
      <c r="H1945" s="29">
        <v>0</v>
      </c>
      <c r="I1945" s="29">
        <v>0</v>
      </c>
      <c r="J1945" s="29">
        <v>0</v>
      </c>
      <c r="K1945" s="29">
        <v>197</v>
      </c>
      <c r="L1945" s="29">
        <v>121</v>
      </c>
      <c r="M1945" s="29">
        <v>82</v>
      </c>
      <c r="N1945" s="29">
        <v>24.57</v>
      </c>
      <c r="O1945" s="29">
        <v>60</v>
      </c>
      <c r="P1945" s="29">
        <v>74</v>
      </c>
      <c r="Q1945" s="30">
        <v>0</v>
      </c>
    </row>
    <row r="1946" spans="1:17" x14ac:dyDescent="0.3">
      <c r="A1946" s="28">
        <v>2259</v>
      </c>
      <c r="B1946" s="29">
        <v>51</v>
      </c>
      <c r="C1946" s="29">
        <v>2</v>
      </c>
      <c r="D1946" s="29">
        <v>0</v>
      </c>
      <c r="E1946" s="29">
        <v>1</v>
      </c>
      <c r="F1946" s="29">
        <v>20</v>
      </c>
      <c r="G1946" s="29">
        <v>0</v>
      </c>
      <c r="H1946" s="29">
        <v>0</v>
      </c>
      <c r="I1946" s="29">
        <v>0</v>
      </c>
      <c r="J1946" s="29">
        <v>0</v>
      </c>
      <c r="K1946" s="29">
        <v>274</v>
      </c>
      <c r="L1946" s="29">
        <v>108</v>
      </c>
      <c r="M1946" s="29">
        <v>75</v>
      </c>
      <c r="N1946" s="29">
        <v>23.6</v>
      </c>
      <c r="O1946" s="29">
        <v>70</v>
      </c>
      <c r="P1946" s="29">
        <v>68</v>
      </c>
      <c r="Q1946" s="30">
        <v>0</v>
      </c>
    </row>
    <row r="1947" spans="1:17" x14ac:dyDescent="0.3">
      <c r="A1947" s="28">
        <v>2260</v>
      </c>
      <c r="B1947" s="29">
        <v>64</v>
      </c>
      <c r="C1947" s="29">
        <v>1</v>
      </c>
      <c r="D1947" s="29">
        <v>1</v>
      </c>
      <c r="E1947" s="29">
        <v>0</v>
      </c>
      <c r="F1947" s="29">
        <v>0</v>
      </c>
      <c r="G1947" s="29">
        <v>0</v>
      </c>
      <c r="H1947" s="29">
        <v>0</v>
      </c>
      <c r="I1947" s="29">
        <v>0</v>
      </c>
      <c r="J1947" s="29">
        <v>0</v>
      </c>
      <c r="K1947" s="29">
        <v>251</v>
      </c>
      <c r="L1947" s="29">
        <v>132</v>
      </c>
      <c r="M1947" s="29">
        <v>82</v>
      </c>
      <c r="N1947" s="29">
        <v>28.87</v>
      </c>
      <c r="O1947" s="29">
        <v>70</v>
      </c>
      <c r="P1947" s="29">
        <v>82</v>
      </c>
      <c r="Q1947" s="30">
        <v>0</v>
      </c>
    </row>
    <row r="1948" spans="1:17" x14ac:dyDescent="0.3">
      <c r="A1948" s="28">
        <v>2261</v>
      </c>
      <c r="B1948" s="29">
        <v>60</v>
      </c>
      <c r="C1948" s="29">
        <v>3</v>
      </c>
      <c r="D1948" s="29">
        <v>1</v>
      </c>
      <c r="E1948" s="29">
        <v>0</v>
      </c>
      <c r="F1948" s="29">
        <v>0</v>
      </c>
      <c r="G1948" s="29">
        <v>0</v>
      </c>
      <c r="H1948" s="29">
        <v>0</v>
      </c>
      <c r="I1948" s="29">
        <v>0</v>
      </c>
      <c r="J1948" s="29">
        <v>0</v>
      </c>
      <c r="K1948" s="29">
        <v>325</v>
      </c>
      <c r="L1948" s="29">
        <v>123</v>
      </c>
      <c r="M1948" s="29">
        <v>79</v>
      </c>
      <c r="N1948" s="29">
        <v>25.82</v>
      </c>
      <c r="O1948" s="29">
        <v>63</v>
      </c>
      <c r="P1948" s="29">
        <v>85</v>
      </c>
      <c r="Q1948" s="30">
        <v>0</v>
      </c>
    </row>
    <row r="1949" spans="1:17" x14ac:dyDescent="0.3">
      <c r="A1949" s="28">
        <v>2262</v>
      </c>
      <c r="B1949" s="29">
        <v>57</v>
      </c>
      <c r="C1949" s="29">
        <v>1</v>
      </c>
      <c r="D1949" s="29">
        <v>0</v>
      </c>
      <c r="E1949" s="29">
        <v>0</v>
      </c>
      <c r="F1949" s="29">
        <v>0</v>
      </c>
      <c r="G1949" s="29">
        <v>0</v>
      </c>
      <c r="H1949" s="29">
        <v>0</v>
      </c>
      <c r="I1949" s="29">
        <v>0</v>
      </c>
      <c r="J1949" s="29">
        <v>1</v>
      </c>
      <c r="K1949" s="29">
        <v>300</v>
      </c>
      <c r="L1949" s="29">
        <v>121</v>
      </c>
      <c r="M1949" s="29">
        <v>74</v>
      </c>
      <c r="N1949" s="29">
        <v>28.09</v>
      </c>
      <c r="O1949" s="29">
        <v>80</v>
      </c>
      <c r="P1949" s="29">
        <v>155</v>
      </c>
      <c r="Q1949" s="30">
        <v>1</v>
      </c>
    </row>
    <row r="1950" spans="1:17" x14ac:dyDescent="0.3">
      <c r="A1950" s="28">
        <v>2263</v>
      </c>
      <c r="B1950" s="29">
        <v>38</v>
      </c>
      <c r="C1950" s="29">
        <v>2</v>
      </c>
      <c r="D1950" s="29">
        <v>1</v>
      </c>
      <c r="E1950" s="29">
        <v>1</v>
      </c>
      <c r="F1950" s="29">
        <v>9</v>
      </c>
      <c r="G1950" s="29">
        <v>0</v>
      </c>
      <c r="H1950" s="29">
        <v>0</v>
      </c>
      <c r="I1950" s="29">
        <v>0</v>
      </c>
      <c r="J1950" s="29">
        <v>0</v>
      </c>
      <c r="K1950" s="29">
        <v>180</v>
      </c>
      <c r="L1950" s="29">
        <v>124</v>
      </c>
      <c r="M1950" s="29">
        <v>66</v>
      </c>
      <c r="N1950" s="29">
        <v>29.29</v>
      </c>
      <c r="O1950" s="29">
        <v>85</v>
      </c>
      <c r="P1950" s="29">
        <v>68</v>
      </c>
      <c r="Q1950" s="30">
        <v>0</v>
      </c>
    </row>
    <row r="1951" spans="1:17" x14ac:dyDescent="0.3">
      <c r="A1951" s="28">
        <v>2264</v>
      </c>
      <c r="B1951" s="29">
        <v>43</v>
      </c>
      <c r="C1951" s="29">
        <v>2</v>
      </c>
      <c r="D1951" s="29">
        <v>1</v>
      </c>
      <c r="E1951" s="29">
        <v>0</v>
      </c>
      <c r="F1951" s="29">
        <v>0</v>
      </c>
      <c r="G1951" s="29">
        <v>0</v>
      </c>
      <c r="H1951" s="29">
        <v>0</v>
      </c>
      <c r="I1951" s="29">
        <v>0</v>
      </c>
      <c r="J1951" s="29">
        <v>0</v>
      </c>
      <c r="K1951" s="29">
        <v>247</v>
      </c>
      <c r="L1951" s="29">
        <v>131</v>
      </c>
      <c r="M1951" s="29">
        <v>88</v>
      </c>
      <c r="N1951" s="29">
        <v>27.64</v>
      </c>
      <c r="O1951" s="29">
        <v>72</v>
      </c>
      <c r="P1951" s="29">
        <v>61</v>
      </c>
      <c r="Q1951" s="30">
        <v>0</v>
      </c>
    </row>
    <row r="1952" spans="1:17" x14ac:dyDescent="0.3">
      <c r="A1952" s="28">
        <v>2265</v>
      </c>
      <c r="B1952" s="29">
        <v>37</v>
      </c>
      <c r="C1952" s="29">
        <v>1</v>
      </c>
      <c r="D1952" s="29">
        <v>0</v>
      </c>
      <c r="E1952" s="29">
        <v>1</v>
      </c>
      <c r="F1952" s="29">
        <v>20</v>
      </c>
      <c r="G1952" s="29">
        <v>0</v>
      </c>
      <c r="H1952" s="29">
        <v>0</v>
      </c>
      <c r="I1952" s="29">
        <v>0</v>
      </c>
      <c r="J1952" s="29">
        <v>0</v>
      </c>
      <c r="K1952" s="29">
        <v>245</v>
      </c>
      <c r="L1952" s="29">
        <v>138</v>
      </c>
      <c r="M1952" s="29">
        <v>84</v>
      </c>
      <c r="N1952" s="29">
        <v>27.45</v>
      </c>
      <c r="O1952" s="29">
        <v>67</v>
      </c>
      <c r="P1952" s="29">
        <v>76</v>
      </c>
      <c r="Q1952" s="30">
        <v>0</v>
      </c>
    </row>
    <row r="1953" spans="1:17" x14ac:dyDescent="0.3">
      <c r="A1953" s="28">
        <v>2266</v>
      </c>
      <c r="B1953" s="29">
        <v>40</v>
      </c>
      <c r="C1953" s="29">
        <v>2</v>
      </c>
      <c r="D1953" s="29">
        <v>1</v>
      </c>
      <c r="E1953" s="29">
        <v>0</v>
      </c>
      <c r="F1953" s="29">
        <v>0</v>
      </c>
      <c r="G1953" s="29">
        <v>0</v>
      </c>
      <c r="H1953" s="29">
        <v>0</v>
      </c>
      <c r="I1953" s="29">
        <v>0</v>
      </c>
      <c r="J1953" s="29">
        <v>0</v>
      </c>
      <c r="K1953" s="29">
        <v>185</v>
      </c>
      <c r="L1953" s="29">
        <v>111</v>
      </c>
      <c r="M1953" s="29">
        <v>79</v>
      </c>
      <c r="N1953" s="29">
        <v>22.9</v>
      </c>
      <c r="O1953" s="29">
        <v>75</v>
      </c>
      <c r="P1953" s="29">
        <v>81</v>
      </c>
      <c r="Q1953" s="30">
        <v>0</v>
      </c>
    </row>
    <row r="1954" spans="1:17" x14ac:dyDescent="0.3">
      <c r="A1954" s="28">
        <v>2267</v>
      </c>
      <c r="B1954" s="29">
        <v>48</v>
      </c>
      <c r="C1954" s="29">
        <v>1</v>
      </c>
      <c r="D1954" s="29">
        <v>0</v>
      </c>
      <c r="E1954" s="29">
        <v>1</v>
      </c>
      <c r="F1954" s="29">
        <v>30</v>
      </c>
      <c r="G1954" s="29">
        <v>0</v>
      </c>
      <c r="H1954" s="29">
        <v>0</v>
      </c>
      <c r="I1954" s="29">
        <v>0</v>
      </c>
      <c r="J1954" s="29">
        <v>0</v>
      </c>
      <c r="K1954" s="29">
        <v>205</v>
      </c>
      <c r="L1954" s="29">
        <v>108</v>
      </c>
      <c r="M1954" s="29">
        <v>75</v>
      </c>
      <c r="N1954" s="29">
        <v>17.5</v>
      </c>
      <c r="O1954" s="29">
        <v>63</v>
      </c>
      <c r="P1954" s="29">
        <v>70</v>
      </c>
      <c r="Q1954" s="30">
        <v>0</v>
      </c>
    </row>
    <row r="1955" spans="1:17" x14ac:dyDescent="0.3">
      <c r="A1955" s="28">
        <v>2268</v>
      </c>
      <c r="B1955" s="29">
        <v>54</v>
      </c>
      <c r="C1955" s="29">
        <v>1</v>
      </c>
      <c r="D1955" s="29">
        <v>1</v>
      </c>
      <c r="E1955" s="29">
        <v>0</v>
      </c>
      <c r="F1955" s="29">
        <v>0</v>
      </c>
      <c r="G1955" s="29">
        <v>0</v>
      </c>
      <c r="H1955" s="29">
        <v>0</v>
      </c>
      <c r="I1955" s="29">
        <v>0</v>
      </c>
      <c r="J1955" s="29">
        <v>0</v>
      </c>
      <c r="K1955" s="29">
        <v>260</v>
      </c>
      <c r="L1955" s="29">
        <v>173</v>
      </c>
      <c r="M1955" s="29">
        <v>88</v>
      </c>
      <c r="N1955" s="29">
        <v>27.2</v>
      </c>
      <c r="O1955" s="29">
        <v>73</v>
      </c>
      <c r="P1955" s="29">
        <v>87</v>
      </c>
      <c r="Q1955" s="30">
        <v>0</v>
      </c>
    </row>
    <row r="1956" spans="1:17" x14ac:dyDescent="0.3">
      <c r="A1956" s="28">
        <v>2269</v>
      </c>
      <c r="B1956" s="29">
        <v>47</v>
      </c>
      <c r="C1956" s="29">
        <v>1</v>
      </c>
      <c r="D1956" s="29">
        <v>1</v>
      </c>
      <c r="E1956" s="29">
        <v>1</v>
      </c>
      <c r="F1956" s="29">
        <v>9</v>
      </c>
      <c r="G1956" s="29">
        <v>0</v>
      </c>
      <c r="H1956" s="29">
        <v>0</v>
      </c>
      <c r="I1956" s="29">
        <v>0</v>
      </c>
      <c r="J1956" s="29">
        <v>0</v>
      </c>
      <c r="K1956" s="29">
        <v>261</v>
      </c>
      <c r="L1956" s="29">
        <v>133</v>
      </c>
      <c r="M1956" s="29">
        <v>77</v>
      </c>
      <c r="N1956" s="29">
        <v>27.96</v>
      </c>
      <c r="O1956" s="29">
        <v>87</v>
      </c>
      <c r="P1956" s="29">
        <v>105</v>
      </c>
      <c r="Q1956" s="30">
        <v>0</v>
      </c>
    </row>
    <row r="1957" spans="1:17" x14ac:dyDescent="0.3">
      <c r="A1957" s="28">
        <v>2270</v>
      </c>
      <c r="B1957" s="29">
        <v>41</v>
      </c>
      <c r="C1957" s="29">
        <v>2</v>
      </c>
      <c r="D1957" s="29">
        <v>0</v>
      </c>
      <c r="E1957" s="29">
        <v>1</v>
      </c>
      <c r="F1957" s="29">
        <v>20</v>
      </c>
      <c r="G1957" s="29">
        <v>0</v>
      </c>
      <c r="H1957" s="29">
        <v>0</v>
      </c>
      <c r="I1957" s="29">
        <v>0</v>
      </c>
      <c r="J1957" s="29">
        <v>0</v>
      </c>
      <c r="K1957" s="29">
        <v>199</v>
      </c>
      <c r="L1957" s="29">
        <v>139</v>
      </c>
      <c r="M1957" s="29">
        <v>80</v>
      </c>
      <c r="N1957" s="29">
        <v>25.51</v>
      </c>
      <c r="O1957" s="29">
        <v>62</v>
      </c>
      <c r="P1957" s="29">
        <v>62</v>
      </c>
      <c r="Q1957" s="30">
        <v>1</v>
      </c>
    </row>
    <row r="1958" spans="1:17" x14ac:dyDescent="0.3">
      <c r="A1958" s="28">
        <v>2271</v>
      </c>
      <c r="B1958" s="29">
        <v>44</v>
      </c>
      <c r="C1958" s="29">
        <v>2</v>
      </c>
      <c r="D1958" s="29">
        <v>0</v>
      </c>
      <c r="E1958" s="29">
        <v>1</v>
      </c>
      <c r="F1958" s="29">
        <v>20</v>
      </c>
      <c r="G1958" s="29">
        <v>0</v>
      </c>
      <c r="H1958" s="29">
        <v>0</v>
      </c>
      <c r="I1958" s="29">
        <v>1</v>
      </c>
      <c r="J1958" s="29">
        <v>0</v>
      </c>
      <c r="K1958" s="29">
        <v>264</v>
      </c>
      <c r="L1958" s="29">
        <v>138</v>
      </c>
      <c r="M1958" s="29">
        <v>92</v>
      </c>
      <c r="N1958" s="29">
        <v>28.32</v>
      </c>
      <c r="O1958" s="29">
        <v>63</v>
      </c>
      <c r="P1958" s="29">
        <v>67</v>
      </c>
      <c r="Q1958" s="30">
        <v>0</v>
      </c>
    </row>
    <row r="1959" spans="1:17" x14ac:dyDescent="0.3">
      <c r="A1959" s="28">
        <v>2272</v>
      </c>
      <c r="B1959" s="29">
        <v>53</v>
      </c>
      <c r="C1959" s="29">
        <v>4</v>
      </c>
      <c r="D1959" s="29">
        <v>1</v>
      </c>
      <c r="E1959" s="29">
        <v>0</v>
      </c>
      <c r="F1959" s="29">
        <v>0</v>
      </c>
      <c r="G1959" s="29">
        <v>0</v>
      </c>
      <c r="H1959" s="29">
        <v>0</v>
      </c>
      <c r="I1959" s="29">
        <v>0</v>
      </c>
      <c r="J1959" s="29">
        <v>0</v>
      </c>
      <c r="K1959" s="29">
        <v>219</v>
      </c>
      <c r="L1959" s="29">
        <v>108</v>
      </c>
      <c r="M1959" s="29">
        <v>65</v>
      </c>
      <c r="N1959" s="29">
        <v>22.19</v>
      </c>
      <c r="O1959" s="29">
        <v>70</v>
      </c>
      <c r="P1959" s="29">
        <v>76</v>
      </c>
      <c r="Q1959" s="30">
        <v>0</v>
      </c>
    </row>
    <row r="1960" spans="1:17" x14ac:dyDescent="0.3">
      <c r="A1960" s="28">
        <v>2274</v>
      </c>
      <c r="B1960" s="29">
        <v>39</v>
      </c>
      <c r="C1960" s="29">
        <v>1</v>
      </c>
      <c r="D1960" s="29">
        <v>0</v>
      </c>
      <c r="E1960" s="29">
        <v>1</v>
      </c>
      <c r="F1960" s="29">
        <v>20</v>
      </c>
      <c r="G1960" s="29">
        <v>0</v>
      </c>
      <c r="H1960" s="29">
        <v>0</v>
      </c>
      <c r="I1960" s="29">
        <v>1</v>
      </c>
      <c r="J1960" s="29">
        <v>0</v>
      </c>
      <c r="K1960" s="29">
        <v>222</v>
      </c>
      <c r="L1960" s="29">
        <v>141.5</v>
      </c>
      <c r="M1960" s="29">
        <v>91</v>
      </c>
      <c r="N1960" s="29">
        <v>27.06</v>
      </c>
      <c r="O1960" s="29">
        <v>63</v>
      </c>
      <c r="P1960" s="29">
        <v>73</v>
      </c>
      <c r="Q1960" s="30">
        <v>0</v>
      </c>
    </row>
    <row r="1961" spans="1:17" x14ac:dyDescent="0.3">
      <c r="A1961" s="28">
        <v>2275</v>
      </c>
      <c r="B1961" s="29">
        <v>68</v>
      </c>
      <c r="C1961" s="29">
        <v>1</v>
      </c>
      <c r="D1961" s="29">
        <v>0</v>
      </c>
      <c r="E1961" s="29">
        <v>0</v>
      </c>
      <c r="F1961" s="29">
        <v>0</v>
      </c>
      <c r="G1961" s="29">
        <v>0</v>
      </c>
      <c r="H1961" s="29">
        <v>0</v>
      </c>
      <c r="I1961" s="29">
        <v>1</v>
      </c>
      <c r="J1961" s="29">
        <v>1</v>
      </c>
      <c r="K1961" s="29">
        <v>184</v>
      </c>
      <c r="L1961" s="29">
        <v>157</v>
      </c>
      <c r="M1961" s="29">
        <v>97</v>
      </c>
      <c r="N1961" s="29">
        <v>33.159999999999997</v>
      </c>
      <c r="O1961" s="29">
        <v>110</v>
      </c>
      <c r="P1961" s="29">
        <v>148</v>
      </c>
      <c r="Q1961" s="30">
        <v>1</v>
      </c>
    </row>
    <row r="1962" spans="1:17" x14ac:dyDescent="0.3">
      <c r="A1962" s="28">
        <v>2277</v>
      </c>
      <c r="B1962" s="29">
        <v>59</v>
      </c>
      <c r="C1962" s="29">
        <v>1</v>
      </c>
      <c r="D1962" s="29">
        <v>0</v>
      </c>
      <c r="E1962" s="29">
        <v>1</v>
      </c>
      <c r="F1962" s="29">
        <v>3</v>
      </c>
      <c r="G1962" s="29">
        <v>0</v>
      </c>
      <c r="H1962" s="29">
        <v>0</v>
      </c>
      <c r="I1962" s="29">
        <v>1</v>
      </c>
      <c r="J1962" s="29">
        <v>1</v>
      </c>
      <c r="K1962" s="29">
        <v>230</v>
      </c>
      <c r="L1962" s="29">
        <v>182</v>
      </c>
      <c r="M1962" s="29">
        <v>102</v>
      </c>
      <c r="N1962" s="29">
        <v>25.91</v>
      </c>
      <c r="O1962" s="29">
        <v>66</v>
      </c>
      <c r="P1962" s="29">
        <v>147</v>
      </c>
      <c r="Q1962" s="30">
        <v>1</v>
      </c>
    </row>
    <row r="1963" spans="1:17" x14ac:dyDescent="0.3">
      <c r="A1963" s="28">
        <v>2278</v>
      </c>
      <c r="B1963" s="29">
        <v>43</v>
      </c>
      <c r="C1963" s="29">
        <v>4</v>
      </c>
      <c r="D1963" s="29">
        <v>1</v>
      </c>
      <c r="E1963" s="29">
        <v>0</v>
      </c>
      <c r="F1963" s="29">
        <v>0</v>
      </c>
      <c r="G1963" s="29">
        <v>0</v>
      </c>
      <c r="H1963" s="29">
        <v>0</v>
      </c>
      <c r="I1963" s="29">
        <v>0</v>
      </c>
      <c r="J1963" s="29">
        <v>0</v>
      </c>
      <c r="K1963" s="29">
        <v>240</v>
      </c>
      <c r="L1963" s="29">
        <v>110.5</v>
      </c>
      <c r="M1963" s="29">
        <v>66</v>
      </c>
      <c r="N1963" s="29">
        <v>24.09</v>
      </c>
      <c r="O1963" s="29">
        <v>67</v>
      </c>
      <c r="P1963" s="29">
        <v>80</v>
      </c>
      <c r="Q1963" s="30">
        <v>0</v>
      </c>
    </row>
    <row r="1964" spans="1:17" x14ac:dyDescent="0.3">
      <c r="A1964" s="28">
        <v>2279</v>
      </c>
      <c r="B1964" s="29">
        <v>48</v>
      </c>
      <c r="C1964" s="29">
        <v>1</v>
      </c>
      <c r="D1964" s="29">
        <v>1</v>
      </c>
      <c r="E1964" s="29">
        <v>0</v>
      </c>
      <c r="F1964" s="29">
        <v>0</v>
      </c>
      <c r="G1964" s="29">
        <v>0</v>
      </c>
      <c r="H1964" s="29">
        <v>0</v>
      </c>
      <c r="I1964" s="29">
        <v>1</v>
      </c>
      <c r="J1964" s="29">
        <v>0</v>
      </c>
      <c r="K1964" s="29">
        <v>246</v>
      </c>
      <c r="L1964" s="29">
        <v>165</v>
      </c>
      <c r="M1964" s="29">
        <v>84</v>
      </c>
      <c r="N1964" s="29">
        <v>27.6</v>
      </c>
      <c r="O1964" s="29">
        <v>122</v>
      </c>
      <c r="P1964" s="29">
        <v>73</v>
      </c>
      <c r="Q1964" s="30">
        <v>0</v>
      </c>
    </row>
    <row r="1965" spans="1:17" x14ac:dyDescent="0.3">
      <c r="A1965" s="28">
        <v>2280</v>
      </c>
      <c r="B1965" s="29">
        <v>63</v>
      </c>
      <c r="C1965" s="29">
        <v>2</v>
      </c>
      <c r="D1965" s="29">
        <v>1</v>
      </c>
      <c r="E1965" s="29">
        <v>0</v>
      </c>
      <c r="F1965" s="29">
        <v>0</v>
      </c>
      <c r="G1965" s="29">
        <v>0</v>
      </c>
      <c r="H1965" s="29">
        <v>0</v>
      </c>
      <c r="I1965" s="29">
        <v>0</v>
      </c>
      <c r="J1965" s="29">
        <v>0</v>
      </c>
      <c r="K1965" s="29">
        <v>276</v>
      </c>
      <c r="L1965" s="29">
        <v>134</v>
      </c>
      <c r="M1965" s="29">
        <v>85</v>
      </c>
      <c r="N1965" s="29">
        <v>23.64</v>
      </c>
      <c r="O1965" s="29">
        <v>70</v>
      </c>
      <c r="P1965" s="29">
        <v>86</v>
      </c>
      <c r="Q1965" s="30">
        <v>0</v>
      </c>
    </row>
    <row r="1966" spans="1:17" x14ac:dyDescent="0.3">
      <c r="A1966" s="28">
        <v>2281</v>
      </c>
      <c r="B1966" s="29">
        <v>65</v>
      </c>
      <c r="C1966" s="29">
        <v>2</v>
      </c>
      <c r="D1966" s="29">
        <v>1</v>
      </c>
      <c r="E1966" s="29">
        <v>0</v>
      </c>
      <c r="F1966" s="29">
        <v>0</v>
      </c>
      <c r="G1966" s="29">
        <v>0</v>
      </c>
      <c r="H1966" s="29">
        <v>0</v>
      </c>
      <c r="I1966" s="29">
        <v>1</v>
      </c>
      <c r="J1966" s="29">
        <v>0</v>
      </c>
      <c r="K1966" s="29">
        <v>240</v>
      </c>
      <c r="L1966" s="29">
        <v>155</v>
      </c>
      <c r="M1966" s="29">
        <v>84</v>
      </c>
      <c r="N1966" s="29">
        <v>29.93</v>
      </c>
      <c r="O1966" s="29">
        <v>92</v>
      </c>
      <c r="P1966" s="29">
        <v>91</v>
      </c>
      <c r="Q1966" s="30">
        <v>1</v>
      </c>
    </row>
    <row r="1967" spans="1:17" x14ac:dyDescent="0.3">
      <c r="A1967" s="28">
        <v>2282</v>
      </c>
      <c r="B1967" s="29">
        <v>55</v>
      </c>
      <c r="C1967" s="29">
        <v>2</v>
      </c>
      <c r="D1967" s="29">
        <v>1</v>
      </c>
      <c r="E1967" s="29">
        <v>1</v>
      </c>
      <c r="F1967" s="29">
        <v>3</v>
      </c>
      <c r="G1967" s="29">
        <v>0</v>
      </c>
      <c r="H1967" s="29">
        <v>0</v>
      </c>
      <c r="I1967" s="29">
        <v>0</v>
      </c>
      <c r="J1967" s="29">
        <v>0</v>
      </c>
      <c r="K1967" s="29">
        <v>252</v>
      </c>
      <c r="L1967" s="29">
        <v>108.5</v>
      </c>
      <c r="M1967" s="29">
        <v>63.5</v>
      </c>
      <c r="N1967" s="29">
        <v>25.23</v>
      </c>
      <c r="O1967" s="29">
        <v>80</v>
      </c>
      <c r="P1967" s="29">
        <v>121</v>
      </c>
      <c r="Q1967" s="30">
        <v>0</v>
      </c>
    </row>
    <row r="1968" spans="1:17" x14ac:dyDescent="0.3">
      <c r="A1968" s="28">
        <v>2283</v>
      </c>
      <c r="B1968" s="29">
        <v>39</v>
      </c>
      <c r="C1968" s="29">
        <v>4</v>
      </c>
      <c r="D1968" s="29">
        <v>1</v>
      </c>
      <c r="E1968" s="29">
        <v>0</v>
      </c>
      <c r="F1968" s="29">
        <v>0</v>
      </c>
      <c r="G1968" s="29">
        <v>0</v>
      </c>
      <c r="H1968" s="29">
        <v>0</v>
      </c>
      <c r="I1968" s="29">
        <v>0</v>
      </c>
      <c r="J1968" s="29">
        <v>0</v>
      </c>
      <c r="K1968" s="29">
        <v>260</v>
      </c>
      <c r="L1968" s="29">
        <v>100</v>
      </c>
      <c r="M1968" s="29">
        <v>74.5</v>
      </c>
      <c r="N1968" s="29">
        <v>20.51</v>
      </c>
      <c r="O1968" s="29">
        <v>96</v>
      </c>
      <c r="P1968" s="29">
        <v>66</v>
      </c>
      <c r="Q1968" s="30">
        <v>0</v>
      </c>
    </row>
    <row r="1969" spans="1:17" x14ac:dyDescent="0.3">
      <c r="A1969" s="28">
        <v>2285</v>
      </c>
      <c r="B1969" s="29">
        <v>56</v>
      </c>
      <c r="C1969" s="29">
        <v>2</v>
      </c>
      <c r="D1969" s="29">
        <v>0</v>
      </c>
      <c r="E1969" s="29">
        <v>1</v>
      </c>
      <c r="F1969" s="29">
        <v>20</v>
      </c>
      <c r="G1969" s="29">
        <v>0</v>
      </c>
      <c r="H1969" s="29">
        <v>0</v>
      </c>
      <c r="I1969" s="29">
        <v>0</v>
      </c>
      <c r="J1969" s="29">
        <v>0</v>
      </c>
      <c r="K1969" s="29">
        <v>270</v>
      </c>
      <c r="L1969" s="29">
        <v>109</v>
      </c>
      <c r="M1969" s="29">
        <v>75</v>
      </c>
      <c r="N1969" s="29">
        <v>24.58</v>
      </c>
      <c r="O1969" s="29">
        <v>67</v>
      </c>
      <c r="P1969" s="29">
        <v>64</v>
      </c>
      <c r="Q1969" s="30">
        <v>0</v>
      </c>
    </row>
    <row r="1970" spans="1:17" x14ac:dyDescent="0.3">
      <c r="A1970" s="28">
        <v>2286</v>
      </c>
      <c r="B1970" s="29">
        <v>60</v>
      </c>
      <c r="C1970" s="29">
        <v>1</v>
      </c>
      <c r="D1970" s="29">
        <v>1</v>
      </c>
      <c r="E1970" s="29">
        <v>0</v>
      </c>
      <c r="F1970" s="29">
        <v>0</v>
      </c>
      <c r="G1970" s="29">
        <v>0</v>
      </c>
      <c r="H1970" s="29">
        <v>0</v>
      </c>
      <c r="I1970" s="29">
        <v>1</v>
      </c>
      <c r="J1970" s="29">
        <v>0</v>
      </c>
      <c r="K1970" s="29">
        <v>279</v>
      </c>
      <c r="L1970" s="29">
        <v>140.5</v>
      </c>
      <c r="M1970" s="29">
        <v>89</v>
      </c>
      <c r="N1970" s="29">
        <v>22.43</v>
      </c>
      <c r="O1970" s="29">
        <v>80</v>
      </c>
      <c r="P1970" s="29">
        <v>69</v>
      </c>
      <c r="Q1970" s="30">
        <v>0</v>
      </c>
    </row>
    <row r="1971" spans="1:17" x14ac:dyDescent="0.3">
      <c r="A1971" s="28">
        <v>2287</v>
      </c>
      <c r="B1971" s="29">
        <v>62</v>
      </c>
      <c r="C1971" s="29">
        <v>1</v>
      </c>
      <c r="D1971" s="29">
        <v>0</v>
      </c>
      <c r="E1971" s="29">
        <v>0</v>
      </c>
      <c r="F1971" s="29">
        <v>0</v>
      </c>
      <c r="G1971" s="29">
        <v>0</v>
      </c>
      <c r="H1971" s="29">
        <v>0</v>
      </c>
      <c r="I1971" s="29">
        <v>0</v>
      </c>
      <c r="J1971" s="29">
        <v>1</v>
      </c>
      <c r="K1971" s="29">
        <v>237</v>
      </c>
      <c r="L1971" s="29">
        <v>114</v>
      </c>
      <c r="M1971" s="29">
        <v>72</v>
      </c>
      <c r="N1971" s="29">
        <v>25.65</v>
      </c>
      <c r="O1971" s="29">
        <v>62</v>
      </c>
      <c r="P1971" s="29">
        <v>89</v>
      </c>
      <c r="Q1971" s="30">
        <v>0</v>
      </c>
    </row>
    <row r="1972" spans="1:17" x14ac:dyDescent="0.3">
      <c r="A1972" s="28">
        <v>2288</v>
      </c>
      <c r="B1972" s="29">
        <v>50</v>
      </c>
      <c r="C1972" s="29">
        <v>2</v>
      </c>
      <c r="D1972" s="29">
        <v>1</v>
      </c>
      <c r="E1972" s="29">
        <v>0</v>
      </c>
      <c r="F1972" s="29">
        <v>0</v>
      </c>
      <c r="G1972" s="29">
        <v>0</v>
      </c>
      <c r="H1972" s="29">
        <v>0</v>
      </c>
      <c r="I1972" s="29">
        <v>0</v>
      </c>
      <c r="J1972" s="29">
        <v>0</v>
      </c>
      <c r="K1972" s="29">
        <v>214</v>
      </c>
      <c r="L1972" s="29">
        <v>129</v>
      </c>
      <c r="M1972" s="29">
        <v>76</v>
      </c>
      <c r="N1972" s="29">
        <v>26.39</v>
      </c>
      <c r="O1972" s="29">
        <v>80</v>
      </c>
      <c r="P1972" s="29">
        <v>75</v>
      </c>
      <c r="Q1972" s="30">
        <v>0</v>
      </c>
    </row>
    <row r="1973" spans="1:17" x14ac:dyDescent="0.3">
      <c r="A1973" s="28">
        <v>2289</v>
      </c>
      <c r="B1973" s="29">
        <v>40</v>
      </c>
      <c r="C1973" s="29">
        <v>2</v>
      </c>
      <c r="D1973" s="29">
        <v>0</v>
      </c>
      <c r="E1973" s="29">
        <v>0</v>
      </c>
      <c r="F1973" s="29">
        <v>0</v>
      </c>
      <c r="G1973" s="29">
        <v>0</v>
      </c>
      <c r="H1973" s="29">
        <v>0</v>
      </c>
      <c r="I1973" s="29">
        <v>0</v>
      </c>
      <c r="J1973" s="29">
        <v>0</v>
      </c>
      <c r="K1973" s="29">
        <v>208</v>
      </c>
      <c r="L1973" s="29">
        <v>148</v>
      </c>
      <c r="M1973" s="29">
        <v>100</v>
      </c>
      <c r="N1973" s="29">
        <v>32.840000000000003</v>
      </c>
      <c r="O1973" s="29">
        <v>85</v>
      </c>
      <c r="P1973" s="29">
        <v>102</v>
      </c>
      <c r="Q1973" s="30">
        <v>0</v>
      </c>
    </row>
    <row r="1974" spans="1:17" x14ac:dyDescent="0.3">
      <c r="A1974" s="28">
        <v>2290</v>
      </c>
      <c r="B1974" s="29">
        <v>60</v>
      </c>
      <c r="C1974" s="29">
        <v>1</v>
      </c>
      <c r="D1974" s="29">
        <v>0</v>
      </c>
      <c r="E1974" s="29">
        <v>0</v>
      </c>
      <c r="F1974" s="29">
        <v>0</v>
      </c>
      <c r="G1974" s="29">
        <v>0</v>
      </c>
      <c r="H1974" s="29">
        <v>0</v>
      </c>
      <c r="I1974" s="29">
        <v>0</v>
      </c>
      <c r="J1974" s="29">
        <v>0</v>
      </c>
      <c r="K1974" s="29">
        <v>240</v>
      </c>
      <c r="L1974" s="29">
        <v>137</v>
      </c>
      <c r="M1974" s="29">
        <v>84</v>
      </c>
      <c r="N1974" s="29">
        <v>29.51</v>
      </c>
      <c r="O1974" s="29">
        <v>82</v>
      </c>
      <c r="P1974" s="29">
        <v>88</v>
      </c>
      <c r="Q1974" s="30">
        <v>0</v>
      </c>
    </row>
    <row r="1975" spans="1:17" x14ac:dyDescent="0.3">
      <c r="A1975" s="28">
        <v>2291</v>
      </c>
      <c r="B1975" s="29">
        <v>45</v>
      </c>
      <c r="C1975" s="29">
        <v>3</v>
      </c>
      <c r="D1975" s="29">
        <v>1</v>
      </c>
      <c r="E1975" s="29">
        <v>1</v>
      </c>
      <c r="F1975" s="29">
        <v>8</v>
      </c>
      <c r="G1975" s="29">
        <v>0</v>
      </c>
      <c r="H1975" s="29">
        <v>0</v>
      </c>
      <c r="I1975" s="29">
        <v>0</v>
      </c>
      <c r="J1975" s="29">
        <v>0</v>
      </c>
      <c r="K1975" s="29">
        <v>195</v>
      </c>
      <c r="L1975" s="29">
        <v>111</v>
      </c>
      <c r="M1975" s="29">
        <v>79</v>
      </c>
      <c r="N1975" s="29">
        <v>23.22</v>
      </c>
      <c r="O1975" s="29">
        <v>86</v>
      </c>
      <c r="P1975" s="29">
        <v>85</v>
      </c>
      <c r="Q1975" s="30">
        <v>0</v>
      </c>
    </row>
    <row r="1976" spans="1:17" x14ac:dyDescent="0.3">
      <c r="A1976" s="28">
        <v>2293</v>
      </c>
      <c r="B1976" s="29">
        <v>55</v>
      </c>
      <c r="C1976" s="29">
        <v>1</v>
      </c>
      <c r="D1976" s="29">
        <v>1</v>
      </c>
      <c r="E1976" s="29">
        <v>0</v>
      </c>
      <c r="F1976" s="29">
        <v>0</v>
      </c>
      <c r="G1976" s="29">
        <v>0</v>
      </c>
      <c r="H1976" s="29">
        <v>0</v>
      </c>
      <c r="I1976" s="29">
        <v>0</v>
      </c>
      <c r="J1976" s="29">
        <v>0</v>
      </c>
      <c r="K1976" s="29">
        <v>235</v>
      </c>
      <c r="L1976" s="29">
        <v>123</v>
      </c>
      <c r="M1976" s="29">
        <v>81</v>
      </c>
      <c r="N1976" s="29">
        <v>31.44</v>
      </c>
      <c r="O1976" s="29">
        <v>75</v>
      </c>
      <c r="P1976" s="29">
        <v>78</v>
      </c>
      <c r="Q1976" s="30">
        <v>0</v>
      </c>
    </row>
    <row r="1977" spans="1:17" x14ac:dyDescent="0.3">
      <c r="A1977" s="28">
        <v>2294</v>
      </c>
      <c r="B1977" s="29">
        <v>46</v>
      </c>
      <c r="C1977" s="29">
        <v>2</v>
      </c>
      <c r="D1977" s="29">
        <v>1</v>
      </c>
      <c r="E1977" s="29">
        <v>0</v>
      </c>
      <c r="F1977" s="29">
        <v>0</v>
      </c>
      <c r="G1977" s="29">
        <v>0</v>
      </c>
      <c r="H1977" s="29">
        <v>0</v>
      </c>
      <c r="I1977" s="29">
        <v>0</v>
      </c>
      <c r="J1977" s="29">
        <v>0</v>
      </c>
      <c r="K1977" s="29">
        <v>190</v>
      </c>
      <c r="L1977" s="29">
        <v>126.5</v>
      </c>
      <c r="M1977" s="29">
        <v>85</v>
      </c>
      <c r="N1977" s="29">
        <v>19.03</v>
      </c>
      <c r="O1977" s="29">
        <v>80</v>
      </c>
      <c r="P1977" s="29">
        <v>75</v>
      </c>
      <c r="Q1977" s="30">
        <v>0</v>
      </c>
    </row>
    <row r="1978" spans="1:17" x14ac:dyDescent="0.3">
      <c r="A1978" s="28">
        <v>2295</v>
      </c>
      <c r="B1978" s="29">
        <v>35</v>
      </c>
      <c r="C1978" s="29">
        <v>4</v>
      </c>
      <c r="D1978" s="29">
        <v>1</v>
      </c>
      <c r="E1978" s="29">
        <v>1</v>
      </c>
      <c r="F1978" s="29">
        <v>3</v>
      </c>
      <c r="G1978" s="29">
        <v>0</v>
      </c>
      <c r="H1978" s="29">
        <v>0</v>
      </c>
      <c r="I1978" s="29">
        <v>0</v>
      </c>
      <c r="J1978" s="29">
        <v>0</v>
      </c>
      <c r="K1978" s="29">
        <v>185</v>
      </c>
      <c r="L1978" s="29">
        <v>100</v>
      </c>
      <c r="M1978" s="29">
        <v>66.5</v>
      </c>
      <c r="N1978" s="29">
        <v>24.08</v>
      </c>
      <c r="O1978" s="29">
        <v>55</v>
      </c>
      <c r="P1978" s="29">
        <v>75</v>
      </c>
      <c r="Q1978" s="30">
        <v>0</v>
      </c>
    </row>
    <row r="1979" spans="1:17" x14ac:dyDescent="0.3">
      <c r="A1979" s="28">
        <v>2296</v>
      </c>
      <c r="B1979" s="29">
        <v>60</v>
      </c>
      <c r="C1979" s="29">
        <v>4</v>
      </c>
      <c r="D1979" s="29">
        <v>1</v>
      </c>
      <c r="E1979" s="29">
        <v>1</v>
      </c>
      <c r="F1979" s="29">
        <v>20</v>
      </c>
      <c r="G1979" s="29">
        <v>0</v>
      </c>
      <c r="H1979" s="29">
        <v>0</v>
      </c>
      <c r="I1979" s="29">
        <v>1</v>
      </c>
      <c r="J1979" s="29">
        <v>0</v>
      </c>
      <c r="K1979" s="29">
        <v>352</v>
      </c>
      <c r="L1979" s="29">
        <v>149</v>
      </c>
      <c r="M1979" s="29">
        <v>73</v>
      </c>
      <c r="N1979" s="29">
        <v>25.96</v>
      </c>
      <c r="O1979" s="29">
        <v>80</v>
      </c>
      <c r="P1979" s="29">
        <v>79</v>
      </c>
      <c r="Q1979" s="30">
        <v>0</v>
      </c>
    </row>
    <row r="1980" spans="1:17" x14ac:dyDescent="0.3">
      <c r="A1980" s="28">
        <v>2297</v>
      </c>
      <c r="B1980" s="29">
        <v>42</v>
      </c>
      <c r="C1980" s="29">
        <v>4</v>
      </c>
      <c r="D1980" s="29">
        <v>1</v>
      </c>
      <c r="E1980" s="29">
        <v>0</v>
      </c>
      <c r="F1980" s="29">
        <v>0</v>
      </c>
      <c r="G1980" s="29">
        <v>0</v>
      </c>
      <c r="H1980" s="29">
        <v>0</v>
      </c>
      <c r="I1980" s="29">
        <v>0</v>
      </c>
      <c r="J1980" s="29">
        <v>0</v>
      </c>
      <c r="K1980" s="29">
        <v>183</v>
      </c>
      <c r="L1980" s="29">
        <v>111</v>
      </c>
      <c r="M1980" s="29">
        <v>71</v>
      </c>
      <c r="N1980" s="29">
        <v>19.78</v>
      </c>
      <c r="O1980" s="29">
        <v>66</v>
      </c>
      <c r="P1980" s="29">
        <v>81</v>
      </c>
      <c r="Q1980" s="30">
        <v>0</v>
      </c>
    </row>
    <row r="1981" spans="1:17" x14ac:dyDescent="0.3">
      <c r="A1981" s="28">
        <v>2298</v>
      </c>
      <c r="B1981" s="29">
        <v>64</v>
      </c>
      <c r="C1981" s="29">
        <v>2</v>
      </c>
      <c r="D1981" s="29">
        <v>1</v>
      </c>
      <c r="E1981" s="29">
        <v>1</v>
      </c>
      <c r="F1981" s="29">
        <v>9</v>
      </c>
      <c r="G1981" s="29">
        <v>0</v>
      </c>
      <c r="H1981" s="29">
        <v>0</v>
      </c>
      <c r="I1981" s="29">
        <v>1</v>
      </c>
      <c r="J1981" s="29">
        <v>0</v>
      </c>
      <c r="K1981" s="29">
        <v>250</v>
      </c>
      <c r="L1981" s="29">
        <v>145</v>
      </c>
      <c r="M1981" s="29">
        <v>79</v>
      </c>
      <c r="N1981" s="29">
        <v>25.16</v>
      </c>
      <c r="O1981" s="29">
        <v>73</v>
      </c>
      <c r="P1981" s="29">
        <v>86</v>
      </c>
      <c r="Q1981" s="30">
        <v>0</v>
      </c>
    </row>
    <row r="1982" spans="1:17" x14ac:dyDescent="0.3">
      <c r="A1982" s="28">
        <v>2299</v>
      </c>
      <c r="B1982" s="29">
        <v>49</v>
      </c>
      <c r="C1982" s="29">
        <v>2</v>
      </c>
      <c r="D1982" s="29">
        <v>0</v>
      </c>
      <c r="E1982" s="29">
        <v>1</v>
      </c>
      <c r="F1982" s="29">
        <v>20</v>
      </c>
      <c r="G1982" s="29">
        <v>0</v>
      </c>
      <c r="H1982" s="29">
        <v>0</v>
      </c>
      <c r="I1982" s="29">
        <v>1</v>
      </c>
      <c r="J1982" s="29">
        <v>0</v>
      </c>
      <c r="K1982" s="29">
        <v>273</v>
      </c>
      <c r="L1982" s="29">
        <v>142</v>
      </c>
      <c r="M1982" s="29">
        <v>108</v>
      </c>
      <c r="N1982" s="29">
        <v>23.19</v>
      </c>
      <c r="O1982" s="29">
        <v>95</v>
      </c>
      <c r="P1982" s="29">
        <v>72</v>
      </c>
      <c r="Q1982" s="30">
        <v>0</v>
      </c>
    </row>
    <row r="1983" spans="1:17" x14ac:dyDescent="0.3">
      <c r="A1983" s="28">
        <v>2301</v>
      </c>
      <c r="B1983" s="29">
        <v>60</v>
      </c>
      <c r="C1983" s="29">
        <v>2</v>
      </c>
      <c r="D1983" s="29">
        <v>0</v>
      </c>
      <c r="E1983" s="29">
        <v>1</v>
      </c>
      <c r="F1983" s="29">
        <v>19</v>
      </c>
      <c r="G1983" s="29">
        <v>0</v>
      </c>
      <c r="H1983" s="29">
        <v>0</v>
      </c>
      <c r="I1983" s="29">
        <v>0</v>
      </c>
      <c r="J1983" s="29">
        <v>0</v>
      </c>
      <c r="K1983" s="29">
        <v>231</v>
      </c>
      <c r="L1983" s="29">
        <v>122</v>
      </c>
      <c r="M1983" s="29">
        <v>78</v>
      </c>
      <c r="N1983" s="29">
        <v>28.09</v>
      </c>
      <c r="O1983" s="29">
        <v>80</v>
      </c>
      <c r="P1983" s="29">
        <v>67</v>
      </c>
      <c r="Q1983" s="30">
        <v>0</v>
      </c>
    </row>
    <row r="1984" spans="1:17" x14ac:dyDescent="0.3">
      <c r="A1984" s="28">
        <v>2302</v>
      </c>
      <c r="B1984" s="29">
        <v>58</v>
      </c>
      <c r="C1984" s="29">
        <v>1</v>
      </c>
      <c r="D1984" s="29">
        <v>1</v>
      </c>
      <c r="E1984" s="29">
        <v>0</v>
      </c>
      <c r="F1984" s="29">
        <v>0</v>
      </c>
      <c r="G1984" s="29">
        <v>0</v>
      </c>
      <c r="H1984" s="29">
        <v>0</v>
      </c>
      <c r="I1984" s="29">
        <v>1</v>
      </c>
      <c r="J1984" s="29">
        <v>0</v>
      </c>
      <c r="K1984" s="29">
        <v>241</v>
      </c>
      <c r="L1984" s="29">
        <v>153</v>
      </c>
      <c r="M1984" s="29">
        <v>106</v>
      </c>
      <c r="N1984" s="29">
        <v>26.94</v>
      </c>
      <c r="O1984" s="29">
        <v>98</v>
      </c>
      <c r="P1984" s="29">
        <v>84</v>
      </c>
      <c r="Q1984" s="30">
        <v>0</v>
      </c>
    </row>
    <row r="1985" spans="1:17" x14ac:dyDescent="0.3">
      <c r="A1985" s="28">
        <v>2304</v>
      </c>
      <c r="B1985" s="29">
        <v>55</v>
      </c>
      <c r="C1985" s="29">
        <v>1</v>
      </c>
      <c r="D1985" s="29">
        <v>1</v>
      </c>
      <c r="E1985" s="29">
        <v>1</v>
      </c>
      <c r="F1985" s="29">
        <v>5</v>
      </c>
      <c r="G1985" s="29">
        <v>0</v>
      </c>
      <c r="H1985" s="29">
        <v>0</v>
      </c>
      <c r="I1985" s="29">
        <v>1</v>
      </c>
      <c r="J1985" s="29">
        <v>0</v>
      </c>
      <c r="K1985" s="29">
        <v>280</v>
      </c>
      <c r="L1985" s="29">
        <v>144</v>
      </c>
      <c r="M1985" s="29">
        <v>79</v>
      </c>
      <c r="N1985" s="29">
        <v>19.5</v>
      </c>
      <c r="O1985" s="29">
        <v>79</v>
      </c>
      <c r="P1985" s="29">
        <v>75</v>
      </c>
      <c r="Q1985" s="30">
        <v>1</v>
      </c>
    </row>
    <row r="1986" spans="1:17" x14ac:dyDescent="0.3">
      <c r="A1986" s="28">
        <v>2305</v>
      </c>
      <c r="B1986" s="29">
        <v>44</v>
      </c>
      <c r="C1986" s="29">
        <v>4</v>
      </c>
      <c r="D1986" s="29">
        <v>0</v>
      </c>
      <c r="E1986" s="29">
        <v>1</v>
      </c>
      <c r="F1986" s="29">
        <v>4</v>
      </c>
      <c r="G1986" s="29">
        <v>0</v>
      </c>
      <c r="H1986" s="29">
        <v>0</v>
      </c>
      <c r="I1986" s="29">
        <v>1</v>
      </c>
      <c r="J1986" s="29">
        <v>0</v>
      </c>
      <c r="K1986" s="29">
        <v>220</v>
      </c>
      <c r="L1986" s="29">
        <v>135</v>
      </c>
      <c r="M1986" s="29">
        <v>91</v>
      </c>
      <c r="N1986" s="29">
        <v>27.23</v>
      </c>
      <c r="O1986" s="29">
        <v>70</v>
      </c>
      <c r="P1986" s="29">
        <v>88</v>
      </c>
      <c r="Q1986" s="30">
        <v>0</v>
      </c>
    </row>
    <row r="1987" spans="1:17" x14ac:dyDescent="0.3">
      <c r="A1987" s="28">
        <v>2306</v>
      </c>
      <c r="B1987" s="29">
        <v>54</v>
      </c>
      <c r="C1987" s="29">
        <v>3</v>
      </c>
      <c r="D1987" s="29">
        <v>0</v>
      </c>
      <c r="E1987" s="29">
        <v>0</v>
      </c>
      <c r="F1987" s="29">
        <v>0</v>
      </c>
      <c r="G1987" s="29">
        <v>0</v>
      </c>
      <c r="H1987" s="29">
        <v>0</v>
      </c>
      <c r="I1987" s="29">
        <v>1</v>
      </c>
      <c r="J1987" s="29">
        <v>0</v>
      </c>
      <c r="K1987" s="29">
        <v>258</v>
      </c>
      <c r="L1987" s="29">
        <v>146</v>
      </c>
      <c r="M1987" s="29">
        <v>98.5</v>
      </c>
      <c r="N1987" s="29">
        <v>26.05</v>
      </c>
      <c r="O1987" s="29">
        <v>60</v>
      </c>
      <c r="P1987" s="29">
        <v>68</v>
      </c>
      <c r="Q1987" s="30">
        <v>0</v>
      </c>
    </row>
    <row r="1988" spans="1:17" x14ac:dyDescent="0.3">
      <c r="A1988" s="28">
        <v>2307</v>
      </c>
      <c r="B1988" s="29">
        <v>44</v>
      </c>
      <c r="C1988" s="29">
        <v>1</v>
      </c>
      <c r="D1988" s="29">
        <v>1</v>
      </c>
      <c r="E1988" s="29">
        <v>1</v>
      </c>
      <c r="F1988" s="29">
        <v>20</v>
      </c>
      <c r="G1988" s="29">
        <v>0</v>
      </c>
      <c r="H1988" s="29">
        <v>0</v>
      </c>
      <c r="I1988" s="29">
        <v>0</v>
      </c>
      <c r="J1988" s="29">
        <v>0</v>
      </c>
      <c r="K1988" s="29">
        <v>160</v>
      </c>
      <c r="L1988" s="29">
        <v>131</v>
      </c>
      <c r="M1988" s="29">
        <v>81.5</v>
      </c>
      <c r="N1988" s="29">
        <v>25.71</v>
      </c>
      <c r="O1988" s="29">
        <v>75</v>
      </c>
      <c r="P1988" s="29">
        <v>70</v>
      </c>
      <c r="Q1988" s="30">
        <v>0</v>
      </c>
    </row>
    <row r="1989" spans="1:17" x14ac:dyDescent="0.3">
      <c r="A1989" s="28">
        <v>2308</v>
      </c>
      <c r="B1989" s="29">
        <v>42</v>
      </c>
      <c r="C1989" s="29">
        <v>3</v>
      </c>
      <c r="D1989" s="29">
        <v>1</v>
      </c>
      <c r="E1989" s="29">
        <v>0</v>
      </c>
      <c r="F1989" s="29">
        <v>0</v>
      </c>
      <c r="G1989" s="29">
        <v>0</v>
      </c>
      <c r="H1989" s="29">
        <v>0</v>
      </c>
      <c r="I1989" s="29">
        <v>0</v>
      </c>
      <c r="J1989" s="29">
        <v>0</v>
      </c>
      <c r="K1989" s="29">
        <v>212</v>
      </c>
      <c r="L1989" s="29">
        <v>116</v>
      </c>
      <c r="M1989" s="29">
        <v>68</v>
      </c>
      <c r="N1989" s="29">
        <v>21.49</v>
      </c>
      <c r="O1989" s="29">
        <v>72</v>
      </c>
      <c r="P1989" s="29">
        <v>79</v>
      </c>
      <c r="Q1989" s="30">
        <v>0</v>
      </c>
    </row>
    <row r="1990" spans="1:17" x14ac:dyDescent="0.3">
      <c r="A1990" s="28">
        <v>2309</v>
      </c>
      <c r="B1990" s="29">
        <v>45</v>
      </c>
      <c r="C1990" s="29">
        <v>3</v>
      </c>
      <c r="D1990" s="29">
        <v>1</v>
      </c>
      <c r="E1990" s="29">
        <v>1</v>
      </c>
      <c r="F1990" s="29">
        <v>20</v>
      </c>
      <c r="G1990" s="29">
        <v>0</v>
      </c>
      <c r="H1990" s="29">
        <v>0</v>
      </c>
      <c r="I1990" s="29">
        <v>0</v>
      </c>
      <c r="J1990" s="29">
        <v>0</v>
      </c>
      <c r="K1990" s="29">
        <v>230</v>
      </c>
      <c r="L1990" s="29">
        <v>138</v>
      </c>
      <c r="M1990" s="29">
        <v>85</v>
      </c>
      <c r="N1990" s="29">
        <v>22.54</v>
      </c>
      <c r="O1990" s="29">
        <v>66</v>
      </c>
      <c r="P1990" s="29">
        <v>67</v>
      </c>
      <c r="Q1990" s="30">
        <v>0</v>
      </c>
    </row>
    <row r="1991" spans="1:17" x14ac:dyDescent="0.3">
      <c r="A1991" s="28">
        <v>2310</v>
      </c>
      <c r="B1991" s="29">
        <v>51</v>
      </c>
      <c r="C1991" s="29">
        <v>2</v>
      </c>
      <c r="D1991" s="29">
        <v>0</v>
      </c>
      <c r="E1991" s="29">
        <v>1</v>
      </c>
      <c r="F1991" s="29">
        <v>6</v>
      </c>
      <c r="G1991" s="29">
        <v>0</v>
      </c>
      <c r="H1991" s="29">
        <v>0</v>
      </c>
      <c r="I1991" s="29">
        <v>0</v>
      </c>
      <c r="J1991" s="29">
        <v>0</v>
      </c>
      <c r="K1991" s="29">
        <v>234</v>
      </c>
      <c r="L1991" s="29">
        <v>129</v>
      </c>
      <c r="M1991" s="29">
        <v>94</v>
      </c>
      <c r="N1991" s="29">
        <v>23.9</v>
      </c>
      <c r="O1991" s="29">
        <v>65</v>
      </c>
      <c r="P1991" s="29">
        <v>96</v>
      </c>
      <c r="Q1991" s="30">
        <v>0</v>
      </c>
    </row>
    <row r="1992" spans="1:17" x14ac:dyDescent="0.3">
      <c r="A1992" s="28">
        <v>2311</v>
      </c>
      <c r="B1992" s="29">
        <v>35</v>
      </c>
      <c r="C1992" s="29">
        <v>3</v>
      </c>
      <c r="D1992" s="29">
        <v>0</v>
      </c>
      <c r="E1992" s="29">
        <v>1</v>
      </c>
      <c r="F1992" s="29">
        <v>15</v>
      </c>
      <c r="G1992" s="29">
        <v>0</v>
      </c>
      <c r="H1992" s="29">
        <v>0</v>
      </c>
      <c r="I1992" s="29">
        <v>0</v>
      </c>
      <c r="J1992" s="29">
        <v>0</v>
      </c>
      <c r="K1992" s="29">
        <v>215</v>
      </c>
      <c r="L1992" s="29">
        <v>133</v>
      </c>
      <c r="M1992" s="29">
        <v>86</v>
      </c>
      <c r="N1992" s="29">
        <v>28.7</v>
      </c>
      <c r="O1992" s="29">
        <v>86</v>
      </c>
      <c r="P1992" s="29">
        <v>84</v>
      </c>
      <c r="Q1992" s="30">
        <v>0</v>
      </c>
    </row>
    <row r="1993" spans="1:17" x14ac:dyDescent="0.3">
      <c r="A1993" s="28">
        <v>2315</v>
      </c>
      <c r="B1993" s="29">
        <v>61</v>
      </c>
      <c r="C1993" s="29">
        <v>2</v>
      </c>
      <c r="D1993" s="29">
        <v>1</v>
      </c>
      <c r="E1993" s="29">
        <v>0</v>
      </c>
      <c r="F1993" s="29">
        <v>0</v>
      </c>
      <c r="G1993" s="29">
        <v>0</v>
      </c>
      <c r="H1993" s="29">
        <v>0</v>
      </c>
      <c r="I1993" s="29">
        <v>1</v>
      </c>
      <c r="J1993" s="29">
        <v>0</v>
      </c>
      <c r="K1993" s="29">
        <v>273</v>
      </c>
      <c r="L1993" s="29">
        <v>210</v>
      </c>
      <c r="M1993" s="29">
        <v>120</v>
      </c>
      <c r="N1993" s="29">
        <v>25.11</v>
      </c>
      <c r="O1993" s="29">
        <v>88</v>
      </c>
      <c r="P1993" s="29">
        <v>83</v>
      </c>
      <c r="Q1993" s="30">
        <v>1</v>
      </c>
    </row>
    <row r="1994" spans="1:17" x14ac:dyDescent="0.3">
      <c r="A1994" s="28">
        <v>2316</v>
      </c>
      <c r="B1994" s="29">
        <v>58</v>
      </c>
      <c r="C1994" s="29">
        <v>1</v>
      </c>
      <c r="D1994" s="29">
        <v>0</v>
      </c>
      <c r="E1994" s="29">
        <v>1</v>
      </c>
      <c r="F1994" s="29">
        <v>20</v>
      </c>
      <c r="G1994" s="29">
        <v>0</v>
      </c>
      <c r="H1994" s="29">
        <v>0</v>
      </c>
      <c r="I1994" s="29">
        <v>0</v>
      </c>
      <c r="J1994" s="29">
        <v>0</v>
      </c>
      <c r="K1994" s="29">
        <v>184</v>
      </c>
      <c r="L1994" s="29">
        <v>127.5</v>
      </c>
      <c r="M1994" s="29">
        <v>70</v>
      </c>
      <c r="N1994" s="29">
        <v>25.62</v>
      </c>
      <c r="O1994" s="29">
        <v>50</v>
      </c>
      <c r="P1994" s="29">
        <v>80</v>
      </c>
      <c r="Q1994" s="30">
        <v>0</v>
      </c>
    </row>
    <row r="1995" spans="1:17" x14ac:dyDescent="0.3">
      <c r="A1995" s="28">
        <v>2317</v>
      </c>
      <c r="B1995" s="29">
        <v>42</v>
      </c>
      <c r="C1995" s="29">
        <v>2</v>
      </c>
      <c r="D1995" s="29">
        <v>0</v>
      </c>
      <c r="E1995" s="29">
        <v>1</v>
      </c>
      <c r="F1995" s="29">
        <v>20</v>
      </c>
      <c r="G1995" s="29">
        <v>0</v>
      </c>
      <c r="H1995" s="29">
        <v>0</v>
      </c>
      <c r="I1995" s="29">
        <v>1</v>
      </c>
      <c r="J1995" s="29">
        <v>0</v>
      </c>
      <c r="K1995" s="29">
        <v>220</v>
      </c>
      <c r="L1995" s="29">
        <v>131</v>
      </c>
      <c r="M1995" s="29">
        <v>90</v>
      </c>
      <c r="N1995" s="29">
        <v>24.21</v>
      </c>
      <c r="O1995" s="29">
        <v>62</v>
      </c>
      <c r="P1995" s="29">
        <v>79</v>
      </c>
      <c r="Q1995" s="30">
        <v>0</v>
      </c>
    </row>
    <row r="1996" spans="1:17" x14ac:dyDescent="0.3">
      <c r="A1996" s="28">
        <v>2318</v>
      </c>
      <c r="B1996" s="29">
        <v>51</v>
      </c>
      <c r="C1996" s="29">
        <v>2</v>
      </c>
      <c r="D1996" s="29">
        <v>0</v>
      </c>
      <c r="E1996" s="29">
        <v>1</v>
      </c>
      <c r="F1996" s="29">
        <v>15</v>
      </c>
      <c r="G1996" s="29">
        <v>0</v>
      </c>
      <c r="H1996" s="29">
        <v>0</v>
      </c>
      <c r="I1996" s="29">
        <v>0</v>
      </c>
      <c r="J1996" s="29">
        <v>0</v>
      </c>
      <c r="K1996" s="29">
        <v>267</v>
      </c>
      <c r="L1996" s="29">
        <v>129.5</v>
      </c>
      <c r="M1996" s="29">
        <v>80</v>
      </c>
      <c r="N1996" s="29">
        <v>25.98</v>
      </c>
      <c r="O1996" s="29">
        <v>70</v>
      </c>
      <c r="P1996" s="29">
        <v>79</v>
      </c>
      <c r="Q1996" s="30">
        <v>0</v>
      </c>
    </row>
    <row r="1997" spans="1:17" x14ac:dyDescent="0.3">
      <c r="A1997" s="28">
        <v>2319</v>
      </c>
      <c r="B1997" s="29">
        <v>56</v>
      </c>
      <c r="C1997" s="29">
        <v>1</v>
      </c>
      <c r="D1997" s="29">
        <v>1</v>
      </c>
      <c r="E1997" s="29">
        <v>1</v>
      </c>
      <c r="F1997" s="29">
        <v>15</v>
      </c>
      <c r="G1997" s="29">
        <v>0</v>
      </c>
      <c r="H1997" s="29">
        <v>0</v>
      </c>
      <c r="I1997" s="29">
        <v>0</v>
      </c>
      <c r="J1997" s="29">
        <v>0</v>
      </c>
      <c r="K1997" s="29">
        <v>262</v>
      </c>
      <c r="L1997" s="29">
        <v>126</v>
      </c>
      <c r="M1997" s="29">
        <v>74</v>
      </c>
      <c r="N1997" s="29">
        <v>27.35</v>
      </c>
      <c r="O1997" s="29">
        <v>90</v>
      </c>
      <c r="P1997" s="29">
        <v>115</v>
      </c>
      <c r="Q1997" s="30">
        <v>0</v>
      </c>
    </row>
    <row r="1998" spans="1:17" x14ac:dyDescent="0.3">
      <c r="A1998" s="28">
        <v>2321</v>
      </c>
      <c r="B1998" s="29">
        <v>38</v>
      </c>
      <c r="C1998" s="29">
        <v>2</v>
      </c>
      <c r="D1998" s="29">
        <v>0</v>
      </c>
      <c r="E1998" s="29">
        <v>0</v>
      </c>
      <c r="F1998" s="29">
        <v>0</v>
      </c>
      <c r="G1998" s="29">
        <v>0</v>
      </c>
      <c r="H1998" s="29">
        <v>0</v>
      </c>
      <c r="I1998" s="29">
        <v>1</v>
      </c>
      <c r="J1998" s="29">
        <v>0</v>
      </c>
      <c r="K1998" s="29">
        <v>199</v>
      </c>
      <c r="L1998" s="29">
        <v>135</v>
      </c>
      <c r="M1998" s="29">
        <v>90</v>
      </c>
      <c r="N1998" s="29">
        <v>32.19</v>
      </c>
      <c r="O1998" s="29">
        <v>67</v>
      </c>
      <c r="P1998" s="29">
        <v>85</v>
      </c>
      <c r="Q1998" s="30">
        <v>0</v>
      </c>
    </row>
    <row r="1999" spans="1:17" x14ac:dyDescent="0.3">
      <c r="A1999" s="28">
        <v>2322</v>
      </c>
      <c r="B1999" s="29">
        <v>40</v>
      </c>
      <c r="C1999" s="29">
        <v>1</v>
      </c>
      <c r="D1999" s="29">
        <v>1</v>
      </c>
      <c r="E1999" s="29">
        <v>1</v>
      </c>
      <c r="F1999" s="29">
        <v>15</v>
      </c>
      <c r="G1999" s="29">
        <v>0</v>
      </c>
      <c r="H1999" s="29">
        <v>0</v>
      </c>
      <c r="I1999" s="29">
        <v>0</v>
      </c>
      <c r="J1999" s="29">
        <v>0</v>
      </c>
      <c r="K1999" s="29">
        <v>220</v>
      </c>
      <c r="L1999" s="29">
        <v>131.5</v>
      </c>
      <c r="M1999" s="29">
        <v>82.5</v>
      </c>
      <c r="N1999" s="29">
        <v>24.35</v>
      </c>
      <c r="O1999" s="29">
        <v>80</v>
      </c>
      <c r="P1999" s="29">
        <v>78</v>
      </c>
      <c r="Q1999" s="30">
        <v>0</v>
      </c>
    </row>
    <row r="2000" spans="1:17" x14ac:dyDescent="0.3">
      <c r="A2000" s="28">
        <v>2323</v>
      </c>
      <c r="B2000" s="29">
        <v>51</v>
      </c>
      <c r="C2000" s="29">
        <v>2</v>
      </c>
      <c r="D2000" s="29">
        <v>1</v>
      </c>
      <c r="E2000" s="29">
        <v>0</v>
      </c>
      <c r="F2000" s="29">
        <v>0</v>
      </c>
      <c r="G2000" s="29">
        <v>0</v>
      </c>
      <c r="H2000" s="29">
        <v>0</v>
      </c>
      <c r="I2000" s="29">
        <v>0</v>
      </c>
      <c r="J2000" s="29">
        <v>0</v>
      </c>
      <c r="K2000" s="29">
        <v>220</v>
      </c>
      <c r="L2000" s="29">
        <v>98</v>
      </c>
      <c r="M2000" s="29">
        <v>64.5</v>
      </c>
      <c r="N2000" s="29">
        <v>21.14</v>
      </c>
      <c r="O2000" s="29">
        <v>80</v>
      </c>
      <c r="P2000" s="29">
        <v>79</v>
      </c>
      <c r="Q2000" s="30">
        <v>0</v>
      </c>
    </row>
    <row r="2001" spans="1:17" x14ac:dyDescent="0.3">
      <c r="A2001" s="28">
        <v>2324</v>
      </c>
      <c r="B2001" s="29">
        <v>38</v>
      </c>
      <c r="C2001" s="29">
        <v>2</v>
      </c>
      <c r="D2001" s="29">
        <v>1</v>
      </c>
      <c r="E2001" s="29">
        <v>1</v>
      </c>
      <c r="F2001" s="29">
        <v>7</v>
      </c>
      <c r="G2001" s="29">
        <v>0</v>
      </c>
      <c r="H2001" s="29">
        <v>0</v>
      </c>
      <c r="I2001" s="29">
        <v>0</v>
      </c>
      <c r="J2001" s="29">
        <v>0</v>
      </c>
      <c r="K2001" s="29">
        <v>160</v>
      </c>
      <c r="L2001" s="29">
        <v>95</v>
      </c>
      <c r="M2001" s="29">
        <v>65</v>
      </c>
      <c r="N2001" s="29">
        <v>21.99</v>
      </c>
      <c r="O2001" s="29">
        <v>72</v>
      </c>
      <c r="P2001" s="29">
        <v>77</v>
      </c>
      <c r="Q2001" s="30">
        <v>0</v>
      </c>
    </row>
    <row r="2002" spans="1:17" x14ac:dyDescent="0.3">
      <c r="A2002" s="28">
        <v>2325</v>
      </c>
      <c r="B2002" s="29">
        <v>48</v>
      </c>
      <c r="C2002" s="29">
        <v>1</v>
      </c>
      <c r="D2002" s="29">
        <v>1</v>
      </c>
      <c r="E2002" s="29">
        <v>0</v>
      </c>
      <c r="F2002" s="29">
        <v>0</v>
      </c>
      <c r="G2002" s="29">
        <v>0</v>
      </c>
      <c r="H2002" s="29">
        <v>0</v>
      </c>
      <c r="I2002" s="29">
        <v>1</v>
      </c>
      <c r="J2002" s="29">
        <v>0</v>
      </c>
      <c r="K2002" s="29">
        <v>169</v>
      </c>
      <c r="L2002" s="29">
        <v>243</v>
      </c>
      <c r="M2002" s="29">
        <v>142.5</v>
      </c>
      <c r="N2002" s="29">
        <v>28.49</v>
      </c>
      <c r="O2002" s="29">
        <v>85</v>
      </c>
      <c r="P2002" s="29">
        <v>77</v>
      </c>
      <c r="Q2002" s="30">
        <v>0</v>
      </c>
    </row>
    <row r="2003" spans="1:17" x14ac:dyDescent="0.3">
      <c r="A2003" s="28">
        <v>2327</v>
      </c>
      <c r="B2003" s="29">
        <v>46</v>
      </c>
      <c r="C2003" s="29">
        <v>1</v>
      </c>
      <c r="D2003" s="29">
        <v>0</v>
      </c>
      <c r="E2003" s="29">
        <v>1</v>
      </c>
      <c r="F2003" s="29">
        <v>20</v>
      </c>
      <c r="G2003" s="29">
        <v>0</v>
      </c>
      <c r="H2003" s="29">
        <v>0</v>
      </c>
      <c r="I2003" s="29">
        <v>0</v>
      </c>
      <c r="J2003" s="29">
        <v>0</v>
      </c>
      <c r="K2003" s="29">
        <v>247</v>
      </c>
      <c r="L2003" s="29">
        <v>134</v>
      </c>
      <c r="M2003" s="29">
        <v>96</v>
      </c>
      <c r="N2003" s="29">
        <v>32.47</v>
      </c>
      <c r="O2003" s="29">
        <v>80</v>
      </c>
      <c r="P2003" s="29">
        <v>72</v>
      </c>
      <c r="Q2003" s="30">
        <v>0</v>
      </c>
    </row>
    <row r="2004" spans="1:17" x14ac:dyDescent="0.3">
      <c r="A2004" s="28">
        <v>2329</v>
      </c>
      <c r="B2004" s="29">
        <v>53</v>
      </c>
      <c r="C2004" s="29">
        <v>3</v>
      </c>
      <c r="D2004" s="29">
        <v>1</v>
      </c>
      <c r="E2004" s="29">
        <v>1</v>
      </c>
      <c r="F2004" s="29">
        <v>9</v>
      </c>
      <c r="G2004" s="29">
        <v>0</v>
      </c>
      <c r="H2004" s="29">
        <v>0</v>
      </c>
      <c r="I2004" s="29">
        <v>0</v>
      </c>
      <c r="J2004" s="29">
        <v>0</v>
      </c>
      <c r="K2004" s="29">
        <v>210</v>
      </c>
      <c r="L2004" s="29">
        <v>132</v>
      </c>
      <c r="M2004" s="29">
        <v>84.5</v>
      </c>
      <c r="N2004" s="29">
        <v>27.08</v>
      </c>
      <c r="O2004" s="29">
        <v>110</v>
      </c>
      <c r="P2004" s="29">
        <v>84</v>
      </c>
      <c r="Q2004" s="30">
        <v>1</v>
      </c>
    </row>
    <row r="2005" spans="1:17" x14ac:dyDescent="0.3">
      <c r="A2005" s="28">
        <v>2330</v>
      </c>
      <c r="B2005" s="29">
        <v>63</v>
      </c>
      <c r="C2005" s="29">
        <v>4</v>
      </c>
      <c r="D2005" s="29">
        <v>1</v>
      </c>
      <c r="E2005" s="29">
        <v>0</v>
      </c>
      <c r="F2005" s="29">
        <v>0</v>
      </c>
      <c r="G2005" s="29">
        <v>0</v>
      </c>
      <c r="H2005" s="29">
        <v>0</v>
      </c>
      <c r="I2005" s="29">
        <v>1</v>
      </c>
      <c r="J2005" s="29">
        <v>0</v>
      </c>
      <c r="K2005" s="29">
        <v>263</v>
      </c>
      <c r="L2005" s="29">
        <v>150</v>
      </c>
      <c r="M2005" s="29">
        <v>96.5</v>
      </c>
      <c r="N2005" s="29">
        <v>24.85</v>
      </c>
      <c r="O2005" s="29">
        <v>72</v>
      </c>
      <c r="P2005" s="29">
        <v>75</v>
      </c>
      <c r="Q2005" s="30">
        <v>1</v>
      </c>
    </row>
    <row r="2006" spans="1:17" x14ac:dyDescent="0.3">
      <c r="A2006" s="28">
        <v>2332</v>
      </c>
      <c r="B2006" s="29">
        <v>54</v>
      </c>
      <c r="C2006" s="29">
        <v>1</v>
      </c>
      <c r="D2006" s="29">
        <v>0</v>
      </c>
      <c r="E2006" s="29">
        <v>1</v>
      </c>
      <c r="F2006" s="29">
        <v>9</v>
      </c>
      <c r="G2006" s="29">
        <v>0</v>
      </c>
      <c r="H2006" s="29">
        <v>0</v>
      </c>
      <c r="I2006" s="29">
        <v>0</v>
      </c>
      <c r="J2006" s="29">
        <v>0</v>
      </c>
      <c r="K2006" s="29">
        <v>241</v>
      </c>
      <c r="L2006" s="29">
        <v>101</v>
      </c>
      <c r="M2006" s="29">
        <v>72</v>
      </c>
      <c r="N2006" s="29">
        <v>28.35</v>
      </c>
      <c r="O2006" s="29">
        <v>69</v>
      </c>
      <c r="P2006" s="29">
        <v>70</v>
      </c>
      <c r="Q2006" s="30">
        <v>0</v>
      </c>
    </row>
    <row r="2007" spans="1:17" x14ac:dyDescent="0.3">
      <c r="A2007" s="28">
        <v>2333</v>
      </c>
      <c r="B2007" s="29">
        <v>58</v>
      </c>
      <c r="C2007" s="29">
        <v>2</v>
      </c>
      <c r="D2007" s="29">
        <v>1</v>
      </c>
      <c r="E2007" s="29">
        <v>1</v>
      </c>
      <c r="F2007" s="29">
        <v>20</v>
      </c>
      <c r="G2007" s="29">
        <v>0</v>
      </c>
      <c r="H2007" s="29">
        <v>0</v>
      </c>
      <c r="I2007" s="29">
        <v>1</v>
      </c>
      <c r="J2007" s="29">
        <v>0</v>
      </c>
      <c r="K2007" s="29">
        <v>206</v>
      </c>
      <c r="L2007" s="29">
        <v>159.5</v>
      </c>
      <c r="M2007" s="29">
        <v>93.5</v>
      </c>
      <c r="N2007" s="29">
        <v>18.53</v>
      </c>
      <c r="O2007" s="29">
        <v>75</v>
      </c>
      <c r="P2007" s="29">
        <v>58</v>
      </c>
      <c r="Q2007" s="30">
        <v>0</v>
      </c>
    </row>
    <row r="2008" spans="1:17" x14ac:dyDescent="0.3">
      <c r="A2008" s="28">
        <v>2334</v>
      </c>
      <c r="B2008" s="29">
        <v>65</v>
      </c>
      <c r="C2008" s="29">
        <v>1</v>
      </c>
      <c r="D2008" s="29">
        <v>0</v>
      </c>
      <c r="E2008" s="29">
        <v>0</v>
      </c>
      <c r="F2008" s="29">
        <v>0</v>
      </c>
      <c r="G2008" s="29">
        <v>0</v>
      </c>
      <c r="H2008" s="29">
        <v>0</v>
      </c>
      <c r="I2008" s="29">
        <v>1</v>
      </c>
      <c r="J2008" s="29">
        <v>0</v>
      </c>
      <c r="K2008" s="29">
        <v>196</v>
      </c>
      <c r="L2008" s="29">
        <v>157</v>
      </c>
      <c r="M2008" s="29">
        <v>86</v>
      </c>
      <c r="N2008" s="29">
        <v>26.36</v>
      </c>
      <c r="O2008" s="29">
        <v>70</v>
      </c>
      <c r="P2008" s="29">
        <v>80</v>
      </c>
      <c r="Q2008" s="30">
        <v>0</v>
      </c>
    </row>
    <row r="2009" spans="1:17" x14ac:dyDescent="0.3">
      <c r="A2009" s="28">
        <v>2335</v>
      </c>
      <c r="B2009" s="29">
        <v>39</v>
      </c>
      <c r="C2009" s="29">
        <v>2</v>
      </c>
      <c r="D2009" s="29">
        <v>0</v>
      </c>
      <c r="E2009" s="29">
        <v>1</v>
      </c>
      <c r="F2009" s="29">
        <v>30</v>
      </c>
      <c r="G2009" s="29">
        <v>0</v>
      </c>
      <c r="H2009" s="29">
        <v>0</v>
      </c>
      <c r="I2009" s="29">
        <v>0</v>
      </c>
      <c r="J2009" s="29">
        <v>0</v>
      </c>
      <c r="K2009" s="29">
        <v>257</v>
      </c>
      <c r="L2009" s="29">
        <v>118</v>
      </c>
      <c r="M2009" s="29">
        <v>76</v>
      </c>
      <c r="N2009" s="29">
        <v>22.92</v>
      </c>
      <c r="O2009" s="29">
        <v>73</v>
      </c>
      <c r="P2009" s="29">
        <v>76</v>
      </c>
      <c r="Q2009" s="30">
        <v>1</v>
      </c>
    </row>
    <row r="2010" spans="1:17" x14ac:dyDescent="0.3">
      <c r="A2010" s="28">
        <v>2337</v>
      </c>
      <c r="B2010" s="29">
        <v>58</v>
      </c>
      <c r="C2010" s="29">
        <v>2</v>
      </c>
      <c r="D2010" s="29">
        <v>1</v>
      </c>
      <c r="E2010" s="29">
        <v>1</v>
      </c>
      <c r="F2010" s="29">
        <v>20</v>
      </c>
      <c r="G2010" s="29">
        <v>0</v>
      </c>
      <c r="H2010" s="29">
        <v>0</v>
      </c>
      <c r="I2010" s="29">
        <v>1</v>
      </c>
      <c r="J2010" s="29">
        <v>0</v>
      </c>
      <c r="K2010" s="29">
        <v>231</v>
      </c>
      <c r="L2010" s="29">
        <v>165</v>
      </c>
      <c r="M2010" s="29">
        <v>94.5</v>
      </c>
      <c r="N2010" s="29">
        <v>27.02</v>
      </c>
      <c r="O2010" s="29">
        <v>100</v>
      </c>
      <c r="P2010" s="29">
        <v>80</v>
      </c>
      <c r="Q2010" s="30">
        <v>0</v>
      </c>
    </row>
    <row r="2011" spans="1:17" x14ac:dyDescent="0.3">
      <c r="A2011" s="28">
        <v>2338</v>
      </c>
      <c r="B2011" s="29">
        <v>50</v>
      </c>
      <c r="C2011" s="29">
        <v>1</v>
      </c>
      <c r="D2011" s="29">
        <v>1</v>
      </c>
      <c r="E2011" s="29">
        <v>1</v>
      </c>
      <c r="F2011" s="29">
        <v>20</v>
      </c>
      <c r="G2011" s="29">
        <v>0</v>
      </c>
      <c r="H2011" s="29">
        <v>0</v>
      </c>
      <c r="I2011" s="29">
        <v>1</v>
      </c>
      <c r="J2011" s="29">
        <v>0</v>
      </c>
      <c r="K2011" s="29">
        <v>213</v>
      </c>
      <c r="L2011" s="29">
        <v>140</v>
      </c>
      <c r="M2011" s="29">
        <v>82</v>
      </c>
      <c r="N2011" s="29">
        <v>22.18</v>
      </c>
      <c r="O2011" s="29">
        <v>64</v>
      </c>
      <c r="P2011" s="29">
        <v>72</v>
      </c>
      <c r="Q2011" s="30">
        <v>0</v>
      </c>
    </row>
    <row r="2012" spans="1:17" x14ac:dyDescent="0.3">
      <c r="A2012" s="28">
        <v>2339</v>
      </c>
      <c r="B2012" s="29">
        <v>43</v>
      </c>
      <c r="C2012" s="29">
        <v>4</v>
      </c>
      <c r="D2012" s="29">
        <v>0</v>
      </c>
      <c r="E2012" s="29">
        <v>1</v>
      </c>
      <c r="F2012" s="29">
        <v>20</v>
      </c>
      <c r="G2012" s="29">
        <v>0</v>
      </c>
      <c r="H2012" s="29">
        <v>0</v>
      </c>
      <c r="I2012" s="29">
        <v>0</v>
      </c>
      <c r="J2012" s="29">
        <v>0</v>
      </c>
      <c r="K2012" s="29">
        <v>202</v>
      </c>
      <c r="L2012" s="29">
        <v>104</v>
      </c>
      <c r="M2012" s="29">
        <v>69</v>
      </c>
      <c r="N2012" s="29">
        <v>25.82</v>
      </c>
      <c r="O2012" s="29">
        <v>59</v>
      </c>
      <c r="P2012" s="29">
        <v>63</v>
      </c>
      <c r="Q2012" s="30">
        <v>0</v>
      </c>
    </row>
    <row r="2013" spans="1:17" x14ac:dyDescent="0.3">
      <c r="A2013" s="28">
        <v>2340</v>
      </c>
      <c r="B2013" s="29">
        <v>68</v>
      </c>
      <c r="C2013" s="29">
        <v>2</v>
      </c>
      <c r="D2013" s="29">
        <v>1</v>
      </c>
      <c r="E2013" s="29">
        <v>1</v>
      </c>
      <c r="F2013" s="29">
        <v>20</v>
      </c>
      <c r="G2013" s="29">
        <v>0</v>
      </c>
      <c r="H2013" s="29">
        <v>0</v>
      </c>
      <c r="I2013" s="29">
        <v>0</v>
      </c>
      <c r="J2013" s="29">
        <v>0</v>
      </c>
      <c r="K2013" s="29">
        <v>322</v>
      </c>
      <c r="L2013" s="29">
        <v>148</v>
      </c>
      <c r="M2013" s="29">
        <v>95</v>
      </c>
      <c r="N2013" s="29">
        <v>20.98</v>
      </c>
      <c r="O2013" s="29">
        <v>95</v>
      </c>
      <c r="P2013" s="29">
        <v>72</v>
      </c>
      <c r="Q2013" s="30">
        <v>0</v>
      </c>
    </row>
    <row r="2014" spans="1:17" x14ac:dyDescent="0.3">
      <c r="A2014" s="28">
        <v>2341</v>
      </c>
      <c r="B2014" s="29">
        <v>47</v>
      </c>
      <c r="C2014" s="29">
        <v>3</v>
      </c>
      <c r="D2014" s="29">
        <v>0</v>
      </c>
      <c r="E2014" s="29">
        <v>1</v>
      </c>
      <c r="F2014" s="29">
        <v>25</v>
      </c>
      <c r="G2014" s="29">
        <v>0</v>
      </c>
      <c r="H2014" s="29">
        <v>0</v>
      </c>
      <c r="I2014" s="29">
        <v>0</v>
      </c>
      <c r="J2014" s="29">
        <v>0</v>
      </c>
      <c r="K2014" s="29">
        <v>261</v>
      </c>
      <c r="L2014" s="29">
        <v>105</v>
      </c>
      <c r="M2014" s="29">
        <v>74</v>
      </c>
      <c r="N2014" s="29">
        <v>20.57</v>
      </c>
      <c r="O2014" s="29">
        <v>85</v>
      </c>
      <c r="P2014" s="29">
        <v>75</v>
      </c>
      <c r="Q2014" s="30">
        <v>0</v>
      </c>
    </row>
    <row r="2015" spans="1:17" x14ac:dyDescent="0.3">
      <c r="A2015" s="28">
        <v>2342</v>
      </c>
      <c r="B2015" s="29">
        <v>52</v>
      </c>
      <c r="C2015" s="29">
        <v>1</v>
      </c>
      <c r="D2015" s="29">
        <v>0</v>
      </c>
      <c r="E2015" s="29">
        <v>0</v>
      </c>
      <c r="F2015" s="29">
        <v>0</v>
      </c>
      <c r="G2015" s="29">
        <v>0</v>
      </c>
      <c r="H2015" s="29">
        <v>0</v>
      </c>
      <c r="I2015" s="29">
        <v>1</v>
      </c>
      <c r="J2015" s="29">
        <v>0</v>
      </c>
      <c r="K2015" s="29">
        <v>220</v>
      </c>
      <c r="L2015" s="29">
        <v>151</v>
      </c>
      <c r="M2015" s="29">
        <v>102</v>
      </c>
      <c r="N2015" s="29">
        <v>25.82</v>
      </c>
      <c r="O2015" s="29">
        <v>95</v>
      </c>
      <c r="P2015" s="29">
        <v>85</v>
      </c>
      <c r="Q2015" s="30">
        <v>0</v>
      </c>
    </row>
    <row r="2016" spans="1:17" x14ac:dyDescent="0.3">
      <c r="A2016" s="28">
        <v>2343</v>
      </c>
      <c r="B2016" s="29">
        <v>67</v>
      </c>
      <c r="C2016" s="29">
        <v>1</v>
      </c>
      <c r="D2016" s="29">
        <v>1</v>
      </c>
      <c r="E2016" s="29">
        <v>0</v>
      </c>
      <c r="F2016" s="29">
        <v>0</v>
      </c>
      <c r="G2016" s="29">
        <v>1</v>
      </c>
      <c r="H2016" s="29">
        <v>0</v>
      </c>
      <c r="I2016" s="29">
        <v>1</v>
      </c>
      <c r="J2016" s="29">
        <v>0</v>
      </c>
      <c r="K2016" s="29">
        <v>228</v>
      </c>
      <c r="L2016" s="29">
        <v>144</v>
      </c>
      <c r="M2016" s="29">
        <v>85</v>
      </c>
      <c r="N2016" s="29">
        <v>27.59</v>
      </c>
      <c r="O2016" s="29">
        <v>65</v>
      </c>
      <c r="P2016" s="29">
        <v>75</v>
      </c>
      <c r="Q2016" s="30">
        <v>1</v>
      </c>
    </row>
    <row r="2017" spans="1:17" x14ac:dyDescent="0.3">
      <c r="A2017" s="28">
        <v>2344</v>
      </c>
      <c r="B2017" s="29">
        <v>64</v>
      </c>
      <c r="C2017" s="29">
        <v>1</v>
      </c>
      <c r="D2017" s="29">
        <v>0</v>
      </c>
      <c r="E2017" s="29">
        <v>0</v>
      </c>
      <c r="F2017" s="29">
        <v>0</v>
      </c>
      <c r="G2017" s="29">
        <v>0</v>
      </c>
      <c r="H2017" s="29">
        <v>0</v>
      </c>
      <c r="I2017" s="29">
        <v>0</v>
      </c>
      <c r="J2017" s="29">
        <v>0</v>
      </c>
      <c r="K2017" s="29">
        <v>203</v>
      </c>
      <c r="L2017" s="29">
        <v>130</v>
      </c>
      <c r="M2017" s="29">
        <v>78</v>
      </c>
      <c r="N2017" s="29">
        <v>28.66</v>
      </c>
      <c r="O2017" s="29">
        <v>72</v>
      </c>
      <c r="P2017" s="29">
        <v>70</v>
      </c>
      <c r="Q2017" s="30">
        <v>0</v>
      </c>
    </row>
    <row r="2018" spans="1:17" x14ac:dyDescent="0.3">
      <c r="A2018" s="28">
        <v>2345</v>
      </c>
      <c r="B2018" s="29">
        <v>43</v>
      </c>
      <c r="C2018" s="29">
        <v>3</v>
      </c>
      <c r="D2018" s="29">
        <v>0</v>
      </c>
      <c r="E2018" s="29">
        <v>0</v>
      </c>
      <c r="F2018" s="29">
        <v>0</v>
      </c>
      <c r="G2018" s="29">
        <v>0</v>
      </c>
      <c r="H2018" s="29">
        <v>0</v>
      </c>
      <c r="I2018" s="29">
        <v>0</v>
      </c>
      <c r="J2018" s="29">
        <v>0</v>
      </c>
      <c r="K2018" s="29">
        <v>200</v>
      </c>
      <c r="L2018" s="29">
        <v>133</v>
      </c>
      <c r="M2018" s="29">
        <v>78</v>
      </c>
      <c r="N2018" s="29">
        <v>26.72</v>
      </c>
      <c r="O2018" s="29">
        <v>55</v>
      </c>
      <c r="P2018" s="29">
        <v>71</v>
      </c>
      <c r="Q2018" s="30">
        <v>0</v>
      </c>
    </row>
    <row r="2019" spans="1:17" x14ac:dyDescent="0.3">
      <c r="A2019" s="28">
        <v>2346</v>
      </c>
      <c r="B2019" s="29">
        <v>37</v>
      </c>
      <c r="C2019" s="29">
        <v>1</v>
      </c>
      <c r="D2019" s="29">
        <v>0</v>
      </c>
      <c r="E2019" s="29">
        <v>1</v>
      </c>
      <c r="F2019" s="29">
        <v>20</v>
      </c>
      <c r="G2019" s="29">
        <v>0</v>
      </c>
      <c r="H2019" s="29">
        <v>0</v>
      </c>
      <c r="I2019" s="29">
        <v>0</v>
      </c>
      <c r="J2019" s="29">
        <v>0</v>
      </c>
      <c r="K2019" s="29">
        <v>315</v>
      </c>
      <c r="L2019" s="29">
        <v>118</v>
      </c>
      <c r="M2019" s="29">
        <v>79.5</v>
      </c>
      <c r="N2019" s="29">
        <v>22.52</v>
      </c>
      <c r="O2019" s="29">
        <v>82</v>
      </c>
      <c r="P2019" s="29">
        <v>70</v>
      </c>
      <c r="Q2019" s="30">
        <v>0</v>
      </c>
    </row>
    <row r="2020" spans="1:17" x14ac:dyDescent="0.3">
      <c r="A2020" s="28">
        <v>2347</v>
      </c>
      <c r="B2020" s="29">
        <v>56</v>
      </c>
      <c r="C2020" s="29">
        <v>1</v>
      </c>
      <c r="D2020" s="29">
        <v>0</v>
      </c>
      <c r="E2020" s="29">
        <v>0</v>
      </c>
      <c r="F2020" s="29">
        <v>0</v>
      </c>
      <c r="G2020" s="29">
        <v>0</v>
      </c>
      <c r="H2020" s="29">
        <v>0</v>
      </c>
      <c r="I2020" s="29">
        <v>0</v>
      </c>
      <c r="J2020" s="29">
        <v>0</v>
      </c>
      <c r="K2020" s="29">
        <v>252</v>
      </c>
      <c r="L2020" s="29">
        <v>107</v>
      </c>
      <c r="M2020" s="29">
        <v>66</v>
      </c>
      <c r="N2020" s="29">
        <v>25.11</v>
      </c>
      <c r="O2020" s="29">
        <v>60</v>
      </c>
      <c r="P2020" s="29">
        <v>72</v>
      </c>
      <c r="Q2020" s="30">
        <v>0</v>
      </c>
    </row>
    <row r="2021" spans="1:17" x14ac:dyDescent="0.3">
      <c r="A2021" s="28">
        <v>2348</v>
      </c>
      <c r="B2021" s="29">
        <v>62</v>
      </c>
      <c r="C2021" s="29">
        <v>1</v>
      </c>
      <c r="D2021" s="29">
        <v>0</v>
      </c>
      <c r="E2021" s="29">
        <v>1</v>
      </c>
      <c r="F2021" s="29">
        <v>3</v>
      </c>
      <c r="G2021" s="29">
        <v>0</v>
      </c>
      <c r="H2021" s="29">
        <v>0</v>
      </c>
      <c r="I2021" s="29">
        <v>0</v>
      </c>
      <c r="J2021" s="29">
        <v>0</v>
      </c>
      <c r="K2021" s="29">
        <v>234</v>
      </c>
      <c r="L2021" s="29">
        <v>117</v>
      </c>
      <c r="M2021" s="29">
        <v>80</v>
      </c>
      <c r="N2021" s="29">
        <v>26.97</v>
      </c>
      <c r="O2021" s="29">
        <v>78</v>
      </c>
      <c r="P2021" s="29">
        <v>67</v>
      </c>
      <c r="Q2021" s="30">
        <v>0</v>
      </c>
    </row>
    <row r="2022" spans="1:17" x14ac:dyDescent="0.3">
      <c r="A2022" s="28">
        <v>2349</v>
      </c>
      <c r="B2022" s="29">
        <v>50</v>
      </c>
      <c r="C2022" s="29">
        <v>2</v>
      </c>
      <c r="D2022" s="29">
        <v>0</v>
      </c>
      <c r="E2022" s="29">
        <v>1</v>
      </c>
      <c r="F2022" s="29">
        <v>10</v>
      </c>
      <c r="G2022" s="29">
        <v>0</v>
      </c>
      <c r="H2022" s="29">
        <v>0</v>
      </c>
      <c r="I2022" s="29">
        <v>0</v>
      </c>
      <c r="J2022" s="29">
        <v>0</v>
      </c>
      <c r="K2022" s="29">
        <v>180</v>
      </c>
      <c r="L2022" s="29">
        <v>116</v>
      </c>
      <c r="M2022" s="29">
        <v>82</v>
      </c>
      <c r="N2022" s="29">
        <v>30.11</v>
      </c>
      <c r="O2022" s="29">
        <v>80</v>
      </c>
      <c r="P2022" s="29">
        <v>92</v>
      </c>
      <c r="Q2022" s="30">
        <v>0</v>
      </c>
    </row>
    <row r="2023" spans="1:17" x14ac:dyDescent="0.3">
      <c r="A2023" s="28">
        <v>2350</v>
      </c>
      <c r="B2023" s="29">
        <v>40</v>
      </c>
      <c r="C2023" s="29">
        <v>2</v>
      </c>
      <c r="D2023" s="29">
        <v>1</v>
      </c>
      <c r="E2023" s="29">
        <v>1</v>
      </c>
      <c r="F2023" s="29">
        <v>30</v>
      </c>
      <c r="G2023" s="29">
        <v>0</v>
      </c>
      <c r="H2023" s="29">
        <v>0</v>
      </c>
      <c r="I2023" s="29">
        <v>0</v>
      </c>
      <c r="J2023" s="29">
        <v>0</v>
      </c>
      <c r="K2023" s="29">
        <v>202</v>
      </c>
      <c r="L2023" s="29">
        <v>104</v>
      </c>
      <c r="M2023" s="29">
        <v>76</v>
      </c>
      <c r="N2023" s="29">
        <v>19.93</v>
      </c>
      <c r="O2023" s="29">
        <v>70</v>
      </c>
      <c r="P2023" s="29">
        <v>62</v>
      </c>
      <c r="Q2023" s="30">
        <v>1</v>
      </c>
    </row>
    <row r="2024" spans="1:17" x14ac:dyDescent="0.3">
      <c r="A2024" s="28">
        <v>2351</v>
      </c>
      <c r="B2024" s="29">
        <v>57</v>
      </c>
      <c r="C2024" s="29">
        <v>1</v>
      </c>
      <c r="D2024" s="29">
        <v>1</v>
      </c>
      <c r="E2024" s="29">
        <v>0</v>
      </c>
      <c r="F2024" s="29">
        <v>0</v>
      </c>
      <c r="G2024" s="29">
        <v>0</v>
      </c>
      <c r="H2024" s="29">
        <v>0</v>
      </c>
      <c r="I2024" s="29">
        <v>1</v>
      </c>
      <c r="J2024" s="29">
        <v>0</v>
      </c>
      <c r="K2024" s="29">
        <v>277</v>
      </c>
      <c r="L2024" s="29">
        <v>148</v>
      </c>
      <c r="M2024" s="29">
        <v>89.5</v>
      </c>
      <c r="N2024" s="29">
        <v>31.82</v>
      </c>
      <c r="O2024" s="29">
        <v>86</v>
      </c>
      <c r="P2024" s="29">
        <v>89</v>
      </c>
      <c r="Q2024" s="30">
        <v>0</v>
      </c>
    </row>
    <row r="2025" spans="1:17" x14ac:dyDescent="0.3">
      <c r="A2025" s="28">
        <v>2352</v>
      </c>
      <c r="B2025" s="29">
        <v>44</v>
      </c>
      <c r="C2025" s="29">
        <v>1</v>
      </c>
      <c r="D2025" s="29">
        <v>1</v>
      </c>
      <c r="E2025" s="29">
        <v>0</v>
      </c>
      <c r="F2025" s="29">
        <v>0</v>
      </c>
      <c r="G2025" s="29">
        <v>0</v>
      </c>
      <c r="H2025" s="29">
        <v>0</v>
      </c>
      <c r="I2025" s="29">
        <v>0</v>
      </c>
      <c r="J2025" s="29">
        <v>0</v>
      </c>
      <c r="K2025" s="29">
        <v>195</v>
      </c>
      <c r="L2025" s="29">
        <v>118</v>
      </c>
      <c r="M2025" s="29">
        <v>86</v>
      </c>
      <c r="N2025" s="29">
        <v>23.09</v>
      </c>
      <c r="O2025" s="29">
        <v>70</v>
      </c>
      <c r="P2025" s="29">
        <v>75</v>
      </c>
      <c r="Q2025" s="30">
        <v>0</v>
      </c>
    </row>
    <row r="2026" spans="1:17" x14ac:dyDescent="0.3">
      <c r="A2026" s="28">
        <v>2353</v>
      </c>
      <c r="B2026" s="29">
        <v>61</v>
      </c>
      <c r="C2026" s="29">
        <v>3</v>
      </c>
      <c r="D2026" s="29">
        <v>1</v>
      </c>
      <c r="E2026" s="29">
        <v>0</v>
      </c>
      <c r="F2026" s="29">
        <v>0</v>
      </c>
      <c r="G2026" s="29">
        <v>0</v>
      </c>
      <c r="H2026" s="29">
        <v>0</v>
      </c>
      <c r="I2026" s="29">
        <v>0</v>
      </c>
      <c r="J2026" s="29">
        <v>0</v>
      </c>
      <c r="K2026" s="29">
        <v>235</v>
      </c>
      <c r="L2026" s="29">
        <v>102</v>
      </c>
      <c r="M2026" s="29">
        <v>74.5</v>
      </c>
      <c r="N2026" s="29">
        <v>19.22</v>
      </c>
      <c r="O2026" s="29">
        <v>67</v>
      </c>
      <c r="P2026" s="29">
        <v>83</v>
      </c>
      <c r="Q2026" s="30">
        <v>0</v>
      </c>
    </row>
    <row r="2027" spans="1:17" x14ac:dyDescent="0.3">
      <c r="A2027" s="28">
        <v>2354</v>
      </c>
      <c r="B2027" s="29">
        <v>49</v>
      </c>
      <c r="C2027" s="29">
        <v>2</v>
      </c>
      <c r="D2027" s="29">
        <v>0</v>
      </c>
      <c r="E2027" s="29">
        <v>1</v>
      </c>
      <c r="F2027" s="29">
        <v>20</v>
      </c>
      <c r="G2027" s="29">
        <v>0</v>
      </c>
      <c r="H2027" s="29">
        <v>0</v>
      </c>
      <c r="I2027" s="29">
        <v>1</v>
      </c>
      <c r="J2027" s="29">
        <v>0</v>
      </c>
      <c r="K2027" s="29">
        <v>291</v>
      </c>
      <c r="L2027" s="29">
        <v>160</v>
      </c>
      <c r="M2027" s="29">
        <v>99</v>
      </c>
      <c r="N2027" s="29">
        <v>29.91</v>
      </c>
      <c r="O2027" s="29">
        <v>85</v>
      </c>
      <c r="P2027" s="29">
        <v>88</v>
      </c>
      <c r="Q2027" s="30">
        <v>0</v>
      </c>
    </row>
    <row r="2028" spans="1:17" x14ac:dyDescent="0.3">
      <c r="A2028" s="28">
        <v>2355</v>
      </c>
      <c r="B2028" s="29">
        <v>57</v>
      </c>
      <c r="C2028" s="29">
        <v>3</v>
      </c>
      <c r="D2028" s="29">
        <v>0</v>
      </c>
      <c r="E2028" s="29">
        <v>0</v>
      </c>
      <c r="F2028" s="29">
        <v>0</v>
      </c>
      <c r="G2028" s="29">
        <v>0</v>
      </c>
      <c r="H2028" s="29">
        <v>0</v>
      </c>
      <c r="I2028" s="29">
        <v>0</v>
      </c>
      <c r="J2028" s="29">
        <v>0</v>
      </c>
      <c r="K2028" s="29">
        <v>213</v>
      </c>
      <c r="L2028" s="29">
        <v>141</v>
      </c>
      <c r="M2028" s="29">
        <v>90</v>
      </c>
      <c r="N2028" s="29">
        <v>30.77</v>
      </c>
      <c r="O2028" s="29">
        <v>60</v>
      </c>
      <c r="P2028" s="29">
        <v>77</v>
      </c>
      <c r="Q2028" s="30">
        <v>1</v>
      </c>
    </row>
    <row r="2029" spans="1:17" x14ac:dyDescent="0.3">
      <c r="A2029" s="28">
        <v>2356</v>
      </c>
      <c r="B2029" s="29">
        <v>61</v>
      </c>
      <c r="C2029" s="29">
        <v>1</v>
      </c>
      <c r="D2029" s="29">
        <v>1</v>
      </c>
      <c r="E2029" s="29">
        <v>0</v>
      </c>
      <c r="F2029" s="29">
        <v>0</v>
      </c>
      <c r="G2029" s="29">
        <v>0</v>
      </c>
      <c r="H2029" s="29">
        <v>0</v>
      </c>
      <c r="I2029" s="29">
        <v>1</v>
      </c>
      <c r="J2029" s="29">
        <v>0</v>
      </c>
      <c r="K2029" s="29">
        <v>292</v>
      </c>
      <c r="L2029" s="29">
        <v>141.5</v>
      </c>
      <c r="M2029" s="29">
        <v>88.5</v>
      </c>
      <c r="N2029" s="29">
        <v>23.95</v>
      </c>
      <c r="O2029" s="29">
        <v>86</v>
      </c>
      <c r="P2029" s="29">
        <v>70</v>
      </c>
      <c r="Q2029" s="30">
        <v>0</v>
      </c>
    </row>
    <row r="2030" spans="1:17" x14ac:dyDescent="0.3">
      <c r="A2030" s="28">
        <v>2357</v>
      </c>
      <c r="B2030" s="29">
        <v>51</v>
      </c>
      <c r="C2030" s="29">
        <v>1</v>
      </c>
      <c r="D2030" s="29">
        <v>1</v>
      </c>
      <c r="E2030" s="29">
        <v>0</v>
      </c>
      <c r="F2030" s="29">
        <v>0</v>
      </c>
      <c r="G2030" s="29">
        <v>0</v>
      </c>
      <c r="H2030" s="29">
        <v>0</v>
      </c>
      <c r="I2030" s="29">
        <v>1</v>
      </c>
      <c r="J2030" s="29">
        <v>0</v>
      </c>
      <c r="K2030" s="29">
        <v>190</v>
      </c>
      <c r="L2030" s="29">
        <v>153</v>
      </c>
      <c r="M2030" s="29">
        <v>102.5</v>
      </c>
      <c r="N2030" s="29">
        <v>39.22</v>
      </c>
      <c r="O2030" s="29">
        <v>100</v>
      </c>
      <c r="P2030" s="29">
        <v>69</v>
      </c>
      <c r="Q2030" s="30">
        <v>0</v>
      </c>
    </row>
    <row r="2031" spans="1:17" x14ac:dyDescent="0.3">
      <c r="A2031" s="28">
        <v>2358</v>
      </c>
      <c r="B2031" s="29">
        <v>56</v>
      </c>
      <c r="C2031" s="29">
        <v>1</v>
      </c>
      <c r="D2031" s="29">
        <v>0</v>
      </c>
      <c r="E2031" s="29">
        <v>1</v>
      </c>
      <c r="F2031" s="29">
        <v>1</v>
      </c>
      <c r="G2031" s="29">
        <v>0</v>
      </c>
      <c r="H2031" s="29">
        <v>0</v>
      </c>
      <c r="I2031" s="29">
        <v>0</v>
      </c>
      <c r="J2031" s="29">
        <v>0</v>
      </c>
      <c r="K2031" s="29">
        <v>280</v>
      </c>
      <c r="L2031" s="29">
        <v>147</v>
      </c>
      <c r="M2031" s="29">
        <v>94</v>
      </c>
      <c r="N2031" s="29">
        <v>28.3</v>
      </c>
      <c r="O2031" s="29">
        <v>63</v>
      </c>
      <c r="P2031" s="29">
        <v>85</v>
      </c>
      <c r="Q2031" s="30">
        <v>0</v>
      </c>
    </row>
    <row r="2032" spans="1:17" x14ac:dyDescent="0.3">
      <c r="A2032" s="28">
        <v>2359</v>
      </c>
      <c r="B2032" s="29">
        <v>45</v>
      </c>
      <c r="C2032" s="29">
        <v>3</v>
      </c>
      <c r="D2032" s="29">
        <v>1</v>
      </c>
      <c r="E2032" s="29">
        <v>0</v>
      </c>
      <c r="F2032" s="29">
        <v>0</v>
      </c>
      <c r="G2032" s="29">
        <v>0</v>
      </c>
      <c r="H2032" s="29">
        <v>0</v>
      </c>
      <c r="I2032" s="29">
        <v>0</v>
      </c>
      <c r="J2032" s="29">
        <v>0</v>
      </c>
      <c r="K2032" s="29">
        <v>271</v>
      </c>
      <c r="L2032" s="29">
        <v>121</v>
      </c>
      <c r="M2032" s="29">
        <v>77</v>
      </c>
      <c r="N2032" s="29">
        <v>23.96</v>
      </c>
      <c r="O2032" s="29">
        <v>68</v>
      </c>
      <c r="P2032" s="29">
        <v>82</v>
      </c>
      <c r="Q2032" s="30">
        <v>0</v>
      </c>
    </row>
    <row r="2033" spans="1:17" x14ac:dyDescent="0.3">
      <c r="A2033" s="28">
        <v>2360</v>
      </c>
      <c r="B2033" s="29">
        <v>48</v>
      </c>
      <c r="C2033" s="29">
        <v>2</v>
      </c>
      <c r="D2033" s="29">
        <v>0</v>
      </c>
      <c r="E2033" s="29">
        <v>0</v>
      </c>
      <c r="F2033" s="29">
        <v>0</v>
      </c>
      <c r="G2033" s="29">
        <v>1</v>
      </c>
      <c r="H2033" s="29">
        <v>0</v>
      </c>
      <c r="I2033" s="29">
        <v>1</v>
      </c>
      <c r="J2033" s="29">
        <v>0</v>
      </c>
      <c r="K2033" s="29">
        <v>336</v>
      </c>
      <c r="L2033" s="29">
        <v>183</v>
      </c>
      <c r="M2033" s="29">
        <v>108</v>
      </c>
      <c r="N2033" s="29">
        <v>28.11</v>
      </c>
      <c r="O2033" s="29">
        <v>106</v>
      </c>
      <c r="P2033" s="29">
        <v>96</v>
      </c>
      <c r="Q2033" s="30">
        <v>0</v>
      </c>
    </row>
    <row r="2034" spans="1:17" x14ac:dyDescent="0.3">
      <c r="A2034" s="28">
        <v>2361</v>
      </c>
      <c r="B2034" s="29">
        <v>61</v>
      </c>
      <c r="C2034" s="29">
        <v>1</v>
      </c>
      <c r="D2034" s="29">
        <v>1</v>
      </c>
      <c r="E2034" s="29">
        <v>0</v>
      </c>
      <c r="F2034" s="29">
        <v>0</v>
      </c>
      <c r="G2034" s="29">
        <v>0</v>
      </c>
      <c r="H2034" s="29">
        <v>0</v>
      </c>
      <c r="I2034" s="29">
        <v>1</v>
      </c>
      <c r="J2034" s="29">
        <v>0</v>
      </c>
      <c r="K2034" s="29">
        <v>250</v>
      </c>
      <c r="L2034" s="29">
        <v>173</v>
      </c>
      <c r="M2034" s="29">
        <v>89</v>
      </c>
      <c r="N2034" s="29">
        <v>29.25</v>
      </c>
      <c r="O2034" s="29">
        <v>90</v>
      </c>
      <c r="P2034" s="29">
        <v>87</v>
      </c>
      <c r="Q2034" s="30">
        <v>0</v>
      </c>
    </row>
    <row r="2035" spans="1:17" x14ac:dyDescent="0.3">
      <c r="A2035" s="28">
        <v>2362</v>
      </c>
      <c r="B2035" s="29">
        <v>39</v>
      </c>
      <c r="C2035" s="29">
        <v>1</v>
      </c>
      <c r="D2035" s="29">
        <v>1</v>
      </c>
      <c r="E2035" s="29">
        <v>0</v>
      </c>
      <c r="F2035" s="29">
        <v>0</v>
      </c>
      <c r="G2035" s="29">
        <v>0</v>
      </c>
      <c r="H2035" s="29">
        <v>0</v>
      </c>
      <c r="I2035" s="29">
        <v>0</v>
      </c>
      <c r="J2035" s="29">
        <v>0</v>
      </c>
      <c r="K2035" s="29">
        <v>229</v>
      </c>
      <c r="L2035" s="29">
        <v>125</v>
      </c>
      <c r="M2035" s="29">
        <v>80</v>
      </c>
      <c r="N2035" s="29">
        <v>24.1</v>
      </c>
      <c r="O2035" s="29">
        <v>75</v>
      </c>
      <c r="P2035" s="29">
        <v>58</v>
      </c>
      <c r="Q2035" s="30">
        <v>0</v>
      </c>
    </row>
    <row r="2036" spans="1:17" x14ac:dyDescent="0.3">
      <c r="A2036" s="28">
        <v>2364</v>
      </c>
      <c r="B2036" s="29">
        <v>48</v>
      </c>
      <c r="C2036" s="29">
        <v>1</v>
      </c>
      <c r="D2036" s="29">
        <v>1</v>
      </c>
      <c r="E2036" s="29">
        <v>0</v>
      </c>
      <c r="F2036" s="29">
        <v>0</v>
      </c>
      <c r="G2036" s="29">
        <v>0</v>
      </c>
      <c r="H2036" s="29">
        <v>0</v>
      </c>
      <c r="I2036" s="29">
        <v>0</v>
      </c>
      <c r="J2036" s="29">
        <v>0</v>
      </c>
      <c r="K2036" s="29">
        <v>193</v>
      </c>
      <c r="L2036" s="29">
        <v>138.5</v>
      </c>
      <c r="M2036" s="29">
        <v>87.5</v>
      </c>
      <c r="N2036" s="29">
        <v>25.1</v>
      </c>
      <c r="O2036" s="29">
        <v>64</v>
      </c>
      <c r="P2036" s="29">
        <v>90</v>
      </c>
      <c r="Q2036" s="30">
        <v>0</v>
      </c>
    </row>
    <row r="2037" spans="1:17" x14ac:dyDescent="0.3">
      <c r="A2037" s="28">
        <v>2366</v>
      </c>
      <c r="B2037" s="29">
        <v>43</v>
      </c>
      <c r="C2037" s="29">
        <v>3</v>
      </c>
      <c r="D2037" s="29">
        <v>1</v>
      </c>
      <c r="E2037" s="29">
        <v>0</v>
      </c>
      <c r="F2037" s="29">
        <v>0</v>
      </c>
      <c r="G2037" s="29">
        <v>0</v>
      </c>
      <c r="H2037" s="29">
        <v>0</v>
      </c>
      <c r="I2037" s="29">
        <v>0</v>
      </c>
      <c r="J2037" s="29">
        <v>0</v>
      </c>
      <c r="K2037" s="29">
        <v>232</v>
      </c>
      <c r="L2037" s="29">
        <v>126</v>
      </c>
      <c r="M2037" s="29">
        <v>73</v>
      </c>
      <c r="N2037" s="29">
        <v>20.43</v>
      </c>
      <c r="O2037" s="29">
        <v>72</v>
      </c>
      <c r="P2037" s="29">
        <v>75</v>
      </c>
      <c r="Q2037" s="30">
        <v>0</v>
      </c>
    </row>
    <row r="2038" spans="1:17" x14ac:dyDescent="0.3">
      <c r="A2038" s="28">
        <v>2367</v>
      </c>
      <c r="B2038" s="29">
        <v>47</v>
      </c>
      <c r="C2038" s="29">
        <v>1</v>
      </c>
      <c r="D2038" s="29">
        <v>0</v>
      </c>
      <c r="E2038" s="29">
        <v>1</v>
      </c>
      <c r="F2038" s="29">
        <v>20</v>
      </c>
      <c r="G2038" s="29">
        <v>0</v>
      </c>
      <c r="H2038" s="29">
        <v>0</v>
      </c>
      <c r="I2038" s="29">
        <v>0</v>
      </c>
      <c r="J2038" s="29">
        <v>0</v>
      </c>
      <c r="K2038" s="29">
        <v>284</v>
      </c>
      <c r="L2038" s="29">
        <v>137</v>
      </c>
      <c r="M2038" s="29">
        <v>91</v>
      </c>
      <c r="N2038" s="29">
        <v>27.33</v>
      </c>
      <c r="O2038" s="29">
        <v>73</v>
      </c>
      <c r="P2038" s="29">
        <v>61</v>
      </c>
      <c r="Q2038" s="30">
        <v>0</v>
      </c>
    </row>
    <row r="2039" spans="1:17" x14ac:dyDescent="0.3">
      <c r="A2039" s="28">
        <v>2368</v>
      </c>
      <c r="B2039" s="29">
        <v>50</v>
      </c>
      <c r="C2039" s="29">
        <v>2</v>
      </c>
      <c r="D2039" s="29">
        <v>1</v>
      </c>
      <c r="E2039" s="29">
        <v>0</v>
      </c>
      <c r="F2039" s="29">
        <v>0</v>
      </c>
      <c r="G2039" s="29">
        <v>0</v>
      </c>
      <c r="H2039" s="29">
        <v>0</v>
      </c>
      <c r="I2039" s="29">
        <v>1</v>
      </c>
      <c r="J2039" s="29">
        <v>0</v>
      </c>
      <c r="K2039" s="29">
        <v>190</v>
      </c>
      <c r="L2039" s="29">
        <v>148</v>
      </c>
      <c r="M2039" s="29">
        <v>92.5</v>
      </c>
      <c r="N2039" s="29">
        <v>22.99</v>
      </c>
      <c r="O2039" s="29">
        <v>80</v>
      </c>
      <c r="P2039" s="29">
        <v>90</v>
      </c>
      <c r="Q2039" s="30">
        <v>0</v>
      </c>
    </row>
    <row r="2040" spans="1:17" x14ac:dyDescent="0.3">
      <c r="A2040" s="28">
        <v>2369</v>
      </c>
      <c r="B2040" s="29">
        <v>41</v>
      </c>
      <c r="C2040" s="29">
        <v>2</v>
      </c>
      <c r="D2040" s="29">
        <v>0</v>
      </c>
      <c r="E2040" s="29">
        <v>0</v>
      </c>
      <c r="F2040" s="29">
        <v>0</v>
      </c>
      <c r="G2040" s="29">
        <v>0</v>
      </c>
      <c r="H2040" s="29">
        <v>0</v>
      </c>
      <c r="I2040" s="29">
        <v>0</v>
      </c>
      <c r="J2040" s="29">
        <v>0</v>
      </c>
      <c r="K2040" s="29">
        <v>246</v>
      </c>
      <c r="L2040" s="29">
        <v>111.5</v>
      </c>
      <c r="M2040" s="29">
        <v>67</v>
      </c>
      <c r="N2040" s="29">
        <v>18.760000000000002</v>
      </c>
      <c r="O2040" s="29">
        <v>65</v>
      </c>
      <c r="P2040" s="29">
        <v>60</v>
      </c>
      <c r="Q2040" s="30">
        <v>0</v>
      </c>
    </row>
    <row r="2041" spans="1:17" x14ac:dyDescent="0.3">
      <c r="A2041" s="28">
        <v>2370</v>
      </c>
      <c r="B2041" s="29">
        <v>37</v>
      </c>
      <c r="C2041" s="29">
        <v>2</v>
      </c>
      <c r="D2041" s="29">
        <v>1</v>
      </c>
      <c r="E2041" s="29">
        <v>0</v>
      </c>
      <c r="F2041" s="29">
        <v>0</v>
      </c>
      <c r="G2041" s="29">
        <v>0</v>
      </c>
      <c r="H2041" s="29">
        <v>0</v>
      </c>
      <c r="I2041" s="29">
        <v>0</v>
      </c>
      <c r="J2041" s="29">
        <v>0</v>
      </c>
      <c r="K2041" s="29">
        <v>249</v>
      </c>
      <c r="L2041" s="29">
        <v>108</v>
      </c>
      <c r="M2041" s="29">
        <v>74</v>
      </c>
      <c r="N2041" s="29">
        <v>23.28</v>
      </c>
      <c r="O2041" s="29">
        <v>82</v>
      </c>
      <c r="P2041" s="29">
        <v>66</v>
      </c>
      <c r="Q2041" s="30">
        <v>0</v>
      </c>
    </row>
    <row r="2042" spans="1:17" x14ac:dyDescent="0.3">
      <c r="A2042" s="28">
        <v>2371</v>
      </c>
      <c r="B2042" s="29">
        <v>64</v>
      </c>
      <c r="C2042" s="29">
        <v>1</v>
      </c>
      <c r="D2042" s="29">
        <v>0</v>
      </c>
      <c r="E2042" s="29">
        <v>0</v>
      </c>
      <c r="F2042" s="29">
        <v>0</v>
      </c>
      <c r="G2042" s="29">
        <v>0</v>
      </c>
      <c r="H2042" s="29">
        <v>0</v>
      </c>
      <c r="I2042" s="29">
        <v>1</v>
      </c>
      <c r="J2042" s="29">
        <v>0</v>
      </c>
      <c r="K2042" s="29">
        <v>189</v>
      </c>
      <c r="L2042" s="29">
        <v>156</v>
      </c>
      <c r="M2042" s="29">
        <v>69</v>
      </c>
      <c r="N2042" s="29">
        <v>21.68</v>
      </c>
      <c r="O2042" s="29">
        <v>66</v>
      </c>
      <c r="P2042" s="29">
        <v>100</v>
      </c>
      <c r="Q2042" s="30">
        <v>0</v>
      </c>
    </row>
    <row r="2043" spans="1:17" x14ac:dyDescent="0.3">
      <c r="A2043" s="28">
        <v>2372</v>
      </c>
      <c r="B2043" s="29">
        <v>41</v>
      </c>
      <c r="C2043" s="29">
        <v>1</v>
      </c>
      <c r="D2043" s="29">
        <v>1</v>
      </c>
      <c r="E2043" s="29">
        <v>0</v>
      </c>
      <c r="F2043" s="29">
        <v>0</v>
      </c>
      <c r="G2043" s="29">
        <v>0</v>
      </c>
      <c r="H2043" s="29">
        <v>0</v>
      </c>
      <c r="I2043" s="29">
        <v>0</v>
      </c>
      <c r="J2043" s="29">
        <v>0</v>
      </c>
      <c r="K2043" s="29">
        <v>170</v>
      </c>
      <c r="L2043" s="29">
        <v>113.5</v>
      </c>
      <c r="M2043" s="29">
        <v>65.5</v>
      </c>
      <c r="N2043" s="29">
        <v>31.71</v>
      </c>
      <c r="O2043" s="29">
        <v>73</v>
      </c>
      <c r="P2043" s="29">
        <v>93</v>
      </c>
      <c r="Q2043" s="30">
        <v>0</v>
      </c>
    </row>
    <row r="2044" spans="1:17" x14ac:dyDescent="0.3">
      <c r="A2044" s="28">
        <v>2373</v>
      </c>
      <c r="B2044" s="29">
        <v>40</v>
      </c>
      <c r="C2044" s="29">
        <v>2</v>
      </c>
      <c r="D2044" s="29">
        <v>1</v>
      </c>
      <c r="E2044" s="29">
        <v>1</v>
      </c>
      <c r="F2044" s="29">
        <v>20</v>
      </c>
      <c r="G2044" s="29">
        <v>0</v>
      </c>
      <c r="H2044" s="29">
        <v>0</v>
      </c>
      <c r="I2044" s="29">
        <v>0</v>
      </c>
      <c r="J2044" s="29">
        <v>0</v>
      </c>
      <c r="K2044" s="29">
        <v>213</v>
      </c>
      <c r="L2044" s="29">
        <v>130</v>
      </c>
      <c r="M2044" s="29">
        <v>80</v>
      </c>
      <c r="N2044" s="29">
        <v>19.98</v>
      </c>
      <c r="O2044" s="29">
        <v>96</v>
      </c>
      <c r="P2044" s="29">
        <v>76</v>
      </c>
      <c r="Q2044" s="30">
        <v>0</v>
      </c>
    </row>
    <row r="2045" spans="1:17" x14ac:dyDescent="0.3">
      <c r="A2045" s="28">
        <v>2374</v>
      </c>
      <c r="B2045" s="29">
        <v>64</v>
      </c>
      <c r="C2045" s="29">
        <v>2</v>
      </c>
      <c r="D2045" s="29">
        <v>0</v>
      </c>
      <c r="E2045" s="29">
        <v>0</v>
      </c>
      <c r="F2045" s="29">
        <v>0</v>
      </c>
      <c r="G2045" s="29">
        <v>0</v>
      </c>
      <c r="H2045" s="29">
        <v>0</v>
      </c>
      <c r="I2045" s="29">
        <v>0</v>
      </c>
      <c r="J2045" s="29">
        <v>0</v>
      </c>
      <c r="K2045" s="29">
        <v>287</v>
      </c>
      <c r="L2045" s="29">
        <v>121</v>
      </c>
      <c r="M2045" s="29">
        <v>70</v>
      </c>
      <c r="N2045" s="29">
        <v>23.64</v>
      </c>
      <c r="O2045" s="29">
        <v>68</v>
      </c>
      <c r="P2045" s="29">
        <v>75</v>
      </c>
      <c r="Q2045" s="30">
        <v>0</v>
      </c>
    </row>
    <row r="2046" spans="1:17" x14ac:dyDescent="0.3">
      <c r="A2046" s="28">
        <v>2375</v>
      </c>
      <c r="B2046" s="29">
        <v>55</v>
      </c>
      <c r="C2046" s="29">
        <v>3</v>
      </c>
      <c r="D2046" s="29">
        <v>1</v>
      </c>
      <c r="E2046" s="29">
        <v>0</v>
      </c>
      <c r="F2046" s="29">
        <v>0</v>
      </c>
      <c r="G2046" s="29">
        <v>0</v>
      </c>
      <c r="H2046" s="29">
        <v>0</v>
      </c>
      <c r="I2046" s="29">
        <v>0</v>
      </c>
      <c r="J2046" s="29">
        <v>0</v>
      </c>
      <c r="K2046" s="29">
        <v>269</v>
      </c>
      <c r="L2046" s="29">
        <v>130</v>
      </c>
      <c r="M2046" s="29">
        <v>85</v>
      </c>
      <c r="N2046" s="29">
        <v>21.05</v>
      </c>
      <c r="O2046" s="29">
        <v>72</v>
      </c>
      <c r="P2046" s="29">
        <v>74</v>
      </c>
      <c r="Q2046" s="30">
        <v>0</v>
      </c>
    </row>
    <row r="2047" spans="1:17" x14ac:dyDescent="0.3">
      <c r="A2047" s="28">
        <v>2377</v>
      </c>
      <c r="B2047" s="29">
        <v>57</v>
      </c>
      <c r="C2047" s="29">
        <v>2</v>
      </c>
      <c r="D2047" s="29">
        <v>1</v>
      </c>
      <c r="E2047" s="29">
        <v>1</v>
      </c>
      <c r="F2047" s="29">
        <v>10</v>
      </c>
      <c r="G2047" s="29">
        <v>1</v>
      </c>
      <c r="H2047" s="29">
        <v>0</v>
      </c>
      <c r="I2047" s="29">
        <v>1</v>
      </c>
      <c r="J2047" s="29">
        <v>0</v>
      </c>
      <c r="K2047" s="29">
        <v>272</v>
      </c>
      <c r="L2047" s="29">
        <v>157</v>
      </c>
      <c r="M2047" s="29">
        <v>80</v>
      </c>
      <c r="N2047" s="29">
        <v>25.15</v>
      </c>
      <c r="O2047" s="29">
        <v>70</v>
      </c>
      <c r="P2047" s="29">
        <v>95</v>
      </c>
      <c r="Q2047" s="30">
        <v>1</v>
      </c>
    </row>
    <row r="2048" spans="1:17" x14ac:dyDescent="0.3">
      <c r="A2048" s="28">
        <v>2378</v>
      </c>
      <c r="B2048" s="29">
        <v>66</v>
      </c>
      <c r="C2048" s="29">
        <v>1</v>
      </c>
      <c r="D2048" s="29">
        <v>1</v>
      </c>
      <c r="E2048" s="29">
        <v>0</v>
      </c>
      <c r="F2048" s="29">
        <v>0</v>
      </c>
      <c r="G2048" s="29">
        <v>1</v>
      </c>
      <c r="H2048" s="29">
        <v>0</v>
      </c>
      <c r="I2048" s="29">
        <v>1</v>
      </c>
      <c r="J2048" s="29">
        <v>0</v>
      </c>
      <c r="K2048" s="29">
        <v>290</v>
      </c>
      <c r="L2048" s="29">
        <v>152.5</v>
      </c>
      <c r="M2048" s="29">
        <v>90</v>
      </c>
      <c r="N2048" s="29">
        <v>23.63</v>
      </c>
      <c r="O2048" s="29">
        <v>80</v>
      </c>
      <c r="P2048" s="29">
        <v>76</v>
      </c>
      <c r="Q2048" s="30">
        <v>0</v>
      </c>
    </row>
    <row r="2049" spans="1:17" x14ac:dyDescent="0.3">
      <c r="A2049" s="28">
        <v>2379</v>
      </c>
      <c r="B2049" s="29">
        <v>40</v>
      </c>
      <c r="C2049" s="29">
        <v>2</v>
      </c>
      <c r="D2049" s="29">
        <v>1</v>
      </c>
      <c r="E2049" s="29">
        <v>0</v>
      </c>
      <c r="F2049" s="29">
        <v>0</v>
      </c>
      <c r="G2049" s="29">
        <v>0</v>
      </c>
      <c r="H2049" s="29">
        <v>0</v>
      </c>
      <c r="I2049" s="29">
        <v>0</v>
      </c>
      <c r="J2049" s="29">
        <v>0</v>
      </c>
      <c r="K2049" s="29">
        <v>267</v>
      </c>
      <c r="L2049" s="29">
        <v>150</v>
      </c>
      <c r="M2049" s="29">
        <v>93</v>
      </c>
      <c r="N2049" s="29">
        <v>31.77</v>
      </c>
      <c r="O2049" s="29">
        <v>93</v>
      </c>
      <c r="P2049" s="29">
        <v>74</v>
      </c>
      <c r="Q2049" s="30">
        <v>0</v>
      </c>
    </row>
    <row r="2050" spans="1:17" x14ac:dyDescent="0.3">
      <c r="A2050" s="28">
        <v>2380</v>
      </c>
      <c r="B2050" s="29">
        <v>60</v>
      </c>
      <c r="C2050" s="29">
        <v>1</v>
      </c>
      <c r="D2050" s="29">
        <v>0</v>
      </c>
      <c r="E2050" s="29">
        <v>1</v>
      </c>
      <c r="F2050" s="29">
        <v>20</v>
      </c>
      <c r="G2050" s="29">
        <v>0</v>
      </c>
      <c r="H2050" s="29">
        <v>0</v>
      </c>
      <c r="I2050" s="29">
        <v>0</v>
      </c>
      <c r="J2050" s="29">
        <v>0</v>
      </c>
      <c r="K2050" s="29">
        <v>285</v>
      </c>
      <c r="L2050" s="29">
        <v>131.5</v>
      </c>
      <c r="M2050" s="29">
        <v>82</v>
      </c>
      <c r="N2050" s="29">
        <v>27.87</v>
      </c>
      <c r="O2050" s="29">
        <v>60</v>
      </c>
      <c r="P2050" s="29">
        <v>103</v>
      </c>
      <c r="Q2050" s="30">
        <v>0</v>
      </c>
    </row>
    <row r="2051" spans="1:17" x14ac:dyDescent="0.3">
      <c r="A2051" s="28">
        <v>2383</v>
      </c>
      <c r="B2051" s="29">
        <v>38</v>
      </c>
      <c r="C2051" s="29">
        <v>1</v>
      </c>
      <c r="D2051" s="29">
        <v>1</v>
      </c>
      <c r="E2051" s="29">
        <v>1</v>
      </c>
      <c r="F2051" s="29">
        <v>9</v>
      </c>
      <c r="G2051" s="29">
        <v>0</v>
      </c>
      <c r="H2051" s="29">
        <v>0</v>
      </c>
      <c r="I2051" s="29">
        <v>0</v>
      </c>
      <c r="J2051" s="29">
        <v>0</v>
      </c>
      <c r="K2051" s="29">
        <v>220</v>
      </c>
      <c r="L2051" s="29">
        <v>105</v>
      </c>
      <c r="M2051" s="29">
        <v>69</v>
      </c>
      <c r="N2051" s="29">
        <v>24.69</v>
      </c>
      <c r="O2051" s="29">
        <v>110</v>
      </c>
      <c r="P2051" s="29">
        <v>87</v>
      </c>
      <c r="Q2051" s="30">
        <v>0</v>
      </c>
    </row>
    <row r="2052" spans="1:17" x14ac:dyDescent="0.3">
      <c r="A2052" s="28">
        <v>2384</v>
      </c>
      <c r="B2052" s="29">
        <v>51</v>
      </c>
      <c r="C2052" s="29">
        <v>1</v>
      </c>
      <c r="D2052" s="29">
        <v>1</v>
      </c>
      <c r="E2052" s="29">
        <v>0</v>
      </c>
      <c r="F2052" s="29">
        <v>0</v>
      </c>
      <c r="G2052" s="29">
        <v>1</v>
      </c>
      <c r="H2052" s="29">
        <v>0</v>
      </c>
      <c r="I2052" s="29">
        <v>1</v>
      </c>
      <c r="J2052" s="29">
        <v>0</v>
      </c>
      <c r="K2052" s="29">
        <v>227</v>
      </c>
      <c r="L2052" s="29">
        <v>160</v>
      </c>
      <c r="M2052" s="29">
        <v>90</v>
      </c>
      <c r="N2052" s="29">
        <v>23.48</v>
      </c>
      <c r="O2052" s="29">
        <v>88</v>
      </c>
      <c r="P2052" s="29">
        <v>57</v>
      </c>
      <c r="Q2052" s="30">
        <v>0</v>
      </c>
    </row>
    <row r="2053" spans="1:17" x14ac:dyDescent="0.3">
      <c r="A2053" s="28">
        <v>2386</v>
      </c>
      <c r="B2053" s="29">
        <v>48</v>
      </c>
      <c r="C2053" s="29">
        <v>2</v>
      </c>
      <c r="D2053" s="29">
        <v>1</v>
      </c>
      <c r="E2053" s="29">
        <v>1</v>
      </c>
      <c r="F2053" s="29">
        <v>20</v>
      </c>
      <c r="G2053" s="29">
        <v>0</v>
      </c>
      <c r="H2053" s="29">
        <v>0</v>
      </c>
      <c r="I2053" s="29">
        <v>0</v>
      </c>
      <c r="J2053" s="29">
        <v>0</v>
      </c>
      <c r="K2053" s="29">
        <v>271</v>
      </c>
      <c r="L2053" s="29">
        <v>130</v>
      </c>
      <c r="M2053" s="29">
        <v>84</v>
      </c>
      <c r="N2053" s="29">
        <v>21.97</v>
      </c>
      <c r="O2053" s="29">
        <v>120</v>
      </c>
      <c r="P2053" s="29">
        <v>85</v>
      </c>
      <c r="Q2053" s="30">
        <v>0</v>
      </c>
    </row>
    <row r="2054" spans="1:17" x14ac:dyDescent="0.3">
      <c r="A2054" s="28">
        <v>2387</v>
      </c>
      <c r="B2054" s="29">
        <v>59</v>
      </c>
      <c r="C2054" s="29">
        <v>1</v>
      </c>
      <c r="D2054" s="29">
        <v>0</v>
      </c>
      <c r="E2054" s="29">
        <v>1</v>
      </c>
      <c r="F2054" s="29">
        <v>20</v>
      </c>
      <c r="G2054" s="29">
        <v>0</v>
      </c>
      <c r="H2054" s="29">
        <v>0</v>
      </c>
      <c r="I2054" s="29">
        <v>0</v>
      </c>
      <c r="J2054" s="29">
        <v>0</v>
      </c>
      <c r="K2054" s="29">
        <v>163</v>
      </c>
      <c r="L2054" s="29">
        <v>138</v>
      </c>
      <c r="M2054" s="29">
        <v>80</v>
      </c>
      <c r="N2054" s="29">
        <v>31.08</v>
      </c>
      <c r="O2054" s="29">
        <v>70</v>
      </c>
      <c r="P2054" s="29">
        <v>70</v>
      </c>
      <c r="Q2054" s="30">
        <v>0</v>
      </c>
    </row>
    <row r="2055" spans="1:17" x14ac:dyDescent="0.3">
      <c r="A2055" s="28">
        <v>2388</v>
      </c>
      <c r="B2055" s="29">
        <v>42</v>
      </c>
      <c r="C2055" s="29">
        <v>4</v>
      </c>
      <c r="D2055" s="29">
        <v>0</v>
      </c>
      <c r="E2055" s="29">
        <v>0</v>
      </c>
      <c r="F2055" s="29">
        <v>0</v>
      </c>
      <c r="G2055" s="29">
        <v>0</v>
      </c>
      <c r="H2055" s="29">
        <v>0</v>
      </c>
      <c r="I2055" s="29">
        <v>0</v>
      </c>
      <c r="J2055" s="29">
        <v>0</v>
      </c>
      <c r="K2055" s="29">
        <v>253</v>
      </c>
      <c r="L2055" s="29">
        <v>116</v>
      </c>
      <c r="M2055" s="29">
        <v>72</v>
      </c>
      <c r="N2055" s="29">
        <v>21.96</v>
      </c>
      <c r="O2055" s="29">
        <v>60</v>
      </c>
      <c r="P2055" s="29">
        <v>88</v>
      </c>
      <c r="Q2055" s="30">
        <v>0</v>
      </c>
    </row>
    <row r="2056" spans="1:17" x14ac:dyDescent="0.3">
      <c r="A2056" s="28">
        <v>2389</v>
      </c>
      <c r="B2056" s="29">
        <v>42</v>
      </c>
      <c r="C2056" s="29">
        <v>2</v>
      </c>
      <c r="D2056" s="29">
        <v>0</v>
      </c>
      <c r="E2056" s="29">
        <v>1</v>
      </c>
      <c r="F2056" s="29">
        <v>30</v>
      </c>
      <c r="G2056" s="29">
        <v>0</v>
      </c>
      <c r="H2056" s="29">
        <v>0</v>
      </c>
      <c r="I2056" s="29">
        <v>0</v>
      </c>
      <c r="J2056" s="29">
        <v>0</v>
      </c>
      <c r="K2056" s="29">
        <v>283</v>
      </c>
      <c r="L2056" s="29">
        <v>145</v>
      </c>
      <c r="M2056" s="29">
        <v>95</v>
      </c>
      <c r="N2056" s="29">
        <v>27.53</v>
      </c>
      <c r="O2056" s="29">
        <v>75</v>
      </c>
      <c r="P2056" s="29">
        <v>84</v>
      </c>
      <c r="Q2056" s="30">
        <v>0</v>
      </c>
    </row>
    <row r="2057" spans="1:17" x14ac:dyDescent="0.3">
      <c r="A2057" s="28">
        <v>2391</v>
      </c>
      <c r="B2057" s="29">
        <v>65</v>
      </c>
      <c r="C2057" s="29">
        <v>1</v>
      </c>
      <c r="D2057" s="29">
        <v>1</v>
      </c>
      <c r="E2057" s="29">
        <v>0</v>
      </c>
      <c r="F2057" s="29">
        <v>0</v>
      </c>
      <c r="G2057" s="29">
        <v>0</v>
      </c>
      <c r="H2057" s="29">
        <v>0</v>
      </c>
      <c r="I2057" s="29">
        <v>1</v>
      </c>
      <c r="J2057" s="29">
        <v>0</v>
      </c>
      <c r="K2057" s="29">
        <v>223</v>
      </c>
      <c r="L2057" s="29">
        <v>158</v>
      </c>
      <c r="M2057" s="29">
        <v>90</v>
      </c>
      <c r="N2057" s="29">
        <v>27.26</v>
      </c>
      <c r="O2057" s="29">
        <v>85</v>
      </c>
      <c r="P2057" s="29">
        <v>93</v>
      </c>
      <c r="Q2057" s="30">
        <v>1</v>
      </c>
    </row>
    <row r="2058" spans="1:17" x14ac:dyDescent="0.3">
      <c r="A2058" s="28">
        <v>2392</v>
      </c>
      <c r="B2058" s="29">
        <v>46</v>
      </c>
      <c r="C2058" s="29">
        <v>3</v>
      </c>
      <c r="D2058" s="29">
        <v>1</v>
      </c>
      <c r="E2058" s="29">
        <v>1</v>
      </c>
      <c r="F2058" s="29">
        <v>10</v>
      </c>
      <c r="G2058" s="29">
        <v>0</v>
      </c>
      <c r="H2058" s="29">
        <v>0</v>
      </c>
      <c r="I2058" s="29">
        <v>0</v>
      </c>
      <c r="J2058" s="29">
        <v>0</v>
      </c>
      <c r="K2058" s="29">
        <v>251</v>
      </c>
      <c r="L2058" s="29">
        <v>121</v>
      </c>
      <c r="M2058" s="29">
        <v>81</v>
      </c>
      <c r="N2058" s="29">
        <v>23.05</v>
      </c>
      <c r="O2058" s="29">
        <v>75</v>
      </c>
      <c r="P2058" s="29">
        <v>84</v>
      </c>
      <c r="Q2058" s="30">
        <v>0</v>
      </c>
    </row>
    <row r="2059" spans="1:17" x14ac:dyDescent="0.3">
      <c r="A2059" s="28">
        <v>2393</v>
      </c>
      <c r="B2059" s="29">
        <v>48</v>
      </c>
      <c r="C2059" s="29">
        <v>4</v>
      </c>
      <c r="D2059" s="29">
        <v>0</v>
      </c>
      <c r="E2059" s="29">
        <v>1</v>
      </c>
      <c r="F2059" s="29">
        <v>20</v>
      </c>
      <c r="G2059" s="29">
        <v>0</v>
      </c>
      <c r="H2059" s="29">
        <v>0</v>
      </c>
      <c r="I2059" s="29">
        <v>0</v>
      </c>
      <c r="J2059" s="29">
        <v>0</v>
      </c>
      <c r="K2059" s="29">
        <v>212</v>
      </c>
      <c r="L2059" s="29">
        <v>120</v>
      </c>
      <c r="M2059" s="29">
        <v>72</v>
      </c>
      <c r="N2059" s="29">
        <v>22.01</v>
      </c>
      <c r="O2059" s="29">
        <v>72</v>
      </c>
      <c r="P2059" s="29">
        <v>77</v>
      </c>
      <c r="Q2059" s="30">
        <v>0</v>
      </c>
    </row>
    <row r="2060" spans="1:17" x14ac:dyDescent="0.3">
      <c r="A2060" s="28">
        <v>2394</v>
      </c>
      <c r="B2060" s="29">
        <v>38</v>
      </c>
      <c r="C2060" s="29">
        <v>4</v>
      </c>
      <c r="D2060" s="29">
        <v>1</v>
      </c>
      <c r="E2060" s="29">
        <v>0</v>
      </c>
      <c r="F2060" s="29">
        <v>0</v>
      </c>
      <c r="G2060" s="29">
        <v>0</v>
      </c>
      <c r="H2060" s="29">
        <v>0</v>
      </c>
      <c r="I2060" s="29">
        <v>0</v>
      </c>
      <c r="J2060" s="29">
        <v>0</v>
      </c>
      <c r="K2060" s="29">
        <v>220</v>
      </c>
      <c r="L2060" s="29">
        <v>107</v>
      </c>
      <c r="M2060" s="29">
        <v>73.5</v>
      </c>
      <c r="N2060" s="29">
        <v>23.09</v>
      </c>
      <c r="O2060" s="29">
        <v>61</v>
      </c>
      <c r="P2060" s="29">
        <v>80</v>
      </c>
      <c r="Q2060" s="30">
        <v>0</v>
      </c>
    </row>
    <row r="2061" spans="1:17" x14ac:dyDescent="0.3">
      <c r="A2061" s="28">
        <v>2395</v>
      </c>
      <c r="B2061" s="29">
        <v>44</v>
      </c>
      <c r="C2061" s="29">
        <v>2</v>
      </c>
      <c r="D2061" s="29">
        <v>0</v>
      </c>
      <c r="E2061" s="29">
        <v>0</v>
      </c>
      <c r="F2061" s="29">
        <v>0</v>
      </c>
      <c r="G2061" s="29">
        <v>0</v>
      </c>
      <c r="H2061" s="29">
        <v>0</v>
      </c>
      <c r="I2061" s="29">
        <v>0</v>
      </c>
      <c r="J2061" s="29">
        <v>0</v>
      </c>
      <c r="K2061" s="29">
        <v>169</v>
      </c>
      <c r="L2061" s="29">
        <v>116</v>
      </c>
      <c r="M2061" s="29">
        <v>62</v>
      </c>
      <c r="N2061" s="29">
        <v>19.440000000000001</v>
      </c>
      <c r="O2061" s="29">
        <v>53</v>
      </c>
      <c r="P2061" s="29">
        <v>87</v>
      </c>
      <c r="Q2061" s="30">
        <v>0</v>
      </c>
    </row>
    <row r="2062" spans="1:17" x14ac:dyDescent="0.3">
      <c r="A2062" s="28">
        <v>2396</v>
      </c>
      <c r="B2062" s="29">
        <v>36</v>
      </c>
      <c r="C2062" s="29">
        <v>2</v>
      </c>
      <c r="D2062" s="29">
        <v>0</v>
      </c>
      <c r="E2062" s="29">
        <v>0</v>
      </c>
      <c r="F2062" s="29">
        <v>0</v>
      </c>
      <c r="G2062" s="29">
        <v>0</v>
      </c>
      <c r="H2062" s="29">
        <v>0</v>
      </c>
      <c r="I2062" s="29">
        <v>0</v>
      </c>
      <c r="J2062" s="29">
        <v>0</v>
      </c>
      <c r="K2062" s="29">
        <v>197</v>
      </c>
      <c r="L2062" s="29">
        <v>115</v>
      </c>
      <c r="M2062" s="29">
        <v>65</v>
      </c>
      <c r="N2062" s="29">
        <v>20.420000000000002</v>
      </c>
      <c r="O2062" s="29">
        <v>68</v>
      </c>
      <c r="P2062" s="29">
        <v>77</v>
      </c>
      <c r="Q2062" s="30">
        <v>0</v>
      </c>
    </row>
    <row r="2063" spans="1:17" x14ac:dyDescent="0.3">
      <c r="A2063" s="28">
        <v>2397</v>
      </c>
      <c r="B2063" s="29">
        <v>44</v>
      </c>
      <c r="C2063" s="29">
        <v>1</v>
      </c>
      <c r="D2063" s="29">
        <v>0</v>
      </c>
      <c r="E2063" s="29">
        <v>1</v>
      </c>
      <c r="F2063" s="29">
        <v>20</v>
      </c>
      <c r="G2063" s="29">
        <v>0</v>
      </c>
      <c r="H2063" s="29">
        <v>0</v>
      </c>
      <c r="I2063" s="29">
        <v>0</v>
      </c>
      <c r="J2063" s="29">
        <v>0</v>
      </c>
      <c r="K2063" s="29">
        <v>258</v>
      </c>
      <c r="L2063" s="29">
        <v>116</v>
      </c>
      <c r="M2063" s="29">
        <v>67</v>
      </c>
      <c r="N2063" s="29">
        <v>28.3</v>
      </c>
      <c r="O2063" s="29">
        <v>75</v>
      </c>
      <c r="P2063" s="29">
        <v>79</v>
      </c>
      <c r="Q2063" s="30">
        <v>0</v>
      </c>
    </row>
    <row r="2064" spans="1:17" x14ac:dyDescent="0.3">
      <c r="A2064" s="28">
        <v>2399</v>
      </c>
      <c r="B2064" s="29">
        <v>59</v>
      </c>
      <c r="C2064" s="29">
        <v>2</v>
      </c>
      <c r="D2064" s="29">
        <v>1</v>
      </c>
      <c r="E2064" s="29">
        <v>1</v>
      </c>
      <c r="F2064" s="29">
        <v>3</v>
      </c>
      <c r="G2064" s="29">
        <v>0</v>
      </c>
      <c r="H2064" s="29">
        <v>0</v>
      </c>
      <c r="I2064" s="29">
        <v>0</v>
      </c>
      <c r="J2064" s="29">
        <v>0</v>
      </c>
      <c r="K2064" s="29">
        <v>240</v>
      </c>
      <c r="L2064" s="29">
        <v>122.5</v>
      </c>
      <c r="M2064" s="29">
        <v>67.5</v>
      </c>
      <c r="N2064" s="29">
        <v>25.4</v>
      </c>
      <c r="O2064" s="29">
        <v>88</v>
      </c>
      <c r="P2064" s="29">
        <v>81</v>
      </c>
      <c r="Q2064" s="30">
        <v>0</v>
      </c>
    </row>
    <row r="2065" spans="1:17" x14ac:dyDescent="0.3">
      <c r="A2065" s="28">
        <v>2400</v>
      </c>
      <c r="B2065" s="29">
        <v>49</v>
      </c>
      <c r="C2065" s="29">
        <v>1</v>
      </c>
      <c r="D2065" s="29">
        <v>1</v>
      </c>
      <c r="E2065" s="29">
        <v>0</v>
      </c>
      <c r="F2065" s="29">
        <v>0</v>
      </c>
      <c r="G2065" s="29">
        <v>0</v>
      </c>
      <c r="H2065" s="29">
        <v>0</v>
      </c>
      <c r="I2065" s="29">
        <v>0</v>
      </c>
      <c r="J2065" s="29">
        <v>0</v>
      </c>
      <c r="K2065" s="29">
        <v>286</v>
      </c>
      <c r="L2065" s="29">
        <v>144</v>
      </c>
      <c r="M2065" s="29">
        <v>91</v>
      </c>
      <c r="N2065" s="29">
        <v>29.35</v>
      </c>
      <c r="O2065" s="29">
        <v>65</v>
      </c>
      <c r="P2065" s="29">
        <v>67</v>
      </c>
      <c r="Q2065" s="30">
        <v>0</v>
      </c>
    </row>
    <row r="2066" spans="1:17" x14ac:dyDescent="0.3">
      <c r="A2066" s="28">
        <v>2401</v>
      </c>
      <c r="B2066" s="29">
        <v>58</v>
      </c>
      <c r="C2066" s="29">
        <v>1</v>
      </c>
      <c r="D2066" s="29">
        <v>0</v>
      </c>
      <c r="E2066" s="29">
        <v>0</v>
      </c>
      <c r="F2066" s="29">
        <v>0</v>
      </c>
      <c r="G2066" s="29">
        <v>0</v>
      </c>
      <c r="H2066" s="29">
        <v>0</v>
      </c>
      <c r="I2066" s="29">
        <v>1</v>
      </c>
      <c r="J2066" s="29">
        <v>0</v>
      </c>
      <c r="K2066" s="29">
        <v>264</v>
      </c>
      <c r="L2066" s="29">
        <v>181</v>
      </c>
      <c r="M2066" s="29">
        <v>90</v>
      </c>
      <c r="N2066" s="29">
        <v>24.49</v>
      </c>
      <c r="O2066" s="29">
        <v>75</v>
      </c>
      <c r="P2066" s="29">
        <v>71</v>
      </c>
      <c r="Q2066" s="30">
        <v>0</v>
      </c>
    </row>
    <row r="2067" spans="1:17" x14ac:dyDescent="0.3">
      <c r="A2067" s="28">
        <v>2404</v>
      </c>
      <c r="B2067" s="29">
        <v>55</v>
      </c>
      <c r="C2067" s="29">
        <v>2</v>
      </c>
      <c r="D2067" s="29">
        <v>1</v>
      </c>
      <c r="E2067" s="29">
        <v>1</v>
      </c>
      <c r="F2067" s="29">
        <v>9</v>
      </c>
      <c r="G2067" s="29">
        <v>0</v>
      </c>
      <c r="H2067" s="29">
        <v>0</v>
      </c>
      <c r="I2067" s="29">
        <v>0</v>
      </c>
      <c r="J2067" s="29">
        <v>0</v>
      </c>
      <c r="K2067" s="29">
        <v>248</v>
      </c>
      <c r="L2067" s="29">
        <v>157</v>
      </c>
      <c r="M2067" s="29">
        <v>82.5</v>
      </c>
      <c r="N2067" s="29">
        <v>22.91</v>
      </c>
      <c r="O2067" s="29">
        <v>89</v>
      </c>
      <c r="P2067" s="29">
        <v>83</v>
      </c>
      <c r="Q2067" s="30">
        <v>0</v>
      </c>
    </row>
    <row r="2068" spans="1:17" x14ac:dyDescent="0.3">
      <c r="A2068" s="28">
        <v>2405</v>
      </c>
      <c r="B2068" s="29">
        <v>56</v>
      </c>
      <c r="C2068" s="29">
        <v>1</v>
      </c>
      <c r="D2068" s="29">
        <v>0</v>
      </c>
      <c r="E2068" s="29">
        <v>1</v>
      </c>
      <c r="F2068" s="29">
        <v>30</v>
      </c>
      <c r="G2068" s="29">
        <v>0</v>
      </c>
      <c r="H2068" s="29">
        <v>0</v>
      </c>
      <c r="I2068" s="29">
        <v>0</v>
      </c>
      <c r="J2068" s="29">
        <v>0</v>
      </c>
      <c r="K2068" s="29">
        <v>241</v>
      </c>
      <c r="L2068" s="29">
        <v>109</v>
      </c>
      <c r="M2068" s="29">
        <v>70</v>
      </c>
      <c r="N2068" s="29">
        <v>20.12</v>
      </c>
      <c r="O2068" s="29">
        <v>62</v>
      </c>
      <c r="P2068" s="29">
        <v>87</v>
      </c>
      <c r="Q2068" s="30">
        <v>1</v>
      </c>
    </row>
    <row r="2069" spans="1:17" x14ac:dyDescent="0.3">
      <c r="A2069" s="28">
        <v>2406</v>
      </c>
      <c r="B2069" s="29">
        <v>52</v>
      </c>
      <c r="C2069" s="29">
        <v>2</v>
      </c>
      <c r="D2069" s="29">
        <v>0</v>
      </c>
      <c r="E2069" s="29">
        <v>1</v>
      </c>
      <c r="F2069" s="29">
        <v>20</v>
      </c>
      <c r="G2069" s="29">
        <v>0</v>
      </c>
      <c r="H2069" s="29">
        <v>0</v>
      </c>
      <c r="I2069" s="29">
        <v>0</v>
      </c>
      <c r="J2069" s="29">
        <v>0</v>
      </c>
      <c r="K2069" s="29">
        <v>243</v>
      </c>
      <c r="L2069" s="29">
        <v>116</v>
      </c>
      <c r="M2069" s="29">
        <v>64</v>
      </c>
      <c r="N2069" s="29">
        <v>23.78</v>
      </c>
      <c r="O2069" s="29">
        <v>69</v>
      </c>
      <c r="P2069" s="29">
        <v>70</v>
      </c>
      <c r="Q2069" s="30">
        <v>0</v>
      </c>
    </row>
    <row r="2070" spans="1:17" x14ac:dyDescent="0.3">
      <c r="A2070" s="28">
        <v>2407</v>
      </c>
      <c r="B2070" s="29">
        <v>58</v>
      </c>
      <c r="C2070" s="29">
        <v>1</v>
      </c>
      <c r="D2070" s="29">
        <v>1</v>
      </c>
      <c r="E2070" s="29">
        <v>0</v>
      </c>
      <c r="F2070" s="29">
        <v>0</v>
      </c>
      <c r="G2070" s="29">
        <v>0</v>
      </c>
      <c r="H2070" s="29">
        <v>0</v>
      </c>
      <c r="I2070" s="29">
        <v>1</v>
      </c>
      <c r="J2070" s="29">
        <v>0</v>
      </c>
      <c r="K2070" s="29">
        <v>223</v>
      </c>
      <c r="L2070" s="29">
        <v>146.5</v>
      </c>
      <c r="M2070" s="29">
        <v>77.5</v>
      </c>
      <c r="N2070" s="29">
        <v>21.47</v>
      </c>
      <c r="O2070" s="29">
        <v>75</v>
      </c>
      <c r="P2070" s="29">
        <v>85</v>
      </c>
      <c r="Q2070" s="30">
        <v>0</v>
      </c>
    </row>
    <row r="2071" spans="1:17" x14ac:dyDescent="0.3">
      <c r="A2071" s="28">
        <v>2408</v>
      </c>
      <c r="B2071" s="29">
        <v>55</v>
      </c>
      <c r="C2071" s="29">
        <v>1</v>
      </c>
      <c r="D2071" s="29">
        <v>0</v>
      </c>
      <c r="E2071" s="29">
        <v>0</v>
      </c>
      <c r="F2071" s="29">
        <v>0</v>
      </c>
      <c r="G2071" s="29">
        <v>0</v>
      </c>
      <c r="H2071" s="29">
        <v>0</v>
      </c>
      <c r="I2071" s="29">
        <v>1</v>
      </c>
      <c r="J2071" s="29">
        <v>0</v>
      </c>
      <c r="K2071" s="29">
        <v>165</v>
      </c>
      <c r="L2071" s="29">
        <v>166</v>
      </c>
      <c r="M2071" s="29">
        <v>101</v>
      </c>
      <c r="N2071" s="29">
        <v>24.8</v>
      </c>
      <c r="O2071" s="29">
        <v>65</v>
      </c>
      <c r="P2071" s="29">
        <v>90</v>
      </c>
      <c r="Q2071" s="30">
        <v>1</v>
      </c>
    </row>
    <row r="2072" spans="1:17" x14ac:dyDescent="0.3">
      <c r="A2072" s="28">
        <v>2409</v>
      </c>
      <c r="B2072" s="29">
        <v>43</v>
      </c>
      <c r="C2072" s="29">
        <v>1</v>
      </c>
      <c r="D2072" s="29">
        <v>0</v>
      </c>
      <c r="E2072" s="29">
        <v>1</v>
      </c>
      <c r="F2072" s="29">
        <v>30</v>
      </c>
      <c r="G2072" s="29">
        <v>0</v>
      </c>
      <c r="H2072" s="29">
        <v>0</v>
      </c>
      <c r="I2072" s="29">
        <v>0</v>
      </c>
      <c r="J2072" s="29">
        <v>0</v>
      </c>
      <c r="K2072" s="29">
        <v>262</v>
      </c>
      <c r="L2072" s="29">
        <v>105</v>
      </c>
      <c r="M2072" s="29">
        <v>72.5</v>
      </c>
      <c r="N2072" s="29">
        <v>28.36</v>
      </c>
      <c r="O2072" s="29">
        <v>82</v>
      </c>
      <c r="P2072" s="29">
        <v>70</v>
      </c>
      <c r="Q2072" s="30">
        <v>0</v>
      </c>
    </row>
    <row r="2073" spans="1:17" x14ac:dyDescent="0.3">
      <c r="A2073" s="28">
        <v>2410</v>
      </c>
      <c r="B2073" s="29">
        <v>46</v>
      </c>
      <c r="C2073" s="29">
        <v>3</v>
      </c>
      <c r="D2073" s="29">
        <v>1</v>
      </c>
      <c r="E2073" s="29">
        <v>1</v>
      </c>
      <c r="F2073" s="29">
        <v>1</v>
      </c>
      <c r="G2073" s="29">
        <v>0</v>
      </c>
      <c r="H2073" s="29">
        <v>0</v>
      </c>
      <c r="I2073" s="29">
        <v>0</v>
      </c>
      <c r="J2073" s="29">
        <v>0</v>
      </c>
      <c r="K2073" s="29">
        <v>241</v>
      </c>
      <c r="L2073" s="29">
        <v>130</v>
      </c>
      <c r="M2073" s="29">
        <v>82</v>
      </c>
      <c r="N2073" s="29">
        <v>34.840000000000003</v>
      </c>
      <c r="O2073" s="29">
        <v>62</v>
      </c>
      <c r="P2073" s="29">
        <v>93</v>
      </c>
      <c r="Q2073" s="30">
        <v>0</v>
      </c>
    </row>
    <row r="2074" spans="1:17" x14ac:dyDescent="0.3">
      <c r="A2074" s="28">
        <v>2411</v>
      </c>
      <c r="B2074" s="29">
        <v>50</v>
      </c>
      <c r="C2074" s="29">
        <v>4</v>
      </c>
      <c r="D2074" s="29">
        <v>0</v>
      </c>
      <c r="E2074" s="29">
        <v>1</v>
      </c>
      <c r="F2074" s="29">
        <v>43</v>
      </c>
      <c r="G2074" s="29">
        <v>1</v>
      </c>
      <c r="H2074" s="29">
        <v>0</v>
      </c>
      <c r="I2074" s="29">
        <v>1</v>
      </c>
      <c r="J2074" s="29">
        <v>0</v>
      </c>
      <c r="K2074" s="29">
        <v>255</v>
      </c>
      <c r="L2074" s="29">
        <v>126.5</v>
      </c>
      <c r="M2074" s="29">
        <v>92.5</v>
      </c>
      <c r="N2074" s="29">
        <v>25.35</v>
      </c>
      <c r="O2074" s="29">
        <v>90</v>
      </c>
      <c r="P2074" s="29">
        <v>74</v>
      </c>
      <c r="Q2074" s="30">
        <v>0</v>
      </c>
    </row>
    <row r="2075" spans="1:17" x14ac:dyDescent="0.3">
      <c r="A2075" s="28">
        <v>2412</v>
      </c>
      <c r="B2075" s="29">
        <v>39</v>
      </c>
      <c r="C2075" s="29">
        <v>4</v>
      </c>
      <c r="D2075" s="29">
        <v>0</v>
      </c>
      <c r="E2075" s="29">
        <v>0</v>
      </c>
      <c r="F2075" s="29">
        <v>0</v>
      </c>
      <c r="G2075" s="29">
        <v>0</v>
      </c>
      <c r="H2075" s="29">
        <v>0</v>
      </c>
      <c r="I2075" s="29">
        <v>0</v>
      </c>
      <c r="J2075" s="29">
        <v>0</v>
      </c>
      <c r="K2075" s="29">
        <v>195</v>
      </c>
      <c r="L2075" s="29">
        <v>106</v>
      </c>
      <c r="M2075" s="29">
        <v>70</v>
      </c>
      <c r="N2075" s="29">
        <v>26.97</v>
      </c>
      <c r="O2075" s="29">
        <v>80</v>
      </c>
      <c r="P2075" s="29">
        <v>77</v>
      </c>
      <c r="Q2075" s="30">
        <v>0</v>
      </c>
    </row>
    <row r="2076" spans="1:17" x14ac:dyDescent="0.3">
      <c r="A2076" s="28">
        <v>2413</v>
      </c>
      <c r="B2076" s="29">
        <v>46</v>
      </c>
      <c r="C2076" s="29">
        <v>1</v>
      </c>
      <c r="D2076" s="29">
        <v>1</v>
      </c>
      <c r="E2076" s="29">
        <v>1</v>
      </c>
      <c r="F2076" s="29">
        <v>20</v>
      </c>
      <c r="G2076" s="29">
        <v>0</v>
      </c>
      <c r="H2076" s="29">
        <v>0</v>
      </c>
      <c r="I2076" s="29">
        <v>0</v>
      </c>
      <c r="J2076" s="29">
        <v>0</v>
      </c>
      <c r="K2076" s="29">
        <v>250</v>
      </c>
      <c r="L2076" s="29">
        <v>112.5</v>
      </c>
      <c r="M2076" s="29">
        <v>60</v>
      </c>
      <c r="N2076" s="29">
        <v>22.72</v>
      </c>
      <c r="O2076" s="29">
        <v>82</v>
      </c>
      <c r="P2076" s="29">
        <v>74</v>
      </c>
      <c r="Q2076" s="30">
        <v>0</v>
      </c>
    </row>
    <row r="2077" spans="1:17" x14ac:dyDescent="0.3">
      <c r="A2077" s="28">
        <v>2414</v>
      </c>
      <c r="B2077" s="29">
        <v>39</v>
      </c>
      <c r="C2077" s="29">
        <v>2</v>
      </c>
      <c r="D2077" s="29">
        <v>0</v>
      </c>
      <c r="E2077" s="29">
        <v>1</v>
      </c>
      <c r="F2077" s="29">
        <v>30</v>
      </c>
      <c r="G2077" s="29">
        <v>0</v>
      </c>
      <c r="H2077" s="29">
        <v>0</v>
      </c>
      <c r="I2077" s="29">
        <v>0</v>
      </c>
      <c r="J2077" s="29">
        <v>0</v>
      </c>
      <c r="K2077" s="29">
        <v>225</v>
      </c>
      <c r="L2077" s="29">
        <v>128</v>
      </c>
      <c r="M2077" s="29">
        <v>86.5</v>
      </c>
      <c r="N2077" s="29">
        <v>25.13</v>
      </c>
      <c r="O2077" s="29">
        <v>74</v>
      </c>
      <c r="P2077" s="29">
        <v>100</v>
      </c>
      <c r="Q2077" s="30">
        <v>0</v>
      </c>
    </row>
    <row r="2078" spans="1:17" x14ac:dyDescent="0.3">
      <c r="A2078" s="28">
        <v>2415</v>
      </c>
      <c r="B2078" s="29">
        <v>56</v>
      </c>
      <c r="C2078" s="29">
        <v>1</v>
      </c>
      <c r="D2078" s="29">
        <v>0</v>
      </c>
      <c r="E2078" s="29">
        <v>1</v>
      </c>
      <c r="F2078" s="29">
        <v>20</v>
      </c>
      <c r="G2078" s="29">
        <v>0</v>
      </c>
      <c r="H2078" s="29">
        <v>0</v>
      </c>
      <c r="I2078" s="29">
        <v>0</v>
      </c>
      <c r="J2078" s="29">
        <v>0</v>
      </c>
      <c r="K2078" s="29">
        <v>278</v>
      </c>
      <c r="L2078" s="29">
        <v>133</v>
      </c>
      <c r="M2078" s="29">
        <v>84</v>
      </c>
      <c r="N2078" s="29">
        <v>22.67</v>
      </c>
      <c r="O2078" s="29">
        <v>85</v>
      </c>
      <c r="P2078" s="29">
        <v>96</v>
      </c>
      <c r="Q2078" s="30">
        <v>0</v>
      </c>
    </row>
    <row r="2079" spans="1:17" x14ac:dyDescent="0.3">
      <c r="A2079" s="28">
        <v>2416</v>
      </c>
      <c r="B2079" s="29">
        <v>66</v>
      </c>
      <c r="C2079" s="29">
        <v>4</v>
      </c>
      <c r="D2079" s="29">
        <v>1</v>
      </c>
      <c r="E2079" s="29">
        <v>0</v>
      </c>
      <c r="F2079" s="29">
        <v>0</v>
      </c>
      <c r="G2079" s="29">
        <v>0</v>
      </c>
      <c r="H2079" s="29">
        <v>0</v>
      </c>
      <c r="I2079" s="29">
        <v>1</v>
      </c>
      <c r="J2079" s="29">
        <v>0</v>
      </c>
      <c r="K2079" s="29">
        <v>273</v>
      </c>
      <c r="L2079" s="29">
        <v>153</v>
      </c>
      <c r="M2079" s="29">
        <v>94</v>
      </c>
      <c r="N2079" s="29">
        <v>25.27</v>
      </c>
      <c r="O2079" s="29">
        <v>80</v>
      </c>
      <c r="P2079" s="29">
        <v>76</v>
      </c>
      <c r="Q2079" s="30">
        <v>0</v>
      </c>
    </row>
    <row r="2080" spans="1:17" x14ac:dyDescent="0.3">
      <c r="A2080" s="28">
        <v>2417</v>
      </c>
      <c r="B2080" s="29">
        <v>49</v>
      </c>
      <c r="C2080" s="29">
        <v>1</v>
      </c>
      <c r="D2080" s="29">
        <v>0</v>
      </c>
      <c r="E2080" s="29">
        <v>1</v>
      </c>
      <c r="F2080" s="29">
        <v>20</v>
      </c>
      <c r="G2080" s="29">
        <v>0</v>
      </c>
      <c r="H2080" s="29">
        <v>0</v>
      </c>
      <c r="I2080" s="29">
        <v>1</v>
      </c>
      <c r="J2080" s="29">
        <v>0</v>
      </c>
      <c r="K2080" s="29">
        <v>270</v>
      </c>
      <c r="L2080" s="29">
        <v>160.5</v>
      </c>
      <c r="M2080" s="29">
        <v>106.5</v>
      </c>
      <c r="N2080" s="29">
        <v>30.33</v>
      </c>
      <c r="O2080" s="29">
        <v>75</v>
      </c>
      <c r="P2080" s="29">
        <v>65</v>
      </c>
      <c r="Q2080" s="30">
        <v>0</v>
      </c>
    </row>
    <row r="2081" spans="1:17" x14ac:dyDescent="0.3">
      <c r="A2081" s="28">
        <v>2418</v>
      </c>
      <c r="B2081" s="29">
        <v>65</v>
      </c>
      <c r="C2081" s="29">
        <v>1</v>
      </c>
      <c r="D2081" s="29">
        <v>1</v>
      </c>
      <c r="E2081" s="29">
        <v>0</v>
      </c>
      <c r="F2081" s="29">
        <v>0</v>
      </c>
      <c r="G2081" s="29">
        <v>0</v>
      </c>
      <c r="H2081" s="29">
        <v>0</v>
      </c>
      <c r="I2081" s="29">
        <v>1</v>
      </c>
      <c r="J2081" s="29">
        <v>1</v>
      </c>
      <c r="K2081" s="29">
        <v>304</v>
      </c>
      <c r="L2081" s="29">
        <v>139</v>
      </c>
      <c r="M2081" s="29">
        <v>75</v>
      </c>
      <c r="N2081" s="29">
        <v>25.12</v>
      </c>
      <c r="O2081" s="29">
        <v>82</v>
      </c>
      <c r="P2081" s="29">
        <v>116</v>
      </c>
      <c r="Q2081" s="30">
        <v>0</v>
      </c>
    </row>
    <row r="2082" spans="1:17" x14ac:dyDescent="0.3">
      <c r="A2082" s="28">
        <v>2419</v>
      </c>
      <c r="B2082" s="29">
        <v>46</v>
      </c>
      <c r="C2082" s="29">
        <v>1</v>
      </c>
      <c r="D2082" s="29">
        <v>1</v>
      </c>
      <c r="E2082" s="29">
        <v>1</v>
      </c>
      <c r="F2082" s="29">
        <v>15</v>
      </c>
      <c r="G2082" s="29">
        <v>0</v>
      </c>
      <c r="H2082" s="29">
        <v>0</v>
      </c>
      <c r="I2082" s="29">
        <v>0</v>
      </c>
      <c r="J2082" s="29">
        <v>0</v>
      </c>
      <c r="K2082" s="29">
        <v>244</v>
      </c>
      <c r="L2082" s="29">
        <v>98</v>
      </c>
      <c r="M2082" s="29">
        <v>57</v>
      </c>
      <c r="N2082" s="29">
        <v>24.01</v>
      </c>
      <c r="O2082" s="29">
        <v>84</v>
      </c>
      <c r="P2082" s="29">
        <v>95</v>
      </c>
      <c r="Q2082" s="30">
        <v>1</v>
      </c>
    </row>
    <row r="2083" spans="1:17" x14ac:dyDescent="0.3">
      <c r="A2083" s="28">
        <v>2420</v>
      </c>
      <c r="B2083" s="29">
        <v>60</v>
      </c>
      <c r="C2083" s="29">
        <v>2</v>
      </c>
      <c r="D2083" s="29">
        <v>1</v>
      </c>
      <c r="E2083" s="29">
        <v>0</v>
      </c>
      <c r="F2083" s="29">
        <v>0</v>
      </c>
      <c r="G2083" s="29">
        <v>0</v>
      </c>
      <c r="H2083" s="29">
        <v>0</v>
      </c>
      <c r="I2083" s="29">
        <v>0</v>
      </c>
      <c r="J2083" s="29">
        <v>0</v>
      </c>
      <c r="K2083" s="29">
        <v>354</v>
      </c>
      <c r="L2083" s="29">
        <v>130</v>
      </c>
      <c r="M2083" s="29">
        <v>82.5</v>
      </c>
      <c r="N2083" s="29">
        <v>26.76</v>
      </c>
      <c r="O2083" s="29">
        <v>65</v>
      </c>
      <c r="P2083" s="29">
        <v>79</v>
      </c>
      <c r="Q2083" s="30">
        <v>0</v>
      </c>
    </row>
    <row r="2084" spans="1:17" x14ac:dyDescent="0.3">
      <c r="A2084" s="28">
        <v>2421</v>
      </c>
      <c r="B2084" s="29">
        <v>55</v>
      </c>
      <c r="C2084" s="29">
        <v>3</v>
      </c>
      <c r="D2084" s="29">
        <v>1</v>
      </c>
      <c r="E2084" s="29">
        <v>1</v>
      </c>
      <c r="F2084" s="29">
        <v>1</v>
      </c>
      <c r="G2084" s="29">
        <v>0</v>
      </c>
      <c r="H2084" s="29">
        <v>0</v>
      </c>
      <c r="I2084" s="29">
        <v>0</v>
      </c>
      <c r="J2084" s="29">
        <v>0</v>
      </c>
      <c r="K2084" s="29">
        <v>273</v>
      </c>
      <c r="L2084" s="29">
        <v>122</v>
      </c>
      <c r="M2084" s="29">
        <v>84</v>
      </c>
      <c r="N2084" s="29">
        <v>27.15</v>
      </c>
      <c r="O2084" s="29">
        <v>75</v>
      </c>
      <c r="P2084" s="29">
        <v>97</v>
      </c>
      <c r="Q2084" s="30">
        <v>1</v>
      </c>
    </row>
    <row r="2085" spans="1:17" x14ac:dyDescent="0.3">
      <c r="A2085" s="28">
        <v>2422</v>
      </c>
      <c r="B2085" s="29">
        <v>54</v>
      </c>
      <c r="C2085" s="29">
        <v>2</v>
      </c>
      <c r="D2085" s="29">
        <v>0</v>
      </c>
      <c r="E2085" s="29">
        <v>1</v>
      </c>
      <c r="F2085" s="29">
        <v>30</v>
      </c>
      <c r="G2085" s="29">
        <v>0</v>
      </c>
      <c r="H2085" s="29">
        <v>0</v>
      </c>
      <c r="I2085" s="29">
        <v>0</v>
      </c>
      <c r="J2085" s="29">
        <v>0</v>
      </c>
      <c r="K2085" s="29">
        <v>219</v>
      </c>
      <c r="L2085" s="29">
        <v>113</v>
      </c>
      <c r="M2085" s="29">
        <v>70</v>
      </c>
      <c r="N2085" s="29">
        <v>20.41</v>
      </c>
      <c r="O2085" s="29">
        <v>80</v>
      </c>
      <c r="P2085" s="29">
        <v>53</v>
      </c>
      <c r="Q2085" s="30">
        <v>0</v>
      </c>
    </row>
    <row r="2086" spans="1:17" x14ac:dyDescent="0.3">
      <c r="A2086" s="28">
        <v>2424</v>
      </c>
      <c r="B2086" s="29">
        <v>59</v>
      </c>
      <c r="C2086" s="29">
        <v>1</v>
      </c>
      <c r="D2086" s="29">
        <v>0</v>
      </c>
      <c r="E2086" s="29">
        <v>1</v>
      </c>
      <c r="F2086" s="29">
        <v>43</v>
      </c>
      <c r="G2086" s="29">
        <v>0</v>
      </c>
      <c r="H2086" s="29">
        <v>0</v>
      </c>
      <c r="I2086" s="29">
        <v>0</v>
      </c>
      <c r="J2086" s="29">
        <v>0</v>
      </c>
      <c r="K2086" s="29">
        <v>207</v>
      </c>
      <c r="L2086" s="29">
        <v>132.5</v>
      </c>
      <c r="M2086" s="29">
        <v>66</v>
      </c>
      <c r="N2086" s="29">
        <v>26.84</v>
      </c>
      <c r="O2086" s="29">
        <v>65</v>
      </c>
      <c r="P2086" s="29">
        <v>76</v>
      </c>
      <c r="Q2086" s="30">
        <v>1</v>
      </c>
    </row>
    <row r="2087" spans="1:17" x14ac:dyDescent="0.3">
      <c r="A2087" s="28">
        <v>2425</v>
      </c>
      <c r="B2087" s="29">
        <v>62</v>
      </c>
      <c r="C2087" s="29">
        <v>1</v>
      </c>
      <c r="D2087" s="29">
        <v>1</v>
      </c>
      <c r="E2087" s="29">
        <v>0</v>
      </c>
      <c r="F2087" s="29">
        <v>0</v>
      </c>
      <c r="G2087" s="29">
        <v>0</v>
      </c>
      <c r="H2087" s="29">
        <v>0</v>
      </c>
      <c r="I2087" s="29">
        <v>1</v>
      </c>
      <c r="J2087" s="29">
        <v>0</v>
      </c>
      <c r="K2087" s="29">
        <v>300</v>
      </c>
      <c r="L2087" s="29">
        <v>205.5</v>
      </c>
      <c r="M2087" s="29">
        <v>104.5</v>
      </c>
      <c r="N2087" s="29">
        <v>32.19</v>
      </c>
      <c r="O2087" s="29">
        <v>94</v>
      </c>
      <c r="P2087" s="29">
        <v>117</v>
      </c>
      <c r="Q2087" s="30">
        <v>0</v>
      </c>
    </row>
    <row r="2088" spans="1:17" x14ac:dyDescent="0.3">
      <c r="A2088" s="28">
        <v>2426</v>
      </c>
      <c r="B2088" s="29">
        <v>46</v>
      </c>
      <c r="C2088" s="29">
        <v>2</v>
      </c>
      <c r="D2088" s="29">
        <v>1</v>
      </c>
      <c r="E2088" s="29">
        <v>1</v>
      </c>
      <c r="F2088" s="29">
        <v>3</v>
      </c>
      <c r="G2088" s="29">
        <v>0</v>
      </c>
      <c r="H2088" s="29">
        <v>0</v>
      </c>
      <c r="I2088" s="29">
        <v>0</v>
      </c>
      <c r="J2088" s="29">
        <v>0</v>
      </c>
      <c r="K2088" s="29">
        <v>214</v>
      </c>
      <c r="L2088" s="29">
        <v>128</v>
      </c>
      <c r="M2088" s="29">
        <v>71</v>
      </c>
      <c r="N2088" s="29">
        <v>21.82</v>
      </c>
      <c r="O2088" s="29">
        <v>63</v>
      </c>
      <c r="P2088" s="29">
        <v>66</v>
      </c>
      <c r="Q2088" s="30">
        <v>0</v>
      </c>
    </row>
    <row r="2089" spans="1:17" x14ac:dyDescent="0.3">
      <c r="A2089" s="28">
        <v>2427</v>
      </c>
      <c r="B2089" s="29">
        <v>50</v>
      </c>
      <c r="C2089" s="29">
        <v>3</v>
      </c>
      <c r="D2089" s="29">
        <v>1</v>
      </c>
      <c r="E2089" s="29">
        <v>0</v>
      </c>
      <c r="F2089" s="29">
        <v>0</v>
      </c>
      <c r="G2089" s="29">
        <v>0</v>
      </c>
      <c r="H2089" s="29">
        <v>0</v>
      </c>
      <c r="I2089" s="29">
        <v>0</v>
      </c>
      <c r="J2089" s="29">
        <v>0</v>
      </c>
      <c r="K2089" s="29">
        <v>208</v>
      </c>
      <c r="L2089" s="29">
        <v>126.5</v>
      </c>
      <c r="M2089" s="29">
        <v>84</v>
      </c>
      <c r="N2089" s="29">
        <v>22.01</v>
      </c>
      <c r="O2089" s="29">
        <v>75</v>
      </c>
      <c r="P2089" s="29">
        <v>79</v>
      </c>
      <c r="Q2089" s="30">
        <v>0</v>
      </c>
    </row>
    <row r="2090" spans="1:17" x14ac:dyDescent="0.3">
      <c r="A2090" s="28">
        <v>2428</v>
      </c>
      <c r="B2090" s="29">
        <v>39</v>
      </c>
      <c r="C2090" s="29">
        <v>1</v>
      </c>
      <c r="D2090" s="29">
        <v>0</v>
      </c>
      <c r="E2090" s="29">
        <v>1</v>
      </c>
      <c r="F2090" s="29">
        <v>20</v>
      </c>
      <c r="G2090" s="29">
        <v>0</v>
      </c>
      <c r="H2090" s="29">
        <v>0</v>
      </c>
      <c r="I2090" s="29">
        <v>0</v>
      </c>
      <c r="J2090" s="29">
        <v>0</v>
      </c>
      <c r="K2090" s="29">
        <v>186</v>
      </c>
      <c r="L2090" s="29">
        <v>126</v>
      </c>
      <c r="M2090" s="29">
        <v>67</v>
      </c>
      <c r="N2090" s="29">
        <v>22.04</v>
      </c>
      <c r="O2090" s="29">
        <v>63</v>
      </c>
      <c r="P2090" s="29">
        <v>72</v>
      </c>
      <c r="Q2090" s="30">
        <v>0</v>
      </c>
    </row>
    <row r="2091" spans="1:17" x14ac:dyDescent="0.3">
      <c r="A2091" s="28">
        <v>2429</v>
      </c>
      <c r="B2091" s="29">
        <v>44</v>
      </c>
      <c r="C2091" s="29">
        <v>4</v>
      </c>
      <c r="D2091" s="29">
        <v>0</v>
      </c>
      <c r="E2091" s="29">
        <v>1</v>
      </c>
      <c r="F2091" s="29">
        <v>43</v>
      </c>
      <c r="G2091" s="29">
        <v>0</v>
      </c>
      <c r="H2091" s="29">
        <v>0</v>
      </c>
      <c r="I2091" s="29">
        <v>0</v>
      </c>
      <c r="J2091" s="29">
        <v>0</v>
      </c>
      <c r="K2091" s="29">
        <v>275</v>
      </c>
      <c r="L2091" s="29">
        <v>127</v>
      </c>
      <c r="M2091" s="29">
        <v>82.5</v>
      </c>
      <c r="N2091" s="29">
        <v>27.43</v>
      </c>
      <c r="O2091" s="29">
        <v>77</v>
      </c>
      <c r="P2091" s="29">
        <v>76</v>
      </c>
      <c r="Q2091" s="30">
        <v>0</v>
      </c>
    </row>
    <row r="2092" spans="1:17" x14ac:dyDescent="0.3">
      <c r="A2092" s="28">
        <v>2430</v>
      </c>
      <c r="B2092" s="29">
        <v>48</v>
      </c>
      <c r="C2092" s="29">
        <v>1</v>
      </c>
      <c r="D2092" s="29">
        <v>0</v>
      </c>
      <c r="E2092" s="29">
        <v>0</v>
      </c>
      <c r="F2092" s="29">
        <v>0</v>
      </c>
      <c r="G2092" s="29">
        <v>0</v>
      </c>
      <c r="H2092" s="29">
        <v>0</v>
      </c>
      <c r="I2092" s="29">
        <v>0</v>
      </c>
      <c r="J2092" s="29">
        <v>0</v>
      </c>
      <c r="K2092" s="29">
        <v>270</v>
      </c>
      <c r="L2092" s="29">
        <v>131</v>
      </c>
      <c r="M2092" s="29">
        <v>88</v>
      </c>
      <c r="N2092" s="29">
        <v>27.13</v>
      </c>
      <c r="O2092" s="29">
        <v>63</v>
      </c>
      <c r="P2092" s="29">
        <v>55</v>
      </c>
      <c r="Q2092" s="30">
        <v>0</v>
      </c>
    </row>
    <row r="2093" spans="1:17" x14ac:dyDescent="0.3">
      <c r="A2093" s="28">
        <v>2431</v>
      </c>
      <c r="B2093" s="29">
        <v>42</v>
      </c>
      <c r="C2093" s="29">
        <v>2</v>
      </c>
      <c r="D2093" s="29">
        <v>1</v>
      </c>
      <c r="E2093" s="29">
        <v>0</v>
      </c>
      <c r="F2093" s="29">
        <v>0</v>
      </c>
      <c r="G2093" s="29">
        <v>0</v>
      </c>
      <c r="H2093" s="29">
        <v>0</v>
      </c>
      <c r="I2093" s="29">
        <v>0</v>
      </c>
      <c r="J2093" s="29">
        <v>0</v>
      </c>
      <c r="K2093" s="29">
        <v>183</v>
      </c>
      <c r="L2093" s="29">
        <v>120</v>
      </c>
      <c r="M2093" s="29">
        <v>76</v>
      </c>
      <c r="N2093" s="29">
        <v>21.12</v>
      </c>
      <c r="O2093" s="29">
        <v>100</v>
      </c>
      <c r="P2093" s="29">
        <v>72</v>
      </c>
      <c r="Q2093" s="30">
        <v>0</v>
      </c>
    </row>
    <row r="2094" spans="1:17" x14ac:dyDescent="0.3">
      <c r="A2094" s="28">
        <v>2432</v>
      </c>
      <c r="B2094" s="29">
        <v>40</v>
      </c>
      <c r="C2094" s="29">
        <v>2</v>
      </c>
      <c r="D2094" s="29">
        <v>1</v>
      </c>
      <c r="E2094" s="29">
        <v>1</v>
      </c>
      <c r="F2094" s="29">
        <v>5</v>
      </c>
      <c r="G2094" s="29">
        <v>0</v>
      </c>
      <c r="H2094" s="29">
        <v>0</v>
      </c>
      <c r="I2094" s="29">
        <v>0</v>
      </c>
      <c r="J2094" s="29">
        <v>0</v>
      </c>
      <c r="K2094" s="29">
        <v>174</v>
      </c>
      <c r="L2094" s="29">
        <v>130</v>
      </c>
      <c r="M2094" s="29">
        <v>86</v>
      </c>
      <c r="N2094" s="29">
        <v>25.05</v>
      </c>
      <c r="O2094" s="29">
        <v>80</v>
      </c>
      <c r="P2094" s="29">
        <v>83</v>
      </c>
      <c r="Q2094" s="30">
        <v>0</v>
      </c>
    </row>
    <row r="2095" spans="1:17" x14ac:dyDescent="0.3">
      <c r="A2095" s="28">
        <v>2434</v>
      </c>
      <c r="B2095" s="29">
        <v>62</v>
      </c>
      <c r="C2095" s="29">
        <v>1</v>
      </c>
      <c r="D2095" s="29">
        <v>0</v>
      </c>
      <c r="E2095" s="29">
        <v>1</v>
      </c>
      <c r="F2095" s="29">
        <v>30</v>
      </c>
      <c r="G2095" s="29">
        <v>0</v>
      </c>
      <c r="H2095" s="29">
        <v>0</v>
      </c>
      <c r="I2095" s="29">
        <v>0</v>
      </c>
      <c r="J2095" s="29">
        <v>0</v>
      </c>
      <c r="K2095" s="29">
        <v>373</v>
      </c>
      <c r="L2095" s="29">
        <v>138.5</v>
      </c>
      <c r="M2095" s="29">
        <v>85</v>
      </c>
      <c r="N2095" s="29">
        <v>23.35</v>
      </c>
      <c r="O2095" s="29">
        <v>80</v>
      </c>
      <c r="P2095" s="29">
        <v>67</v>
      </c>
      <c r="Q2095" s="30">
        <v>0</v>
      </c>
    </row>
    <row r="2096" spans="1:17" x14ac:dyDescent="0.3">
      <c r="A2096" s="28">
        <v>2436</v>
      </c>
      <c r="B2096" s="29">
        <v>53</v>
      </c>
      <c r="C2096" s="29">
        <v>2</v>
      </c>
      <c r="D2096" s="29">
        <v>0</v>
      </c>
      <c r="E2096" s="29">
        <v>1</v>
      </c>
      <c r="F2096" s="29">
        <v>20</v>
      </c>
      <c r="G2096" s="29">
        <v>0</v>
      </c>
      <c r="H2096" s="29">
        <v>0</v>
      </c>
      <c r="I2096" s="29">
        <v>1</v>
      </c>
      <c r="J2096" s="29">
        <v>0</v>
      </c>
      <c r="K2096" s="29">
        <v>266</v>
      </c>
      <c r="L2096" s="29">
        <v>163</v>
      </c>
      <c r="M2096" s="29">
        <v>105</v>
      </c>
      <c r="N2096" s="29">
        <v>28.04</v>
      </c>
      <c r="O2096" s="29">
        <v>90</v>
      </c>
      <c r="P2096" s="29">
        <v>79</v>
      </c>
      <c r="Q2096" s="30">
        <v>1</v>
      </c>
    </row>
    <row r="2097" spans="1:17" x14ac:dyDescent="0.3">
      <c r="A2097" s="28">
        <v>2437</v>
      </c>
      <c r="B2097" s="29">
        <v>50</v>
      </c>
      <c r="C2097" s="29">
        <v>1</v>
      </c>
      <c r="D2097" s="29">
        <v>0</v>
      </c>
      <c r="E2097" s="29">
        <v>1</v>
      </c>
      <c r="F2097" s="29">
        <v>35</v>
      </c>
      <c r="G2097" s="29">
        <v>0</v>
      </c>
      <c r="H2097" s="29">
        <v>0</v>
      </c>
      <c r="I2097" s="29">
        <v>0</v>
      </c>
      <c r="J2097" s="29">
        <v>0</v>
      </c>
      <c r="K2097" s="29">
        <v>293</v>
      </c>
      <c r="L2097" s="29">
        <v>150</v>
      </c>
      <c r="M2097" s="29">
        <v>85</v>
      </c>
      <c r="N2097" s="29">
        <v>26.09</v>
      </c>
      <c r="O2097" s="29">
        <v>67</v>
      </c>
      <c r="P2097" s="29">
        <v>68</v>
      </c>
      <c r="Q2097" s="30">
        <v>1</v>
      </c>
    </row>
    <row r="2098" spans="1:17" x14ac:dyDescent="0.3">
      <c r="A2098" s="28">
        <v>2438</v>
      </c>
      <c r="B2098" s="29">
        <v>46</v>
      </c>
      <c r="C2098" s="29">
        <v>2</v>
      </c>
      <c r="D2098" s="29">
        <v>1</v>
      </c>
      <c r="E2098" s="29">
        <v>1</v>
      </c>
      <c r="F2098" s="29">
        <v>5</v>
      </c>
      <c r="G2098" s="29">
        <v>0</v>
      </c>
      <c r="H2098" s="29">
        <v>0</v>
      </c>
      <c r="I2098" s="29">
        <v>0</v>
      </c>
      <c r="J2098" s="29">
        <v>0</v>
      </c>
      <c r="K2098" s="29">
        <v>174</v>
      </c>
      <c r="L2098" s="29">
        <v>115.5</v>
      </c>
      <c r="M2098" s="29">
        <v>65</v>
      </c>
      <c r="N2098" s="29">
        <v>29.84</v>
      </c>
      <c r="O2098" s="29">
        <v>73</v>
      </c>
      <c r="P2098" s="29">
        <v>80</v>
      </c>
      <c r="Q2098" s="30">
        <v>0</v>
      </c>
    </row>
    <row r="2099" spans="1:17" x14ac:dyDescent="0.3">
      <c r="A2099" s="28">
        <v>2439</v>
      </c>
      <c r="B2099" s="29">
        <v>52</v>
      </c>
      <c r="C2099" s="29">
        <v>3</v>
      </c>
      <c r="D2099" s="29">
        <v>0</v>
      </c>
      <c r="E2099" s="29">
        <v>0</v>
      </c>
      <c r="F2099" s="29">
        <v>0</v>
      </c>
      <c r="G2099" s="29">
        <v>0</v>
      </c>
      <c r="H2099" s="29">
        <v>0</v>
      </c>
      <c r="I2099" s="29">
        <v>0</v>
      </c>
      <c r="J2099" s="29">
        <v>0</v>
      </c>
      <c r="K2099" s="29">
        <v>205</v>
      </c>
      <c r="L2099" s="29">
        <v>122</v>
      </c>
      <c r="M2099" s="29">
        <v>73</v>
      </c>
      <c r="N2099" s="29">
        <v>22.73</v>
      </c>
      <c r="O2099" s="29">
        <v>70</v>
      </c>
      <c r="P2099" s="29">
        <v>85</v>
      </c>
      <c r="Q2099" s="30">
        <v>0</v>
      </c>
    </row>
    <row r="2100" spans="1:17" x14ac:dyDescent="0.3">
      <c r="A2100" s="28">
        <v>2440</v>
      </c>
      <c r="B2100" s="29">
        <v>46</v>
      </c>
      <c r="C2100" s="29">
        <v>3</v>
      </c>
      <c r="D2100" s="29">
        <v>0</v>
      </c>
      <c r="E2100" s="29">
        <v>1</v>
      </c>
      <c r="F2100" s="29">
        <v>10</v>
      </c>
      <c r="G2100" s="29">
        <v>0</v>
      </c>
      <c r="H2100" s="29">
        <v>0</v>
      </c>
      <c r="I2100" s="29">
        <v>0</v>
      </c>
      <c r="J2100" s="29">
        <v>0</v>
      </c>
      <c r="K2100" s="29">
        <v>214</v>
      </c>
      <c r="L2100" s="29">
        <v>118</v>
      </c>
      <c r="M2100" s="29">
        <v>82</v>
      </c>
      <c r="N2100" s="29">
        <v>29.41</v>
      </c>
      <c r="O2100" s="29">
        <v>66</v>
      </c>
      <c r="P2100" s="29">
        <v>94</v>
      </c>
      <c r="Q2100" s="30">
        <v>0</v>
      </c>
    </row>
    <row r="2101" spans="1:17" x14ac:dyDescent="0.3">
      <c r="A2101" s="28">
        <v>2441</v>
      </c>
      <c r="B2101" s="29">
        <v>57</v>
      </c>
      <c r="C2101" s="29">
        <v>2</v>
      </c>
      <c r="D2101" s="29">
        <v>0</v>
      </c>
      <c r="E2101" s="29">
        <v>1</v>
      </c>
      <c r="F2101" s="29">
        <v>1</v>
      </c>
      <c r="G2101" s="29">
        <v>0</v>
      </c>
      <c r="H2101" s="29">
        <v>0</v>
      </c>
      <c r="I2101" s="29">
        <v>0</v>
      </c>
      <c r="J2101" s="29">
        <v>0</v>
      </c>
      <c r="K2101" s="29">
        <v>245</v>
      </c>
      <c r="L2101" s="29">
        <v>122</v>
      </c>
      <c r="M2101" s="29">
        <v>69</v>
      </c>
      <c r="N2101" s="29">
        <v>24.17</v>
      </c>
      <c r="O2101" s="29">
        <v>65</v>
      </c>
      <c r="P2101" s="29">
        <v>92</v>
      </c>
      <c r="Q2101" s="30">
        <v>0</v>
      </c>
    </row>
    <row r="2102" spans="1:17" x14ac:dyDescent="0.3">
      <c r="A2102" s="28">
        <v>2442</v>
      </c>
      <c r="B2102" s="29">
        <v>48</v>
      </c>
      <c r="C2102" s="29">
        <v>2</v>
      </c>
      <c r="D2102" s="29">
        <v>0</v>
      </c>
      <c r="E2102" s="29">
        <v>1</v>
      </c>
      <c r="F2102" s="29">
        <v>20</v>
      </c>
      <c r="G2102" s="29">
        <v>0</v>
      </c>
      <c r="H2102" s="29">
        <v>0</v>
      </c>
      <c r="I2102" s="29">
        <v>0</v>
      </c>
      <c r="J2102" s="29">
        <v>0</v>
      </c>
      <c r="K2102" s="29">
        <v>210</v>
      </c>
      <c r="L2102" s="29">
        <v>134.5</v>
      </c>
      <c r="M2102" s="29">
        <v>84</v>
      </c>
      <c r="N2102" s="29">
        <v>27.97</v>
      </c>
      <c r="O2102" s="29">
        <v>65</v>
      </c>
      <c r="P2102" s="29">
        <v>87</v>
      </c>
      <c r="Q2102" s="30">
        <v>0</v>
      </c>
    </row>
    <row r="2103" spans="1:17" x14ac:dyDescent="0.3">
      <c r="A2103" s="28">
        <v>2443</v>
      </c>
      <c r="B2103" s="29">
        <v>36</v>
      </c>
      <c r="C2103" s="29">
        <v>2</v>
      </c>
      <c r="D2103" s="29">
        <v>0</v>
      </c>
      <c r="E2103" s="29">
        <v>0</v>
      </c>
      <c r="F2103" s="29">
        <v>0</v>
      </c>
      <c r="G2103" s="29">
        <v>0</v>
      </c>
      <c r="H2103" s="29">
        <v>0</v>
      </c>
      <c r="I2103" s="29">
        <v>0</v>
      </c>
      <c r="J2103" s="29">
        <v>0</v>
      </c>
      <c r="K2103" s="29">
        <v>176</v>
      </c>
      <c r="L2103" s="29">
        <v>125</v>
      </c>
      <c r="M2103" s="29">
        <v>85</v>
      </c>
      <c r="N2103" s="29">
        <v>25.88</v>
      </c>
      <c r="O2103" s="29">
        <v>70</v>
      </c>
      <c r="P2103" s="29">
        <v>83</v>
      </c>
      <c r="Q2103" s="30">
        <v>0</v>
      </c>
    </row>
    <row r="2104" spans="1:17" x14ac:dyDescent="0.3">
      <c r="A2104" s="28">
        <v>2444</v>
      </c>
      <c r="B2104" s="29">
        <v>53</v>
      </c>
      <c r="C2104" s="29">
        <v>3</v>
      </c>
      <c r="D2104" s="29">
        <v>1</v>
      </c>
      <c r="E2104" s="29">
        <v>0</v>
      </c>
      <c r="F2104" s="29">
        <v>0</v>
      </c>
      <c r="G2104" s="29">
        <v>0</v>
      </c>
      <c r="H2104" s="29">
        <v>0</v>
      </c>
      <c r="I2104" s="29">
        <v>1</v>
      </c>
      <c r="J2104" s="29">
        <v>0</v>
      </c>
      <c r="K2104" s="29">
        <v>285</v>
      </c>
      <c r="L2104" s="29">
        <v>160</v>
      </c>
      <c r="M2104" s="29">
        <v>97</v>
      </c>
      <c r="N2104" s="29">
        <v>31.31</v>
      </c>
      <c r="O2104" s="29">
        <v>75</v>
      </c>
      <c r="P2104" s="29">
        <v>65</v>
      </c>
      <c r="Q2104" s="30">
        <v>0</v>
      </c>
    </row>
    <row r="2105" spans="1:17" x14ac:dyDescent="0.3">
      <c r="A2105" s="28">
        <v>2445</v>
      </c>
      <c r="B2105" s="29">
        <v>59</v>
      </c>
      <c r="C2105" s="29">
        <v>1</v>
      </c>
      <c r="D2105" s="29">
        <v>1</v>
      </c>
      <c r="E2105" s="29">
        <v>0</v>
      </c>
      <c r="F2105" s="29">
        <v>0</v>
      </c>
      <c r="G2105" s="29">
        <v>0</v>
      </c>
      <c r="H2105" s="29">
        <v>0</v>
      </c>
      <c r="I2105" s="29">
        <v>1</v>
      </c>
      <c r="J2105" s="29">
        <v>0</v>
      </c>
      <c r="K2105" s="29">
        <v>410</v>
      </c>
      <c r="L2105" s="29">
        <v>142</v>
      </c>
      <c r="M2105" s="29">
        <v>79</v>
      </c>
      <c r="N2105" s="29">
        <v>25.58</v>
      </c>
      <c r="O2105" s="29">
        <v>78</v>
      </c>
      <c r="P2105" s="29">
        <v>90</v>
      </c>
      <c r="Q2105" s="30">
        <v>0</v>
      </c>
    </row>
    <row r="2106" spans="1:17" x14ac:dyDescent="0.3">
      <c r="A2106" s="28">
        <v>2446</v>
      </c>
      <c r="B2106" s="29">
        <v>35</v>
      </c>
      <c r="C2106" s="29">
        <v>2</v>
      </c>
      <c r="D2106" s="29">
        <v>0</v>
      </c>
      <c r="E2106" s="29">
        <v>1</v>
      </c>
      <c r="F2106" s="29">
        <v>20</v>
      </c>
      <c r="G2106" s="29">
        <v>0</v>
      </c>
      <c r="H2106" s="29">
        <v>0</v>
      </c>
      <c r="I2106" s="29">
        <v>0</v>
      </c>
      <c r="J2106" s="29">
        <v>0</v>
      </c>
      <c r="K2106" s="29">
        <v>200</v>
      </c>
      <c r="L2106" s="29">
        <v>131</v>
      </c>
      <c r="M2106" s="29">
        <v>87</v>
      </c>
      <c r="N2106" s="29">
        <v>23.93</v>
      </c>
      <c r="O2106" s="29">
        <v>71</v>
      </c>
      <c r="P2106" s="29">
        <v>70</v>
      </c>
      <c r="Q2106" s="30">
        <v>0</v>
      </c>
    </row>
    <row r="2107" spans="1:17" x14ac:dyDescent="0.3">
      <c r="A2107" s="28">
        <v>2447</v>
      </c>
      <c r="B2107" s="29">
        <v>63</v>
      </c>
      <c r="C2107" s="29">
        <v>1</v>
      </c>
      <c r="D2107" s="29">
        <v>0</v>
      </c>
      <c r="E2107" s="29">
        <v>0</v>
      </c>
      <c r="F2107" s="29">
        <v>0</v>
      </c>
      <c r="G2107" s="29">
        <v>0</v>
      </c>
      <c r="H2107" s="29">
        <v>0</v>
      </c>
      <c r="I2107" s="29">
        <v>1</v>
      </c>
      <c r="J2107" s="29">
        <v>0</v>
      </c>
      <c r="K2107" s="29">
        <v>178</v>
      </c>
      <c r="L2107" s="29">
        <v>155</v>
      </c>
      <c r="M2107" s="29">
        <v>79</v>
      </c>
      <c r="N2107" s="29">
        <v>25.9</v>
      </c>
      <c r="O2107" s="29">
        <v>55</v>
      </c>
      <c r="P2107" s="29">
        <v>61</v>
      </c>
      <c r="Q2107" s="30">
        <v>0</v>
      </c>
    </row>
    <row r="2108" spans="1:17" x14ac:dyDescent="0.3">
      <c r="A2108" s="28">
        <v>2448</v>
      </c>
      <c r="B2108" s="29">
        <v>59</v>
      </c>
      <c r="C2108" s="29">
        <v>1</v>
      </c>
      <c r="D2108" s="29">
        <v>1</v>
      </c>
      <c r="E2108" s="29">
        <v>0</v>
      </c>
      <c r="F2108" s="29">
        <v>0</v>
      </c>
      <c r="G2108" s="29">
        <v>0</v>
      </c>
      <c r="H2108" s="29">
        <v>0</v>
      </c>
      <c r="I2108" s="29">
        <v>1</v>
      </c>
      <c r="J2108" s="29">
        <v>0</v>
      </c>
      <c r="K2108" s="29">
        <v>260</v>
      </c>
      <c r="L2108" s="29">
        <v>162.5</v>
      </c>
      <c r="M2108" s="29">
        <v>105</v>
      </c>
      <c r="N2108" s="29">
        <v>24.39</v>
      </c>
      <c r="O2108" s="29">
        <v>75</v>
      </c>
      <c r="P2108" s="29">
        <v>72</v>
      </c>
      <c r="Q2108" s="30">
        <v>0</v>
      </c>
    </row>
    <row r="2109" spans="1:17" x14ac:dyDescent="0.3">
      <c r="A2109" s="28">
        <v>2449</v>
      </c>
      <c r="B2109" s="29">
        <v>39</v>
      </c>
      <c r="C2109" s="29">
        <v>2</v>
      </c>
      <c r="D2109" s="29">
        <v>0</v>
      </c>
      <c r="E2109" s="29">
        <v>1</v>
      </c>
      <c r="F2109" s="29">
        <v>10</v>
      </c>
      <c r="G2109" s="29">
        <v>0</v>
      </c>
      <c r="H2109" s="29">
        <v>0</v>
      </c>
      <c r="I2109" s="29">
        <v>0</v>
      </c>
      <c r="J2109" s="29">
        <v>0</v>
      </c>
      <c r="K2109" s="29">
        <v>215</v>
      </c>
      <c r="L2109" s="29">
        <v>102</v>
      </c>
      <c r="M2109" s="29">
        <v>64.5</v>
      </c>
      <c r="N2109" s="29">
        <v>24.5</v>
      </c>
      <c r="O2109" s="29">
        <v>68</v>
      </c>
      <c r="P2109" s="29">
        <v>62</v>
      </c>
      <c r="Q2109" s="30">
        <v>0</v>
      </c>
    </row>
    <row r="2110" spans="1:17" x14ac:dyDescent="0.3">
      <c r="A2110" s="28">
        <v>2450</v>
      </c>
      <c r="B2110" s="29">
        <v>40</v>
      </c>
      <c r="C2110" s="29">
        <v>1</v>
      </c>
      <c r="D2110" s="29">
        <v>0</v>
      </c>
      <c r="E2110" s="29">
        <v>1</v>
      </c>
      <c r="F2110" s="29">
        <v>30</v>
      </c>
      <c r="G2110" s="29">
        <v>0</v>
      </c>
      <c r="H2110" s="29">
        <v>0</v>
      </c>
      <c r="I2110" s="29">
        <v>1</v>
      </c>
      <c r="J2110" s="29">
        <v>0</v>
      </c>
      <c r="K2110" s="29">
        <v>154</v>
      </c>
      <c r="L2110" s="29">
        <v>125</v>
      </c>
      <c r="M2110" s="29">
        <v>94</v>
      </c>
      <c r="N2110" s="29">
        <v>29.29</v>
      </c>
      <c r="O2110" s="29">
        <v>73</v>
      </c>
      <c r="P2110" s="29">
        <v>84</v>
      </c>
      <c r="Q2110" s="30">
        <v>0</v>
      </c>
    </row>
    <row r="2111" spans="1:17" x14ac:dyDescent="0.3">
      <c r="A2111" s="28">
        <v>2451</v>
      </c>
      <c r="B2111" s="29">
        <v>55</v>
      </c>
      <c r="C2111" s="29">
        <v>1</v>
      </c>
      <c r="D2111" s="29">
        <v>1</v>
      </c>
      <c r="E2111" s="29">
        <v>0</v>
      </c>
      <c r="F2111" s="29">
        <v>0</v>
      </c>
      <c r="G2111" s="29">
        <v>0</v>
      </c>
      <c r="H2111" s="29">
        <v>0</v>
      </c>
      <c r="I2111" s="29">
        <v>0</v>
      </c>
      <c r="J2111" s="29">
        <v>0</v>
      </c>
      <c r="K2111" s="29">
        <v>250</v>
      </c>
      <c r="L2111" s="29">
        <v>132</v>
      </c>
      <c r="M2111" s="29">
        <v>88</v>
      </c>
      <c r="N2111" s="29">
        <v>22.62</v>
      </c>
      <c r="O2111" s="29">
        <v>78</v>
      </c>
      <c r="P2111" s="29">
        <v>70</v>
      </c>
      <c r="Q2111" s="30">
        <v>0</v>
      </c>
    </row>
    <row r="2112" spans="1:17" x14ac:dyDescent="0.3">
      <c r="A2112" s="28">
        <v>2452</v>
      </c>
      <c r="B2112" s="29">
        <v>39</v>
      </c>
      <c r="C2112" s="29">
        <v>1</v>
      </c>
      <c r="D2112" s="29">
        <v>0</v>
      </c>
      <c r="E2112" s="29">
        <v>0</v>
      </c>
      <c r="F2112" s="29">
        <v>0</v>
      </c>
      <c r="G2112" s="29">
        <v>0</v>
      </c>
      <c r="H2112" s="29">
        <v>0</v>
      </c>
      <c r="I2112" s="29">
        <v>0</v>
      </c>
      <c r="J2112" s="29">
        <v>0</v>
      </c>
      <c r="K2112" s="29">
        <v>160</v>
      </c>
      <c r="L2112" s="29">
        <v>124</v>
      </c>
      <c r="M2112" s="29">
        <v>90</v>
      </c>
      <c r="N2112" s="29">
        <v>26.82</v>
      </c>
      <c r="O2112" s="29">
        <v>50</v>
      </c>
      <c r="P2112" s="29">
        <v>67</v>
      </c>
      <c r="Q2112" s="30">
        <v>0</v>
      </c>
    </row>
    <row r="2113" spans="1:17" x14ac:dyDescent="0.3">
      <c r="A2113" s="28">
        <v>2454</v>
      </c>
      <c r="B2113" s="29">
        <v>57</v>
      </c>
      <c r="C2113" s="29">
        <v>2</v>
      </c>
      <c r="D2113" s="29">
        <v>1</v>
      </c>
      <c r="E2113" s="29">
        <v>0</v>
      </c>
      <c r="F2113" s="29">
        <v>0</v>
      </c>
      <c r="G2113" s="29">
        <v>0</v>
      </c>
      <c r="H2113" s="29">
        <v>0</v>
      </c>
      <c r="I2113" s="29">
        <v>0</v>
      </c>
      <c r="J2113" s="29">
        <v>0</v>
      </c>
      <c r="K2113" s="29">
        <v>309</v>
      </c>
      <c r="L2113" s="29">
        <v>130</v>
      </c>
      <c r="M2113" s="29">
        <v>75.5</v>
      </c>
      <c r="N2113" s="29">
        <v>25.99</v>
      </c>
      <c r="O2113" s="29">
        <v>96</v>
      </c>
      <c r="P2113" s="29">
        <v>75</v>
      </c>
      <c r="Q2113" s="30">
        <v>0</v>
      </c>
    </row>
    <row r="2114" spans="1:17" x14ac:dyDescent="0.3">
      <c r="A2114" s="28">
        <v>2455</v>
      </c>
      <c r="B2114" s="29">
        <v>47</v>
      </c>
      <c r="C2114" s="29">
        <v>1</v>
      </c>
      <c r="D2114" s="29">
        <v>1</v>
      </c>
      <c r="E2114" s="29">
        <v>0</v>
      </c>
      <c r="F2114" s="29">
        <v>0</v>
      </c>
      <c r="G2114" s="29">
        <v>0</v>
      </c>
      <c r="H2114" s="29">
        <v>0</v>
      </c>
      <c r="I2114" s="29">
        <v>0</v>
      </c>
      <c r="J2114" s="29">
        <v>0</v>
      </c>
      <c r="K2114" s="29">
        <v>266</v>
      </c>
      <c r="L2114" s="29">
        <v>107</v>
      </c>
      <c r="M2114" s="29">
        <v>77</v>
      </c>
      <c r="N2114" s="29">
        <v>30.61</v>
      </c>
      <c r="O2114" s="29">
        <v>75</v>
      </c>
      <c r="P2114" s="29">
        <v>64</v>
      </c>
      <c r="Q2114" s="30">
        <v>0</v>
      </c>
    </row>
    <row r="2115" spans="1:17" x14ac:dyDescent="0.3">
      <c r="A2115" s="28">
        <v>2456</v>
      </c>
      <c r="B2115" s="29">
        <v>41</v>
      </c>
      <c r="C2115" s="29">
        <v>4</v>
      </c>
      <c r="D2115" s="29">
        <v>1</v>
      </c>
      <c r="E2115" s="29">
        <v>0</v>
      </c>
      <c r="F2115" s="29">
        <v>0</v>
      </c>
      <c r="G2115" s="29">
        <v>0</v>
      </c>
      <c r="H2115" s="29">
        <v>0</v>
      </c>
      <c r="I2115" s="29">
        <v>0</v>
      </c>
      <c r="J2115" s="29">
        <v>0</v>
      </c>
      <c r="K2115" s="29">
        <v>204</v>
      </c>
      <c r="L2115" s="29">
        <v>129</v>
      </c>
      <c r="M2115" s="29">
        <v>86</v>
      </c>
      <c r="N2115" s="29">
        <v>20.72</v>
      </c>
      <c r="O2115" s="29">
        <v>60</v>
      </c>
      <c r="P2115" s="29">
        <v>70</v>
      </c>
      <c r="Q2115" s="30">
        <v>0</v>
      </c>
    </row>
    <row r="2116" spans="1:17" x14ac:dyDescent="0.3">
      <c r="A2116" s="28">
        <v>2457</v>
      </c>
      <c r="B2116" s="29">
        <v>54</v>
      </c>
      <c r="C2116" s="29">
        <v>3</v>
      </c>
      <c r="D2116" s="29">
        <v>0</v>
      </c>
      <c r="E2116" s="29">
        <v>1</v>
      </c>
      <c r="F2116" s="29">
        <v>25</v>
      </c>
      <c r="G2116" s="29">
        <v>0</v>
      </c>
      <c r="H2116" s="29">
        <v>0</v>
      </c>
      <c r="I2116" s="29">
        <v>0</v>
      </c>
      <c r="J2116" s="29">
        <v>0</v>
      </c>
      <c r="K2116" s="29">
        <v>208</v>
      </c>
      <c r="L2116" s="29">
        <v>137.5</v>
      </c>
      <c r="M2116" s="29">
        <v>82.5</v>
      </c>
      <c r="N2116" s="29">
        <v>25.58</v>
      </c>
      <c r="O2116" s="29">
        <v>75</v>
      </c>
      <c r="P2116" s="29">
        <v>63</v>
      </c>
      <c r="Q2116" s="30">
        <v>1</v>
      </c>
    </row>
    <row r="2117" spans="1:17" x14ac:dyDescent="0.3">
      <c r="A2117" s="28">
        <v>2458</v>
      </c>
      <c r="B2117" s="29">
        <v>61</v>
      </c>
      <c r="C2117" s="29">
        <v>3</v>
      </c>
      <c r="D2117" s="29">
        <v>0</v>
      </c>
      <c r="E2117" s="29">
        <v>1</v>
      </c>
      <c r="F2117" s="29">
        <v>30</v>
      </c>
      <c r="G2117" s="29">
        <v>0</v>
      </c>
      <c r="H2117" s="29">
        <v>0</v>
      </c>
      <c r="I2117" s="29">
        <v>0</v>
      </c>
      <c r="J2117" s="29">
        <v>0</v>
      </c>
      <c r="K2117" s="29">
        <v>228</v>
      </c>
      <c r="L2117" s="29">
        <v>123</v>
      </c>
      <c r="M2117" s="29">
        <v>88</v>
      </c>
      <c r="N2117" s="29">
        <v>26.88</v>
      </c>
      <c r="O2117" s="29">
        <v>95</v>
      </c>
      <c r="P2117" s="29">
        <v>67</v>
      </c>
      <c r="Q2117" s="30">
        <v>0</v>
      </c>
    </row>
    <row r="2118" spans="1:17" x14ac:dyDescent="0.3">
      <c r="A2118" s="28">
        <v>2459</v>
      </c>
      <c r="B2118" s="29">
        <v>45</v>
      </c>
      <c r="C2118" s="29">
        <v>4</v>
      </c>
      <c r="D2118" s="29">
        <v>1</v>
      </c>
      <c r="E2118" s="29">
        <v>1</v>
      </c>
      <c r="F2118" s="29">
        <v>15</v>
      </c>
      <c r="G2118" s="29">
        <v>0</v>
      </c>
      <c r="H2118" s="29">
        <v>0</v>
      </c>
      <c r="I2118" s="29">
        <v>0</v>
      </c>
      <c r="J2118" s="29">
        <v>0</v>
      </c>
      <c r="K2118" s="29">
        <v>224</v>
      </c>
      <c r="L2118" s="29">
        <v>117</v>
      </c>
      <c r="M2118" s="29">
        <v>74.5</v>
      </c>
      <c r="N2118" s="29">
        <v>16.75</v>
      </c>
      <c r="O2118" s="29">
        <v>68</v>
      </c>
      <c r="P2118" s="29">
        <v>87</v>
      </c>
      <c r="Q2118" s="30">
        <v>0</v>
      </c>
    </row>
    <row r="2119" spans="1:17" x14ac:dyDescent="0.3">
      <c r="A2119" s="28">
        <v>2460</v>
      </c>
      <c r="B2119" s="29">
        <v>39</v>
      </c>
      <c r="C2119" s="29">
        <v>1</v>
      </c>
      <c r="D2119" s="29">
        <v>1</v>
      </c>
      <c r="E2119" s="29">
        <v>1</v>
      </c>
      <c r="F2119" s="29">
        <v>15</v>
      </c>
      <c r="G2119" s="29">
        <v>0</v>
      </c>
      <c r="H2119" s="29">
        <v>0</v>
      </c>
      <c r="I2119" s="29">
        <v>1</v>
      </c>
      <c r="J2119" s="29">
        <v>0</v>
      </c>
      <c r="K2119" s="29">
        <v>280</v>
      </c>
      <c r="L2119" s="29">
        <v>152</v>
      </c>
      <c r="M2119" s="29">
        <v>104</v>
      </c>
      <c r="N2119" s="29">
        <v>24.22</v>
      </c>
      <c r="O2119" s="29">
        <v>90</v>
      </c>
      <c r="P2119" s="29">
        <v>82</v>
      </c>
      <c r="Q2119" s="30">
        <v>0</v>
      </c>
    </row>
    <row r="2120" spans="1:17" x14ac:dyDescent="0.3">
      <c r="A2120" s="28">
        <v>2461</v>
      </c>
      <c r="B2120" s="29">
        <v>41</v>
      </c>
      <c r="C2120" s="29">
        <v>4</v>
      </c>
      <c r="D2120" s="29">
        <v>1</v>
      </c>
      <c r="E2120" s="29">
        <v>1</v>
      </c>
      <c r="F2120" s="29">
        <v>9</v>
      </c>
      <c r="G2120" s="29">
        <v>0</v>
      </c>
      <c r="H2120" s="29">
        <v>0</v>
      </c>
      <c r="I2120" s="29">
        <v>0</v>
      </c>
      <c r="J2120" s="29">
        <v>0</v>
      </c>
      <c r="K2120" s="29">
        <v>218</v>
      </c>
      <c r="L2120" s="29">
        <v>102</v>
      </c>
      <c r="M2120" s="29">
        <v>67</v>
      </c>
      <c r="N2120" s="29">
        <v>19.23</v>
      </c>
      <c r="O2120" s="29">
        <v>78</v>
      </c>
      <c r="P2120" s="29">
        <v>78</v>
      </c>
      <c r="Q2120" s="30">
        <v>0</v>
      </c>
    </row>
    <row r="2121" spans="1:17" x14ac:dyDescent="0.3">
      <c r="A2121" s="28">
        <v>2462</v>
      </c>
      <c r="B2121" s="29">
        <v>48</v>
      </c>
      <c r="C2121" s="29">
        <v>1</v>
      </c>
      <c r="D2121" s="29">
        <v>1</v>
      </c>
      <c r="E2121" s="29">
        <v>1</v>
      </c>
      <c r="F2121" s="29">
        <v>20</v>
      </c>
      <c r="G2121" s="29">
        <v>0</v>
      </c>
      <c r="H2121" s="29">
        <v>0</v>
      </c>
      <c r="I2121" s="29">
        <v>0</v>
      </c>
      <c r="J2121" s="29">
        <v>0</v>
      </c>
      <c r="K2121" s="29">
        <v>202</v>
      </c>
      <c r="L2121" s="29">
        <v>128</v>
      </c>
      <c r="M2121" s="29">
        <v>74</v>
      </c>
      <c r="N2121" s="29">
        <v>25.11</v>
      </c>
      <c r="O2121" s="29">
        <v>80</v>
      </c>
      <c r="P2121" s="29">
        <v>75</v>
      </c>
      <c r="Q2121" s="30">
        <v>0</v>
      </c>
    </row>
    <row r="2122" spans="1:17" x14ac:dyDescent="0.3">
      <c r="A2122" s="28">
        <v>2463</v>
      </c>
      <c r="B2122" s="29">
        <v>59</v>
      </c>
      <c r="C2122" s="29">
        <v>1</v>
      </c>
      <c r="D2122" s="29">
        <v>1</v>
      </c>
      <c r="E2122" s="29">
        <v>0</v>
      </c>
      <c r="F2122" s="29">
        <v>0</v>
      </c>
      <c r="G2122" s="29">
        <v>0</v>
      </c>
      <c r="H2122" s="29">
        <v>0</v>
      </c>
      <c r="I2122" s="29">
        <v>0</v>
      </c>
      <c r="J2122" s="29">
        <v>0</v>
      </c>
      <c r="K2122" s="29">
        <v>250</v>
      </c>
      <c r="L2122" s="29">
        <v>127.5</v>
      </c>
      <c r="M2122" s="29">
        <v>80</v>
      </c>
      <c r="N2122" s="29">
        <v>29.16</v>
      </c>
      <c r="O2122" s="29">
        <v>92</v>
      </c>
      <c r="P2122" s="29">
        <v>108</v>
      </c>
      <c r="Q2122" s="30">
        <v>1</v>
      </c>
    </row>
    <row r="2123" spans="1:17" x14ac:dyDescent="0.3">
      <c r="A2123" s="28">
        <v>2464</v>
      </c>
      <c r="B2123" s="29">
        <v>44</v>
      </c>
      <c r="C2123" s="29">
        <v>1</v>
      </c>
      <c r="D2123" s="29">
        <v>1</v>
      </c>
      <c r="E2123" s="29">
        <v>0</v>
      </c>
      <c r="F2123" s="29">
        <v>0</v>
      </c>
      <c r="G2123" s="29">
        <v>0</v>
      </c>
      <c r="H2123" s="29">
        <v>0</v>
      </c>
      <c r="I2123" s="29">
        <v>0</v>
      </c>
      <c r="J2123" s="29">
        <v>0</v>
      </c>
      <c r="K2123" s="29">
        <v>212</v>
      </c>
      <c r="L2123" s="29">
        <v>132</v>
      </c>
      <c r="M2123" s="29">
        <v>82</v>
      </c>
      <c r="N2123" s="29">
        <v>28.72</v>
      </c>
      <c r="O2123" s="29">
        <v>75</v>
      </c>
      <c r="P2123" s="29">
        <v>73</v>
      </c>
      <c r="Q2123" s="30">
        <v>0</v>
      </c>
    </row>
    <row r="2124" spans="1:17" x14ac:dyDescent="0.3">
      <c r="A2124" s="28">
        <v>2465</v>
      </c>
      <c r="B2124" s="29">
        <v>61</v>
      </c>
      <c r="C2124" s="29">
        <v>1</v>
      </c>
      <c r="D2124" s="29">
        <v>0</v>
      </c>
      <c r="E2124" s="29">
        <v>1</v>
      </c>
      <c r="F2124" s="29">
        <v>13</v>
      </c>
      <c r="G2124" s="29">
        <v>0</v>
      </c>
      <c r="H2124" s="29">
        <v>0</v>
      </c>
      <c r="I2124" s="29">
        <v>0</v>
      </c>
      <c r="J2124" s="29">
        <v>0</v>
      </c>
      <c r="K2124" s="29">
        <v>312</v>
      </c>
      <c r="L2124" s="29">
        <v>110</v>
      </c>
      <c r="M2124" s="29">
        <v>66</v>
      </c>
      <c r="N2124" s="29">
        <v>26.28</v>
      </c>
      <c r="O2124" s="29">
        <v>68</v>
      </c>
      <c r="P2124" s="29">
        <v>96</v>
      </c>
      <c r="Q2124" s="30">
        <v>0</v>
      </c>
    </row>
    <row r="2125" spans="1:17" x14ac:dyDescent="0.3">
      <c r="A2125" s="28">
        <v>2466</v>
      </c>
      <c r="B2125" s="29">
        <v>48</v>
      </c>
      <c r="C2125" s="29">
        <v>2</v>
      </c>
      <c r="D2125" s="29">
        <v>0</v>
      </c>
      <c r="E2125" s="29">
        <v>0</v>
      </c>
      <c r="F2125" s="29">
        <v>0</v>
      </c>
      <c r="G2125" s="29">
        <v>0</v>
      </c>
      <c r="H2125" s="29">
        <v>0</v>
      </c>
      <c r="I2125" s="29">
        <v>0</v>
      </c>
      <c r="J2125" s="29">
        <v>0</v>
      </c>
      <c r="K2125" s="29">
        <v>193</v>
      </c>
      <c r="L2125" s="29">
        <v>141</v>
      </c>
      <c r="M2125" s="29">
        <v>95</v>
      </c>
      <c r="N2125" s="29">
        <v>27.89</v>
      </c>
      <c r="O2125" s="29">
        <v>75</v>
      </c>
      <c r="P2125" s="29">
        <v>84</v>
      </c>
      <c r="Q2125" s="30">
        <v>1</v>
      </c>
    </row>
    <row r="2126" spans="1:17" x14ac:dyDescent="0.3">
      <c r="A2126" s="28">
        <v>2468</v>
      </c>
      <c r="B2126" s="29">
        <v>51</v>
      </c>
      <c r="C2126" s="29">
        <v>1</v>
      </c>
      <c r="D2126" s="29">
        <v>0</v>
      </c>
      <c r="E2126" s="29">
        <v>1</v>
      </c>
      <c r="F2126" s="29">
        <v>15</v>
      </c>
      <c r="G2126" s="29">
        <v>0</v>
      </c>
      <c r="H2126" s="29">
        <v>0</v>
      </c>
      <c r="I2126" s="29">
        <v>0</v>
      </c>
      <c r="J2126" s="29">
        <v>0</v>
      </c>
      <c r="K2126" s="29">
        <v>339</v>
      </c>
      <c r="L2126" s="29">
        <v>137.5</v>
      </c>
      <c r="M2126" s="29">
        <v>81</v>
      </c>
      <c r="N2126" s="29">
        <v>24.22</v>
      </c>
      <c r="O2126" s="29">
        <v>80</v>
      </c>
      <c r="P2126" s="29">
        <v>85</v>
      </c>
      <c r="Q2126" s="30">
        <v>1</v>
      </c>
    </row>
    <row r="2127" spans="1:17" x14ac:dyDescent="0.3">
      <c r="A2127" s="28">
        <v>2469</v>
      </c>
      <c r="B2127" s="29">
        <v>41</v>
      </c>
      <c r="C2127" s="29">
        <v>1</v>
      </c>
      <c r="D2127" s="29">
        <v>0</v>
      </c>
      <c r="E2127" s="29">
        <v>1</v>
      </c>
      <c r="F2127" s="29">
        <v>40</v>
      </c>
      <c r="G2127" s="29">
        <v>0</v>
      </c>
      <c r="H2127" s="29">
        <v>0</v>
      </c>
      <c r="I2127" s="29">
        <v>0</v>
      </c>
      <c r="J2127" s="29">
        <v>0</v>
      </c>
      <c r="K2127" s="29">
        <v>224</v>
      </c>
      <c r="L2127" s="29">
        <v>126</v>
      </c>
      <c r="M2127" s="29">
        <v>79</v>
      </c>
      <c r="N2127" s="29">
        <v>22.94</v>
      </c>
      <c r="O2127" s="29">
        <v>53</v>
      </c>
      <c r="P2127" s="29">
        <v>68</v>
      </c>
      <c r="Q2127" s="30">
        <v>0</v>
      </c>
    </row>
    <row r="2128" spans="1:17" x14ac:dyDescent="0.3">
      <c r="A2128" s="28">
        <v>2470</v>
      </c>
      <c r="B2128" s="29">
        <v>65</v>
      </c>
      <c r="C2128" s="29">
        <v>1</v>
      </c>
      <c r="D2128" s="29">
        <v>1</v>
      </c>
      <c r="E2128" s="29">
        <v>1</v>
      </c>
      <c r="F2128" s="29">
        <v>3</v>
      </c>
      <c r="G2128" s="29">
        <v>0</v>
      </c>
      <c r="H2128" s="29">
        <v>0</v>
      </c>
      <c r="I2128" s="29">
        <v>0</v>
      </c>
      <c r="J2128" s="29">
        <v>0</v>
      </c>
      <c r="K2128" s="29">
        <v>217</v>
      </c>
      <c r="L2128" s="29">
        <v>169</v>
      </c>
      <c r="M2128" s="29">
        <v>111</v>
      </c>
      <c r="N2128" s="29">
        <v>32.54</v>
      </c>
      <c r="O2128" s="29">
        <v>65</v>
      </c>
      <c r="P2128" s="29">
        <v>78</v>
      </c>
      <c r="Q2128" s="30">
        <v>0</v>
      </c>
    </row>
    <row r="2129" spans="1:17" x14ac:dyDescent="0.3">
      <c r="A2129" s="28">
        <v>2471</v>
      </c>
      <c r="B2129" s="29">
        <v>56</v>
      </c>
      <c r="C2129" s="29">
        <v>1</v>
      </c>
      <c r="D2129" s="29">
        <v>1</v>
      </c>
      <c r="E2129" s="29">
        <v>0</v>
      </c>
      <c r="F2129" s="29">
        <v>0</v>
      </c>
      <c r="G2129" s="29">
        <v>0</v>
      </c>
      <c r="H2129" s="29">
        <v>0</v>
      </c>
      <c r="I2129" s="29">
        <v>0</v>
      </c>
      <c r="J2129" s="29">
        <v>0</v>
      </c>
      <c r="K2129" s="29">
        <v>307</v>
      </c>
      <c r="L2129" s="29">
        <v>118</v>
      </c>
      <c r="M2129" s="29">
        <v>80</v>
      </c>
      <c r="N2129" s="29">
        <v>29.67</v>
      </c>
      <c r="O2129" s="29">
        <v>60</v>
      </c>
      <c r="P2129" s="29">
        <v>70</v>
      </c>
      <c r="Q2129" s="30">
        <v>0</v>
      </c>
    </row>
    <row r="2130" spans="1:17" x14ac:dyDescent="0.3">
      <c r="A2130" s="28">
        <v>2472</v>
      </c>
      <c r="B2130" s="29">
        <v>47</v>
      </c>
      <c r="C2130" s="29">
        <v>1</v>
      </c>
      <c r="D2130" s="29">
        <v>1</v>
      </c>
      <c r="E2130" s="29">
        <v>0</v>
      </c>
      <c r="F2130" s="29">
        <v>0</v>
      </c>
      <c r="G2130" s="29">
        <v>0</v>
      </c>
      <c r="H2130" s="29">
        <v>0</v>
      </c>
      <c r="I2130" s="29">
        <v>1</v>
      </c>
      <c r="J2130" s="29">
        <v>0</v>
      </c>
      <c r="K2130" s="29">
        <v>305</v>
      </c>
      <c r="L2130" s="29">
        <v>128</v>
      </c>
      <c r="M2130" s="29">
        <v>92.5</v>
      </c>
      <c r="N2130" s="29">
        <v>27.64</v>
      </c>
      <c r="O2130" s="29">
        <v>75</v>
      </c>
      <c r="P2130" s="29">
        <v>62</v>
      </c>
      <c r="Q2130" s="30">
        <v>0</v>
      </c>
    </row>
    <row r="2131" spans="1:17" x14ac:dyDescent="0.3">
      <c r="A2131" s="28">
        <v>2473</v>
      </c>
      <c r="B2131" s="29">
        <v>51</v>
      </c>
      <c r="C2131" s="29">
        <v>4</v>
      </c>
      <c r="D2131" s="29">
        <v>0</v>
      </c>
      <c r="E2131" s="29">
        <v>0</v>
      </c>
      <c r="F2131" s="29">
        <v>0</v>
      </c>
      <c r="G2131" s="29">
        <v>0</v>
      </c>
      <c r="H2131" s="29">
        <v>0</v>
      </c>
      <c r="I2131" s="29">
        <v>0</v>
      </c>
      <c r="J2131" s="29">
        <v>0</v>
      </c>
      <c r="K2131" s="29">
        <v>216</v>
      </c>
      <c r="L2131" s="29">
        <v>112</v>
      </c>
      <c r="M2131" s="29">
        <v>66</v>
      </c>
      <c r="N2131" s="29">
        <v>23.47</v>
      </c>
      <c r="O2131" s="29">
        <v>90</v>
      </c>
      <c r="P2131" s="29">
        <v>95</v>
      </c>
      <c r="Q2131" s="30">
        <v>0</v>
      </c>
    </row>
    <row r="2132" spans="1:17" x14ac:dyDescent="0.3">
      <c r="A2132" s="28">
        <v>2474</v>
      </c>
      <c r="B2132" s="29">
        <v>52</v>
      </c>
      <c r="C2132" s="29">
        <v>1</v>
      </c>
      <c r="D2132" s="29">
        <v>1</v>
      </c>
      <c r="E2132" s="29">
        <v>0</v>
      </c>
      <c r="F2132" s="29">
        <v>0</v>
      </c>
      <c r="G2132" s="29">
        <v>0</v>
      </c>
      <c r="H2132" s="29">
        <v>0</v>
      </c>
      <c r="I2132" s="29">
        <v>1</v>
      </c>
      <c r="J2132" s="29">
        <v>0</v>
      </c>
      <c r="K2132" s="29">
        <v>215</v>
      </c>
      <c r="L2132" s="29">
        <v>180</v>
      </c>
      <c r="M2132" s="29">
        <v>108</v>
      </c>
      <c r="N2132" s="29">
        <v>37.020000000000003</v>
      </c>
      <c r="O2132" s="29">
        <v>60</v>
      </c>
      <c r="P2132" s="29">
        <v>89</v>
      </c>
      <c r="Q2132" s="30">
        <v>0</v>
      </c>
    </row>
    <row r="2133" spans="1:17" x14ac:dyDescent="0.3">
      <c r="A2133" s="28">
        <v>2475</v>
      </c>
      <c r="B2133" s="29">
        <v>48</v>
      </c>
      <c r="C2133" s="29">
        <v>2</v>
      </c>
      <c r="D2133" s="29">
        <v>1</v>
      </c>
      <c r="E2133" s="29">
        <v>0</v>
      </c>
      <c r="F2133" s="29">
        <v>0</v>
      </c>
      <c r="G2133" s="29">
        <v>0</v>
      </c>
      <c r="H2133" s="29">
        <v>0</v>
      </c>
      <c r="I2133" s="29">
        <v>1</v>
      </c>
      <c r="J2133" s="29">
        <v>0</v>
      </c>
      <c r="K2133" s="29">
        <v>224</v>
      </c>
      <c r="L2133" s="29">
        <v>192.5</v>
      </c>
      <c r="M2133" s="29">
        <v>115</v>
      </c>
      <c r="N2133" s="29">
        <v>23.03</v>
      </c>
      <c r="O2133" s="29">
        <v>67</v>
      </c>
      <c r="P2133" s="29">
        <v>85</v>
      </c>
      <c r="Q2133" s="30">
        <v>1</v>
      </c>
    </row>
    <row r="2134" spans="1:17" x14ac:dyDescent="0.3">
      <c r="A2134" s="28">
        <v>2477</v>
      </c>
      <c r="B2134" s="29">
        <v>46</v>
      </c>
      <c r="C2134" s="29">
        <v>3</v>
      </c>
      <c r="D2134" s="29">
        <v>1</v>
      </c>
      <c r="E2134" s="29">
        <v>1</v>
      </c>
      <c r="F2134" s="29">
        <v>20</v>
      </c>
      <c r="G2134" s="29">
        <v>0</v>
      </c>
      <c r="H2134" s="29">
        <v>0</v>
      </c>
      <c r="I2134" s="29">
        <v>0</v>
      </c>
      <c r="J2134" s="29">
        <v>0</v>
      </c>
      <c r="K2134" s="29">
        <v>267</v>
      </c>
      <c r="L2134" s="29">
        <v>119</v>
      </c>
      <c r="M2134" s="29">
        <v>65</v>
      </c>
      <c r="N2134" s="29">
        <v>29.15</v>
      </c>
      <c r="O2134" s="29">
        <v>83</v>
      </c>
      <c r="P2134" s="29">
        <v>75</v>
      </c>
      <c r="Q2134" s="30">
        <v>1</v>
      </c>
    </row>
    <row r="2135" spans="1:17" x14ac:dyDescent="0.3">
      <c r="A2135" s="28">
        <v>2478</v>
      </c>
      <c r="B2135" s="29">
        <v>49</v>
      </c>
      <c r="C2135" s="29">
        <v>3</v>
      </c>
      <c r="D2135" s="29">
        <v>1</v>
      </c>
      <c r="E2135" s="29">
        <v>0</v>
      </c>
      <c r="F2135" s="29">
        <v>0</v>
      </c>
      <c r="G2135" s="29">
        <v>0</v>
      </c>
      <c r="H2135" s="29">
        <v>0</v>
      </c>
      <c r="I2135" s="29">
        <v>0</v>
      </c>
      <c r="J2135" s="29">
        <v>0</v>
      </c>
      <c r="K2135" s="29">
        <v>286</v>
      </c>
      <c r="L2135" s="29">
        <v>119</v>
      </c>
      <c r="M2135" s="29">
        <v>85.5</v>
      </c>
      <c r="N2135" s="29">
        <v>22.29</v>
      </c>
      <c r="O2135" s="29">
        <v>60</v>
      </c>
      <c r="P2135" s="29">
        <v>72</v>
      </c>
      <c r="Q2135" s="30">
        <v>0</v>
      </c>
    </row>
    <row r="2136" spans="1:17" x14ac:dyDescent="0.3">
      <c r="A2136" s="28">
        <v>2479</v>
      </c>
      <c r="B2136" s="29">
        <v>52</v>
      </c>
      <c r="C2136" s="29">
        <v>4</v>
      </c>
      <c r="D2136" s="29">
        <v>1</v>
      </c>
      <c r="E2136" s="29">
        <v>1</v>
      </c>
      <c r="F2136" s="29">
        <v>20</v>
      </c>
      <c r="G2136" s="29">
        <v>0</v>
      </c>
      <c r="H2136" s="29">
        <v>0</v>
      </c>
      <c r="I2136" s="29">
        <v>0</v>
      </c>
      <c r="J2136" s="29">
        <v>0</v>
      </c>
      <c r="K2136" s="29">
        <v>254</v>
      </c>
      <c r="L2136" s="29">
        <v>114</v>
      </c>
      <c r="M2136" s="29">
        <v>80</v>
      </c>
      <c r="N2136" s="29">
        <v>16.59</v>
      </c>
      <c r="O2136" s="29">
        <v>75</v>
      </c>
      <c r="P2136" s="29">
        <v>74</v>
      </c>
      <c r="Q2136" s="30">
        <v>0</v>
      </c>
    </row>
    <row r="2137" spans="1:17" x14ac:dyDescent="0.3">
      <c r="A2137" s="28">
        <v>2480</v>
      </c>
      <c r="B2137" s="29">
        <v>46</v>
      </c>
      <c r="C2137" s="29">
        <v>4</v>
      </c>
      <c r="D2137" s="29">
        <v>0</v>
      </c>
      <c r="E2137" s="29">
        <v>1</v>
      </c>
      <c r="F2137" s="29">
        <v>20</v>
      </c>
      <c r="G2137" s="29">
        <v>0</v>
      </c>
      <c r="H2137" s="29">
        <v>0</v>
      </c>
      <c r="I2137" s="29">
        <v>0</v>
      </c>
      <c r="J2137" s="29">
        <v>0</v>
      </c>
      <c r="K2137" s="29">
        <v>200</v>
      </c>
      <c r="L2137" s="29">
        <v>110</v>
      </c>
      <c r="M2137" s="29">
        <v>72</v>
      </c>
      <c r="N2137" s="29">
        <v>28.61</v>
      </c>
      <c r="O2137" s="29">
        <v>70</v>
      </c>
      <c r="P2137" s="29">
        <v>75</v>
      </c>
      <c r="Q2137" s="30">
        <v>0</v>
      </c>
    </row>
    <row r="2138" spans="1:17" x14ac:dyDescent="0.3">
      <c r="A2138" s="28">
        <v>2481</v>
      </c>
      <c r="B2138" s="29">
        <v>56</v>
      </c>
      <c r="C2138" s="29">
        <v>1</v>
      </c>
      <c r="D2138" s="29">
        <v>1</v>
      </c>
      <c r="E2138" s="29">
        <v>1</v>
      </c>
      <c r="F2138" s="29">
        <v>6</v>
      </c>
      <c r="G2138" s="29">
        <v>0</v>
      </c>
      <c r="H2138" s="29">
        <v>0</v>
      </c>
      <c r="I2138" s="29">
        <v>0</v>
      </c>
      <c r="J2138" s="29">
        <v>0</v>
      </c>
      <c r="K2138" s="29">
        <v>217</v>
      </c>
      <c r="L2138" s="29">
        <v>134</v>
      </c>
      <c r="M2138" s="29">
        <v>75</v>
      </c>
      <c r="N2138" s="29">
        <v>29.59</v>
      </c>
      <c r="O2138" s="29">
        <v>55</v>
      </c>
      <c r="P2138" s="29">
        <v>92</v>
      </c>
      <c r="Q2138" s="30">
        <v>0</v>
      </c>
    </row>
    <row r="2139" spans="1:17" x14ac:dyDescent="0.3">
      <c r="A2139" s="28">
        <v>2483</v>
      </c>
      <c r="B2139" s="29">
        <v>61</v>
      </c>
      <c r="C2139" s="29">
        <v>1</v>
      </c>
      <c r="D2139" s="29">
        <v>0</v>
      </c>
      <c r="E2139" s="29">
        <v>1</v>
      </c>
      <c r="F2139" s="29">
        <v>20</v>
      </c>
      <c r="G2139" s="29">
        <v>0</v>
      </c>
      <c r="H2139" s="29">
        <v>0</v>
      </c>
      <c r="I2139" s="29">
        <v>0</v>
      </c>
      <c r="J2139" s="29">
        <v>0</v>
      </c>
      <c r="K2139" s="29">
        <v>260</v>
      </c>
      <c r="L2139" s="29">
        <v>115</v>
      </c>
      <c r="M2139" s="29">
        <v>79</v>
      </c>
      <c r="N2139" s="29">
        <v>23.65</v>
      </c>
      <c r="O2139" s="29">
        <v>56</v>
      </c>
      <c r="P2139" s="29">
        <v>78</v>
      </c>
      <c r="Q2139" s="30">
        <v>0</v>
      </c>
    </row>
    <row r="2140" spans="1:17" x14ac:dyDescent="0.3">
      <c r="A2140" s="28">
        <v>2484</v>
      </c>
      <c r="B2140" s="29">
        <v>54</v>
      </c>
      <c r="C2140" s="29">
        <v>1</v>
      </c>
      <c r="D2140" s="29">
        <v>0</v>
      </c>
      <c r="E2140" s="29">
        <v>0</v>
      </c>
      <c r="F2140" s="29">
        <v>0</v>
      </c>
      <c r="G2140" s="29">
        <v>0</v>
      </c>
      <c r="H2140" s="29">
        <v>0</v>
      </c>
      <c r="I2140" s="29">
        <v>0</v>
      </c>
      <c r="J2140" s="29">
        <v>0</v>
      </c>
      <c r="K2140" s="29">
        <v>254</v>
      </c>
      <c r="L2140" s="29">
        <v>136.5</v>
      </c>
      <c r="M2140" s="29">
        <v>83</v>
      </c>
      <c r="N2140" s="29">
        <v>20.55</v>
      </c>
      <c r="O2140" s="29">
        <v>88</v>
      </c>
      <c r="P2140" s="29">
        <v>95</v>
      </c>
      <c r="Q2140" s="30">
        <v>0</v>
      </c>
    </row>
    <row r="2141" spans="1:17" x14ac:dyDescent="0.3">
      <c r="A2141" s="28">
        <v>2485</v>
      </c>
      <c r="B2141" s="29">
        <v>44</v>
      </c>
      <c r="C2141" s="29">
        <v>1</v>
      </c>
      <c r="D2141" s="29">
        <v>1</v>
      </c>
      <c r="E2141" s="29">
        <v>1</v>
      </c>
      <c r="F2141" s="29">
        <v>5</v>
      </c>
      <c r="G2141" s="29">
        <v>0</v>
      </c>
      <c r="H2141" s="29">
        <v>0</v>
      </c>
      <c r="I2141" s="29">
        <v>1</v>
      </c>
      <c r="J2141" s="29">
        <v>0</v>
      </c>
      <c r="K2141" s="29">
        <v>181</v>
      </c>
      <c r="L2141" s="29">
        <v>150</v>
      </c>
      <c r="M2141" s="29">
        <v>101</v>
      </c>
      <c r="N2141" s="29">
        <v>23.74</v>
      </c>
      <c r="O2141" s="29">
        <v>95</v>
      </c>
      <c r="P2141" s="29">
        <v>86</v>
      </c>
      <c r="Q2141" s="30">
        <v>0</v>
      </c>
    </row>
    <row r="2142" spans="1:17" x14ac:dyDescent="0.3">
      <c r="A2142" s="28">
        <v>2486</v>
      </c>
      <c r="B2142" s="29">
        <v>53</v>
      </c>
      <c r="C2142" s="29">
        <v>1</v>
      </c>
      <c r="D2142" s="29">
        <v>1</v>
      </c>
      <c r="E2142" s="29">
        <v>1</v>
      </c>
      <c r="F2142" s="29">
        <v>20</v>
      </c>
      <c r="G2142" s="29">
        <v>0</v>
      </c>
      <c r="H2142" s="29">
        <v>0</v>
      </c>
      <c r="I2142" s="29">
        <v>1</v>
      </c>
      <c r="J2142" s="29">
        <v>0</v>
      </c>
      <c r="K2142" s="29">
        <v>181</v>
      </c>
      <c r="L2142" s="29">
        <v>163.5</v>
      </c>
      <c r="M2142" s="29">
        <v>87</v>
      </c>
      <c r="N2142" s="29">
        <v>34.69</v>
      </c>
      <c r="O2142" s="29">
        <v>80</v>
      </c>
      <c r="P2142" s="29">
        <v>71</v>
      </c>
      <c r="Q2142" s="30">
        <v>0</v>
      </c>
    </row>
    <row r="2143" spans="1:17" x14ac:dyDescent="0.3">
      <c r="A2143" s="28">
        <v>2487</v>
      </c>
      <c r="B2143" s="29">
        <v>37</v>
      </c>
      <c r="C2143" s="29">
        <v>1</v>
      </c>
      <c r="D2143" s="29">
        <v>1</v>
      </c>
      <c r="E2143" s="29">
        <v>1</v>
      </c>
      <c r="F2143" s="29">
        <v>20</v>
      </c>
      <c r="G2143" s="29">
        <v>0</v>
      </c>
      <c r="H2143" s="29">
        <v>0</v>
      </c>
      <c r="I2143" s="29">
        <v>0</v>
      </c>
      <c r="J2143" s="29">
        <v>0</v>
      </c>
      <c r="K2143" s="29">
        <v>166</v>
      </c>
      <c r="L2143" s="29">
        <v>112</v>
      </c>
      <c r="M2143" s="29">
        <v>73.5</v>
      </c>
      <c r="N2143" s="29">
        <v>21.64</v>
      </c>
      <c r="O2143" s="29">
        <v>75</v>
      </c>
      <c r="P2143" s="29">
        <v>93</v>
      </c>
      <c r="Q2143" s="30">
        <v>1</v>
      </c>
    </row>
    <row r="2144" spans="1:17" x14ac:dyDescent="0.3">
      <c r="A2144" s="28">
        <v>2488</v>
      </c>
      <c r="B2144" s="29">
        <v>39</v>
      </c>
      <c r="C2144" s="29">
        <v>1</v>
      </c>
      <c r="D2144" s="29">
        <v>0</v>
      </c>
      <c r="E2144" s="29">
        <v>1</v>
      </c>
      <c r="F2144" s="29">
        <v>20</v>
      </c>
      <c r="G2144" s="29">
        <v>0</v>
      </c>
      <c r="H2144" s="29">
        <v>0</v>
      </c>
      <c r="I2144" s="29">
        <v>0</v>
      </c>
      <c r="J2144" s="29">
        <v>0</v>
      </c>
      <c r="K2144" s="29">
        <v>228</v>
      </c>
      <c r="L2144" s="29">
        <v>122.5</v>
      </c>
      <c r="M2144" s="29">
        <v>87</v>
      </c>
      <c r="N2144" s="29">
        <v>31.6</v>
      </c>
      <c r="O2144" s="29">
        <v>100</v>
      </c>
      <c r="P2144" s="29">
        <v>73</v>
      </c>
      <c r="Q2144" s="30">
        <v>0</v>
      </c>
    </row>
    <row r="2145" spans="1:17" x14ac:dyDescent="0.3">
      <c r="A2145" s="28">
        <v>2489</v>
      </c>
      <c r="B2145" s="29">
        <v>53</v>
      </c>
      <c r="C2145" s="29">
        <v>1</v>
      </c>
      <c r="D2145" s="29">
        <v>1</v>
      </c>
      <c r="E2145" s="29">
        <v>0</v>
      </c>
      <c r="F2145" s="29">
        <v>0</v>
      </c>
      <c r="G2145" s="29">
        <v>0</v>
      </c>
      <c r="H2145" s="29">
        <v>0</v>
      </c>
      <c r="I2145" s="29">
        <v>1</v>
      </c>
      <c r="J2145" s="29">
        <v>0</v>
      </c>
      <c r="K2145" s="29">
        <v>180</v>
      </c>
      <c r="L2145" s="29">
        <v>184.5</v>
      </c>
      <c r="M2145" s="29">
        <v>110.5</v>
      </c>
      <c r="N2145" s="29">
        <v>27.49</v>
      </c>
      <c r="O2145" s="29">
        <v>62</v>
      </c>
      <c r="P2145" s="29">
        <v>74</v>
      </c>
      <c r="Q2145" s="30">
        <v>0</v>
      </c>
    </row>
    <row r="2146" spans="1:17" x14ac:dyDescent="0.3">
      <c r="A2146" s="28">
        <v>2490</v>
      </c>
      <c r="B2146" s="29">
        <v>47</v>
      </c>
      <c r="C2146" s="29">
        <v>2</v>
      </c>
      <c r="D2146" s="29">
        <v>1</v>
      </c>
      <c r="E2146" s="29">
        <v>0</v>
      </c>
      <c r="F2146" s="29">
        <v>0</v>
      </c>
      <c r="G2146" s="29">
        <v>0</v>
      </c>
      <c r="H2146" s="29">
        <v>0</v>
      </c>
      <c r="I2146" s="29">
        <v>0</v>
      </c>
      <c r="J2146" s="29">
        <v>0</v>
      </c>
      <c r="K2146" s="29">
        <v>174</v>
      </c>
      <c r="L2146" s="29">
        <v>118</v>
      </c>
      <c r="M2146" s="29">
        <v>86.5</v>
      </c>
      <c r="N2146" s="29">
        <v>26.15</v>
      </c>
      <c r="O2146" s="29">
        <v>110</v>
      </c>
      <c r="P2146" s="29">
        <v>86</v>
      </c>
      <c r="Q2146" s="30">
        <v>0</v>
      </c>
    </row>
    <row r="2147" spans="1:17" x14ac:dyDescent="0.3">
      <c r="A2147" s="28">
        <v>2492</v>
      </c>
      <c r="B2147" s="29">
        <v>46</v>
      </c>
      <c r="C2147" s="29">
        <v>1</v>
      </c>
      <c r="D2147" s="29">
        <v>1</v>
      </c>
      <c r="E2147" s="29">
        <v>1</v>
      </c>
      <c r="F2147" s="29">
        <v>20</v>
      </c>
      <c r="G2147" s="29">
        <v>0</v>
      </c>
      <c r="H2147" s="29">
        <v>0</v>
      </c>
      <c r="I2147" s="29">
        <v>1</v>
      </c>
      <c r="J2147" s="29">
        <v>0</v>
      </c>
      <c r="K2147" s="29">
        <v>275</v>
      </c>
      <c r="L2147" s="29">
        <v>170</v>
      </c>
      <c r="M2147" s="29">
        <v>118</v>
      </c>
      <c r="N2147" s="29">
        <v>36.119999999999997</v>
      </c>
      <c r="O2147" s="29">
        <v>82</v>
      </c>
      <c r="P2147" s="29">
        <v>84</v>
      </c>
      <c r="Q2147" s="30">
        <v>0</v>
      </c>
    </row>
    <row r="2148" spans="1:17" x14ac:dyDescent="0.3">
      <c r="A2148" s="28">
        <v>2493</v>
      </c>
      <c r="B2148" s="29">
        <v>47</v>
      </c>
      <c r="C2148" s="29">
        <v>1</v>
      </c>
      <c r="D2148" s="29">
        <v>0</v>
      </c>
      <c r="E2148" s="29">
        <v>1</v>
      </c>
      <c r="F2148" s="29">
        <v>30</v>
      </c>
      <c r="G2148" s="29">
        <v>0</v>
      </c>
      <c r="H2148" s="29">
        <v>0</v>
      </c>
      <c r="I2148" s="29">
        <v>0</v>
      </c>
      <c r="J2148" s="29">
        <v>0</v>
      </c>
      <c r="K2148" s="29">
        <v>143</v>
      </c>
      <c r="L2148" s="29">
        <v>114</v>
      </c>
      <c r="M2148" s="29">
        <v>79</v>
      </c>
      <c r="N2148" s="29">
        <v>26.59</v>
      </c>
      <c r="O2148" s="29">
        <v>69</v>
      </c>
      <c r="P2148" s="29">
        <v>72</v>
      </c>
      <c r="Q2148" s="30">
        <v>1</v>
      </c>
    </row>
    <row r="2149" spans="1:17" x14ac:dyDescent="0.3">
      <c r="A2149" s="28">
        <v>2494</v>
      </c>
      <c r="B2149" s="29">
        <v>51</v>
      </c>
      <c r="C2149" s="29">
        <v>2</v>
      </c>
      <c r="D2149" s="29">
        <v>1</v>
      </c>
      <c r="E2149" s="29">
        <v>0</v>
      </c>
      <c r="F2149" s="29">
        <v>0</v>
      </c>
      <c r="G2149" s="29">
        <v>0</v>
      </c>
      <c r="H2149" s="29">
        <v>0</v>
      </c>
      <c r="I2149" s="29">
        <v>0</v>
      </c>
      <c r="J2149" s="29">
        <v>0</v>
      </c>
      <c r="K2149" s="29">
        <v>295</v>
      </c>
      <c r="L2149" s="29">
        <v>131</v>
      </c>
      <c r="M2149" s="29">
        <v>87</v>
      </c>
      <c r="N2149" s="29">
        <v>24.41</v>
      </c>
      <c r="O2149" s="29">
        <v>85</v>
      </c>
      <c r="P2149" s="29">
        <v>77</v>
      </c>
      <c r="Q2149" s="30">
        <v>0</v>
      </c>
    </row>
    <row r="2150" spans="1:17" x14ac:dyDescent="0.3">
      <c r="A2150" s="28">
        <v>2495</v>
      </c>
      <c r="B2150" s="29">
        <v>45</v>
      </c>
      <c r="C2150" s="29">
        <v>1</v>
      </c>
      <c r="D2150" s="29">
        <v>0</v>
      </c>
      <c r="E2150" s="29">
        <v>0</v>
      </c>
      <c r="F2150" s="29">
        <v>0</v>
      </c>
      <c r="G2150" s="29">
        <v>0</v>
      </c>
      <c r="H2150" s="29">
        <v>0</v>
      </c>
      <c r="I2150" s="29">
        <v>1</v>
      </c>
      <c r="J2150" s="29">
        <v>0</v>
      </c>
      <c r="K2150" s="29">
        <v>218</v>
      </c>
      <c r="L2150" s="29">
        <v>133</v>
      </c>
      <c r="M2150" s="29">
        <v>87</v>
      </c>
      <c r="N2150" s="29">
        <v>31.9</v>
      </c>
      <c r="O2150" s="29">
        <v>88</v>
      </c>
      <c r="P2150" s="29">
        <v>115</v>
      </c>
      <c r="Q2150" s="30">
        <v>0</v>
      </c>
    </row>
    <row r="2151" spans="1:17" x14ac:dyDescent="0.3">
      <c r="A2151" s="28">
        <v>2496</v>
      </c>
      <c r="B2151" s="29">
        <v>40</v>
      </c>
      <c r="C2151" s="29">
        <v>1</v>
      </c>
      <c r="D2151" s="29">
        <v>0</v>
      </c>
      <c r="E2151" s="29">
        <v>1</v>
      </c>
      <c r="F2151" s="29">
        <v>20</v>
      </c>
      <c r="G2151" s="29">
        <v>0</v>
      </c>
      <c r="H2151" s="29">
        <v>0</v>
      </c>
      <c r="I2151" s="29">
        <v>0</v>
      </c>
      <c r="J2151" s="29">
        <v>0</v>
      </c>
      <c r="K2151" s="29">
        <v>191</v>
      </c>
      <c r="L2151" s="29">
        <v>130.5</v>
      </c>
      <c r="M2151" s="29">
        <v>63</v>
      </c>
      <c r="N2151" s="29">
        <v>23.92</v>
      </c>
      <c r="O2151" s="29">
        <v>79</v>
      </c>
      <c r="P2151" s="29">
        <v>66</v>
      </c>
      <c r="Q2151" s="30">
        <v>0</v>
      </c>
    </row>
    <row r="2152" spans="1:17" x14ac:dyDescent="0.3">
      <c r="A2152" s="28">
        <v>2497</v>
      </c>
      <c r="B2152" s="29">
        <v>42</v>
      </c>
      <c r="C2152" s="29">
        <v>2</v>
      </c>
      <c r="D2152" s="29">
        <v>1</v>
      </c>
      <c r="E2152" s="29">
        <v>1</v>
      </c>
      <c r="F2152" s="29">
        <v>30</v>
      </c>
      <c r="G2152" s="29">
        <v>0</v>
      </c>
      <c r="H2152" s="29">
        <v>0</v>
      </c>
      <c r="I2152" s="29">
        <v>0</v>
      </c>
      <c r="J2152" s="29">
        <v>0</v>
      </c>
      <c r="K2152" s="29">
        <v>190</v>
      </c>
      <c r="L2152" s="29">
        <v>108</v>
      </c>
      <c r="M2152" s="29">
        <v>70.5</v>
      </c>
      <c r="N2152" s="29">
        <v>21.59</v>
      </c>
      <c r="O2152" s="29">
        <v>72</v>
      </c>
      <c r="P2152" s="29">
        <v>85</v>
      </c>
      <c r="Q2152" s="30">
        <v>0</v>
      </c>
    </row>
    <row r="2153" spans="1:17" x14ac:dyDescent="0.3">
      <c r="A2153" s="28">
        <v>2498</v>
      </c>
      <c r="B2153" s="29">
        <v>61</v>
      </c>
      <c r="C2153" s="29">
        <v>1</v>
      </c>
      <c r="D2153" s="29">
        <v>1</v>
      </c>
      <c r="E2153" s="29">
        <v>0</v>
      </c>
      <c r="F2153" s="29">
        <v>0</v>
      </c>
      <c r="G2153" s="29">
        <v>0</v>
      </c>
      <c r="H2153" s="29">
        <v>0</v>
      </c>
      <c r="I2153" s="29">
        <v>1</v>
      </c>
      <c r="J2153" s="29">
        <v>0</v>
      </c>
      <c r="K2153" s="29">
        <v>256</v>
      </c>
      <c r="L2153" s="29">
        <v>160</v>
      </c>
      <c r="M2153" s="29">
        <v>109</v>
      </c>
      <c r="N2153" s="29">
        <v>42.53</v>
      </c>
      <c r="O2153" s="29">
        <v>81</v>
      </c>
      <c r="P2153" s="29">
        <v>79</v>
      </c>
      <c r="Q2153" s="30">
        <v>0</v>
      </c>
    </row>
    <row r="2154" spans="1:17" x14ac:dyDescent="0.3">
      <c r="A2154" s="28">
        <v>2499</v>
      </c>
      <c r="B2154" s="29">
        <v>56</v>
      </c>
      <c r="C2154" s="29">
        <v>1</v>
      </c>
      <c r="D2154" s="29">
        <v>0</v>
      </c>
      <c r="E2154" s="29">
        <v>0</v>
      </c>
      <c r="F2154" s="29">
        <v>0</v>
      </c>
      <c r="G2154" s="29">
        <v>0</v>
      </c>
      <c r="H2154" s="29">
        <v>0</v>
      </c>
      <c r="I2154" s="29">
        <v>0</v>
      </c>
      <c r="J2154" s="29">
        <v>0</v>
      </c>
      <c r="K2154" s="29">
        <v>243</v>
      </c>
      <c r="L2154" s="29">
        <v>134</v>
      </c>
      <c r="M2154" s="29">
        <v>86</v>
      </c>
      <c r="N2154" s="29">
        <v>25.94</v>
      </c>
      <c r="O2154" s="29">
        <v>81</v>
      </c>
      <c r="P2154" s="29">
        <v>66</v>
      </c>
      <c r="Q2154" s="30">
        <v>0</v>
      </c>
    </row>
    <row r="2155" spans="1:17" x14ac:dyDescent="0.3">
      <c r="A2155" s="28">
        <v>2500</v>
      </c>
      <c r="B2155" s="29">
        <v>50</v>
      </c>
      <c r="C2155" s="29">
        <v>3</v>
      </c>
      <c r="D2155" s="29">
        <v>0</v>
      </c>
      <c r="E2155" s="29">
        <v>0</v>
      </c>
      <c r="F2155" s="29">
        <v>0</v>
      </c>
      <c r="G2155" s="29">
        <v>0</v>
      </c>
      <c r="H2155" s="29">
        <v>0</v>
      </c>
      <c r="I2155" s="29">
        <v>0</v>
      </c>
      <c r="J2155" s="29">
        <v>0</v>
      </c>
      <c r="K2155" s="29">
        <v>232</v>
      </c>
      <c r="L2155" s="29">
        <v>127.5</v>
      </c>
      <c r="M2155" s="29">
        <v>85</v>
      </c>
      <c r="N2155" s="29">
        <v>25.09</v>
      </c>
      <c r="O2155" s="29">
        <v>75</v>
      </c>
      <c r="P2155" s="29">
        <v>79</v>
      </c>
      <c r="Q2155" s="30">
        <v>0</v>
      </c>
    </row>
    <row r="2156" spans="1:17" x14ac:dyDescent="0.3">
      <c r="A2156" s="28">
        <v>2501</v>
      </c>
      <c r="B2156" s="29">
        <v>49</v>
      </c>
      <c r="C2156" s="29">
        <v>1</v>
      </c>
      <c r="D2156" s="29">
        <v>1</v>
      </c>
      <c r="E2156" s="29">
        <v>0</v>
      </c>
      <c r="F2156" s="29">
        <v>0</v>
      </c>
      <c r="G2156" s="29">
        <v>0</v>
      </c>
      <c r="H2156" s="29">
        <v>0</v>
      </c>
      <c r="I2156" s="29">
        <v>0</v>
      </c>
      <c r="J2156" s="29">
        <v>0</v>
      </c>
      <c r="K2156" s="29">
        <v>250</v>
      </c>
      <c r="L2156" s="29">
        <v>133.5</v>
      </c>
      <c r="M2156" s="29">
        <v>87.5</v>
      </c>
      <c r="N2156" s="29">
        <v>29.45</v>
      </c>
      <c r="O2156" s="29">
        <v>83</v>
      </c>
      <c r="P2156" s="29">
        <v>84</v>
      </c>
      <c r="Q2156" s="30">
        <v>0</v>
      </c>
    </row>
    <row r="2157" spans="1:17" x14ac:dyDescent="0.3">
      <c r="A2157" s="28">
        <v>2502</v>
      </c>
      <c r="B2157" s="29">
        <v>46</v>
      </c>
      <c r="C2157" s="29">
        <v>3</v>
      </c>
      <c r="D2157" s="29">
        <v>1</v>
      </c>
      <c r="E2157" s="29">
        <v>0</v>
      </c>
      <c r="F2157" s="29">
        <v>0</v>
      </c>
      <c r="G2157" s="29">
        <v>0</v>
      </c>
      <c r="H2157" s="29">
        <v>0</v>
      </c>
      <c r="I2157" s="29">
        <v>1</v>
      </c>
      <c r="J2157" s="29">
        <v>0</v>
      </c>
      <c r="K2157" s="29">
        <v>259</v>
      </c>
      <c r="L2157" s="29">
        <v>173</v>
      </c>
      <c r="M2157" s="29">
        <v>102</v>
      </c>
      <c r="N2157" s="29">
        <v>27.22</v>
      </c>
      <c r="O2157" s="29">
        <v>85</v>
      </c>
      <c r="P2157" s="29">
        <v>75</v>
      </c>
      <c r="Q2157" s="30">
        <v>0</v>
      </c>
    </row>
    <row r="2158" spans="1:17" x14ac:dyDescent="0.3">
      <c r="A2158" s="28">
        <v>2503</v>
      </c>
      <c r="B2158" s="29">
        <v>64</v>
      </c>
      <c r="C2158" s="29">
        <v>3</v>
      </c>
      <c r="D2158" s="29">
        <v>1</v>
      </c>
      <c r="E2158" s="29">
        <v>0</v>
      </c>
      <c r="F2158" s="29">
        <v>0</v>
      </c>
      <c r="G2158" s="29">
        <v>0</v>
      </c>
      <c r="H2158" s="29">
        <v>0</v>
      </c>
      <c r="I2158" s="29">
        <v>0</v>
      </c>
      <c r="J2158" s="29">
        <v>0</v>
      </c>
      <c r="K2158" s="29">
        <v>270</v>
      </c>
      <c r="L2158" s="29">
        <v>146</v>
      </c>
      <c r="M2158" s="29">
        <v>106</v>
      </c>
      <c r="N2158" s="29">
        <v>27.96</v>
      </c>
      <c r="O2158" s="29">
        <v>75</v>
      </c>
      <c r="P2158" s="29">
        <v>77</v>
      </c>
      <c r="Q2158" s="30">
        <v>0</v>
      </c>
    </row>
    <row r="2159" spans="1:17" x14ac:dyDescent="0.3">
      <c r="A2159" s="28">
        <v>2504</v>
      </c>
      <c r="B2159" s="29">
        <v>46</v>
      </c>
      <c r="C2159" s="29">
        <v>1</v>
      </c>
      <c r="D2159" s="29">
        <v>1</v>
      </c>
      <c r="E2159" s="29">
        <v>0</v>
      </c>
      <c r="F2159" s="29">
        <v>0</v>
      </c>
      <c r="G2159" s="29">
        <v>0</v>
      </c>
      <c r="H2159" s="29">
        <v>0</v>
      </c>
      <c r="I2159" s="29">
        <v>0</v>
      </c>
      <c r="J2159" s="29">
        <v>0</v>
      </c>
      <c r="K2159" s="29">
        <v>200</v>
      </c>
      <c r="L2159" s="29">
        <v>133</v>
      </c>
      <c r="M2159" s="29">
        <v>84</v>
      </c>
      <c r="N2159" s="29">
        <v>26.15</v>
      </c>
      <c r="O2159" s="29">
        <v>70</v>
      </c>
      <c r="P2159" s="29">
        <v>83</v>
      </c>
      <c r="Q2159" s="30">
        <v>0</v>
      </c>
    </row>
    <row r="2160" spans="1:17" x14ac:dyDescent="0.3">
      <c r="A2160" s="28">
        <v>2505</v>
      </c>
      <c r="B2160" s="29">
        <v>63</v>
      </c>
      <c r="C2160" s="29">
        <v>3</v>
      </c>
      <c r="D2160" s="29">
        <v>1</v>
      </c>
      <c r="E2160" s="29">
        <v>0</v>
      </c>
      <c r="F2160" s="29">
        <v>0</v>
      </c>
      <c r="G2160" s="29">
        <v>0</v>
      </c>
      <c r="H2160" s="29">
        <v>0</v>
      </c>
      <c r="I2160" s="29">
        <v>1</v>
      </c>
      <c r="J2160" s="29">
        <v>0</v>
      </c>
      <c r="K2160" s="29">
        <v>380</v>
      </c>
      <c r="L2160" s="29">
        <v>175</v>
      </c>
      <c r="M2160" s="29">
        <v>78</v>
      </c>
      <c r="N2160" s="29">
        <v>20.149999999999999</v>
      </c>
      <c r="O2160" s="29">
        <v>68</v>
      </c>
      <c r="P2160" s="29">
        <v>95</v>
      </c>
      <c r="Q2160" s="30">
        <v>1</v>
      </c>
    </row>
    <row r="2161" spans="1:17" x14ac:dyDescent="0.3">
      <c r="A2161" s="28">
        <v>2506</v>
      </c>
      <c r="B2161" s="29">
        <v>49</v>
      </c>
      <c r="C2161" s="29">
        <v>3</v>
      </c>
      <c r="D2161" s="29">
        <v>1</v>
      </c>
      <c r="E2161" s="29">
        <v>0</v>
      </c>
      <c r="F2161" s="29">
        <v>0</v>
      </c>
      <c r="G2161" s="29">
        <v>0</v>
      </c>
      <c r="H2161" s="29">
        <v>0</v>
      </c>
      <c r="I2161" s="29">
        <v>0</v>
      </c>
      <c r="J2161" s="29">
        <v>0</v>
      </c>
      <c r="K2161" s="29">
        <v>222</v>
      </c>
      <c r="L2161" s="29">
        <v>118</v>
      </c>
      <c r="M2161" s="29">
        <v>78</v>
      </c>
      <c r="N2161" s="29">
        <v>21.18</v>
      </c>
      <c r="O2161" s="29">
        <v>70</v>
      </c>
      <c r="P2161" s="29">
        <v>73</v>
      </c>
      <c r="Q2161" s="30">
        <v>0</v>
      </c>
    </row>
    <row r="2162" spans="1:17" x14ac:dyDescent="0.3">
      <c r="A2162" s="28">
        <v>2507</v>
      </c>
      <c r="B2162" s="29">
        <v>53</v>
      </c>
      <c r="C2162" s="29">
        <v>2</v>
      </c>
      <c r="D2162" s="29">
        <v>1</v>
      </c>
      <c r="E2162" s="29">
        <v>0</v>
      </c>
      <c r="F2162" s="29">
        <v>0</v>
      </c>
      <c r="G2162" s="29">
        <v>0</v>
      </c>
      <c r="H2162" s="29">
        <v>0</v>
      </c>
      <c r="I2162" s="29">
        <v>1</v>
      </c>
      <c r="J2162" s="29">
        <v>0</v>
      </c>
      <c r="K2162" s="29">
        <v>279</v>
      </c>
      <c r="L2162" s="29">
        <v>167</v>
      </c>
      <c r="M2162" s="29">
        <v>101</v>
      </c>
      <c r="N2162" s="29">
        <v>30.85</v>
      </c>
      <c r="O2162" s="29">
        <v>90</v>
      </c>
      <c r="P2162" s="29">
        <v>87</v>
      </c>
      <c r="Q2162" s="30">
        <v>0</v>
      </c>
    </row>
    <row r="2163" spans="1:17" x14ac:dyDescent="0.3">
      <c r="A2163" s="28">
        <v>2508</v>
      </c>
      <c r="B2163" s="29">
        <v>42</v>
      </c>
      <c r="C2163" s="29">
        <v>2</v>
      </c>
      <c r="D2163" s="29">
        <v>1</v>
      </c>
      <c r="E2163" s="29">
        <v>1</v>
      </c>
      <c r="F2163" s="29">
        <v>25</v>
      </c>
      <c r="G2163" s="29">
        <v>0</v>
      </c>
      <c r="H2163" s="29">
        <v>0</v>
      </c>
      <c r="I2163" s="29">
        <v>0</v>
      </c>
      <c r="J2163" s="29">
        <v>0</v>
      </c>
      <c r="K2163" s="29">
        <v>286</v>
      </c>
      <c r="L2163" s="29">
        <v>133.5</v>
      </c>
      <c r="M2163" s="29">
        <v>80</v>
      </c>
      <c r="N2163" s="29">
        <v>26.25</v>
      </c>
      <c r="O2163" s="29">
        <v>75</v>
      </c>
      <c r="P2163" s="29">
        <v>65</v>
      </c>
      <c r="Q2163" s="30">
        <v>0</v>
      </c>
    </row>
    <row r="2164" spans="1:17" x14ac:dyDescent="0.3">
      <c r="A2164" s="28">
        <v>2509</v>
      </c>
      <c r="B2164" s="29">
        <v>64</v>
      </c>
      <c r="C2164" s="29">
        <v>1</v>
      </c>
      <c r="D2164" s="29">
        <v>1</v>
      </c>
      <c r="E2164" s="29">
        <v>0</v>
      </c>
      <c r="F2164" s="29">
        <v>0</v>
      </c>
      <c r="G2164" s="29">
        <v>0</v>
      </c>
      <c r="H2164" s="29">
        <v>0</v>
      </c>
      <c r="I2164" s="29">
        <v>1</v>
      </c>
      <c r="J2164" s="29">
        <v>0</v>
      </c>
      <c r="K2164" s="29">
        <v>312</v>
      </c>
      <c r="L2164" s="29">
        <v>160</v>
      </c>
      <c r="M2164" s="29">
        <v>82</v>
      </c>
      <c r="N2164" s="29">
        <v>27.59</v>
      </c>
      <c r="O2164" s="29">
        <v>140</v>
      </c>
      <c r="P2164" s="29">
        <v>94</v>
      </c>
      <c r="Q2164" s="30">
        <v>0</v>
      </c>
    </row>
    <row r="2165" spans="1:17" x14ac:dyDescent="0.3">
      <c r="A2165" s="28">
        <v>2510</v>
      </c>
      <c r="B2165" s="29">
        <v>49</v>
      </c>
      <c r="C2165" s="29">
        <v>2</v>
      </c>
      <c r="D2165" s="29">
        <v>1</v>
      </c>
      <c r="E2165" s="29">
        <v>0</v>
      </c>
      <c r="F2165" s="29">
        <v>0</v>
      </c>
      <c r="G2165" s="29">
        <v>0</v>
      </c>
      <c r="H2165" s="29">
        <v>0</v>
      </c>
      <c r="I2165" s="29">
        <v>0</v>
      </c>
      <c r="J2165" s="29">
        <v>0</v>
      </c>
      <c r="K2165" s="29">
        <v>261</v>
      </c>
      <c r="L2165" s="29">
        <v>123.5</v>
      </c>
      <c r="M2165" s="29">
        <v>84</v>
      </c>
      <c r="N2165" s="29">
        <v>20.94</v>
      </c>
      <c r="O2165" s="29">
        <v>75</v>
      </c>
      <c r="P2165" s="29">
        <v>75</v>
      </c>
      <c r="Q2165" s="30">
        <v>0</v>
      </c>
    </row>
    <row r="2166" spans="1:17" x14ac:dyDescent="0.3">
      <c r="A2166" s="28">
        <v>2511</v>
      </c>
      <c r="B2166" s="29">
        <v>47</v>
      </c>
      <c r="C2166" s="29">
        <v>1</v>
      </c>
      <c r="D2166" s="29">
        <v>1</v>
      </c>
      <c r="E2166" s="29">
        <v>1</v>
      </c>
      <c r="F2166" s="29">
        <v>43</v>
      </c>
      <c r="G2166" s="29">
        <v>0</v>
      </c>
      <c r="H2166" s="29">
        <v>0</v>
      </c>
      <c r="I2166" s="29">
        <v>0</v>
      </c>
      <c r="J2166" s="29">
        <v>0</v>
      </c>
      <c r="K2166" s="29">
        <v>252</v>
      </c>
      <c r="L2166" s="29">
        <v>132.5</v>
      </c>
      <c r="M2166" s="29">
        <v>85</v>
      </c>
      <c r="N2166" s="29">
        <v>20.05</v>
      </c>
      <c r="O2166" s="29">
        <v>72</v>
      </c>
      <c r="P2166" s="29">
        <v>80</v>
      </c>
      <c r="Q2166" s="30">
        <v>0</v>
      </c>
    </row>
    <row r="2167" spans="1:17" x14ac:dyDescent="0.3">
      <c r="A2167" s="28">
        <v>2512</v>
      </c>
      <c r="B2167" s="29">
        <v>55</v>
      </c>
      <c r="C2167" s="29">
        <v>4</v>
      </c>
      <c r="D2167" s="29">
        <v>0</v>
      </c>
      <c r="E2167" s="29">
        <v>0</v>
      </c>
      <c r="F2167" s="29">
        <v>0</v>
      </c>
      <c r="G2167" s="29">
        <v>0</v>
      </c>
      <c r="H2167" s="29">
        <v>0</v>
      </c>
      <c r="I2167" s="29">
        <v>0</v>
      </c>
      <c r="J2167" s="29">
        <v>1</v>
      </c>
      <c r="K2167" s="29">
        <v>245</v>
      </c>
      <c r="L2167" s="29">
        <v>133</v>
      </c>
      <c r="M2167" s="29">
        <v>78</v>
      </c>
      <c r="N2167" s="29">
        <v>29.05</v>
      </c>
      <c r="O2167" s="29">
        <v>73</v>
      </c>
      <c r="P2167" s="29">
        <v>115</v>
      </c>
      <c r="Q2167" s="30">
        <v>0</v>
      </c>
    </row>
    <row r="2168" spans="1:17" x14ac:dyDescent="0.3">
      <c r="A2168" s="28">
        <v>2513</v>
      </c>
      <c r="B2168" s="29">
        <v>36</v>
      </c>
      <c r="C2168" s="29">
        <v>4</v>
      </c>
      <c r="D2168" s="29">
        <v>0</v>
      </c>
      <c r="E2168" s="29">
        <v>0</v>
      </c>
      <c r="F2168" s="29">
        <v>0</v>
      </c>
      <c r="G2168" s="29">
        <v>0</v>
      </c>
      <c r="H2168" s="29">
        <v>0</v>
      </c>
      <c r="I2168" s="29">
        <v>0</v>
      </c>
      <c r="J2168" s="29">
        <v>0</v>
      </c>
      <c r="K2168" s="29">
        <v>219</v>
      </c>
      <c r="L2168" s="29">
        <v>121</v>
      </c>
      <c r="M2168" s="29">
        <v>66</v>
      </c>
      <c r="N2168" s="29">
        <v>20.86</v>
      </c>
      <c r="O2168" s="29">
        <v>74</v>
      </c>
      <c r="P2168" s="29">
        <v>76</v>
      </c>
      <c r="Q2168" s="30">
        <v>0</v>
      </c>
    </row>
    <row r="2169" spans="1:17" x14ac:dyDescent="0.3">
      <c r="A2169" s="28">
        <v>2514</v>
      </c>
      <c r="B2169" s="29">
        <v>43</v>
      </c>
      <c r="C2169" s="29">
        <v>2</v>
      </c>
      <c r="D2169" s="29">
        <v>0</v>
      </c>
      <c r="E2169" s="29">
        <v>0</v>
      </c>
      <c r="F2169" s="29">
        <v>0</v>
      </c>
      <c r="G2169" s="29">
        <v>0</v>
      </c>
      <c r="H2169" s="29">
        <v>0</v>
      </c>
      <c r="I2169" s="29">
        <v>0</v>
      </c>
      <c r="J2169" s="29">
        <v>0</v>
      </c>
      <c r="K2169" s="29">
        <v>200</v>
      </c>
      <c r="L2169" s="29">
        <v>141</v>
      </c>
      <c r="M2169" s="29">
        <v>89</v>
      </c>
      <c r="N2169" s="29">
        <v>26.59</v>
      </c>
      <c r="O2169" s="29">
        <v>80</v>
      </c>
      <c r="P2169" s="29">
        <v>105</v>
      </c>
      <c r="Q2169" s="30">
        <v>0</v>
      </c>
    </row>
    <row r="2170" spans="1:17" x14ac:dyDescent="0.3">
      <c r="A2170" s="28">
        <v>2515</v>
      </c>
      <c r="B2170" s="29">
        <v>44</v>
      </c>
      <c r="C2170" s="29">
        <v>1</v>
      </c>
      <c r="D2170" s="29">
        <v>1</v>
      </c>
      <c r="E2170" s="29">
        <v>1</v>
      </c>
      <c r="F2170" s="29">
        <v>9</v>
      </c>
      <c r="G2170" s="29">
        <v>0</v>
      </c>
      <c r="H2170" s="29">
        <v>0</v>
      </c>
      <c r="I2170" s="29">
        <v>0</v>
      </c>
      <c r="J2170" s="29">
        <v>0</v>
      </c>
      <c r="K2170" s="29">
        <v>140</v>
      </c>
      <c r="L2170" s="29">
        <v>118</v>
      </c>
      <c r="M2170" s="29">
        <v>74</v>
      </c>
      <c r="N2170" s="29">
        <v>26.51</v>
      </c>
      <c r="O2170" s="29">
        <v>80</v>
      </c>
      <c r="P2170" s="29">
        <v>82</v>
      </c>
      <c r="Q2170" s="30">
        <v>0</v>
      </c>
    </row>
    <row r="2171" spans="1:17" x14ac:dyDescent="0.3">
      <c r="A2171" s="28">
        <v>2516</v>
      </c>
      <c r="B2171" s="29">
        <v>46</v>
      </c>
      <c r="C2171" s="29">
        <v>2</v>
      </c>
      <c r="D2171" s="29">
        <v>1</v>
      </c>
      <c r="E2171" s="29">
        <v>1</v>
      </c>
      <c r="F2171" s="29">
        <v>20</v>
      </c>
      <c r="G2171" s="29">
        <v>0</v>
      </c>
      <c r="H2171" s="29">
        <v>0</v>
      </c>
      <c r="I2171" s="29">
        <v>0</v>
      </c>
      <c r="J2171" s="29">
        <v>0</v>
      </c>
      <c r="K2171" s="29">
        <v>161</v>
      </c>
      <c r="L2171" s="29">
        <v>100</v>
      </c>
      <c r="M2171" s="29">
        <v>64</v>
      </c>
      <c r="N2171" s="29">
        <v>20.66</v>
      </c>
      <c r="O2171" s="29">
        <v>75</v>
      </c>
      <c r="P2171" s="29">
        <v>60</v>
      </c>
      <c r="Q2171" s="30">
        <v>0</v>
      </c>
    </row>
    <row r="2172" spans="1:17" x14ac:dyDescent="0.3">
      <c r="A2172" s="28">
        <v>2517</v>
      </c>
      <c r="B2172" s="29">
        <v>46</v>
      </c>
      <c r="C2172" s="29">
        <v>1</v>
      </c>
      <c r="D2172" s="29">
        <v>0</v>
      </c>
      <c r="E2172" s="29">
        <v>1</v>
      </c>
      <c r="F2172" s="29">
        <v>20</v>
      </c>
      <c r="G2172" s="29">
        <v>0</v>
      </c>
      <c r="H2172" s="29">
        <v>0</v>
      </c>
      <c r="I2172" s="29">
        <v>0</v>
      </c>
      <c r="J2172" s="29">
        <v>0</v>
      </c>
      <c r="K2172" s="29">
        <v>288</v>
      </c>
      <c r="L2172" s="29">
        <v>131</v>
      </c>
      <c r="M2172" s="29">
        <v>81</v>
      </c>
      <c r="N2172" s="29">
        <v>25.94</v>
      </c>
      <c r="O2172" s="29">
        <v>90</v>
      </c>
      <c r="P2172" s="29">
        <v>80</v>
      </c>
      <c r="Q2172" s="30">
        <v>0</v>
      </c>
    </row>
    <row r="2173" spans="1:17" x14ac:dyDescent="0.3">
      <c r="A2173" s="28">
        <v>2518</v>
      </c>
      <c r="B2173" s="29">
        <v>43</v>
      </c>
      <c r="C2173" s="29">
        <v>3</v>
      </c>
      <c r="D2173" s="29">
        <v>1</v>
      </c>
      <c r="E2173" s="29">
        <v>1</v>
      </c>
      <c r="F2173" s="29">
        <v>8</v>
      </c>
      <c r="G2173" s="29">
        <v>0</v>
      </c>
      <c r="H2173" s="29">
        <v>0</v>
      </c>
      <c r="I2173" s="29">
        <v>0</v>
      </c>
      <c r="J2173" s="29">
        <v>0</v>
      </c>
      <c r="K2173" s="29">
        <v>192</v>
      </c>
      <c r="L2173" s="29">
        <v>119.5</v>
      </c>
      <c r="M2173" s="29">
        <v>69.5</v>
      </c>
      <c r="N2173" s="29">
        <v>24.67</v>
      </c>
      <c r="O2173" s="29">
        <v>90</v>
      </c>
      <c r="P2173" s="29">
        <v>83</v>
      </c>
      <c r="Q2173" s="30">
        <v>0</v>
      </c>
    </row>
    <row r="2174" spans="1:17" x14ac:dyDescent="0.3">
      <c r="A2174" s="28">
        <v>2520</v>
      </c>
      <c r="B2174" s="29">
        <v>42</v>
      </c>
      <c r="C2174" s="29">
        <v>1</v>
      </c>
      <c r="D2174" s="29">
        <v>0</v>
      </c>
      <c r="E2174" s="29">
        <v>1</v>
      </c>
      <c r="F2174" s="29">
        <v>20</v>
      </c>
      <c r="G2174" s="29">
        <v>0</v>
      </c>
      <c r="H2174" s="29">
        <v>0</v>
      </c>
      <c r="I2174" s="29">
        <v>0</v>
      </c>
      <c r="J2174" s="29">
        <v>0</v>
      </c>
      <c r="K2174" s="29">
        <v>234</v>
      </c>
      <c r="L2174" s="29">
        <v>103</v>
      </c>
      <c r="M2174" s="29">
        <v>71</v>
      </c>
      <c r="N2174" s="29">
        <v>21.88</v>
      </c>
      <c r="O2174" s="29">
        <v>68</v>
      </c>
      <c r="P2174" s="29">
        <v>82</v>
      </c>
      <c r="Q2174" s="30">
        <v>1</v>
      </c>
    </row>
    <row r="2175" spans="1:17" x14ac:dyDescent="0.3">
      <c r="A2175" s="28">
        <v>2521</v>
      </c>
      <c r="B2175" s="29">
        <v>38</v>
      </c>
      <c r="C2175" s="29">
        <v>4</v>
      </c>
      <c r="D2175" s="29">
        <v>1</v>
      </c>
      <c r="E2175" s="29">
        <v>1</v>
      </c>
      <c r="F2175" s="29">
        <v>15</v>
      </c>
      <c r="G2175" s="29">
        <v>0</v>
      </c>
      <c r="H2175" s="29">
        <v>0</v>
      </c>
      <c r="I2175" s="29">
        <v>1</v>
      </c>
      <c r="J2175" s="29">
        <v>0</v>
      </c>
      <c r="K2175" s="29">
        <v>267</v>
      </c>
      <c r="L2175" s="29">
        <v>179.5</v>
      </c>
      <c r="M2175" s="29">
        <v>97</v>
      </c>
      <c r="N2175" s="29">
        <v>20.440000000000001</v>
      </c>
      <c r="O2175" s="29">
        <v>76</v>
      </c>
      <c r="P2175" s="29">
        <v>67</v>
      </c>
      <c r="Q2175" s="30">
        <v>0</v>
      </c>
    </row>
    <row r="2176" spans="1:17" x14ac:dyDescent="0.3">
      <c r="A2176" s="28">
        <v>2522</v>
      </c>
      <c r="B2176" s="29">
        <v>44</v>
      </c>
      <c r="C2176" s="29">
        <v>1</v>
      </c>
      <c r="D2176" s="29">
        <v>1</v>
      </c>
      <c r="E2176" s="29">
        <v>1</v>
      </c>
      <c r="F2176" s="29">
        <v>10</v>
      </c>
      <c r="G2176" s="29">
        <v>0</v>
      </c>
      <c r="H2176" s="29">
        <v>0</v>
      </c>
      <c r="I2176" s="29">
        <v>0</v>
      </c>
      <c r="J2176" s="29">
        <v>0</v>
      </c>
      <c r="K2176" s="29">
        <v>310</v>
      </c>
      <c r="L2176" s="29">
        <v>141</v>
      </c>
      <c r="M2176" s="29">
        <v>76</v>
      </c>
      <c r="N2176" s="29">
        <v>20.52</v>
      </c>
      <c r="O2176" s="29">
        <v>52</v>
      </c>
      <c r="P2176" s="29">
        <v>90</v>
      </c>
      <c r="Q2176" s="30">
        <v>0</v>
      </c>
    </row>
    <row r="2177" spans="1:17" x14ac:dyDescent="0.3">
      <c r="A2177" s="28">
        <v>2523</v>
      </c>
      <c r="B2177" s="29">
        <v>62</v>
      </c>
      <c r="C2177" s="29">
        <v>2</v>
      </c>
      <c r="D2177" s="29">
        <v>1</v>
      </c>
      <c r="E2177" s="29">
        <v>0</v>
      </c>
      <c r="F2177" s="29">
        <v>0</v>
      </c>
      <c r="G2177" s="29">
        <v>0</v>
      </c>
      <c r="H2177" s="29">
        <v>0</v>
      </c>
      <c r="I2177" s="29">
        <v>1</v>
      </c>
      <c r="J2177" s="29">
        <v>0</v>
      </c>
      <c r="K2177" s="29">
        <v>304</v>
      </c>
      <c r="L2177" s="29">
        <v>165</v>
      </c>
      <c r="M2177" s="29">
        <v>91</v>
      </c>
      <c r="N2177" s="29">
        <v>26.97</v>
      </c>
      <c r="O2177" s="29">
        <v>80</v>
      </c>
      <c r="P2177" s="29">
        <v>81</v>
      </c>
      <c r="Q2177" s="30">
        <v>0</v>
      </c>
    </row>
    <row r="2178" spans="1:17" x14ac:dyDescent="0.3">
      <c r="A2178" s="28">
        <v>2524</v>
      </c>
      <c r="B2178" s="29">
        <v>67</v>
      </c>
      <c r="C2178" s="29">
        <v>1</v>
      </c>
      <c r="D2178" s="29">
        <v>1</v>
      </c>
      <c r="E2178" s="29">
        <v>0</v>
      </c>
      <c r="F2178" s="29">
        <v>0</v>
      </c>
      <c r="G2178" s="29">
        <v>0</v>
      </c>
      <c r="H2178" s="29">
        <v>0</v>
      </c>
      <c r="I2178" s="29">
        <v>0</v>
      </c>
      <c r="J2178" s="29">
        <v>0</v>
      </c>
      <c r="K2178" s="29">
        <v>302</v>
      </c>
      <c r="L2178" s="29">
        <v>121</v>
      </c>
      <c r="M2178" s="29">
        <v>83</v>
      </c>
      <c r="N2178" s="29">
        <v>30.12</v>
      </c>
      <c r="O2178" s="29">
        <v>75</v>
      </c>
      <c r="P2178" s="29">
        <v>64</v>
      </c>
      <c r="Q2178" s="30">
        <v>0</v>
      </c>
    </row>
    <row r="2179" spans="1:17" x14ac:dyDescent="0.3">
      <c r="A2179" s="28">
        <v>2525</v>
      </c>
      <c r="B2179" s="29">
        <v>54</v>
      </c>
      <c r="C2179" s="29">
        <v>1</v>
      </c>
      <c r="D2179" s="29">
        <v>0</v>
      </c>
      <c r="E2179" s="29">
        <v>1</v>
      </c>
      <c r="F2179" s="29">
        <v>30</v>
      </c>
      <c r="G2179" s="29">
        <v>0</v>
      </c>
      <c r="H2179" s="29">
        <v>0</v>
      </c>
      <c r="I2179" s="29">
        <v>1</v>
      </c>
      <c r="J2179" s="29">
        <v>0</v>
      </c>
      <c r="K2179" s="29">
        <v>255</v>
      </c>
      <c r="L2179" s="29">
        <v>149</v>
      </c>
      <c r="M2179" s="29">
        <v>86</v>
      </c>
      <c r="N2179" s="29">
        <v>20.12</v>
      </c>
      <c r="O2179" s="29">
        <v>98</v>
      </c>
      <c r="P2179" s="29">
        <v>65</v>
      </c>
      <c r="Q2179" s="30">
        <v>0</v>
      </c>
    </row>
    <row r="2180" spans="1:17" x14ac:dyDescent="0.3">
      <c r="A2180" s="28">
        <v>2526</v>
      </c>
      <c r="B2180" s="29">
        <v>57</v>
      </c>
      <c r="C2180" s="29">
        <v>1</v>
      </c>
      <c r="D2180" s="29">
        <v>1</v>
      </c>
      <c r="E2180" s="29">
        <v>0</v>
      </c>
      <c r="F2180" s="29">
        <v>0</v>
      </c>
      <c r="G2180" s="29">
        <v>0</v>
      </c>
      <c r="H2180" s="29">
        <v>0</v>
      </c>
      <c r="I2180" s="29">
        <v>1</v>
      </c>
      <c r="J2180" s="29">
        <v>0</v>
      </c>
      <c r="K2180" s="29">
        <v>259</v>
      </c>
      <c r="L2180" s="29">
        <v>170</v>
      </c>
      <c r="M2180" s="29">
        <v>101</v>
      </c>
      <c r="N2180" s="29">
        <v>38.17</v>
      </c>
      <c r="O2180" s="29">
        <v>85</v>
      </c>
      <c r="P2180" s="29">
        <v>75</v>
      </c>
      <c r="Q2180" s="30">
        <v>0</v>
      </c>
    </row>
    <row r="2181" spans="1:17" x14ac:dyDescent="0.3">
      <c r="A2181" s="28">
        <v>2529</v>
      </c>
      <c r="B2181" s="29">
        <v>62</v>
      </c>
      <c r="C2181" s="29">
        <v>2</v>
      </c>
      <c r="D2181" s="29">
        <v>1</v>
      </c>
      <c r="E2181" s="29">
        <v>1</v>
      </c>
      <c r="F2181" s="29">
        <v>6</v>
      </c>
      <c r="G2181" s="29">
        <v>0</v>
      </c>
      <c r="H2181" s="29">
        <v>0</v>
      </c>
      <c r="I2181" s="29">
        <v>1</v>
      </c>
      <c r="J2181" s="29">
        <v>0</v>
      </c>
      <c r="K2181" s="29">
        <v>244</v>
      </c>
      <c r="L2181" s="29">
        <v>168</v>
      </c>
      <c r="M2181" s="29">
        <v>102</v>
      </c>
      <c r="N2181" s="29">
        <v>26.39</v>
      </c>
      <c r="O2181" s="29">
        <v>76</v>
      </c>
      <c r="P2181" s="29">
        <v>105</v>
      </c>
      <c r="Q2181" s="30">
        <v>1</v>
      </c>
    </row>
    <row r="2182" spans="1:17" x14ac:dyDescent="0.3">
      <c r="A2182" s="28">
        <v>2530</v>
      </c>
      <c r="B2182" s="29">
        <v>37</v>
      </c>
      <c r="C2182" s="29">
        <v>2</v>
      </c>
      <c r="D2182" s="29">
        <v>1</v>
      </c>
      <c r="E2182" s="29">
        <v>1</v>
      </c>
      <c r="F2182" s="29">
        <v>20</v>
      </c>
      <c r="G2182" s="29">
        <v>0</v>
      </c>
      <c r="H2182" s="29">
        <v>0</v>
      </c>
      <c r="I2182" s="29">
        <v>0</v>
      </c>
      <c r="J2182" s="29">
        <v>0</v>
      </c>
      <c r="K2182" s="29">
        <v>250</v>
      </c>
      <c r="L2182" s="29">
        <v>138</v>
      </c>
      <c r="M2182" s="29">
        <v>90</v>
      </c>
      <c r="N2182" s="29">
        <v>19.559999999999999</v>
      </c>
      <c r="O2182" s="29">
        <v>96</v>
      </c>
      <c r="P2182" s="29">
        <v>74</v>
      </c>
      <c r="Q2182" s="30">
        <v>0</v>
      </c>
    </row>
    <row r="2183" spans="1:17" x14ac:dyDescent="0.3">
      <c r="A2183" s="28">
        <v>2531</v>
      </c>
      <c r="B2183" s="29">
        <v>54</v>
      </c>
      <c r="C2183" s="29">
        <v>3</v>
      </c>
      <c r="D2183" s="29">
        <v>1</v>
      </c>
      <c r="E2183" s="29">
        <v>0</v>
      </c>
      <c r="F2183" s="29">
        <v>0</v>
      </c>
      <c r="G2183" s="29">
        <v>0</v>
      </c>
      <c r="H2183" s="29">
        <v>0</v>
      </c>
      <c r="I2183" s="29">
        <v>0</v>
      </c>
      <c r="J2183" s="29">
        <v>0</v>
      </c>
      <c r="K2183" s="29">
        <v>230</v>
      </c>
      <c r="L2183" s="29">
        <v>135</v>
      </c>
      <c r="M2183" s="29">
        <v>85</v>
      </c>
      <c r="N2183" s="29">
        <v>19.18</v>
      </c>
      <c r="O2183" s="29">
        <v>86</v>
      </c>
      <c r="P2183" s="29">
        <v>89</v>
      </c>
      <c r="Q2183" s="30">
        <v>0</v>
      </c>
    </row>
    <row r="2184" spans="1:17" x14ac:dyDescent="0.3">
      <c r="A2184" s="28">
        <v>2533</v>
      </c>
      <c r="B2184" s="29">
        <v>52</v>
      </c>
      <c r="C2184" s="29">
        <v>2</v>
      </c>
      <c r="D2184" s="29">
        <v>1</v>
      </c>
      <c r="E2184" s="29">
        <v>0</v>
      </c>
      <c r="F2184" s="29">
        <v>0</v>
      </c>
      <c r="G2184" s="29">
        <v>0</v>
      </c>
      <c r="H2184" s="29">
        <v>0</v>
      </c>
      <c r="I2184" s="29">
        <v>1</v>
      </c>
      <c r="J2184" s="29">
        <v>0</v>
      </c>
      <c r="K2184" s="29">
        <v>279</v>
      </c>
      <c r="L2184" s="29">
        <v>148</v>
      </c>
      <c r="M2184" s="29">
        <v>99</v>
      </c>
      <c r="N2184" s="29">
        <v>26.64</v>
      </c>
      <c r="O2184" s="29">
        <v>86</v>
      </c>
      <c r="P2184" s="29">
        <v>85</v>
      </c>
      <c r="Q2184" s="30">
        <v>0</v>
      </c>
    </row>
    <row r="2185" spans="1:17" x14ac:dyDescent="0.3">
      <c r="A2185" s="28">
        <v>2534</v>
      </c>
      <c r="B2185" s="29">
        <v>57</v>
      </c>
      <c r="C2185" s="29">
        <v>1</v>
      </c>
      <c r="D2185" s="29">
        <v>1</v>
      </c>
      <c r="E2185" s="29">
        <v>0</v>
      </c>
      <c r="F2185" s="29">
        <v>0</v>
      </c>
      <c r="G2185" s="29">
        <v>1</v>
      </c>
      <c r="H2185" s="29">
        <v>0</v>
      </c>
      <c r="I2185" s="29">
        <v>1</v>
      </c>
      <c r="J2185" s="29">
        <v>0</v>
      </c>
      <c r="K2185" s="29">
        <v>432</v>
      </c>
      <c r="L2185" s="29">
        <v>153</v>
      </c>
      <c r="M2185" s="29">
        <v>85</v>
      </c>
      <c r="N2185" s="29">
        <v>26.13</v>
      </c>
      <c r="O2185" s="29">
        <v>98</v>
      </c>
      <c r="P2185" s="29">
        <v>75</v>
      </c>
      <c r="Q2185" s="30">
        <v>1</v>
      </c>
    </row>
    <row r="2186" spans="1:17" x14ac:dyDescent="0.3">
      <c r="A2186" s="28">
        <v>2535</v>
      </c>
      <c r="B2186" s="29">
        <v>53</v>
      </c>
      <c r="C2186" s="29">
        <v>3</v>
      </c>
      <c r="D2186" s="29">
        <v>1</v>
      </c>
      <c r="E2186" s="29">
        <v>1</v>
      </c>
      <c r="F2186" s="29">
        <v>20</v>
      </c>
      <c r="G2186" s="29">
        <v>0</v>
      </c>
      <c r="H2186" s="29">
        <v>0</v>
      </c>
      <c r="I2186" s="29">
        <v>0</v>
      </c>
      <c r="J2186" s="29">
        <v>0</v>
      </c>
      <c r="K2186" s="29">
        <v>221</v>
      </c>
      <c r="L2186" s="29">
        <v>131</v>
      </c>
      <c r="M2186" s="29">
        <v>89</v>
      </c>
      <c r="N2186" s="29">
        <v>24.09</v>
      </c>
      <c r="O2186" s="29">
        <v>90</v>
      </c>
      <c r="P2186" s="29">
        <v>95</v>
      </c>
      <c r="Q2186" s="30">
        <v>0</v>
      </c>
    </row>
    <row r="2187" spans="1:17" x14ac:dyDescent="0.3">
      <c r="A2187" s="28">
        <v>2536</v>
      </c>
      <c r="B2187" s="29">
        <v>43</v>
      </c>
      <c r="C2187" s="29">
        <v>1</v>
      </c>
      <c r="D2187" s="29">
        <v>0</v>
      </c>
      <c r="E2187" s="29">
        <v>1</v>
      </c>
      <c r="F2187" s="29">
        <v>15</v>
      </c>
      <c r="G2187" s="29">
        <v>0</v>
      </c>
      <c r="H2187" s="29">
        <v>0</v>
      </c>
      <c r="I2187" s="29">
        <v>0</v>
      </c>
      <c r="J2187" s="29">
        <v>0</v>
      </c>
      <c r="K2187" s="29">
        <v>210</v>
      </c>
      <c r="L2187" s="29">
        <v>115</v>
      </c>
      <c r="M2187" s="29">
        <v>77.5</v>
      </c>
      <c r="N2187" s="29">
        <v>25.1</v>
      </c>
      <c r="O2187" s="29">
        <v>70</v>
      </c>
      <c r="P2187" s="29">
        <v>68</v>
      </c>
      <c r="Q2187" s="30">
        <v>0</v>
      </c>
    </row>
    <row r="2188" spans="1:17" x14ac:dyDescent="0.3">
      <c r="A2188" s="28">
        <v>2537</v>
      </c>
      <c r="B2188" s="29">
        <v>61</v>
      </c>
      <c r="C2188" s="29">
        <v>1</v>
      </c>
      <c r="D2188" s="29">
        <v>0</v>
      </c>
      <c r="E2188" s="29">
        <v>0</v>
      </c>
      <c r="F2188" s="29">
        <v>0</v>
      </c>
      <c r="G2188" s="29">
        <v>1</v>
      </c>
      <c r="H2188" s="29">
        <v>0</v>
      </c>
      <c r="I2188" s="29">
        <v>1</v>
      </c>
      <c r="J2188" s="29">
        <v>1</v>
      </c>
      <c r="K2188" s="29">
        <v>270</v>
      </c>
      <c r="L2188" s="29">
        <v>177.5</v>
      </c>
      <c r="M2188" s="29">
        <v>95</v>
      </c>
      <c r="N2188" s="29">
        <v>28.15</v>
      </c>
      <c r="O2188" s="29">
        <v>62</v>
      </c>
      <c r="P2188" s="29">
        <v>123</v>
      </c>
      <c r="Q2188" s="30">
        <v>1</v>
      </c>
    </row>
    <row r="2189" spans="1:17" x14ac:dyDescent="0.3">
      <c r="A2189" s="28">
        <v>2539</v>
      </c>
      <c r="B2189" s="29">
        <v>50</v>
      </c>
      <c r="C2189" s="29">
        <v>2</v>
      </c>
      <c r="D2189" s="29">
        <v>1</v>
      </c>
      <c r="E2189" s="29">
        <v>0</v>
      </c>
      <c r="F2189" s="29">
        <v>0</v>
      </c>
      <c r="G2189" s="29">
        <v>0</v>
      </c>
      <c r="H2189" s="29">
        <v>0</v>
      </c>
      <c r="I2189" s="29">
        <v>1</v>
      </c>
      <c r="J2189" s="29">
        <v>0</v>
      </c>
      <c r="K2189" s="29">
        <v>173</v>
      </c>
      <c r="L2189" s="29">
        <v>147</v>
      </c>
      <c r="M2189" s="29">
        <v>90</v>
      </c>
      <c r="N2189" s="29">
        <v>24.06</v>
      </c>
      <c r="O2189" s="29">
        <v>63</v>
      </c>
      <c r="P2189" s="29">
        <v>85</v>
      </c>
      <c r="Q2189" s="30">
        <v>0</v>
      </c>
    </row>
    <row r="2190" spans="1:17" x14ac:dyDescent="0.3">
      <c r="A2190" s="28">
        <v>2541</v>
      </c>
      <c r="B2190" s="29">
        <v>42</v>
      </c>
      <c r="C2190" s="29">
        <v>1</v>
      </c>
      <c r="D2190" s="29">
        <v>1</v>
      </c>
      <c r="E2190" s="29">
        <v>0</v>
      </c>
      <c r="F2190" s="29">
        <v>0</v>
      </c>
      <c r="G2190" s="29">
        <v>0</v>
      </c>
      <c r="H2190" s="29">
        <v>0</v>
      </c>
      <c r="I2190" s="29">
        <v>0</v>
      </c>
      <c r="J2190" s="29">
        <v>0</v>
      </c>
      <c r="K2190" s="29">
        <v>241</v>
      </c>
      <c r="L2190" s="29">
        <v>118.5</v>
      </c>
      <c r="M2190" s="29">
        <v>80.5</v>
      </c>
      <c r="N2190" s="29">
        <v>32.36</v>
      </c>
      <c r="O2190" s="29">
        <v>95</v>
      </c>
      <c r="P2190" s="29">
        <v>75</v>
      </c>
      <c r="Q2190" s="30">
        <v>0</v>
      </c>
    </row>
    <row r="2191" spans="1:17" x14ac:dyDescent="0.3">
      <c r="A2191" s="28">
        <v>2542</v>
      </c>
      <c r="B2191" s="29">
        <v>52</v>
      </c>
      <c r="C2191" s="29">
        <v>1</v>
      </c>
      <c r="D2191" s="29">
        <v>1</v>
      </c>
      <c r="E2191" s="29">
        <v>0</v>
      </c>
      <c r="F2191" s="29">
        <v>0</v>
      </c>
      <c r="G2191" s="29">
        <v>0</v>
      </c>
      <c r="H2191" s="29">
        <v>0</v>
      </c>
      <c r="I2191" s="29">
        <v>0</v>
      </c>
      <c r="J2191" s="29">
        <v>0</v>
      </c>
      <c r="K2191" s="29">
        <v>263</v>
      </c>
      <c r="L2191" s="29">
        <v>132.5</v>
      </c>
      <c r="M2191" s="29">
        <v>87</v>
      </c>
      <c r="N2191" s="29">
        <v>30.42</v>
      </c>
      <c r="O2191" s="29">
        <v>75</v>
      </c>
      <c r="P2191" s="29">
        <v>64</v>
      </c>
      <c r="Q2191" s="30">
        <v>0</v>
      </c>
    </row>
    <row r="2192" spans="1:17" x14ac:dyDescent="0.3">
      <c r="A2192" s="28">
        <v>2543</v>
      </c>
      <c r="B2192" s="29">
        <v>57</v>
      </c>
      <c r="C2192" s="29">
        <v>2</v>
      </c>
      <c r="D2192" s="29">
        <v>1</v>
      </c>
      <c r="E2192" s="29">
        <v>1</v>
      </c>
      <c r="F2192" s="29">
        <v>20</v>
      </c>
      <c r="G2192" s="29">
        <v>1</v>
      </c>
      <c r="H2192" s="29">
        <v>0</v>
      </c>
      <c r="I2192" s="29">
        <v>1</v>
      </c>
      <c r="J2192" s="29">
        <v>0</v>
      </c>
      <c r="K2192" s="29">
        <v>315</v>
      </c>
      <c r="L2192" s="29">
        <v>193</v>
      </c>
      <c r="M2192" s="29">
        <v>109</v>
      </c>
      <c r="N2192" s="29">
        <v>27.99</v>
      </c>
      <c r="O2192" s="29">
        <v>70</v>
      </c>
      <c r="P2192" s="29">
        <v>74</v>
      </c>
      <c r="Q2192" s="30">
        <v>0</v>
      </c>
    </row>
    <row r="2193" spans="1:17" x14ac:dyDescent="0.3">
      <c r="A2193" s="28">
        <v>2544</v>
      </c>
      <c r="B2193" s="29">
        <v>47</v>
      </c>
      <c r="C2193" s="29">
        <v>1</v>
      </c>
      <c r="D2193" s="29">
        <v>0</v>
      </c>
      <c r="E2193" s="29">
        <v>1</v>
      </c>
      <c r="F2193" s="29">
        <v>30</v>
      </c>
      <c r="G2193" s="29">
        <v>0</v>
      </c>
      <c r="H2193" s="29">
        <v>0</v>
      </c>
      <c r="I2193" s="29">
        <v>1</v>
      </c>
      <c r="J2193" s="29">
        <v>0</v>
      </c>
      <c r="K2193" s="29">
        <v>190</v>
      </c>
      <c r="L2193" s="29">
        <v>147.5</v>
      </c>
      <c r="M2193" s="29">
        <v>92.5</v>
      </c>
      <c r="N2193" s="29">
        <v>31.31</v>
      </c>
      <c r="O2193" s="29">
        <v>77</v>
      </c>
      <c r="P2193" s="29">
        <v>82</v>
      </c>
      <c r="Q2193" s="30">
        <v>0</v>
      </c>
    </row>
    <row r="2194" spans="1:17" x14ac:dyDescent="0.3">
      <c r="A2194" s="28">
        <v>2545</v>
      </c>
      <c r="B2194" s="29">
        <v>45</v>
      </c>
      <c r="C2194" s="29">
        <v>2</v>
      </c>
      <c r="D2194" s="29">
        <v>1</v>
      </c>
      <c r="E2194" s="29">
        <v>1</v>
      </c>
      <c r="F2194" s="29">
        <v>1</v>
      </c>
      <c r="G2194" s="29">
        <v>0</v>
      </c>
      <c r="H2194" s="29">
        <v>0</v>
      </c>
      <c r="I2194" s="29">
        <v>1</v>
      </c>
      <c r="J2194" s="29">
        <v>0</v>
      </c>
      <c r="K2194" s="29">
        <v>285</v>
      </c>
      <c r="L2194" s="29">
        <v>132.5</v>
      </c>
      <c r="M2194" s="29">
        <v>97.5</v>
      </c>
      <c r="N2194" s="29">
        <v>24.74</v>
      </c>
      <c r="O2194" s="29">
        <v>98</v>
      </c>
      <c r="P2194" s="29">
        <v>77</v>
      </c>
      <c r="Q2194" s="30">
        <v>0</v>
      </c>
    </row>
    <row r="2195" spans="1:17" x14ac:dyDescent="0.3">
      <c r="A2195" s="28">
        <v>2546</v>
      </c>
      <c r="B2195" s="29">
        <v>48</v>
      </c>
      <c r="C2195" s="29">
        <v>2</v>
      </c>
      <c r="D2195" s="29">
        <v>1</v>
      </c>
      <c r="E2195" s="29">
        <v>0</v>
      </c>
      <c r="F2195" s="29">
        <v>0</v>
      </c>
      <c r="G2195" s="29">
        <v>0</v>
      </c>
      <c r="H2195" s="29">
        <v>0</v>
      </c>
      <c r="I2195" s="29">
        <v>0</v>
      </c>
      <c r="J2195" s="29">
        <v>0</v>
      </c>
      <c r="K2195" s="29">
        <v>240</v>
      </c>
      <c r="L2195" s="29">
        <v>119</v>
      </c>
      <c r="M2195" s="29">
        <v>80</v>
      </c>
      <c r="N2195" s="29">
        <v>31.67</v>
      </c>
      <c r="O2195" s="29">
        <v>60</v>
      </c>
      <c r="P2195" s="29">
        <v>79</v>
      </c>
      <c r="Q2195" s="30">
        <v>0</v>
      </c>
    </row>
    <row r="2196" spans="1:17" x14ac:dyDescent="0.3">
      <c r="A2196" s="28">
        <v>2547</v>
      </c>
      <c r="B2196" s="29">
        <v>43</v>
      </c>
      <c r="C2196" s="29">
        <v>2</v>
      </c>
      <c r="D2196" s="29">
        <v>1</v>
      </c>
      <c r="E2196" s="29">
        <v>1</v>
      </c>
      <c r="F2196" s="29">
        <v>20</v>
      </c>
      <c r="G2196" s="29">
        <v>0</v>
      </c>
      <c r="H2196" s="29">
        <v>0</v>
      </c>
      <c r="I2196" s="29">
        <v>0</v>
      </c>
      <c r="J2196" s="29">
        <v>0</v>
      </c>
      <c r="K2196" s="29">
        <v>291</v>
      </c>
      <c r="L2196" s="29">
        <v>106</v>
      </c>
      <c r="M2196" s="29">
        <v>65</v>
      </c>
      <c r="N2196" s="29">
        <v>23.83</v>
      </c>
      <c r="O2196" s="29">
        <v>68</v>
      </c>
      <c r="P2196" s="29">
        <v>82</v>
      </c>
      <c r="Q2196" s="30">
        <v>0</v>
      </c>
    </row>
    <row r="2197" spans="1:17" x14ac:dyDescent="0.3">
      <c r="A2197" s="28">
        <v>2548</v>
      </c>
      <c r="B2197" s="29">
        <v>60</v>
      </c>
      <c r="C2197" s="29">
        <v>3</v>
      </c>
      <c r="D2197" s="29">
        <v>0</v>
      </c>
      <c r="E2197" s="29">
        <v>0</v>
      </c>
      <c r="F2197" s="29">
        <v>0</v>
      </c>
      <c r="G2197" s="29">
        <v>0</v>
      </c>
      <c r="H2197" s="29">
        <v>0</v>
      </c>
      <c r="I2197" s="29">
        <v>0</v>
      </c>
      <c r="J2197" s="29">
        <v>0</v>
      </c>
      <c r="K2197" s="29">
        <v>224</v>
      </c>
      <c r="L2197" s="29">
        <v>143.5</v>
      </c>
      <c r="M2197" s="29">
        <v>77.5</v>
      </c>
      <c r="N2197" s="29">
        <v>26.13</v>
      </c>
      <c r="O2197" s="29">
        <v>65</v>
      </c>
      <c r="P2197" s="29">
        <v>81</v>
      </c>
      <c r="Q2197" s="30">
        <v>0</v>
      </c>
    </row>
    <row r="2198" spans="1:17" x14ac:dyDescent="0.3">
      <c r="A2198" s="28">
        <v>2549</v>
      </c>
      <c r="B2198" s="29">
        <v>44</v>
      </c>
      <c r="C2198" s="29">
        <v>1</v>
      </c>
      <c r="D2198" s="29">
        <v>1</v>
      </c>
      <c r="E2198" s="29">
        <v>1</v>
      </c>
      <c r="F2198" s="29">
        <v>8</v>
      </c>
      <c r="G2198" s="29">
        <v>0</v>
      </c>
      <c r="H2198" s="29">
        <v>0</v>
      </c>
      <c r="I2198" s="29">
        <v>0</v>
      </c>
      <c r="J2198" s="29">
        <v>0</v>
      </c>
      <c r="K2198" s="29">
        <v>351</v>
      </c>
      <c r="L2198" s="29">
        <v>106</v>
      </c>
      <c r="M2198" s="29">
        <v>65</v>
      </c>
      <c r="N2198" s="29">
        <v>25.34</v>
      </c>
      <c r="O2198" s="29">
        <v>95</v>
      </c>
      <c r="P2198" s="29">
        <v>69</v>
      </c>
      <c r="Q2198" s="30">
        <v>0</v>
      </c>
    </row>
    <row r="2199" spans="1:17" x14ac:dyDescent="0.3">
      <c r="A2199" s="28">
        <v>2550</v>
      </c>
      <c r="B2199" s="29">
        <v>41</v>
      </c>
      <c r="C2199" s="29">
        <v>1</v>
      </c>
      <c r="D2199" s="29">
        <v>1</v>
      </c>
      <c r="E2199" s="29">
        <v>1</v>
      </c>
      <c r="F2199" s="29">
        <v>25</v>
      </c>
      <c r="G2199" s="29">
        <v>0</v>
      </c>
      <c r="H2199" s="29">
        <v>0</v>
      </c>
      <c r="I2199" s="29">
        <v>0</v>
      </c>
      <c r="J2199" s="29">
        <v>0</v>
      </c>
      <c r="K2199" s="29">
        <v>172</v>
      </c>
      <c r="L2199" s="29">
        <v>108</v>
      </c>
      <c r="M2199" s="29">
        <v>73</v>
      </c>
      <c r="N2199" s="29">
        <v>22.5</v>
      </c>
      <c r="O2199" s="29">
        <v>85</v>
      </c>
      <c r="P2199" s="29">
        <v>73</v>
      </c>
      <c r="Q2199" s="30">
        <v>0</v>
      </c>
    </row>
    <row r="2200" spans="1:17" x14ac:dyDescent="0.3">
      <c r="A2200" s="28">
        <v>2551</v>
      </c>
      <c r="B2200" s="29">
        <v>48</v>
      </c>
      <c r="C2200" s="29">
        <v>1</v>
      </c>
      <c r="D2200" s="29">
        <v>0</v>
      </c>
      <c r="E2200" s="29">
        <v>1</v>
      </c>
      <c r="F2200" s="29">
        <v>35</v>
      </c>
      <c r="G2200" s="29">
        <v>0</v>
      </c>
      <c r="H2200" s="29">
        <v>0</v>
      </c>
      <c r="I2200" s="29">
        <v>0</v>
      </c>
      <c r="J2200" s="29">
        <v>0</v>
      </c>
      <c r="K2200" s="29">
        <v>263</v>
      </c>
      <c r="L2200" s="29">
        <v>132</v>
      </c>
      <c r="M2200" s="29">
        <v>91</v>
      </c>
      <c r="N2200" s="29">
        <v>40.08</v>
      </c>
      <c r="O2200" s="29">
        <v>90</v>
      </c>
      <c r="P2200" s="29">
        <v>91</v>
      </c>
      <c r="Q2200" s="30">
        <v>1</v>
      </c>
    </row>
    <row r="2201" spans="1:17" x14ac:dyDescent="0.3">
      <c r="A2201" s="28">
        <v>2552</v>
      </c>
      <c r="B2201" s="29">
        <v>58</v>
      </c>
      <c r="C2201" s="29">
        <v>3</v>
      </c>
      <c r="D2201" s="29">
        <v>0</v>
      </c>
      <c r="E2201" s="29">
        <v>0</v>
      </c>
      <c r="F2201" s="29">
        <v>0</v>
      </c>
      <c r="G2201" s="29">
        <v>0</v>
      </c>
      <c r="H2201" s="29">
        <v>0</v>
      </c>
      <c r="I2201" s="29">
        <v>1</v>
      </c>
      <c r="J2201" s="29">
        <v>0</v>
      </c>
      <c r="K2201" s="29">
        <v>187</v>
      </c>
      <c r="L2201" s="29">
        <v>141</v>
      </c>
      <c r="M2201" s="29">
        <v>81</v>
      </c>
      <c r="N2201" s="29">
        <v>24.96</v>
      </c>
      <c r="O2201" s="29">
        <v>80</v>
      </c>
      <c r="P2201" s="29">
        <v>81</v>
      </c>
      <c r="Q2201" s="30">
        <v>0</v>
      </c>
    </row>
    <row r="2202" spans="1:17" x14ac:dyDescent="0.3">
      <c r="A2202" s="28">
        <v>2554</v>
      </c>
      <c r="B2202" s="29">
        <v>62</v>
      </c>
      <c r="C2202" s="29">
        <v>1</v>
      </c>
      <c r="D2202" s="29">
        <v>1</v>
      </c>
      <c r="E2202" s="29">
        <v>0</v>
      </c>
      <c r="F2202" s="29">
        <v>0</v>
      </c>
      <c r="G2202" s="29">
        <v>0</v>
      </c>
      <c r="H2202" s="29">
        <v>0</v>
      </c>
      <c r="I2202" s="29">
        <v>0</v>
      </c>
      <c r="J2202" s="29">
        <v>0</v>
      </c>
      <c r="K2202" s="29">
        <v>240</v>
      </c>
      <c r="L2202" s="29">
        <v>145</v>
      </c>
      <c r="M2202" s="29">
        <v>82.5</v>
      </c>
      <c r="N2202" s="29">
        <v>28.27</v>
      </c>
      <c r="O2202" s="29">
        <v>63</v>
      </c>
      <c r="P2202" s="29">
        <v>75</v>
      </c>
      <c r="Q2202" s="30">
        <v>0</v>
      </c>
    </row>
    <row r="2203" spans="1:17" x14ac:dyDescent="0.3">
      <c r="A2203" s="28">
        <v>2555</v>
      </c>
      <c r="B2203" s="29">
        <v>52</v>
      </c>
      <c r="C2203" s="29">
        <v>2</v>
      </c>
      <c r="D2203" s="29">
        <v>1</v>
      </c>
      <c r="E2203" s="29">
        <v>1</v>
      </c>
      <c r="F2203" s="29">
        <v>20</v>
      </c>
      <c r="G2203" s="29">
        <v>0</v>
      </c>
      <c r="H2203" s="29">
        <v>0</v>
      </c>
      <c r="I2203" s="29">
        <v>0</v>
      </c>
      <c r="J2203" s="29">
        <v>0</v>
      </c>
      <c r="K2203" s="29">
        <v>410</v>
      </c>
      <c r="L2203" s="29">
        <v>105</v>
      </c>
      <c r="M2203" s="29">
        <v>67.5</v>
      </c>
      <c r="N2203" s="29">
        <v>27.33</v>
      </c>
      <c r="O2203" s="29">
        <v>75</v>
      </c>
      <c r="P2203" s="29">
        <v>90</v>
      </c>
      <c r="Q2203" s="30">
        <v>0</v>
      </c>
    </row>
    <row r="2204" spans="1:17" x14ac:dyDescent="0.3">
      <c r="A2204" s="28">
        <v>2556</v>
      </c>
      <c r="B2204" s="29">
        <v>45</v>
      </c>
      <c r="C2204" s="29">
        <v>3</v>
      </c>
      <c r="D2204" s="29">
        <v>0</v>
      </c>
      <c r="E2204" s="29">
        <v>1</v>
      </c>
      <c r="F2204" s="29">
        <v>30</v>
      </c>
      <c r="G2204" s="29">
        <v>0</v>
      </c>
      <c r="H2204" s="29">
        <v>0</v>
      </c>
      <c r="I2204" s="29">
        <v>0</v>
      </c>
      <c r="J2204" s="29">
        <v>0</v>
      </c>
      <c r="K2204" s="29">
        <v>250</v>
      </c>
      <c r="L2204" s="29">
        <v>126</v>
      </c>
      <c r="M2204" s="29">
        <v>89.5</v>
      </c>
      <c r="N2204" s="29">
        <v>28.68</v>
      </c>
      <c r="O2204" s="29">
        <v>75</v>
      </c>
      <c r="P2204" s="29">
        <v>92</v>
      </c>
      <c r="Q2204" s="30">
        <v>0</v>
      </c>
    </row>
    <row r="2205" spans="1:17" x14ac:dyDescent="0.3">
      <c r="A2205" s="28">
        <v>2557</v>
      </c>
      <c r="B2205" s="29">
        <v>51</v>
      </c>
      <c r="C2205" s="29">
        <v>2</v>
      </c>
      <c r="D2205" s="29">
        <v>1</v>
      </c>
      <c r="E2205" s="29">
        <v>0</v>
      </c>
      <c r="F2205" s="29">
        <v>0</v>
      </c>
      <c r="G2205" s="29">
        <v>1</v>
      </c>
      <c r="H2205" s="29">
        <v>0</v>
      </c>
      <c r="I2205" s="29">
        <v>1</v>
      </c>
      <c r="J2205" s="29">
        <v>0</v>
      </c>
      <c r="K2205" s="29">
        <v>358</v>
      </c>
      <c r="L2205" s="29">
        <v>134</v>
      </c>
      <c r="M2205" s="29">
        <v>87</v>
      </c>
      <c r="N2205" s="29">
        <v>29.36</v>
      </c>
      <c r="O2205" s="29">
        <v>75</v>
      </c>
      <c r="P2205" s="29">
        <v>87</v>
      </c>
      <c r="Q2205" s="30">
        <v>1</v>
      </c>
    </row>
    <row r="2206" spans="1:17" x14ac:dyDescent="0.3">
      <c r="A2206" s="28">
        <v>2558</v>
      </c>
      <c r="B2206" s="29">
        <v>40</v>
      </c>
      <c r="C2206" s="29">
        <v>1</v>
      </c>
      <c r="D2206" s="29">
        <v>1</v>
      </c>
      <c r="E2206" s="29">
        <v>0</v>
      </c>
      <c r="F2206" s="29">
        <v>0</v>
      </c>
      <c r="G2206" s="29">
        <v>0</v>
      </c>
      <c r="H2206" s="29">
        <v>0</v>
      </c>
      <c r="I2206" s="29">
        <v>0</v>
      </c>
      <c r="J2206" s="29">
        <v>0</v>
      </c>
      <c r="K2206" s="29">
        <v>144</v>
      </c>
      <c r="L2206" s="29">
        <v>122.5</v>
      </c>
      <c r="M2206" s="29">
        <v>80</v>
      </c>
      <c r="N2206" s="29">
        <v>27.46</v>
      </c>
      <c r="O2206" s="29">
        <v>72</v>
      </c>
      <c r="P2206" s="29">
        <v>123</v>
      </c>
      <c r="Q2206" s="30">
        <v>1</v>
      </c>
    </row>
    <row r="2207" spans="1:17" x14ac:dyDescent="0.3">
      <c r="A2207" s="28">
        <v>2559</v>
      </c>
      <c r="B2207" s="29">
        <v>40</v>
      </c>
      <c r="C2207" s="29">
        <v>1</v>
      </c>
      <c r="D2207" s="29">
        <v>0</v>
      </c>
      <c r="E2207" s="29">
        <v>0</v>
      </c>
      <c r="F2207" s="29">
        <v>0</v>
      </c>
      <c r="G2207" s="29">
        <v>0</v>
      </c>
      <c r="H2207" s="29">
        <v>0</v>
      </c>
      <c r="I2207" s="29">
        <v>1</v>
      </c>
      <c r="J2207" s="29">
        <v>0</v>
      </c>
      <c r="K2207" s="29">
        <v>175</v>
      </c>
      <c r="L2207" s="29">
        <v>173</v>
      </c>
      <c r="M2207" s="29">
        <v>59</v>
      </c>
      <c r="N2207" s="29">
        <v>27.99</v>
      </c>
      <c r="O2207" s="29">
        <v>70</v>
      </c>
      <c r="P2207" s="29">
        <v>75</v>
      </c>
      <c r="Q2207" s="30">
        <v>1</v>
      </c>
    </row>
    <row r="2208" spans="1:17" x14ac:dyDescent="0.3">
      <c r="A2208" s="28">
        <v>2560</v>
      </c>
      <c r="B2208" s="29">
        <v>62</v>
      </c>
      <c r="C2208" s="29">
        <v>4</v>
      </c>
      <c r="D2208" s="29">
        <v>1</v>
      </c>
      <c r="E2208" s="29">
        <v>1</v>
      </c>
      <c r="F2208" s="29">
        <v>5</v>
      </c>
      <c r="G2208" s="29">
        <v>0</v>
      </c>
      <c r="H2208" s="29">
        <v>0</v>
      </c>
      <c r="I2208" s="29">
        <v>1</v>
      </c>
      <c r="J2208" s="29">
        <v>0</v>
      </c>
      <c r="K2208" s="29">
        <v>254</v>
      </c>
      <c r="L2208" s="29">
        <v>167.5</v>
      </c>
      <c r="M2208" s="29">
        <v>102.5</v>
      </c>
      <c r="N2208" s="29">
        <v>27.15</v>
      </c>
      <c r="O2208" s="29">
        <v>75</v>
      </c>
      <c r="P2208" s="29">
        <v>83</v>
      </c>
      <c r="Q2208" s="30">
        <v>0</v>
      </c>
    </row>
    <row r="2209" spans="1:17" x14ac:dyDescent="0.3">
      <c r="A2209" s="28">
        <v>2561</v>
      </c>
      <c r="B2209" s="29">
        <v>39</v>
      </c>
      <c r="C2209" s="29">
        <v>2</v>
      </c>
      <c r="D2209" s="29">
        <v>0</v>
      </c>
      <c r="E2209" s="29">
        <v>1</v>
      </c>
      <c r="F2209" s="29">
        <v>20</v>
      </c>
      <c r="G2209" s="29">
        <v>0</v>
      </c>
      <c r="H2209" s="29">
        <v>0</v>
      </c>
      <c r="I2209" s="29">
        <v>0</v>
      </c>
      <c r="J2209" s="29">
        <v>0</v>
      </c>
      <c r="K2209" s="29">
        <v>285</v>
      </c>
      <c r="L2209" s="29">
        <v>120</v>
      </c>
      <c r="M2209" s="29">
        <v>77.5</v>
      </c>
      <c r="N2209" s="29">
        <v>28.33</v>
      </c>
      <c r="O2209" s="29">
        <v>95</v>
      </c>
      <c r="P2209" s="29">
        <v>79</v>
      </c>
      <c r="Q2209" s="30">
        <v>0</v>
      </c>
    </row>
    <row r="2210" spans="1:17" x14ac:dyDescent="0.3">
      <c r="A2210" s="28">
        <v>2562</v>
      </c>
      <c r="B2210" s="29">
        <v>35</v>
      </c>
      <c r="C2210" s="29">
        <v>1</v>
      </c>
      <c r="D2210" s="29">
        <v>0</v>
      </c>
      <c r="E2210" s="29">
        <v>1</v>
      </c>
      <c r="F2210" s="29">
        <v>15</v>
      </c>
      <c r="G2210" s="29">
        <v>0</v>
      </c>
      <c r="H2210" s="29">
        <v>0</v>
      </c>
      <c r="I2210" s="29">
        <v>0</v>
      </c>
      <c r="J2210" s="29">
        <v>0</v>
      </c>
      <c r="K2210" s="29">
        <v>210</v>
      </c>
      <c r="L2210" s="29">
        <v>99</v>
      </c>
      <c r="M2210" s="29">
        <v>67</v>
      </c>
      <c r="N2210" s="29">
        <v>22.39</v>
      </c>
      <c r="O2210" s="29">
        <v>57</v>
      </c>
      <c r="P2210" s="29">
        <v>75</v>
      </c>
      <c r="Q2210" s="30">
        <v>0</v>
      </c>
    </row>
    <row r="2211" spans="1:17" x14ac:dyDescent="0.3">
      <c r="A2211" s="28">
        <v>2563</v>
      </c>
      <c r="B2211" s="29">
        <v>61</v>
      </c>
      <c r="C2211" s="29">
        <v>1</v>
      </c>
      <c r="D2211" s="29">
        <v>0</v>
      </c>
      <c r="E2211" s="29">
        <v>1</v>
      </c>
      <c r="F2211" s="29">
        <v>3</v>
      </c>
      <c r="G2211" s="29">
        <v>0</v>
      </c>
      <c r="H2211" s="29">
        <v>0</v>
      </c>
      <c r="I2211" s="29">
        <v>1</v>
      </c>
      <c r="J2211" s="29">
        <v>0</v>
      </c>
      <c r="K2211" s="29">
        <v>256</v>
      </c>
      <c r="L2211" s="29">
        <v>165</v>
      </c>
      <c r="M2211" s="29">
        <v>80</v>
      </c>
      <c r="N2211" s="29">
        <v>24.12</v>
      </c>
      <c r="O2211" s="29">
        <v>75</v>
      </c>
      <c r="P2211" s="29">
        <v>97</v>
      </c>
      <c r="Q2211" s="30">
        <v>0</v>
      </c>
    </row>
    <row r="2212" spans="1:17" x14ac:dyDescent="0.3">
      <c r="A2212" s="28">
        <v>2564</v>
      </c>
      <c r="B2212" s="29">
        <v>48</v>
      </c>
      <c r="C2212" s="29">
        <v>1</v>
      </c>
      <c r="D2212" s="29">
        <v>1</v>
      </c>
      <c r="E2212" s="29">
        <v>1</v>
      </c>
      <c r="F2212" s="29">
        <v>5</v>
      </c>
      <c r="G2212" s="29">
        <v>0</v>
      </c>
      <c r="H2212" s="29">
        <v>0</v>
      </c>
      <c r="I2212" s="29">
        <v>0</v>
      </c>
      <c r="J2212" s="29">
        <v>0</v>
      </c>
      <c r="K2212" s="29">
        <v>296</v>
      </c>
      <c r="L2212" s="29">
        <v>117</v>
      </c>
      <c r="M2212" s="29">
        <v>73</v>
      </c>
      <c r="N2212" s="29">
        <v>24.59</v>
      </c>
      <c r="O2212" s="29">
        <v>70</v>
      </c>
      <c r="P2212" s="29">
        <v>78</v>
      </c>
      <c r="Q2212" s="30">
        <v>0</v>
      </c>
    </row>
    <row r="2213" spans="1:17" x14ac:dyDescent="0.3">
      <c r="A2213" s="28">
        <v>2565</v>
      </c>
      <c r="B2213" s="29">
        <v>64</v>
      </c>
      <c r="C2213" s="29">
        <v>2</v>
      </c>
      <c r="D2213" s="29">
        <v>0</v>
      </c>
      <c r="E2213" s="29">
        <v>0</v>
      </c>
      <c r="F2213" s="29">
        <v>0</v>
      </c>
      <c r="G2213" s="29">
        <v>0</v>
      </c>
      <c r="H2213" s="29">
        <v>0</v>
      </c>
      <c r="I2213" s="29">
        <v>0</v>
      </c>
      <c r="J2213" s="29">
        <v>0</v>
      </c>
      <c r="K2213" s="29">
        <v>217</v>
      </c>
      <c r="L2213" s="29">
        <v>129</v>
      </c>
      <c r="M2213" s="29">
        <v>61</v>
      </c>
      <c r="N2213" s="29">
        <v>21.85</v>
      </c>
      <c r="O2213" s="29">
        <v>68</v>
      </c>
      <c r="P2213" s="29">
        <v>81</v>
      </c>
      <c r="Q2213" s="30">
        <v>0</v>
      </c>
    </row>
    <row r="2214" spans="1:17" x14ac:dyDescent="0.3">
      <c r="A2214" s="28">
        <v>2566</v>
      </c>
      <c r="B2214" s="29">
        <v>61</v>
      </c>
      <c r="C2214" s="29">
        <v>1</v>
      </c>
      <c r="D2214" s="29">
        <v>0</v>
      </c>
      <c r="E2214" s="29">
        <v>0</v>
      </c>
      <c r="F2214" s="29">
        <v>0</v>
      </c>
      <c r="G2214" s="29">
        <v>0</v>
      </c>
      <c r="H2214" s="29">
        <v>0</v>
      </c>
      <c r="I2214" s="29">
        <v>0</v>
      </c>
      <c r="J2214" s="29">
        <v>1</v>
      </c>
      <c r="K2214" s="29">
        <v>218</v>
      </c>
      <c r="L2214" s="29">
        <v>160</v>
      </c>
      <c r="M2214" s="29">
        <v>96</v>
      </c>
      <c r="N2214" s="29">
        <v>28.89</v>
      </c>
      <c r="O2214" s="29">
        <v>75</v>
      </c>
      <c r="P2214" s="29">
        <v>223</v>
      </c>
      <c r="Q2214" s="30">
        <v>0</v>
      </c>
    </row>
    <row r="2215" spans="1:17" x14ac:dyDescent="0.3">
      <c r="A2215" s="28">
        <v>2567</v>
      </c>
      <c r="B2215" s="29">
        <v>43</v>
      </c>
      <c r="C2215" s="29">
        <v>1</v>
      </c>
      <c r="D2215" s="29">
        <v>0</v>
      </c>
      <c r="E2215" s="29">
        <v>1</v>
      </c>
      <c r="F2215" s="29">
        <v>20</v>
      </c>
      <c r="G2215" s="29">
        <v>0</v>
      </c>
      <c r="H2215" s="29">
        <v>0</v>
      </c>
      <c r="I2215" s="29">
        <v>0</v>
      </c>
      <c r="J2215" s="29">
        <v>0</v>
      </c>
      <c r="K2215" s="29">
        <v>180</v>
      </c>
      <c r="L2215" s="29">
        <v>131</v>
      </c>
      <c r="M2215" s="29">
        <v>92</v>
      </c>
      <c r="N2215" s="29">
        <v>27.18</v>
      </c>
      <c r="O2215" s="29">
        <v>65</v>
      </c>
      <c r="P2215" s="29">
        <v>85</v>
      </c>
      <c r="Q2215" s="30">
        <v>1</v>
      </c>
    </row>
    <row r="2216" spans="1:17" x14ac:dyDescent="0.3">
      <c r="A2216" s="28">
        <v>2568</v>
      </c>
      <c r="B2216" s="29">
        <v>45</v>
      </c>
      <c r="C2216" s="29">
        <v>2</v>
      </c>
      <c r="D2216" s="29">
        <v>0</v>
      </c>
      <c r="E2216" s="29">
        <v>1</v>
      </c>
      <c r="F2216" s="29">
        <v>5</v>
      </c>
      <c r="G2216" s="29">
        <v>0</v>
      </c>
      <c r="H2216" s="29">
        <v>0</v>
      </c>
      <c r="I2216" s="29">
        <v>0</v>
      </c>
      <c r="J2216" s="29">
        <v>0</v>
      </c>
      <c r="K2216" s="29">
        <v>217</v>
      </c>
      <c r="L2216" s="29">
        <v>130</v>
      </c>
      <c r="M2216" s="29">
        <v>82</v>
      </c>
      <c r="N2216" s="29">
        <v>26.95</v>
      </c>
      <c r="O2216" s="29">
        <v>50</v>
      </c>
      <c r="P2216" s="29">
        <v>85</v>
      </c>
      <c r="Q2216" s="30">
        <v>0</v>
      </c>
    </row>
    <row r="2217" spans="1:17" x14ac:dyDescent="0.3">
      <c r="A2217" s="28">
        <v>2569</v>
      </c>
      <c r="B2217" s="29">
        <v>42</v>
      </c>
      <c r="C2217" s="29">
        <v>1</v>
      </c>
      <c r="D2217" s="29">
        <v>1</v>
      </c>
      <c r="E2217" s="29">
        <v>0</v>
      </c>
      <c r="F2217" s="29">
        <v>0</v>
      </c>
      <c r="G2217" s="29">
        <v>0</v>
      </c>
      <c r="H2217" s="29">
        <v>0</v>
      </c>
      <c r="I2217" s="29">
        <v>0</v>
      </c>
      <c r="J2217" s="29">
        <v>0</v>
      </c>
      <c r="K2217" s="29">
        <v>245</v>
      </c>
      <c r="L2217" s="29">
        <v>117.5</v>
      </c>
      <c r="M2217" s="29">
        <v>90</v>
      </c>
      <c r="N2217" s="29">
        <v>22.65</v>
      </c>
      <c r="O2217" s="29">
        <v>85</v>
      </c>
      <c r="P2217" s="29">
        <v>96</v>
      </c>
      <c r="Q2217" s="30">
        <v>0</v>
      </c>
    </row>
    <row r="2218" spans="1:17" x14ac:dyDescent="0.3">
      <c r="A2218" s="28">
        <v>2570</v>
      </c>
      <c r="B2218" s="29">
        <v>42</v>
      </c>
      <c r="C2218" s="29">
        <v>1</v>
      </c>
      <c r="D2218" s="29">
        <v>0</v>
      </c>
      <c r="E2218" s="29">
        <v>1</v>
      </c>
      <c r="F2218" s="29">
        <v>20</v>
      </c>
      <c r="G2218" s="29">
        <v>0</v>
      </c>
      <c r="H2218" s="29">
        <v>0</v>
      </c>
      <c r="I2218" s="29">
        <v>0</v>
      </c>
      <c r="J2218" s="29">
        <v>0</v>
      </c>
      <c r="K2218" s="29">
        <v>143</v>
      </c>
      <c r="L2218" s="29">
        <v>119</v>
      </c>
      <c r="M2218" s="29">
        <v>73</v>
      </c>
      <c r="N2218" s="29">
        <v>22.04</v>
      </c>
      <c r="O2218" s="29">
        <v>60</v>
      </c>
      <c r="P2218" s="29">
        <v>70</v>
      </c>
      <c r="Q2218" s="30">
        <v>0</v>
      </c>
    </row>
    <row r="2219" spans="1:17" x14ac:dyDescent="0.3">
      <c r="A2219" s="28">
        <v>2571</v>
      </c>
      <c r="B2219" s="29">
        <v>38</v>
      </c>
      <c r="C2219" s="29">
        <v>4</v>
      </c>
      <c r="D2219" s="29">
        <v>1</v>
      </c>
      <c r="E2219" s="29">
        <v>1</v>
      </c>
      <c r="F2219" s="29">
        <v>3</v>
      </c>
      <c r="G2219" s="29">
        <v>0</v>
      </c>
      <c r="H2219" s="29">
        <v>0</v>
      </c>
      <c r="I2219" s="29">
        <v>0</v>
      </c>
      <c r="J2219" s="29">
        <v>0</v>
      </c>
      <c r="K2219" s="29">
        <v>177</v>
      </c>
      <c r="L2219" s="29">
        <v>126</v>
      </c>
      <c r="M2219" s="29">
        <v>80</v>
      </c>
      <c r="N2219" s="29">
        <v>23.84</v>
      </c>
      <c r="O2219" s="29">
        <v>90</v>
      </c>
      <c r="P2219" s="29">
        <v>79</v>
      </c>
      <c r="Q2219" s="30">
        <v>0</v>
      </c>
    </row>
    <row r="2220" spans="1:17" x14ac:dyDescent="0.3">
      <c r="A2220" s="28">
        <v>2572</v>
      </c>
      <c r="B2220" s="29">
        <v>63</v>
      </c>
      <c r="C2220" s="29">
        <v>1</v>
      </c>
      <c r="D2220" s="29">
        <v>1</v>
      </c>
      <c r="E2220" s="29">
        <v>0</v>
      </c>
      <c r="F2220" s="29">
        <v>0</v>
      </c>
      <c r="G2220" s="29">
        <v>0</v>
      </c>
      <c r="H2220" s="29">
        <v>0</v>
      </c>
      <c r="I2220" s="29">
        <v>1</v>
      </c>
      <c r="J2220" s="29">
        <v>0</v>
      </c>
      <c r="K2220" s="29">
        <v>320</v>
      </c>
      <c r="L2220" s="29">
        <v>155</v>
      </c>
      <c r="M2220" s="29">
        <v>81</v>
      </c>
      <c r="N2220" s="29">
        <v>31.71</v>
      </c>
      <c r="O2220" s="29">
        <v>64</v>
      </c>
      <c r="P2220" s="29">
        <v>80</v>
      </c>
      <c r="Q2220" s="30">
        <v>1</v>
      </c>
    </row>
    <row r="2221" spans="1:17" x14ac:dyDescent="0.3">
      <c r="A2221" s="28">
        <v>2573</v>
      </c>
      <c r="B2221" s="29">
        <v>54</v>
      </c>
      <c r="C2221" s="29">
        <v>1</v>
      </c>
      <c r="D2221" s="29">
        <v>1</v>
      </c>
      <c r="E2221" s="29">
        <v>0</v>
      </c>
      <c r="F2221" s="29">
        <v>0</v>
      </c>
      <c r="G2221" s="29">
        <v>0</v>
      </c>
      <c r="H2221" s="29">
        <v>0</v>
      </c>
      <c r="I2221" s="29">
        <v>1</v>
      </c>
      <c r="J2221" s="29">
        <v>0</v>
      </c>
      <c r="K2221" s="29">
        <v>302</v>
      </c>
      <c r="L2221" s="29">
        <v>160</v>
      </c>
      <c r="M2221" s="29">
        <v>94</v>
      </c>
      <c r="N2221" s="29">
        <v>29.4</v>
      </c>
      <c r="O2221" s="29">
        <v>75</v>
      </c>
      <c r="P2221" s="29">
        <v>75</v>
      </c>
      <c r="Q2221" s="30">
        <v>0</v>
      </c>
    </row>
    <row r="2222" spans="1:17" x14ac:dyDescent="0.3">
      <c r="A2222" s="28">
        <v>2574</v>
      </c>
      <c r="B2222" s="29">
        <v>42</v>
      </c>
      <c r="C2222" s="29">
        <v>2</v>
      </c>
      <c r="D2222" s="29">
        <v>1</v>
      </c>
      <c r="E2222" s="29">
        <v>1</v>
      </c>
      <c r="F2222" s="29">
        <v>20</v>
      </c>
      <c r="G2222" s="29">
        <v>0</v>
      </c>
      <c r="H2222" s="29">
        <v>0</v>
      </c>
      <c r="I2222" s="29">
        <v>1</v>
      </c>
      <c r="J2222" s="29">
        <v>0</v>
      </c>
      <c r="K2222" s="29">
        <v>196</v>
      </c>
      <c r="L2222" s="29">
        <v>145</v>
      </c>
      <c r="M2222" s="29">
        <v>87</v>
      </c>
      <c r="N2222" s="29">
        <v>29.65</v>
      </c>
      <c r="O2222" s="29">
        <v>97</v>
      </c>
      <c r="P2222" s="29">
        <v>60</v>
      </c>
      <c r="Q2222" s="30">
        <v>0</v>
      </c>
    </row>
    <row r="2223" spans="1:17" x14ac:dyDescent="0.3">
      <c r="A2223" s="28">
        <v>2575</v>
      </c>
      <c r="B2223" s="29">
        <v>64</v>
      </c>
      <c r="C2223" s="29">
        <v>1</v>
      </c>
      <c r="D2223" s="29">
        <v>1</v>
      </c>
      <c r="E2223" s="29">
        <v>0</v>
      </c>
      <c r="F2223" s="29">
        <v>0</v>
      </c>
      <c r="G2223" s="29">
        <v>0</v>
      </c>
      <c r="H2223" s="29">
        <v>0</v>
      </c>
      <c r="I2223" s="29">
        <v>1</v>
      </c>
      <c r="J2223" s="29">
        <v>0</v>
      </c>
      <c r="K2223" s="29">
        <v>241</v>
      </c>
      <c r="L2223" s="29">
        <v>144</v>
      </c>
      <c r="M2223" s="29">
        <v>84</v>
      </c>
      <c r="N2223" s="29">
        <v>30.93</v>
      </c>
      <c r="O2223" s="29">
        <v>80</v>
      </c>
      <c r="P2223" s="29">
        <v>66</v>
      </c>
      <c r="Q2223" s="30">
        <v>0</v>
      </c>
    </row>
    <row r="2224" spans="1:17" x14ac:dyDescent="0.3">
      <c r="A2224" s="28">
        <v>2576</v>
      </c>
      <c r="B2224" s="29">
        <v>39</v>
      </c>
      <c r="C2224" s="29">
        <v>1</v>
      </c>
      <c r="D2224" s="29">
        <v>1</v>
      </c>
      <c r="E2224" s="29">
        <v>0</v>
      </c>
      <c r="F2224" s="29">
        <v>0</v>
      </c>
      <c r="G2224" s="29">
        <v>0</v>
      </c>
      <c r="H2224" s="29">
        <v>0</v>
      </c>
      <c r="I2224" s="29">
        <v>0</v>
      </c>
      <c r="J2224" s="29">
        <v>0</v>
      </c>
      <c r="K2224" s="29">
        <v>153</v>
      </c>
      <c r="L2224" s="29">
        <v>107</v>
      </c>
      <c r="M2224" s="29">
        <v>82</v>
      </c>
      <c r="N2224" s="29">
        <v>20.99</v>
      </c>
      <c r="O2224" s="29">
        <v>75</v>
      </c>
      <c r="P2224" s="29">
        <v>82</v>
      </c>
      <c r="Q2224" s="30">
        <v>0</v>
      </c>
    </row>
    <row r="2225" spans="1:17" x14ac:dyDescent="0.3">
      <c r="A2225" s="28">
        <v>2578</v>
      </c>
      <c r="B2225" s="29">
        <v>45</v>
      </c>
      <c r="C2225" s="29">
        <v>1</v>
      </c>
      <c r="D2225" s="29">
        <v>0</v>
      </c>
      <c r="E2225" s="29">
        <v>1</v>
      </c>
      <c r="F2225" s="29">
        <v>20</v>
      </c>
      <c r="G2225" s="29">
        <v>0</v>
      </c>
      <c r="H2225" s="29">
        <v>0</v>
      </c>
      <c r="I2225" s="29">
        <v>0</v>
      </c>
      <c r="J2225" s="29">
        <v>0</v>
      </c>
      <c r="K2225" s="29">
        <v>212</v>
      </c>
      <c r="L2225" s="29">
        <v>118</v>
      </c>
      <c r="M2225" s="29">
        <v>71</v>
      </c>
      <c r="N2225" s="29">
        <v>21.03</v>
      </c>
      <c r="O2225" s="29">
        <v>66</v>
      </c>
      <c r="P2225" s="29">
        <v>83</v>
      </c>
      <c r="Q2225" s="30">
        <v>0</v>
      </c>
    </row>
    <row r="2226" spans="1:17" x14ac:dyDescent="0.3">
      <c r="A2226" s="28">
        <v>2579</v>
      </c>
      <c r="B2226" s="29">
        <v>51</v>
      </c>
      <c r="C2226" s="29">
        <v>3</v>
      </c>
      <c r="D2226" s="29">
        <v>1</v>
      </c>
      <c r="E2226" s="29">
        <v>0</v>
      </c>
      <c r="F2226" s="29">
        <v>0</v>
      </c>
      <c r="G2226" s="29">
        <v>0</v>
      </c>
      <c r="H2226" s="29">
        <v>0</v>
      </c>
      <c r="I2226" s="29">
        <v>1</v>
      </c>
      <c r="J2226" s="29">
        <v>0</v>
      </c>
      <c r="K2226" s="29">
        <v>304</v>
      </c>
      <c r="L2226" s="29">
        <v>132</v>
      </c>
      <c r="M2226" s="29">
        <v>80</v>
      </c>
      <c r="N2226" s="29">
        <v>25.15</v>
      </c>
      <c r="O2226" s="29">
        <v>85</v>
      </c>
      <c r="P2226" s="29">
        <v>106</v>
      </c>
      <c r="Q2226" s="30">
        <v>0</v>
      </c>
    </row>
    <row r="2227" spans="1:17" x14ac:dyDescent="0.3">
      <c r="A2227" s="28">
        <v>2580</v>
      </c>
      <c r="B2227" s="29">
        <v>40</v>
      </c>
      <c r="C2227" s="29">
        <v>2</v>
      </c>
      <c r="D2227" s="29">
        <v>1</v>
      </c>
      <c r="E2227" s="29">
        <v>1</v>
      </c>
      <c r="F2227" s="29">
        <v>15</v>
      </c>
      <c r="G2227" s="29">
        <v>0</v>
      </c>
      <c r="H2227" s="29">
        <v>0</v>
      </c>
      <c r="I2227" s="29">
        <v>1</v>
      </c>
      <c r="J2227" s="29">
        <v>0</v>
      </c>
      <c r="K2227" s="29">
        <v>232</v>
      </c>
      <c r="L2227" s="29">
        <v>140</v>
      </c>
      <c r="M2227" s="29">
        <v>92</v>
      </c>
      <c r="N2227" s="29">
        <v>26.56</v>
      </c>
      <c r="O2227" s="29">
        <v>75</v>
      </c>
      <c r="P2227" s="29">
        <v>73</v>
      </c>
      <c r="Q2227" s="30">
        <v>0</v>
      </c>
    </row>
    <row r="2228" spans="1:17" x14ac:dyDescent="0.3">
      <c r="A2228" s="28">
        <v>2581</v>
      </c>
      <c r="B2228" s="29">
        <v>43</v>
      </c>
      <c r="C2228" s="29">
        <v>1</v>
      </c>
      <c r="D2228" s="29">
        <v>1</v>
      </c>
      <c r="E2228" s="29">
        <v>0</v>
      </c>
      <c r="F2228" s="29">
        <v>0</v>
      </c>
      <c r="G2228" s="29">
        <v>0</v>
      </c>
      <c r="H2228" s="29">
        <v>0</v>
      </c>
      <c r="I2228" s="29">
        <v>0</v>
      </c>
      <c r="J2228" s="29">
        <v>0</v>
      </c>
      <c r="K2228" s="29">
        <v>202</v>
      </c>
      <c r="L2228" s="29">
        <v>124</v>
      </c>
      <c r="M2228" s="29">
        <v>92</v>
      </c>
      <c r="N2228" s="29">
        <v>21.26</v>
      </c>
      <c r="O2228" s="29">
        <v>75</v>
      </c>
      <c r="P2228" s="29">
        <v>74</v>
      </c>
      <c r="Q2228" s="30">
        <v>0</v>
      </c>
    </row>
    <row r="2229" spans="1:17" x14ac:dyDescent="0.3">
      <c r="A2229" s="28">
        <v>2582</v>
      </c>
      <c r="B2229" s="29">
        <v>63</v>
      </c>
      <c r="C2229" s="29">
        <v>1</v>
      </c>
      <c r="D2229" s="29">
        <v>0</v>
      </c>
      <c r="E2229" s="29">
        <v>1</v>
      </c>
      <c r="F2229" s="29">
        <v>20</v>
      </c>
      <c r="G2229" s="29">
        <v>0</v>
      </c>
      <c r="H2229" s="29">
        <v>0</v>
      </c>
      <c r="I2229" s="29">
        <v>0</v>
      </c>
      <c r="J2229" s="29">
        <v>0</v>
      </c>
      <c r="K2229" s="29">
        <v>197</v>
      </c>
      <c r="L2229" s="29">
        <v>113</v>
      </c>
      <c r="M2229" s="29">
        <v>70</v>
      </c>
      <c r="N2229" s="29">
        <v>23.72</v>
      </c>
      <c r="O2229" s="29">
        <v>67</v>
      </c>
      <c r="P2229" s="29">
        <v>67</v>
      </c>
      <c r="Q2229" s="30">
        <v>0</v>
      </c>
    </row>
    <row r="2230" spans="1:17" x14ac:dyDescent="0.3">
      <c r="A2230" s="28">
        <v>2583</v>
      </c>
      <c r="B2230" s="29">
        <v>57</v>
      </c>
      <c r="C2230" s="29">
        <v>1</v>
      </c>
      <c r="D2230" s="29">
        <v>0</v>
      </c>
      <c r="E2230" s="29">
        <v>0</v>
      </c>
      <c r="F2230" s="29">
        <v>0</v>
      </c>
      <c r="G2230" s="29">
        <v>0</v>
      </c>
      <c r="H2230" s="29">
        <v>0</v>
      </c>
      <c r="I2230" s="29">
        <v>0</v>
      </c>
      <c r="J2230" s="29">
        <v>0</v>
      </c>
      <c r="K2230" s="29">
        <v>258</v>
      </c>
      <c r="L2230" s="29">
        <v>146</v>
      </c>
      <c r="M2230" s="29">
        <v>76</v>
      </c>
      <c r="N2230" s="29">
        <v>24.94</v>
      </c>
      <c r="O2230" s="29">
        <v>63</v>
      </c>
      <c r="P2230" s="29">
        <v>87</v>
      </c>
      <c r="Q2230" s="30">
        <v>0</v>
      </c>
    </row>
    <row r="2231" spans="1:17" x14ac:dyDescent="0.3">
      <c r="A2231" s="28">
        <v>2584</v>
      </c>
      <c r="B2231" s="29">
        <v>64</v>
      </c>
      <c r="C2231" s="29">
        <v>1</v>
      </c>
      <c r="D2231" s="29">
        <v>1</v>
      </c>
      <c r="E2231" s="29">
        <v>0</v>
      </c>
      <c r="F2231" s="29">
        <v>0</v>
      </c>
      <c r="G2231" s="29">
        <v>0</v>
      </c>
      <c r="H2231" s="29">
        <v>0</v>
      </c>
      <c r="I2231" s="29">
        <v>1</v>
      </c>
      <c r="J2231" s="29">
        <v>0</v>
      </c>
      <c r="K2231" s="29">
        <v>262</v>
      </c>
      <c r="L2231" s="29">
        <v>160</v>
      </c>
      <c r="M2231" s="29">
        <v>82</v>
      </c>
      <c r="N2231" s="29">
        <v>21.11</v>
      </c>
      <c r="O2231" s="29">
        <v>108</v>
      </c>
      <c r="P2231" s="29">
        <v>90</v>
      </c>
      <c r="Q2231" s="30">
        <v>0</v>
      </c>
    </row>
    <row r="2232" spans="1:17" x14ac:dyDescent="0.3">
      <c r="A2232" s="28">
        <v>2585</v>
      </c>
      <c r="B2232" s="29">
        <v>51</v>
      </c>
      <c r="C2232" s="29">
        <v>4</v>
      </c>
      <c r="D2232" s="29">
        <v>0</v>
      </c>
      <c r="E2232" s="29">
        <v>1</v>
      </c>
      <c r="F2232" s="29">
        <v>10</v>
      </c>
      <c r="G2232" s="29">
        <v>0</v>
      </c>
      <c r="H2232" s="29">
        <v>0</v>
      </c>
      <c r="I2232" s="29">
        <v>0</v>
      </c>
      <c r="J2232" s="29">
        <v>0</v>
      </c>
      <c r="K2232" s="29">
        <v>231</v>
      </c>
      <c r="L2232" s="29">
        <v>110</v>
      </c>
      <c r="M2232" s="29">
        <v>72</v>
      </c>
      <c r="N2232" s="29">
        <v>21.19</v>
      </c>
      <c r="O2232" s="29">
        <v>75</v>
      </c>
      <c r="P2232" s="29">
        <v>81</v>
      </c>
      <c r="Q2232" s="30">
        <v>0</v>
      </c>
    </row>
    <row r="2233" spans="1:17" x14ac:dyDescent="0.3">
      <c r="A2233" s="28">
        <v>2586</v>
      </c>
      <c r="B2233" s="29">
        <v>36</v>
      </c>
      <c r="C2233" s="29">
        <v>2</v>
      </c>
      <c r="D2233" s="29">
        <v>0</v>
      </c>
      <c r="E2233" s="29">
        <v>1</v>
      </c>
      <c r="F2233" s="29">
        <v>25</v>
      </c>
      <c r="G2233" s="29">
        <v>0</v>
      </c>
      <c r="H2233" s="29">
        <v>0</v>
      </c>
      <c r="I2233" s="29">
        <v>0</v>
      </c>
      <c r="J2233" s="29">
        <v>0</v>
      </c>
      <c r="K2233" s="29">
        <v>210</v>
      </c>
      <c r="L2233" s="29">
        <v>117</v>
      </c>
      <c r="M2233" s="29">
        <v>84</v>
      </c>
      <c r="N2233" s="29">
        <v>28.35</v>
      </c>
      <c r="O2233" s="29">
        <v>75</v>
      </c>
      <c r="P2233" s="29">
        <v>96</v>
      </c>
      <c r="Q2233" s="30">
        <v>0</v>
      </c>
    </row>
    <row r="2234" spans="1:17" x14ac:dyDescent="0.3">
      <c r="A2234" s="28">
        <v>2587</v>
      </c>
      <c r="B2234" s="29">
        <v>39</v>
      </c>
      <c r="C2234" s="29">
        <v>2</v>
      </c>
      <c r="D2234" s="29">
        <v>0</v>
      </c>
      <c r="E2234" s="29">
        <v>0</v>
      </c>
      <c r="F2234" s="29">
        <v>0</v>
      </c>
      <c r="G2234" s="29">
        <v>0</v>
      </c>
      <c r="H2234" s="29">
        <v>0</v>
      </c>
      <c r="I2234" s="29">
        <v>0</v>
      </c>
      <c r="J2234" s="29">
        <v>0</v>
      </c>
      <c r="K2234" s="29">
        <v>235</v>
      </c>
      <c r="L2234" s="29">
        <v>120</v>
      </c>
      <c r="M2234" s="29">
        <v>80</v>
      </c>
      <c r="N2234" s="29">
        <v>27.23</v>
      </c>
      <c r="O2234" s="29">
        <v>62</v>
      </c>
      <c r="P2234" s="29">
        <v>87</v>
      </c>
      <c r="Q2234" s="30">
        <v>0</v>
      </c>
    </row>
    <row r="2235" spans="1:17" x14ac:dyDescent="0.3">
      <c r="A2235" s="28">
        <v>2588</v>
      </c>
      <c r="B2235" s="29">
        <v>48</v>
      </c>
      <c r="C2235" s="29">
        <v>1</v>
      </c>
      <c r="D2235" s="29">
        <v>0</v>
      </c>
      <c r="E2235" s="29">
        <v>0</v>
      </c>
      <c r="F2235" s="29">
        <v>0</v>
      </c>
      <c r="G2235" s="29">
        <v>0</v>
      </c>
      <c r="H2235" s="29">
        <v>0</v>
      </c>
      <c r="I2235" s="29">
        <v>0</v>
      </c>
      <c r="J2235" s="29">
        <v>0</v>
      </c>
      <c r="K2235" s="29">
        <v>201</v>
      </c>
      <c r="L2235" s="29">
        <v>117.5</v>
      </c>
      <c r="M2235" s="29">
        <v>80</v>
      </c>
      <c r="N2235" s="29">
        <v>23.68</v>
      </c>
      <c r="O2235" s="29">
        <v>66</v>
      </c>
      <c r="P2235" s="29">
        <v>85</v>
      </c>
      <c r="Q2235" s="30">
        <v>0</v>
      </c>
    </row>
    <row r="2236" spans="1:17" x14ac:dyDescent="0.3">
      <c r="A2236" s="28">
        <v>2589</v>
      </c>
      <c r="B2236" s="29">
        <v>53</v>
      </c>
      <c r="C2236" s="29">
        <v>2</v>
      </c>
      <c r="D2236" s="29">
        <v>0</v>
      </c>
      <c r="E2236" s="29">
        <v>0</v>
      </c>
      <c r="F2236" s="29">
        <v>0</v>
      </c>
      <c r="G2236" s="29">
        <v>0</v>
      </c>
      <c r="H2236" s="29">
        <v>0</v>
      </c>
      <c r="I2236" s="29">
        <v>0</v>
      </c>
      <c r="J2236" s="29">
        <v>0</v>
      </c>
      <c r="K2236" s="29">
        <v>275</v>
      </c>
      <c r="L2236" s="29">
        <v>109</v>
      </c>
      <c r="M2236" s="29">
        <v>79</v>
      </c>
      <c r="N2236" s="29">
        <v>27.75</v>
      </c>
      <c r="O2236" s="29">
        <v>67</v>
      </c>
      <c r="P2236" s="29">
        <v>104</v>
      </c>
      <c r="Q2236" s="30">
        <v>0</v>
      </c>
    </row>
    <row r="2237" spans="1:17" x14ac:dyDescent="0.3">
      <c r="A2237" s="28">
        <v>2591</v>
      </c>
      <c r="B2237" s="29">
        <v>62</v>
      </c>
      <c r="C2237" s="29">
        <v>2</v>
      </c>
      <c r="D2237" s="29">
        <v>1</v>
      </c>
      <c r="E2237" s="29">
        <v>0</v>
      </c>
      <c r="F2237" s="29">
        <v>0</v>
      </c>
      <c r="G2237" s="29">
        <v>0</v>
      </c>
      <c r="H2237" s="29">
        <v>0</v>
      </c>
      <c r="I2237" s="29">
        <v>1</v>
      </c>
      <c r="J2237" s="29">
        <v>0</v>
      </c>
      <c r="K2237" s="29">
        <v>326</v>
      </c>
      <c r="L2237" s="29">
        <v>160</v>
      </c>
      <c r="M2237" s="29">
        <v>90</v>
      </c>
      <c r="N2237" s="29">
        <v>33.700000000000003</v>
      </c>
      <c r="O2237" s="29">
        <v>72</v>
      </c>
      <c r="P2237" s="29">
        <v>84</v>
      </c>
      <c r="Q2237" s="30">
        <v>0</v>
      </c>
    </row>
    <row r="2238" spans="1:17" x14ac:dyDescent="0.3">
      <c r="A2238" s="28">
        <v>2592</v>
      </c>
      <c r="B2238" s="29">
        <v>49</v>
      </c>
      <c r="C2238" s="29">
        <v>3</v>
      </c>
      <c r="D2238" s="29">
        <v>0</v>
      </c>
      <c r="E2238" s="29">
        <v>0</v>
      </c>
      <c r="F2238" s="29">
        <v>0</v>
      </c>
      <c r="G2238" s="29">
        <v>0</v>
      </c>
      <c r="H2238" s="29">
        <v>0</v>
      </c>
      <c r="I2238" s="29">
        <v>1</v>
      </c>
      <c r="J2238" s="29">
        <v>0</v>
      </c>
      <c r="K2238" s="29">
        <v>267</v>
      </c>
      <c r="L2238" s="29">
        <v>160.5</v>
      </c>
      <c r="M2238" s="29">
        <v>109</v>
      </c>
      <c r="N2238" s="29">
        <v>28.33</v>
      </c>
      <c r="O2238" s="29">
        <v>70</v>
      </c>
      <c r="P2238" s="29">
        <v>75</v>
      </c>
      <c r="Q2238" s="30">
        <v>1</v>
      </c>
    </row>
    <row r="2239" spans="1:17" x14ac:dyDescent="0.3">
      <c r="A2239" s="28">
        <v>2593</v>
      </c>
      <c r="B2239" s="29">
        <v>40</v>
      </c>
      <c r="C2239" s="29">
        <v>2</v>
      </c>
      <c r="D2239" s="29">
        <v>0</v>
      </c>
      <c r="E2239" s="29">
        <v>1</v>
      </c>
      <c r="F2239" s="29">
        <v>20</v>
      </c>
      <c r="G2239" s="29">
        <v>0</v>
      </c>
      <c r="H2239" s="29">
        <v>0</v>
      </c>
      <c r="I2239" s="29">
        <v>0</v>
      </c>
      <c r="J2239" s="29">
        <v>0</v>
      </c>
      <c r="K2239" s="29">
        <v>211</v>
      </c>
      <c r="L2239" s="29">
        <v>117</v>
      </c>
      <c r="M2239" s="29">
        <v>76</v>
      </c>
      <c r="N2239" s="29">
        <v>25.74</v>
      </c>
      <c r="O2239" s="29">
        <v>70</v>
      </c>
      <c r="P2239" s="29">
        <v>79</v>
      </c>
      <c r="Q2239" s="30">
        <v>0</v>
      </c>
    </row>
    <row r="2240" spans="1:17" x14ac:dyDescent="0.3">
      <c r="A2240" s="28">
        <v>2594</v>
      </c>
      <c r="B2240" s="29">
        <v>44</v>
      </c>
      <c r="C2240" s="29">
        <v>3</v>
      </c>
      <c r="D2240" s="29">
        <v>1</v>
      </c>
      <c r="E2240" s="29">
        <v>1</v>
      </c>
      <c r="F2240" s="29">
        <v>30</v>
      </c>
      <c r="G2240" s="29">
        <v>0</v>
      </c>
      <c r="H2240" s="29">
        <v>0</v>
      </c>
      <c r="I2240" s="29">
        <v>0</v>
      </c>
      <c r="J2240" s="29">
        <v>0</v>
      </c>
      <c r="K2240" s="29">
        <v>188</v>
      </c>
      <c r="L2240" s="29">
        <v>122.5</v>
      </c>
      <c r="M2240" s="29">
        <v>67.5</v>
      </c>
      <c r="N2240" s="29">
        <v>23.13</v>
      </c>
      <c r="O2240" s="29">
        <v>94</v>
      </c>
      <c r="P2240" s="29">
        <v>85</v>
      </c>
      <c r="Q2240" s="30">
        <v>0</v>
      </c>
    </row>
    <row r="2241" spans="1:17" x14ac:dyDescent="0.3">
      <c r="A2241" s="28">
        <v>2595</v>
      </c>
      <c r="B2241" s="29">
        <v>59</v>
      </c>
      <c r="C2241" s="29">
        <v>1</v>
      </c>
      <c r="D2241" s="29">
        <v>0</v>
      </c>
      <c r="E2241" s="29">
        <v>1</v>
      </c>
      <c r="F2241" s="29">
        <v>20</v>
      </c>
      <c r="G2241" s="29">
        <v>0</v>
      </c>
      <c r="H2241" s="29">
        <v>0</v>
      </c>
      <c r="I2241" s="29">
        <v>1</v>
      </c>
      <c r="J2241" s="29">
        <v>0</v>
      </c>
      <c r="K2241" s="29">
        <v>280</v>
      </c>
      <c r="L2241" s="29">
        <v>164</v>
      </c>
      <c r="M2241" s="29">
        <v>81</v>
      </c>
      <c r="N2241" s="29">
        <v>29.76</v>
      </c>
      <c r="O2241" s="29">
        <v>80</v>
      </c>
      <c r="P2241" s="29">
        <v>68</v>
      </c>
      <c r="Q2241" s="30">
        <v>0</v>
      </c>
    </row>
    <row r="2242" spans="1:17" x14ac:dyDescent="0.3">
      <c r="A2242" s="28">
        <v>2597</v>
      </c>
      <c r="B2242" s="29">
        <v>53</v>
      </c>
      <c r="C2242" s="29">
        <v>2</v>
      </c>
      <c r="D2242" s="29">
        <v>1</v>
      </c>
      <c r="E2242" s="29">
        <v>1</v>
      </c>
      <c r="F2242" s="29">
        <v>20</v>
      </c>
      <c r="G2242" s="29">
        <v>0</v>
      </c>
      <c r="H2242" s="29">
        <v>0</v>
      </c>
      <c r="I2242" s="29">
        <v>0</v>
      </c>
      <c r="J2242" s="29">
        <v>0</v>
      </c>
      <c r="K2242" s="29">
        <v>262</v>
      </c>
      <c r="L2242" s="29">
        <v>127.5</v>
      </c>
      <c r="M2242" s="29">
        <v>86</v>
      </c>
      <c r="N2242" s="29">
        <v>24.11</v>
      </c>
      <c r="O2242" s="29">
        <v>87</v>
      </c>
      <c r="P2242" s="29">
        <v>73</v>
      </c>
      <c r="Q2242" s="30">
        <v>0</v>
      </c>
    </row>
    <row r="2243" spans="1:17" x14ac:dyDescent="0.3">
      <c r="A2243" s="28">
        <v>2598</v>
      </c>
      <c r="B2243" s="29">
        <v>56</v>
      </c>
      <c r="C2243" s="29">
        <v>4</v>
      </c>
      <c r="D2243" s="29">
        <v>1</v>
      </c>
      <c r="E2243" s="29">
        <v>0</v>
      </c>
      <c r="F2243" s="29">
        <v>0</v>
      </c>
      <c r="G2243" s="29">
        <v>0</v>
      </c>
      <c r="H2243" s="29">
        <v>0</v>
      </c>
      <c r="I2243" s="29">
        <v>0</v>
      </c>
      <c r="J2243" s="29">
        <v>0</v>
      </c>
      <c r="K2243" s="29">
        <v>298</v>
      </c>
      <c r="L2243" s="29">
        <v>115</v>
      </c>
      <c r="M2243" s="29">
        <v>80</v>
      </c>
      <c r="N2243" s="29">
        <v>31.11</v>
      </c>
      <c r="O2243" s="29">
        <v>75</v>
      </c>
      <c r="P2243" s="29">
        <v>77</v>
      </c>
      <c r="Q2243" s="30">
        <v>0</v>
      </c>
    </row>
    <row r="2244" spans="1:17" x14ac:dyDescent="0.3">
      <c r="A2244" s="28">
        <v>2599</v>
      </c>
      <c r="B2244" s="29">
        <v>42</v>
      </c>
      <c r="C2244" s="29">
        <v>3</v>
      </c>
      <c r="D2244" s="29">
        <v>0</v>
      </c>
      <c r="E2244" s="29">
        <v>1</v>
      </c>
      <c r="F2244" s="29">
        <v>25</v>
      </c>
      <c r="G2244" s="29">
        <v>0</v>
      </c>
      <c r="H2244" s="29">
        <v>0</v>
      </c>
      <c r="I2244" s="29">
        <v>0</v>
      </c>
      <c r="J2244" s="29">
        <v>0</v>
      </c>
      <c r="K2244" s="29">
        <v>256</v>
      </c>
      <c r="L2244" s="29">
        <v>121.5</v>
      </c>
      <c r="M2244" s="29">
        <v>74</v>
      </c>
      <c r="N2244" s="29">
        <v>23.59</v>
      </c>
      <c r="O2244" s="29">
        <v>70</v>
      </c>
      <c r="P2244" s="29">
        <v>115</v>
      </c>
      <c r="Q2244" s="30">
        <v>1</v>
      </c>
    </row>
    <row r="2245" spans="1:17" x14ac:dyDescent="0.3">
      <c r="A2245" s="28">
        <v>2600</v>
      </c>
      <c r="B2245" s="29">
        <v>40</v>
      </c>
      <c r="C2245" s="29">
        <v>2</v>
      </c>
      <c r="D2245" s="29">
        <v>0</v>
      </c>
      <c r="E2245" s="29">
        <v>0</v>
      </c>
      <c r="F2245" s="29">
        <v>0</v>
      </c>
      <c r="G2245" s="29">
        <v>0</v>
      </c>
      <c r="H2245" s="29">
        <v>0</v>
      </c>
      <c r="I2245" s="29">
        <v>0</v>
      </c>
      <c r="J2245" s="29">
        <v>0</v>
      </c>
      <c r="K2245" s="29">
        <v>193</v>
      </c>
      <c r="L2245" s="29">
        <v>130</v>
      </c>
      <c r="M2245" s="29">
        <v>89</v>
      </c>
      <c r="N2245" s="29">
        <v>28.32</v>
      </c>
      <c r="O2245" s="29">
        <v>96</v>
      </c>
      <c r="P2245" s="29">
        <v>84</v>
      </c>
      <c r="Q2245" s="30">
        <v>0</v>
      </c>
    </row>
    <row r="2246" spans="1:17" x14ac:dyDescent="0.3">
      <c r="A2246" s="28">
        <v>2601</v>
      </c>
      <c r="B2246" s="29">
        <v>43</v>
      </c>
      <c r="C2246" s="29">
        <v>4</v>
      </c>
      <c r="D2246" s="29">
        <v>0</v>
      </c>
      <c r="E2246" s="29">
        <v>1</v>
      </c>
      <c r="F2246" s="29">
        <v>20</v>
      </c>
      <c r="G2246" s="29">
        <v>0</v>
      </c>
      <c r="H2246" s="29">
        <v>0</v>
      </c>
      <c r="I2246" s="29">
        <v>0</v>
      </c>
      <c r="J2246" s="29">
        <v>0</v>
      </c>
      <c r="K2246" s="29">
        <v>171</v>
      </c>
      <c r="L2246" s="29">
        <v>110</v>
      </c>
      <c r="M2246" s="29">
        <v>74.5</v>
      </c>
      <c r="N2246" s="29">
        <v>25.09</v>
      </c>
      <c r="O2246" s="29">
        <v>70</v>
      </c>
      <c r="P2246" s="29">
        <v>85</v>
      </c>
      <c r="Q2246" s="30">
        <v>0</v>
      </c>
    </row>
    <row r="2247" spans="1:17" x14ac:dyDescent="0.3">
      <c r="A2247" s="28">
        <v>2602</v>
      </c>
      <c r="B2247" s="29">
        <v>46</v>
      </c>
      <c r="C2247" s="29">
        <v>2</v>
      </c>
      <c r="D2247" s="29">
        <v>1</v>
      </c>
      <c r="E2247" s="29">
        <v>0</v>
      </c>
      <c r="F2247" s="29">
        <v>0</v>
      </c>
      <c r="G2247" s="29">
        <v>0</v>
      </c>
      <c r="H2247" s="29">
        <v>0</v>
      </c>
      <c r="I2247" s="29">
        <v>0</v>
      </c>
      <c r="J2247" s="29">
        <v>0</v>
      </c>
      <c r="K2247" s="29">
        <v>165</v>
      </c>
      <c r="L2247" s="29">
        <v>127.5</v>
      </c>
      <c r="M2247" s="29">
        <v>87</v>
      </c>
      <c r="N2247" s="29">
        <v>23.29</v>
      </c>
      <c r="O2247" s="29">
        <v>70</v>
      </c>
      <c r="P2247" s="29">
        <v>75</v>
      </c>
      <c r="Q2247" s="30">
        <v>0</v>
      </c>
    </row>
    <row r="2248" spans="1:17" x14ac:dyDescent="0.3">
      <c r="A2248" s="28">
        <v>2605</v>
      </c>
      <c r="B2248" s="29">
        <v>40</v>
      </c>
      <c r="C2248" s="29">
        <v>3</v>
      </c>
      <c r="D2248" s="29">
        <v>1</v>
      </c>
      <c r="E2248" s="29">
        <v>1</v>
      </c>
      <c r="F2248" s="29">
        <v>20</v>
      </c>
      <c r="G2248" s="29">
        <v>0</v>
      </c>
      <c r="H2248" s="29">
        <v>0</v>
      </c>
      <c r="I2248" s="29">
        <v>0</v>
      </c>
      <c r="J2248" s="29">
        <v>0</v>
      </c>
      <c r="K2248" s="29">
        <v>237</v>
      </c>
      <c r="L2248" s="29">
        <v>112.5</v>
      </c>
      <c r="M2248" s="29">
        <v>77.5</v>
      </c>
      <c r="N2248" s="29">
        <v>23.58</v>
      </c>
      <c r="O2248" s="29">
        <v>75</v>
      </c>
      <c r="P2248" s="29">
        <v>84</v>
      </c>
      <c r="Q2248" s="30">
        <v>0</v>
      </c>
    </row>
    <row r="2249" spans="1:17" x14ac:dyDescent="0.3">
      <c r="A2249" s="28">
        <v>2606</v>
      </c>
      <c r="B2249" s="29">
        <v>60</v>
      </c>
      <c r="C2249" s="29">
        <v>3</v>
      </c>
      <c r="D2249" s="29">
        <v>0</v>
      </c>
      <c r="E2249" s="29">
        <v>0</v>
      </c>
      <c r="F2249" s="29">
        <v>0</v>
      </c>
      <c r="G2249" s="29">
        <v>0</v>
      </c>
      <c r="H2249" s="29">
        <v>0</v>
      </c>
      <c r="I2249" s="29">
        <v>1</v>
      </c>
      <c r="J2249" s="29">
        <v>0</v>
      </c>
      <c r="K2249" s="29">
        <v>276</v>
      </c>
      <c r="L2249" s="29">
        <v>144</v>
      </c>
      <c r="M2249" s="29">
        <v>78</v>
      </c>
      <c r="N2249" s="29">
        <v>26.98</v>
      </c>
      <c r="O2249" s="29">
        <v>60</v>
      </c>
      <c r="P2249" s="29">
        <v>88</v>
      </c>
      <c r="Q2249" s="30">
        <v>0</v>
      </c>
    </row>
    <row r="2250" spans="1:17" x14ac:dyDescent="0.3">
      <c r="A2250" s="28">
        <v>2607</v>
      </c>
      <c r="B2250" s="29">
        <v>40</v>
      </c>
      <c r="C2250" s="29">
        <v>2</v>
      </c>
      <c r="D2250" s="29">
        <v>0</v>
      </c>
      <c r="E2250" s="29">
        <v>1</v>
      </c>
      <c r="F2250" s="29">
        <v>20</v>
      </c>
      <c r="G2250" s="29">
        <v>0</v>
      </c>
      <c r="H2250" s="29">
        <v>0</v>
      </c>
      <c r="I2250" s="29">
        <v>0</v>
      </c>
      <c r="J2250" s="29">
        <v>0</v>
      </c>
      <c r="K2250" s="29">
        <v>152</v>
      </c>
      <c r="L2250" s="29">
        <v>119</v>
      </c>
      <c r="M2250" s="29">
        <v>86</v>
      </c>
      <c r="N2250" s="29">
        <v>23.35</v>
      </c>
      <c r="O2250" s="29">
        <v>75</v>
      </c>
      <c r="P2250" s="29">
        <v>66</v>
      </c>
      <c r="Q2250" s="30">
        <v>0</v>
      </c>
    </row>
    <row r="2251" spans="1:17" x14ac:dyDescent="0.3">
      <c r="A2251" s="28">
        <v>2608</v>
      </c>
      <c r="B2251" s="29">
        <v>63</v>
      </c>
      <c r="C2251" s="29">
        <v>2</v>
      </c>
      <c r="D2251" s="29">
        <v>1</v>
      </c>
      <c r="E2251" s="29">
        <v>0</v>
      </c>
      <c r="F2251" s="29">
        <v>0</v>
      </c>
      <c r="G2251" s="29">
        <v>0</v>
      </c>
      <c r="H2251" s="29">
        <v>0</v>
      </c>
      <c r="I2251" s="29">
        <v>1</v>
      </c>
      <c r="J2251" s="29">
        <v>0</v>
      </c>
      <c r="K2251" s="29">
        <v>264</v>
      </c>
      <c r="L2251" s="29">
        <v>176</v>
      </c>
      <c r="M2251" s="29">
        <v>99</v>
      </c>
      <c r="N2251" s="29">
        <v>23.62</v>
      </c>
      <c r="O2251" s="29">
        <v>65</v>
      </c>
      <c r="P2251" s="29">
        <v>65</v>
      </c>
      <c r="Q2251" s="30">
        <v>0</v>
      </c>
    </row>
    <row r="2252" spans="1:17" x14ac:dyDescent="0.3">
      <c r="A2252" s="28">
        <v>2609</v>
      </c>
      <c r="B2252" s="29">
        <v>53</v>
      </c>
      <c r="C2252" s="29">
        <v>3</v>
      </c>
      <c r="D2252" s="29">
        <v>0</v>
      </c>
      <c r="E2252" s="29">
        <v>1</v>
      </c>
      <c r="F2252" s="29">
        <v>30</v>
      </c>
      <c r="G2252" s="29">
        <v>1</v>
      </c>
      <c r="H2252" s="29">
        <v>0</v>
      </c>
      <c r="I2252" s="29">
        <v>1</v>
      </c>
      <c r="J2252" s="29">
        <v>0</v>
      </c>
      <c r="K2252" s="29">
        <v>190</v>
      </c>
      <c r="L2252" s="29">
        <v>141</v>
      </c>
      <c r="M2252" s="29">
        <v>115</v>
      </c>
      <c r="N2252" s="29">
        <v>21.01</v>
      </c>
      <c r="O2252" s="29">
        <v>115</v>
      </c>
      <c r="P2252" s="29">
        <v>86</v>
      </c>
      <c r="Q2252" s="30">
        <v>1</v>
      </c>
    </row>
    <row r="2253" spans="1:17" x14ac:dyDescent="0.3">
      <c r="A2253" s="28">
        <v>2610</v>
      </c>
      <c r="B2253" s="29">
        <v>41</v>
      </c>
      <c r="C2253" s="29">
        <v>3</v>
      </c>
      <c r="D2253" s="29">
        <v>0</v>
      </c>
      <c r="E2253" s="29">
        <v>0</v>
      </c>
      <c r="F2253" s="29">
        <v>0</v>
      </c>
      <c r="G2253" s="29">
        <v>0</v>
      </c>
      <c r="H2253" s="29">
        <v>0</v>
      </c>
      <c r="I2253" s="29">
        <v>0</v>
      </c>
      <c r="J2253" s="29">
        <v>0</v>
      </c>
      <c r="K2253" s="29">
        <v>256</v>
      </c>
      <c r="L2253" s="29">
        <v>107</v>
      </c>
      <c r="M2253" s="29">
        <v>73</v>
      </c>
      <c r="N2253" s="29">
        <v>26.38</v>
      </c>
      <c r="O2253" s="29">
        <v>60</v>
      </c>
      <c r="P2253" s="29">
        <v>65</v>
      </c>
      <c r="Q2253" s="30">
        <v>0</v>
      </c>
    </row>
    <row r="2254" spans="1:17" x14ac:dyDescent="0.3">
      <c r="A2254" s="28">
        <v>2611</v>
      </c>
      <c r="B2254" s="29">
        <v>61</v>
      </c>
      <c r="C2254" s="29">
        <v>2</v>
      </c>
      <c r="D2254" s="29">
        <v>1</v>
      </c>
      <c r="E2254" s="29">
        <v>1</v>
      </c>
      <c r="F2254" s="29">
        <v>15</v>
      </c>
      <c r="G2254" s="29">
        <v>0</v>
      </c>
      <c r="H2254" s="29">
        <v>0</v>
      </c>
      <c r="I2254" s="29">
        <v>1</v>
      </c>
      <c r="J2254" s="29">
        <v>0</v>
      </c>
      <c r="K2254" s="29">
        <v>235</v>
      </c>
      <c r="L2254" s="29">
        <v>154</v>
      </c>
      <c r="M2254" s="29">
        <v>94</v>
      </c>
      <c r="N2254" s="29">
        <v>22.91</v>
      </c>
      <c r="O2254" s="29">
        <v>70</v>
      </c>
      <c r="P2254" s="29">
        <v>66</v>
      </c>
      <c r="Q2254" s="30">
        <v>1</v>
      </c>
    </row>
    <row r="2255" spans="1:17" x14ac:dyDescent="0.3">
      <c r="A2255" s="28">
        <v>2612</v>
      </c>
      <c r="B2255" s="29">
        <v>63</v>
      </c>
      <c r="C2255" s="29">
        <v>1</v>
      </c>
      <c r="D2255" s="29">
        <v>1</v>
      </c>
      <c r="E2255" s="29">
        <v>1</v>
      </c>
      <c r="F2255" s="29">
        <v>20</v>
      </c>
      <c r="G2255" s="29">
        <v>0</v>
      </c>
      <c r="H2255" s="29">
        <v>0</v>
      </c>
      <c r="I2255" s="29">
        <v>0</v>
      </c>
      <c r="J2255" s="29">
        <v>0</v>
      </c>
      <c r="K2255" s="29">
        <v>260</v>
      </c>
      <c r="L2255" s="29">
        <v>168</v>
      </c>
      <c r="M2255" s="29">
        <v>98</v>
      </c>
      <c r="N2255" s="29">
        <v>21.05</v>
      </c>
      <c r="O2255" s="29">
        <v>85</v>
      </c>
      <c r="P2255" s="29">
        <v>73</v>
      </c>
      <c r="Q2255" s="30">
        <v>0</v>
      </c>
    </row>
    <row r="2256" spans="1:17" x14ac:dyDescent="0.3">
      <c r="A2256" s="28">
        <v>2614</v>
      </c>
      <c r="B2256" s="29">
        <v>54</v>
      </c>
      <c r="C2256" s="29">
        <v>3</v>
      </c>
      <c r="D2256" s="29">
        <v>1</v>
      </c>
      <c r="E2256" s="29">
        <v>0</v>
      </c>
      <c r="F2256" s="29">
        <v>0</v>
      </c>
      <c r="G2256" s="29">
        <v>0</v>
      </c>
      <c r="H2256" s="29">
        <v>0</v>
      </c>
      <c r="I2256" s="29">
        <v>0</v>
      </c>
      <c r="J2256" s="29">
        <v>0</v>
      </c>
      <c r="K2256" s="29">
        <v>318</v>
      </c>
      <c r="L2256" s="29">
        <v>115</v>
      </c>
      <c r="M2256" s="29">
        <v>81</v>
      </c>
      <c r="N2256" s="29">
        <v>25.84</v>
      </c>
      <c r="O2256" s="29">
        <v>95</v>
      </c>
      <c r="P2256" s="29">
        <v>76</v>
      </c>
      <c r="Q2256" s="30">
        <v>0</v>
      </c>
    </row>
    <row r="2257" spans="1:17" x14ac:dyDescent="0.3">
      <c r="A2257" s="28">
        <v>2615</v>
      </c>
      <c r="B2257" s="29">
        <v>60</v>
      </c>
      <c r="C2257" s="29">
        <v>1</v>
      </c>
      <c r="D2257" s="29">
        <v>0</v>
      </c>
      <c r="E2257" s="29">
        <v>0</v>
      </c>
      <c r="F2257" s="29">
        <v>0</v>
      </c>
      <c r="G2257" s="29">
        <v>0</v>
      </c>
      <c r="H2257" s="29">
        <v>0</v>
      </c>
      <c r="I2257" s="29">
        <v>0</v>
      </c>
      <c r="J2257" s="29">
        <v>0</v>
      </c>
      <c r="K2257" s="29">
        <v>266</v>
      </c>
      <c r="L2257" s="29">
        <v>115.5</v>
      </c>
      <c r="M2257" s="29">
        <v>82.5</v>
      </c>
      <c r="N2257" s="29">
        <v>23.68</v>
      </c>
      <c r="O2257" s="29">
        <v>82</v>
      </c>
      <c r="P2257" s="29">
        <v>83</v>
      </c>
      <c r="Q2257" s="30">
        <v>1</v>
      </c>
    </row>
    <row r="2258" spans="1:17" x14ac:dyDescent="0.3">
      <c r="A2258" s="28">
        <v>2616</v>
      </c>
      <c r="B2258" s="29">
        <v>39</v>
      </c>
      <c r="C2258" s="29">
        <v>2</v>
      </c>
      <c r="D2258" s="29">
        <v>0</v>
      </c>
      <c r="E2258" s="29">
        <v>0</v>
      </c>
      <c r="F2258" s="29">
        <v>0</v>
      </c>
      <c r="G2258" s="29">
        <v>0</v>
      </c>
      <c r="H2258" s="29">
        <v>0</v>
      </c>
      <c r="I2258" s="29">
        <v>0</v>
      </c>
      <c r="J2258" s="29">
        <v>0</v>
      </c>
      <c r="K2258" s="29">
        <v>216</v>
      </c>
      <c r="L2258" s="29">
        <v>122.5</v>
      </c>
      <c r="M2258" s="29">
        <v>77</v>
      </c>
      <c r="N2258" s="29">
        <v>24.06</v>
      </c>
      <c r="O2258" s="29">
        <v>60</v>
      </c>
      <c r="P2258" s="29">
        <v>67</v>
      </c>
      <c r="Q2258" s="30">
        <v>0</v>
      </c>
    </row>
    <row r="2259" spans="1:17" x14ac:dyDescent="0.3">
      <c r="A2259" s="28">
        <v>2617</v>
      </c>
      <c r="B2259" s="29">
        <v>61</v>
      </c>
      <c r="C2259" s="29">
        <v>1</v>
      </c>
      <c r="D2259" s="29">
        <v>1</v>
      </c>
      <c r="E2259" s="29">
        <v>0</v>
      </c>
      <c r="F2259" s="29">
        <v>0</v>
      </c>
      <c r="G2259" s="29">
        <v>0</v>
      </c>
      <c r="H2259" s="29">
        <v>0</v>
      </c>
      <c r="I2259" s="29">
        <v>1</v>
      </c>
      <c r="J2259" s="29">
        <v>0</v>
      </c>
      <c r="K2259" s="29">
        <v>217</v>
      </c>
      <c r="L2259" s="29">
        <v>189</v>
      </c>
      <c r="M2259" s="29">
        <v>121</v>
      </c>
      <c r="N2259" s="29">
        <v>37.409999999999997</v>
      </c>
      <c r="O2259" s="29">
        <v>85</v>
      </c>
      <c r="P2259" s="29">
        <v>100</v>
      </c>
      <c r="Q2259" s="30">
        <v>0</v>
      </c>
    </row>
    <row r="2260" spans="1:17" x14ac:dyDescent="0.3">
      <c r="A2260" s="28">
        <v>2618</v>
      </c>
      <c r="B2260" s="29">
        <v>46</v>
      </c>
      <c r="C2260" s="29">
        <v>3</v>
      </c>
      <c r="D2260" s="29">
        <v>1</v>
      </c>
      <c r="E2260" s="29">
        <v>1</v>
      </c>
      <c r="F2260" s="29">
        <v>23</v>
      </c>
      <c r="G2260" s="29">
        <v>0</v>
      </c>
      <c r="H2260" s="29">
        <v>0</v>
      </c>
      <c r="I2260" s="29">
        <v>0</v>
      </c>
      <c r="J2260" s="29">
        <v>0</v>
      </c>
      <c r="K2260" s="29">
        <v>285</v>
      </c>
      <c r="L2260" s="29">
        <v>130</v>
      </c>
      <c r="M2260" s="29">
        <v>84</v>
      </c>
      <c r="N2260" s="29">
        <v>23.1</v>
      </c>
      <c r="O2260" s="29">
        <v>85</v>
      </c>
      <c r="P2260" s="29">
        <v>85</v>
      </c>
      <c r="Q2260" s="30">
        <v>0</v>
      </c>
    </row>
    <row r="2261" spans="1:17" x14ac:dyDescent="0.3">
      <c r="A2261" s="28">
        <v>2619</v>
      </c>
      <c r="B2261" s="29">
        <v>54</v>
      </c>
      <c r="C2261" s="29">
        <v>4</v>
      </c>
      <c r="D2261" s="29">
        <v>0</v>
      </c>
      <c r="E2261" s="29">
        <v>0</v>
      </c>
      <c r="F2261" s="29">
        <v>0</v>
      </c>
      <c r="G2261" s="29">
        <v>0</v>
      </c>
      <c r="H2261" s="29">
        <v>0</v>
      </c>
      <c r="I2261" s="29">
        <v>0</v>
      </c>
      <c r="J2261" s="29">
        <v>0</v>
      </c>
      <c r="K2261" s="29">
        <v>226</v>
      </c>
      <c r="L2261" s="29">
        <v>122.5</v>
      </c>
      <c r="M2261" s="29">
        <v>77.5</v>
      </c>
      <c r="N2261" s="29">
        <v>27.93</v>
      </c>
      <c r="O2261" s="29">
        <v>92</v>
      </c>
      <c r="P2261" s="29">
        <v>71</v>
      </c>
      <c r="Q2261" s="30">
        <v>0</v>
      </c>
    </row>
    <row r="2262" spans="1:17" x14ac:dyDescent="0.3">
      <c r="A2262" s="28">
        <v>2620</v>
      </c>
      <c r="B2262" s="29">
        <v>57</v>
      </c>
      <c r="C2262" s="29">
        <v>1</v>
      </c>
      <c r="D2262" s="29">
        <v>0</v>
      </c>
      <c r="E2262" s="29">
        <v>0</v>
      </c>
      <c r="F2262" s="29">
        <v>0</v>
      </c>
      <c r="G2262" s="29">
        <v>0</v>
      </c>
      <c r="H2262" s="29">
        <v>0</v>
      </c>
      <c r="I2262" s="29">
        <v>0</v>
      </c>
      <c r="J2262" s="29">
        <v>0</v>
      </c>
      <c r="K2262" s="29">
        <v>200</v>
      </c>
      <c r="L2262" s="29">
        <v>117.5</v>
      </c>
      <c r="M2262" s="29">
        <v>80</v>
      </c>
      <c r="N2262" s="29">
        <v>25.41</v>
      </c>
      <c r="O2262" s="29">
        <v>65</v>
      </c>
      <c r="P2262" s="29">
        <v>80</v>
      </c>
      <c r="Q2262" s="30">
        <v>0</v>
      </c>
    </row>
    <row r="2263" spans="1:17" x14ac:dyDescent="0.3">
      <c r="A2263" s="28">
        <v>2621</v>
      </c>
      <c r="B2263" s="29">
        <v>49</v>
      </c>
      <c r="C2263" s="29">
        <v>3</v>
      </c>
      <c r="D2263" s="29">
        <v>1</v>
      </c>
      <c r="E2263" s="29">
        <v>0</v>
      </c>
      <c r="F2263" s="29">
        <v>0</v>
      </c>
      <c r="G2263" s="29">
        <v>1</v>
      </c>
      <c r="H2263" s="29">
        <v>0</v>
      </c>
      <c r="I2263" s="29">
        <v>1</v>
      </c>
      <c r="J2263" s="29">
        <v>0</v>
      </c>
      <c r="K2263" s="29">
        <v>300</v>
      </c>
      <c r="L2263" s="29">
        <v>131</v>
      </c>
      <c r="M2263" s="29">
        <v>88</v>
      </c>
      <c r="N2263" s="29">
        <v>26.85</v>
      </c>
      <c r="O2263" s="29">
        <v>70</v>
      </c>
      <c r="P2263" s="29">
        <v>73</v>
      </c>
      <c r="Q2263" s="30">
        <v>1</v>
      </c>
    </row>
    <row r="2264" spans="1:17" x14ac:dyDescent="0.3">
      <c r="A2264" s="28">
        <v>2622</v>
      </c>
      <c r="B2264" s="29">
        <v>46</v>
      </c>
      <c r="C2264" s="29">
        <v>1</v>
      </c>
      <c r="D2264" s="29">
        <v>0</v>
      </c>
      <c r="E2264" s="29">
        <v>1</v>
      </c>
      <c r="F2264" s="29">
        <v>15</v>
      </c>
      <c r="G2264" s="29">
        <v>0</v>
      </c>
      <c r="H2264" s="29">
        <v>0</v>
      </c>
      <c r="I2264" s="29">
        <v>1</v>
      </c>
      <c r="J2264" s="29">
        <v>0</v>
      </c>
      <c r="K2264" s="29">
        <v>294</v>
      </c>
      <c r="L2264" s="29">
        <v>142</v>
      </c>
      <c r="M2264" s="29">
        <v>94</v>
      </c>
      <c r="N2264" s="29">
        <v>26.31</v>
      </c>
      <c r="O2264" s="29">
        <v>98</v>
      </c>
      <c r="P2264" s="29">
        <v>64</v>
      </c>
      <c r="Q2264" s="30">
        <v>0</v>
      </c>
    </row>
    <row r="2265" spans="1:17" x14ac:dyDescent="0.3">
      <c r="A2265" s="28">
        <v>2623</v>
      </c>
      <c r="B2265" s="29">
        <v>42</v>
      </c>
      <c r="C2265" s="29">
        <v>1</v>
      </c>
      <c r="D2265" s="29">
        <v>0</v>
      </c>
      <c r="E2265" s="29">
        <v>0</v>
      </c>
      <c r="F2265" s="29">
        <v>0</v>
      </c>
      <c r="G2265" s="29">
        <v>0</v>
      </c>
      <c r="H2265" s="29">
        <v>0</v>
      </c>
      <c r="I2265" s="29">
        <v>0</v>
      </c>
      <c r="J2265" s="29">
        <v>0</v>
      </c>
      <c r="K2265" s="29">
        <v>160</v>
      </c>
      <c r="L2265" s="29">
        <v>100</v>
      </c>
      <c r="M2265" s="29">
        <v>73</v>
      </c>
      <c r="N2265" s="29">
        <v>22.56</v>
      </c>
      <c r="O2265" s="29">
        <v>64</v>
      </c>
      <c r="P2265" s="29">
        <v>93</v>
      </c>
      <c r="Q2265" s="30">
        <v>0</v>
      </c>
    </row>
    <row r="2266" spans="1:17" x14ac:dyDescent="0.3">
      <c r="A2266" s="28">
        <v>2624</v>
      </c>
      <c r="B2266" s="29">
        <v>39</v>
      </c>
      <c r="C2266" s="29">
        <v>2</v>
      </c>
      <c r="D2266" s="29">
        <v>1</v>
      </c>
      <c r="E2266" s="29">
        <v>1</v>
      </c>
      <c r="F2266" s="29">
        <v>5</v>
      </c>
      <c r="G2266" s="29">
        <v>0</v>
      </c>
      <c r="H2266" s="29">
        <v>0</v>
      </c>
      <c r="I2266" s="29">
        <v>0</v>
      </c>
      <c r="J2266" s="29">
        <v>0</v>
      </c>
      <c r="K2266" s="29">
        <v>188</v>
      </c>
      <c r="L2266" s="29">
        <v>113</v>
      </c>
      <c r="M2266" s="29">
        <v>81</v>
      </c>
      <c r="N2266" s="29">
        <v>26.44</v>
      </c>
      <c r="O2266" s="29">
        <v>85</v>
      </c>
      <c r="P2266" s="29">
        <v>87</v>
      </c>
      <c r="Q2266" s="30">
        <v>0</v>
      </c>
    </row>
    <row r="2267" spans="1:17" x14ac:dyDescent="0.3">
      <c r="A2267" s="28">
        <v>2625</v>
      </c>
      <c r="B2267" s="29">
        <v>62</v>
      </c>
      <c r="C2267" s="29">
        <v>2</v>
      </c>
      <c r="D2267" s="29">
        <v>1</v>
      </c>
      <c r="E2267" s="29">
        <v>0</v>
      </c>
      <c r="F2267" s="29">
        <v>0</v>
      </c>
      <c r="G2267" s="29">
        <v>0</v>
      </c>
      <c r="H2267" s="29">
        <v>0</v>
      </c>
      <c r="I2267" s="29">
        <v>1</v>
      </c>
      <c r="J2267" s="29">
        <v>1</v>
      </c>
      <c r="K2267" s="29">
        <v>313</v>
      </c>
      <c r="L2267" s="29">
        <v>164</v>
      </c>
      <c r="M2267" s="29">
        <v>94</v>
      </c>
      <c r="N2267" s="29">
        <v>27.4</v>
      </c>
      <c r="O2267" s="29">
        <v>70</v>
      </c>
      <c r="P2267" s="29">
        <v>81</v>
      </c>
      <c r="Q2267" s="30">
        <v>0</v>
      </c>
    </row>
    <row r="2268" spans="1:17" x14ac:dyDescent="0.3">
      <c r="A2268" s="28">
        <v>2627</v>
      </c>
      <c r="B2268" s="29">
        <v>43</v>
      </c>
      <c r="C2268" s="29">
        <v>2</v>
      </c>
      <c r="D2268" s="29">
        <v>1</v>
      </c>
      <c r="E2268" s="29">
        <v>0</v>
      </c>
      <c r="F2268" s="29">
        <v>0</v>
      </c>
      <c r="G2268" s="29">
        <v>0</v>
      </c>
      <c r="H2268" s="29">
        <v>0</v>
      </c>
      <c r="I2268" s="29">
        <v>1</v>
      </c>
      <c r="J2268" s="29">
        <v>0</v>
      </c>
      <c r="K2268" s="29">
        <v>170</v>
      </c>
      <c r="L2268" s="29">
        <v>134</v>
      </c>
      <c r="M2268" s="29">
        <v>90</v>
      </c>
      <c r="N2268" s="29">
        <v>32.93</v>
      </c>
      <c r="O2268" s="29">
        <v>95</v>
      </c>
      <c r="P2268" s="29">
        <v>73</v>
      </c>
      <c r="Q2268" s="30">
        <v>0</v>
      </c>
    </row>
    <row r="2269" spans="1:17" x14ac:dyDescent="0.3">
      <c r="A2269" s="28">
        <v>2628</v>
      </c>
      <c r="B2269" s="29">
        <v>57</v>
      </c>
      <c r="C2269" s="29">
        <v>2</v>
      </c>
      <c r="D2269" s="29">
        <v>1</v>
      </c>
      <c r="E2269" s="29">
        <v>0</v>
      </c>
      <c r="F2269" s="29">
        <v>0</v>
      </c>
      <c r="G2269" s="29">
        <v>0</v>
      </c>
      <c r="H2269" s="29">
        <v>0</v>
      </c>
      <c r="I2269" s="29">
        <v>0</v>
      </c>
      <c r="J2269" s="29">
        <v>0</v>
      </c>
      <c r="K2269" s="29">
        <v>286</v>
      </c>
      <c r="L2269" s="29">
        <v>153</v>
      </c>
      <c r="M2269" s="29">
        <v>87</v>
      </c>
      <c r="N2269" s="29">
        <v>27.64</v>
      </c>
      <c r="O2269" s="29">
        <v>75</v>
      </c>
      <c r="P2269" s="29">
        <v>83</v>
      </c>
      <c r="Q2269" s="30">
        <v>0</v>
      </c>
    </row>
    <row r="2270" spans="1:17" x14ac:dyDescent="0.3">
      <c r="A2270" s="28">
        <v>2629</v>
      </c>
      <c r="B2270" s="29">
        <v>60</v>
      </c>
      <c r="C2270" s="29">
        <v>1</v>
      </c>
      <c r="D2270" s="29">
        <v>0</v>
      </c>
      <c r="E2270" s="29">
        <v>1</v>
      </c>
      <c r="F2270" s="29">
        <v>3</v>
      </c>
      <c r="G2270" s="29">
        <v>0</v>
      </c>
      <c r="H2270" s="29">
        <v>0</v>
      </c>
      <c r="I2270" s="29">
        <v>0</v>
      </c>
      <c r="J2270" s="29">
        <v>0</v>
      </c>
      <c r="K2270" s="29">
        <v>239</v>
      </c>
      <c r="L2270" s="29">
        <v>130</v>
      </c>
      <c r="M2270" s="29">
        <v>78</v>
      </c>
      <c r="N2270" s="29">
        <v>28.36</v>
      </c>
      <c r="O2270" s="29">
        <v>60</v>
      </c>
      <c r="P2270" s="29">
        <v>99</v>
      </c>
      <c r="Q2270" s="30">
        <v>0</v>
      </c>
    </row>
    <row r="2271" spans="1:17" x14ac:dyDescent="0.3">
      <c r="A2271" s="28">
        <v>2630</v>
      </c>
      <c r="B2271" s="29">
        <v>53</v>
      </c>
      <c r="C2271" s="29">
        <v>1</v>
      </c>
      <c r="D2271" s="29">
        <v>0</v>
      </c>
      <c r="E2271" s="29">
        <v>0</v>
      </c>
      <c r="F2271" s="29">
        <v>0</v>
      </c>
      <c r="G2271" s="29">
        <v>0</v>
      </c>
      <c r="H2271" s="29">
        <v>0</v>
      </c>
      <c r="I2271" s="29">
        <v>1</v>
      </c>
      <c r="J2271" s="29">
        <v>0</v>
      </c>
      <c r="K2271" s="29">
        <v>202</v>
      </c>
      <c r="L2271" s="29">
        <v>140.5</v>
      </c>
      <c r="M2271" s="29">
        <v>90</v>
      </c>
      <c r="N2271" s="29">
        <v>25.82</v>
      </c>
      <c r="O2271" s="29">
        <v>85</v>
      </c>
      <c r="P2271" s="29">
        <v>74</v>
      </c>
      <c r="Q2271" s="30">
        <v>0</v>
      </c>
    </row>
    <row r="2272" spans="1:17" x14ac:dyDescent="0.3">
      <c r="A2272" s="28">
        <v>2631</v>
      </c>
      <c r="B2272" s="29">
        <v>42</v>
      </c>
      <c r="C2272" s="29">
        <v>2</v>
      </c>
      <c r="D2272" s="29">
        <v>0</v>
      </c>
      <c r="E2272" s="29">
        <v>1</v>
      </c>
      <c r="F2272" s="29">
        <v>5</v>
      </c>
      <c r="G2272" s="29">
        <v>0</v>
      </c>
      <c r="H2272" s="29">
        <v>0</v>
      </c>
      <c r="I2272" s="29">
        <v>0</v>
      </c>
      <c r="J2272" s="29">
        <v>0</v>
      </c>
      <c r="K2272" s="29">
        <v>355</v>
      </c>
      <c r="L2272" s="29">
        <v>113</v>
      </c>
      <c r="M2272" s="29">
        <v>81</v>
      </c>
      <c r="N2272" s="29">
        <v>26.17</v>
      </c>
      <c r="O2272" s="29">
        <v>90</v>
      </c>
      <c r="P2272" s="29">
        <v>71</v>
      </c>
      <c r="Q2272" s="30">
        <v>0</v>
      </c>
    </row>
    <row r="2273" spans="1:17" x14ac:dyDescent="0.3">
      <c r="A2273" s="28">
        <v>2632</v>
      </c>
      <c r="B2273" s="29">
        <v>44</v>
      </c>
      <c r="C2273" s="29">
        <v>2</v>
      </c>
      <c r="D2273" s="29">
        <v>1</v>
      </c>
      <c r="E2273" s="29">
        <v>1</v>
      </c>
      <c r="F2273" s="29">
        <v>10</v>
      </c>
      <c r="G2273" s="29">
        <v>0</v>
      </c>
      <c r="H2273" s="29">
        <v>0</v>
      </c>
      <c r="I2273" s="29">
        <v>0</v>
      </c>
      <c r="J2273" s="29">
        <v>0</v>
      </c>
      <c r="K2273" s="29">
        <v>223</v>
      </c>
      <c r="L2273" s="29">
        <v>96</v>
      </c>
      <c r="M2273" s="29">
        <v>59</v>
      </c>
      <c r="N2273" s="29">
        <v>23.82</v>
      </c>
      <c r="O2273" s="29">
        <v>67</v>
      </c>
      <c r="P2273" s="29">
        <v>87</v>
      </c>
      <c r="Q2273" s="30">
        <v>0</v>
      </c>
    </row>
    <row r="2274" spans="1:17" x14ac:dyDescent="0.3">
      <c r="A2274" s="28">
        <v>2633</v>
      </c>
      <c r="B2274" s="29">
        <v>47</v>
      </c>
      <c r="C2274" s="29">
        <v>3</v>
      </c>
      <c r="D2274" s="29">
        <v>1</v>
      </c>
      <c r="E2274" s="29">
        <v>1</v>
      </c>
      <c r="F2274" s="29">
        <v>9</v>
      </c>
      <c r="G2274" s="29">
        <v>0</v>
      </c>
      <c r="H2274" s="29">
        <v>0</v>
      </c>
      <c r="I2274" s="29">
        <v>0</v>
      </c>
      <c r="J2274" s="29">
        <v>0</v>
      </c>
      <c r="K2274" s="29">
        <v>250</v>
      </c>
      <c r="L2274" s="29">
        <v>98</v>
      </c>
      <c r="M2274" s="29">
        <v>73</v>
      </c>
      <c r="N2274" s="29">
        <v>24.39</v>
      </c>
      <c r="O2274" s="29">
        <v>60</v>
      </c>
      <c r="P2274" s="29">
        <v>88</v>
      </c>
      <c r="Q2274" s="30">
        <v>0</v>
      </c>
    </row>
    <row r="2275" spans="1:17" x14ac:dyDescent="0.3">
      <c r="A2275" s="28">
        <v>2636</v>
      </c>
      <c r="B2275" s="29">
        <v>41</v>
      </c>
      <c r="C2275" s="29">
        <v>4</v>
      </c>
      <c r="D2275" s="29">
        <v>1</v>
      </c>
      <c r="E2275" s="29">
        <v>0</v>
      </c>
      <c r="F2275" s="29">
        <v>0</v>
      </c>
      <c r="G2275" s="29">
        <v>0</v>
      </c>
      <c r="H2275" s="29">
        <v>0</v>
      </c>
      <c r="I2275" s="29">
        <v>0</v>
      </c>
      <c r="J2275" s="29">
        <v>0</v>
      </c>
      <c r="K2275" s="29">
        <v>206</v>
      </c>
      <c r="L2275" s="29">
        <v>130</v>
      </c>
      <c r="M2275" s="29">
        <v>88</v>
      </c>
      <c r="N2275" s="29">
        <v>22.25</v>
      </c>
      <c r="O2275" s="29">
        <v>85</v>
      </c>
      <c r="P2275" s="29">
        <v>79</v>
      </c>
      <c r="Q2275" s="30">
        <v>0</v>
      </c>
    </row>
    <row r="2276" spans="1:17" x14ac:dyDescent="0.3">
      <c r="A2276" s="28">
        <v>2639</v>
      </c>
      <c r="B2276" s="29">
        <v>54</v>
      </c>
      <c r="C2276" s="29">
        <v>3</v>
      </c>
      <c r="D2276" s="29">
        <v>1</v>
      </c>
      <c r="E2276" s="29">
        <v>1</v>
      </c>
      <c r="F2276" s="29">
        <v>2</v>
      </c>
      <c r="G2276" s="29">
        <v>0</v>
      </c>
      <c r="H2276" s="29">
        <v>0</v>
      </c>
      <c r="I2276" s="29">
        <v>0</v>
      </c>
      <c r="J2276" s="29">
        <v>0</v>
      </c>
      <c r="K2276" s="29">
        <v>213</v>
      </c>
      <c r="L2276" s="29">
        <v>144</v>
      </c>
      <c r="M2276" s="29">
        <v>82</v>
      </c>
      <c r="N2276" s="29">
        <v>29.45</v>
      </c>
      <c r="O2276" s="29">
        <v>63</v>
      </c>
      <c r="P2276" s="29">
        <v>72</v>
      </c>
      <c r="Q2276" s="30">
        <v>0</v>
      </c>
    </row>
    <row r="2277" spans="1:17" x14ac:dyDescent="0.3">
      <c r="A2277" s="28">
        <v>2642</v>
      </c>
      <c r="B2277" s="29">
        <v>32</v>
      </c>
      <c r="C2277" s="29">
        <v>2</v>
      </c>
      <c r="D2277" s="29">
        <v>1</v>
      </c>
      <c r="E2277" s="29">
        <v>1</v>
      </c>
      <c r="F2277" s="29">
        <v>15</v>
      </c>
      <c r="G2277" s="29">
        <v>0</v>
      </c>
      <c r="H2277" s="29">
        <v>0</v>
      </c>
      <c r="I2277" s="29">
        <v>0</v>
      </c>
      <c r="J2277" s="29">
        <v>0</v>
      </c>
      <c r="K2277" s="29">
        <v>242</v>
      </c>
      <c r="L2277" s="29">
        <v>111</v>
      </c>
      <c r="M2277" s="29">
        <v>70</v>
      </c>
      <c r="N2277" s="29">
        <v>29.84</v>
      </c>
      <c r="O2277" s="29">
        <v>80</v>
      </c>
      <c r="P2277" s="29">
        <v>88</v>
      </c>
      <c r="Q2277" s="30">
        <v>0</v>
      </c>
    </row>
    <row r="2278" spans="1:17" x14ac:dyDescent="0.3">
      <c r="A2278" s="28">
        <v>2643</v>
      </c>
      <c r="B2278" s="29">
        <v>43</v>
      </c>
      <c r="C2278" s="29">
        <v>3</v>
      </c>
      <c r="D2278" s="29">
        <v>1</v>
      </c>
      <c r="E2278" s="29">
        <v>0</v>
      </c>
      <c r="F2278" s="29">
        <v>0</v>
      </c>
      <c r="G2278" s="29">
        <v>0</v>
      </c>
      <c r="H2278" s="29">
        <v>0</v>
      </c>
      <c r="I2278" s="29">
        <v>0</v>
      </c>
      <c r="J2278" s="29">
        <v>0</v>
      </c>
      <c r="K2278" s="29">
        <v>202</v>
      </c>
      <c r="L2278" s="29">
        <v>115.5</v>
      </c>
      <c r="M2278" s="29">
        <v>68</v>
      </c>
      <c r="N2278" s="29">
        <v>23.33</v>
      </c>
      <c r="O2278" s="29">
        <v>76</v>
      </c>
      <c r="P2278" s="29">
        <v>73</v>
      </c>
      <c r="Q2278" s="30">
        <v>0</v>
      </c>
    </row>
    <row r="2279" spans="1:17" x14ac:dyDescent="0.3">
      <c r="A2279" s="28">
        <v>2645</v>
      </c>
      <c r="B2279" s="29">
        <v>51</v>
      </c>
      <c r="C2279" s="29">
        <v>1</v>
      </c>
      <c r="D2279" s="29">
        <v>0</v>
      </c>
      <c r="E2279" s="29">
        <v>1</v>
      </c>
      <c r="F2279" s="29">
        <v>40</v>
      </c>
      <c r="G2279" s="29">
        <v>0</v>
      </c>
      <c r="H2279" s="29">
        <v>0</v>
      </c>
      <c r="I2279" s="29">
        <v>0</v>
      </c>
      <c r="J2279" s="29">
        <v>0</v>
      </c>
      <c r="K2279" s="29">
        <v>212</v>
      </c>
      <c r="L2279" s="29">
        <v>122.5</v>
      </c>
      <c r="M2279" s="29">
        <v>73</v>
      </c>
      <c r="N2279" s="29">
        <v>22.34</v>
      </c>
      <c r="O2279" s="29">
        <v>75</v>
      </c>
      <c r="P2279" s="29">
        <v>74</v>
      </c>
      <c r="Q2279" s="30">
        <v>0</v>
      </c>
    </row>
    <row r="2280" spans="1:17" x14ac:dyDescent="0.3">
      <c r="A2280" s="28">
        <v>2646</v>
      </c>
      <c r="B2280" s="29">
        <v>50</v>
      </c>
      <c r="C2280" s="29">
        <v>2</v>
      </c>
      <c r="D2280" s="29">
        <v>0</v>
      </c>
      <c r="E2280" s="29">
        <v>1</v>
      </c>
      <c r="F2280" s="29">
        <v>40</v>
      </c>
      <c r="G2280" s="29">
        <v>0</v>
      </c>
      <c r="H2280" s="29">
        <v>0</v>
      </c>
      <c r="I2280" s="29">
        <v>0</v>
      </c>
      <c r="J2280" s="29">
        <v>0</v>
      </c>
      <c r="K2280" s="29">
        <v>238</v>
      </c>
      <c r="L2280" s="29">
        <v>127.5</v>
      </c>
      <c r="M2280" s="29">
        <v>85</v>
      </c>
      <c r="N2280" s="29">
        <v>27.82</v>
      </c>
      <c r="O2280" s="29">
        <v>80</v>
      </c>
      <c r="P2280" s="29">
        <v>69</v>
      </c>
      <c r="Q2280" s="30">
        <v>0</v>
      </c>
    </row>
    <row r="2281" spans="1:17" x14ac:dyDescent="0.3">
      <c r="A2281" s="28">
        <v>2647</v>
      </c>
      <c r="B2281" s="29">
        <v>53</v>
      </c>
      <c r="C2281" s="29">
        <v>2</v>
      </c>
      <c r="D2281" s="29">
        <v>1</v>
      </c>
      <c r="E2281" s="29">
        <v>0</v>
      </c>
      <c r="F2281" s="29">
        <v>0</v>
      </c>
      <c r="G2281" s="29">
        <v>0</v>
      </c>
      <c r="H2281" s="29">
        <v>0</v>
      </c>
      <c r="I2281" s="29">
        <v>0</v>
      </c>
      <c r="J2281" s="29">
        <v>0</v>
      </c>
      <c r="K2281" s="29">
        <v>213</v>
      </c>
      <c r="L2281" s="29">
        <v>133</v>
      </c>
      <c r="M2281" s="29">
        <v>89</v>
      </c>
      <c r="N2281" s="29">
        <v>17.89</v>
      </c>
      <c r="O2281" s="29">
        <v>75</v>
      </c>
      <c r="P2281" s="29">
        <v>73</v>
      </c>
      <c r="Q2281" s="30">
        <v>0</v>
      </c>
    </row>
    <row r="2282" spans="1:17" x14ac:dyDescent="0.3">
      <c r="A2282" s="28">
        <v>2649</v>
      </c>
      <c r="B2282" s="29">
        <v>39</v>
      </c>
      <c r="C2282" s="29">
        <v>4</v>
      </c>
      <c r="D2282" s="29">
        <v>1</v>
      </c>
      <c r="E2282" s="29">
        <v>1</v>
      </c>
      <c r="F2282" s="29">
        <v>9</v>
      </c>
      <c r="G2282" s="29">
        <v>0</v>
      </c>
      <c r="H2282" s="29">
        <v>0</v>
      </c>
      <c r="I2282" s="29">
        <v>0</v>
      </c>
      <c r="J2282" s="29">
        <v>0</v>
      </c>
      <c r="K2282" s="29">
        <v>170</v>
      </c>
      <c r="L2282" s="29">
        <v>110.5</v>
      </c>
      <c r="M2282" s="29">
        <v>69</v>
      </c>
      <c r="N2282" s="29">
        <v>22.19</v>
      </c>
      <c r="O2282" s="29">
        <v>60</v>
      </c>
      <c r="P2282" s="29">
        <v>103</v>
      </c>
      <c r="Q2282" s="30">
        <v>0</v>
      </c>
    </row>
    <row r="2283" spans="1:17" x14ac:dyDescent="0.3">
      <c r="A2283" s="28">
        <v>2650</v>
      </c>
      <c r="B2283" s="29">
        <v>49</v>
      </c>
      <c r="C2283" s="29">
        <v>3</v>
      </c>
      <c r="D2283" s="29">
        <v>0</v>
      </c>
      <c r="E2283" s="29">
        <v>1</v>
      </c>
      <c r="F2283" s="29">
        <v>40</v>
      </c>
      <c r="G2283" s="29">
        <v>0</v>
      </c>
      <c r="H2283" s="29">
        <v>0</v>
      </c>
      <c r="I2283" s="29">
        <v>0</v>
      </c>
      <c r="J2283" s="29">
        <v>0</v>
      </c>
      <c r="K2283" s="29">
        <v>167</v>
      </c>
      <c r="L2283" s="29">
        <v>119</v>
      </c>
      <c r="M2283" s="29">
        <v>67</v>
      </c>
      <c r="N2283" s="29">
        <v>25.83</v>
      </c>
      <c r="O2283" s="29">
        <v>79</v>
      </c>
      <c r="P2283" s="29">
        <v>83</v>
      </c>
      <c r="Q2283" s="30">
        <v>0</v>
      </c>
    </row>
    <row r="2284" spans="1:17" x14ac:dyDescent="0.3">
      <c r="A2284" s="28">
        <v>2652</v>
      </c>
      <c r="B2284" s="29">
        <v>54</v>
      </c>
      <c r="C2284" s="29">
        <v>1</v>
      </c>
      <c r="D2284" s="29">
        <v>1</v>
      </c>
      <c r="E2284" s="29">
        <v>0</v>
      </c>
      <c r="F2284" s="29">
        <v>0</v>
      </c>
      <c r="G2284" s="29">
        <v>0</v>
      </c>
      <c r="H2284" s="29">
        <v>0</v>
      </c>
      <c r="I2284" s="29">
        <v>0</v>
      </c>
      <c r="J2284" s="29">
        <v>0</v>
      </c>
      <c r="K2284" s="29">
        <v>218</v>
      </c>
      <c r="L2284" s="29">
        <v>130</v>
      </c>
      <c r="M2284" s="29">
        <v>85</v>
      </c>
      <c r="N2284" s="29">
        <v>20.55</v>
      </c>
      <c r="O2284" s="29">
        <v>72</v>
      </c>
      <c r="P2284" s="29">
        <v>85</v>
      </c>
      <c r="Q2284" s="30">
        <v>0</v>
      </c>
    </row>
    <row r="2285" spans="1:17" x14ac:dyDescent="0.3">
      <c r="A2285" s="28">
        <v>2653</v>
      </c>
      <c r="B2285" s="29">
        <v>40</v>
      </c>
      <c r="C2285" s="29">
        <v>1</v>
      </c>
      <c r="D2285" s="29">
        <v>0</v>
      </c>
      <c r="E2285" s="29">
        <v>1</v>
      </c>
      <c r="F2285" s="29">
        <v>10</v>
      </c>
      <c r="G2285" s="29">
        <v>0</v>
      </c>
      <c r="H2285" s="29">
        <v>0</v>
      </c>
      <c r="I2285" s="29">
        <v>0</v>
      </c>
      <c r="J2285" s="29">
        <v>0</v>
      </c>
      <c r="K2285" s="29">
        <v>304</v>
      </c>
      <c r="L2285" s="29">
        <v>125</v>
      </c>
      <c r="M2285" s="29">
        <v>86</v>
      </c>
      <c r="N2285" s="29">
        <v>30.07</v>
      </c>
      <c r="O2285" s="29">
        <v>80</v>
      </c>
      <c r="P2285" s="29">
        <v>84</v>
      </c>
      <c r="Q2285" s="30">
        <v>0</v>
      </c>
    </row>
    <row r="2286" spans="1:17" x14ac:dyDescent="0.3">
      <c r="A2286" s="28">
        <v>2654</v>
      </c>
      <c r="B2286" s="29">
        <v>54</v>
      </c>
      <c r="C2286" s="29">
        <v>2</v>
      </c>
      <c r="D2286" s="29">
        <v>1</v>
      </c>
      <c r="E2286" s="29">
        <v>1</v>
      </c>
      <c r="F2286" s="29">
        <v>10</v>
      </c>
      <c r="G2286" s="29">
        <v>0</v>
      </c>
      <c r="H2286" s="29">
        <v>0</v>
      </c>
      <c r="I2286" s="29">
        <v>1</v>
      </c>
      <c r="J2286" s="29">
        <v>0</v>
      </c>
      <c r="K2286" s="29">
        <v>246</v>
      </c>
      <c r="L2286" s="29">
        <v>153</v>
      </c>
      <c r="M2286" s="29">
        <v>80</v>
      </c>
      <c r="N2286" s="29">
        <v>37.299999999999997</v>
      </c>
      <c r="O2286" s="29">
        <v>92</v>
      </c>
      <c r="P2286" s="29">
        <v>74</v>
      </c>
      <c r="Q2286" s="30">
        <v>0</v>
      </c>
    </row>
    <row r="2287" spans="1:17" x14ac:dyDescent="0.3">
      <c r="A2287" s="28">
        <v>2655</v>
      </c>
      <c r="B2287" s="29">
        <v>39</v>
      </c>
      <c r="C2287" s="29">
        <v>1</v>
      </c>
      <c r="D2287" s="29">
        <v>1</v>
      </c>
      <c r="E2287" s="29">
        <v>0</v>
      </c>
      <c r="F2287" s="29">
        <v>0</v>
      </c>
      <c r="G2287" s="29">
        <v>0</v>
      </c>
      <c r="H2287" s="29">
        <v>0</v>
      </c>
      <c r="I2287" s="29">
        <v>0</v>
      </c>
      <c r="J2287" s="29">
        <v>0</v>
      </c>
      <c r="K2287" s="29">
        <v>164</v>
      </c>
      <c r="L2287" s="29">
        <v>112</v>
      </c>
      <c r="M2287" s="29">
        <v>63</v>
      </c>
      <c r="N2287" s="29">
        <v>22.01</v>
      </c>
      <c r="O2287" s="29">
        <v>60</v>
      </c>
      <c r="P2287" s="29">
        <v>85</v>
      </c>
      <c r="Q2287" s="30">
        <v>0</v>
      </c>
    </row>
    <row r="2288" spans="1:17" x14ac:dyDescent="0.3">
      <c r="A2288" s="28">
        <v>2656</v>
      </c>
      <c r="B2288" s="29">
        <v>53</v>
      </c>
      <c r="C2288" s="29">
        <v>2</v>
      </c>
      <c r="D2288" s="29">
        <v>0</v>
      </c>
      <c r="E2288" s="29">
        <v>0</v>
      </c>
      <c r="F2288" s="29">
        <v>0</v>
      </c>
      <c r="G2288" s="29">
        <v>0</v>
      </c>
      <c r="H2288" s="29">
        <v>0</v>
      </c>
      <c r="I2288" s="29">
        <v>0</v>
      </c>
      <c r="J2288" s="29">
        <v>0</v>
      </c>
      <c r="K2288" s="29">
        <v>213</v>
      </c>
      <c r="L2288" s="29">
        <v>100</v>
      </c>
      <c r="M2288" s="29">
        <v>71</v>
      </c>
      <c r="N2288" s="29">
        <v>23.85</v>
      </c>
      <c r="O2288" s="29">
        <v>77</v>
      </c>
      <c r="P2288" s="29">
        <v>75</v>
      </c>
      <c r="Q2288" s="30">
        <v>0</v>
      </c>
    </row>
    <row r="2289" spans="1:17" x14ac:dyDescent="0.3">
      <c r="A2289" s="28">
        <v>2657</v>
      </c>
      <c r="B2289" s="29">
        <v>45</v>
      </c>
      <c r="C2289" s="29">
        <v>1</v>
      </c>
      <c r="D2289" s="29">
        <v>1</v>
      </c>
      <c r="E2289" s="29">
        <v>0</v>
      </c>
      <c r="F2289" s="29">
        <v>0</v>
      </c>
      <c r="G2289" s="29">
        <v>0</v>
      </c>
      <c r="H2289" s="29">
        <v>0</v>
      </c>
      <c r="I2289" s="29">
        <v>0</v>
      </c>
      <c r="J2289" s="29">
        <v>0</v>
      </c>
      <c r="K2289" s="29">
        <v>244</v>
      </c>
      <c r="L2289" s="29">
        <v>119</v>
      </c>
      <c r="M2289" s="29">
        <v>73</v>
      </c>
      <c r="N2289" s="29">
        <v>26.51</v>
      </c>
      <c r="O2289" s="29">
        <v>80</v>
      </c>
      <c r="P2289" s="29">
        <v>80</v>
      </c>
      <c r="Q2289" s="30">
        <v>0</v>
      </c>
    </row>
    <row r="2290" spans="1:17" x14ac:dyDescent="0.3">
      <c r="A2290" s="28">
        <v>2658</v>
      </c>
      <c r="B2290" s="29">
        <v>50</v>
      </c>
      <c r="C2290" s="29">
        <v>2</v>
      </c>
      <c r="D2290" s="29">
        <v>1</v>
      </c>
      <c r="E2290" s="29">
        <v>1</v>
      </c>
      <c r="F2290" s="29">
        <v>10</v>
      </c>
      <c r="G2290" s="29">
        <v>0</v>
      </c>
      <c r="H2290" s="29">
        <v>0</v>
      </c>
      <c r="I2290" s="29">
        <v>0</v>
      </c>
      <c r="J2290" s="29">
        <v>0</v>
      </c>
      <c r="K2290" s="29">
        <v>220</v>
      </c>
      <c r="L2290" s="29">
        <v>122</v>
      </c>
      <c r="M2290" s="29">
        <v>80</v>
      </c>
      <c r="N2290" s="29">
        <v>24.22</v>
      </c>
      <c r="O2290" s="29">
        <v>75</v>
      </c>
      <c r="P2290" s="29">
        <v>72</v>
      </c>
      <c r="Q2290" s="30">
        <v>0</v>
      </c>
    </row>
    <row r="2291" spans="1:17" x14ac:dyDescent="0.3">
      <c r="A2291" s="28">
        <v>2660</v>
      </c>
      <c r="B2291" s="29">
        <v>62</v>
      </c>
      <c r="C2291" s="29">
        <v>2</v>
      </c>
      <c r="D2291" s="29">
        <v>1</v>
      </c>
      <c r="E2291" s="29">
        <v>0</v>
      </c>
      <c r="F2291" s="29">
        <v>0</v>
      </c>
      <c r="G2291" s="29">
        <v>0</v>
      </c>
      <c r="H2291" s="29">
        <v>0</v>
      </c>
      <c r="I2291" s="29">
        <v>1</v>
      </c>
      <c r="J2291" s="29">
        <v>0</v>
      </c>
      <c r="K2291" s="29">
        <v>344</v>
      </c>
      <c r="L2291" s="29">
        <v>154</v>
      </c>
      <c r="M2291" s="29">
        <v>110</v>
      </c>
      <c r="N2291" s="29">
        <v>35.11</v>
      </c>
      <c r="O2291" s="29">
        <v>85</v>
      </c>
      <c r="P2291" s="29">
        <v>76</v>
      </c>
      <c r="Q2291" s="30">
        <v>0</v>
      </c>
    </row>
    <row r="2292" spans="1:17" x14ac:dyDescent="0.3">
      <c r="A2292" s="28">
        <v>2661</v>
      </c>
      <c r="B2292" s="29">
        <v>59</v>
      </c>
      <c r="C2292" s="29">
        <v>2</v>
      </c>
      <c r="D2292" s="29">
        <v>1</v>
      </c>
      <c r="E2292" s="29">
        <v>0</v>
      </c>
      <c r="F2292" s="29">
        <v>0</v>
      </c>
      <c r="G2292" s="29">
        <v>0</v>
      </c>
      <c r="H2292" s="29">
        <v>0</v>
      </c>
      <c r="I2292" s="29">
        <v>1</v>
      </c>
      <c r="J2292" s="29">
        <v>0</v>
      </c>
      <c r="K2292" s="29">
        <v>233</v>
      </c>
      <c r="L2292" s="29">
        <v>149</v>
      </c>
      <c r="M2292" s="29">
        <v>85</v>
      </c>
      <c r="N2292" s="29">
        <v>24.67</v>
      </c>
      <c r="O2292" s="29">
        <v>120</v>
      </c>
      <c r="P2292" s="29">
        <v>72</v>
      </c>
      <c r="Q2292" s="30">
        <v>0</v>
      </c>
    </row>
    <row r="2293" spans="1:17" x14ac:dyDescent="0.3">
      <c r="A2293" s="28">
        <v>2662</v>
      </c>
      <c r="B2293" s="29">
        <v>42</v>
      </c>
      <c r="C2293" s="29">
        <v>2</v>
      </c>
      <c r="D2293" s="29">
        <v>0</v>
      </c>
      <c r="E2293" s="29">
        <v>0</v>
      </c>
      <c r="F2293" s="29">
        <v>0</v>
      </c>
      <c r="G2293" s="29">
        <v>0</v>
      </c>
      <c r="H2293" s="29">
        <v>0</v>
      </c>
      <c r="I2293" s="29">
        <v>0</v>
      </c>
      <c r="J2293" s="29">
        <v>0</v>
      </c>
      <c r="K2293" s="29">
        <v>228</v>
      </c>
      <c r="L2293" s="29">
        <v>130</v>
      </c>
      <c r="M2293" s="29">
        <v>92</v>
      </c>
      <c r="N2293" s="29">
        <v>24.86</v>
      </c>
      <c r="O2293" s="29">
        <v>85</v>
      </c>
      <c r="P2293" s="29">
        <v>76</v>
      </c>
      <c r="Q2293" s="30">
        <v>0</v>
      </c>
    </row>
    <row r="2294" spans="1:17" x14ac:dyDescent="0.3">
      <c r="A2294" s="28">
        <v>2663</v>
      </c>
      <c r="B2294" s="29">
        <v>38</v>
      </c>
      <c r="C2294" s="29">
        <v>4</v>
      </c>
      <c r="D2294" s="29">
        <v>1</v>
      </c>
      <c r="E2294" s="29">
        <v>1</v>
      </c>
      <c r="F2294" s="29">
        <v>20</v>
      </c>
      <c r="G2294" s="29">
        <v>0</v>
      </c>
      <c r="H2294" s="29">
        <v>0</v>
      </c>
      <c r="I2294" s="29">
        <v>0</v>
      </c>
      <c r="J2294" s="29">
        <v>0</v>
      </c>
      <c r="K2294" s="29">
        <v>282</v>
      </c>
      <c r="L2294" s="29">
        <v>135</v>
      </c>
      <c r="M2294" s="29">
        <v>80</v>
      </c>
      <c r="N2294" s="29">
        <v>29.14</v>
      </c>
      <c r="O2294" s="29">
        <v>75</v>
      </c>
      <c r="P2294" s="29">
        <v>89</v>
      </c>
      <c r="Q2294" s="30">
        <v>0</v>
      </c>
    </row>
    <row r="2295" spans="1:17" x14ac:dyDescent="0.3">
      <c r="A2295" s="28">
        <v>2664</v>
      </c>
      <c r="B2295" s="29">
        <v>57</v>
      </c>
      <c r="C2295" s="29">
        <v>1</v>
      </c>
      <c r="D2295" s="29">
        <v>1</v>
      </c>
      <c r="E2295" s="29">
        <v>1</v>
      </c>
      <c r="F2295" s="29">
        <v>20</v>
      </c>
      <c r="G2295" s="29">
        <v>1</v>
      </c>
      <c r="H2295" s="29">
        <v>0</v>
      </c>
      <c r="I2295" s="29">
        <v>1</v>
      </c>
      <c r="J2295" s="29">
        <v>0</v>
      </c>
      <c r="K2295" s="29">
        <v>281</v>
      </c>
      <c r="L2295" s="29">
        <v>192</v>
      </c>
      <c r="M2295" s="29">
        <v>105</v>
      </c>
      <c r="N2295" s="29">
        <v>27.04</v>
      </c>
      <c r="O2295" s="29">
        <v>64</v>
      </c>
      <c r="P2295" s="29">
        <v>75</v>
      </c>
      <c r="Q2295" s="30">
        <v>0</v>
      </c>
    </row>
    <row r="2296" spans="1:17" x14ac:dyDescent="0.3">
      <c r="A2296" s="28">
        <v>2665</v>
      </c>
      <c r="B2296" s="29">
        <v>58</v>
      </c>
      <c r="C2296" s="29">
        <v>2</v>
      </c>
      <c r="D2296" s="29">
        <v>1</v>
      </c>
      <c r="E2296" s="29">
        <v>0</v>
      </c>
      <c r="F2296" s="29">
        <v>0</v>
      </c>
      <c r="G2296" s="29">
        <v>0</v>
      </c>
      <c r="H2296" s="29">
        <v>0</v>
      </c>
      <c r="I2296" s="29">
        <v>1</v>
      </c>
      <c r="J2296" s="29">
        <v>0</v>
      </c>
      <c r="K2296" s="29">
        <v>210</v>
      </c>
      <c r="L2296" s="29">
        <v>143</v>
      </c>
      <c r="M2296" s="29">
        <v>101</v>
      </c>
      <c r="N2296" s="29">
        <v>31.34</v>
      </c>
      <c r="O2296" s="29">
        <v>85</v>
      </c>
      <c r="P2296" s="29">
        <v>80</v>
      </c>
      <c r="Q2296" s="30">
        <v>0</v>
      </c>
    </row>
    <row r="2297" spans="1:17" x14ac:dyDescent="0.3">
      <c r="A2297" s="28">
        <v>2666</v>
      </c>
      <c r="B2297" s="29">
        <v>37</v>
      </c>
      <c r="C2297" s="29">
        <v>2</v>
      </c>
      <c r="D2297" s="29">
        <v>1</v>
      </c>
      <c r="E2297" s="29">
        <v>1</v>
      </c>
      <c r="F2297" s="29">
        <v>10</v>
      </c>
      <c r="G2297" s="29">
        <v>0</v>
      </c>
      <c r="H2297" s="29">
        <v>0</v>
      </c>
      <c r="I2297" s="29">
        <v>0</v>
      </c>
      <c r="J2297" s="29">
        <v>0</v>
      </c>
      <c r="K2297" s="29">
        <v>217</v>
      </c>
      <c r="L2297" s="29">
        <v>110</v>
      </c>
      <c r="M2297" s="29">
        <v>78.5</v>
      </c>
      <c r="N2297" s="29">
        <v>32.26</v>
      </c>
      <c r="O2297" s="29">
        <v>110</v>
      </c>
      <c r="P2297" s="29">
        <v>84</v>
      </c>
      <c r="Q2297" s="30">
        <v>0</v>
      </c>
    </row>
    <row r="2298" spans="1:17" x14ac:dyDescent="0.3">
      <c r="A2298" s="28">
        <v>2667</v>
      </c>
      <c r="B2298" s="29">
        <v>58</v>
      </c>
      <c r="C2298" s="29">
        <v>1</v>
      </c>
      <c r="D2298" s="29">
        <v>1</v>
      </c>
      <c r="E2298" s="29">
        <v>0</v>
      </c>
      <c r="F2298" s="29">
        <v>0</v>
      </c>
      <c r="G2298" s="29">
        <v>0</v>
      </c>
      <c r="H2298" s="29">
        <v>0</v>
      </c>
      <c r="I2298" s="29">
        <v>0</v>
      </c>
      <c r="J2298" s="29">
        <v>0</v>
      </c>
      <c r="K2298" s="29">
        <v>282</v>
      </c>
      <c r="L2298" s="29">
        <v>143</v>
      </c>
      <c r="M2298" s="29">
        <v>76</v>
      </c>
      <c r="N2298" s="29">
        <v>27.87</v>
      </c>
      <c r="O2298" s="29">
        <v>79</v>
      </c>
      <c r="P2298" s="29">
        <v>92</v>
      </c>
      <c r="Q2298" s="30">
        <v>0</v>
      </c>
    </row>
    <row r="2299" spans="1:17" x14ac:dyDescent="0.3">
      <c r="A2299" s="28">
        <v>2668</v>
      </c>
      <c r="B2299" s="29">
        <v>34</v>
      </c>
      <c r="C2299" s="29">
        <v>2</v>
      </c>
      <c r="D2299" s="29">
        <v>1</v>
      </c>
      <c r="E2299" s="29">
        <v>1</v>
      </c>
      <c r="F2299" s="29">
        <v>20</v>
      </c>
      <c r="G2299" s="29">
        <v>0</v>
      </c>
      <c r="H2299" s="29">
        <v>0</v>
      </c>
      <c r="I2299" s="29">
        <v>0</v>
      </c>
      <c r="J2299" s="29">
        <v>0</v>
      </c>
      <c r="K2299" s="29">
        <v>180</v>
      </c>
      <c r="L2299" s="29">
        <v>111</v>
      </c>
      <c r="M2299" s="29">
        <v>56</v>
      </c>
      <c r="N2299" s="29">
        <v>21.51</v>
      </c>
      <c r="O2299" s="29">
        <v>91</v>
      </c>
      <c r="P2299" s="29">
        <v>78</v>
      </c>
      <c r="Q2299" s="30">
        <v>0</v>
      </c>
    </row>
    <row r="2300" spans="1:17" x14ac:dyDescent="0.3">
      <c r="A2300" s="28">
        <v>2669</v>
      </c>
      <c r="B2300" s="29">
        <v>49</v>
      </c>
      <c r="C2300" s="29">
        <v>2</v>
      </c>
      <c r="D2300" s="29">
        <v>1</v>
      </c>
      <c r="E2300" s="29">
        <v>1</v>
      </c>
      <c r="F2300" s="29">
        <v>1</v>
      </c>
      <c r="G2300" s="29">
        <v>0</v>
      </c>
      <c r="H2300" s="29">
        <v>0</v>
      </c>
      <c r="I2300" s="29">
        <v>0</v>
      </c>
      <c r="J2300" s="29">
        <v>0</v>
      </c>
      <c r="K2300" s="29">
        <v>240</v>
      </c>
      <c r="L2300" s="29">
        <v>110</v>
      </c>
      <c r="M2300" s="29">
        <v>71</v>
      </c>
      <c r="N2300" s="29">
        <v>22.02</v>
      </c>
      <c r="O2300" s="29">
        <v>73</v>
      </c>
      <c r="P2300" s="29">
        <v>84</v>
      </c>
      <c r="Q2300" s="30">
        <v>0</v>
      </c>
    </row>
    <row r="2301" spans="1:17" x14ac:dyDescent="0.3">
      <c r="A2301" s="28">
        <v>2670</v>
      </c>
      <c r="B2301" s="29">
        <v>36</v>
      </c>
      <c r="C2301" s="29">
        <v>2</v>
      </c>
      <c r="D2301" s="29">
        <v>1</v>
      </c>
      <c r="E2301" s="29">
        <v>0</v>
      </c>
      <c r="F2301" s="29">
        <v>0</v>
      </c>
      <c r="G2301" s="29">
        <v>0</v>
      </c>
      <c r="H2301" s="29">
        <v>0</v>
      </c>
      <c r="I2301" s="29">
        <v>0</v>
      </c>
      <c r="J2301" s="29">
        <v>0</v>
      </c>
      <c r="K2301" s="29">
        <v>213</v>
      </c>
      <c r="L2301" s="29">
        <v>126</v>
      </c>
      <c r="M2301" s="29">
        <v>80</v>
      </c>
      <c r="N2301" s="29">
        <v>19.53</v>
      </c>
      <c r="O2301" s="29">
        <v>95</v>
      </c>
      <c r="P2301" s="29">
        <v>79</v>
      </c>
      <c r="Q2301" s="30">
        <v>0</v>
      </c>
    </row>
    <row r="2302" spans="1:17" x14ac:dyDescent="0.3">
      <c r="A2302" s="28">
        <v>2671</v>
      </c>
      <c r="B2302" s="29">
        <v>43</v>
      </c>
      <c r="C2302" s="29">
        <v>3</v>
      </c>
      <c r="D2302" s="29">
        <v>1</v>
      </c>
      <c r="E2302" s="29">
        <v>1</v>
      </c>
      <c r="F2302" s="29">
        <v>20</v>
      </c>
      <c r="G2302" s="29">
        <v>0</v>
      </c>
      <c r="H2302" s="29">
        <v>0</v>
      </c>
      <c r="I2302" s="29">
        <v>0</v>
      </c>
      <c r="J2302" s="29">
        <v>0</v>
      </c>
      <c r="K2302" s="29">
        <v>202</v>
      </c>
      <c r="L2302" s="29">
        <v>114</v>
      </c>
      <c r="M2302" s="29">
        <v>78</v>
      </c>
      <c r="N2302" s="29">
        <v>26.61</v>
      </c>
      <c r="O2302" s="29">
        <v>82</v>
      </c>
      <c r="P2302" s="29">
        <v>87</v>
      </c>
      <c r="Q2302" s="30">
        <v>0</v>
      </c>
    </row>
    <row r="2303" spans="1:17" x14ac:dyDescent="0.3">
      <c r="A2303" s="28">
        <v>2672</v>
      </c>
      <c r="B2303" s="29">
        <v>52</v>
      </c>
      <c r="C2303" s="29">
        <v>1</v>
      </c>
      <c r="D2303" s="29">
        <v>0</v>
      </c>
      <c r="E2303" s="29">
        <v>0</v>
      </c>
      <c r="F2303" s="29">
        <v>0</v>
      </c>
      <c r="G2303" s="29">
        <v>0</v>
      </c>
      <c r="H2303" s="29">
        <v>0</v>
      </c>
      <c r="I2303" s="29">
        <v>1</v>
      </c>
      <c r="J2303" s="29">
        <v>1</v>
      </c>
      <c r="K2303" s="29">
        <v>178</v>
      </c>
      <c r="L2303" s="29">
        <v>160</v>
      </c>
      <c r="M2303" s="29">
        <v>98</v>
      </c>
      <c r="N2303" s="29">
        <v>40.11</v>
      </c>
      <c r="O2303" s="29">
        <v>75</v>
      </c>
      <c r="P2303" s="29">
        <v>225</v>
      </c>
      <c r="Q2303" s="30">
        <v>0</v>
      </c>
    </row>
    <row r="2304" spans="1:17" x14ac:dyDescent="0.3">
      <c r="A2304" s="28">
        <v>2674</v>
      </c>
      <c r="B2304" s="29">
        <v>41</v>
      </c>
      <c r="C2304" s="29">
        <v>1</v>
      </c>
      <c r="D2304" s="29">
        <v>1</v>
      </c>
      <c r="E2304" s="29">
        <v>1</v>
      </c>
      <c r="F2304" s="29">
        <v>15</v>
      </c>
      <c r="G2304" s="29">
        <v>0</v>
      </c>
      <c r="H2304" s="29">
        <v>0</v>
      </c>
      <c r="I2304" s="29">
        <v>0</v>
      </c>
      <c r="J2304" s="29">
        <v>0</v>
      </c>
      <c r="K2304" s="29">
        <v>249</v>
      </c>
      <c r="L2304" s="29">
        <v>107.5</v>
      </c>
      <c r="M2304" s="29">
        <v>75</v>
      </c>
      <c r="N2304" s="29">
        <v>23.69</v>
      </c>
      <c r="O2304" s="29">
        <v>83</v>
      </c>
      <c r="P2304" s="29">
        <v>78</v>
      </c>
      <c r="Q2304" s="30">
        <v>0</v>
      </c>
    </row>
    <row r="2305" spans="1:17" x14ac:dyDescent="0.3">
      <c r="A2305" s="28">
        <v>2675</v>
      </c>
      <c r="B2305" s="29">
        <v>45</v>
      </c>
      <c r="C2305" s="29">
        <v>1</v>
      </c>
      <c r="D2305" s="29">
        <v>1</v>
      </c>
      <c r="E2305" s="29">
        <v>0</v>
      </c>
      <c r="F2305" s="29">
        <v>0</v>
      </c>
      <c r="G2305" s="29">
        <v>0</v>
      </c>
      <c r="H2305" s="29">
        <v>0</v>
      </c>
      <c r="I2305" s="29">
        <v>0</v>
      </c>
      <c r="J2305" s="29">
        <v>0</v>
      </c>
      <c r="K2305" s="29">
        <v>282</v>
      </c>
      <c r="L2305" s="29">
        <v>115</v>
      </c>
      <c r="M2305" s="29">
        <v>71</v>
      </c>
      <c r="N2305" s="29">
        <v>22.54</v>
      </c>
      <c r="O2305" s="29">
        <v>60</v>
      </c>
      <c r="P2305" s="29">
        <v>96</v>
      </c>
      <c r="Q2305" s="30">
        <v>0</v>
      </c>
    </row>
    <row r="2306" spans="1:17" x14ac:dyDescent="0.3">
      <c r="A2306" s="28">
        <v>2676</v>
      </c>
      <c r="B2306" s="29">
        <v>39</v>
      </c>
      <c r="C2306" s="29">
        <v>1</v>
      </c>
      <c r="D2306" s="29">
        <v>0</v>
      </c>
      <c r="E2306" s="29">
        <v>1</v>
      </c>
      <c r="F2306" s="29">
        <v>20</v>
      </c>
      <c r="G2306" s="29">
        <v>0</v>
      </c>
      <c r="H2306" s="29">
        <v>0</v>
      </c>
      <c r="I2306" s="29">
        <v>0</v>
      </c>
      <c r="J2306" s="29">
        <v>0</v>
      </c>
      <c r="K2306" s="29">
        <v>232</v>
      </c>
      <c r="L2306" s="29">
        <v>122.5</v>
      </c>
      <c r="M2306" s="29">
        <v>78.5</v>
      </c>
      <c r="N2306" s="29">
        <v>26.11</v>
      </c>
      <c r="O2306" s="29">
        <v>80</v>
      </c>
      <c r="P2306" s="29">
        <v>73</v>
      </c>
      <c r="Q2306" s="30">
        <v>0</v>
      </c>
    </row>
    <row r="2307" spans="1:17" x14ac:dyDescent="0.3">
      <c r="A2307" s="28">
        <v>2677</v>
      </c>
      <c r="B2307" s="29">
        <v>42</v>
      </c>
      <c r="C2307" s="29">
        <v>2</v>
      </c>
      <c r="D2307" s="29">
        <v>0</v>
      </c>
      <c r="E2307" s="29">
        <v>1</v>
      </c>
      <c r="F2307" s="29">
        <v>35</v>
      </c>
      <c r="G2307" s="29">
        <v>0</v>
      </c>
      <c r="H2307" s="29">
        <v>0</v>
      </c>
      <c r="I2307" s="29">
        <v>1</v>
      </c>
      <c r="J2307" s="29">
        <v>0</v>
      </c>
      <c r="K2307" s="29">
        <v>211</v>
      </c>
      <c r="L2307" s="29">
        <v>138</v>
      </c>
      <c r="M2307" s="29">
        <v>90</v>
      </c>
      <c r="N2307" s="29">
        <v>25.49</v>
      </c>
      <c r="O2307" s="29">
        <v>69</v>
      </c>
      <c r="P2307" s="29">
        <v>73</v>
      </c>
      <c r="Q2307" s="30">
        <v>0</v>
      </c>
    </row>
    <row r="2308" spans="1:17" x14ac:dyDescent="0.3">
      <c r="A2308" s="28">
        <v>2678</v>
      </c>
      <c r="B2308" s="29">
        <v>38</v>
      </c>
      <c r="C2308" s="29">
        <v>3</v>
      </c>
      <c r="D2308" s="29">
        <v>1</v>
      </c>
      <c r="E2308" s="29">
        <v>1</v>
      </c>
      <c r="F2308" s="29">
        <v>5</v>
      </c>
      <c r="G2308" s="29">
        <v>0</v>
      </c>
      <c r="H2308" s="29">
        <v>0</v>
      </c>
      <c r="I2308" s="29">
        <v>0</v>
      </c>
      <c r="J2308" s="29">
        <v>0</v>
      </c>
      <c r="K2308" s="29">
        <v>192</v>
      </c>
      <c r="L2308" s="29">
        <v>130</v>
      </c>
      <c r="M2308" s="29">
        <v>80</v>
      </c>
      <c r="N2308" s="29">
        <v>27.51</v>
      </c>
      <c r="O2308" s="29">
        <v>75</v>
      </c>
      <c r="P2308" s="29">
        <v>90</v>
      </c>
      <c r="Q2308" s="30">
        <v>0</v>
      </c>
    </row>
    <row r="2309" spans="1:17" x14ac:dyDescent="0.3">
      <c r="A2309" s="28">
        <v>2679</v>
      </c>
      <c r="B2309" s="29">
        <v>43</v>
      </c>
      <c r="C2309" s="29">
        <v>1</v>
      </c>
      <c r="D2309" s="29">
        <v>1</v>
      </c>
      <c r="E2309" s="29">
        <v>1</v>
      </c>
      <c r="F2309" s="29">
        <v>20</v>
      </c>
      <c r="G2309" s="29">
        <v>0</v>
      </c>
      <c r="H2309" s="29">
        <v>0</v>
      </c>
      <c r="I2309" s="29">
        <v>0</v>
      </c>
      <c r="J2309" s="29">
        <v>0</v>
      </c>
      <c r="K2309" s="29">
        <v>204</v>
      </c>
      <c r="L2309" s="29">
        <v>133</v>
      </c>
      <c r="M2309" s="29">
        <v>86.5</v>
      </c>
      <c r="N2309" s="29">
        <v>26.01</v>
      </c>
      <c r="O2309" s="29">
        <v>100</v>
      </c>
      <c r="P2309" s="29">
        <v>79</v>
      </c>
      <c r="Q2309" s="30">
        <v>0</v>
      </c>
    </row>
    <row r="2310" spans="1:17" x14ac:dyDescent="0.3">
      <c r="A2310" s="28">
        <v>2680</v>
      </c>
      <c r="B2310" s="29">
        <v>38</v>
      </c>
      <c r="C2310" s="29">
        <v>2</v>
      </c>
      <c r="D2310" s="29">
        <v>1</v>
      </c>
      <c r="E2310" s="29">
        <v>1</v>
      </c>
      <c r="F2310" s="29">
        <v>10</v>
      </c>
      <c r="G2310" s="29">
        <v>0</v>
      </c>
      <c r="H2310" s="29">
        <v>0</v>
      </c>
      <c r="I2310" s="29">
        <v>0</v>
      </c>
      <c r="J2310" s="29">
        <v>0</v>
      </c>
      <c r="K2310" s="29">
        <v>226</v>
      </c>
      <c r="L2310" s="29">
        <v>117.5</v>
      </c>
      <c r="M2310" s="29">
        <v>72</v>
      </c>
      <c r="N2310" s="29">
        <v>20.71</v>
      </c>
      <c r="O2310" s="29">
        <v>72</v>
      </c>
      <c r="P2310" s="29">
        <v>73</v>
      </c>
      <c r="Q2310" s="30">
        <v>0</v>
      </c>
    </row>
    <row r="2311" spans="1:17" x14ac:dyDescent="0.3">
      <c r="A2311" s="28">
        <v>2681</v>
      </c>
      <c r="B2311" s="29">
        <v>41</v>
      </c>
      <c r="C2311" s="29">
        <v>2</v>
      </c>
      <c r="D2311" s="29">
        <v>0</v>
      </c>
      <c r="E2311" s="29">
        <v>0</v>
      </c>
      <c r="F2311" s="29">
        <v>0</v>
      </c>
      <c r="G2311" s="29">
        <v>0</v>
      </c>
      <c r="H2311" s="29">
        <v>0</v>
      </c>
      <c r="I2311" s="29">
        <v>0</v>
      </c>
      <c r="J2311" s="29">
        <v>0</v>
      </c>
      <c r="K2311" s="29">
        <v>247</v>
      </c>
      <c r="L2311" s="29">
        <v>104</v>
      </c>
      <c r="M2311" s="29">
        <v>73</v>
      </c>
      <c r="N2311" s="29">
        <v>23.7</v>
      </c>
      <c r="O2311" s="29">
        <v>68</v>
      </c>
      <c r="P2311" s="29">
        <v>68</v>
      </c>
      <c r="Q2311" s="30">
        <v>0</v>
      </c>
    </row>
    <row r="2312" spans="1:17" x14ac:dyDescent="0.3">
      <c r="A2312" s="28">
        <v>2682</v>
      </c>
      <c r="B2312" s="29">
        <v>60</v>
      </c>
      <c r="C2312" s="29">
        <v>3</v>
      </c>
      <c r="D2312" s="29">
        <v>1</v>
      </c>
      <c r="E2312" s="29">
        <v>0</v>
      </c>
      <c r="F2312" s="29">
        <v>0</v>
      </c>
      <c r="G2312" s="29">
        <v>0</v>
      </c>
      <c r="H2312" s="29">
        <v>0</v>
      </c>
      <c r="I2312" s="29">
        <v>1</v>
      </c>
      <c r="J2312" s="29">
        <v>0</v>
      </c>
      <c r="K2312" s="29">
        <v>270</v>
      </c>
      <c r="L2312" s="29">
        <v>154</v>
      </c>
      <c r="M2312" s="29">
        <v>82</v>
      </c>
      <c r="N2312" s="29">
        <v>27.82</v>
      </c>
      <c r="O2312" s="29">
        <v>93</v>
      </c>
      <c r="P2312" s="29">
        <v>90</v>
      </c>
      <c r="Q2312" s="30">
        <v>0</v>
      </c>
    </row>
    <row r="2313" spans="1:17" x14ac:dyDescent="0.3">
      <c r="A2313" s="28">
        <v>2683</v>
      </c>
      <c r="B2313" s="29">
        <v>56</v>
      </c>
      <c r="C2313" s="29">
        <v>2</v>
      </c>
      <c r="D2313" s="29">
        <v>0</v>
      </c>
      <c r="E2313" s="29">
        <v>1</v>
      </c>
      <c r="F2313" s="29">
        <v>20</v>
      </c>
      <c r="G2313" s="29">
        <v>0</v>
      </c>
      <c r="H2313" s="29">
        <v>0</v>
      </c>
      <c r="I2313" s="29">
        <v>0</v>
      </c>
      <c r="J2313" s="29">
        <v>0</v>
      </c>
      <c r="K2313" s="29">
        <v>189</v>
      </c>
      <c r="L2313" s="29">
        <v>120</v>
      </c>
      <c r="M2313" s="29">
        <v>70</v>
      </c>
      <c r="N2313" s="29">
        <v>21.41</v>
      </c>
      <c r="O2313" s="29">
        <v>70</v>
      </c>
      <c r="P2313" s="29">
        <v>70</v>
      </c>
      <c r="Q2313" s="30">
        <v>0</v>
      </c>
    </row>
    <row r="2314" spans="1:17" x14ac:dyDescent="0.3">
      <c r="A2314" s="28">
        <v>2684</v>
      </c>
      <c r="B2314" s="29">
        <v>38</v>
      </c>
      <c r="C2314" s="29">
        <v>3</v>
      </c>
      <c r="D2314" s="29">
        <v>0</v>
      </c>
      <c r="E2314" s="29">
        <v>0</v>
      </c>
      <c r="F2314" s="29">
        <v>0</v>
      </c>
      <c r="G2314" s="29">
        <v>0</v>
      </c>
      <c r="H2314" s="29">
        <v>0</v>
      </c>
      <c r="I2314" s="29">
        <v>0</v>
      </c>
      <c r="J2314" s="29">
        <v>0</v>
      </c>
      <c r="K2314" s="29">
        <v>244</v>
      </c>
      <c r="L2314" s="29">
        <v>118.5</v>
      </c>
      <c r="M2314" s="29">
        <v>88</v>
      </c>
      <c r="N2314" s="29">
        <v>28.68</v>
      </c>
      <c r="O2314" s="29">
        <v>77</v>
      </c>
      <c r="P2314" s="29">
        <v>65</v>
      </c>
      <c r="Q2314" s="30">
        <v>1</v>
      </c>
    </row>
    <row r="2315" spans="1:17" x14ac:dyDescent="0.3">
      <c r="A2315" s="28">
        <v>2685</v>
      </c>
      <c r="B2315" s="29">
        <v>56</v>
      </c>
      <c r="C2315" s="29">
        <v>1</v>
      </c>
      <c r="D2315" s="29">
        <v>1</v>
      </c>
      <c r="E2315" s="29">
        <v>1</v>
      </c>
      <c r="F2315" s="29">
        <v>5</v>
      </c>
      <c r="G2315" s="29">
        <v>0</v>
      </c>
      <c r="H2315" s="29">
        <v>0</v>
      </c>
      <c r="I2315" s="29">
        <v>0</v>
      </c>
      <c r="J2315" s="29">
        <v>0</v>
      </c>
      <c r="K2315" s="29">
        <v>266</v>
      </c>
      <c r="L2315" s="29">
        <v>134.5</v>
      </c>
      <c r="M2315" s="29">
        <v>78.5</v>
      </c>
      <c r="N2315" s="29">
        <v>30.78</v>
      </c>
      <c r="O2315" s="29">
        <v>79</v>
      </c>
      <c r="P2315" s="29">
        <v>84</v>
      </c>
      <c r="Q2315" s="30">
        <v>0</v>
      </c>
    </row>
    <row r="2316" spans="1:17" x14ac:dyDescent="0.3">
      <c r="A2316" s="28">
        <v>2686</v>
      </c>
      <c r="B2316" s="29">
        <v>58</v>
      </c>
      <c r="C2316" s="29">
        <v>1</v>
      </c>
      <c r="D2316" s="29">
        <v>1</v>
      </c>
      <c r="E2316" s="29">
        <v>0</v>
      </c>
      <c r="F2316" s="29">
        <v>0</v>
      </c>
      <c r="G2316" s="29">
        <v>0</v>
      </c>
      <c r="H2316" s="29">
        <v>0</v>
      </c>
      <c r="I2316" s="29">
        <v>0</v>
      </c>
      <c r="J2316" s="29">
        <v>0</v>
      </c>
      <c r="K2316" s="29">
        <v>229</v>
      </c>
      <c r="L2316" s="29">
        <v>128</v>
      </c>
      <c r="M2316" s="29">
        <v>76</v>
      </c>
      <c r="N2316" s="29">
        <v>32.49</v>
      </c>
      <c r="O2316" s="29">
        <v>68</v>
      </c>
      <c r="P2316" s="29">
        <v>75</v>
      </c>
      <c r="Q2316" s="30">
        <v>0</v>
      </c>
    </row>
    <row r="2317" spans="1:17" x14ac:dyDescent="0.3">
      <c r="A2317" s="28">
        <v>2687</v>
      </c>
      <c r="B2317" s="29">
        <v>40</v>
      </c>
      <c r="C2317" s="29">
        <v>3</v>
      </c>
      <c r="D2317" s="29">
        <v>1</v>
      </c>
      <c r="E2317" s="29">
        <v>0</v>
      </c>
      <c r="F2317" s="29">
        <v>0</v>
      </c>
      <c r="G2317" s="29">
        <v>0</v>
      </c>
      <c r="H2317" s="29">
        <v>0</v>
      </c>
      <c r="I2317" s="29">
        <v>0</v>
      </c>
      <c r="J2317" s="29">
        <v>0</v>
      </c>
      <c r="K2317" s="29">
        <v>274</v>
      </c>
      <c r="L2317" s="29">
        <v>132.5</v>
      </c>
      <c r="M2317" s="29">
        <v>85.5</v>
      </c>
      <c r="N2317" s="29">
        <v>24.87</v>
      </c>
      <c r="O2317" s="29">
        <v>100</v>
      </c>
      <c r="P2317" s="29">
        <v>70</v>
      </c>
      <c r="Q2317" s="30">
        <v>0</v>
      </c>
    </row>
    <row r="2318" spans="1:17" x14ac:dyDescent="0.3">
      <c r="A2318" s="28">
        <v>2688</v>
      </c>
      <c r="B2318" s="29">
        <v>42</v>
      </c>
      <c r="C2318" s="29">
        <v>3</v>
      </c>
      <c r="D2318" s="29">
        <v>0</v>
      </c>
      <c r="E2318" s="29">
        <v>1</v>
      </c>
      <c r="F2318" s="29">
        <v>43</v>
      </c>
      <c r="G2318" s="29">
        <v>0</v>
      </c>
      <c r="H2318" s="29">
        <v>0</v>
      </c>
      <c r="I2318" s="29">
        <v>1</v>
      </c>
      <c r="J2318" s="29">
        <v>0</v>
      </c>
      <c r="K2318" s="29">
        <v>272</v>
      </c>
      <c r="L2318" s="29">
        <v>128</v>
      </c>
      <c r="M2318" s="29">
        <v>83</v>
      </c>
      <c r="N2318" s="29">
        <v>33.26</v>
      </c>
      <c r="O2318" s="29">
        <v>80</v>
      </c>
      <c r="P2318" s="29">
        <v>63</v>
      </c>
      <c r="Q2318" s="30">
        <v>1</v>
      </c>
    </row>
    <row r="2319" spans="1:17" x14ac:dyDescent="0.3">
      <c r="A2319" s="28">
        <v>2690</v>
      </c>
      <c r="B2319" s="29">
        <v>42</v>
      </c>
      <c r="C2319" s="29">
        <v>1</v>
      </c>
      <c r="D2319" s="29">
        <v>0</v>
      </c>
      <c r="E2319" s="29">
        <v>0</v>
      </c>
      <c r="F2319" s="29">
        <v>0</v>
      </c>
      <c r="G2319" s="29">
        <v>0</v>
      </c>
      <c r="H2319" s="29">
        <v>0</v>
      </c>
      <c r="I2319" s="29">
        <v>0</v>
      </c>
      <c r="J2319" s="29">
        <v>0</v>
      </c>
      <c r="K2319" s="29">
        <v>186</v>
      </c>
      <c r="L2319" s="29">
        <v>134</v>
      </c>
      <c r="M2319" s="29">
        <v>86.5</v>
      </c>
      <c r="N2319" s="29">
        <v>25.71</v>
      </c>
      <c r="O2319" s="29">
        <v>88</v>
      </c>
      <c r="P2319" s="29">
        <v>92</v>
      </c>
      <c r="Q2319" s="30">
        <v>0</v>
      </c>
    </row>
    <row r="2320" spans="1:17" x14ac:dyDescent="0.3">
      <c r="A2320" s="28">
        <v>2692</v>
      </c>
      <c r="B2320" s="29">
        <v>48</v>
      </c>
      <c r="C2320" s="29">
        <v>3</v>
      </c>
      <c r="D2320" s="29">
        <v>1</v>
      </c>
      <c r="E2320" s="29">
        <v>0</v>
      </c>
      <c r="F2320" s="29">
        <v>0</v>
      </c>
      <c r="G2320" s="29">
        <v>0</v>
      </c>
      <c r="H2320" s="29">
        <v>0</v>
      </c>
      <c r="I2320" s="29">
        <v>0</v>
      </c>
      <c r="J2320" s="29">
        <v>0</v>
      </c>
      <c r="K2320" s="29">
        <v>310</v>
      </c>
      <c r="L2320" s="29">
        <v>124</v>
      </c>
      <c r="M2320" s="29">
        <v>74</v>
      </c>
      <c r="N2320" s="29">
        <v>25.94</v>
      </c>
      <c r="O2320" s="29">
        <v>70</v>
      </c>
      <c r="P2320" s="29">
        <v>73</v>
      </c>
      <c r="Q2320" s="30">
        <v>0</v>
      </c>
    </row>
    <row r="2321" spans="1:17" x14ac:dyDescent="0.3">
      <c r="A2321" s="28">
        <v>2693</v>
      </c>
      <c r="B2321" s="29">
        <v>55</v>
      </c>
      <c r="C2321" s="29">
        <v>1</v>
      </c>
      <c r="D2321" s="29">
        <v>1</v>
      </c>
      <c r="E2321" s="29">
        <v>0</v>
      </c>
      <c r="F2321" s="29">
        <v>0</v>
      </c>
      <c r="G2321" s="29">
        <v>0</v>
      </c>
      <c r="H2321" s="29">
        <v>0</v>
      </c>
      <c r="I2321" s="29">
        <v>0</v>
      </c>
      <c r="J2321" s="29">
        <v>0</v>
      </c>
      <c r="K2321" s="29">
        <v>266</v>
      </c>
      <c r="L2321" s="29">
        <v>107</v>
      </c>
      <c r="M2321" s="29">
        <v>70</v>
      </c>
      <c r="N2321" s="29">
        <v>24.51</v>
      </c>
      <c r="O2321" s="29">
        <v>72</v>
      </c>
      <c r="P2321" s="29">
        <v>77</v>
      </c>
      <c r="Q2321" s="30">
        <v>0</v>
      </c>
    </row>
    <row r="2322" spans="1:17" x14ac:dyDescent="0.3">
      <c r="A2322" s="28">
        <v>2694</v>
      </c>
      <c r="B2322" s="29">
        <v>63</v>
      </c>
      <c r="C2322" s="29">
        <v>4</v>
      </c>
      <c r="D2322" s="29">
        <v>0</v>
      </c>
      <c r="E2322" s="29">
        <v>0</v>
      </c>
      <c r="F2322" s="29">
        <v>0</v>
      </c>
      <c r="G2322" s="29">
        <v>0</v>
      </c>
      <c r="H2322" s="29">
        <v>0</v>
      </c>
      <c r="I2322" s="29">
        <v>0</v>
      </c>
      <c r="J2322" s="29">
        <v>0</v>
      </c>
      <c r="K2322" s="29">
        <v>207</v>
      </c>
      <c r="L2322" s="29">
        <v>130</v>
      </c>
      <c r="M2322" s="29">
        <v>72</v>
      </c>
      <c r="N2322" s="29">
        <v>26.76</v>
      </c>
      <c r="O2322" s="29">
        <v>68</v>
      </c>
      <c r="P2322" s="29">
        <v>81</v>
      </c>
      <c r="Q2322" s="30">
        <v>0</v>
      </c>
    </row>
    <row r="2323" spans="1:17" x14ac:dyDescent="0.3">
      <c r="A2323" s="28">
        <v>2697</v>
      </c>
      <c r="B2323" s="29">
        <v>63</v>
      </c>
      <c r="C2323" s="29">
        <v>1</v>
      </c>
      <c r="D2323" s="29">
        <v>1</v>
      </c>
      <c r="E2323" s="29">
        <v>0</v>
      </c>
      <c r="F2323" s="29">
        <v>0</v>
      </c>
      <c r="G2323" s="29">
        <v>0</v>
      </c>
      <c r="H2323" s="29">
        <v>0</v>
      </c>
      <c r="I2323" s="29">
        <v>0</v>
      </c>
      <c r="J2323" s="29">
        <v>0</v>
      </c>
      <c r="K2323" s="29">
        <v>250</v>
      </c>
      <c r="L2323" s="29">
        <v>117.5</v>
      </c>
      <c r="M2323" s="29">
        <v>75</v>
      </c>
      <c r="N2323" s="29">
        <v>25.88</v>
      </c>
      <c r="O2323" s="29">
        <v>75</v>
      </c>
      <c r="P2323" s="29">
        <v>91</v>
      </c>
      <c r="Q2323" s="30">
        <v>0</v>
      </c>
    </row>
    <row r="2324" spans="1:17" x14ac:dyDescent="0.3">
      <c r="A2324" s="28">
        <v>2698</v>
      </c>
      <c r="B2324" s="29">
        <v>38</v>
      </c>
      <c r="C2324" s="29">
        <v>2</v>
      </c>
      <c r="D2324" s="29">
        <v>1</v>
      </c>
      <c r="E2324" s="29">
        <v>0</v>
      </c>
      <c r="F2324" s="29">
        <v>0</v>
      </c>
      <c r="G2324" s="29">
        <v>0</v>
      </c>
      <c r="H2324" s="29">
        <v>0</v>
      </c>
      <c r="I2324" s="29">
        <v>0</v>
      </c>
      <c r="J2324" s="29">
        <v>0</v>
      </c>
      <c r="K2324" s="29">
        <v>171</v>
      </c>
      <c r="L2324" s="29">
        <v>111</v>
      </c>
      <c r="M2324" s="29">
        <v>68</v>
      </c>
      <c r="N2324" s="29">
        <v>18.760000000000002</v>
      </c>
      <c r="O2324" s="29">
        <v>90</v>
      </c>
      <c r="P2324" s="29">
        <v>83</v>
      </c>
      <c r="Q2324" s="30">
        <v>0</v>
      </c>
    </row>
    <row r="2325" spans="1:17" x14ac:dyDescent="0.3">
      <c r="A2325" s="28">
        <v>2699</v>
      </c>
      <c r="B2325" s="29">
        <v>57</v>
      </c>
      <c r="C2325" s="29">
        <v>1</v>
      </c>
      <c r="D2325" s="29">
        <v>1</v>
      </c>
      <c r="E2325" s="29">
        <v>0</v>
      </c>
      <c r="F2325" s="29">
        <v>0</v>
      </c>
      <c r="G2325" s="29">
        <v>0</v>
      </c>
      <c r="H2325" s="29">
        <v>0</v>
      </c>
      <c r="I2325" s="29">
        <v>0</v>
      </c>
      <c r="J2325" s="29">
        <v>0</v>
      </c>
      <c r="K2325" s="29">
        <v>197</v>
      </c>
      <c r="L2325" s="29">
        <v>96</v>
      </c>
      <c r="M2325" s="29">
        <v>64</v>
      </c>
      <c r="N2325" s="29">
        <v>18.59</v>
      </c>
      <c r="O2325" s="29">
        <v>60</v>
      </c>
      <c r="P2325" s="29">
        <v>77</v>
      </c>
      <c r="Q2325" s="30">
        <v>0</v>
      </c>
    </row>
    <row r="2326" spans="1:17" x14ac:dyDescent="0.3">
      <c r="A2326" s="28">
        <v>2700</v>
      </c>
      <c r="B2326" s="29">
        <v>45</v>
      </c>
      <c r="C2326" s="29">
        <v>3</v>
      </c>
      <c r="D2326" s="29">
        <v>1</v>
      </c>
      <c r="E2326" s="29">
        <v>1</v>
      </c>
      <c r="F2326" s="29">
        <v>5</v>
      </c>
      <c r="G2326" s="29">
        <v>0</v>
      </c>
      <c r="H2326" s="29">
        <v>0</v>
      </c>
      <c r="I2326" s="29">
        <v>0</v>
      </c>
      <c r="J2326" s="29">
        <v>0</v>
      </c>
      <c r="K2326" s="29">
        <v>268</v>
      </c>
      <c r="L2326" s="29">
        <v>100</v>
      </c>
      <c r="M2326" s="29">
        <v>70</v>
      </c>
      <c r="N2326" s="29">
        <v>23.45</v>
      </c>
      <c r="O2326" s="29">
        <v>73</v>
      </c>
      <c r="P2326" s="29">
        <v>87</v>
      </c>
      <c r="Q2326" s="30">
        <v>0</v>
      </c>
    </row>
    <row r="2327" spans="1:17" x14ac:dyDescent="0.3">
      <c r="A2327" s="28">
        <v>2701</v>
      </c>
      <c r="B2327" s="29">
        <v>54</v>
      </c>
      <c r="C2327" s="29">
        <v>1</v>
      </c>
      <c r="D2327" s="29">
        <v>1</v>
      </c>
      <c r="E2327" s="29">
        <v>0</v>
      </c>
      <c r="F2327" s="29">
        <v>0</v>
      </c>
      <c r="G2327" s="29">
        <v>0</v>
      </c>
      <c r="H2327" s="29">
        <v>0</v>
      </c>
      <c r="I2327" s="29">
        <v>0</v>
      </c>
      <c r="J2327" s="29">
        <v>0</v>
      </c>
      <c r="K2327" s="29">
        <v>207</v>
      </c>
      <c r="L2327" s="29">
        <v>137.5</v>
      </c>
      <c r="M2327" s="29">
        <v>89</v>
      </c>
      <c r="N2327" s="29">
        <v>25.43</v>
      </c>
      <c r="O2327" s="29">
        <v>63</v>
      </c>
      <c r="P2327" s="29">
        <v>72</v>
      </c>
      <c r="Q2327" s="30">
        <v>0</v>
      </c>
    </row>
    <row r="2328" spans="1:17" x14ac:dyDescent="0.3">
      <c r="A2328" s="28">
        <v>2702</v>
      </c>
      <c r="B2328" s="29">
        <v>35</v>
      </c>
      <c r="C2328" s="29">
        <v>2</v>
      </c>
      <c r="D2328" s="29">
        <v>1</v>
      </c>
      <c r="E2328" s="29">
        <v>1</v>
      </c>
      <c r="F2328" s="29">
        <v>1</v>
      </c>
      <c r="G2328" s="29">
        <v>0</v>
      </c>
      <c r="H2328" s="29">
        <v>0</v>
      </c>
      <c r="I2328" s="29">
        <v>0</v>
      </c>
      <c r="J2328" s="29">
        <v>0</v>
      </c>
      <c r="K2328" s="29">
        <v>194</v>
      </c>
      <c r="L2328" s="29">
        <v>100.5</v>
      </c>
      <c r="M2328" s="29">
        <v>69</v>
      </c>
      <c r="N2328" s="29">
        <v>17.920000000000002</v>
      </c>
      <c r="O2328" s="29">
        <v>75</v>
      </c>
      <c r="P2328" s="29">
        <v>73</v>
      </c>
      <c r="Q2328" s="30">
        <v>0</v>
      </c>
    </row>
    <row r="2329" spans="1:17" x14ac:dyDescent="0.3">
      <c r="A2329" s="28">
        <v>2703</v>
      </c>
      <c r="B2329" s="29">
        <v>47</v>
      </c>
      <c r="C2329" s="29">
        <v>2</v>
      </c>
      <c r="D2329" s="29">
        <v>0</v>
      </c>
      <c r="E2329" s="29">
        <v>1</v>
      </c>
      <c r="F2329" s="29">
        <v>20</v>
      </c>
      <c r="G2329" s="29">
        <v>0</v>
      </c>
      <c r="H2329" s="29">
        <v>0</v>
      </c>
      <c r="I2329" s="29">
        <v>1</v>
      </c>
      <c r="J2329" s="29">
        <v>1</v>
      </c>
      <c r="K2329" s="29">
        <v>296</v>
      </c>
      <c r="L2329" s="29">
        <v>141</v>
      </c>
      <c r="M2329" s="29">
        <v>93</v>
      </c>
      <c r="N2329" s="29">
        <v>28.5</v>
      </c>
      <c r="O2329" s="29">
        <v>68</v>
      </c>
      <c r="P2329" s="29">
        <v>332</v>
      </c>
      <c r="Q2329" s="30">
        <v>1</v>
      </c>
    </row>
    <row r="2330" spans="1:17" x14ac:dyDescent="0.3">
      <c r="A2330" s="28">
        <v>2704</v>
      </c>
      <c r="B2330" s="29">
        <v>60</v>
      </c>
      <c r="C2330" s="29">
        <v>1</v>
      </c>
      <c r="D2330" s="29">
        <v>0</v>
      </c>
      <c r="E2330" s="29">
        <v>1</v>
      </c>
      <c r="F2330" s="29">
        <v>20</v>
      </c>
      <c r="G2330" s="29">
        <v>1</v>
      </c>
      <c r="H2330" s="29">
        <v>0</v>
      </c>
      <c r="I2330" s="29">
        <v>1</v>
      </c>
      <c r="J2330" s="29">
        <v>0</v>
      </c>
      <c r="K2330" s="29">
        <v>269</v>
      </c>
      <c r="L2330" s="29">
        <v>170</v>
      </c>
      <c r="M2330" s="29">
        <v>100</v>
      </c>
      <c r="N2330" s="29">
        <v>29.59</v>
      </c>
      <c r="O2330" s="29">
        <v>60</v>
      </c>
      <c r="P2330" s="29">
        <v>83</v>
      </c>
      <c r="Q2330" s="30">
        <v>1</v>
      </c>
    </row>
    <row r="2331" spans="1:17" x14ac:dyDescent="0.3">
      <c r="A2331" s="28">
        <v>2705</v>
      </c>
      <c r="B2331" s="29">
        <v>45</v>
      </c>
      <c r="C2331" s="29">
        <v>1</v>
      </c>
      <c r="D2331" s="29">
        <v>1</v>
      </c>
      <c r="E2331" s="29">
        <v>0</v>
      </c>
      <c r="F2331" s="29">
        <v>0</v>
      </c>
      <c r="G2331" s="29">
        <v>0</v>
      </c>
      <c r="H2331" s="29">
        <v>0</v>
      </c>
      <c r="I2331" s="29">
        <v>0</v>
      </c>
      <c r="J2331" s="29">
        <v>0</v>
      </c>
      <c r="K2331" s="29">
        <v>175</v>
      </c>
      <c r="L2331" s="29">
        <v>114</v>
      </c>
      <c r="M2331" s="29">
        <v>74</v>
      </c>
      <c r="N2331" s="29">
        <v>30.53</v>
      </c>
      <c r="O2331" s="29">
        <v>72</v>
      </c>
      <c r="P2331" s="29">
        <v>105</v>
      </c>
      <c r="Q2331" s="30">
        <v>0</v>
      </c>
    </row>
    <row r="2332" spans="1:17" x14ac:dyDescent="0.3">
      <c r="A2332" s="28">
        <v>2706</v>
      </c>
      <c r="B2332" s="29">
        <v>56</v>
      </c>
      <c r="C2332" s="29">
        <v>4</v>
      </c>
      <c r="D2332" s="29">
        <v>1</v>
      </c>
      <c r="E2332" s="29">
        <v>1</v>
      </c>
      <c r="F2332" s="29">
        <v>1</v>
      </c>
      <c r="G2332" s="29">
        <v>1</v>
      </c>
      <c r="H2332" s="29">
        <v>0</v>
      </c>
      <c r="I2332" s="29">
        <v>1</v>
      </c>
      <c r="J2332" s="29">
        <v>0</v>
      </c>
      <c r="K2332" s="29">
        <v>289</v>
      </c>
      <c r="L2332" s="29">
        <v>150</v>
      </c>
      <c r="M2332" s="29">
        <v>92</v>
      </c>
      <c r="N2332" s="29">
        <v>25.68</v>
      </c>
      <c r="O2332" s="29">
        <v>85</v>
      </c>
      <c r="P2332" s="29">
        <v>84</v>
      </c>
      <c r="Q2332" s="30">
        <v>0</v>
      </c>
    </row>
    <row r="2333" spans="1:17" x14ac:dyDescent="0.3">
      <c r="A2333" s="28">
        <v>2707</v>
      </c>
      <c r="B2333" s="29">
        <v>45</v>
      </c>
      <c r="C2333" s="29">
        <v>2</v>
      </c>
      <c r="D2333" s="29">
        <v>0</v>
      </c>
      <c r="E2333" s="29">
        <v>0</v>
      </c>
      <c r="F2333" s="29">
        <v>0</v>
      </c>
      <c r="G2333" s="29">
        <v>0</v>
      </c>
      <c r="H2333" s="29">
        <v>0</v>
      </c>
      <c r="I2333" s="29">
        <v>0</v>
      </c>
      <c r="J2333" s="29">
        <v>0</v>
      </c>
      <c r="K2333" s="29">
        <v>279</v>
      </c>
      <c r="L2333" s="29">
        <v>143.5</v>
      </c>
      <c r="M2333" s="29">
        <v>90</v>
      </c>
      <c r="N2333" s="29">
        <v>21.07</v>
      </c>
      <c r="O2333" s="29">
        <v>90</v>
      </c>
      <c r="P2333" s="29">
        <v>87</v>
      </c>
      <c r="Q2333" s="30">
        <v>0</v>
      </c>
    </row>
    <row r="2334" spans="1:17" x14ac:dyDescent="0.3">
      <c r="A2334" s="28">
        <v>2708</v>
      </c>
      <c r="B2334" s="29">
        <v>47</v>
      </c>
      <c r="C2334" s="29">
        <v>1</v>
      </c>
      <c r="D2334" s="29">
        <v>1</v>
      </c>
      <c r="E2334" s="29">
        <v>0</v>
      </c>
      <c r="F2334" s="29">
        <v>0</v>
      </c>
      <c r="G2334" s="29">
        <v>0</v>
      </c>
      <c r="H2334" s="29">
        <v>0</v>
      </c>
      <c r="I2334" s="29">
        <v>0</v>
      </c>
      <c r="J2334" s="29">
        <v>0</v>
      </c>
      <c r="K2334" s="29">
        <v>234</v>
      </c>
      <c r="L2334" s="29">
        <v>127.5</v>
      </c>
      <c r="M2334" s="29">
        <v>83.5</v>
      </c>
      <c r="N2334" s="29">
        <v>27.65</v>
      </c>
      <c r="O2334" s="29">
        <v>85</v>
      </c>
      <c r="P2334" s="29">
        <v>89</v>
      </c>
      <c r="Q2334" s="30">
        <v>0</v>
      </c>
    </row>
    <row r="2335" spans="1:17" x14ac:dyDescent="0.3">
      <c r="A2335" s="28">
        <v>2709</v>
      </c>
      <c r="B2335" s="29">
        <v>42</v>
      </c>
      <c r="C2335" s="29">
        <v>3</v>
      </c>
      <c r="D2335" s="29">
        <v>0</v>
      </c>
      <c r="E2335" s="29">
        <v>1</v>
      </c>
      <c r="F2335" s="29">
        <v>20</v>
      </c>
      <c r="G2335" s="29">
        <v>0</v>
      </c>
      <c r="H2335" s="29">
        <v>0</v>
      </c>
      <c r="I2335" s="29">
        <v>0</v>
      </c>
      <c r="J2335" s="29">
        <v>0</v>
      </c>
      <c r="K2335" s="29">
        <v>220</v>
      </c>
      <c r="L2335" s="29">
        <v>119</v>
      </c>
      <c r="M2335" s="29">
        <v>73.5</v>
      </c>
      <c r="N2335" s="29">
        <v>23.31</v>
      </c>
      <c r="O2335" s="29">
        <v>67</v>
      </c>
      <c r="P2335" s="29">
        <v>63</v>
      </c>
      <c r="Q2335" s="30">
        <v>0</v>
      </c>
    </row>
    <row r="2336" spans="1:17" x14ac:dyDescent="0.3">
      <c r="A2336" s="28">
        <v>2710</v>
      </c>
      <c r="B2336" s="29">
        <v>49</v>
      </c>
      <c r="C2336" s="29">
        <v>1</v>
      </c>
      <c r="D2336" s="29">
        <v>0</v>
      </c>
      <c r="E2336" s="29">
        <v>1</v>
      </c>
      <c r="F2336" s="29">
        <v>20</v>
      </c>
      <c r="G2336" s="29">
        <v>0</v>
      </c>
      <c r="H2336" s="29">
        <v>0</v>
      </c>
      <c r="I2336" s="29">
        <v>0</v>
      </c>
      <c r="J2336" s="29">
        <v>0</v>
      </c>
      <c r="K2336" s="29">
        <v>155</v>
      </c>
      <c r="L2336" s="29">
        <v>128</v>
      </c>
      <c r="M2336" s="29">
        <v>82</v>
      </c>
      <c r="N2336" s="29">
        <v>23.58</v>
      </c>
      <c r="O2336" s="29">
        <v>69</v>
      </c>
      <c r="P2336" s="29">
        <v>77</v>
      </c>
      <c r="Q2336" s="30">
        <v>0</v>
      </c>
    </row>
    <row r="2337" spans="1:17" x14ac:dyDescent="0.3">
      <c r="A2337" s="28">
        <v>2712</v>
      </c>
      <c r="B2337" s="29">
        <v>38</v>
      </c>
      <c r="C2337" s="29">
        <v>2</v>
      </c>
      <c r="D2337" s="29">
        <v>1</v>
      </c>
      <c r="E2337" s="29">
        <v>1</v>
      </c>
      <c r="F2337" s="29">
        <v>5</v>
      </c>
      <c r="G2337" s="29">
        <v>0</v>
      </c>
      <c r="H2337" s="29">
        <v>0</v>
      </c>
      <c r="I2337" s="29">
        <v>0</v>
      </c>
      <c r="J2337" s="29">
        <v>0</v>
      </c>
      <c r="K2337" s="29">
        <v>193</v>
      </c>
      <c r="L2337" s="29">
        <v>107</v>
      </c>
      <c r="M2337" s="29">
        <v>73</v>
      </c>
      <c r="N2337" s="29">
        <v>20.73</v>
      </c>
      <c r="O2337" s="29">
        <v>85</v>
      </c>
      <c r="P2337" s="29">
        <v>72</v>
      </c>
      <c r="Q2337" s="30">
        <v>0</v>
      </c>
    </row>
    <row r="2338" spans="1:17" x14ac:dyDescent="0.3">
      <c r="A2338" s="28">
        <v>2713</v>
      </c>
      <c r="B2338" s="29">
        <v>51</v>
      </c>
      <c r="C2338" s="29">
        <v>4</v>
      </c>
      <c r="D2338" s="29">
        <v>0</v>
      </c>
      <c r="E2338" s="29">
        <v>1</v>
      </c>
      <c r="F2338" s="29">
        <v>30</v>
      </c>
      <c r="G2338" s="29">
        <v>0</v>
      </c>
      <c r="H2338" s="29">
        <v>0</v>
      </c>
      <c r="I2338" s="29">
        <v>0</v>
      </c>
      <c r="J2338" s="29">
        <v>0</v>
      </c>
      <c r="K2338" s="29">
        <v>342</v>
      </c>
      <c r="L2338" s="29">
        <v>110</v>
      </c>
      <c r="M2338" s="29">
        <v>70</v>
      </c>
      <c r="N2338" s="29">
        <v>28.86</v>
      </c>
      <c r="O2338" s="29">
        <v>72</v>
      </c>
      <c r="P2338" s="29">
        <v>87</v>
      </c>
      <c r="Q2338" s="30">
        <v>1</v>
      </c>
    </row>
    <row r="2339" spans="1:17" x14ac:dyDescent="0.3">
      <c r="A2339" s="28">
        <v>2715</v>
      </c>
      <c r="B2339" s="29">
        <v>46</v>
      </c>
      <c r="C2339" s="29">
        <v>1</v>
      </c>
      <c r="D2339" s="29">
        <v>0</v>
      </c>
      <c r="E2339" s="29">
        <v>0</v>
      </c>
      <c r="F2339" s="29">
        <v>0</v>
      </c>
      <c r="G2339" s="29">
        <v>0</v>
      </c>
      <c r="H2339" s="29">
        <v>0</v>
      </c>
      <c r="I2339" s="29">
        <v>1</v>
      </c>
      <c r="J2339" s="29">
        <v>0</v>
      </c>
      <c r="K2339" s="29">
        <v>235</v>
      </c>
      <c r="L2339" s="29">
        <v>136.5</v>
      </c>
      <c r="M2339" s="29">
        <v>92</v>
      </c>
      <c r="N2339" s="29">
        <v>22.92</v>
      </c>
      <c r="O2339" s="29">
        <v>68</v>
      </c>
      <c r="P2339" s="29">
        <v>89</v>
      </c>
      <c r="Q2339" s="30">
        <v>0</v>
      </c>
    </row>
    <row r="2340" spans="1:17" x14ac:dyDescent="0.3">
      <c r="A2340" s="28">
        <v>2716</v>
      </c>
      <c r="B2340" s="29">
        <v>36</v>
      </c>
      <c r="C2340" s="29">
        <v>1</v>
      </c>
      <c r="D2340" s="29">
        <v>0</v>
      </c>
      <c r="E2340" s="29">
        <v>0</v>
      </c>
      <c r="F2340" s="29">
        <v>0</v>
      </c>
      <c r="G2340" s="29">
        <v>0</v>
      </c>
      <c r="H2340" s="29">
        <v>0</v>
      </c>
      <c r="I2340" s="29">
        <v>0</v>
      </c>
      <c r="J2340" s="29">
        <v>0</v>
      </c>
      <c r="K2340" s="29">
        <v>233</v>
      </c>
      <c r="L2340" s="29">
        <v>128</v>
      </c>
      <c r="M2340" s="29">
        <v>86.5</v>
      </c>
      <c r="N2340" s="29">
        <v>35.31</v>
      </c>
      <c r="O2340" s="29">
        <v>83</v>
      </c>
      <c r="P2340" s="29">
        <v>76</v>
      </c>
      <c r="Q2340" s="30">
        <v>0</v>
      </c>
    </row>
    <row r="2341" spans="1:17" x14ac:dyDescent="0.3">
      <c r="A2341" s="28">
        <v>2717</v>
      </c>
      <c r="B2341" s="29">
        <v>40</v>
      </c>
      <c r="C2341" s="29">
        <v>1</v>
      </c>
      <c r="D2341" s="29">
        <v>1</v>
      </c>
      <c r="E2341" s="29">
        <v>1</v>
      </c>
      <c r="F2341" s="29">
        <v>20</v>
      </c>
      <c r="G2341" s="29">
        <v>0</v>
      </c>
      <c r="H2341" s="29">
        <v>0</v>
      </c>
      <c r="I2341" s="29">
        <v>0</v>
      </c>
      <c r="J2341" s="29">
        <v>0</v>
      </c>
      <c r="K2341" s="29">
        <v>231</v>
      </c>
      <c r="L2341" s="29">
        <v>129</v>
      </c>
      <c r="M2341" s="29">
        <v>87</v>
      </c>
      <c r="N2341" s="29">
        <v>23.29</v>
      </c>
      <c r="O2341" s="29">
        <v>89</v>
      </c>
      <c r="P2341" s="29">
        <v>99</v>
      </c>
      <c r="Q2341" s="30">
        <v>0</v>
      </c>
    </row>
    <row r="2342" spans="1:17" x14ac:dyDescent="0.3">
      <c r="A2342" s="28">
        <v>2718</v>
      </c>
      <c r="B2342" s="29">
        <v>59</v>
      </c>
      <c r="C2342" s="29">
        <v>1</v>
      </c>
      <c r="D2342" s="29">
        <v>1</v>
      </c>
      <c r="E2342" s="29">
        <v>0</v>
      </c>
      <c r="F2342" s="29">
        <v>0</v>
      </c>
      <c r="G2342" s="29">
        <v>0</v>
      </c>
      <c r="H2342" s="29">
        <v>0</v>
      </c>
      <c r="I2342" s="29">
        <v>0</v>
      </c>
      <c r="J2342" s="29">
        <v>0</v>
      </c>
      <c r="K2342" s="29">
        <v>249</v>
      </c>
      <c r="L2342" s="29">
        <v>138</v>
      </c>
      <c r="M2342" s="29">
        <v>72</v>
      </c>
      <c r="N2342" s="29">
        <v>25.02</v>
      </c>
      <c r="O2342" s="29">
        <v>60</v>
      </c>
      <c r="P2342" s="29">
        <v>70</v>
      </c>
      <c r="Q2342" s="30">
        <v>0</v>
      </c>
    </row>
    <row r="2343" spans="1:17" x14ac:dyDescent="0.3">
      <c r="A2343" s="28">
        <v>2719</v>
      </c>
      <c r="B2343" s="29">
        <v>47</v>
      </c>
      <c r="C2343" s="29">
        <v>1</v>
      </c>
      <c r="D2343" s="29">
        <v>1</v>
      </c>
      <c r="E2343" s="29">
        <v>1</v>
      </c>
      <c r="F2343" s="29">
        <v>20</v>
      </c>
      <c r="G2343" s="29">
        <v>0</v>
      </c>
      <c r="H2343" s="29">
        <v>0</v>
      </c>
      <c r="I2343" s="29">
        <v>1</v>
      </c>
      <c r="J2343" s="29">
        <v>0</v>
      </c>
      <c r="K2343" s="29">
        <v>226</v>
      </c>
      <c r="L2343" s="29">
        <v>122.5</v>
      </c>
      <c r="M2343" s="29">
        <v>80</v>
      </c>
      <c r="N2343" s="29">
        <v>24.62</v>
      </c>
      <c r="O2343" s="29">
        <v>72</v>
      </c>
      <c r="P2343" s="29">
        <v>68</v>
      </c>
      <c r="Q2343" s="30">
        <v>0</v>
      </c>
    </row>
    <row r="2344" spans="1:17" x14ac:dyDescent="0.3">
      <c r="A2344" s="28">
        <v>2720</v>
      </c>
      <c r="B2344" s="29">
        <v>57</v>
      </c>
      <c r="C2344" s="29">
        <v>3</v>
      </c>
      <c r="D2344" s="29">
        <v>1</v>
      </c>
      <c r="E2344" s="29">
        <v>1</v>
      </c>
      <c r="F2344" s="29">
        <v>1</v>
      </c>
      <c r="G2344" s="29">
        <v>0</v>
      </c>
      <c r="H2344" s="29">
        <v>0</v>
      </c>
      <c r="I2344" s="29">
        <v>0</v>
      </c>
      <c r="J2344" s="29">
        <v>0</v>
      </c>
      <c r="K2344" s="29">
        <v>289</v>
      </c>
      <c r="L2344" s="29">
        <v>142</v>
      </c>
      <c r="M2344" s="29">
        <v>83</v>
      </c>
      <c r="N2344" s="29">
        <v>35.17</v>
      </c>
      <c r="O2344" s="29">
        <v>68</v>
      </c>
      <c r="P2344" s="29">
        <v>72</v>
      </c>
      <c r="Q2344" s="30">
        <v>1</v>
      </c>
    </row>
    <row r="2345" spans="1:17" x14ac:dyDescent="0.3">
      <c r="A2345" s="28">
        <v>2721</v>
      </c>
      <c r="B2345" s="29">
        <v>53</v>
      </c>
      <c r="C2345" s="29">
        <v>1</v>
      </c>
      <c r="D2345" s="29">
        <v>1</v>
      </c>
      <c r="E2345" s="29">
        <v>0</v>
      </c>
      <c r="F2345" s="29">
        <v>0</v>
      </c>
      <c r="G2345" s="29">
        <v>0</v>
      </c>
      <c r="H2345" s="29">
        <v>0</v>
      </c>
      <c r="I2345" s="29">
        <v>0</v>
      </c>
      <c r="J2345" s="29">
        <v>0</v>
      </c>
      <c r="K2345" s="29">
        <v>265</v>
      </c>
      <c r="L2345" s="29">
        <v>132</v>
      </c>
      <c r="M2345" s="29">
        <v>80</v>
      </c>
      <c r="N2345" s="29">
        <v>26.25</v>
      </c>
      <c r="O2345" s="29">
        <v>67</v>
      </c>
      <c r="P2345" s="29">
        <v>76</v>
      </c>
      <c r="Q2345" s="30">
        <v>1</v>
      </c>
    </row>
    <row r="2346" spans="1:17" x14ac:dyDescent="0.3">
      <c r="A2346" s="28">
        <v>2722</v>
      </c>
      <c r="B2346" s="29">
        <v>39</v>
      </c>
      <c r="C2346" s="29">
        <v>3</v>
      </c>
      <c r="D2346" s="29">
        <v>1</v>
      </c>
      <c r="E2346" s="29">
        <v>0</v>
      </c>
      <c r="F2346" s="29">
        <v>0</v>
      </c>
      <c r="G2346" s="29">
        <v>0</v>
      </c>
      <c r="H2346" s="29">
        <v>0</v>
      </c>
      <c r="I2346" s="29">
        <v>0</v>
      </c>
      <c r="J2346" s="29">
        <v>0</v>
      </c>
      <c r="K2346" s="29">
        <v>181</v>
      </c>
      <c r="L2346" s="29">
        <v>103</v>
      </c>
      <c r="M2346" s="29">
        <v>62</v>
      </c>
      <c r="N2346" s="29">
        <v>20.68</v>
      </c>
      <c r="O2346" s="29">
        <v>70</v>
      </c>
      <c r="P2346" s="29">
        <v>69</v>
      </c>
      <c r="Q2346" s="30">
        <v>0</v>
      </c>
    </row>
    <row r="2347" spans="1:17" x14ac:dyDescent="0.3">
      <c r="A2347" s="28">
        <v>2725</v>
      </c>
      <c r="B2347" s="29">
        <v>50</v>
      </c>
      <c r="C2347" s="29">
        <v>2</v>
      </c>
      <c r="D2347" s="29">
        <v>0</v>
      </c>
      <c r="E2347" s="29">
        <v>0</v>
      </c>
      <c r="F2347" s="29">
        <v>0</v>
      </c>
      <c r="G2347" s="29">
        <v>0</v>
      </c>
      <c r="H2347" s="29">
        <v>0</v>
      </c>
      <c r="I2347" s="29">
        <v>0</v>
      </c>
      <c r="J2347" s="29">
        <v>0</v>
      </c>
      <c r="K2347" s="29">
        <v>296</v>
      </c>
      <c r="L2347" s="29">
        <v>129</v>
      </c>
      <c r="M2347" s="29">
        <v>85</v>
      </c>
      <c r="N2347" s="29">
        <v>25.86</v>
      </c>
      <c r="O2347" s="29">
        <v>56</v>
      </c>
      <c r="P2347" s="29">
        <v>106</v>
      </c>
      <c r="Q2347" s="30">
        <v>1</v>
      </c>
    </row>
    <row r="2348" spans="1:17" x14ac:dyDescent="0.3">
      <c r="A2348" s="28">
        <v>2726</v>
      </c>
      <c r="B2348" s="29">
        <v>51</v>
      </c>
      <c r="C2348" s="29">
        <v>3</v>
      </c>
      <c r="D2348" s="29">
        <v>0</v>
      </c>
      <c r="E2348" s="29">
        <v>0</v>
      </c>
      <c r="F2348" s="29">
        <v>0</v>
      </c>
      <c r="G2348" s="29">
        <v>0</v>
      </c>
      <c r="H2348" s="29">
        <v>0</v>
      </c>
      <c r="I2348" s="29">
        <v>0</v>
      </c>
      <c r="J2348" s="29">
        <v>0</v>
      </c>
      <c r="K2348" s="29">
        <v>215</v>
      </c>
      <c r="L2348" s="29">
        <v>147</v>
      </c>
      <c r="M2348" s="29">
        <v>96</v>
      </c>
      <c r="N2348" s="29">
        <v>28.59</v>
      </c>
      <c r="O2348" s="29">
        <v>65</v>
      </c>
      <c r="P2348" s="29">
        <v>100</v>
      </c>
      <c r="Q2348" s="30">
        <v>0</v>
      </c>
    </row>
    <row r="2349" spans="1:17" x14ac:dyDescent="0.3">
      <c r="A2349" s="28">
        <v>2727</v>
      </c>
      <c r="B2349" s="29">
        <v>46</v>
      </c>
      <c r="C2349" s="29">
        <v>1</v>
      </c>
      <c r="D2349" s="29">
        <v>1</v>
      </c>
      <c r="E2349" s="29">
        <v>1</v>
      </c>
      <c r="F2349" s="29">
        <v>15</v>
      </c>
      <c r="G2349" s="29">
        <v>0</v>
      </c>
      <c r="H2349" s="29">
        <v>0</v>
      </c>
      <c r="I2349" s="29">
        <v>0</v>
      </c>
      <c r="J2349" s="29">
        <v>0</v>
      </c>
      <c r="K2349" s="29">
        <v>210</v>
      </c>
      <c r="L2349" s="29">
        <v>117</v>
      </c>
      <c r="M2349" s="29">
        <v>78.5</v>
      </c>
      <c r="N2349" s="29">
        <v>22.54</v>
      </c>
      <c r="O2349" s="29">
        <v>72</v>
      </c>
      <c r="P2349" s="29">
        <v>115</v>
      </c>
      <c r="Q2349" s="30">
        <v>0</v>
      </c>
    </row>
    <row r="2350" spans="1:17" x14ac:dyDescent="0.3">
      <c r="A2350" s="28">
        <v>2728</v>
      </c>
      <c r="B2350" s="29">
        <v>37</v>
      </c>
      <c r="C2350" s="29">
        <v>3</v>
      </c>
      <c r="D2350" s="29">
        <v>0</v>
      </c>
      <c r="E2350" s="29">
        <v>1</v>
      </c>
      <c r="F2350" s="29">
        <v>20</v>
      </c>
      <c r="G2350" s="29">
        <v>0</v>
      </c>
      <c r="H2350" s="29">
        <v>0</v>
      </c>
      <c r="I2350" s="29">
        <v>0</v>
      </c>
      <c r="J2350" s="29">
        <v>0</v>
      </c>
      <c r="K2350" s="29">
        <v>292</v>
      </c>
      <c r="L2350" s="29">
        <v>130</v>
      </c>
      <c r="M2350" s="29">
        <v>85</v>
      </c>
      <c r="N2350" s="29">
        <v>28.07</v>
      </c>
      <c r="O2350" s="29">
        <v>91</v>
      </c>
      <c r="P2350" s="29">
        <v>81</v>
      </c>
      <c r="Q2350" s="30">
        <v>0</v>
      </c>
    </row>
    <row r="2351" spans="1:17" x14ac:dyDescent="0.3">
      <c r="A2351" s="28">
        <v>2729</v>
      </c>
      <c r="B2351" s="29">
        <v>51</v>
      </c>
      <c r="C2351" s="29">
        <v>4</v>
      </c>
      <c r="D2351" s="29">
        <v>0</v>
      </c>
      <c r="E2351" s="29">
        <v>0</v>
      </c>
      <c r="F2351" s="29">
        <v>0</v>
      </c>
      <c r="G2351" s="29">
        <v>0</v>
      </c>
      <c r="H2351" s="29">
        <v>0</v>
      </c>
      <c r="I2351" s="29">
        <v>0</v>
      </c>
      <c r="J2351" s="29">
        <v>0</v>
      </c>
      <c r="K2351" s="29">
        <v>260</v>
      </c>
      <c r="L2351" s="29">
        <v>127.5</v>
      </c>
      <c r="M2351" s="29">
        <v>92</v>
      </c>
      <c r="N2351" s="29">
        <v>32.979999999999997</v>
      </c>
      <c r="O2351" s="29">
        <v>56</v>
      </c>
      <c r="P2351" s="29">
        <v>93</v>
      </c>
      <c r="Q2351" s="30">
        <v>0</v>
      </c>
    </row>
    <row r="2352" spans="1:17" x14ac:dyDescent="0.3">
      <c r="A2352" s="28">
        <v>2730</v>
      </c>
      <c r="B2352" s="29">
        <v>58</v>
      </c>
      <c r="C2352" s="29">
        <v>1</v>
      </c>
      <c r="D2352" s="29">
        <v>0</v>
      </c>
      <c r="E2352" s="29">
        <v>1</v>
      </c>
      <c r="F2352" s="29">
        <v>1</v>
      </c>
      <c r="G2352" s="29">
        <v>0</v>
      </c>
      <c r="H2352" s="29">
        <v>0</v>
      </c>
      <c r="I2352" s="29">
        <v>0</v>
      </c>
      <c r="J2352" s="29">
        <v>0</v>
      </c>
      <c r="K2352" s="29">
        <v>240</v>
      </c>
      <c r="L2352" s="29">
        <v>148</v>
      </c>
      <c r="M2352" s="29">
        <v>81</v>
      </c>
      <c r="N2352" s="29">
        <v>25.67</v>
      </c>
      <c r="O2352" s="29">
        <v>90</v>
      </c>
      <c r="P2352" s="29">
        <v>78</v>
      </c>
      <c r="Q2352" s="30">
        <v>0</v>
      </c>
    </row>
    <row r="2353" spans="1:17" x14ac:dyDescent="0.3">
      <c r="A2353" s="28">
        <v>2731</v>
      </c>
      <c r="B2353" s="29">
        <v>40</v>
      </c>
      <c r="C2353" s="29">
        <v>3</v>
      </c>
      <c r="D2353" s="29">
        <v>1</v>
      </c>
      <c r="E2353" s="29">
        <v>0</v>
      </c>
      <c r="F2353" s="29">
        <v>0</v>
      </c>
      <c r="G2353" s="29">
        <v>0</v>
      </c>
      <c r="H2353" s="29">
        <v>0</v>
      </c>
      <c r="I2353" s="29">
        <v>0</v>
      </c>
      <c r="J2353" s="29">
        <v>0</v>
      </c>
      <c r="K2353" s="29">
        <v>251</v>
      </c>
      <c r="L2353" s="29">
        <v>135</v>
      </c>
      <c r="M2353" s="29">
        <v>87</v>
      </c>
      <c r="N2353" s="29">
        <v>31.6</v>
      </c>
      <c r="O2353" s="29">
        <v>75</v>
      </c>
      <c r="P2353" s="29">
        <v>80</v>
      </c>
      <c r="Q2353" s="30">
        <v>0</v>
      </c>
    </row>
    <row r="2354" spans="1:17" x14ac:dyDescent="0.3">
      <c r="A2354" s="28">
        <v>2732</v>
      </c>
      <c r="B2354" s="29">
        <v>57</v>
      </c>
      <c r="C2354" s="29">
        <v>4</v>
      </c>
      <c r="D2354" s="29">
        <v>0</v>
      </c>
      <c r="E2354" s="29">
        <v>0</v>
      </c>
      <c r="F2354" s="29">
        <v>0</v>
      </c>
      <c r="G2354" s="29">
        <v>0</v>
      </c>
      <c r="H2354" s="29">
        <v>0</v>
      </c>
      <c r="I2354" s="29">
        <v>0</v>
      </c>
      <c r="J2354" s="29">
        <v>0</v>
      </c>
      <c r="K2354" s="29">
        <v>194</v>
      </c>
      <c r="L2354" s="29">
        <v>133</v>
      </c>
      <c r="M2354" s="29">
        <v>78</v>
      </c>
      <c r="N2354" s="29">
        <v>29.02</v>
      </c>
      <c r="O2354" s="29">
        <v>72</v>
      </c>
      <c r="P2354" s="29">
        <v>92</v>
      </c>
      <c r="Q2354" s="30">
        <v>0</v>
      </c>
    </row>
    <row r="2355" spans="1:17" x14ac:dyDescent="0.3">
      <c r="A2355" s="28">
        <v>2734</v>
      </c>
      <c r="B2355" s="29">
        <v>50</v>
      </c>
      <c r="C2355" s="29">
        <v>3</v>
      </c>
      <c r="D2355" s="29">
        <v>0</v>
      </c>
      <c r="E2355" s="29">
        <v>1</v>
      </c>
      <c r="F2355" s="29">
        <v>40</v>
      </c>
      <c r="G2355" s="29">
        <v>0</v>
      </c>
      <c r="H2355" s="29">
        <v>0</v>
      </c>
      <c r="I2355" s="29">
        <v>1</v>
      </c>
      <c r="J2355" s="29">
        <v>0</v>
      </c>
      <c r="K2355" s="29">
        <v>175</v>
      </c>
      <c r="L2355" s="29">
        <v>157</v>
      </c>
      <c r="M2355" s="29">
        <v>88</v>
      </c>
      <c r="N2355" s="29">
        <v>25.09</v>
      </c>
      <c r="O2355" s="29">
        <v>88</v>
      </c>
      <c r="P2355" s="29">
        <v>85</v>
      </c>
      <c r="Q2355" s="30">
        <v>0</v>
      </c>
    </row>
    <row r="2356" spans="1:17" x14ac:dyDescent="0.3">
      <c r="A2356" s="28">
        <v>2735</v>
      </c>
      <c r="B2356" s="29">
        <v>52</v>
      </c>
      <c r="C2356" s="29">
        <v>2</v>
      </c>
      <c r="D2356" s="29">
        <v>0</v>
      </c>
      <c r="E2356" s="29">
        <v>0</v>
      </c>
      <c r="F2356" s="29">
        <v>0</v>
      </c>
      <c r="G2356" s="29">
        <v>0</v>
      </c>
      <c r="H2356" s="29">
        <v>0</v>
      </c>
      <c r="I2356" s="29">
        <v>1</v>
      </c>
      <c r="J2356" s="29">
        <v>1</v>
      </c>
      <c r="K2356" s="29">
        <v>269</v>
      </c>
      <c r="L2356" s="29">
        <v>157.5</v>
      </c>
      <c r="M2356" s="29">
        <v>83</v>
      </c>
      <c r="N2356" s="29">
        <v>26.6</v>
      </c>
      <c r="O2356" s="29">
        <v>70</v>
      </c>
      <c r="P2356" s="29">
        <v>80</v>
      </c>
      <c r="Q2356" s="30">
        <v>0</v>
      </c>
    </row>
    <row r="2357" spans="1:17" x14ac:dyDescent="0.3">
      <c r="A2357" s="28">
        <v>2736</v>
      </c>
      <c r="B2357" s="29">
        <v>42</v>
      </c>
      <c r="C2357" s="29">
        <v>1</v>
      </c>
      <c r="D2357" s="29">
        <v>1</v>
      </c>
      <c r="E2357" s="29">
        <v>1</v>
      </c>
      <c r="F2357" s="29">
        <v>30</v>
      </c>
      <c r="G2357" s="29">
        <v>0</v>
      </c>
      <c r="H2357" s="29">
        <v>0</v>
      </c>
      <c r="I2357" s="29">
        <v>0</v>
      </c>
      <c r="J2357" s="29">
        <v>0</v>
      </c>
      <c r="K2357" s="29">
        <v>187</v>
      </c>
      <c r="L2357" s="29">
        <v>96</v>
      </c>
      <c r="M2357" s="29">
        <v>67</v>
      </c>
      <c r="N2357" s="29">
        <v>24.23</v>
      </c>
      <c r="O2357" s="29">
        <v>72</v>
      </c>
      <c r="P2357" s="29">
        <v>84</v>
      </c>
      <c r="Q2357" s="30">
        <v>0</v>
      </c>
    </row>
    <row r="2358" spans="1:17" x14ac:dyDescent="0.3">
      <c r="A2358" s="28">
        <v>2737</v>
      </c>
      <c r="B2358" s="29">
        <v>63</v>
      </c>
      <c r="C2358" s="29">
        <v>1</v>
      </c>
      <c r="D2358" s="29">
        <v>1</v>
      </c>
      <c r="E2358" s="29">
        <v>0</v>
      </c>
      <c r="F2358" s="29">
        <v>0</v>
      </c>
      <c r="G2358" s="29">
        <v>0</v>
      </c>
      <c r="H2358" s="29">
        <v>0</v>
      </c>
      <c r="I2358" s="29">
        <v>1</v>
      </c>
      <c r="J2358" s="29">
        <v>0</v>
      </c>
      <c r="K2358" s="29">
        <v>179</v>
      </c>
      <c r="L2358" s="29">
        <v>149</v>
      </c>
      <c r="M2358" s="29">
        <v>89</v>
      </c>
      <c r="N2358" s="29">
        <v>40.81</v>
      </c>
      <c r="O2358" s="29">
        <v>92</v>
      </c>
      <c r="P2358" s="29">
        <v>77</v>
      </c>
      <c r="Q2358" s="30">
        <v>0</v>
      </c>
    </row>
    <row r="2359" spans="1:17" x14ac:dyDescent="0.3">
      <c r="A2359" s="28">
        <v>2740</v>
      </c>
      <c r="B2359" s="29">
        <v>59</v>
      </c>
      <c r="C2359" s="29">
        <v>3</v>
      </c>
      <c r="D2359" s="29">
        <v>1</v>
      </c>
      <c r="E2359" s="29">
        <v>0</v>
      </c>
      <c r="F2359" s="29">
        <v>0</v>
      </c>
      <c r="G2359" s="29">
        <v>0</v>
      </c>
      <c r="H2359" s="29">
        <v>0</v>
      </c>
      <c r="I2359" s="29">
        <v>1</v>
      </c>
      <c r="J2359" s="29">
        <v>0</v>
      </c>
      <c r="K2359" s="29">
        <v>273</v>
      </c>
      <c r="L2359" s="29">
        <v>145</v>
      </c>
      <c r="M2359" s="29">
        <v>90</v>
      </c>
      <c r="N2359" s="29">
        <v>23.94</v>
      </c>
      <c r="O2359" s="29">
        <v>78</v>
      </c>
      <c r="P2359" s="29">
        <v>82</v>
      </c>
      <c r="Q2359" s="30">
        <v>0</v>
      </c>
    </row>
    <row r="2360" spans="1:17" x14ac:dyDescent="0.3">
      <c r="A2360" s="28">
        <v>2741</v>
      </c>
      <c r="B2360" s="29">
        <v>53</v>
      </c>
      <c r="C2360" s="29">
        <v>1</v>
      </c>
      <c r="D2360" s="29">
        <v>1</v>
      </c>
      <c r="E2360" s="29">
        <v>1</v>
      </c>
      <c r="F2360" s="29">
        <v>5</v>
      </c>
      <c r="G2360" s="29">
        <v>0</v>
      </c>
      <c r="H2360" s="29">
        <v>0</v>
      </c>
      <c r="I2360" s="29">
        <v>0</v>
      </c>
      <c r="J2360" s="29">
        <v>0</v>
      </c>
      <c r="K2360" s="29">
        <v>247</v>
      </c>
      <c r="L2360" s="29">
        <v>139</v>
      </c>
      <c r="M2360" s="29">
        <v>88</v>
      </c>
      <c r="N2360" s="29">
        <v>23.71</v>
      </c>
      <c r="O2360" s="29">
        <v>60</v>
      </c>
      <c r="P2360" s="29">
        <v>53</v>
      </c>
      <c r="Q2360" s="30">
        <v>1</v>
      </c>
    </row>
    <row r="2361" spans="1:17" x14ac:dyDescent="0.3">
      <c r="A2361" s="28">
        <v>2742</v>
      </c>
      <c r="B2361" s="29">
        <v>46</v>
      </c>
      <c r="C2361" s="29">
        <v>2</v>
      </c>
      <c r="D2361" s="29">
        <v>1</v>
      </c>
      <c r="E2361" s="29">
        <v>1</v>
      </c>
      <c r="F2361" s="29">
        <v>20</v>
      </c>
      <c r="G2361" s="29">
        <v>0</v>
      </c>
      <c r="H2361" s="29">
        <v>0</v>
      </c>
      <c r="I2361" s="29">
        <v>0</v>
      </c>
      <c r="J2361" s="29">
        <v>0</v>
      </c>
      <c r="K2361" s="29">
        <v>188</v>
      </c>
      <c r="L2361" s="29">
        <v>97</v>
      </c>
      <c r="M2361" s="29">
        <v>65</v>
      </c>
      <c r="N2361" s="29">
        <v>21.17</v>
      </c>
      <c r="O2361" s="29">
        <v>68</v>
      </c>
      <c r="P2361" s="29">
        <v>60</v>
      </c>
      <c r="Q2361" s="30">
        <v>0</v>
      </c>
    </row>
    <row r="2362" spans="1:17" x14ac:dyDescent="0.3">
      <c r="A2362" s="28">
        <v>2743</v>
      </c>
      <c r="B2362" s="29">
        <v>50</v>
      </c>
      <c r="C2362" s="29">
        <v>1</v>
      </c>
      <c r="D2362" s="29">
        <v>0</v>
      </c>
      <c r="E2362" s="29">
        <v>0</v>
      </c>
      <c r="F2362" s="29">
        <v>0</v>
      </c>
      <c r="G2362" s="29">
        <v>0</v>
      </c>
      <c r="H2362" s="29">
        <v>0</v>
      </c>
      <c r="I2362" s="29">
        <v>1</v>
      </c>
      <c r="J2362" s="29">
        <v>0</v>
      </c>
      <c r="K2362" s="29">
        <v>257</v>
      </c>
      <c r="L2362" s="29">
        <v>127</v>
      </c>
      <c r="M2362" s="29">
        <v>82</v>
      </c>
      <c r="N2362" s="29">
        <v>32.229999999999997</v>
      </c>
      <c r="O2362" s="29">
        <v>75</v>
      </c>
      <c r="P2362" s="29">
        <v>117</v>
      </c>
      <c r="Q2362" s="30">
        <v>1</v>
      </c>
    </row>
    <row r="2363" spans="1:17" x14ac:dyDescent="0.3">
      <c r="A2363" s="28">
        <v>2744</v>
      </c>
      <c r="B2363" s="29">
        <v>45</v>
      </c>
      <c r="C2363" s="29">
        <v>1</v>
      </c>
      <c r="D2363" s="29">
        <v>0</v>
      </c>
      <c r="E2363" s="29">
        <v>1</v>
      </c>
      <c r="F2363" s="29">
        <v>20</v>
      </c>
      <c r="G2363" s="29">
        <v>0</v>
      </c>
      <c r="H2363" s="29">
        <v>0</v>
      </c>
      <c r="I2363" s="29">
        <v>0</v>
      </c>
      <c r="J2363" s="29">
        <v>0</v>
      </c>
      <c r="K2363" s="29">
        <v>246</v>
      </c>
      <c r="L2363" s="29">
        <v>111</v>
      </c>
      <c r="M2363" s="29">
        <v>72</v>
      </c>
      <c r="N2363" s="29">
        <v>21.79</v>
      </c>
      <c r="O2363" s="29">
        <v>75</v>
      </c>
      <c r="P2363" s="29">
        <v>118</v>
      </c>
      <c r="Q2363" s="30">
        <v>0</v>
      </c>
    </row>
    <row r="2364" spans="1:17" x14ac:dyDescent="0.3">
      <c r="A2364" s="28">
        <v>2745</v>
      </c>
      <c r="B2364" s="29">
        <v>45</v>
      </c>
      <c r="C2364" s="29">
        <v>1</v>
      </c>
      <c r="D2364" s="29">
        <v>0</v>
      </c>
      <c r="E2364" s="29">
        <v>1</v>
      </c>
      <c r="F2364" s="29">
        <v>1</v>
      </c>
      <c r="G2364" s="29">
        <v>0</v>
      </c>
      <c r="H2364" s="29">
        <v>0</v>
      </c>
      <c r="I2364" s="29">
        <v>1</v>
      </c>
      <c r="J2364" s="29">
        <v>0</v>
      </c>
      <c r="K2364" s="29">
        <v>277</v>
      </c>
      <c r="L2364" s="29">
        <v>140</v>
      </c>
      <c r="M2364" s="29">
        <v>84</v>
      </c>
      <c r="N2364" s="29">
        <v>28.74</v>
      </c>
      <c r="O2364" s="29">
        <v>69</v>
      </c>
      <c r="P2364" s="29">
        <v>74</v>
      </c>
      <c r="Q2364" s="30">
        <v>0</v>
      </c>
    </row>
    <row r="2365" spans="1:17" x14ac:dyDescent="0.3">
      <c r="A2365" s="28">
        <v>2746</v>
      </c>
      <c r="B2365" s="29">
        <v>53</v>
      </c>
      <c r="C2365" s="29">
        <v>3</v>
      </c>
      <c r="D2365" s="29">
        <v>0</v>
      </c>
      <c r="E2365" s="29">
        <v>1</v>
      </c>
      <c r="F2365" s="29">
        <v>15</v>
      </c>
      <c r="G2365" s="29">
        <v>0</v>
      </c>
      <c r="H2365" s="29">
        <v>0</v>
      </c>
      <c r="I2365" s="29">
        <v>1</v>
      </c>
      <c r="J2365" s="29">
        <v>0</v>
      </c>
      <c r="K2365" s="29">
        <v>233</v>
      </c>
      <c r="L2365" s="29">
        <v>130</v>
      </c>
      <c r="M2365" s="29">
        <v>94</v>
      </c>
      <c r="N2365" s="29">
        <v>30.63</v>
      </c>
      <c r="O2365" s="29">
        <v>75</v>
      </c>
      <c r="P2365" s="29">
        <v>75</v>
      </c>
      <c r="Q2365" s="30">
        <v>0</v>
      </c>
    </row>
    <row r="2366" spans="1:17" x14ac:dyDescent="0.3">
      <c r="A2366" s="28">
        <v>2747</v>
      </c>
      <c r="B2366" s="29">
        <v>60</v>
      </c>
      <c r="C2366" s="29">
        <v>1</v>
      </c>
      <c r="D2366" s="29">
        <v>1</v>
      </c>
      <c r="E2366" s="29">
        <v>0</v>
      </c>
      <c r="F2366" s="29">
        <v>0</v>
      </c>
      <c r="G2366" s="29">
        <v>1</v>
      </c>
      <c r="H2366" s="29">
        <v>1</v>
      </c>
      <c r="I2366" s="29">
        <v>1</v>
      </c>
      <c r="J2366" s="29">
        <v>0</v>
      </c>
      <c r="K2366" s="29">
        <v>252</v>
      </c>
      <c r="L2366" s="29">
        <v>189</v>
      </c>
      <c r="M2366" s="29">
        <v>110</v>
      </c>
      <c r="N2366" s="29">
        <v>28.77</v>
      </c>
      <c r="O2366" s="29">
        <v>54</v>
      </c>
      <c r="P2366" s="29">
        <v>70</v>
      </c>
      <c r="Q2366" s="30">
        <v>0</v>
      </c>
    </row>
    <row r="2367" spans="1:17" x14ac:dyDescent="0.3">
      <c r="A2367" s="28">
        <v>2748</v>
      </c>
      <c r="B2367" s="29">
        <v>39</v>
      </c>
      <c r="C2367" s="29">
        <v>1</v>
      </c>
      <c r="D2367" s="29">
        <v>0</v>
      </c>
      <c r="E2367" s="29">
        <v>1</v>
      </c>
      <c r="F2367" s="29">
        <v>20</v>
      </c>
      <c r="G2367" s="29">
        <v>0</v>
      </c>
      <c r="H2367" s="29">
        <v>0</v>
      </c>
      <c r="I2367" s="29">
        <v>1</v>
      </c>
      <c r="J2367" s="29">
        <v>0</v>
      </c>
      <c r="K2367" s="29">
        <v>220</v>
      </c>
      <c r="L2367" s="29">
        <v>145</v>
      </c>
      <c r="M2367" s="29">
        <v>99</v>
      </c>
      <c r="N2367" s="29">
        <v>26.5</v>
      </c>
      <c r="O2367" s="29">
        <v>73</v>
      </c>
      <c r="P2367" s="29">
        <v>90</v>
      </c>
      <c r="Q2367" s="30">
        <v>0</v>
      </c>
    </row>
    <row r="2368" spans="1:17" x14ac:dyDescent="0.3">
      <c r="A2368" s="28">
        <v>2749</v>
      </c>
      <c r="B2368" s="29">
        <v>55</v>
      </c>
      <c r="C2368" s="29">
        <v>1</v>
      </c>
      <c r="D2368" s="29">
        <v>1</v>
      </c>
      <c r="E2368" s="29">
        <v>0</v>
      </c>
      <c r="F2368" s="29">
        <v>0</v>
      </c>
      <c r="G2368" s="29">
        <v>0</v>
      </c>
      <c r="H2368" s="29">
        <v>0</v>
      </c>
      <c r="I2368" s="29">
        <v>0</v>
      </c>
      <c r="J2368" s="29">
        <v>0</v>
      </c>
      <c r="K2368" s="29">
        <v>215</v>
      </c>
      <c r="L2368" s="29">
        <v>122</v>
      </c>
      <c r="M2368" s="29">
        <v>86</v>
      </c>
      <c r="N2368" s="29">
        <v>30.61</v>
      </c>
      <c r="O2368" s="29">
        <v>79</v>
      </c>
      <c r="P2368" s="29">
        <v>87</v>
      </c>
      <c r="Q2368" s="30">
        <v>0</v>
      </c>
    </row>
    <row r="2369" spans="1:17" x14ac:dyDescent="0.3">
      <c r="A2369" s="28">
        <v>2750</v>
      </c>
      <c r="B2369" s="29">
        <v>47</v>
      </c>
      <c r="C2369" s="29">
        <v>1</v>
      </c>
      <c r="D2369" s="29">
        <v>1</v>
      </c>
      <c r="E2369" s="29">
        <v>1</v>
      </c>
      <c r="F2369" s="29">
        <v>40</v>
      </c>
      <c r="G2369" s="29">
        <v>0</v>
      </c>
      <c r="H2369" s="29">
        <v>0</v>
      </c>
      <c r="I2369" s="29">
        <v>1</v>
      </c>
      <c r="J2369" s="29">
        <v>0</v>
      </c>
      <c r="K2369" s="29">
        <v>247</v>
      </c>
      <c r="L2369" s="29">
        <v>160</v>
      </c>
      <c r="M2369" s="29">
        <v>85</v>
      </c>
      <c r="N2369" s="29">
        <v>27.05</v>
      </c>
      <c r="O2369" s="29">
        <v>75</v>
      </c>
      <c r="P2369" s="29">
        <v>77</v>
      </c>
      <c r="Q2369" s="30">
        <v>0</v>
      </c>
    </row>
    <row r="2370" spans="1:17" x14ac:dyDescent="0.3">
      <c r="A2370" s="28">
        <v>2751</v>
      </c>
      <c r="B2370" s="29">
        <v>40</v>
      </c>
      <c r="C2370" s="29">
        <v>2</v>
      </c>
      <c r="D2370" s="29">
        <v>0</v>
      </c>
      <c r="E2370" s="29">
        <v>1</v>
      </c>
      <c r="F2370" s="29">
        <v>5</v>
      </c>
      <c r="G2370" s="29">
        <v>0</v>
      </c>
      <c r="H2370" s="29">
        <v>0</v>
      </c>
      <c r="I2370" s="29">
        <v>0</v>
      </c>
      <c r="J2370" s="29">
        <v>0</v>
      </c>
      <c r="K2370" s="29">
        <v>193</v>
      </c>
      <c r="L2370" s="29">
        <v>130</v>
      </c>
      <c r="M2370" s="29">
        <v>86.5</v>
      </c>
      <c r="N2370" s="29">
        <v>23.48</v>
      </c>
      <c r="O2370" s="29">
        <v>88</v>
      </c>
      <c r="P2370" s="29">
        <v>78</v>
      </c>
      <c r="Q2370" s="30">
        <v>0</v>
      </c>
    </row>
    <row r="2371" spans="1:17" x14ac:dyDescent="0.3">
      <c r="A2371" s="28">
        <v>2754</v>
      </c>
      <c r="B2371" s="29">
        <v>58</v>
      </c>
      <c r="C2371" s="29">
        <v>3</v>
      </c>
      <c r="D2371" s="29">
        <v>0</v>
      </c>
      <c r="E2371" s="29">
        <v>0</v>
      </c>
      <c r="F2371" s="29">
        <v>0</v>
      </c>
      <c r="G2371" s="29">
        <v>0</v>
      </c>
      <c r="H2371" s="29">
        <v>0</v>
      </c>
      <c r="I2371" s="29">
        <v>0</v>
      </c>
      <c r="J2371" s="29">
        <v>0</v>
      </c>
      <c r="K2371" s="29">
        <v>189</v>
      </c>
      <c r="L2371" s="29">
        <v>136</v>
      </c>
      <c r="M2371" s="29">
        <v>86</v>
      </c>
      <c r="N2371" s="29">
        <v>23.97</v>
      </c>
      <c r="O2371" s="29">
        <v>71</v>
      </c>
      <c r="P2371" s="29">
        <v>60</v>
      </c>
      <c r="Q2371" s="30">
        <v>0</v>
      </c>
    </row>
    <row r="2372" spans="1:17" x14ac:dyDescent="0.3">
      <c r="A2372" s="28">
        <v>2755</v>
      </c>
      <c r="B2372" s="29">
        <v>56</v>
      </c>
      <c r="C2372" s="29">
        <v>1</v>
      </c>
      <c r="D2372" s="29">
        <v>1</v>
      </c>
      <c r="E2372" s="29">
        <v>0</v>
      </c>
      <c r="F2372" s="29">
        <v>0</v>
      </c>
      <c r="G2372" s="29">
        <v>0</v>
      </c>
      <c r="H2372" s="29">
        <v>0</v>
      </c>
      <c r="I2372" s="29">
        <v>1</v>
      </c>
      <c r="J2372" s="29">
        <v>1</v>
      </c>
      <c r="K2372" s="29">
        <v>273</v>
      </c>
      <c r="L2372" s="29">
        <v>136</v>
      </c>
      <c r="M2372" s="29">
        <v>80</v>
      </c>
      <c r="N2372" s="29">
        <v>27.73</v>
      </c>
      <c r="O2372" s="29">
        <v>90</v>
      </c>
      <c r="P2372" s="29">
        <v>210</v>
      </c>
      <c r="Q2372" s="30">
        <v>1</v>
      </c>
    </row>
    <row r="2373" spans="1:17" x14ac:dyDescent="0.3">
      <c r="A2373" s="28">
        <v>2756</v>
      </c>
      <c r="B2373" s="29">
        <v>55</v>
      </c>
      <c r="C2373" s="29">
        <v>2</v>
      </c>
      <c r="D2373" s="29">
        <v>1</v>
      </c>
      <c r="E2373" s="29">
        <v>0</v>
      </c>
      <c r="F2373" s="29">
        <v>0</v>
      </c>
      <c r="G2373" s="29">
        <v>0</v>
      </c>
      <c r="H2373" s="29">
        <v>0</v>
      </c>
      <c r="I2373" s="29">
        <v>1</v>
      </c>
      <c r="J2373" s="29">
        <v>0</v>
      </c>
      <c r="K2373" s="29">
        <v>340</v>
      </c>
      <c r="L2373" s="29">
        <v>140</v>
      </c>
      <c r="M2373" s="29">
        <v>83</v>
      </c>
      <c r="N2373" s="29">
        <v>26.18</v>
      </c>
      <c r="O2373" s="29">
        <v>75</v>
      </c>
      <c r="P2373" s="29">
        <v>83</v>
      </c>
      <c r="Q2373" s="30">
        <v>0</v>
      </c>
    </row>
    <row r="2374" spans="1:17" x14ac:dyDescent="0.3">
      <c r="A2374" s="28">
        <v>2759</v>
      </c>
      <c r="B2374" s="29">
        <v>35</v>
      </c>
      <c r="C2374" s="29">
        <v>2</v>
      </c>
      <c r="D2374" s="29">
        <v>1</v>
      </c>
      <c r="E2374" s="29">
        <v>1</v>
      </c>
      <c r="F2374" s="29">
        <v>5</v>
      </c>
      <c r="G2374" s="29">
        <v>0</v>
      </c>
      <c r="H2374" s="29">
        <v>0</v>
      </c>
      <c r="I2374" s="29">
        <v>0</v>
      </c>
      <c r="J2374" s="29">
        <v>0</v>
      </c>
      <c r="K2374" s="29">
        <v>186</v>
      </c>
      <c r="L2374" s="29">
        <v>106</v>
      </c>
      <c r="M2374" s="29">
        <v>78</v>
      </c>
      <c r="N2374" s="29">
        <v>24.73</v>
      </c>
      <c r="O2374" s="29">
        <v>60</v>
      </c>
      <c r="P2374" s="29">
        <v>70</v>
      </c>
      <c r="Q2374" s="30">
        <v>0</v>
      </c>
    </row>
    <row r="2375" spans="1:17" x14ac:dyDescent="0.3">
      <c r="A2375" s="28">
        <v>2760</v>
      </c>
      <c r="B2375" s="29">
        <v>57</v>
      </c>
      <c r="C2375" s="29">
        <v>1</v>
      </c>
      <c r="D2375" s="29">
        <v>0</v>
      </c>
      <c r="E2375" s="29">
        <v>0</v>
      </c>
      <c r="F2375" s="29">
        <v>0</v>
      </c>
      <c r="G2375" s="29">
        <v>0</v>
      </c>
      <c r="H2375" s="29">
        <v>0</v>
      </c>
      <c r="I2375" s="29">
        <v>1</v>
      </c>
      <c r="J2375" s="29">
        <v>0</v>
      </c>
      <c r="K2375" s="29">
        <v>287</v>
      </c>
      <c r="L2375" s="29">
        <v>149</v>
      </c>
      <c r="M2375" s="29">
        <v>86</v>
      </c>
      <c r="N2375" s="29">
        <v>26.33</v>
      </c>
      <c r="O2375" s="29">
        <v>62</v>
      </c>
      <c r="P2375" s="29">
        <v>65</v>
      </c>
      <c r="Q2375" s="30">
        <v>0</v>
      </c>
    </row>
    <row r="2376" spans="1:17" x14ac:dyDescent="0.3">
      <c r="A2376" s="28">
        <v>2762</v>
      </c>
      <c r="B2376" s="29">
        <v>53</v>
      </c>
      <c r="C2376" s="29">
        <v>4</v>
      </c>
      <c r="D2376" s="29">
        <v>1</v>
      </c>
      <c r="E2376" s="29">
        <v>0</v>
      </c>
      <c r="F2376" s="29">
        <v>0</v>
      </c>
      <c r="G2376" s="29">
        <v>0</v>
      </c>
      <c r="H2376" s="29">
        <v>0</v>
      </c>
      <c r="I2376" s="29">
        <v>1</v>
      </c>
      <c r="J2376" s="29">
        <v>0</v>
      </c>
      <c r="K2376" s="29">
        <v>243</v>
      </c>
      <c r="L2376" s="29">
        <v>164</v>
      </c>
      <c r="M2376" s="29">
        <v>111</v>
      </c>
      <c r="N2376" s="29">
        <v>39.53</v>
      </c>
      <c r="O2376" s="29">
        <v>100</v>
      </c>
      <c r="P2376" s="29">
        <v>70</v>
      </c>
      <c r="Q2376" s="30">
        <v>0</v>
      </c>
    </row>
    <row r="2377" spans="1:17" x14ac:dyDescent="0.3">
      <c r="A2377" s="28">
        <v>2763</v>
      </c>
      <c r="B2377" s="29">
        <v>39</v>
      </c>
      <c r="C2377" s="29">
        <v>2</v>
      </c>
      <c r="D2377" s="29">
        <v>1</v>
      </c>
      <c r="E2377" s="29">
        <v>0</v>
      </c>
      <c r="F2377" s="29">
        <v>0</v>
      </c>
      <c r="G2377" s="29">
        <v>0</v>
      </c>
      <c r="H2377" s="29">
        <v>0</v>
      </c>
      <c r="I2377" s="29">
        <v>1</v>
      </c>
      <c r="J2377" s="29">
        <v>0</v>
      </c>
      <c r="K2377" s="29">
        <v>226</v>
      </c>
      <c r="L2377" s="29">
        <v>146</v>
      </c>
      <c r="M2377" s="29">
        <v>86</v>
      </c>
      <c r="N2377" s="29">
        <v>24.41</v>
      </c>
      <c r="O2377" s="29">
        <v>85</v>
      </c>
      <c r="P2377" s="29">
        <v>85</v>
      </c>
      <c r="Q2377" s="30">
        <v>0</v>
      </c>
    </row>
    <row r="2378" spans="1:17" x14ac:dyDescent="0.3">
      <c r="A2378" s="28">
        <v>2764</v>
      </c>
      <c r="B2378" s="29">
        <v>56</v>
      </c>
      <c r="C2378" s="29">
        <v>4</v>
      </c>
      <c r="D2378" s="29">
        <v>0</v>
      </c>
      <c r="E2378" s="29">
        <v>1</v>
      </c>
      <c r="F2378" s="29">
        <v>20</v>
      </c>
      <c r="G2378" s="29">
        <v>0</v>
      </c>
      <c r="H2378" s="29">
        <v>0</v>
      </c>
      <c r="I2378" s="29">
        <v>0</v>
      </c>
      <c r="J2378" s="29">
        <v>0</v>
      </c>
      <c r="K2378" s="29">
        <v>270</v>
      </c>
      <c r="L2378" s="29">
        <v>121</v>
      </c>
      <c r="M2378" s="29">
        <v>79</v>
      </c>
      <c r="N2378" s="29">
        <v>23.58</v>
      </c>
      <c r="O2378" s="29">
        <v>95</v>
      </c>
      <c r="P2378" s="29">
        <v>93</v>
      </c>
      <c r="Q2378" s="30">
        <v>0</v>
      </c>
    </row>
    <row r="2379" spans="1:17" x14ac:dyDescent="0.3">
      <c r="A2379" s="28">
        <v>2767</v>
      </c>
      <c r="B2379" s="29">
        <v>37</v>
      </c>
      <c r="C2379" s="29">
        <v>4</v>
      </c>
      <c r="D2379" s="29">
        <v>0</v>
      </c>
      <c r="E2379" s="29">
        <v>1</v>
      </c>
      <c r="F2379" s="29">
        <v>16</v>
      </c>
      <c r="G2379" s="29">
        <v>0</v>
      </c>
      <c r="H2379" s="29">
        <v>0</v>
      </c>
      <c r="I2379" s="29">
        <v>0</v>
      </c>
      <c r="J2379" s="29">
        <v>0</v>
      </c>
      <c r="K2379" s="29">
        <v>212</v>
      </c>
      <c r="L2379" s="29">
        <v>120</v>
      </c>
      <c r="M2379" s="29">
        <v>72</v>
      </c>
      <c r="N2379" s="29">
        <v>23.51</v>
      </c>
      <c r="O2379" s="29">
        <v>75</v>
      </c>
      <c r="P2379" s="29">
        <v>80</v>
      </c>
      <c r="Q2379" s="30">
        <v>0</v>
      </c>
    </row>
    <row r="2380" spans="1:17" x14ac:dyDescent="0.3">
      <c r="A2380" s="28">
        <v>2768</v>
      </c>
      <c r="B2380" s="29">
        <v>59</v>
      </c>
      <c r="C2380" s="29">
        <v>4</v>
      </c>
      <c r="D2380" s="29">
        <v>0</v>
      </c>
      <c r="E2380" s="29">
        <v>0</v>
      </c>
      <c r="F2380" s="29">
        <v>0</v>
      </c>
      <c r="G2380" s="29">
        <v>0</v>
      </c>
      <c r="H2380" s="29">
        <v>0</v>
      </c>
      <c r="I2380" s="29">
        <v>0</v>
      </c>
      <c r="J2380" s="29">
        <v>0</v>
      </c>
      <c r="K2380" s="29">
        <v>237</v>
      </c>
      <c r="L2380" s="29">
        <v>111</v>
      </c>
      <c r="M2380" s="29">
        <v>80</v>
      </c>
      <c r="N2380" s="29">
        <v>29.77</v>
      </c>
      <c r="O2380" s="29">
        <v>65</v>
      </c>
      <c r="P2380" s="29">
        <v>72</v>
      </c>
      <c r="Q2380" s="30">
        <v>0</v>
      </c>
    </row>
    <row r="2381" spans="1:17" x14ac:dyDescent="0.3">
      <c r="A2381" s="28">
        <v>2769</v>
      </c>
      <c r="B2381" s="29">
        <v>52</v>
      </c>
      <c r="C2381" s="29">
        <v>4</v>
      </c>
      <c r="D2381" s="29">
        <v>1</v>
      </c>
      <c r="E2381" s="29">
        <v>0</v>
      </c>
      <c r="F2381" s="29">
        <v>0</v>
      </c>
      <c r="G2381" s="29">
        <v>0</v>
      </c>
      <c r="H2381" s="29">
        <v>0</v>
      </c>
      <c r="I2381" s="29">
        <v>0</v>
      </c>
      <c r="J2381" s="29">
        <v>0</v>
      </c>
      <c r="K2381" s="29">
        <v>309</v>
      </c>
      <c r="L2381" s="29">
        <v>142</v>
      </c>
      <c r="M2381" s="29">
        <v>87</v>
      </c>
      <c r="N2381" s="29">
        <v>24.22</v>
      </c>
      <c r="O2381" s="29">
        <v>86</v>
      </c>
      <c r="P2381" s="29">
        <v>110</v>
      </c>
      <c r="Q2381" s="30">
        <v>0</v>
      </c>
    </row>
    <row r="2382" spans="1:17" x14ac:dyDescent="0.3">
      <c r="A2382" s="28">
        <v>2770</v>
      </c>
      <c r="B2382" s="29">
        <v>52</v>
      </c>
      <c r="C2382" s="29">
        <v>1</v>
      </c>
      <c r="D2382" s="29">
        <v>0</v>
      </c>
      <c r="E2382" s="29">
        <v>0</v>
      </c>
      <c r="F2382" s="29">
        <v>0</v>
      </c>
      <c r="G2382" s="29">
        <v>0</v>
      </c>
      <c r="H2382" s="29">
        <v>0</v>
      </c>
      <c r="I2382" s="29">
        <v>0</v>
      </c>
      <c r="J2382" s="29">
        <v>0</v>
      </c>
      <c r="K2382" s="29">
        <v>206</v>
      </c>
      <c r="L2382" s="29">
        <v>110</v>
      </c>
      <c r="M2382" s="29">
        <v>78</v>
      </c>
      <c r="N2382" s="29">
        <v>33.03</v>
      </c>
      <c r="O2382" s="29">
        <v>65</v>
      </c>
      <c r="P2382" s="29">
        <v>62</v>
      </c>
      <c r="Q2382" s="30">
        <v>0</v>
      </c>
    </row>
    <row r="2383" spans="1:17" x14ac:dyDescent="0.3">
      <c r="A2383" s="28">
        <v>2771</v>
      </c>
      <c r="B2383" s="29">
        <v>42</v>
      </c>
      <c r="C2383" s="29">
        <v>3</v>
      </c>
      <c r="D2383" s="29">
        <v>1</v>
      </c>
      <c r="E2383" s="29">
        <v>1</v>
      </c>
      <c r="F2383" s="29">
        <v>30</v>
      </c>
      <c r="G2383" s="29">
        <v>0</v>
      </c>
      <c r="H2383" s="29">
        <v>0</v>
      </c>
      <c r="I2383" s="29">
        <v>0</v>
      </c>
      <c r="J2383" s="29">
        <v>0</v>
      </c>
      <c r="K2383" s="29">
        <v>218</v>
      </c>
      <c r="L2383" s="29">
        <v>126</v>
      </c>
      <c r="M2383" s="29">
        <v>87</v>
      </c>
      <c r="N2383" s="29">
        <v>22.5</v>
      </c>
      <c r="O2383" s="29">
        <v>75</v>
      </c>
      <c r="P2383" s="29">
        <v>73</v>
      </c>
      <c r="Q2383" s="30">
        <v>0</v>
      </c>
    </row>
    <row r="2384" spans="1:17" x14ac:dyDescent="0.3">
      <c r="A2384" s="28">
        <v>2772</v>
      </c>
      <c r="B2384" s="29">
        <v>51</v>
      </c>
      <c r="C2384" s="29">
        <v>3</v>
      </c>
      <c r="D2384" s="29">
        <v>1</v>
      </c>
      <c r="E2384" s="29">
        <v>0</v>
      </c>
      <c r="F2384" s="29">
        <v>0</v>
      </c>
      <c r="G2384" s="29">
        <v>0</v>
      </c>
      <c r="H2384" s="29">
        <v>0</v>
      </c>
      <c r="I2384" s="29">
        <v>0</v>
      </c>
      <c r="J2384" s="29">
        <v>0</v>
      </c>
      <c r="K2384" s="29">
        <v>264</v>
      </c>
      <c r="L2384" s="29">
        <v>135</v>
      </c>
      <c r="M2384" s="29">
        <v>83</v>
      </c>
      <c r="N2384" s="29">
        <v>26.68</v>
      </c>
      <c r="O2384" s="29">
        <v>60</v>
      </c>
      <c r="P2384" s="29">
        <v>74</v>
      </c>
      <c r="Q2384" s="30">
        <v>0</v>
      </c>
    </row>
    <row r="2385" spans="1:17" x14ac:dyDescent="0.3">
      <c r="A2385" s="28">
        <v>2773</v>
      </c>
      <c r="B2385" s="29">
        <v>38</v>
      </c>
      <c r="C2385" s="29">
        <v>2</v>
      </c>
      <c r="D2385" s="29">
        <v>1</v>
      </c>
      <c r="E2385" s="29">
        <v>0</v>
      </c>
      <c r="F2385" s="29">
        <v>0</v>
      </c>
      <c r="G2385" s="29">
        <v>0</v>
      </c>
      <c r="H2385" s="29">
        <v>0</v>
      </c>
      <c r="I2385" s="29">
        <v>0</v>
      </c>
      <c r="J2385" s="29">
        <v>0</v>
      </c>
      <c r="K2385" s="29">
        <v>239</v>
      </c>
      <c r="L2385" s="29">
        <v>128</v>
      </c>
      <c r="M2385" s="29">
        <v>84.5</v>
      </c>
      <c r="N2385" s="29">
        <v>33.49</v>
      </c>
      <c r="O2385" s="29">
        <v>75</v>
      </c>
      <c r="P2385" s="29">
        <v>80</v>
      </c>
      <c r="Q2385" s="30">
        <v>0</v>
      </c>
    </row>
    <row r="2386" spans="1:17" x14ac:dyDescent="0.3">
      <c r="A2386" s="28">
        <v>2774</v>
      </c>
      <c r="B2386" s="29">
        <v>38</v>
      </c>
      <c r="C2386" s="29">
        <v>1</v>
      </c>
      <c r="D2386" s="29">
        <v>1</v>
      </c>
      <c r="E2386" s="29">
        <v>1</v>
      </c>
      <c r="F2386" s="29">
        <v>10</v>
      </c>
      <c r="G2386" s="29">
        <v>0</v>
      </c>
      <c r="H2386" s="29">
        <v>0</v>
      </c>
      <c r="I2386" s="29">
        <v>0</v>
      </c>
      <c r="J2386" s="29">
        <v>0</v>
      </c>
      <c r="K2386" s="29">
        <v>212</v>
      </c>
      <c r="L2386" s="29">
        <v>107</v>
      </c>
      <c r="M2386" s="29">
        <v>67.5</v>
      </c>
      <c r="N2386" s="29">
        <v>20.399999999999999</v>
      </c>
      <c r="O2386" s="29">
        <v>110</v>
      </c>
      <c r="P2386" s="29">
        <v>87</v>
      </c>
      <c r="Q2386" s="30">
        <v>0</v>
      </c>
    </row>
    <row r="2387" spans="1:17" x14ac:dyDescent="0.3">
      <c r="A2387" s="28">
        <v>2775</v>
      </c>
      <c r="B2387" s="29">
        <v>43</v>
      </c>
      <c r="C2387" s="29">
        <v>1</v>
      </c>
      <c r="D2387" s="29">
        <v>1</v>
      </c>
      <c r="E2387" s="29">
        <v>0</v>
      </c>
      <c r="F2387" s="29">
        <v>0</v>
      </c>
      <c r="G2387" s="29">
        <v>0</v>
      </c>
      <c r="H2387" s="29">
        <v>0</v>
      </c>
      <c r="I2387" s="29">
        <v>0</v>
      </c>
      <c r="J2387" s="29">
        <v>0</v>
      </c>
      <c r="K2387" s="29">
        <v>249</v>
      </c>
      <c r="L2387" s="29">
        <v>155</v>
      </c>
      <c r="M2387" s="29">
        <v>93.5</v>
      </c>
      <c r="N2387" s="29">
        <v>21.99</v>
      </c>
      <c r="O2387" s="29">
        <v>85</v>
      </c>
      <c r="P2387" s="29">
        <v>115</v>
      </c>
      <c r="Q2387" s="30">
        <v>0</v>
      </c>
    </row>
    <row r="2388" spans="1:17" x14ac:dyDescent="0.3">
      <c r="A2388" s="28">
        <v>2776</v>
      </c>
      <c r="B2388" s="29">
        <v>43</v>
      </c>
      <c r="C2388" s="29">
        <v>2</v>
      </c>
      <c r="D2388" s="29">
        <v>0</v>
      </c>
      <c r="E2388" s="29">
        <v>1</v>
      </c>
      <c r="F2388" s="29">
        <v>20</v>
      </c>
      <c r="G2388" s="29">
        <v>0</v>
      </c>
      <c r="H2388" s="29">
        <v>0</v>
      </c>
      <c r="I2388" s="29">
        <v>0</v>
      </c>
      <c r="J2388" s="29">
        <v>0</v>
      </c>
      <c r="K2388" s="29">
        <v>226</v>
      </c>
      <c r="L2388" s="29">
        <v>132.5</v>
      </c>
      <c r="M2388" s="29">
        <v>85</v>
      </c>
      <c r="N2388" s="29">
        <v>26.64</v>
      </c>
      <c r="O2388" s="29">
        <v>72</v>
      </c>
      <c r="P2388" s="29">
        <v>58</v>
      </c>
      <c r="Q2388" s="30">
        <v>0</v>
      </c>
    </row>
    <row r="2389" spans="1:17" x14ac:dyDescent="0.3">
      <c r="A2389" s="28">
        <v>2777</v>
      </c>
      <c r="B2389" s="29">
        <v>43</v>
      </c>
      <c r="C2389" s="29">
        <v>1</v>
      </c>
      <c r="D2389" s="29">
        <v>0</v>
      </c>
      <c r="E2389" s="29">
        <v>1</v>
      </c>
      <c r="F2389" s="29">
        <v>40</v>
      </c>
      <c r="G2389" s="29">
        <v>0</v>
      </c>
      <c r="H2389" s="29">
        <v>0</v>
      </c>
      <c r="I2389" s="29">
        <v>1</v>
      </c>
      <c r="J2389" s="29">
        <v>0</v>
      </c>
      <c r="K2389" s="29">
        <v>212</v>
      </c>
      <c r="L2389" s="29">
        <v>135</v>
      </c>
      <c r="M2389" s="29">
        <v>86</v>
      </c>
      <c r="N2389" s="29">
        <v>30.22</v>
      </c>
      <c r="O2389" s="29">
        <v>100</v>
      </c>
      <c r="P2389" s="29">
        <v>75</v>
      </c>
      <c r="Q2389" s="30">
        <v>0</v>
      </c>
    </row>
    <row r="2390" spans="1:17" x14ac:dyDescent="0.3">
      <c r="A2390" s="28">
        <v>2778</v>
      </c>
      <c r="B2390" s="29">
        <v>58</v>
      </c>
      <c r="C2390" s="29">
        <v>3</v>
      </c>
      <c r="D2390" s="29">
        <v>0</v>
      </c>
      <c r="E2390" s="29">
        <v>1</v>
      </c>
      <c r="F2390" s="29">
        <v>30</v>
      </c>
      <c r="G2390" s="29">
        <v>0</v>
      </c>
      <c r="H2390" s="29">
        <v>0</v>
      </c>
      <c r="I2390" s="29">
        <v>0</v>
      </c>
      <c r="J2390" s="29">
        <v>0</v>
      </c>
      <c r="K2390" s="29">
        <v>200</v>
      </c>
      <c r="L2390" s="29">
        <v>112</v>
      </c>
      <c r="M2390" s="29">
        <v>74.5</v>
      </c>
      <c r="N2390" s="29">
        <v>23.37</v>
      </c>
      <c r="O2390" s="29">
        <v>75</v>
      </c>
      <c r="P2390" s="29">
        <v>62</v>
      </c>
      <c r="Q2390" s="30">
        <v>0</v>
      </c>
    </row>
    <row r="2391" spans="1:17" x14ac:dyDescent="0.3">
      <c r="A2391" s="28">
        <v>2779</v>
      </c>
      <c r="B2391" s="29">
        <v>38</v>
      </c>
      <c r="C2391" s="29">
        <v>2</v>
      </c>
      <c r="D2391" s="29">
        <v>0</v>
      </c>
      <c r="E2391" s="29">
        <v>1</v>
      </c>
      <c r="F2391" s="29">
        <v>15</v>
      </c>
      <c r="G2391" s="29">
        <v>0</v>
      </c>
      <c r="H2391" s="29">
        <v>0</v>
      </c>
      <c r="I2391" s="29">
        <v>0</v>
      </c>
      <c r="J2391" s="29">
        <v>0</v>
      </c>
      <c r="K2391" s="29">
        <v>233</v>
      </c>
      <c r="L2391" s="29">
        <v>137</v>
      </c>
      <c r="M2391" s="29">
        <v>75</v>
      </c>
      <c r="N2391" s="29">
        <v>20.55</v>
      </c>
      <c r="O2391" s="29">
        <v>100</v>
      </c>
      <c r="P2391" s="29">
        <v>107</v>
      </c>
      <c r="Q2391" s="30">
        <v>0</v>
      </c>
    </row>
    <row r="2392" spans="1:17" x14ac:dyDescent="0.3">
      <c r="A2392" s="28">
        <v>2780</v>
      </c>
      <c r="B2392" s="29">
        <v>56</v>
      </c>
      <c r="C2392" s="29">
        <v>2</v>
      </c>
      <c r="D2392" s="29">
        <v>0</v>
      </c>
      <c r="E2392" s="29">
        <v>1</v>
      </c>
      <c r="F2392" s="29">
        <v>30</v>
      </c>
      <c r="G2392" s="29">
        <v>0</v>
      </c>
      <c r="H2392" s="29">
        <v>0</v>
      </c>
      <c r="I2392" s="29">
        <v>0</v>
      </c>
      <c r="J2392" s="29">
        <v>0</v>
      </c>
      <c r="K2392" s="29">
        <v>197</v>
      </c>
      <c r="L2392" s="29">
        <v>113.5</v>
      </c>
      <c r="M2392" s="29">
        <v>74</v>
      </c>
      <c r="N2392" s="29">
        <v>21.03</v>
      </c>
      <c r="O2392" s="29">
        <v>90</v>
      </c>
      <c r="P2392" s="29">
        <v>81</v>
      </c>
      <c r="Q2392" s="30">
        <v>1</v>
      </c>
    </row>
    <row r="2393" spans="1:17" x14ac:dyDescent="0.3">
      <c r="A2393" s="28">
        <v>2781</v>
      </c>
      <c r="B2393" s="29">
        <v>55</v>
      </c>
      <c r="C2393" s="29">
        <v>2</v>
      </c>
      <c r="D2393" s="29">
        <v>1</v>
      </c>
      <c r="E2393" s="29">
        <v>1</v>
      </c>
      <c r="F2393" s="29">
        <v>5</v>
      </c>
      <c r="G2393" s="29">
        <v>0</v>
      </c>
      <c r="H2393" s="29">
        <v>0</v>
      </c>
      <c r="I2393" s="29">
        <v>0</v>
      </c>
      <c r="J2393" s="29">
        <v>0</v>
      </c>
      <c r="K2393" s="29">
        <v>315</v>
      </c>
      <c r="L2393" s="29">
        <v>123</v>
      </c>
      <c r="M2393" s="29">
        <v>77.5</v>
      </c>
      <c r="N2393" s="29">
        <v>26.21</v>
      </c>
      <c r="O2393" s="29">
        <v>75</v>
      </c>
      <c r="P2393" s="29">
        <v>84</v>
      </c>
      <c r="Q2393" s="30">
        <v>0</v>
      </c>
    </row>
    <row r="2394" spans="1:17" x14ac:dyDescent="0.3">
      <c r="A2394" s="28">
        <v>2782</v>
      </c>
      <c r="B2394" s="29">
        <v>41</v>
      </c>
      <c r="C2394" s="29">
        <v>2</v>
      </c>
      <c r="D2394" s="29">
        <v>0</v>
      </c>
      <c r="E2394" s="29">
        <v>1</v>
      </c>
      <c r="F2394" s="29">
        <v>43</v>
      </c>
      <c r="G2394" s="29">
        <v>0</v>
      </c>
      <c r="H2394" s="29">
        <v>0</v>
      </c>
      <c r="I2394" s="29">
        <v>1</v>
      </c>
      <c r="J2394" s="29">
        <v>0</v>
      </c>
      <c r="K2394" s="29">
        <v>274</v>
      </c>
      <c r="L2394" s="29">
        <v>152</v>
      </c>
      <c r="M2394" s="29">
        <v>90</v>
      </c>
      <c r="N2394" s="29">
        <v>30.58</v>
      </c>
      <c r="O2394" s="29">
        <v>85</v>
      </c>
      <c r="P2394" s="29">
        <v>65</v>
      </c>
      <c r="Q2394" s="30">
        <v>0</v>
      </c>
    </row>
    <row r="2395" spans="1:17" x14ac:dyDescent="0.3">
      <c r="A2395" s="28">
        <v>2783</v>
      </c>
      <c r="B2395" s="29">
        <v>54</v>
      </c>
      <c r="C2395" s="29">
        <v>1</v>
      </c>
      <c r="D2395" s="29">
        <v>1</v>
      </c>
      <c r="E2395" s="29">
        <v>0</v>
      </c>
      <c r="F2395" s="29">
        <v>0</v>
      </c>
      <c r="G2395" s="29">
        <v>0</v>
      </c>
      <c r="H2395" s="29">
        <v>0</v>
      </c>
      <c r="I2395" s="29">
        <v>0</v>
      </c>
      <c r="J2395" s="29">
        <v>0</v>
      </c>
      <c r="K2395" s="29">
        <v>208</v>
      </c>
      <c r="L2395" s="29">
        <v>138</v>
      </c>
      <c r="M2395" s="29">
        <v>78</v>
      </c>
      <c r="N2395" s="29">
        <v>30.47</v>
      </c>
      <c r="O2395" s="29">
        <v>67</v>
      </c>
      <c r="P2395" s="29">
        <v>73</v>
      </c>
      <c r="Q2395" s="30">
        <v>0</v>
      </c>
    </row>
    <row r="2396" spans="1:17" x14ac:dyDescent="0.3">
      <c r="A2396" s="28">
        <v>2784</v>
      </c>
      <c r="B2396" s="29">
        <v>52</v>
      </c>
      <c r="C2396" s="29">
        <v>3</v>
      </c>
      <c r="D2396" s="29">
        <v>0</v>
      </c>
      <c r="E2396" s="29">
        <v>0</v>
      </c>
      <c r="F2396" s="29">
        <v>0</v>
      </c>
      <c r="G2396" s="29">
        <v>0</v>
      </c>
      <c r="H2396" s="29">
        <v>0</v>
      </c>
      <c r="I2396" s="29">
        <v>0</v>
      </c>
      <c r="J2396" s="29">
        <v>0</v>
      </c>
      <c r="K2396" s="29">
        <v>225</v>
      </c>
      <c r="L2396" s="29">
        <v>119</v>
      </c>
      <c r="M2396" s="29">
        <v>65</v>
      </c>
      <c r="N2396" s="29">
        <v>26.89</v>
      </c>
      <c r="O2396" s="29">
        <v>62</v>
      </c>
      <c r="P2396" s="29">
        <v>74</v>
      </c>
      <c r="Q2396" s="30">
        <v>0</v>
      </c>
    </row>
    <row r="2397" spans="1:17" x14ac:dyDescent="0.3">
      <c r="A2397" s="28">
        <v>2785</v>
      </c>
      <c r="B2397" s="29">
        <v>36</v>
      </c>
      <c r="C2397" s="29">
        <v>2</v>
      </c>
      <c r="D2397" s="29">
        <v>1</v>
      </c>
      <c r="E2397" s="29">
        <v>0</v>
      </c>
      <c r="F2397" s="29">
        <v>0</v>
      </c>
      <c r="G2397" s="29">
        <v>0</v>
      </c>
      <c r="H2397" s="29">
        <v>0</v>
      </c>
      <c r="I2397" s="29">
        <v>0</v>
      </c>
      <c r="J2397" s="29">
        <v>1</v>
      </c>
      <c r="K2397" s="29">
        <v>208</v>
      </c>
      <c r="L2397" s="29">
        <v>156.5</v>
      </c>
      <c r="M2397" s="29">
        <v>105</v>
      </c>
      <c r="N2397" s="29">
        <v>33.82</v>
      </c>
      <c r="O2397" s="29">
        <v>95</v>
      </c>
      <c r="P2397" s="29">
        <v>186</v>
      </c>
      <c r="Q2397" s="30">
        <v>0</v>
      </c>
    </row>
    <row r="2398" spans="1:17" x14ac:dyDescent="0.3">
      <c r="A2398" s="28">
        <v>2788</v>
      </c>
      <c r="B2398" s="29">
        <v>61</v>
      </c>
      <c r="C2398" s="29">
        <v>2</v>
      </c>
      <c r="D2398" s="29">
        <v>1</v>
      </c>
      <c r="E2398" s="29">
        <v>0</v>
      </c>
      <c r="F2398" s="29">
        <v>0</v>
      </c>
      <c r="G2398" s="29">
        <v>0</v>
      </c>
      <c r="H2398" s="29">
        <v>0</v>
      </c>
      <c r="I2398" s="29">
        <v>1</v>
      </c>
      <c r="J2398" s="29">
        <v>0</v>
      </c>
      <c r="K2398" s="29">
        <v>224</v>
      </c>
      <c r="L2398" s="29">
        <v>155</v>
      </c>
      <c r="M2398" s="29">
        <v>71</v>
      </c>
      <c r="N2398" s="29">
        <v>25.98</v>
      </c>
      <c r="O2398" s="29">
        <v>75</v>
      </c>
      <c r="P2398" s="29">
        <v>86</v>
      </c>
      <c r="Q2398" s="30">
        <v>0</v>
      </c>
    </row>
    <row r="2399" spans="1:17" x14ac:dyDescent="0.3">
      <c r="A2399" s="28">
        <v>2789</v>
      </c>
      <c r="B2399" s="29">
        <v>48</v>
      </c>
      <c r="C2399" s="29">
        <v>4</v>
      </c>
      <c r="D2399" s="29">
        <v>0</v>
      </c>
      <c r="E2399" s="29">
        <v>0</v>
      </c>
      <c r="F2399" s="29">
        <v>0</v>
      </c>
      <c r="G2399" s="29">
        <v>0</v>
      </c>
      <c r="H2399" s="29">
        <v>0</v>
      </c>
      <c r="I2399" s="29">
        <v>1</v>
      </c>
      <c r="J2399" s="29">
        <v>0</v>
      </c>
      <c r="K2399" s="29">
        <v>293</v>
      </c>
      <c r="L2399" s="29">
        <v>149</v>
      </c>
      <c r="M2399" s="29">
        <v>100</v>
      </c>
      <c r="N2399" s="29">
        <v>31.61</v>
      </c>
      <c r="O2399" s="29">
        <v>87</v>
      </c>
      <c r="P2399" s="29">
        <v>76</v>
      </c>
      <c r="Q2399" s="30">
        <v>1</v>
      </c>
    </row>
    <row r="2400" spans="1:17" x14ac:dyDescent="0.3">
      <c r="A2400" s="28">
        <v>2792</v>
      </c>
      <c r="B2400" s="29">
        <v>52</v>
      </c>
      <c r="C2400" s="29">
        <v>1</v>
      </c>
      <c r="D2400" s="29">
        <v>0</v>
      </c>
      <c r="E2400" s="29">
        <v>1</v>
      </c>
      <c r="F2400" s="29">
        <v>1</v>
      </c>
      <c r="G2400" s="29">
        <v>0</v>
      </c>
      <c r="H2400" s="29">
        <v>0</v>
      </c>
      <c r="I2400" s="29">
        <v>0</v>
      </c>
      <c r="J2400" s="29">
        <v>0</v>
      </c>
      <c r="K2400" s="29">
        <v>211</v>
      </c>
      <c r="L2400" s="29">
        <v>118.5</v>
      </c>
      <c r="M2400" s="29">
        <v>82.5</v>
      </c>
      <c r="N2400" s="29">
        <v>24.83</v>
      </c>
      <c r="O2400" s="29">
        <v>76</v>
      </c>
      <c r="P2400" s="29">
        <v>80</v>
      </c>
      <c r="Q2400" s="30">
        <v>0</v>
      </c>
    </row>
    <row r="2401" spans="1:17" x14ac:dyDescent="0.3">
      <c r="A2401" s="28">
        <v>2793</v>
      </c>
      <c r="B2401" s="29">
        <v>45</v>
      </c>
      <c r="C2401" s="29">
        <v>1</v>
      </c>
      <c r="D2401" s="29">
        <v>0</v>
      </c>
      <c r="E2401" s="29">
        <v>0</v>
      </c>
      <c r="F2401" s="29">
        <v>0</v>
      </c>
      <c r="G2401" s="29">
        <v>0</v>
      </c>
      <c r="H2401" s="29">
        <v>0</v>
      </c>
      <c r="I2401" s="29">
        <v>0</v>
      </c>
      <c r="J2401" s="29">
        <v>0</v>
      </c>
      <c r="K2401" s="29">
        <v>213</v>
      </c>
      <c r="L2401" s="29">
        <v>130</v>
      </c>
      <c r="M2401" s="29">
        <v>80</v>
      </c>
      <c r="N2401" s="29">
        <v>27.25</v>
      </c>
      <c r="O2401" s="29">
        <v>68</v>
      </c>
      <c r="P2401" s="29">
        <v>75</v>
      </c>
      <c r="Q2401" s="30">
        <v>0</v>
      </c>
    </row>
    <row r="2402" spans="1:17" x14ac:dyDescent="0.3">
      <c r="A2402" s="28">
        <v>2794</v>
      </c>
      <c r="B2402" s="29">
        <v>56</v>
      </c>
      <c r="C2402" s="29">
        <v>1</v>
      </c>
      <c r="D2402" s="29">
        <v>0</v>
      </c>
      <c r="E2402" s="29">
        <v>0</v>
      </c>
      <c r="F2402" s="29">
        <v>0</v>
      </c>
      <c r="G2402" s="29">
        <v>1</v>
      </c>
      <c r="H2402" s="29">
        <v>0</v>
      </c>
      <c r="I2402" s="29">
        <v>1</v>
      </c>
      <c r="J2402" s="29">
        <v>0</v>
      </c>
      <c r="K2402" s="29">
        <v>226</v>
      </c>
      <c r="L2402" s="29">
        <v>175.5</v>
      </c>
      <c r="M2402" s="29">
        <v>113</v>
      </c>
      <c r="N2402" s="29">
        <v>30.77</v>
      </c>
      <c r="O2402" s="29">
        <v>60</v>
      </c>
      <c r="P2402" s="29">
        <v>70</v>
      </c>
      <c r="Q2402" s="30">
        <v>0</v>
      </c>
    </row>
    <row r="2403" spans="1:17" x14ac:dyDescent="0.3">
      <c r="A2403" s="28">
        <v>2795</v>
      </c>
      <c r="B2403" s="29">
        <v>44</v>
      </c>
      <c r="C2403" s="29">
        <v>2</v>
      </c>
      <c r="D2403" s="29">
        <v>0</v>
      </c>
      <c r="E2403" s="29">
        <v>1</v>
      </c>
      <c r="F2403" s="29">
        <v>20</v>
      </c>
      <c r="G2403" s="29">
        <v>0</v>
      </c>
      <c r="H2403" s="29">
        <v>0</v>
      </c>
      <c r="I2403" s="29">
        <v>0</v>
      </c>
      <c r="J2403" s="29">
        <v>0</v>
      </c>
      <c r="K2403" s="29">
        <v>211</v>
      </c>
      <c r="L2403" s="29">
        <v>145</v>
      </c>
      <c r="M2403" s="29">
        <v>88</v>
      </c>
      <c r="N2403" s="29">
        <v>23.39</v>
      </c>
      <c r="O2403" s="29">
        <v>60</v>
      </c>
      <c r="P2403" s="29">
        <v>79</v>
      </c>
      <c r="Q2403" s="30">
        <v>0</v>
      </c>
    </row>
    <row r="2404" spans="1:17" x14ac:dyDescent="0.3">
      <c r="A2404" s="28">
        <v>2796</v>
      </c>
      <c r="B2404" s="29">
        <v>58</v>
      </c>
      <c r="C2404" s="29">
        <v>1</v>
      </c>
      <c r="D2404" s="29">
        <v>0</v>
      </c>
      <c r="E2404" s="29">
        <v>1</v>
      </c>
      <c r="F2404" s="29">
        <v>15</v>
      </c>
      <c r="G2404" s="29">
        <v>0</v>
      </c>
      <c r="H2404" s="29">
        <v>0</v>
      </c>
      <c r="I2404" s="29">
        <v>0</v>
      </c>
      <c r="J2404" s="29">
        <v>0</v>
      </c>
      <c r="K2404" s="29">
        <v>264</v>
      </c>
      <c r="L2404" s="29">
        <v>156</v>
      </c>
      <c r="M2404" s="29">
        <v>86</v>
      </c>
      <c r="N2404" s="29">
        <v>26.05</v>
      </c>
      <c r="O2404" s="29">
        <v>92</v>
      </c>
      <c r="P2404" s="29">
        <v>103</v>
      </c>
      <c r="Q2404" s="30">
        <v>1</v>
      </c>
    </row>
    <row r="2405" spans="1:17" x14ac:dyDescent="0.3">
      <c r="A2405" s="28">
        <v>2797</v>
      </c>
      <c r="B2405" s="29">
        <v>47</v>
      </c>
      <c r="C2405" s="29">
        <v>2</v>
      </c>
      <c r="D2405" s="29">
        <v>1</v>
      </c>
      <c r="E2405" s="29">
        <v>0</v>
      </c>
      <c r="F2405" s="29">
        <v>0</v>
      </c>
      <c r="G2405" s="29">
        <v>0</v>
      </c>
      <c r="H2405" s="29">
        <v>0</v>
      </c>
      <c r="I2405" s="29">
        <v>1</v>
      </c>
      <c r="J2405" s="29">
        <v>0</v>
      </c>
      <c r="K2405" s="29">
        <v>202</v>
      </c>
      <c r="L2405" s="29">
        <v>140</v>
      </c>
      <c r="M2405" s="29">
        <v>82</v>
      </c>
      <c r="N2405" s="29">
        <v>22.88</v>
      </c>
      <c r="O2405" s="29">
        <v>75</v>
      </c>
      <c r="P2405" s="29">
        <v>95</v>
      </c>
      <c r="Q2405" s="30">
        <v>0</v>
      </c>
    </row>
    <row r="2406" spans="1:17" x14ac:dyDescent="0.3">
      <c r="A2406" s="28">
        <v>2798</v>
      </c>
      <c r="B2406" s="29">
        <v>66</v>
      </c>
      <c r="C2406" s="29">
        <v>1</v>
      </c>
      <c r="D2406" s="29">
        <v>1</v>
      </c>
      <c r="E2406" s="29">
        <v>0</v>
      </c>
      <c r="F2406" s="29">
        <v>0</v>
      </c>
      <c r="G2406" s="29">
        <v>0</v>
      </c>
      <c r="H2406" s="29">
        <v>0</v>
      </c>
      <c r="I2406" s="29">
        <v>1</v>
      </c>
      <c r="J2406" s="29">
        <v>0</v>
      </c>
      <c r="K2406" s="29">
        <v>278</v>
      </c>
      <c r="L2406" s="29">
        <v>187</v>
      </c>
      <c r="M2406" s="29">
        <v>88</v>
      </c>
      <c r="N2406" s="29">
        <v>40.520000000000003</v>
      </c>
      <c r="O2406" s="29">
        <v>90</v>
      </c>
      <c r="P2406" s="29">
        <v>84</v>
      </c>
      <c r="Q2406" s="30">
        <v>1</v>
      </c>
    </row>
    <row r="2407" spans="1:17" x14ac:dyDescent="0.3">
      <c r="A2407" s="28">
        <v>2799</v>
      </c>
      <c r="B2407" s="29">
        <v>43</v>
      </c>
      <c r="C2407" s="29">
        <v>2</v>
      </c>
      <c r="D2407" s="29">
        <v>1</v>
      </c>
      <c r="E2407" s="29">
        <v>1</v>
      </c>
      <c r="F2407" s="29">
        <v>20</v>
      </c>
      <c r="G2407" s="29">
        <v>0</v>
      </c>
      <c r="H2407" s="29">
        <v>0</v>
      </c>
      <c r="I2407" s="29">
        <v>0</v>
      </c>
      <c r="J2407" s="29">
        <v>0</v>
      </c>
      <c r="K2407" s="29">
        <v>195</v>
      </c>
      <c r="L2407" s="29">
        <v>104</v>
      </c>
      <c r="M2407" s="29">
        <v>57</v>
      </c>
      <c r="N2407" s="29">
        <v>20.86</v>
      </c>
      <c r="O2407" s="29">
        <v>75</v>
      </c>
      <c r="P2407" s="29">
        <v>78</v>
      </c>
      <c r="Q2407" s="30">
        <v>0</v>
      </c>
    </row>
    <row r="2408" spans="1:17" x14ac:dyDescent="0.3">
      <c r="A2408" s="28">
        <v>2800</v>
      </c>
      <c r="B2408" s="29">
        <v>60</v>
      </c>
      <c r="C2408" s="29">
        <v>1</v>
      </c>
      <c r="D2408" s="29">
        <v>1</v>
      </c>
      <c r="E2408" s="29">
        <v>0</v>
      </c>
      <c r="F2408" s="29">
        <v>0</v>
      </c>
      <c r="G2408" s="29">
        <v>0</v>
      </c>
      <c r="H2408" s="29">
        <v>0</v>
      </c>
      <c r="I2408" s="29">
        <v>0</v>
      </c>
      <c r="J2408" s="29">
        <v>0</v>
      </c>
      <c r="K2408" s="29">
        <v>277</v>
      </c>
      <c r="L2408" s="29">
        <v>126</v>
      </c>
      <c r="M2408" s="29">
        <v>70</v>
      </c>
      <c r="N2408" s="29">
        <v>25.13</v>
      </c>
      <c r="O2408" s="29">
        <v>60</v>
      </c>
      <c r="P2408" s="29">
        <v>100</v>
      </c>
      <c r="Q2408" s="30">
        <v>0</v>
      </c>
    </row>
    <row r="2409" spans="1:17" x14ac:dyDescent="0.3">
      <c r="A2409" s="28">
        <v>2801</v>
      </c>
      <c r="B2409" s="29">
        <v>45</v>
      </c>
      <c r="C2409" s="29">
        <v>4</v>
      </c>
      <c r="D2409" s="29">
        <v>0</v>
      </c>
      <c r="E2409" s="29">
        <v>0</v>
      </c>
      <c r="F2409" s="29">
        <v>0</v>
      </c>
      <c r="G2409" s="29">
        <v>0</v>
      </c>
      <c r="H2409" s="29">
        <v>0</v>
      </c>
      <c r="I2409" s="29">
        <v>0</v>
      </c>
      <c r="J2409" s="29">
        <v>0</v>
      </c>
      <c r="K2409" s="29">
        <v>221</v>
      </c>
      <c r="L2409" s="29">
        <v>105</v>
      </c>
      <c r="M2409" s="29">
        <v>70</v>
      </c>
      <c r="N2409" s="29">
        <v>23.95</v>
      </c>
      <c r="O2409" s="29">
        <v>52</v>
      </c>
      <c r="P2409" s="29">
        <v>83</v>
      </c>
      <c r="Q2409" s="30">
        <v>0</v>
      </c>
    </row>
    <row r="2410" spans="1:17" x14ac:dyDescent="0.3">
      <c r="A2410" s="28">
        <v>2802</v>
      </c>
      <c r="B2410" s="29">
        <v>43</v>
      </c>
      <c r="C2410" s="29">
        <v>4</v>
      </c>
      <c r="D2410" s="29">
        <v>0</v>
      </c>
      <c r="E2410" s="29">
        <v>1</v>
      </c>
      <c r="F2410" s="29">
        <v>20</v>
      </c>
      <c r="G2410" s="29">
        <v>0</v>
      </c>
      <c r="H2410" s="29">
        <v>0</v>
      </c>
      <c r="I2410" s="29">
        <v>0</v>
      </c>
      <c r="J2410" s="29">
        <v>0</v>
      </c>
      <c r="K2410" s="29">
        <v>184</v>
      </c>
      <c r="L2410" s="29">
        <v>127.5</v>
      </c>
      <c r="M2410" s="29">
        <v>81</v>
      </c>
      <c r="N2410" s="29">
        <v>28.31</v>
      </c>
      <c r="O2410" s="29">
        <v>108</v>
      </c>
      <c r="P2410" s="29">
        <v>75</v>
      </c>
      <c r="Q2410" s="30">
        <v>0</v>
      </c>
    </row>
    <row r="2411" spans="1:17" x14ac:dyDescent="0.3">
      <c r="A2411" s="28">
        <v>2803</v>
      </c>
      <c r="B2411" s="29">
        <v>49</v>
      </c>
      <c r="C2411" s="29">
        <v>3</v>
      </c>
      <c r="D2411" s="29">
        <v>1</v>
      </c>
      <c r="E2411" s="29">
        <v>0</v>
      </c>
      <c r="F2411" s="29">
        <v>0</v>
      </c>
      <c r="G2411" s="29">
        <v>0</v>
      </c>
      <c r="H2411" s="29">
        <v>0</v>
      </c>
      <c r="I2411" s="29">
        <v>0</v>
      </c>
      <c r="J2411" s="29">
        <v>0</v>
      </c>
      <c r="K2411" s="29">
        <v>224</v>
      </c>
      <c r="L2411" s="29">
        <v>126</v>
      </c>
      <c r="M2411" s="29">
        <v>82.5</v>
      </c>
      <c r="N2411" s="29">
        <v>27.49</v>
      </c>
      <c r="O2411" s="29">
        <v>100</v>
      </c>
      <c r="P2411" s="29">
        <v>67</v>
      </c>
      <c r="Q2411" s="30">
        <v>0</v>
      </c>
    </row>
    <row r="2412" spans="1:17" x14ac:dyDescent="0.3">
      <c r="A2412" s="28">
        <v>2804</v>
      </c>
      <c r="B2412" s="29">
        <v>49</v>
      </c>
      <c r="C2412" s="29">
        <v>4</v>
      </c>
      <c r="D2412" s="29">
        <v>0</v>
      </c>
      <c r="E2412" s="29">
        <v>0</v>
      </c>
      <c r="F2412" s="29">
        <v>0</v>
      </c>
      <c r="G2412" s="29">
        <v>0</v>
      </c>
      <c r="H2412" s="29">
        <v>0</v>
      </c>
      <c r="I2412" s="29">
        <v>0</v>
      </c>
      <c r="J2412" s="29">
        <v>0</v>
      </c>
      <c r="K2412" s="29">
        <v>264</v>
      </c>
      <c r="L2412" s="29">
        <v>127.5</v>
      </c>
      <c r="M2412" s="29">
        <v>81</v>
      </c>
      <c r="N2412" s="29">
        <v>25.16</v>
      </c>
      <c r="O2412" s="29">
        <v>76</v>
      </c>
      <c r="P2412" s="29">
        <v>70</v>
      </c>
      <c r="Q2412" s="30">
        <v>0</v>
      </c>
    </row>
    <row r="2413" spans="1:17" x14ac:dyDescent="0.3">
      <c r="A2413" s="28">
        <v>2805</v>
      </c>
      <c r="B2413" s="29">
        <v>50</v>
      </c>
      <c r="C2413" s="29">
        <v>4</v>
      </c>
      <c r="D2413" s="29">
        <v>0</v>
      </c>
      <c r="E2413" s="29">
        <v>1</v>
      </c>
      <c r="F2413" s="29">
        <v>20</v>
      </c>
      <c r="G2413" s="29">
        <v>0</v>
      </c>
      <c r="H2413" s="29">
        <v>0</v>
      </c>
      <c r="I2413" s="29">
        <v>1</v>
      </c>
      <c r="J2413" s="29">
        <v>0</v>
      </c>
      <c r="K2413" s="29">
        <v>250</v>
      </c>
      <c r="L2413" s="29">
        <v>148</v>
      </c>
      <c r="M2413" s="29">
        <v>108</v>
      </c>
      <c r="N2413" s="29">
        <v>24</v>
      </c>
      <c r="O2413" s="29">
        <v>80</v>
      </c>
      <c r="P2413" s="29">
        <v>86</v>
      </c>
      <c r="Q2413" s="30">
        <v>0</v>
      </c>
    </row>
    <row r="2414" spans="1:17" x14ac:dyDescent="0.3">
      <c r="A2414" s="28">
        <v>2806</v>
      </c>
      <c r="B2414" s="29">
        <v>47</v>
      </c>
      <c r="C2414" s="29">
        <v>2</v>
      </c>
      <c r="D2414" s="29">
        <v>1</v>
      </c>
      <c r="E2414" s="29">
        <v>1</v>
      </c>
      <c r="F2414" s="29">
        <v>30</v>
      </c>
      <c r="G2414" s="29">
        <v>0</v>
      </c>
      <c r="H2414" s="29">
        <v>0</v>
      </c>
      <c r="I2414" s="29">
        <v>0</v>
      </c>
      <c r="J2414" s="29">
        <v>0</v>
      </c>
      <c r="K2414" s="29">
        <v>175</v>
      </c>
      <c r="L2414" s="29">
        <v>107</v>
      </c>
      <c r="M2414" s="29">
        <v>69</v>
      </c>
      <c r="N2414" s="29">
        <v>23.64</v>
      </c>
      <c r="O2414" s="29">
        <v>92</v>
      </c>
      <c r="P2414" s="29">
        <v>70</v>
      </c>
      <c r="Q2414" s="30">
        <v>0</v>
      </c>
    </row>
    <row r="2415" spans="1:17" x14ac:dyDescent="0.3">
      <c r="A2415" s="28">
        <v>2807</v>
      </c>
      <c r="B2415" s="29">
        <v>50</v>
      </c>
      <c r="C2415" s="29">
        <v>4</v>
      </c>
      <c r="D2415" s="29">
        <v>1</v>
      </c>
      <c r="E2415" s="29">
        <v>1</v>
      </c>
      <c r="F2415" s="29">
        <v>30</v>
      </c>
      <c r="G2415" s="29">
        <v>0</v>
      </c>
      <c r="H2415" s="29">
        <v>0</v>
      </c>
      <c r="I2415" s="29">
        <v>0</v>
      </c>
      <c r="J2415" s="29">
        <v>0</v>
      </c>
      <c r="K2415" s="29">
        <v>243</v>
      </c>
      <c r="L2415" s="29">
        <v>128</v>
      </c>
      <c r="M2415" s="29">
        <v>76</v>
      </c>
      <c r="N2415" s="29">
        <v>25.65</v>
      </c>
      <c r="O2415" s="29">
        <v>69</v>
      </c>
      <c r="P2415" s="29">
        <v>80</v>
      </c>
      <c r="Q2415" s="30">
        <v>0</v>
      </c>
    </row>
    <row r="2416" spans="1:17" x14ac:dyDescent="0.3">
      <c r="A2416" s="28">
        <v>2808</v>
      </c>
      <c r="B2416" s="29">
        <v>59</v>
      </c>
      <c r="C2416" s="29">
        <v>1</v>
      </c>
      <c r="D2416" s="29">
        <v>1</v>
      </c>
      <c r="E2416" s="29">
        <v>0</v>
      </c>
      <c r="F2416" s="29">
        <v>0</v>
      </c>
      <c r="G2416" s="29">
        <v>1</v>
      </c>
      <c r="H2416" s="29">
        <v>0</v>
      </c>
      <c r="I2416" s="29">
        <v>1</v>
      </c>
      <c r="J2416" s="29">
        <v>0</v>
      </c>
      <c r="K2416" s="29">
        <v>320</v>
      </c>
      <c r="L2416" s="29">
        <v>187.5</v>
      </c>
      <c r="M2416" s="29">
        <v>85.5</v>
      </c>
      <c r="N2416" s="29">
        <v>25.33</v>
      </c>
      <c r="O2416" s="29">
        <v>75</v>
      </c>
      <c r="P2416" s="29">
        <v>68</v>
      </c>
      <c r="Q2416" s="30">
        <v>0</v>
      </c>
    </row>
    <row r="2417" spans="1:17" x14ac:dyDescent="0.3">
      <c r="A2417" s="28">
        <v>2809</v>
      </c>
      <c r="B2417" s="29">
        <v>57</v>
      </c>
      <c r="C2417" s="29">
        <v>2</v>
      </c>
      <c r="D2417" s="29">
        <v>1</v>
      </c>
      <c r="E2417" s="29">
        <v>0</v>
      </c>
      <c r="F2417" s="29">
        <v>0</v>
      </c>
      <c r="G2417" s="29">
        <v>0</v>
      </c>
      <c r="H2417" s="29">
        <v>0</v>
      </c>
      <c r="I2417" s="29">
        <v>0</v>
      </c>
      <c r="J2417" s="29">
        <v>0</v>
      </c>
      <c r="K2417" s="29">
        <v>239</v>
      </c>
      <c r="L2417" s="29">
        <v>127</v>
      </c>
      <c r="M2417" s="29">
        <v>81</v>
      </c>
      <c r="N2417" s="29">
        <v>21.85</v>
      </c>
      <c r="O2417" s="29">
        <v>75</v>
      </c>
      <c r="P2417" s="29">
        <v>87</v>
      </c>
      <c r="Q2417" s="30">
        <v>0</v>
      </c>
    </row>
    <row r="2418" spans="1:17" x14ac:dyDescent="0.3">
      <c r="A2418" s="28">
        <v>2811</v>
      </c>
      <c r="B2418" s="29">
        <v>64</v>
      </c>
      <c r="C2418" s="29">
        <v>1</v>
      </c>
      <c r="D2418" s="29">
        <v>1</v>
      </c>
      <c r="E2418" s="29">
        <v>0</v>
      </c>
      <c r="F2418" s="29">
        <v>0</v>
      </c>
      <c r="G2418" s="29">
        <v>0</v>
      </c>
      <c r="H2418" s="29">
        <v>0</v>
      </c>
      <c r="I2418" s="29">
        <v>1</v>
      </c>
      <c r="J2418" s="29">
        <v>0</v>
      </c>
      <c r="K2418" s="29">
        <v>255</v>
      </c>
      <c r="L2418" s="29">
        <v>153</v>
      </c>
      <c r="M2418" s="29">
        <v>75</v>
      </c>
      <c r="N2418" s="29">
        <v>23.39</v>
      </c>
      <c r="O2418" s="29">
        <v>60</v>
      </c>
      <c r="P2418" s="29">
        <v>74</v>
      </c>
      <c r="Q2418" s="30">
        <v>1</v>
      </c>
    </row>
    <row r="2419" spans="1:17" x14ac:dyDescent="0.3">
      <c r="A2419" s="28">
        <v>2812</v>
      </c>
      <c r="B2419" s="29">
        <v>64</v>
      </c>
      <c r="C2419" s="29">
        <v>1</v>
      </c>
      <c r="D2419" s="29">
        <v>1</v>
      </c>
      <c r="E2419" s="29">
        <v>0</v>
      </c>
      <c r="F2419" s="29">
        <v>0</v>
      </c>
      <c r="G2419" s="29">
        <v>0</v>
      </c>
      <c r="H2419" s="29">
        <v>0</v>
      </c>
      <c r="I2419" s="29">
        <v>1</v>
      </c>
      <c r="J2419" s="29">
        <v>0</v>
      </c>
      <c r="K2419" s="29">
        <v>263</v>
      </c>
      <c r="L2419" s="29">
        <v>206</v>
      </c>
      <c r="M2419" s="29">
        <v>104</v>
      </c>
      <c r="N2419" s="29">
        <v>26.15</v>
      </c>
      <c r="O2419" s="29">
        <v>70</v>
      </c>
      <c r="P2419" s="29">
        <v>91</v>
      </c>
      <c r="Q2419" s="30">
        <v>0</v>
      </c>
    </row>
    <row r="2420" spans="1:17" x14ac:dyDescent="0.3">
      <c r="A2420" s="28">
        <v>2813</v>
      </c>
      <c r="B2420" s="29">
        <v>67</v>
      </c>
      <c r="C2420" s="29">
        <v>1</v>
      </c>
      <c r="D2420" s="29">
        <v>1</v>
      </c>
      <c r="E2420" s="29">
        <v>0</v>
      </c>
      <c r="F2420" s="29">
        <v>0</v>
      </c>
      <c r="G2420" s="29">
        <v>0</v>
      </c>
      <c r="H2420" s="29">
        <v>0</v>
      </c>
      <c r="I2420" s="29">
        <v>1</v>
      </c>
      <c r="J2420" s="29">
        <v>0</v>
      </c>
      <c r="K2420" s="29">
        <v>218</v>
      </c>
      <c r="L2420" s="29">
        <v>160</v>
      </c>
      <c r="M2420" s="29">
        <v>100</v>
      </c>
      <c r="N2420" s="29">
        <v>20.5</v>
      </c>
      <c r="O2420" s="29">
        <v>88</v>
      </c>
      <c r="P2420" s="29">
        <v>71</v>
      </c>
      <c r="Q2420" s="30">
        <v>0</v>
      </c>
    </row>
    <row r="2421" spans="1:17" x14ac:dyDescent="0.3">
      <c r="A2421" s="28">
        <v>2814</v>
      </c>
      <c r="B2421" s="29">
        <v>48</v>
      </c>
      <c r="C2421" s="29">
        <v>4</v>
      </c>
      <c r="D2421" s="29">
        <v>0</v>
      </c>
      <c r="E2421" s="29">
        <v>0</v>
      </c>
      <c r="F2421" s="29">
        <v>0</v>
      </c>
      <c r="G2421" s="29">
        <v>0</v>
      </c>
      <c r="H2421" s="29">
        <v>0</v>
      </c>
      <c r="I2421" s="29">
        <v>0</v>
      </c>
      <c r="J2421" s="29">
        <v>0</v>
      </c>
      <c r="K2421" s="29">
        <v>240</v>
      </c>
      <c r="L2421" s="29">
        <v>136</v>
      </c>
      <c r="M2421" s="29">
        <v>95.5</v>
      </c>
      <c r="N2421" s="29">
        <v>26.36</v>
      </c>
      <c r="O2421" s="29">
        <v>75</v>
      </c>
      <c r="P2421" s="29">
        <v>73</v>
      </c>
      <c r="Q2421" s="30">
        <v>0</v>
      </c>
    </row>
    <row r="2422" spans="1:17" x14ac:dyDescent="0.3">
      <c r="A2422" s="28">
        <v>2815</v>
      </c>
      <c r="B2422" s="29">
        <v>40</v>
      </c>
      <c r="C2422" s="29">
        <v>1</v>
      </c>
      <c r="D2422" s="29">
        <v>1</v>
      </c>
      <c r="E2422" s="29">
        <v>1</v>
      </c>
      <c r="F2422" s="29">
        <v>20</v>
      </c>
      <c r="G2422" s="29">
        <v>0</v>
      </c>
      <c r="H2422" s="29">
        <v>0</v>
      </c>
      <c r="I2422" s="29">
        <v>0</v>
      </c>
      <c r="J2422" s="29">
        <v>0</v>
      </c>
      <c r="K2422" s="29">
        <v>214</v>
      </c>
      <c r="L2422" s="29">
        <v>109.5</v>
      </c>
      <c r="M2422" s="29">
        <v>69</v>
      </c>
      <c r="N2422" s="29">
        <v>20.32</v>
      </c>
      <c r="O2422" s="29">
        <v>80</v>
      </c>
      <c r="P2422" s="29">
        <v>81</v>
      </c>
      <c r="Q2422" s="30">
        <v>0</v>
      </c>
    </row>
    <row r="2423" spans="1:17" x14ac:dyDescent="0.3">
      <c r="A2423" s="28">
        <v>2816</v>
      </c>
      <c r="B2423" s="29">
        <v>42</v>
      </c>
      <c r="C2423" s="29">
        <v>4</v>
      </c>
      <c r="D2423" s="29">
        <v>0</v>
      </c>
      <c r="E2423" s="29">
        <v>0</v>
      </c>
      <c r="F2423" s="29">
        <v>0</v>
      </c>
      <c r="G2423" s="29">
        <v>0</v>
      </c>
      <c r="H2423" s="29">
        <v>0</v>
      </c>
      <c r="I2423" s="29">
        <v>0</v>
      </c>
      <c r="J2423" s="29">
        <v>0</v>
      </c>
      <c r="K2423" s="29">
        <v>191</v>
      </c>
      <c r="L2423" s="29">
        <v>118</v>
      </c>
      <c r="M2423" s="29">
        <v>80</v>
      </c>
      <c r="N2423" s="29">
        <v>24.98</v>
      </c>
      <c r="O2423" s="29">
        <v>62</v>
      </c>
      <c r="P2423" s="29">
        <v>63</v>
      </c>
      <c r="Q2423" s="30">
        <v>0</v>
      </c>
    </row>
    <row r="2424" spans="1:17" x14ac:dyDescent="0.3">
      <c r="A2424" s="28">
        <v>2817</v>
      </c>
      <c r="B2424" s="29">
        <v>46</v>
      </c>
      <c r="C2424" s="29">
        <v>3</v>
      </c>
      <c r="D2424" s="29">
        <v>0</v>
      </c>
      <c r="E2424" s="29">
        <v>1</v>
      </c>
      <c r="F2424" s="29">
        <v>30</v>
      </c>
      <c r="G2424" s="29">
        <v>0</v>
      </c>
      <c r="H2424" s="29">
        <v>0</v>
      </c>
      <c r="I2424" s="29">
        <v>1</v>
      </c>
      <c r="J2424" s="29">
        <v>0</v>
      </c>
      <c r="K2424" s="29">
        <v>154</v>
      </c>
      <c r="L2424" s="29">
        <v>141</v>
      </c>
      <c r="M2424" s="29">
        <v>90</v>
      </c>
      <c r="N2424" s="29">
        <v>22.76</v>
      </c>
      <c r="O2424" s="29">
        <v>65</v>
      </c>
      <c r="P2424" s="29">
        <v>65</v>
      </c>
      <c r="Q2424" s="30">
        <v>0</v>
      </c>
    </row>
    <row r="2425" spans="1:17" x14ac:dyDescent="0.3">
      <c r="A2425" s="28">
        <v>2818</v>
      </c>
      <c r="B2425" s="29">
        <v>37</v>
      </c>
      <c r="C2425" s="29">
        <v>1</v>
      </c>
      <c r="D2425" s="29">
        <v>1</v>
      </c>
      <c r="E2425" s="29">
        <v>1</v>
      </c>
      <c r="F2425" s="29">
        <v>20</v>
      </c>
      <c r="G2425" s="29">
        <v>0</v>
      </c>
      <c r="H2425" s="29">
        <v>0</v>
      </c>
      <c r="I2425" s="29">
        <v>0</v>
      </c>
      <c r="J2425" s="29">
        <v>0</v>
      </c>
      <c r="K2425" s="29">
        <v>200</v>
      </c>
      <c r="L2425" s="29">
        <v>112.5</v>
      </c>
      <c r="M2425" s="29">
        <v>68</v>
      </c>
      <c r="N2425" s="29">
        <v>25.87</v>
      </c>
      <c r="O2425" s="29">
        <v>65</v>
      </c>
      <c r="P2425" s="29">
        <v>67</v>
      </c>
      <c r="Q2425" s="30">
        <v>0</v>
      </c>
    </row>
    <row r="2426" spans="1:17" x14ac:dyDescent="0.3">
      <c r="A2426" s="28">
        <v>2819</v>
      </c>
      <c r="B2426" s="29">
        <v>50</v>
      </c>
      <c r="C2426" s="29">
        <v>4</v>
      </c>
      <c r="D2426" s="29">
        <v>1</v>
      </c>
      <c r="E2426" s="29">
        <v>0</v>
      </c>
      <c r="F2426" s="29">
        <v>0</v>
      </c>
      <c r="G2426" s="29">
        <v>0</v>
      </c>
      <c r="H2426" s="29">
        <v>0</v>
      </c>
      <c r="I2426" s="29">
        <v>0</v>
      </c>
      <c r="J2426" s="29">
        <v>0</v>
      </c>
      <c r="K2426" s="29">
        <v>274</v>
      </c>
      <c r="L2426" s="29">
        <v>125</v>
      </c>
      <c r="M2426" s="29">
        <v>87</v>
      </c>
      <c r="N2426" s="29">
        <v>21.67</v>
      </c>
      <c r="O2426" s="29">
        <v>75</v>
      </c>
      <c r="P2426" s="29">
        <v>73</v>
      </c>
      <c r="Q2426" s="30">
        <v>0</v>
      </c>
    </row>
    <row r="2427" spans="1:17" x14ac:dyDescent="0.3">
      <c r="A2427" s="28">
        <v>2820</v>
      </c>
      <c r="B2427" s="29">
        <v>56</v>
      </c>
      <c r="C2427" s="29">
        <v>3</v>
      </c>
      <c r="D2427" s="29">
        <v>1</v>
      </c>
      <c r="E2427" s="29">
        <v>1</v>
      </c>
      <c r="F2427" s="29">
        <v>1</v>
      </c>
      <c r="G2427" s="29">
        <v>0</v>
      </c>
      <c r="H2427" s="29">
        <v>0</v>
      </c>
      <c r="I2427" s="29">
        <v>1</v>
      </c>
      <c r="J2427" s="29">
        <v>0</v>
      </c>
      <c r="K2427" s="29">
        <v>260</v>
      </c>
      <c r="L2427" s="29">
        <v>120</v>
      </c>
      <c r="M2427" s="29">
        <v>84</v>
      </c>
      <c r="N2427" s="29">
        <v>36.18</v>
      </c>
      <c r="O2427" s="29">
        <v>80</v>
      </c>
      <c r="P2427" s="29">
        <v>76</v>
      </c>
      <c r="Q2427" s="30">
        <v>0</v>
      </c>
    </row>
    <row r="2428" spans="1:17" x14ac:dyDescent="0.3">
      <c r="A2428" s="28">
        <v>2821</v>
      </c>
      <c r="B2428" s="29">
        <v>66</v>
      </c>
      <c r="C2428" s="29">
        <v>2</v>
      </c>
      <c r="D2428" s="29">
        <v>1</v>
      </c>
      <c r="E2428" s="29">
        <v>0</v>
      </c>
      <c r="F2428" s="29">
        <v>0</v>
      </c>
      <c r="G2428" s="29">
        <v>0</v>
      </c>
      <c r="H2428" s="29">
        <v>0</v>
      </c>
      <c r="I2428" s="29">
        <v>1</v>
      </c>
      <c r="J2428" s="29">
        <v>0</v>
      </c>
      <c r="K2428" s="29">
        <v>238</v>
      </c>
      <c r="L2428" s="29">
        <v>140</v>
      </c>
      <c r="M2428" s="29">
        <v>80</v>
      </c>
      <c r="N2428" s="29">
        <v>26.69</v>
      </c>
      <c r="O2428" s="29">
        <v>69</v>
      </c>
      <c r="P2428" s="29">
        <v>83</v>
      </c>
      <c r="Q2428" s="30">
        <v>0</v>
      </c>
    </row>
    <row r="2429" spans="1:17" x14ac:dyDescent="0.3">
      <c r="A2429" s="28">
        <v>2822</v>
      </c>
      <c r="B2429" s="29">
        <v>50</v>
      </c>
      <c r="C2429" s="29">
        <v>1</v>
      </c>
      <c r="D2429" s="29">
        <v>1</v>
      </c>
      <c r="E2429" s="29">
        <v>0</v>
      </c>
      <c r="F2429" s="29">
        <v>0</v>
      </c>
      <c r="G2429" s="29">
        <v>0</v>
      </c>
      <c r="H2429" s="29">
        <v>0</v>
      </c>
      <c r="I2429" s="29">
        <v>0</v>
      </c>
      <c r="J2429" s="29">
        <v>0</v>
      </c>
      <c r="K2429" s="29">
        <v>189</v>
      </c>
      <c r="L2429" s="29">
        <v>144</v>
      </c>
      <c r="M2429" s="29">
        <v>88</v>
      </c>
      <c r="N2429" s="29">
        <v>39.08</v>
      </c>
      <c r="O2429" s="29">
        <v>60</v>
      </c>
      <c r="P2429" s="29">
        <v>87</v>
      </c>
      <c r="Q2429" s="30">
        <v>1</v>
      </c>
    </row>
    <row r="2430" spans="1:17" x14ac:dyDescent="0.3">
      <c r="A2430" s="28">
        <v>2823</v>
      </c>
      <c r="B2430" s="29">
        <v>44</v>
      </c>
      <c r="C2430" s="29">
        <v>2</v>
      </c>
      <c r="D2430" s="29">
        <v>0</v>
      </c>
      <c r="E2430" s="29">
        <v>0</v>
      </c>
      <c r="F2430" s="29">
        <v>0</v>
      </c>
      <c r="G2430" s="29">
        <v>0</v>
      </c>
      <c r="H2430" s="29">
        <v>0</v>
      </c>
      <c r="I2430" s="29">
        <v>0</v>
      </c>
      <c r="J2430" s="29">
        <v>0</v>
      </c>
      <c r="K2430" s="29">
        <v>286</v>
      </c>
      <c r="L2430" s="29">
        <v>112.5</v>
      </c>
      <c r="M2430" s="29">
        <v>72.5</v>
      </c>
      <c r="N2430" s="29">
        <v>24.72</v>
      </c>
      <c r="O2430" s="29">
        <v>85</v>
      </c>
      <c r="P2430" s="29">
        <v>76</v>
      </c>
      <c r="Q2430" s="30">
        <v>0</v>
      </c>
    </row>
    <row r="2431" spans="1:17" x14ac:dyDescent="0.3">
      <c r="A2431" s="28">
        <v>2824</v>
      </c>
      <c r="B2431" s="29">
        <v>59</v>
      </c>
      <c r="C2431" s="29">
        <v>1</v>
      </c>
      <c r="D2431" s="29">
        <v>0</v>
      </c>
      <c r="E2431" s="29">
        <v>0</v>
      </c>
      <c r="F2431" s="29">
        <v>0</v>
      </c>
      <c r="G2431" s="29">
        <v>0</v>
      </c>
      <c r="H2431" s="29">
        <v>0</v>
      </c>
      <c r="I2431" s="29">
        <v>1</v>
      </c>
      <c r="J2431" s="29">
        <v>0</v>
      </c>
      <c r="K2431" s="29">
        <v>248</v>
      </c>
      <c r="L2431" s="29">
        <v>151.5</v>
      </c>
      <c r="M2431" s="29">
        <v>71</v>
      </c>
      <c r="N2431" s="29">
        <v>27.14</v>
      </c>
      <c r="O2431" s="29">
        <v>75</v>
      </c>
      <c r="P2431" s="29">
        <v>110</v>
      </c>
      <c r="Q2431" s="30">
        <v>0</v>
      </c>
    </row>
    <row r="2432" spans="1:17" x14ac:dyDescent="0.3">
      <c r="A2432" s="28">
        <v>2825</v>
      </c>
      <c r="B2432" s="29">
        <v>48</v>
      </c>
      <c r="C2432" s="29">
        <v>2</v>
      </c>
      <c r="D2432" s="29">
        <v>0</v>
      </c>
      <c r="E2432" s="29">
        <v>1</v>
      </c>
      <c r="F2432" s="29">
        <v>25</v>
      </c>
      <c r="G2432" s="29">
        <v>0</v>
      </c>
      <c r="H2432" s="29">
        <v>0</v>
      </c>
      <c r="I2432" s="29">
        <v>1</v>
      </c>
      <c r="J2432" s="29">
        <v>0</v>
      </c>
      <c r="K2432" s="29">
        <v>249</v>
      </c>
      <c r="L2432" s="29">
        <v>132</v>
      </c>
      <c r="M2432" s="29">
        <v>95</v>
      </c>
      <c r="N2432" s="29">
        <v>29.79</v>
      </c>
      <c r="O2432" s="29">
        <v>90</v>
      </c>
      <c r="P2432" s="29">
        <v>53</v>
      </c>
      <c r="Q2432" s="30">
        <v>0</v>
      </c>
    </row>
    <row r="2433" spans="1:17" x14ac:dyDescent="0.3">
      <c r="A2433" s="28">
        <v>2827</v>
      </c>
      <c r="B2433" s="29">
        <v>38</v>
      </c>
      <c r="C2433" s="29">
        <v>2</v>
      </c>
      <c r="D2433" s="29">
        <v>1</v>
      </c>
      <c r="E2433" s="29">
        <v>1</v>
      </c>
      <c r="F2433" s="29">
        <v>2</v>
      </c>
      <c r="G2433" s="29">
        <v>0</v>
      </c>
      <c r="H2433" s="29">
        <v>0</v>
      </c>
      <c r="I2433" s="29">
        <v>0</v>
      </c>
      <c r="J2433" s="29">
        <v>0</v>
      </c>
      <c r="K2433" s="29">
        <v>172</v>
      </c>
      <c r="L2433" s="29">
        <v>98</v>
      </c>
      <c r="M2433" s="29">
        <v>53</v>
      </c>
      <c r="N2433" s="29">
        <v>22.18</v>
      </c>
      <c r="O2433" s="29">
        <v>68</v>
      </c>
      <c r="P2433" s="29">
        <v>82</v>
      </c>
      <c r="Q2433" s="30">
        <v>0</v>
      </c>
    </row>
    <row r="2434" spans="1:17" x14ac:dyDescent="0.3">
      <c r="A2434" s="28">
        <v>2828</v>
      </c>
      <c r="B2434" s="29">
        <v>41</v>
      </c>
      <c r="C2434" s="29">
        <v>2</v>
      </c>
      <c r="D2434" s="29">
        <v>1</v>
      </c>
      <c r="E2434" s="29">
        <v>0</v>
      </c>
      <c r="F2434" s="29">
        <v>0</v>
      </c>
      <c r="G2434" s="29">
        <v>0</v>
      </c>
      <c r="H2434" s="29">
        <v>0</v>
      </c>
      <c r="I2434" s="29">
        <v>0</v>
      </c>
      <c r="J2434" s="29">
        <v>0</v>
      </c>
      <c r="K2434" s="29">
        <v>197</v>
      </c>
      <c r="L2434" s="29">
        <v>113</v>
      </c>
      <c r="M2434" s="29">
        <v>70</v>
      </c>
      <c r="N2434" s="29">
        <v>23.78</v>
      </c>
      <c r="O2434" s="29">
        <v>65</v>
      </c>
      <c r="P2434" s="29">
        <v>90</v>
      </c>
      <c r="Q2434" s="30">
        <v>0</v>
      </c>
    </row>
    <row r="2435" spans="1:17" x14ac:dyDescent="0.3">
      <c r="A2435" s="28">
        <v>2829</v>
      </c>
      <c r="B2435" s="29">
        <v>54</v>
      </c>
      <c r="C2435" s="29">
        <v>4</v>
      </c>
      <c r="D2435" s="29">
        <v>1</v>
      </c>
      <c r="E2435" s="29">
        <v>0</v>
      </c>
      <c r="F2435" s="29">
        <v>0</v>
      </c>
      <c r="G2435" s="29">
        <v>1</v>
      </c>
      <c r="H2435" s="29">
        <v>0</v>
      </c>
      <c r="I2435" s="29">
        <v>1</v>
      </c>
      <c r="J2435" s="29">
        <v>0</v>
      </c>
      <c r="K2435" s="29">
        <v>201</v>
      </c>
      <c r="L2435" s="29">
        <v>156</v>
      </c>
      <c r="M2435" s="29">
        <v>93</v>
      </c>
      <c r="N2435" s="29">
        <v>27.91</v>
      </c>
      <c r="O2435" s="29">
        <v>80</v>
      </c>
      <c r="P2435" s="29">
        <v>70</v>
      </c>
      <c r="Q2435" s="30">
        <v>0</v>
      </c>
    </row>
    <row r="2436" spans="1:17" x14ac:dyDescent="0.3">
      <c r="A2436" s="28">
        <v>2831</v>
      </c>
      <c r="B2436" s="29">
        <v>46</v>
      </c>
      <c r="C2436" s="29">
        <v>3</v>
      </c>
      <c r="D2436" s="29">
        <v>1</v>
      </c>
      <c r="E2436" s="29">
        <v>0</v>
      </c>
      <c r="F2436" s="29">
        <v>0</v>
      </c>
      <c r="G2436" s="29">
        <v>0</v>
      </c>
      <c r="H2436" s="29">
        <v>0</v>
      </c>
      <c r="I2436" s="29">
        <v>0</v>
      </c>
      <c r="J2436" s="29">
        <v>0</v>
      </c>
      <c r="K2436" s="29">
        <v>190</v>
      </c>
      <c r="L2436" s="29">
        <v>128</v>
      </c>
      <c r="M2436" s="29">
        <v>74</v>
      </c>
      <c r="N2436" s="29">
        <v>23.01</v>
      </c>
      <c r="O2436" s="29">
        <v>95</v>
      </c>
      <c r="P2436" s="29">
        <v>78</v>
      </c>
      <c r="Q2436" s="30">
        <v>0</v>
      </c>
    </row>
    <row r="2437" spans="1:17" x14ac:dyDescent="0.3">
      <c r="A2437" s="28">
        <v>2832</v>
      </c>
      <c r="B2437" s="29">
        <v>63</v>
      </c>
      <c r="C2437" s="29">
        <v>1</v>
      </c>
      <c r="D2437" s="29">
        <v>1</v>
      </c>
      <c r="E2437" s="29">
        <v>0</v>
      </c>
      <c r="F2437" s="29">
        <v>0</v>
      </c>
      <c r="G2437" s="29">
        <v>0</v>
      </c>
      <c r="H2437" s="29">
        <v>0</v>
      </c>
      <c r="I2437" s="29">
        <v>0</v>
      </c>
      <c r="J2437" s="29">
        <v>0</v>
      </c>
      <c r="K2437" s="29">
        <v>273</v>
      </c>
      <c r="L2437" s="29">
        <v>135</v>
      </c>
      <c r="M2437" s="29">
        <v>82</v>
      </c>
      <c r="N2437" s="29">
        <v>26.76</v>
      </c>
      <c r="O2437" s="29">
        <v>85</v>
      </c>
      <c r="P2437" s="29">
        <v>56</v>
      </c>
      <c r="Q2437" s="30">
        <v>0</v>
      </c>
    </row>
    <row r="2438" spans="1:17" x14ac:dyDescent="0.3">
      <c r="A2438" s="28">
        <v>2833</v>
      </c>
      <c r="B2438" s="29">
        <v>55</v>
      </c>
      <c r="C2438" s="29">
        <v>1</v>
      </c>
      <c r="D2438" s="29">
        <v>0</v>
      </c>
      <c r="E2438" s="29">
        <v>1</v>
      </c>
      <c r="F2438" s="29">
        <v>20</v>
      </c>
      <c r="G2438" s="29">
        <v>0</v>
      </c>
      <c r="H2438" s="29">
        <v>0</v>
      </c>
      <c r="I2438" s="29">
        <v>1</v>
      </c>
      <c r="J2438" s="29">
        <v>0</v>
      </c>
      <c r="K2438" s="29">
        <v>220</v>
      </c>
      <c r="L2438" s="29">
        <v>180</v>
      </c>
      <c r="M2438" s="29">
        <v>108</v>
      </c>
      <c r="N2438" s="29">
        <v>23.59</v>
      </c>
      <c r="O2438" s="29">
        <v>82</v>
      </c>
      <c r="P2438" s="29">
        <v>90</v>
      </c>
      <c r="Q2438" s="30">
        <v>0</v>
      </c>
    </row>
    <row r="2439" spans="1:17" x14ac:dyDescent="0.3">
      <c r="A2439" s="28">
        <v>2834</v>
      </c>
      <c r="B2439" s="29">
        <v>53</v>
      </c>
      <c r="C2439" s="29">
        <v>2</v>
      </c>
      <c r="D2439" s="29">
        <v>1</v>
      </c>
      <c r="E2439" s="29">
        <v>1</v>
      </c>
      <c r="F2439" s="29">
        <v>20</v>
      </c>
      <c r="G2439" s="29">
        <v>0</v>
      </c>
      <c r="H2439" s="29">
        <v>0</v>
      </c>
      <c r="I2439" s="29">
        <v>0</v>
      </c>
      <c r="J2439" s="29">
        <v>0</v>
      </c>
      <c r="K2439" s="29">
        <v>240</v>
      </c>
      <c r="L2439" s="29">
        <v>131</v>
      </c>
      <c r="M2439" s="29">
        <v>82</v>
      </c>
      <c r="N2439" s="29">
        <v>24.22</v>
      </c>
      <c r="O2439" s="29">
        <v>66</v>
      </c>
      <c r="P2439" s="29">
        <v>80</v>
      </c>
      <c r="Q2439" s="30">
        <v>0</v>
      </c>
    </row>
    <row r="2440" spans="1:17" x14ac:dyDescent="0.3">
      <c r="A2440" s="28">
        <v>2835</v>
      </c>
      <c r="B2440" s="29">
        <v>42</v>
      </c>
      <c r="C2440" s="29">
        <v>2</v>
      </c>
      <c r="D2440" s="29">
        <v>1</v>
      </c>
      <c r="E2440" s="29">
        <v>1</v>
      </c>
      <c r="F2440" s="29">
        <v>20</v>
      </c>
      <c r="G2440" s="29">
        <v>0</v>
      </c>
      <c r="H2440" s="29">
        <v>0</v>
      </c>
      <c r="I2440" s="29">
        <v>0</v>
      </c>
      <c r="J2440" s="29">
        <v>0</v>
      </c>
      <c r="K2440" s="29">
        <v>223</v>
      </c>
      <c r="L2440" s="29">
        <v>129</v>
      </c>
      <c r="M2440" s="29">
        <v>79</v>
      </c>
      <c r="N2440" s="29">
        <v>28.04</v>
      </c>
      <c r="O2440" s="29">
        <v>98</v>
      </c>
      <c r="P2440" s="29">
        <v>100</v>
      </c>
      <c r="Q2440" s="30">
        <v>0</v>
      </c>
    </row>
    <row r="2441" spans="1:17" x14ac:dyDescent="0.3">
      <c r="A2441" s="28">
        <v>2836</v>
      </c>
      <c r="B2441" s="29">
        <v>43</v>
      </c>
      <c r="C2441" s="29">
        <v>4</v>
      </c>
      <c r="D2441" s="29">
        <v>1</v>
      </c>
      <c r="E2441" s="29">
        <v>1</v>
      </c>
      <c r="F2441" s="29">
        <v>10</v>
      </c>
      <c r="G2441" s="29">
        <v>0</v>
      </c>
      <c r="H2441" s="29">
        <v>0</v>
      </c>
      <c r="I2441" s="29">
        <v>0</v>
      </c>
      <c r="J2441" s="29">
        <v>0</v>
      </c>
      <c r="K2441" s="29">
        <v>214</v>
      </c>
      <c r="L2441" s="29">
        <v>133</v>
      </c>
      <c r="M2441" s="29">
        <v>86</v>
      </c>
      <c r="N2441" s="29">
        <v>22.72</v>
      </c>
      <c r="O2441" s="29">
        <v>74</v>
      </c>
      <c r="P2441" s="29">
        <v>77</v>
      </c>
      <c r="Q2441" s="30">
        <v>0</v>
      </c>
    </row>
    <row r="2442" spans="1:17" x14ac:dyDescent="0.3">
      <c r="A2442" s="28">
        <v>2837</v>
      </c>
      <c r="B2442" s="29">
        <v>62</v>
      </c>
      <c r="C2442" s="29">
        <v>1</v>
      </c>
      <c r="D2442" s="29">
        <v>1</v>
      </c>
      <c r="E2442" s="29">
        <v>0</v>
      </c>
      <c r="F2442" s="29">
        <v>0</v>
      </c>
      <c r="G2442" s="29">
        <v>0</v>
      </c>
      <c r="H2442" s="29">
        <v>0</v>
      </c>
      <c r="I2442" s="29">
        <v>1</v>
      </c>
      <c r="J2442" s="29">
        <v>0</v>
      </c>
      <c r="K2442" s="29">
        <v>308</v>
      </c>
      <c r="L2442" s="29">
        <v>152</v>
      </c>
      <c r="M2442" s="29">
        <v>98</v>
      </c>
      <c r="N2442" s="29">
        <v>35.42</v>
      </c>
      <c r="O2442" s="29">
        <v>75</v>
      </c>
      <c r="P2442" s="29">
        <v>76</v>
      </c>
      <c r="Q2442" s="30">
        <v>0</v>
      </c>
    </row>
    <row r="2443" spans="1:17" x14ac:dyDescent="0.3">
      <c r="A2443" s="28">
        <v>2838</v>
      </c>
      <c r="B2443" s="29">
        <v>41</v>
      </c>
      <c r="C2443" s="29">
        <v>2</v>
      </c>
      <c r="D2443" s="29">
        <v>1</v>
      </c>
      <c r="E2443" s="29">
        <v>0</v>
      </c>
      <c r="F2443" s="29">
        <v>0</v>
      </c>
      <c r="G2443" s="29">
        <v>0</v>
      </c>
      <c r="H2443" s="29">
        <v>0</v>
      </c>
      <c r="I2443" s="29">
        <v>0</v>
      </c>
      <c r="J2443" s="29">
        <v>0</v>
      </c>
      <c r="K2443" s="29">
        <v>177</v>
      </c>
      <c r="L2443" s="29">
        <v>108</v>
      </c>
      <c r="M2443" s="29">
        <v>73</v>
      </c>
      <c r="N2443" s="29">
        <v>24.73</v>
      </c>
      <c r="O2443" s="29">
        <v>80</v>
      </c>
      <c r="P2443" s="29">
        <v>72</v>
      </c>
      <c r="Q2443" s="30">
        <v>0</v>
      </c>
    </row>
    <row r="2444" spans="1:17" x14ac:dyDescent="0.3">
      <c r="A2444" s="28">
        <v>2839</v>
      </c>
      <c r="B2444" s="29">
        <v>52</v>
      </c>
      <c r="C2444" s="29">
        <v>1</v>
      </c>
      <c r="D2444" s="29">
        <v>1</v>
      </c>
      <c r="E2444" s="29">
        <v>0</v>
      </c>
      <c r="F2444" s="29">
        <v>0</v>
      </c>
      <c r="G2444" s="29">
        <v>0</v>
      </c>
      <c r="H2444" s="29">
        <v>0</v>
      </c>
      <c r="I2444" s="29">
        <v>0</v>
      </c>
      <c r="J2444" s="29">
        <v>0</v>
      </c>
      <c r="K2444" s="29">
        <v>234</v>
      </c>
      <c r="L2444" s="29">
        <v>130</v>
      </c>
      <c r="M2444" s="29">
        <v>75</v>
      </c>
      <c r="N2444" s="29">
        <v>28.35</v>
      </c>
      <c r="O2444" s="29">
        <v>82</v>
      </c>
      <c r="P2444" s="29">
        <v>72</v>
      </c>
      <c r="Q2444" s="30">
        <v>0</v>
      </c>
    </row>
    <row r="2445" spans="1:17" x14ac:dyDescent="0.3">
      <c r="A2445" s="28">
        <v>2840</v>
      </c>
      <c r="B2445" s="29">
        <v>44</v>
      </c>
      <c r="C2445" s="29">
        <v>1</v>
      </c>
      <c r="D2445" s="29">
        <v>0</v>
      </c>
      <c r="E2445" s="29">
        <v>0</v>
      </c>
      <c r="F2445" s="29">
        <v>0</v>
      </c>
      <c r="G2445" s="29">
        <v>0</v>
      </c>
      <c r="H2445" s="29">
        <v>0</v>
      </c>
      <c r="I2445" s="29">
        <v>0</v>
      </c>
      <c r="J2445" s="29">
        <v>0</v>
      </c>
      <c r="K2445" s="29">
        <v>238</v>
      </c>
      <c r="L2445" s="29">
        <v>132</v>
      </c>
      <c r="M2445" s="29">
        <v>86</v>
      </c>
      <c r="N2445" s="29">
        <v>27.22</v>
      </c>
      <c r="O2445" s="29">
        <v>75</v>
      </c>
      <c r="P2445" s="29">
        <v>85</v>
      </c>
      <c r="Q2445" s="30">
        <v>0</v>
      </c>
    </row>
    <row r="2446" spans="1:17" x14ac:dyDescent="0.3">
      <c r="A2446" s="28">
        <v>2842</v>
      </c>
      <c r="B2446" s="29">
        <v>61</v>
      </c>
      <c r="C2446" s="29">
        <v>2</v>
      </c>
      <c r="D2446" s="29">
        <v>0</v>
      </c>
      <c r="E2446" s="29">
        <v>0</v>
      </c>
      <c r="F2446" s="29">
        <v>0</v>
      </c>
      <c r="G2446" s="29">
        <v>0</v>
      </c>
      <c r="H2446" s="29">
        <v>0</v>
      </c>
      <c r="I2446" s="29">
        <v>0</v>
      </c>
      <c r="J2446" s="29">
        <v>0</v>
      </c>
      <c r="K2446" s="29">
        <v>246</v>
      </c>
      <c r="L2446" s="29">
        <v>124</v>
      </c>
      <c r="M2446" s="29">
        <v>70</v>
      </c>
      <c r="N2446" s="29">
        <v>25.63</v>
      </c>
      <c r="O2446" s="29">
        <v>55</v>
      </c>
      <c r="P2446" s="29">
        <v>78</v>
      </c>
      <c r="Q2446" s="30">
        <v>1</v>
      </c>
    </row>
    <row r="2447" spans="1:17" x14ac:dyDescent="0.3">
      <c r="A2447" s="28">
        <v>2843</v>
      </c>
      <c r="B2447" s="29">
        <v>62</v>
      </c>
      <c r="C2447" s="29">
        <v>1</v>
      </c>
      <c r="D2447" s="29">
        <v>1</v>
      </c>
      <c r="E2447" s="29">
        <v>0</v>
      </c>
      <c r="F2447" s="29">
        <v>0</v>
      </c>
      <c r="G2447" s="29">
        <v>0</v>
      </c>
      <c r="H2447" s="29">
        <v>0</v>
      </c>
      <c r="I2447" s="29">
        <v>0</v>
      </c>
      <c r="J2447" s="29">
        <v>0</v>
      </c>
      <c r="K2447" s="29">
        <v>207</v>
      </c>
      <c r="L2447" s="29">
        <v>127.5</v>
      </c>
      <c r="M2447" s="29">
        <v>75</v>
      </c>
      <c r="N2447" s="29">
        <v>22.91</v>
      </c>
      <c r="O2447" s="29">
        <v>58</v>
      </c>
      <c r="P2447" s="29">
        <v>80</v>
      </c>
      <c r="Q2447" s="30">
        <v>0</v>
      </c>
    </row>
    <row r="2448" spans="1:17" x14ac:dyDescent="0.3">
      <c r="A2448" s="28">
        <v>2844</v>
      </c>
      <c r="B2448" s="29">
        <v>58</v>
      </c>
      <c r="C2448" s="29">
        <v>1</v>
      </c>
      <c r="D2448" s="29">
        <v>1</v>
      </c>
      <c r="E2448" s="29">
        <v>0</v>
      </c>
      <c r="F2448" s="29">
        <v>0</v>
      </c>
      <c r="G2448" s="29">
        <v>0</v>
      </c>
      <c r="H2448" s="29">
        <v>0</v>
      </c>
      <c r="I2448" s="29">
        <v>0</v>
      </c>
      <c r="J2448" s="29">
        <v>0</v>
      </c>
      <c r="K2448" s="29">
        <v>210</v>
      </c>
      <c r="L2448" s="29">
        <v>102</v>
      </c>
      <c r="M2448" s="29">
        <v>60</v>
      </c>
      <c r="N2448" s="29">
        <v>26.98</v>
      </c>
      <c r="O2448" s="29">
        <v>71</v>
      </c>
      <c r="P2448" s="29">
        <v>90</v>
      </c>
      <c r="Q2448" s="30">
        <v>0</v>
      </c>
    </row>
    <row r="2449" spans="1:17" x14ac:dyDescent="0.3">
      <c r="A2449" s="28">
        <v>2845</v>
      </c>
      <c r="B2449" s="29">
        <v>36</v>
      </c>
      <c r="C2449" s="29">
        <v>3</v>
      </c>
      <c r="D2449" s="29">
        <v>1</v>
      </c>
      <c r="E2449" s="29">
        <v>1</v>
      </c>
      <c r="F2449" s="29">
        <v>20</v>
      </c>
      <c r="G2449" s="29">
        <v>0</v>
      </c>
      <c r="H2449" s="29">
        <v>0</v>
      </c>
      <c r="I2449" s="29">
        <v>0</v>
      </c>
      <c r="J2449" s="29">
        <v>0</v>
      </c>
      <c r="K2449" s="29">
        <v>214</v>
      </c>
      <c r="L2449" s="29">
        <v>107.5</v>
      </c>
      <c r="M2449" s="29">
        <v>66</v>
      </c>
      <c r="N2449" s="29">
        <v>22.02</v>
      </c>
      <c r="O2449" s="29">
        <v>80</v>
      </c>
      <c r="P2449" s="29">
        <v>103</v>
      </c>
      <c r="Q2449" s="30">
        <v>0</v>
      </c>
    </row>
    <row r="2450" spans="1:17" x14ac:dyDescent="0.3">
      <c r="A2450" s="28">
        <v>2846</v>
      </c>
      <c r="B2450" s="29">
        <v>63</v>
      </c>
      <c r="C2450" s="29">
        <v>1</v>
      </c>
      <c r="D2450" s="29">
        <v>0</v>
      </c>
      <c r="E2450" s="29">
        <v>1</v>
      </c>
      <c r="F2450" s="29">
        <v>20</v>
      </c>
      <c r="G2450" s="29">
        <v>0</v>
      </c>
      <c r="H2450" s="29">
        <v>0</v>
      </c>
      <c r="I2450" s="29">
        <v>1</v>
      </c>
      <c r="J2450" s="29">
        <v>0</v>
      </c>
      <c r="K2450" s="29">
        <v>228</v>
      </c>
      <c r="L2450" s="29">
        <v>141</v>
      </c>
      <c r="M2450" s="29">
        <v>82</v>
      </c>
      <c r="N2450" s="29">
        <v>25.84</v>
      </c>
      <c r="O2450" s="29">
        <v>82</v>
      </c>
      <c r="P2450" s="29">
        <v>81</v>
      </c>
      <c r="Q2450" s="30">
        <v>1</v>
      </c>
    </row>
    <row r="2451" spans="1:17" x14ac:dyDescent="0.3">
      <c r="A2451" s="28">
        <v>2847</v>
      </c>
      <c r="B2451" s="29">
        <v>46</v>
      </c>
      <c r="C2451" s="29">
        <v>1</v>
      </c>
      <c r="D2451" s="29">
        <v>0</v>
      </c>
      <c r="E2451" s="29">
        <v>1</v>
      </c>
      <c r="F2451" s="29">
        <v>30</v>
      </c>
      <c r="G2451" s="29">
        <v>0</v>
      </c>
      <c r="H2451" s="29">
        <v>0</v>
      </c>
      <c r="I2451" s="29">
        <v>0</v>
      </c>
      <c r="J2451" s="29">
        <v>0</v>
      </c>
      <c r="K2451" s="29">
        <v>270</v>
      </c>
      <c r="L2451" s="29">
        <v>131</v>
      </c>
      <c r="M2451" s="29">
        <v>81</v>
      </c>
      <c r="N2451" s="29">
        <v>26.4</v>
      </c>
      <c r="O2451" s="29">
        <v>75</v>
      </c>
      <c r="P2451" s="29">
        <v>83</v>
      </c>
      <c r="Q2451" s="30">
        <v>0</v>
      </c>
    </row>
    <row r="2452" spans="1:17" x14ac:dyDescent="0.3">
      <c r="A2452" s="28">
        <v>2848</v>
      </c>
      <c r="B2452" s="29">
        <v>37</v>
      </c>
      <c r="C2452" s="29">
        <v>1</v>
      </c>
      <c r="D2452" s="29">
        <v>1</v>
      </c>
      <c r="E2452" s="29">
        <v>1</v>
      </c>
      <c r="F2452" s="29">
        <v>20</v>
      </c>
      <c r="G2452" s="29">
        <v>0</v>
      </c>
      <c r="H2452" s="29">
        <v>0</v>
      </c>
      <c r="I2452" s="29">
        <v>0</v>
      </c>
      <c r="J2452" s="29">
        <v>0</v>
      </c>
      <c r="K2452" s="29">
        <v>168</v>
      </c>
      <c r="L2452" s="29">
        <v>117</v>
      </c>
      <c r="M2452" s="29">
        <v>74</v>
      </c>
      <c r="N2452" s="29">
        <v>21.51</v>
      </c>
      <c r="O2452" s="29">
        <v>67</v>
      </c>
      <c r="P2452" s="29">
        <v>77</v>
      </c>
      <c r="Q2452" s="30">
        <v>0</v>
      </c>
    </row>
    <row r="2453" spans="1:17" x14ac:dyDescent="0.3">
      <c r="A2453" s="28">
        <v>2849</v>
      </c>
      <c r="B2453" s="29">
        <v>46</v>
      </c>
      <c r="C2453" s="29">
        <v>2</v>
      </c>
      <c r="D2453" s="29">
        <v>1</v>
      </c>
      <c r="E2453" s="29">
        <v>0</v>
      </c>
      <c r="F2453" s="29">
        <v>0</v>
      </c>
      <c r="G2453" s="29">
        <v>0</v>
      </c>
      <c r="H2453" s="29">
        <v>0</v>
      </c>
      <c r="I2453" s="29">
        <v>0</v>
      </c>
      <c r="J2453" s="29">
        <v>0</v>
      </c>
      <c r="K2453" s="29">
        <v>212</v>
      </c>
      <c r="L2453" s="29">
        <v>132</v>
      </c>
      <c r="M2453" s="29">
        <v>82</v>
      </c>
      <c r="N2453" s="29">
        <v>34.520000000000003</v>
      </c>
      <c r="O2453" s="29">
        <v>80</v>
      </c>
      <c r="P2453" s="29">
        <v>72</v>
      </c>
      <c r="Q2453" s="30">
        <v>0</v>
      </c>
    </row>
    <row r="2454" spans="1:17" x14ac:dyDescent="0.3">
      <c r="A2454" s="28">
        <v>2850</v>
      </c>
      <c r="B2454" s="29">
        <v>39</v>
      </c>
      <c r="C2454" s="29">
        <v>2</v>
      </c>
      <c r="D2454" s="29">
        <v>0</v>
      </c>
      <c r="E2454" s="29">
        <v>1</v>
      </c>
      <c r="F2454" s="29">
        <v>25</v>
      </c>
      <c r="G2454" s="29">
        <v>0</v>
      </c>
      <c r="H2454" s="29">
        <v>0</v>
      </c>
      <c r="I2454" s="29">
        <v>0</v>
      </c>
      <c r="J2454" s="29">
        <v>0</v>
      </c>
      <c r="K2454" s="29">
        <v>217</v>
      </c>
      <c r="L2454" s="29">
        <v>119</v>
      </c>
      <c r="M2454" s="29">
        <v>85</v>
      </c>
      <c r="N2454" s="29">
        <v>23.32</v>
      </c>
      <c r="O2454" s="29">
        <v>66</v>
      </c>
      <c r="P2454" s="29">
        <v>96</v>
      </c>
      <c r="Q2454" s="30">
        <v>0</v>
      </c>
    </row>
    <row r="2455" spans="1:17" x14ac:dyDescent="0.3">
      <c r="A2455" s="28">
        <v>2851</v>
      </c>
      <c r="B2455" s="29">
        <v>61</v>
      </c>
      <c r="C2455" s="29">
        <v>1</v>
      </c>
      <c r="D2455" s="29">
        <v>0</v>
      </c>
      <c r="E2455" s="29">
        <v>1</v>
      </c>
      <c r="F2455" s="29">
        <v>20</v>
      </c>
      <c r="G2455" s="29">
        <v>0</v>
      </c>
      <c r="H2455" s="29">
        <v>0</v>
      </c>
      <c r="I2455" s="29">
        <v>0</v>
      </c>
      <c r="J2455" s="29">
        <v>0</v>
      </c>
      <c r="K2455" s="29">
        <v>215</v>
      </c>
      <c r="L2455" s="29">
        <v>114</v>
      </c>
      <c r="M2455" s="29">
        <v>72.5</v>
      </c>
      <c r="N2455" s="29">
        <v>25.86</v>
      </c>
      <c r="O2455" s="29">
        <v>65</v>
      </c>
      <c r="P2455" s="29">
        <v>61</v>
      </c>
      <c r="Q2455" s="30">
        <v>1</v>
      </c>
    </row>
    <row r="2456" spans="1:17" x14ac:dyDescent="0.3">
      <c r="A2456" s="28">
        <v>2852</v>
      </c>
      <c r="B2456" s="29">
        <v>41</v>
      </c>
      <c r="C2456" s="29">
        <v>2</v>
      </c>
      <c r="D2456" s="29">
        <v>0</v>
      </c>
      <c r="E2456" s="29">
        <v>1</v>
      </c>
      <c r="F2456" s="29">
        <v>43</v>
      </c>
      <c r="G2456" s="29">
        <v>0</v>
      </c>
      <c r="H2456" s="29">
        <v>0</v>
      </c>
      <c r="I2456" s="29">
        <v>0</v>
      </c>
      <c r="J2456" s="29">
        <v>0</v>
      </c>
      <c r="K2456" s="29">
        <v>249</v>
      </c>
      <c r="L2456" s="29">
        <v>125</v>
      </c>
      <c r="M2456" s="29">
        <v>87</v>
      </c>
      <c r="N2456" s="29">
        <v>27.13</v>
      </c>
      <c r="O2456" s="29">
        <v>75</v>
      </c>
      <c r="P2456" s="29">
        <v>81</v>
      </c>
      <c r="Q2456" s="30">
        <v>1</v>
      </c>
    </row>
    <row r="2457" spans="1:17" x14ac:dyDescent="0.3">
      <c r="A2457" s="28">
        <v>2853</v>
      </c>
      <c r="B2457" s="29">
        <v>43</v>
      </c>
      <c r="C2457" s="29">
        <v>3</v>
      </c>
      <c r="D2457" s="29">
        <v>1</v>
      </c>
      <c r="E2457" s="29">
        <v>1</v>
      </c>
      <c r="F2457" s="29">
        <v>5</v>
      </c>
      <c r="G2457" s="29">
        <v>0</v>
      </c>
      <c r="H2457" s="29">
        <v>0</v>
      </c>
      <c r="I2457" s="29">
        <v>0</v>
      </c>
      <c r="J2457" s="29">
        <v>0</v>
      </c>
      <c r="K2457" s="29">
        <v>214</v>
      </c>
      <c r="L2457" s="29">
        <v>121</v>
      </c>
      <c r="M2457" s="29">
        <v>84</v>
      </c>
      <c r="N2457" s="29">
        <v>24.68</v>
      </c>
      <c r="O2457" s="29">
        <v>80</v>
      </c>
      <c r="P2457" s="29">
        <v>74</v>
      </c>
      <c r="Q2457" s="30">
        <v>0</v>
      </c>
    </row>
    <row r="2458" spans="1:17" x14ac:dyDescent="0.3">
      <c r="A2458" s="28">
        <v>2856</v>
      </c>
      <c r="B2458" s="29">
        <v>40</v>
      </c>
      <c r="C2458" s="29">
        <v>1</v>
      </c>
      <c r="D2458" s="29">
        <v>1</v>
      </c>
      <c r="E2458" s="29">
        <v>1</v>
      </c>
      <c r="F2458" s="29">
        <v>5</v>
      </c>
      <c r="G2458" s="29">
        <v>0</v>
      </c>
      <c r="H2458" s="29">
        <v>0</v>
      </c>
      <c r="I2458" s="29">
        <v>0</v>
      </c>
      <c r="J2458" s="29">
        <v>0</v>
      </c>
      <c r="K2458" s="29">
        <v>155</v>
      </c>
      <c r="L2458" s="29">
        <v>120</v>
      </c>
      <c r="M2458" s="29">
        <v>73.5</v>
      </c>
      <c r="N2458" s="29">
        <v>21.32</v>
      </c>
      <c r="O2458" s="29">
        <v>65</v>
      </c>
      <c r="P2458" s="29">
        <v>78</v>
      </c>
      <c r="Q2458" s="30">
        <v>0</v>
      </c>
    </row>
    <row r="2459" spans="1:17" x14ac:dyDescent="0.3">
      <c r="A2459" s="28">
        <v>2857</v>
      </c>
      <c r="B2459" s="29">
        <v>42</v>
      </c>
      <c r="C2459" s="29">
        <v>3</v>
      </c>
      <c r="D2459" s="29">
        <v>1</v>
      </c>
      <c r="E2459" s="29">
        <v>1</v>
      </c>
      <c r="F2459" s="29">
        <v>10</v>
      </c>
      <c r="G2459" s="29">
        <v>0</v>
      </c>
      <c r="H2459" s="29">
        <v>0</v>
      </c>
      <c r="I2459" s="29">
        <v>0</v>
      </c>
      <c r="J2459" s="29">
        <v>0</v>
      </c>
      <c r="K2459" s="29">
        <v>192</v>
      </c>
      <c r="L2459" s="29">
        <v>96.5</v>
      </c>
      <c r="M2459" s="29">
        <v>71</v>
      </c>
      <c r="N2459" s="29">
        <v>26.03</v>
      </c>
      <c r="O2459" s="29">
        <v>61</v>
      </c>
      <c r="P2459" s="29">
        <v>68</v>
      </c>
      <c r="Q2459" s="30">
        <v>0</v>
      </c>
    </row>
    <row r="2460" spans="1:17" x14ac:dyDescent="0.3">
      <c r="A2460" s="28">
        <v>2859</v>
      </c>
      <c r="B2460" s="29">
        <v>61</v>
      </c>
      <c r="C2460" s="29">
        <v>1</v>
      </c>
      <c r="D2460" s="29">
        <v>0</v>
      </c>
      <c r="E2460" s="29">
        <v>1</v>
      </c>
      <c r="F2460" s="29">
        <v>5</v>
      </c>
      <c r="G2460" s="29">
        <v>0</v>
      </c>
      <c r="H2460" s="29">
        <v>0</v>
      </c>
      <c r="I2460" s="29">
        <v>0</v>
      </c>
      <c r="J2460" s="29">
        <v>0</v>
      </c>
      <c r="K2460" s="29">
        <v>222</v>
      </c>
      <c r="L2460" s="29">
        <v>139</v>
      </c>
      <c r="M2460" s="29">
        <v>67</v>
      </c>
      <c r="N2460" s="29">
        <v>22.01</v>
      </c>
      <c r="O2460" s="29">
        <v>92</v>
      </c>
      <c r="P2460" s="29">
        <v>72</v>
      </c>
      <c r="Q2460" s="30">
        <v>0</v>
      </c>
    </row>
    <row r="2461" spans="1:17" x14ac:dyDescent="0.3">
      <c r="A2461" s="28">
        <v>2860</v>
      </c>
      <c r="B2461" s="29">
        <v>40</v>
      </c>
      <c r="C2461" s="29">
        <v>1</v>
      </c>
      <c r="D2461" s="29">
        <v>1</v>
      </c>
      <c r="E2461" s="29">
        <v>1</v>
      </c>
      <c r="F2461" s="29">
        <v>20</v>
      </c>
      <c r="G2461" s="29">
        <v>0</v>
      </c>
      <c r="H2461" s="29">
        <v>0</v>
      </c>
      <c r="I2461" s="29">
        <v>0</v>
      </c>
      <c r="J2461" s="29">
        <v>0</v>
      </c>
      <c r="K2461" s="29">
        <v>187</v>
      </c>
      <c r="L2461" s="29">
        <v>107</v>
      </c>
      <c r="M2461" s="29">
        <v>74</v>
      </c>
      <c r="N2461" s="29">
        <v>22.37</v>
      </c>
      <c r="O2461" s="29">
        <v>60</v>
      </c>
      <c r="P2461" s="29">
        <v>67</v>
      </c>
      <c r="Q2461" s="30">
        <v>0</v>
      </c>
    </row>
    <row r="2462" spans="1:17" x14ac:dyDescent="0.3">
      <c r="A2462" s="28">
        <v>2861</v>
      </c>
      <c r="B2462" s="29">
        <v>51</v>
      </c>
      <c r="C2462" s="29">
        <v>2</v>
      </c>
      <c r="D2462" s="29">
        <v>1</v>
      </c>
      <c r="E2462" s="29">
        <v>1</v>
      </c>
      <c r="F2462" s="29">
        <v>5</v>
      </c>
      <c r="G2462" s="29">
        <v>0</v>
      </c>
      <c r="H2462" s="29">
        <v>0</v>
      </c>
      <c r="I2462" s="29">
        <v>0</v>
      </c>
      <c r="J2462" s="29">
        <v>0</v>
      </c>
      <c r="K2462" s="29">
        <v>192</v>
      </c>
      <c r="L2462" s="29">
        <v>133</v>
      </c>
      <c r="M2462" s="29">
        <v>87</v>
      </c>
      <c r="N2462" s="29">
        <v>20.72</v>
      </c>
      <c r="O2462" s="29">
        <v>78</v>
      </c>
      <c r="P2462" s="29">
        <v>77</v>
      </c>
      <c r="Q2462" s="30">
        <v>0</v>
      </c>
    </row>
    <row r="2463" spans="1:17" x14ac:dyDescent="0.3">
      <c r="A2463" s="28">
        <v>2862</v>
      </c>
      <c r="B2463" s="29">
        <v>52</v>
      </c>
      <c r="C2463" s="29">
        <v>1</v>
      </c>
      <c r="D2463" s="29">
        <v>1</v>
      </c>
      <c r="E2463" s="29">
        <v>0</v>
      </c>
      <c r="F2463" s="29">
        <v>0</v>
      </c>
      <c r="G2463" s="29">
        <v>0</v>
      </c>
      <c r="H2463" s="29">
        <v>0</v>
      </c>
      <c r="I2463" s="29">
        <v>0</v>
      </c>
      <c r="J2463" s="29">
        <v>0</v>
      </c>
      <c r="K2463" s="29">
        <v>280</v>
      </c>
      <c r="L2463" s="29">
        <v>127.5</v>
      </c>
      <c r="M2463" s="29">
        <v>81.5</v>
      </c>
      <c r="N2463" s="29">
        <v>33.9</v>
      </c>
      <c r="O2463" s="29">
        <v>82</v>
      </c>
      <c r="P2463" s="29">
        <v>70</v>
      </c>
      <c r="Q2463" s="30">
        <v>0</v>
      </c>
    </row>
    <row r="2464" spans="1:17" x14ac:dyDescent="0.3">
      <c r="A2464" s="28">
        <v>2863</v>
      </c>
      <c r="B2464" s="29">
        <v>53</v>
      </c>
      <c r="C2464" s="29">
        <v>1</v>
      </c>
      <c r="D2464" s="29">
        <v>1</v>
      </c>
      <c r="E2464" s="29">
        <v>0</v>
      </c>
      <c r="F2464" s="29">
        <v>0</v>
      </c>
      <c r="G2464" s="29">
        <v>0</v>
      </c>
      <c r="H2464" s="29">
        <v>0</v>
      </c>
      <c r="I2464" s="29">
        <v>0</v>
      </c>
      <c r="J2464" s="29">
        <v>0</v>
      </c>
      <c r="K2464" s="29">
        <v>328</v>
      </c>
      <c r="L2464" s="29">
        <v>121</v>
      </c>
      <c r="M2464" s="29">
        <v>70</v>
      </c>
      <c r="N2464" s="29">
        <v>30.75</v>
      </c>
      <c r="O2464" s="29">
        <v>90</v>
      </c>
      <c r="P2464" s="29">
        <v>77</v>
      </c>
      <c r="Q2464" s="30">
        <v>0</v>
      </c>
    </row>
    <row r="2465" spans="1:17" x14ac:dyDescent="0.3">
      <c r="A2465" s="28">
        <v>2864</v>
      </c>
      <c r="B2465" s="29">
        <v>39</v>
      </c>
      <c r="C2465" s="29">
        <v>2</v>
      </c>
      <c r="D2465" s="29">
        <v>1</v>
      </c>
      <c r="E2465" s="29">
        <v>0</v>
      </c>
      <c r="F2465" s="29">
        <v>0</v>
      </c>
      <c r="G2465" s="29">
        <v>0</v>
      </c>
      <c r="H2465" s="29">
        <v>0</v>
      </c>
      <c r="I2465" s="29">
        <v>0</v>
      </c>
      <c r="J2465" s="29">
        <v>0</v>
      </c>
      <c r="K2465" s="29">
        <v>337</v>
      </c>
      <c r="L2465" s="29">
        <v>120</v>
      </c>
      <c r="M2465" s="29">
        <v>79.5</v>
      </c>
      <c r="N2465" s="29">
        <v>23.07</v>
      </c>
      <c r="O2465" s="29">
        <v>68</v>
      </c>
      <c r="P2465" s="29">
        <v>77</v>
      </c>
      <c r="Q2465" s="30">
        <v>0</v>
      </c>
    </row>
    <row r="2466" spans="1:17" x14ac:dyDescent="0.3">
      <c r="A2466" s="28">
        <v>2865</v>
      </c>
      <c r="B2466" s="29">
        <v>59</v>
      </c>
      <c r="C2466" s="29">
        <v>3</v>
      </c>
      <c r="D2466" s="29">
        <v>0</v>
      </c>
      <c r="E2466" s="29">
        <v>1</v>
      </c>
      <c r="F2466" s="29">
        <v>20</v>
      </c>
      <c r="G2466" s="29">
        <v>0</v>
      </c>
      <c r="H2466" s="29">
        <v>0</v>
      </c>
      <c r="I2466" s="29">
        <v>0</v>
      </c>
      <c r="J2466" s="29">
        <v>0</v>
      </c>
      <c r="K2466" s="29">
        <v>238</v>
      </c>
      <c r="L2466" s="29">
        <v>112.5</v>
      </c>
      <c r="M2466" s="29">
        <v>75.5</v>
      </c>
      <c r="N2466" s="29">
        <v>26.42</v>
      </c>
      <c r="O2466" s="29">
        <v>58</v>
      </c>
      <c r="P2466" s="29">
        <v>67</v>
      </c>
      <c r="Q2466" s="30">
        <v>1</v>
      </c>
    </row>
    <row r="2467" spans="1:17" x14ac:dyDescent="0.3">
      <c r="A2467" s="28">
        <v>2866</v>
      </c>
      <c r="B2467" s="29">
        <v>41</v>
      </c>
      <c r="C2467" s="29">
        <v>3</v>
      </c>
      <c r="D2467" s="29">
        <v>1</v>
      </c>
      <c r="E2467" s="29">
        <v>1</v>
      </c>
      <c r="F2467" s="29">
        <v>30</v>
      </c>
      <c r="G2467" s="29">
        <v>0</v>
      </c>
      <c r="H2467" s="29">
        <v>0</v>
      </c>
      <c r="I2467" s="29">
        <v>1</v>
      </c>
      <c r="J2467" s="29">
        <v>0</v>
      </c>
      <c r="K2467" s="29">
        <v>187</v>
      </c>
      <c r="L2467" s="29">
        <v>154</v>
      </c>
      <c r="M2467" s="29">
        <v>100</v>
      </c>
      <c r="N2467" s="29">
        <v>20.5</v>
      </c>
      <c r="O2467" s="29">
        <v>66</v>
      </c>
      <c r="P2467" s="29">
        <v>78</v>
      </c>
      <c r="Q2467" s="30">
        <v>1</v>
      </c>
    </row>
    <row r="2468" spans="1:17" x14ac:dyDescent="0.3">
      <c r="A2468" s="28">
        <v>2867</v>
      </c>
      <c r="B2468" s="29">
        <v>53</v>
      </c>
      <c r="C2468" s="29">
        <v>1</v>
      </c>
      <c r="D2468" s="29">
        <v>0</v>
      </c>
      <c r="E2468" s="29">
        <v>0</v>
      </c>
      <c r="F2468" s="29">
        <v>0</v>
      </c>
      <c r="G2468" s="29">
        <v>0</v>
      </c>
      <c r="H2468" s="29">
        <v>0</v>
      </c>
      <c r="I2468" s="29">
        <v>0</v>
      </c>
      <c r="J2468" s="29">
        <v>0</v>
      </c>
      <c r="K2468" s="29">
        <v>235</v>
      </c>
      <c r="L2468" s="29">
        <v>130</v>
      </c>
      <c r="M2468" s="29">
        <v>80</v>
      </c>
      <c r="N2468" s="29">
        <v>28.15</v>
      </c>
      <c r="O2468" s="29">
        <v>84</v>
      </c>
      <c r="P2468" s="29">
        <v>78</v>
      </c>
      <c r="Q2468" s="30">
        <v>1</v>
      </c>
    </row>
    <row r="2469" spans="1:17" x14ac:dyDescent="0.3">
      <c r="A2469" s="28">
        <v>2868</v>
      </c>
      <c r="B2469" s="29">
        <v>53</v>
      </c>
      <c r="C2469" s="29">
        <v>2</v>
      </c>
      <c r="D2469" s="29">
        <v>1</v>
      </c>
      <c r="E2469" s="29">
        <v>0</v>
      </c>
      <c r="F2469" s="29">
        <v>0</v>
      </c>
      <c r="G2469" s="29">
        <v>0</v>
      </c>
      <c r="H2469" s="29">
        <v>0</v>
      </c>
      <c r="I2469" s="29">
        <v>1</v>
      </c>
      <c r="J2469" s="29">
        <v>0</v>
      </c>
      <c r="K2469" s="29">
        <v>232</v>
      </c>
      <c r="L2469" s="29">
        <v>147</v>
      </c>
      <c r="M2469" s="29">
        <v>71.5</v>
      </c>
      <c r="N2469" s="29">
        <v>25.45</v>
      </c>
      <c r="O2469" s="29">
        <v>85</v>
      </c>
      <c r="P2469" s="29">
        <v>74</v>
      </c>
      <c r="Q2469" s="30">
        <v>0</v>
      </c>
    </row>
    <row r="2470" spans="1:17" x14ac:dyDescent="0.3">
      <c r="A2470" s="28">
        <v>2869</v>
      </c>
      <c r="B2470" s="29">
        <v>56</v>
      </c>
      <c r="C2470" s="29">
        <v>1</v>
      </c>
      <c r="D2470" s="29">
        <v>1</v>
      </c>
      <c r="E2470" s="29">
        <v>0</v>
      </c>
      <c r="F2470" s="29">
        <v>0</v>
      </c>
      <c r="G2470" s="29">
        <v>0</v>
      </c>
      <c r="H2470" s="29">
        <v>0</v>
      </c>
      <c r="I2470" s="29">
        <v>1</v>
      </c>
      <c r="J2470" s="29">
        <v>0</v>
      </c>
      <c r="K2470" s="29">
        <v>206</v>
      </c>
      <c r="L2470" s="29">
        <v>158</v>
      </c>
      <c r="M2470" s="29">
        <v>70</v>
      </c>
      <c r="N2470" s="29">
        <v>28.34</v>
      </c>
      <c r="O2470" s="29">
        <v>60</v>
      </c>
      <c r="P2470" s="29">
        <v>88</v>
      </c>
      <c r="Q2470" s="30">
        <v>1</v>
      </c>
    </row>
    <row r="2471" spans="1:17" x14ac:dyDescent="0.3">
      <c r="A2471" s="28">
        <v>2870</v>
      </c>
      <c r="B2471" s="29">
        <v>45</v>
      </c>
      <c r="C2471" s="29">
        <v>1</v>
      </c>
      <c r="D2471" s="29">
        <v>1</v>
      </c>
      <c r="E2471" s="29">
        <v>0</v>
      </c>
      <c r="F2471" s="29">
        <v>0</v>
      </c>
      <c r="G2471" s="29">
        <v>0</v>
      </c>
      <c r="H2471" s="29">
        <v>0</v>
      </c>
      <c r="I2471" s="29">
        <v>0</v>
      </c>
      <c r="J2471" s="29">
        <v>0</v>
      </c>
      <c r="K2471" s="29">
        <v>238</v>
      </c>
      <c r="L2471" s="29">
        <v>127.5</v>
      </c>
      <c r="M2471" s="29">
        <v>83.5</v>
      </c>
      <c r="N2471" s="29">
        <v>27.73</v>
      </c>
      <c r="O2471" s="29">
        <v>90</v>
      </c>
      <c r="P2471" s="29">
        <v>78</v>
      </c>
      <c r="Q2471" s="30">
        <v>0</v>
      </c>
    </row>
    <row r="2472" spans="1:17" x14ac:dyDescent="0.3">
      <c r="A2472" s="28">
        <v>2871</v>
      </c>
      <c r="B2472" s="29">
        <v>62</v>
      </c>
      <c r="C2472" s="29">
        <v>1</v>
      </c>
      <c r="D2472" s="29">
        <v>0</v>
      </c>
      <c r="E2472" s="29">
        <v>0</v>
      </c>
      <c r="F2472" s="29">
        <v>0</v>
      </c>
      <c r="G2472" s="29">
        <v>1</v>
      </c>
      <c r="H2472" s="29">
        <v>0</v>
      </c>
      <c r="I2472" s="29">
        <v>1</v>
      </c>
      <c r="J2472" s="29">
        <v>0</v>
      </c>
      <c r="K2472" s="29">
        <v>190</v>
      </c>
      <c r="L2472" s="29">
        <v>183</v>
      </c>
      <c r="M2472" s="29">
        <v>93</v>
      </c>
      <c r="N2472" s="29">
        <v>28.96</v>
      </c>
      <c r="O2472" s="29">
        <v>90</v>
      </c>
      <c r="P2472" s="29">
        <v>77</v>
      </c>
      <c r="Q2472" s="30">
        <v>0</v>
      </c>
    </row>
    <row r="2473" spans="1:17" x14ac:dyDescent="0.3">
      <c r="A2473" s="28">
        <v>2872</v>
      </c>
      <c r="B2473" s="29">
        <v>52</v>
      </c>
      <c r="C2473" s="29">
        <v>1</v>
      </c>
      <c r="D2473" s="29">
        <v>0</v>
      </c>
      <c r="E2473" s="29">
        <v>1</v>
      </c>
      <c r="F2473" s="29">
        <v>3</v>
      </c>
      <c r="G2473" s="29">
        <v>0</v>
      </c>
      <c r="H2473" s="29">
        <v>0</v>
      </c>
      <c r="I2473" s="29">
        <v>1</v>
      </c>
      <c r="J2473" s="29">
        <v>0</v>
      </c>
      <c r="K2473" s="29">
        <v>199</v>
      </c>
      <c r="L2473" s="29">
        <v>134</v>
      </c>
      <c r="M2473" s="29">
        <v>98</v>
      </c>
      <c r="N2473" s="29">
        <v>27.78</v>
      </c>
      <c r="O2473" s="29">
        <v>75</v>
      </c>
      <c r="P2473" s="29">
        <v>89</v>
      </c>
      <c r="Q2473" s="30">
        <v>1</v>
      </c>
    </row>
    <row r="2474" spans="1:17" x14ac:dyDescent="0.3">
      <c r="A2474" s="28">
        <v>2873</v>
      </c>
      <c r="B2474" s="29">
        <v>49</v>
      </c>
      <c r="C2474" s="29">
        <v>3</v>
      </c>
      <c r="D2474" s="29">
        <v>1</v>
      </c>
      <c r="E2474" s="29">
        <v>0</v>
      </c>
      <c r="F2474" s="29">
        <v>0</v>
      </c>
      <c r="G2474" s="29">
        <v>1</v>
      </c>
      <c r="H2474" s="29">
        <v>0</v>
      </c>
      <c r="I2474" s="29">
        <v>1</v>
      </c>
      <c r="J2474" s="29">
        <v>0</v>
      </c>
      <c r="K2474" s="29">
        <v>254</v>
      </c>
      <c r="L2474" s="29">
        <v>191</v>
      </c>
      <c r="M2474" s="29">
        <v>124.5</v>
      </c>
      <c r="N2474" s="29">
        <v>28.35</v>
      </c>
      <c r="O2474" s="29">
        <v>78</v>
      </c>
      <c r="P2474" s="29">
        <v>54</v>
      </c>
      <c r="Q2474" s="30">
        <v>0</v>
      </c>
    </row>
    <row r="2475" spans="1:17" x14ac:dyDescent="0.3">
      <c r="A2475" s="28">
        <v>2875</v>
      </c>
      <c r="B2475" s="29">
        <v>38</v>
      </c>
      <c r="C2475" s="29">
        <v>3</v>
      </c>
      <c r="D2475" s="29">
        <v>1</v>
      </c>
      <c r="E2475" s="29">
        <v>0</v>
      </c>
      <c r="F2475" s="29">
        <v>0</v>
      </c>
      <c r="G2475" s="29">
        <v>0</v>
      </c>
      <c r="H2475" s="29">
        <v>0</v>
      </c>
      <c r="I2475" s="29">
        <v>0</v>
      </c>
      <c r="J2475" s="29">
        <v>0</v>
      </c>
      <c r="K2475" s="29">
        <v>159</v>
      </c>
      <c r="L2475" s="29">
        <v>108</v>
      </c>
      <c r="M2475" s="29">
        <v>72</v>
      </c>
      <c r="N2475" s="29">
        <v>27.68</v>
      </c>
      <c r="O2475" s="29">
        <v>70</v>
      </c>
      <c r="P2475" s="29">
        <v>84</v>
      </c>
      <c r="Q2475" s="30">
        <v>0</v>
      </c>
    </row>
    <row r="2476" spans="1:17" x14ac:dyDescent="0.3">
      <c r="A2476" s="28">
        <v>2876</v>
      </c>
      <c r="B2476" s="29">
        <v>59</v>
      </c>
      <c r="C2476" s="29">
        <v>2</v>
      </c>
      <c r="D2476" s="29">
        <v>0</v>
      </c>
      <c r="E2476" s="29">
        <v>0</v>
      </c>
      <c r="F2476" s="29">
        <v>0</v>
      </c>
      <c r="G2476" s="29">
        <v>0</v>
      </c>
      <c r="H2476" s="29">
        <v>0</v>
      </c>
      <c r="I2476" s="29">
        <v>0</v>
      </c>
      <c r="J2476" s="29">
        <v>0</v>
      </c>
      <c r="K2476" s="29">
        <v>237</v>
      </c>
      <c r="L2476" s="29">
        <v>131.5</v>
      </c>
      <c r="M2476" s="29">
        <v>84</v>
      </c>
      <c r="N2476" s="29">
        <v>24.17</v>
      </c>
      <c r="O2476" s="29">
        <v>90</v>
      </c>
      <c r="P2476" s="29">
        <v>94</v>
      </c>
      <c r="Q2476" s="30">
        <v>1</v>
      </c>
    </row>
    <row r="2477" spans="1:17" x14ac:dyDescent="0.3">
      <c r="A2477" s="28">
        <v>2880</v>
      </c>
      <c r="B2477" s="29">
        <v>52</v>
      </c>
      <c r="C2477" s="29">
        <v>1</v>
      </c>
      <c r="D2477" s="29">
        <v>1</v>
      </c>
      <c r="E2477" s="29">
        <v>0</v>
      </c>
      <c r="F2477" s="29">
        <v>0</v>
      </c>
      <c r="G2477" s="29">
        <v>0</v>
      </c>
      <c r="H2477" s="29">
        <v>0</v>
      </c>
      <c r="I2477" s="29">
        <v>0</v>
      </c>
      <c r="J2477" s="29">
        <v>0</v>
      </c>
      <c r="K2477" s="29">
        <v>245</v>
      </c>
      <c r="L2477" s="29">
        <v>145</v>
      </c>
      <c r="M2477" s="29">
        <v>89</v>
      </c>
      <c r="N2477" s="29">
        <v>25.02</v>
      </c>
      <c r="O2477" s="29">
        <v>90</v>
      </c>
      <c r="P2477" s="29">
        <v>80</v>
      </c>
      <c r="Q2477" s="30">
        <v>0</v>
      </c>
    </row>
    <row r="2478" spans="1:17" x14ac:dyDescent="0.3">
      <c r="A2478" s="28">
        <v>2881</v>
      </c>
      <c r="B2478" s="29">
        <v>53</v>
      </c>
      <c r="C2478" s="29">
        <v>2</v>
      </c>
      <c r="D2478" s="29">
        <v>1</v>
      </c>
      <c r="E2478" s="29">
        <v>1</v>
      </c>
      <c r="F2478" s="29">
        <v>10</v>
      </c>
      <c r="G2478" s="29">
        <v>0</v>
      </c>
      <c r="H2478" s="29">
        <v>0</v>
      </c>
      <c r="I2478" s="29">
        <v>1</v>
      </c>
      <c r="J2478" s="29">
        <v>0</v>
      </c>
      <c r="K2478" s="29">
        <v>261</v>
      </c>
      <c r="L2478" s="29">
        <v>136</v>
      </c>
      <c r="M2478" s="29">
        <v>99</v>
      </c>
      <c r="N2478" s="29">
        <v>21.02</v>
      </c>
      <c r="O2478" s="29">
        <v>85</v>
      </c>
      <c r="P2478" s="29">
        <v>94</v>
      </c>
      <c r="Q2478" s="30">
        <v>0</v>
      </c>
    </row>
    <row r="2479" spans="1:17" x14ac:dyDescent="0.3">
      <c r="A2479" s="28">
        <v>2882</v>
      </c>
      <c r="B2479" s="29">
        <v>44</v>
      </c>
      <c r="C2479" s="29">
        <v>2</v>
      </c>
      <c r="D2479" s="29">
        <v>1</v>
      </c>
      <c r="E2479" s="29">
        <v>0</v>
      </c>
      <c r="F2479" s="29">
        <v>0</v>
      </c>
      <c r="G2479" s="29">
        <v>0</v>
      </c>
      <c r="H2479" s="29">
        <v>0</v>
      </c>
      <c r="I2479" s="29">
        <v>1</v>
      </c>
      <c r="J2479" s="29">
        <v>0</v>
      </c>
      <c r="K2479" s="29">
        <v>169</v>
      </c>
      <c r="L2479" s="29">
        <v>179</v>
      </c>
      <c r="M2479" s="29">
        <v>107</v>
      </c>
      <c r="N2479" s="29">
        <v>44.55</v>
      </c>
      <c r="O2479" s="29">
        <v>70</v>
      </c>
      <c r="P2479" s="29">
        <v>77</v>
      </c>
      <c r="Q2479" s="30">
        <v>0</v>
      </c>
    </row>
    <row r="2480" spans="1:17" x14ac:dyDescent="0.3">
      <c r="A2480" s="28">
        <v>2883</v>
      </c>
      <c r="B2480" s="29">
        <v>61</v>
      </c>
      <c r="C2480" s="29">
        <v>2</v>
      </c>
      <c r="D2480" s="29">
        <v>1</v>
      </c>
      <c r="E2480" s="29">
        <v>0</v>
      </c>
      <c r="F2480" s="29">
        <v>0</v>
      </c>
      <c r="G2480" s="29">
        <v>0</v>
      </c>
      <c r="H2480" s="29">
        <v>0</v>
      </c>
      <c r="I2480" s="29">
        <v>1</v>
      </c>
      <c r="J2480" s="29">
        <v>0</v>
      </c>
      <c r="K2480" s="29">
        <v>210</v>
      </c>
      <c r="L2480" s="29">
        <v>179</v>
      </c>
      <c r="M2480" s="29">
        <v>100</v>
      </c>
      <c r="N2480" s="29">
        <v>21.64</v>
      </c>
      <c r="O2480" s="29">
        <v>78</v>
      </c>
      <c r="P2480" s="29">
        <v>95</v>
      </c>
      <c r="Q2480" s="30">
        <v>0</v>
      </c>
    </row>
    <row r="2481" spans="1:17" x14ac:dyDescent="0.3">
      <c r="A2481" s="28">
        <v>2885</v>
      </c>
      <c r="B2481" s="29">
        <v>54</v>
      </c>
      <c r="C2481" s="29">
        <v>1</v>
      </c>
      <c r="D2481" s="29">
        <v>1</v>
      </c>
      <c r="E2481" s="29">
        <v>0</v>
      </c>
      <c r="F2481" s="29">
        <v>0</v>
      </c>
      <c r="G2481" s="29">
        <v>0</v>
      </c>
      <c r="H2481" s="29">
        <v>0</v>
      </c>
      <c r="I2481" s="29">
        <v>0</v>
      </c>
      <c r="J2481" s="29">
        <v>0</v>
      </c>
      <c r="K2481" s="29">
        <v>197</v>
      </c>
      <c r="L2481" s="29">
        <v>138</v>
      </c>
      <c r="M2481" s="29">
        <v>80</v>
      </c>
      <c r="N2481" s="29">
        <v>31.82</v>
      </c>
      <c r="O2481" s="29">
        <v>72</v>
      </c>
      <c r="P2481" s="29">
        <v>73</v>
      </c>
      <c r="Q2481" s="30">
        <v>0</v>
      </c>
    </row>
    <row r="2482" spans="1:17" x14ac:dyDescent="0.3">
      <c r="A2482" s="28">
        <v>2886</v>
      </c>
      <c r="B2482" s="29">
        <v>40</v>
      </c>
      <c r="C2482" s="29">
        <v>1</v>
      </c>
      <c r="D2482" s="29">
        <v>0</v>
      </c>
      <c r="E2482" s="29">
        <v>0</v>
      </c>
      <c r="F2482" s="29">
        <v>0</v>
      </c>
      <c r="G2482" s="29">
        <v>0</v>
      </c>
      <c r="H2482" s="29">
        <v>0</v>
      </c>
      <c r="I2482" s="29">
        <v>1</v>
      </c>
      <c r="J2482" s="29">
        <v>0</v>
      </c>
      <c r="K2482" s="29">
        <v>265</v>
      </c>
      <c r="L2482" s="29">
        <v>133.5</v>
      </c>
      <c r="M2482" s="29">
        <v>81.5</v>
      </c>
      <c r="N2482" s="29">
        <v>23.78</v>
      </c>
      <c r="O2482" s="29">
        <v>75</v>
      </c>
      <c r="P2482" s="29">
        <v>84</v>
      </c>
      <c r="Q2482" s="30">
        <v>0</v>
      </c>
    </row>
    <row r="2483" spans="1:17" x14ac:dyDescent="0.3">
      <c r="A2483" s="28">
        <v>2887</v>
      </c>
      <c r="B2483" s="29">
        <v>41</v>
      </c>
      <c r="C2483" s="29">
        <v>2</v>
      </c>
      <c r="D2483" s="29">
        <v>1</v>
      </c>
      <c r="E2483" s="29">
        <v>1</v>
      </c>
      <c r="F2483" s="29">
        <v>9</v>
      </c>
      <c r="G2483" s="29">
        <v>0</v>
      </c>
      <c r="H2483" s="29">
        <v>0</v>
      </c>
      <c r="I2483" s="29">
        <v>0</v>
      </c>
      <c r="J2483" s="29">
        <v>0</v>
      </c>
      <c r="K2483" s="29">
        <v>200</v>
      </c>
      <c r="L2483" s="29">
        <v>124</v>
      </c>
      <c r="M2483" s="29">
        <v>76</v>
      </c>
      <c r="N2483" s="29">
        <v>24.2</v>
      </c>
      <c r="O2483" s="29">
        <v>80</v>
      </c>
      <c r="P2483" s="29">
        <v>86</v>
      </c>
      <c r="Q2483" s="30">
        <v>0</v>
      </c>
    </row>
    <row r="2484" spans="1:17" x14ac:dyDescent="0.3">
      <c r="A2484" s="28">
        <v>2888</v>
      </c>
      <c r="B2484" s="29">
        <v>43</v>
      </c>
      <c r="C2484" s="29">
        <v>2</v>
      </c>
      <c r="D2484" s="29">
        <v>1</v>
      </c>
      <c r="E2484" s="29">
        <v>0</v>
      </c>
      <c r="F2484" s="29">
        <v>0</v>
      </c>
      <c r="G2484" s="29">
        <v>0</v>
      </c>
      <c r="H2484" s="29">
        <v>0</v>
      </c>
      <c r="I2484" s="29">
        <v>0</v>
      </c>
      <c r="J2484" s="29">
        <v>0</v>
      </c>
      <c r="K2484" s="29">
        <v>202</v>
      </c>
      <c r="L2484" s="29">
        <v>121.5</v>
      </c>
      <c r="M2484" s="29">
        <v>86.5</v>
      </c>
      <c r="N2484" s="29">
        <v>20.82</v>
      </c>
      <c r="O2484" s="29">
        <v>92</v>
      </c>
      <c r="P2484" s="29">
        <v>77</v>
      </c>
      <c r="Q2484" s="30">
        <v>1</v>
      </c>
    </row>
    <row r="2485" spans="1:17" x14ac:dyDescent="0.3">
      <c r="A2485" s="28">
        <v>2889</v>
      </c>
      <c r="B2485" s="29">
        <v>56</v>
      </c>
      <c r="C2485" s="29">
        <v>3</v>
      </c>
      <c r="D2485" s="29">
        <v>1</v>
      </c>
      <c r="E2485" s="29">
        <v>0</v>
      </c>
      <c r="F2485" s="29">
        <v>0</v>
      </c>
      <c r="G2485" s="29">
        <v>0</v>
      </c>
      <c r="H2485" s="29">
        <v>0</v>
      </c>
      <c r="I2485" s="29">
        <v>0</v>
      </c>
      <c r="J2485" s="29">
        <v>0</v>
      </c>
      <c r="K2485" s="29">
        <v>310</v>
      </c>
      <c r="L2485" s="29">
        <v>142</v>
      </c>
      <c r="M2485" s="29">
        <v>94</v>
      </c>
      <c r="N2485" s="29">
        <v>31.1</v>
      </c>
      <c r="O2485" s="29">
        <v>83</v>
      </c>
      <c r="P2485" s="29">
        <v>65</v>
      </c>
      <c r="Q2485" s="30">
        <v>0</v>
      </c>
    </row>
    <row r="2486" spans="1:17" x14ac:dyDescent="0.3">
      <c r="A2486" s="28">
        <v>2890</v>
      </c>
      <c r="B2486" s="29">
        <v>41</v>
      </c>
      <c r="C2486" s="29">
        <v>1</v>
      </c>
      <c r="D2486" s="29">
        <v>0</v>
      </c>
      <c r="E2486" s="29">
        <v>1</v>
      </c>
      <c r="F2486" s="29">
        <v>20</v>
      </c>
      <c r="G2486" s="29">
        <v>0</v>
      </c>
      <c r="H2486" s="29">
        <v>0</v>
      </c>
      <c r="I2486" s="29">
        <v>0</v>
      </c>
      <c r="J2486" s="29">
        <v>0</v>
      </c>
      <c r="K2486" s="29">
        <v>192</v>
      </c>
      <c r="L2486" s="29">
        <v>122</v>
      </c>
      <c r="M2486" s="29">
        <v>82</v>
      </c>
      <c r="N2486" s="29">
        <v>25.03</v>
      </c>
      <c r="O2486" s="29">
        <v>83</v>
      </c>
      <c r="P2486" s="29">
        <v>66</v>
      </c>
      <c r="Q2486" s="30">
        <v>0</v>
      </c>
    </row>
    <row r="2487" spans="1:17" x14ac:dyDescent="0.3">
      <c r="A2487" s="28">
        <v>2891</v>
      </c>
      <c r="B2487" s="29">
        <v>42</v>
      </c>
      <c r="C2487" s="29">
        <v>1</v>
      </c>
      <c r="D2487" s="29">
        <v>0</v>
      </c>
      <c r="E2487" s="29">
        <v>1</v>
      </c>
      <c r="F2487" s="29">
        <v>20</v>
      </c>
      <c r="G2487" s="29">
        <v>0</v>
      </c>
      <c r="H2487" s="29">
        <v>0</v>
      </c>
      <c r="I2487" s="29">
        <v>0</v>
      </c>
      <c r="J2487" s="29">
        <v>0</v>
      </c>
      <c r="K2487" s="29">
        <v>190</v>
      </c>
      <c r="L2487" s="29">
        <v>121.5</v>
      </c>
      <c r="M2487" s="29">
        <v>79</v>
      </c>
      <c r="N2487" s="29">
        <v>24.2</v>
      </c>
      <c r="O2487" s="29">
        <v>92</v>
      </c>
      <c r="P2487" s="29">
        <v>77</v>
      </c>
      <c r="Q2487" s="30">
        <v>0</v>
      </c>
    </row>
    <row r="2488" spans="1:17" x14ac:dyDescent="0.3">
      <c r="A2488" s="28">
        <v>2893</v>
      </c>
      <c r="B2488" s="29">
        <v>55</v>
      </c>
      <c r="C2488" s="29">
        <v>1</v>
      </c>
      <c r="D2488" s="29">
        <v>0</v>
      </c>
      <c r="E2488" s="29">
        <v>1</v>
      </c>
      <c r="F2488" s="29">
        <v>20</v>
      </c>
      <c r="G2488" s="29">
        <v>0</v>
      </c>
      <c r="H2488" s="29">
        <v>0</v>
      </c>
      <c r="I2488" s="29">
        <v>1</v>
      </c>
      <c r="J2488" s="29">
        <v>0</v>
      </c>
      <c r="K2488" s="29">
        <v>281</v>
      </c>
      <c r="L2488" s="29">
        <v>165</v>
      </c>
      <c r="M2488" s="29">
        <v>108</v>
      </c>
      <c r="N2488" s="29">
        <v>24.14</v>
      </c>
      <c r="O2488" s="29">
        <v>75</v>
      </c>
      <c r="P2488" s="29">
        <v>66</v>
      </c>
      <c r="Q2488" s="30">
        <v>0</v>
      </c>
    </row>
    <row r="2489" spans="1:17" x14ac:dyDescent="0.3">
      <c r="A2489" s="28">
        <v>2895</v>
      </c>
      <c r="B2489" s="29">
        <v>38</v>
      </c>
      <c r="C2489" s="29">
        <v>2</v>
      </c>
      <c r="D2489" s="29">
        <v>1</v>
      </c>
      <c r="E2489" s="29">
        <v>1</v>
      </c>
      <c r="F2489" s="29">
        <v>12</v>
      </c>
      <c r="G2489" s="29">
        <v>0</v>
      </c>
      <c r="H2489" s="29">
        <v>0</v>
      </c>
      <c r="I2489" s="29">
        <v>0</v>
      </c>
      <c r="J2489" s="29">
        <v>0</v>
      </c>
      <c r="K2489" s="29">
        <v>209</v>
      </c>
      <c r="L2489" s="29">
        <v>122.5</v>
      </c>
      <c r="M2489" s="29">
        <v>76.5</v>
      </c>
      <c r="N2489" s="29">
        <v>24.51</v>
      </c>
      <c r="O2489" s="29">
        <v>90</v>
      </c>
      <c r="P2489" s="29">
        <v>73</v>
      </c>
      <c r="Q2489" s="30">
        <v>0</v>
      </c>
    </row>
    <row r="2490" spans="1:17" x14ac:dyDescent="0.3">
      <c r="A2490" s="28">
        <v>2896</v>
      </c>
      <c r="B2490" s="29">
        <v>60</v>
      </c>
      <c r="C2490" s="29">
        <v>2</v>
      </c>
      <c r="D2490" s="29">
        <v>0</v>
      </c>
      <c r="E2490" s="29">
        <v>0</v>
      </c>
      <c r="F2490" s="29">
        <v>0</v>
      </c>
      <c r="G2490" s="29">
        <v>0</v>
      </c>
      <c r="H2490" s="29">
        <v>0</v>
      </c>
      <c r="I2490" s="29">
        <v>0</v>
      </c>
      <c r="J2490" s="29">
        <v>0</v>
      </c>
      <c r="K2490" s="29">
        <v>175</v>
      </c>
      <c r="L2490" s="29">
        <v>129</v>
      </c>
      <c r="M2490" s="29">
        <v>89</v>
      </c>
      <c r="N2490" s="29">
        <v>22.16</v>
      </c>
      <c r="O2490" s="29">
        <v>65</v>
      </c>
      <c r="P2490" s="29">
        <v>75</v>
      </c>
      <c r="Q2490" s="30">
        <v>0</v>
      </c>
    </row>
    <row r="2491" spans="1:17" x14ac:dyDescent="0.3">
      <c r="A2491" s="28">
        <v>2898</v>
      </c>
      <c r="B2491" s="29">
        <v>46</v>
      </c>
      <c r="C2491" s="29">
        <v>1</v>
      </c>
      <c r="D2491" s="29">
        <v>0</v>
      </c>
      <c r="E2491" s="29">
        <v>1</v>
      </c>
      <c r="F2491" s="29">
        <v>30</v>
      </c>
      <c r="G2491" s="29">
        <v>0</v>
      </c>
      <c r="H2491" s="29">
        <v>0</v>
      </c>
      <c r="I2491" s="29">
        <v>0</v>
      </c>
      <c r="J2491" s="29">
        <v>0</v>
      </c>
      <c r="K2491" s="29">
        <v>198</v>
      </c>
      <c r="L2491" s="29">
        <v>128</v>
      </c>
      <c r="M2491" s="29">
        <v>85</v>
      </c>
      <c r="N2491" s="29">
        <v>29</v>
      </c>
      <c r="O2491" s="29">
        <v>75</v>
      </c>
      <c r="P2491" s="29">
        <v>77</v>
      </c>
      <c r="Q2491" s="30">
        <v>0</v>
      </c>
    </row>
    <row r="2492" spans="1:17" x14ac:dyDescent="0.3">
      <c r="A2492" s="28">
        <v>2899</v>
      </c>
      <c r="B2492" s="29">
        <v>55</v>
      </c>
      <c r="C2492" s="29">
        <v>1</v>
      </c>
      <c r="D2492" s="29">
        <v>1</v>
      </c>
      <c r="E2492" s="29">
        <v>0</v>
      </c>
      <c r="F2492" s="29">
        <v>0</v>
      </c>
      <c r="G2492" s="29">
        <v>0</v>
      </c>
      <c r="H2492" s="29">
        <v>0</v>
      </c>
      <c r="I2492" s="29">
        <v>0</v>
      </c>
      <c r="J2492" s="29">
        <v>0</v>
      </c>
      <c r="K2492" s="29">
        <v>211</v>
      </c>
      <c r="L2492" s="29">
        <v>136</v>
      </c>
      <c r="M2492" s="29">
        <v>70</v>
      </c>
      <c r="N2492" s="29">
        <v>34.4</v>
      </c>
      <c r="O2492" s="29">
        <v>75</v>
      </c>
      <c r="P2492" s="29">
        <v>83</v>
      </c>
      <c r="Q2492" s="30">
        <v>0</v>
      </c>
    </row>
    <row r="2493" spans="1:17" x14ac:dyDescent="0.3">
      <c r="A2493" s="28">
        <v>2900</v>
      </c>
      <c r="B2493" s="29">
        <v>49</v>
      </c>
      <c r="C2493" s="29">
        <v>4</v>
      </c>
      <c r="D2493" s="29">
        <v>1</v>
      </c>
      <c r="E2493" s="29">
        <v>0</v>
      </c>
      <c r="F2493" s="29">
        <v>0</v>
      </c>
      <c r="G2493" s="29">
        <v>0</v>
      </c>
      <c r="H2493" s="29">
        <v>0</v>
      </c>
      <c r="I2493" s="29">
        <v>0</v>
      </c>
      <c r="J2493" s="29">
        <v>0</v>
      </c>
      <c r="K2493" s="29">
        <v>189</v>
      </c>
      <c r="L2493" s="29">
        <v>102</v>
      </c>
      <c r="M2493" s="29">
        <v>66.5</v>
      </c>
      <c r="N2493" s="29">
        <v>23.88</v>
      </c>
      <c r="O2493" s="29">
        <v>70</v>
      </c>
      <c r="P2493" s="29">
        <v>70</v>
      </c>
      <c r="Q2493" s="30">
        <v>0</v>
      </c>
    </row>
    <row r="2494" spans="1:17" x14ac:dyDescent="0.3">
      <c r="A2494" s="28">
        <v>2901</v>
      </c>
      <c r="B2494" s="29">
        <v>51</v>
      </c>
      <c r="C2494" s="29">
        <v>3</v>
      </c>
      <c r="D2494" s="29">
        <v>0</v>
      </c>
      <c r="E2494" s="29">
        <v>0</v>
      </c>
      <c r="F2494" s="29">
        <v>0</v>
      </c>
      <c r="G2494" s="29">
        <v>0</v>
      </c>
      <c r="H2494" s="29">
        <v>0</v>
      </c>
      <c r="I2494" s="29">
        <v>1</v>
      </c>
      <c r="J2494" s="29">
        <v>0</v>
      </c>
      <c r="K2494" s="29">
        <v>268</v>
      </c>
      <c r="L2494" s="29">
        <v>206</v>
      </c>
      <c r="M2494" s="29">
        <v>116</v>
      </c>
      <c r="N2494" s="29">
        <v>26.35</v>
      </c>
      <c r="O2494" s="29">
        <v>98</v>
      </c>
      <c r="P2494" s="29">
        <v>70</v>
      </c>
      <c r="Q2494" s="30">
        <v>1</v>
      </c>
    </row>
    <row r="2495" spans="1:17" x14ac:dyDescent="0.3">
      <c r="A2495" s="28">
        <v>2902</v>
      </c>
      <c r="B2495" s="29">
        <v>50</v>
      </c>
      <c r="C2495" s="29">
        <v>2</v>
      </c>
      <c r="D2495" s="29">
        <v>0</v>
      </c>
      <c r="E2495" s="29">
        <v>1</v>
      </c>
      <c r="F2495" s="29">
        <v>20</v>
      </c>
      <c r="G2495" s="29">
        <v>0</v>
      </c>
      <c r="H2495" s="29">
        <v>0</v>
      </c>
      <c r="I2495" s="29">
        <v>0</v>
      </c>
      <c r="J2495" s="29">
        <v>0</v>
      </c>
      <c r="K2495" s="29">
        <v>262</v>
      </c>
      <c r="L2495" s="29">
        <v>97.5</v>
      </c>
      <c r="M2495" s="29">
        <v>62.5</v>
      </c>
      <c r="N2495" s="29">
        <v>21.55</v>
      </c>
      <c r="O2495" s="29">
        <v>80</v>
      </c>
      <c r="P2495" s="29">
        <v>84</v>
      </c>
      <c r="Q2495" s="30">
        <v>0</v>
      </c>
    </row>
    <row r="2496" spans="1:17" x14ac:dyDescent="0.3">
      <c r="A2496" s="28">
        <v>2903</v>
      </c>
      <c r="B2496" s="29">
        <v>62</v>
      </c>
      <c r="C2496" s="29">
        <v>3</v>
      </c>
      <c r="D2496" s="29">
        <v>0</v>
      </c>
      <c r="E2496" s="29">
        <v>0</v>
      </c>
      <c r="F2496" s="29">
        <v>0</v>
      </c>
      <c r="G2496" s="29">
        <v>0</v>
      </c>
      <c r="H2496" s="29">
        <v>0</v>
      </c>
      <c r="I2496" s="29">
        <v>0</v>
      </c>
      <c r="J2496" s="29">
        <v>0</v>
      </c>
      <c r="K2496" s="29">
        <v>332</v>
      </c>
      <c r="L2496" s="29">
        <v>119.5</v>
      </c>
      <c r="M2496" s="29">
        <v>74</v>
      </c>
      <c r="N2496" s="29">
        <v>28.5</v>
      </c>
      <c r="O2496" s="29">
        <v>68</v>
      </c>
      <c r="P2496" s="29">
        <v>92</v>
      </c>
      <c r="Q2496" s="30">
        <v>0</v>
      </c>
    </row>
    <row r="2497" spans="1:17" x14ac:dyDescent="0.3">
      <c r="A2497" s="28">
        <v>2904</v>
      </c>
      <c r="B2497" s="29">
        <v>40</v>
      </c>
      <c r="C2497" s="29">
        <v>2</v>
      </c>
      <c r="D2497" s="29">
        <v>0</v>
      </c>
      <c r="E2497" s="29">
        <v>1</v>
      </c>
      <c r="F2497" s="29">
        <v>20</v>
      </c>
      <c r="G2497" s="29">
        <v>0</v>
      </c>
      <c r="H2497" s="29">
        <v>0</v>
      </c>
      <c r="I2497" s="29">
        <v>0</v>
      </c>
      <c r="J2497" s="29">
        <v>0</v>
      </c>
      <c r="K2497" s="29">
        <v>203</v>
      </c>
      <c r="L2497" s="29">
        <v>112.5</v>
      </c>
      <c r="M2497" s="29">
        <v>70</v>
      </c>
      <c r="N2497" s="29">
        <v>22.71</v>
      </c>
      <c r="O2497" s="29">
        <v>75</v>
      </c>
      <c r="P2497" s="29">
        <v>72</v>
      </c>
      <c r="Q2497" s="30">
        <v>0</v>
      </c>
    </row>
    <row r="2498" spans="1:17" x14ac:dyDescent="0.3">
      <c r="A2498" s="28">
        <v>2905</v>
      </c>
      <c r="B2498" s="29">
        <v>38</v>
      </c>
      <c r="C2498" s="29">
        <v>2</v>
      </c>
      <c r="D2498" s="29">
        <v>1</v>
      </c>
      <c r="E2498" s="29">
        <v>1</v>
      </c>
      <c r="F2498" s="29">
        <v>5</v>
      </c>
      <c r="G2498" s="29">
        <v>0</v>
      </c>
      <c r="H2498" s="29">
        <v>0</v>
      </c>
      <c r="I2498" s="29">
        <v>0</v>
      </c>
      <c r="J2498" s="29">
        <v>0</v>
      </c>
      <c r="K2498" s="29">
        <v>195</v>
      </c>
      <c r="L2498" s="29">
        <v>122</v>
      </c>
      <c r="M2498" s="29">
        <v>84.5</v>
      </c>
      <c r="N2498" s="29">
        <v>23.24</v>
      </c>
      <c r="O2498" s="29">
        <v>75</v>
      </c>
      <c r="P2498" s="29">
        <v>78</v>
      </c>
      <c r="Q2498" s="30">
        <v>0</v>
      </c>
    </row>
    <row r="2499" spans="1:17" x14ac:dyDescent="0.3">
      <c r="A2499" s="28">
        <v>2907</v>
      </c>
      <c r="B2499" s="29">
        <v>60</v>
      </c>
      <c r="C2499" s="29">
        <v>1</v>
      </c>
      <c r="D2499" s="29">
        <v>1</v>
      </c>
      <c r="E2499" s="29">
        <v>1</v>
      </c>
      <c r="F2499" s="29">
        <v>5</v>
      </c>
      <c r="G2499" s="29">
        <v>0</v>
      </c>
      <c r="H2499" s="29">
        <v>0</v>
      </c>
      <c r="I2499" s="29">
        <v>1</v>
      </c>
      <c r="J2499" s="29">
        <v>0</v>
      </c>
      <c r="K2499" s="29">
        <v>239</v>
      </c>
      <c r="L2499" s="29">
        <v>164</v>
      </c>
      <c r="M2499" s="29">
        <v>94.5</v>
      </c>
      <c r="N2499" s="29">
        <v>25.01</v>
      </c>
      <c r="O2499" s="29">
        <v>92</v>
      </c>
      <c r="P2499" s="29">
        <v>89</v>
      </c>
      <c r="Q2499" s="30">
        <v>0</v>
      </c>
    </row>
    <row r="2500" spans="1:17" x14ac:dyDescent="0.3">
      <c r="A2500" s="28">
        <v>2908</v>
      </c>
      <c r="B2500" s="29">
        <v>41</v>
      </c>
      <c r="C2500" s="29">
        <v>2</v>
      </c>
      <c r="D2500" s="29">
        <v>1</v>
      </c>
      <c r="E2500" s="29">
        <v>1</v>
      </c>
      <c r="F2500" s="29">
        <v>3</v>
      </c>
      <c r="G2500" s="29">
        <v>0</v>
      </c>
      <c r="H2500" s="29">
        <v>0</v>
      </c>
      <c r="I2500" s="29">
        <v>0</v>
      </c>
      <c r="J2500" s="29">
        <v>0</v>
      </c>
      <c r="K2500" s="29">
        <v>223</v>
      </c>
      <c r="L2500" s="29">
        <v>119</v>
      </c>
      <c r="M2500" s="29">
        <v>73</v>
      </c>
      <c r="N2500" s="29">
        <v>24.22</v>
      </c>
      <c r="O2500" s="29">
        <v>72</v>
      </c>
      <c r="P2500" s="29">
        <v>77</v>
      </c>
      <c r="Q2500" s="30">
        <v>0</v>
      </c>
    </row>
    <row r="2501" spans="1:17" x14ac:dyDescent="0.3">
      <c r="A2501" s="28">
        <v>2909</v>
      </c>
      <c r="B2501" s="29">
        <v>46</v>
      </c>
      <c r="C2501" s="29">
        <v>1</v>
      </c>
      <c r="D2501" s="29">
        <v>0</v>
      </c>
      <c r="E2501" s="29">
        <v>0</v>
      </c>
      <c r="F2501" s="29">
        <v>0</v>
      </c>
      <c r="G2501" s="29">
        <v>0</v>
      </c>
      <c r="H2501" s="29">
        <v>0</v>
      </c>
      <c r="I2501" s="29">
        <v>1</v>
      </c>
      <c r="J2501" s="29">
        <v>0</v>
      </c>
      <c r="K2501" s="29">
        <v>328</v>
      </c>
      <c r="L2501" s="29">
        <v>130</v>
      </c>
      <c r="M2501" s="29">
        <v>86.5</v>
      </c>
      <c r="N2501" s="29">
        <v>27.17</v>
      </c>
      <c r="O2501" s="29">
        <v>65</v>
      </c>
      <c r="P2501" s="29">
        <v>82</v>
      </c>
      <c r="Q2501" s="30">
        <v>0</v>
      </c>
    </row>
    <row r="2502" spans="1:17" x14ac:dyDescent="0.3">
      <c r="A2502" s="28">
        <v>2910</v>
      </c>
      <c r="B2502" s="29">
        <v>38</v>
      </c>
      <c r="C2502" s="29">
        <v>2</v>
      </c>
      <c r="D2502" s="29">
        <v>1</v>
      </c>
      <c r="E2502" s="29">
        <v>0</v>
      </c>
      <c r="F2502" s="29">
        <v>0</v>
      </c>
      <c r="G2502" s="29">
        <v>0</v>
      </c>
      <c r="H2502" s="29">
        <v>0</v>
      </c>
      <c r="I2502" s="29">
        <v>0</v>
      </c>
      <c r="J2502" s="29">
        <v>0</v>
      </c>
      <c r="K2502" s="29">
        <v>167</v>
      </c>
      <c r="L2502" s="29">
        <v>102.5</v>
      </c>
      <c r="M2502" s="29">
        <v>60</v>
      </c>
      <c r="N2502" s="29">
        <v>22.58</v>
      </c>
      <c r="O2502" s="29">
        <v>60</v>
      </c>
      <c r="P2502" s="29">
        <v>57</v>
      </c>
      <c r="Q2502" s="30">
        <v>0</v>
      </c>
    </row>
    <row r="2503" spans="1:17" x14ac:dyDescent="0.3">
      <c r="A2503" s="28">
        <v>2913</v>
      </c>
      <c r="B2503" s="29">
        <v>55</v>
      </c>
      <c r="C2503" s="29">
        <v>4</v>
      </c>
      <c r="D2503" s="29">
        <v>0</v>
      </c>
      <c r="E2503" s="29">
        <v>1</v>
      </c>
      <c r="F2503" s="29">
        <v>20</v>
      </c>
      <c r="G2503" s="29">
        <v>0</v>
      </c>
      <c r="H2503" s="29">
        <v>0</v>
      </c>
      <c r="I2503" s="29">
        <v>0</v>
      </c>
      <c r="J2503" s="29">
        <v>0</v>
      </c>
      <c r="K2503" s="29">
        <v>268</v>
      </c>
      <c r="L2503" s="29">
        <v>128</v>
      </c>
      <c r="M2503" s="29">
        <v>87</v>
      </c>
      <c r="N2503" s="29">
        <v>28.57</v>
      </c>
      <c r="O2503" s="29">
        <v>70</v>
      </c>
      <c r="P2503" s="29">
        <v>87</v>
      </c>
      <c r="Q2503" s="30">
        <v>0</v>
      </c>
    </row>
    <row r="2504" spans="1:17" x14ac:dyDescent="0.3">
      <c r="A2504" s="28">
        <v>2914</v>
      </c>
      <c r="B2504" s="29">
        <v>63</v>
      </c>
      <c r="C2504" s="29">
        <v>3</v>
      </c>
      <c r="D2504" s="29">
        <v>1</v>
      </c>
      <c r="E2504" s="29">
        <v>0</v>
      </c>
      <c r="F2504" s="29">
        <v>0</v>
      </c>
      <c r="G2504" s="29">
        <v>0</v>
      </c>
      <c r="H2504" s="29">
        <v>0</v>
      </c>
      <c r="I2504" s="29">
        <v>0</v>
      </c>
      <c r="J2504" s="29">
        <v>0</v>
      </c>
      <c r="K2504" s="29">
        <v>241</v>
      </c>
      <c r="L2504" s="29">
        <v>143.5</v>
      </c>
      <c r="M2504" s="29">
        <v>89</v>
      </c>
      <c r="N2504" s="29">
        <v>26.45</v>
      </c>
      <c r="O2504" s="29">
        <v>69</v>
      </c>
      <c r="P2504" s="29">
        <v>80</v>
      </c>
      <c r="Q2504" s="30">
        <v>0</v>
      </c>
    </row>
    <row r="2505" spans="1:17" x14ac:dyDescent="0.3">
      <c r="A2505" s="28">
        <v>2915</v>
      </c>
      <c r="B2505" s="29">
        <v>65</v>
      </c>
      <c r="C2505" s="29">
        <v>1</v>
      </c>
      <c r="D2505" s="29">
        <v>0</v>
      </c>
      <c r="E2505" s="29">
        <v>0</v>
      </c>
      <c r="F2505" s="29">
        <v>0</v>
      </c>
      <c r="G2505" s="29">
        <v>0</v>
      </c>
      <c r="H2505" s="29">
        <v>0</v>
      </c>
      <c r="I2505" s="29">
        <v>0</v>
      </c>
      <c r="J2505" s="29">
        <v>0</v>
      </c>
      <c r="K2505" s="29">
        <v>251</v>
      </c>
      <c r="L2505" s="29">
        <v>127.5</v>
      </c>
      <c r="M2505" s="29">
        <v>75</v>
      </c>
      <c r="N2505" s="29">
        <v>26.46</v>
      </c>
      <c r="O2505" s="29">
        <v>60</v>
      </c>
      <c r="P2505" s="29">
        <v>74</v>
      </c>
      <c r="Q2505" s="30">
        <v>0</v>
      </c>
    </row>
    <row r="2506" spans="1:17" x14ac:dyDescent="0.3">
      <c r="A2506" s="28">
        <v>2916</v>
      </c>
      <c r="B2506" s="29">
        <v>48</v>
      </c>
      <c r="C2506" s="29">
        <v>1</v>
      </c>
      <c r="D2506" s="29">
        <v>0</v>
      </c>
      <c r="E2506" s="29">
        <v>0</v>
      </c>
      <c r="F2506" s="29">
        <v>0</v>
      </c>
      <c r="G2506" s="29">
        <v>0</v>
      </c>
      <c r="H2506" s="29">
        <v>0</v>
      </c>
      <c r="I2506" s="29">
        <v>0</v>
      </c>
      <c r="J2506" s="29">
        <v>0</v>
      </c>
      <c r="K2506" s="29">
        <v>231</v>
      </c>
      <c r="L2506" s="29">
        <v>121</v>
      </c>
      <c r="M2506" s="29">
        <v>81</v>
      </c>
      <c r="N2506" s="29">
        <v>27.56</v>
      </c>
      <c r="O2506" s="29">
        <v>70</v>
      </c>
      <c r="P2506" s="29">
        <v>85</v>
      </c>
      <c r="Q2506" s="30">
        <v>0</v>
      </c>
    </row>
    <row r="2507" spans="1:17" x14ac:dyDescent="0.3">
      <c r="A2507" s="28">
        <v>2917</v>
      </c>
      <c r="B2507" s="29">
        <v>42</v>
      </c>
      <c r="C2507" s="29">
        <v>2</v>
      </c>
      <c r="D2507" s="29">
        <v>0</v>
      </c>
      <c r="E2507" s="29">
        <v>1</v>
      </c>
      <c r="F2507" s="29">
        <v>20</v>
      </c>
      <c r="G2507" s="29">
        <v>0</v>
      </c>
      <c r="H2507" s="29">
        <v>0</v>
      </c>
      <c r="I2507" s="29">
        <v>0</v>
      </c>
      <c r="J2507" s="29">
        <v>0</v>
      </c>
      <c r="K2507" s="29">
        <v>238</v>
      </c>
      <c r="L2507" s="29">
        <v>133</v>
      </c>
      <c r="M2507" s="29">
        <v>88</v>
      </c>
      <c r="N2507" s="29">
        <v>28.84</v>
      </c>
      <c r="O2507" s="29">
        <v>80</v>
      </c>
      <c r="P2507" s="29">
        <v>58</v>
      </c>
      <c r="Q2507" s="30">
        <v>0</v>
      </c>
    </row>
    <row r="2508" spans="1:17" x14ac:dyDescent="0.3">
      <c r="A2508" s="28">
        <v>2918</v>
      </c>
      <c r="B2508" s="29">
        <v>61</v>
      </c>
      <c r="C2508" s="29">
        <v>1</v>
      </c>
      <c r="D2508" s="29">
        <v>1</v>
      </c>
      <c r="E2508" s="29">
        <v>0</v>
      </c>
      <c r="F2508" s="29">
        <v>0</v>
      </c>
      <c r="G2508" s="29">
        <v>0</v>
      </c>
      <c r="H2508" s="29">
        <v>0</v>
      </c>
      <c r="I2508" s="29">
        <v>1</v>
      </c>
      <c r="J2508" s="29">
        <v>0</v>
      </c>
      <c r="K2508" s="29">
        <v>259</v>
      </c>
      <c r="L2508" s="29">
        <v>167.5</v>
      </c>
      <c r="M2508" s="29">
        <v>91.5</v>
      </c>
      <c r="N2508" s="29">
        <v>29.53</v>
      </c>
      <c r="O2508" s="29">
        <v>108</v>
      </c>
      <c r="P2508" s="29">
        <v>85</v>
      </c>
      <c r="Q2508" s="30">
        <v>0</v>
      </c>
    </row>
    <row r="2509" spans="1:17" x14ac:dyDescent="0.3">
      <c r="A2509" s="28">
        <v>2919</v>
      </c>
      <c r="B2509" s="29">
        <v>53</v>
      </c>
      <c r="C2509" s="29">
        <v>1</v>
      </c>
      <c r="D2509" s="29">
        <v>1</v>
      </c>
      <c r="E2509" s="29">
        <v>1</v>
      </c>
      <c r="F2509" s="29">
        <v>3</v>
      </c>
      <c r="G2509" s="29">
        <v>0</v>
      </c>
      <c r="H2509" s="29">
        <v>0</v>
      </c>
      <c r="I2509" s="29">
        <v>0</v>
      </c>
      <c r="J2509" s="29">
        <v>0</v>
      </c>
      <c r="K2509" s="29">
        <v>239</v>
      </c>
      <c r="L2509" s="29">
        <v>112.5</v>
      </c>
      <c r="M2509" s="29">
        <v>67</v>
      </c>
      <c r="N2509" s="29">
        <v>25.63</v>
      </c>
      <c r="O2509" s="29">
        <v>77</v>
      </c>
      <c r="P2509" s="29">
        <v>74</v>
      </c>
      <c r="Q2509" s="30">
        <v>0</v>
      </c>
    </row>
    <row r="2510" spans="1:17" x14ac:dyDescent="0.3">
      <c r="A2510" s="28">
        <v>2920</v>
      </c>
      <c r="B2510" s="29">
        <v>62</v>
      </c>
      <c r="C2510" s="29">
        <v>1</v>
      </c>
      <c r="D2510" s="29">
        <v>0</v>
      </c>
      <c r="E2510" s="29">
        <v>1</v>
      </c>
      <c r="F2510" s="29">
        <v>5</v>
      </c>
      <c r="G2510" s="29">
        <v>0</v>
      </c>
      <c r="H2510" s="29">
        <v>0</v>
      </c>
      <c r="I2510" s="29">
        <v>1</v>
      </c>
      <c r="J2510" s="29">
        <v>0</v>
      </c>
      <c r="K2510" s="29">
        <v>243</v>
      </c>
      <c r="L2510" s="29">
        <v>157</v>
      </c>
      <c r="M2510" s="29">
        <v>96</v>
      </c>
      <c r="N2510" s="29">
        <v>28.83</v>
      </c>
      <c r="O2510" s="29">
        <v>75</v>
      </c>
      <c r="P2510" s="29">
        <v>71</v>
      </c>
      <c r="Q2510" s="30">
        <v>0</v>
      </c>
    </row>
    <row r="2511" spans="1:17" x14ac:dyDescent="0.3">
      <c r="A2511" s="28">
        <v>2921</v>
      </c>
      <c r="B2511" s="29">
        <v>37</v>
      </c>
      <c r="C2511" s="29">
        <v>1</v>
      </c>
      <c r="D2511" s="29">
        <v>1</v>
      </c>
      <c r="E2511" s="29">
        <v>0</v>
      </c>
      <c r="F2511" s="29">
        <v>0</v>
      </c>
      <c r="G2511" s="29">
        <v>0</v>
      </c>
      <c r="H2511" s="29">
        <v>0</v>
      </c>
      <c r="I2511" s="29">
        <v>0</v>
      </c>
      <c r="J2511" s="29">
        <v>0</v>
      </c>
      <c r="K2511" s="29">
        <v>261</v>
      </c>
      <c r="L2511" s="29">
        <v>123</v>
      </c>
      <c r="M2511" s="29">
        <v>75</v>
      </c>
      <c r="N2511" s="29">
        <v>26.72</v>
      </c>
      <c r="O2511" s="29">
        <v>90</v>
      </c>
      <c r="P2511" s="29">
        <v>85</v>
      </c>
      <c r="Q2511" s="30">
        <v>0</v>
      </c>
    </row>
    <row r="2512" spans="1:17" x14ac:dyDescent="0.3">
      <c r="A2512" s="28">
        <v>2922</v>
      </c>
      <c r="B2512" s="29">
        <v>37</v>
      </c>
      <c r="C2512" s="29">
        <v>3</v>
      </c>
      <c r="D2512" s="29">
        <v>1</v>
      </c>
      <c r="E2512" s="29">
        <v>1</v>
      </c>
      <c r="F2512" s="29">
        <v>15</v>
      </c>
      <c r="G2512" s="29">
        <v>0</v>
      </c>
      <c r="H2512" s="29">
        <v>0</v>
      </c>
      <c r="I2512" s="29">
        <v>0</v>
      </c>
      <c r="J2512" s="29">
        <v>0</v>
      </c>
      <c r="K2512" s="29">
        <v>222</v>
      </c>
      <c r="L2512" s="29">
        <v>110</v>
      </c>
      <c r="M2512" s="29">
        <v>71</v>
      </c>
      <c r="N2512" s="29">
        <v>18.3</v>
      </c>
      <c r="O2512" s="29">
        <v>80</v>
      </c>
      <c r="P2512" s="29">
        <v>67</v>
      </c>
      <c r="Q2512" s="30">
        <v>0</v>
      </c>
    </row>
    <row r="2513" spans="1:17" x14ac:dyDescent="0.3">
      <c r="A2513" s="28">
        <v>2923</v>
      </c>
      <c r="B2513" s="29">
        <v>40</v>
      </c>
      <c r="C2513" s="29">
        <v>2</v>
      </c>
      <c r="D2513" s="29">
        <v>1</v>
      </c>
      <c r="E2513" s="29">
        <v>0</v>
      </c>
      <c r="F2513" s="29">
        <v>0</v>
      </c>
      <c r="G2513" s="29">
        <v>0</v>
      </c>
      <c r="H2513" s="29">
        <v>0</v>
      </c>
      <c r="I2513" s="29">
        <v>0</v>
      </c>
      <c r="J2513" s="29">
        <v>0</v>
      </c>
      <c r="K2513" s="29">
        <v>196</v>
      </c>
      <c r="L2513" s="29">
        <v>126</v>
      </c>
      <c r="M2513" s="29">
        <v>85</v>
      </c>
      <c r="N2513" s="29">
        <v>22.81</v>
      </c>
      <c r="O2513" s="29">
        <v>73</v>
      </c>
      <c r="P2513" s="29">
        <v>96</v>
      </c>
      <c r="Q2513" s="30">
        <v>0</v>
      </c>
    </row>
    <row r="2514" spans="1:17" x14ac:dyDescent="0.3">
      <c r="A2514" s="28">
        <v>2924</v>
      </c>
      <c r="B2514" s="29">
        <v>36</v>
      </c>
      <c r="C2514" s="29">
        <v>1</v>
      </c>
      <c r="D2514" s="29">
        <v>1</v>
      </c>
      <c r="E2514" s="29">
        <v>0</v>
      </c>
      <c r="F2514" s="29">
        <v>0</v>
      </c>
      <c r="G2514" s="29">
        <v>0</v>
      </c>
      <c r="H2514" s="29">
        <v>0</v>
      </c>
      <c r="I2514" s="29">
        <v>0</v>
      </c>
      <c r="J2514" s="29">
        <v>0</v>
      </c>
      <c r="K2514" s="29">
        <v>195</v>
      </c>
      <c r="L2514" s="29">
        <v>116</v>
      </c>
      <c r="M2514" s="29">
        <v>76</v>
      </c>
      <c r="N2514" s="29">
        <v>22.16</v>
      </c>
      <c r="O2514" s="29">
        <v>88</v>
      </c>
      <c r="P2514" s="29">
        <v>77</v>
      </c>
      <c r="Q2514" s="30">
        <v>0</v>
      </c>
    </row>
    <row r="2515" spans="1:17" x14ac:dyDescent="0.3">
      <c r="A2515" s="28">
        <v>2925</v>
      </c>
      <c r="B2515" s="29">
        <v>36</v>
      </c>
      <c r="C2515" s="29">
        <v>4</v>
      </c>
      <c r="D2515" s="29">
        <v>0</v>
      </c>
      <c r="E2515" s="29">
        <v>0</v>
      </c>
      <c r="F2515" s="29">
        <v>0</v>
      </c>
      <c r="G2515" s="29">
        <v>0</v>
      </c>
      <c r="H2515" s="29">
        <v>0</v>
      </c>
      <c r="I2515" s="29">
        <v>0</v>
      </c>
      <c r="J2515" s="29">
        <v>0</v>
      </c>
      <c r="K2515" s="29">
        <v>194</v>
      </c>
      <c r="L2515" s="29">
        <v>117</v>
      </c>
      <c r="M2515" s="29">
        <v>90</v>
      </c>
      <c r="N2515" s="29">
        <v>27.08</v>
      </c>
      <c r="O2515" s="29">
        <v>73</v>
      </c>
      <c r="P2515" s="29">
        <v>87</v>
      </c>
      <c r="Q2515" s="30">
        <v>0</v>
      </c>
    </row>
    <row r="2516" spans="1:17" x14ac:dyDescent="0.3">
      <c r="A2516" s="28">
        <v>2926</v>
      </c>
      <c r="B2516" s="29">
        <v>35</v>
      </c>
      <c r="C2516" s="29">
        <v>2</v>
      </c>
      <c r="D2516" s="29">
        <v>0</v>
      </c>
      <c r="E2516" s="29">
        <v>1</v>
      </c>
      <c r="F2516" s="29">
        <v>20</v>
      </c>
      <c r="G2516" s="29">
        <v>0</v>
      </c>
      <c r="H2516" s="29">
        <v>0</v>
      </c>
      <c r="I2516" s="29">
        <v>1</v>
      </c>
      <c r="J2516" s="29">
        <v>0</v>
      </c>
      <c r="K2516" s="29">
        <v>225</v>
      </c>
      <c r="L2516" s="29">
        <v>132</v>
      </c>
      <c r="M2516" s="29">
        <v>91</v>
      </c>
      <c r="N2516" s="29">
        <v>26.09</v>
      </c>
      <c r="O2516" s="29">
        <v>73</v>
      </c>
      <c r="P2516" s="29">
        <v>83</v>
      </c>
      <c r="Q2516" s="30">
        <v>0</v>
      </c>
    </row>
    <row r="2517" spans="1:17" x14ac:dyDescent="0.3">
      <c r="A2517" s="28">
        <v>2927</v>
      </c>
      <c r="B2517" s="29">
        <v>50</v>
      </c>
      <c r="C2517" s="29">
        <v>2</v>
      </c>
      <c r="D2517" s="29">
        <v>1</v>
      </c>
      <c r="E2517" s="29">
        <v>0</v>
      </c>
      <c r="F2517" s="29">
        <v>0</v>
      </c>
      <c r="G2517" s="29">
        <v>0</v>
      </c>
      <c r="H2517" s="29">
        <v>0</v>
      </c>
      <c r="I2517" s="29">
        <v>0</v>
      </c>
      <c r="J2517" s="29">
        <v>0</v>
      </c>
      <c r="K2517" s="29">
        <v>240</v>
      </c>
      <c r="L2517" s="29">
        <v>107.5</v>
      </c>
      <c r="M2517" s="29">
        <v>70</v>
      </c>
      <c r="N2517" s="29">
        <v>26.76</v>
      </c>
      <c r="O2517" s="29">
        <v>67</v>
      </c>
      <c r="P2517" s="29">
        <v>102</v>
      </c>
      <c r="Q2517" s="30">
        <v>0</v>
      </c>
    </row>
    <row r="2518" spans="1:17" x14ac:dyDescent="0.3">
      <c r="A2518" s="28">
        <v>2928</v>
      </c>
      <c r="B2518" s="29">
        <v>65</v>
      </c>
      <c r="C2518" s="29">
        <v>4</v>
      </c>
      <c r="D2518" s="29">
        <v>0</v>
      </c>
      <c r="E2518" s="29">
        <v>0</v>
      </c>
      <c r="F2518" s="29">
        <v>0</v>
      </c>
      <c r="G2518" s="29">
        <v>0</v>
      </c>
      <c r="H2518" s="29">
        <v>0</v>
      </c>
      <c r="I2518" s="29">
        <v>0</v>
      </c>
      <c r="J2518" s="29">
        <v>0</v>
      </c>
      <c r="K2518" s="29">
        <v>207</v>
      </c>
      <c r="L2518" s="29">
        <v>139</v>
      </c>
      <c r="M2518" s="29">
        <v>88</v>
      </c>
      <c r="N2518" s="29">
        <v>24.04</v>
      </c>
      <c r="O2518" s="29">
        <v>80</v>
      </c>
      <c r="P2518" s="29">
        <v>73</v>
      </c>
      <c r="Q2518" s="30">
        <v>0</v>
      </c>
    </row>
    <row r="2519" spans="1:17" x14ac:dyDescent="0.3">
      <c r="A2519" s="28">
        <v>2929</v>
      </c>
      <c r="B2519" s="29">
        <v>53</v>
      </c>
      <c r="C2519" s="29">
        <v>1</v>
      </c>
      <c r="D2519" s="29">
        <v>1</v>
      </c>
      <c r="E2519" s="29">
        <v>0</v>
      </c>
      <c r="F2519" s="29">
        <v>0</v>
      </c>
      <c r="G2519" s="29">
        <v>0</v>
      </c>
      <c r="H2519" s="29">
        <v>0</v>
      </c>
      <c r="I2519" s="29">
        <v>1</v>
      </c>
      <c r="J2519" s="29">
        <v>0</v>
      </c>
      <c r="K2519" s="29">
        <v>303</v>
      </c>
      <c r="L2519" s="29">
        <v>128</v>
      </c>
      <c r="M2519" s="29">
        <v>91</v>
      </c>
      <c r="N2519" s="29">
        <v>27.35</v>
      </c>
      <c r="O2519" s="29">
        <v>60</v>
      </c>
      <c r="P2519" s="29">
        <v>77</v>
      </c>
      <c r="Q2519" s="30">
        <v>1</v>
      </c>
    </row>
    <row r="2520" spans="1:17" x14ac:dyDescent="0.3">
      <c r="A2520" s="28">
        <v>2930</v>
      </c>
      <c r="B2520" s="29">
        <v>38</v>
      </c>
      <c r="C2520" s="29">
        <v>4</v>
      </c>
      <c r="D2520" s="29">
        <v>0</v>
      </c>
      <c r="E2520" s="29">
        <v>1</v>
      </c>
      <c r="F2520" s="29">
        <v>30</v>
      </c>
      <c r="G2520" s="29">
        <v>0</v>
      </c>
      <c r="H2520" s="29">
        <v>0</v>
      </c>
      <c r="I2520" s="29">
        <v>0</v>
      </c>
      <c r="J2520" s="29">
        <v>0</v>
      </c>
      <c r="K2520" s="29">
        <v>275</v>
      </c>
      <c r="L2520" s="29">
        <v>117.5</v>
      </c>
      <c r="M2520" s="29">
        <v>85</v>
      </c>
      <c r="N2520" s="29">
        <v>28.94</v>
      </c>
      <c r="O2520" s="29">
        <v>72</v>
      </c>
      <c r="P2520" s="29">
        <v>74</v>
      </c>
      <c r="Q2520" s="30">
        <v>0</v>
      </c>
    </row>
    <row r="2521" spans="1:17" x14ac:dyDescent="0.3">
      <c r="A2521" s="28">
        <v>2931</v>
      </c>
      <c r="B2521" s="29">
        <v>63</v>
      </c>
      <c r="C2521" s="29">
        <v>4</v>
      </c>
      <c r="D2521" s="29">
        <v>0</v>
      </c>
      <c r="E2521" s="29">
        <v>1</v>
      </c>
      <c r="F2521" s="29">
        <v>43</v>
      </c>
      <c r="G2521" s="29">
        <v>0</v>
      </c>
      <c r="H2521" s="29">
        <v>0</v>
      </c>
      <c r="I2521" s="29">
        <v>0</v>
      </c>
      <c r="J2521" s="29">
        <v>0</v>
      </c>
      <c r="K2521" s="29">
        <v>217</v>
      </c>
      <c r="L2521" s="29">
        <v>110</v>
      </c>
      <c r="M2521" s="29">
        <v>68</v>
      </c>
      <c r="N2521" s="29">
        <v>21.99</v>
      </c>
      <c r="O2521" s="29">
        <v>72</v>
      </c>
      <c r="P2521" s="29">
        <v>68</v>
      </c>
      <c r="Q2521" s="30">
        <v>1</v>
      </c>
    </row>
    <row r="2522" spans="1:17" x14ac:dyDescent="0.3">
      <c r="A2522" s="28">
        <v>2932</v>
      </c>
      <c r="B2522" s="29">
        <v>56</v>
      </c>
      <c r="C2522" s="29">
        <v>1</v>
      </c>
      <c r="D2522" s="29">
        <v>1</v>
      </c>
      <c r="E2522" s="29">
        <v>1</v>
      </c>
      <c r="F2522" s="29">
        <v>18</v>
      </c>
      <c r="G2522" s="29">
        <v>0</v>
      </c>
      <c r="H2522" s="29">
        <v>0</v>
      </c>
      <c r="I2522" s="29">
        <v>0</v>
      </c>
      <c r="J2522" s="29">
        <v>0</v>
      </c>
      <c r="K2522" s="29">
        <v>292</v>
      </c>
      <c r="L2522" s="29">
        <v>111</v>
      </c>
      <c r="M2522" s="29">
        <v>70</v>
      </c>
      <c r="N2522" s="29">
        <v>23.17</v>
      </c>
      <c r="O2522" s="29">
        <v>72</v>
      </c>
      <c r="P2522" s="29">
        <v>74</v>
      </c>
      <c r="Q2522" s="30">
        <v>0</v>
      </c>
    </row>
    <row r="2523" spans="1:17" x14ac:dyDescent="0.3">
      <c r="A2523" s="28">
        <v>2933</v>
      </c>
      <c r="B2523" s="29">
        <v>54</v>
      </c>
      <c r="C2523" s="29">
        <v>1</v>
      </c>
      <c r="D2523" s="29">
        <v>0</v>
      </c>
      <c r="E2523" s="29">
        <v>0</v>
      </c>
      <c r="F2523" s="29">
        <v>0</v>
      </c>
      <c r="G2523" s="29">
        <v>0</v>
      </c>
      <c r="H2523" s="29">
        <v>0</v>
      </c>
      <c r="I2523" s="29">
        <v>0</v>
      </c>
      <c r="J2523" s="29">
        <v>0</v>
      </c>
      <c r="K2523" s="29">
        <v>179</v>
      </c>
      <c r="L2523" s="29">
        <v>103</v>
      </c>
      <c r="M2523" s="29">
        <v>73</v>
      </c>
      <c r="N2523" s="29">
        <v>21.03</v>
      </c>
      <c r="O2523" s="29">
        <v>60</v>
      </c>
      <c r="P2523" s="29">
        <v>84</v>
      </c>
      <c r="Q2523" s="30">
        <v>0</v>
      </c>
    </row>
    <row r="2524" spans="1:17" x14ac:dyDescent="0.3">
      <c r="A2524" s="28">
        <v>2935</v>
      </c>
      <c r="B2524" s="29">
        <v>53</v>
      </c>
      <c r="C2524" s="29">
        <v>1</v>
      </c>
      <c r="D2524" s="29">
        <v>0</v>
      </c>
      <c r="E2524" s="29">
        <v>1</v>
      </c>
      <c r="F2524" s="29">
        <v>20</v>
      </c>
      <c r="G2524" s="29">
        <v>0</v>
      </c>
      <c r="H2524" s="29">
        <v>0</v>
      </c>
      <c r="I2524" s="29">
        <v>1</v>
      </c>
      <c r="J2524" s="29">
        <v>0</v>
      </c>
      <c r="K2524" s="29">
        <v>216</v>
      </c>
      <c r="L2524" s="29">
        <v>110</v>
      </c>
      <c r="M2524" s="29">
        <v>79</v>
      </c>
      <c r="N2524" s="29">
        <v>24.76</v>
      </c>
      <c r="O2524" s="29">
        <v>75</v>
      </c>
      <c r="P2524" s="29">
        <v>74</v>
      </c>
      <c r="Q2524" s="30">
        <v>0</v>
      </c>
    </row>
    <row r="2525" spans="1:17" x14ac:dyDescent="0.3">
      <c r="A2525" s="28">
        <v>2936</v>
      </c>
      <c r="B2525" s="29">
        <v>61</v>
      </c>
      <c r="C2525" s="29">
        <v>1</v>
      </c>
      <c r="D2525" s="29">
        <v>0</v>
      </c>
      <c r="E2525" s="29">
        <v>0</v>
      </c>
      <c r="F2525" s="29">
        <v>0</v>
      </c>
      <c r="G2525" s="29">
        <v>0</v>
      </c>
      <c r="H2525" s="29">
        <v>0</v>
      </c>
      <c r="I2525" s="29">
        <v>0</v>
      </c>
      <c r="J2525" s="29">
        <v>0</v>
      </c>
      <c r="K2525" s="29">
        <v>295</v>
      </c>
      <c r="L2525" s="29">
        <v>131.5</v>
      </c>
      <c r="M2525" s="29">
        <v>85</v>
      </c>
      <c r="N2525" s="29">
        <v>27.33</v>
      </c>
      <c r="O2525" s="29">
        <v>80</v>
      </c>
      <c r="P2525" s="29">
        <v>83</v>
      </c>
      <c r="Q2525" s="30">
        <v>0</v>
      </c>
    </row>
    <row r="2526" spans="1:17" x14ac:dyDescent="0.3">
      <c r="A2526" s="28">
        <v>2937</v>
      </c>
      <c r="B2526" s="29">
        <v>40</v>
      </c>
      <c r="C2526" s="29">
        <v>1</v>
      </c>
      <c r="D2526" s="29">
        <v>1</v>
      </c>
      <c r="E2526" s="29">
        <v>1</v>
      </c>
      <c r="F2526" s="29">
        <v>20</v>
      </c>
      <c r="G2526" s="29">
        <v>0</v>
      </c>
      <c r="H2526" s="29">
        <v>0</v>
      </c>
      <c r="I2526" s="29">
        <v>0</v>
      </c>
      <c r="J2526" s="29">
        <v>0</v>
      </c>
      <c r="K2526" s="29">
        <v>272</v>
      </c>
      <c r="L2526" s="29">
        <v>123</v>
      </c>
      <c r="M2526" s="29">
        <v>75</v>
      </c>
      <c r="N2526" s="29">
        <v>23.08</v>
      </c>
      <c r="O2526" s="29">
        <v>80</v>
      </c>
      <c r="P2526" s="29">
        <v>63</v>
      </c>
      <c r="Q2526" s="30">
        <v>0</v>
      </c>
    </row>
    <row r="2527" spans="1:17" x14ac:dyDescent="0.3">
      <c r="A2527" s="28">
        <v>2938</v>
      </c>
      <c r="B2527" s="29">
        <v>59</v>
      </c>
      <c r="C2527" s="29">
        <v>4</v>
      </c>
      <c r="D2527" s="29">
        <v>0</v>
      </c>
      <c r="E2527" s="29">
        <v>1</v>
      </c>
      <c r="F2527" s="29">
        <v>20</v>
      </c>
      <c r="G2527" s="29">
        <v>0</v>
      </c>
      <c r="H2527" s="29">
        <v>0</v>
      </c>
      <c r="I2527" s="29">
        <v>1</v>
      </c>
      <c r="J2527" s="29">
        <v>0</v>
      </c>
      <c r="K2527" s="29">
        <v>265</v>
      </c>
      <c r="L2527" s="29">
        <v>155</v>
      </c>
      <c r="M2527" s="29">
        <v>85</v>
      </c>
      <c r="N2527" s="29">
        <v>27.06</v>
      </c>
      <c r="O2527" s="29">
        <v>88</v>
      </c>
      <c r="P2527" s="29">
        <v>75</v>
      </c>
      <c r="Q2527" s="30">
        <v>0</v>
      </c>
    </row>
    <row r="2528" spans="1:17" x14ac:dyDescent="0.3">
      <c r="A2528" s="28">
        <v>2939</v>
      </c>
      <c r="B2528" s="29">
        <v>45</v>
      </c>
      <c r="C2528" s="29">
        <v>2</v>
      </c>
      <c r="D2528" s="29">
        <v>0</v>
      </c>
      <c r="E2528" s="29">
        <v>1</v>
      </c>
      <c r="F2528" s="29">
        <v>20</v>
      </c>
      <c r="G2528" s="29">
        <v>0</v>
      </c>
      <c r="H2528" s="29">
        <v>0</v>
      </c>
      <c r="I2528" s="29">
        <v>0</v>
      </c>
      <c r="J2528" s="29">
        <v>0</v>
      </c>
      <c r="K2528" s="29">
        <v>194</v>
      </c>
      <c r="L2528" s="29">
        <v>133</v>
      </c>
      <c r="M2528" s="29">
        <v>83</v>
      </c>
      <c r="N2528" s="29">
        <v>20.41</v>
      </c>
      <c r="O2528" s="29">
        <v>55</v>
      </c>
      <c r="P2528" s="29">
        <v>76</v>
      </c>
      <c r="Q2528" s="30">
        <v>1</v>
      </c>
    </row>
    <row r="2529" spans="1:17" x14ac:dyDescent="0.3">
      <c r="A2529" s="28">
        <v>2941</v>
      </c>
      <c r="B2529" s="29">
        <v>50</v>
      </c>
      <c r="C2529" s="29">
        <v>2</v>
      </c>
      <c r="D2529" s="29">
        <v>1</v>
      </c>
      <c r="E2529" s="29">
        <v>0</v>
      </c>
      <c r="F2529" s="29">
        <v>0</v>
      </c>
      <c r="G2529" s="29">
        <v>0</v>
      </c>
      <c r="H2529" s="29">
        <v>0</v>
      </c>
      <c r="I2529" s="29">
        <v>1</v>
      </c>
      <c r="J2529" s="29">
        <v>0</v>
      </c>
      <c r="K2529" s="29">
        <v>215</v>
      </c>
      <c r="L2529" s="29">
        <v>130.5</v>
      </c>
      <c r="M2529" s="29">
        <v>98</v>
      </c>
      <c r="N2529" s="29">
        <v>24.94</v>
      </c>
      <c r="O2529" s="29">
        <v>68</v>
      </c>
      <c r="P2529" s="29">
        <v>100</v>
      </c>
      <c r="Q2529" s="30">
        <v>0</v>
      </c>
    </row>
    <row r="2530" spans="1:17" x14ac:dyDescent="0.3">
      <c r="A2530" s="28">
        <v>2942</v>
      </c>
      <c r="B2530" s="29">
        <v>42</v>
      </c>
      <c r="C2530" s="29">
        <v>3</v>
      </c>
      <c r="D2530" s="29">
        <v>1</v>
      </c>
      <c r="E2530" s="29">
        <v>0</v>
      </c>
      <c r="F2530" s="29">
        <v>0</v>
      </c>
      <c r="G2530" s="29">
        <v>0</v>
      </c>
      <c r="H2530" s="29">
        <v>0</v>
      </c>
      <c r="I2530" s="29">
        <v>1</v>
      </c>
      <c r="J2530" s="29">
        <v>0</v>
      </c>
      <c r="K2530" s="29">
        <v>230</v>
      </c>
      <c r="L2530" s="29">
        <v>142.5</v>
      </c>
      <c r="M2530" s="29">
        <v>79</v>
      </c>
      <c r="N2530" s="29">
        <v>25.15</v>
      </c>
      <c r="O2530" s="29">
        <v>82</v>
      </c>
      <c r="P2530" s="29">
        <v>99</v>
      </c>
      <c r="Q2530" s="30">
        <v>0</v>
      </c>
    </row>
    <row r="2531" spans="1:17" x14ac:dyDescent="0.3">
      <c r="A2531" s="28">
        <v>2943</v>
      </c>
      <c r="B2531" s="29">
        <v>61</v>
      </c>
      <c r="C2531" s="29">
        <v>1</v>
      </c>
      <c r="D2531" s="29">
        <v>1</v>
      </c>
      <c r="E2531" s="29">
        <v>0</v>
      </c>
      <c r="F2531" s="29">
        <v>0</v>
      </c>
      <c r="G2531" s="29">
        <v>0</v>
      </c>
      <c r="H2531" s="29">
        <v>0</v>
      </c>
      <c r="I2531" s="29">
        <v>0</v>
      </c>
      <c r="J2531" s="29">
        <v>0</v>
      </c>
      <c r="K2531" s="29">
        <v>312</v>
      </c>
      <c r="L2531" s="29">
        <v>136.5</v>
      </c>
      <c r="M2531" s="29">
        <v>76</v>
      </c>
      <c r="N2531" s="29">
        <v>31.13</v>
      </c>
      <c r="O2531" s="29">
        <v>71</v>
      </c>
      <c r="P2531" s="29">
        <v>85</v>
      </c>
      <c r="Q2531" s="30">
        <v>1</v>
      </c>
    </row>
    <row r="2532" spans="1:17" x14ac:dyDescent="0.3">
      <c r="A2532" s="28">
        <v>2944</v>
      </c>
      <c r="B2532" s="29">
        <v>51</v>
      </c>
      <c r="C2532" s="29">
        <v>3</v>
      </c>
      <c r="D2532" s="29">
        <v>0</v>
      </c>
      <c r="E2532" s="29">
        <v>1</v>
      </c>
      <c r="F2532" s="29">
        <v>20</v>
      </c>
      <c r="G2532" s="29">
        <v>0</v>
      </c>
      <c r="H2532" s="29">
        <v>0</v>
      </c>
      <c r="I2532" s="29">
        <v>1</v>
      </c>
      <c r="J2532" s="29">
        <v>0</v>
      </c>
      <c r="K2532" s="29">
        <v>260</v>
      </c>
      <c r="L2532" s="29">
        <v>123</v>
      </c>
      <c r="M2532" s="29">
        <v>72</v>
      </c>
      <c r="N2532" s="29">
        <v>26.83</v>
      </c>
      <c r="O2532" s="29">
        <v>65</v>
      </c>
      <c r="P2532" s="29">
        <v>65</v>
      </c>
      <c r="Q2532" s="30">
        <v>1</v>
      </c>
    </row>
    <row r="2533" spans="1:17" x14ac:dyDescent="0.3">
      <c r="A2533" s="28">
        <v>2946</v>
      </c>
      <c r="B2533" s="29">
        <v>43</v>
      </c>
      <c r="C2533" s="29">
        <v>2</v>
      </c>
      <c r="D2533" s="29">
        <v>1</v>
      </c>
      <c r="E2533" s="29">
        <v>0</v>
      </c>
      <c r="F2533" s="29">
        <v>0</v>
      </c>
      <c r="G2533" s="29">
        <v>0</v>
      </c>
      <c r="H2533" s="29">
        <v>0</v>
      </c>
      <c r="I2533" s="29">
        <v>0</v>
      </c>
      <c r="J2533" s="29">
        <v>0</v>
      </c>
      <c r="K2533" s="29">
        <v>232</v>
      </c>
      <c r="L2533" s="29">
        <v>138</v>
      </c>
      <c r="M2533" s="29">
        <v>88</v>
      </c>
      <c r="N2533" s="29">
        <v>22.53</v>
      </c>
      <c r="O2533" s="29">
        <v>70</v>
      </c>
      <c r="P2533" s="29">
        <v>96</v>
      </c>
      <c r="Q2533" s="30">
        <v>0</v>
      </c>
    </row>
    <row r="2534" spans="1:17" x14ac:dyDescent="0.3">
      <c r="A2534" s="28">
        <v>2947</v>
      </c>
      <c r="B2534" s="29">
        <v>62</v>
      </c>
      <c r="C2534" s="29">
        <v>2</v>
      </c>
      <c r="D2534" s="29">
        <v>0</v>
      </c>
      <c r="E2534" s="29">
        <v>0</v>
      </c>
      <c r="F2534" s="29">
        <v>0</v>
      </c>
      <c r="G2534" s="29">
        <v>0</v>
      </c>
      <c r="H2534" s="29">
        <v>0</v>
      </c>
      <c r="I2534" s="29">
        <v>0</v>
      </c>
      <c r="J2534" s="29">
        <v>0</v>
      </c>
      <c r="K2534" s="29">
        <v>214</v>
      </c>
      <c r="L2534" s="29">
        <v>130</v>
      </c>
      <c r="M2534" s="29">
        <v>80</v>
      </c>
      <c r="N2534" s="29">
        <v>24.35</v>
      </c>
      <c r="O2534" s="29">
        <v>75</v>
      </c>
      <c r="P2534" s="29">
        <v>77</v>
      </c>
      <c r="Q2534" s="30">
        <v>0</v>
      </c>
    </row>
    <row r="2535" spans="1:17" x14ac:dyDescent="0.3">
      <c r="A2535" s="28">
        <v>2948</v>
      </c>
      <c r="B2535" s="29">
        <v>37</v>
      </c>
      <c r="C2535" s="29">
        <v>4</v>
      </c>
      <c r="D2535" s="29">
        <v>1</v>
      </c>
      <c r="E2535" s="29">
        <v>1</v>
      </c>
      <c r="F2535" s="29">
        <v>3</v>
      </c>
      <c r="G2535" s="29">
        <v>0</v>
      </c>
      <c r="H2535" s="29">
        <v>0</v>
      </c>
      <c r="I2535" s="29">
        <v>0</v>
      </c>
      <c r="J2535" s="29">
        <v>0</v>
      </c>
      <c r="K2535" s="29">
        <v>160</v>
      </c>
      <c r="L2535" s="29">
        <v>104</v>
      </c>
      <c r="M2535" s="29">
        <v>61</v>
      </c>
      <c r="N2535" s="29">
        <v>20.22</v>
      </c>
      <c r="O2535" s="29">
        <v>85</v>
      </c>
      <c r="P2535" s="29">
        <v>100</v>
      </c>
      <c r="Q2535" s="30">
        <v>0</v>
      </c>
    </row>
    <row r="2536" spans="1:17" x14ac:dyDescent="0.3">
      <c r="A2536" s="28">
        <v>2949</v>
      </c>
      <c r="B2536" s="29">
        <v>55</v>
      </c>
      <c r="C2536" s="29">
        <v>1</v>
      </c>
      <c r="D2536" s="29">
        <v>1</v>
      </c>
      <c r="E2536" s="29">
        <v>0</v>
      </c>
      <c r="F2536" s="29">
        <v>0</v>
      </c>
      <c r="G2536" s="29">
        <v>0</v>
      </c>
      <c r="H2536" s="29">
        <v>0</v>
      </c>
      <c r="I2536" s="29">
        <v>1</v>
      </c>
      <c r="J2536" s="29">
        <v>0</v>
      </c>
      <c r="K2536" s="29">
        <v>219</v>
      </c>
      <c r="L2536" s="29">
        <v>140</v>
      </c>
      <c r="M2536" s="29">
        <v>93</v>
      </c>
      <c r="N2536" s="29">
        <v>27.78</v>
      </c>
      <c r="O2536" s="29">
        <v>75</v>
      </c>
      <c r="P2536" s="29">
        <v>70</v>
      </c>
      <c r="Q2536" s="30">
        <v>0</v>
      </c>
    </row>
    <row r="2537" spans="1:17" x14ac:dyDescent="0.3">
      <c r="A2537" s="28">
        <v>2950</v>
      </c>
      <c r="B2537" s="29">
        <v>40</v>
      </c>
      <c r="C2537" s="29">
        <v>2</v>
      </c>
      <c r="D2537" s="29">
        <v>0</v>
      </c>
      <c r="E2537" s="29">
        <v>1</v>
      </c>
      <c r="F2537" s="29">
        <v>30</v>
      </c>
      <c r="G2537" s="29">
        <v>0</v>
      </c>
      <c r="H2537" s="29">
        <v>0</v>
      </c>
      <c r="I2537" s="29">
        <v>0</v>
      </c>
      <c r="J2537" s="29">
        <v>0</v>
      </c>
      <c r="K2537" s="29">
        <v>162</v>
      </c>
      <c r="L2537" s="29">
        <v>129</v>
      </c>
      <c r="M2537" s="29">
        <v>76.5</v>
      </c>
      <c r="N2537" s="29">
        <v>24.12</v>
      </c>
      <c r="O2537" s="29">
        <v>70</v>
      </c>
      <c r="P2537" s="29">
        <v>73</v>
      </c>
      <c r="Q2537" s="30">
        <v>0</v>
      </c>
    </row>
    <row r="2538" spans="1:17" x14ac:dyDescent="0.3">
      <c r="A2538" s="28">
        <v>2951</v>
      </c>
      <c r="B2538" s="29">
        <v>52</v>
      </c>
      <c r="C2538" s="29">
        <v>1</v>
      </c>
      <c r="D2538" s="29">
        <v>0</v>
      </c>
      <c r="E2538" s="29">
        <v>0</v>
      </c>
      <c r="F2538" s="29">
        <v>0</v>
      </c>
      <c r="G2538" s="29">
        <v>0</v>
      </c>
      <c r="H2538" s="29">
        <v>0</v>
      </c>
      <c r="I2538" s="29">
        <v>0</v>
      </c>
      <c r="J2538" s="29">
        <v>0</v>
      </c>
      <c r="K2538" s="29">
        <v>266</v>
      </c>
      <c r="L2538" s="29">
        <v>107</v>
      </c>
      <c r="M2538" s="29">
        <v>75</v>
      </c>
      <c r="N2538" s="29">
        <v>25.64</v>
      </c>
      <c r="O2538" s="29">
        <v>82</v>
      </c>
      <c r="P2538" s="29">
        <v>98</v>
      </c>
      <c r="Q2538" s="30">
        <v>0</v>
      </c>
    </row>
    <row r="2539" spans="1:17" x14ac:dyDescent="0.3">
      <c r="A2539" s="28">
        <v>2952</v>
      </c>
      <c r="B2539" s="29">
        <v>54</v>
      </c>
      <c r="C2539" s="29">
        <v>1</v>
      </c>
      <c r="D2539" s="29">
        <v>1</v>
      </c>
      <c r="E2539" s="29">
        <v>0</v>
      </c>
      <c r="F2539" s="29">
        <v>0</v>
      </c>
      <c r="G2539" s="29">
        <v>0</v>
      </c>
      <c r="H2539" s="29">
        <v>0</v>
      </c>
      <c r="I2539" s="29">
        <v>1</v>
      </c>
      <c r="J2539" s="29">
        <v>0</v>
      </c>
      <c r="K2539" s="29">
        <v>226</v>
      </c>
      <c r="L2539" s="29">
        <v>148</v>
      </c>
      <c r="M2539" s="29">
        <v>89</v>
      </c>
      <c r="N2539" s="29">
        <v>34.130000000000003</v>
      </c>
      <c r="O2539" s="29">
        <v>68</v>
      </c>
      <c r="P2539" s="29">
        <v>92</v>
      </c>
      <c r="Q2539" s="30">
        <v>0</v>
      </c>
    </row>
    <row r="2540" spans="1:17" x14ac:dyDescent="0.3">
      <c r="A2540" s="28">
        <v>2953</v>
      </c>
      <c r="B2540" s="29">
        <v>41</v>
      </c>
      <c r="C2540" s="29">
        <v>1</v>
      </c>
      <c r="D2540" s="29">
        <v>1</v>
      </c>
      <c r="E2540" s="29">
        <v>0</v>
      </c>
      <c r="F2540" s="29">
        <v>0</v>
      </c>
      <c r="G2540" s="29">
        <v>0</v>
      </c>
      <c r="H2540" s="29">
        <v>0</v>
      </c>
      <c r="I2540" s="29">
        <v>0</v>
      </c>
      <c r="J2540" s="29">
        <v>0</v>
      </c>
      <c r="K2540" s="29">
        <v>181</v>
      </c>
      <c r="L2540" s="29">
        <v>112</v>
      </c>
      <c r="M2540" s="29">
        <v>75.5</v>
      </c>
      <c r="N2540" s="29">
        <v>25.14</v>
      </c>
      <c r="O2540" s="29">
        <v>72</v>
      </c>
      <c r="P2540" s="29">
        <v>95</v>
      </c>
      <c r="Q2540" s="30">
        <v>0</v>
      </c>
    </row>
    <row r="2541" spans="1:17" x14ac:dyDescent="0.3">
      <c r="A2541" s="28">
        <v>2954</v>
      </c>
      <c r="B2541" s="29">
        <v>39</v>
      </c>
      <c r="C2541" s="29">
        <v>2</v>
      </c>
      <c r="D2541" s="29">
        <v>1</v>
      </c>
      <c r="E2541" s="29">
        <v>1</v>
      </c>
      <c r="F2541" s="29">
        <v>20</v>
      </c>
      <c r="G2541" s="29">
        <v>0</v>
      </c>
      <c r="H2541" s="29">
        <v>0</v>
      </c>
      <c r="I2541" s="29">
        <v>0</v>
      </c>
      <c r="J2541" s="29">
        <v>0</v>
      </c>
      <c r="K2541" s="29">
        <v>236</v>
      </c>
      <c r="L2541" s="29">
        <v>127</v>
      </c>
      <c r="M2541" s="29">
        <v>78</v>
      </c>
      <c r="N2541" s="29">
        <v>17.510000000000002</v>
      </c>
      <c r="O2541" s="29">
        <v>75</v>
      </c>
      <c r="P2541" s="29">
        <v>76</v>
      </c>
      <c r="Q2541" s="30">
        <v>0</v>
      </c>
    </row>
    <row r="2542" spans="1:17" x14ac:dyDescent="0.3">
      <c r="A2542" s="28">
        <v>2955</v>
      </c>
      <c r="B2542" s="29">
        <v>63</v>
      </c>
      <c r="C2542" s="29">
        <v>1</v>
      </c>
      <c r="D2542" s="29">
        <v>1</v>
      </c>
      <c r="E2542" s="29">
        <v>0</v>
      </c>
      <c r="F2542" s="29">
        <v>0</v>
      </c>
      <c r="G2542" s="29">
        <v>0</v>
      </c>
      <c r="H2542" s="29">
        <v>0</v>
      </c>
      <c r="I2542" s="29">
        <v>0</v>
      </c>
      <c r="J2542" s="29">
        <v>0</v>
      </c>
      <c r="K2542" s="29">
        <v>246</v>
      </c>
      <c r="L2542" s="29">
        <v>116</v>
      </c>
      <c r="M2542" s="29">
        <v>69</v>
      </c>
      <c r="N2542" s="29">
        <v>23.44</v>
      </c>
      <c r="O2542" s="29">
        <v>65</v>
      </c>
      <c r="P2542" s="29">
        <v>78</v>
      </c>
      <c r="Q2542" s="30">
        <v>1</v>
      </c>
    </row>
    <row r="2543" spans="1:17" x14ac:dyDescent="0.3">
      <c r="A2543" s="28">
        <v>2957</v>
      </c>
      <c r="B2543" s="29">
        <v>38</v>
      </c>
      <c r="C2543" s="29">
        <v>2</v>
      </c>
      <c r="D2543" s="29">
        <v>0</v>
      </c>
      <c r="E2543" s="29">
        <v>1</v>
      </c>
      <c r="F2543" s="29">
        <v>20</v>
      </c>
      <c r="G2543" s="29">
        <v>0</v>
      </c>
      <c r="H2543" s="29">
        <v>0</v>
      </c>
      <c r="I2543" s="29">
        <v>0</v>
      </c>
      <c r="J2543" s="29">
        <v>0</v>
      </c>
      <c r="K2543" s="29">
        <v>279</v>
      </c>
      <c r="L2543" s="29">
        <v>124</v>
      </c>
      <c r="M2543" s="29">
        <v>87</v>
      </c>
      <c r="N2543" s="29">
        <v>26.68</v>
      </c>
      <c r="O2543" s="29">
        <v>76</v>
      </c>
      <c r="P2543" s="29">
        <v>75</v>
      </c>
      <c r="Q2543" s="30">
        <v>0</v>
      </c>
    </row>
    <row r="2544" spans="1:17" x14ac:dyDescent="0.3">
      <c r="A2544" s="28">
        <v>2958</v>
      </c>
      <c r="B2544" s="29">
        <v>41</v>
      </c>
      <c r="C2544" s="29">
        <v>1</v>
      </c>
      <c r="D2544" s="29">
        <v>1</v>
      </c>
      <c r="E2544" s="29">
        <v>1</v>
      </c>
      <c r="F2544" s="29">
        <v>5</v>
      </c>
      <c r="G2544" s="29">
        <v>0</v>
      </c>
      <c r="H2544" s="29">
        <v>0</v>
      </c>
      <c r="I2544" s="29">
        <v>0</v>
      </c>
      <c r="J2544" s="29">
        <v>0</v>
      </c>
      <c r="K2544" s="29">
        <v>209</v>
      </c>
      <c r="L2544" s="29">
        <v>107</v>
      </c>
      <c r="M2544" s="29">
        <v>65</v>
      </c>
      <c r="N2544" s="29">
        <v>27.27</v>
      </c>
      <c r="O2544" s="29">
        <v>84</v>
      </c>
      <c r="P2544" s="29">
        <v>87</v>
      </c>
      <c r="Q2544" s="30">
        <v>0</v>
      </c>
    </row>
    <row r="2545" spans="1:17" x14ac:dyDescent="0.3">
      <c r="A2545" s="28">
        <v>2959</v>
      </c>
      <c r="B2545" s="29">
        <v>64</v>
      </c>
      <c r="C2545" s="29">
        <v>1</v>
      </c>
      <c r="D2545" s="29">
        <v>0</v>
      </c>
      <c r="E2545" s="29">
        <v>1</v>
      </c>
      <c r="F2545" s="29">
        <v>20</v>
      </c>
      <c r="G2545" s="29">
        <v>0</v>
      </c>
      <c r="H2545" s="29">
        <v>0</v>
      </c>
      <c r="I2545" s="29">
        <v>0</v>
      </c>
      <c r="J2545" s="29">
        <v>0</v>
      </c>
      <c r="K2545" s="29">
        <v>259</v>
      </c>
      <c r="L2545" s="29">
        <v>115</v>
      </c>
      <c r="M2545" s="29">
        <v>81</v>
      </c>
      <c r="N2545" s="29">
        <v>20.09</v>
      </c>
      <c r="O2545" s="29">
        <v>72</v>
      </c>
      <c r="P2545" s="29">
        <v>78</v>
      </c>
      <c r="Q2545" s="30">
        <v>0</v>
      </c>
    </row>
    <row r="2546" spans="1:17" x14ac:dyDescent="0.3">
      <c r="A2546" s="28">
        <v>2960</v>
      </c>
      <c r="B2546" s="29">
        <v>37</v>
      </c>
      <c r="C2546" s="29">
        <v>2</v>
      </c>
      <c r="D2546" s="29">
        <v>0</v>
      </c>
      <c r="E2546" s="29">
        <v>1</v>
      </c>
      <c r="F2546" s="29">
        <v>20</v>
      </c>
      <c r="G2546" s="29">
        <v>0</v>
      </c>
      <c r="H2546" s="29">
        <v>0</v>
      </c>
      <c r="I2546" s="29">
        <v>0</v>
      </c>
      <c r="J2546" s="29">
        <v>0</v>
      </c>
      <c r="K2546" s="29">
        <v>211</v>
      </c>
      <c r="L2546" s="29">
        <v>116.5</v>
      </c>
      <c r="M2546" s="29">
        <v>77.5</v>
      </c>
      <c r="N2546" s="29">
        <v>24.5</v>
      </c>
      <c r="O2546" s="29">
        <v>68</v>
      </c>
      <c r="P2546" s="29">
        <v>78</v>
      </c>
      <c r="Q2546" s="30">
        <v>1</v>
      </c>
    </row>
    <row r="2547" spans="1:17" x14ac:dyDescent="0.3">
      <c r="A2547" s="28">
        <v>2961</v>
      </c>
      <c r="B2547" s="29">
        <v>49</v>
      </c>
      <c r="C2547" s="29">
        <v>3</v>
      </c>
      <c r="D2547" s="29">
        <v>1</v>
      </c>
      <c r="E2547" s="29">
        <v>1</v>
      </c>
      <c r="F2547" s="29">
        <v>1</v>
      </c>
      <c r="G2547" s="29">
        <v>0</v>
      </c>
      <c r="H2547" s="29">
        <v>0</v>
      </c>
      <c r="I2547" s="29">
        <v>0</v>
      </c>
      <c r="J2547" s="29">
        <v>0</v>
      </c>
      <c r="K2547" s="29">
        <v>248</v>
      </c>
      <c r="L2547" s="29">
        <v>137</v>
      </c>
      <c r="M2547" s="29">
        <v>79</v>
      </c>
      <c r="N2547" s="29">
        <v>21.6</v>
      </c>
      <c r="O2547" s="29">
        <v>85</v>
      </c>
      <c r="P2547" s="29">
        <v>74</v>
      </c>
      <c r="Q2547" s="30">
        <v>0</v>
      </c>
    </row>
    <row r="2548" spans="1:17" x14ac:dyDescent="0.3">
      <c r="A2548" s="28">
        <v>2962</v>
      </c>
      <c r="B2548" s="29">
        <v>53</v>
      </c>
      <c r="C2548" s="29">
        <v>1</v>
      </c>
      <c r="D2548" s="29">
        <v>0</v>
      </c>
      <c r="E2548" s="29">
        <v>1</v>
      </c>
      <c r="F2548" s="29">
        <v>40</v>
      </c>
      <c r="G2548" s="29">
        <v>0</v>
      </c>
      <c r="H2548" s="29">
        <v>0</v>
      </c>
      <c r="I2548" s="29">
        <v>0</v>
      </c>
      <c r="J2548" s="29">
        <v>0</v>
      </c>
      <c r="K2548" s="29">
        <v>232</v>
      </c>
      <c r="L2548" s="29">
        <v>136</v>
      </c>
      <c r="M2548" s="29">
        <v>73</v>
      </c>
      <c r="N2548" s="29">
        <v>22.26</v>
      </c>
      <c r="O2548" s="29">
        <v>73</v>
      </c>
      <c r="P2548" s="29">
        <v>73</v>
      </c>
      <c r="Q2548" s="30">
        <v>0</v>
      </c>
    </row>
    <row r="2549" spans="1:17" x14ac:dyDescent="0.3">
      <c r="A2549" s="28">
        <v>2963</v>
      </c>
      <c r="B2549" s="29">
        <v>51</v>
      </c>
      <c r="C2549" s="29">
        <v>1</v>
      </c>
      <c r="D2549" s="29">
        <v>0</v>
      </c>
      <c r="E2549" s="29">
        <v>1</v>
      </c>
      <c r="F2549" s="29">
        <v>20</v>
      </c>
      <c r="G2549" s="29">
        <v>0</v>
      </c>
      <c r="H2549" s="29">
        <v>0</v>
      </c>
      <c r="I2549" s="29">
        <v>0</v>
      </c>
      <c r="J2549" s="29">
        <v>0</v>
      </c>
      <c r="K2549" s="29">
        <v>256</v>
      </c>
      <c r="L2549" s="29">
        <v>130</v>
      </c>
      <c r="M2549" s="29">
        <v>75</v>
      </c>
      <c r="N2549" s="29">
        <v>28.76</v>
      </c>
      <c r="O2549" s="29">
        <v>60</v>
      </c>
      <c r="P2549" s="29">
        <v>83</v>
      </c>
      <c r="Q2549" s="30">
        <v>0</v>
      </c>
    </row>
    <row r="2550" spans="1:17" x14ac:dyDescent="0.3">
      <c r="A2550" s="28">
        <v>2964</v>
      </c>
      <c r="B2550" s="29">
        <v>42</v>
      </c>
      <c r="C2550" s="29">
        <v>2</v>
      </c>
      <c r="D2550" s="29">
        <v>1</v>
      </c>
      <c r="E2550" s="29">
        <v>0</v>
      </c>
      <c r="F2550" s="29">
        <v>0</v>
      </c>
      <c r="G2550" s="29">
        <v>0</v>
      </c>
      <c r="H2550" s="29">
        <v>0</v>
      </c>
      <c r="I2550" s="29">
        <v>1</v>
      </c>
      <c r="J2550" s="29">
        <v>0</v>
      </c>
      <c r="K2550" s="29">
        <v>246</v>
      </c>
      <c r="L2550" s="29">
        <v>125</v>
      </c>
      <c r="M2550" s="29">
        <v>80</v>
      </c>
      <c r="N2550" s="29">
        <v>29.02</v>
      </c>
      <c r="O2550" s="29">
        <v>100</v>
      </c>
      <c r="P2550" s="29">
        <v>98</v>
      </c>
      <c r="Q2550" s="30">
        <v>0</v>
      </c>
    </row>
    <row r="2551" spans="1:17" x14ac:dyDescent="0.3">
      <c r="A2551" s="28">
        <v>2965</v>
      </c>
      <c r="B2551" s="29">
        <v>46</v>
      </c>
      <c r="C2551" s="29">
        <v>3</v>
      </c>
      <c r="D2551" s="29">
        <v>1</v>
      </c>
      <c r="E2551" s="29">
        <v>0</v>
      </c>
      <c r="F2551" s="29">
        <v>0</v>
      </c>
      <c r="G2551" s="29">
        <v>0</v>
      </c>
      <c r="H2551" s="29">
        <v>0</v>
      </c>
      <c r="I2551" s="29">
        <v>1</v>
      </c>
      <c r="J2551" s="29">
        <v>0</v>
      </c>
      <c r="K2551" s="29">
        <v>237</v>
      </c>
      <c r="L2551" s="29">
        <v>196</v>
      </c>
      <c r="M2551" s="29">
        <v>120</v>
      </c>
      <c r="N2551" s="29">
        <v>31.64</v>
      </c>
      <c r="O2551" s="29">
        <v>58</v>
      </c>
      <c r="P2551" s="29">
        <v>60</v>
      </c>
      <c r="Q2551" s="30">
        <v>1</v>
      </c>
    </row>
    <row r="2552" spans="1:17" x14ac:dyDescent="0.3">
      <c r="A2552" s="28">
        <v>2966</v>
      </c>
      <c r="B2552" s="29">
        <v>46</v>
      </c>
      <c r="C2552" s="29">
        <v>1</v>
      </c>
      <c r="D2552" s="29">
        <v>1</v>
      </c>
      <c r="E2552" s="29">
        <v>0</v>
      </c>
      <c r="F2552" s="29">
        <v>0</v>
      </c>
      <c r="G2552" s="29">
        <v>0</v>
      </c>
      <c r="H2552" s="29">
        <v>0</v>
      </c>
      <c r="I2552" s="29">
        <v>0</v>
      </c>
      <c r="J2552" s="29">
        <v>0</v>
      </c>
      <c r="K2552" s="29">
        <v>229</v>
      </c>
      <c r="L2552" s="29">
        <v>127.5</v>
      </c>
      <c r="M2552" s="29">
        <v>80</v>
      </c>
      <c r="N2552" s="29">
        <v>22.34</v>
      </c>
      <c r="O2552" s="29">
        <v>84</v>
      </c>
      <c r="P2552" s="29">
        <v>77</v>
      </c>
      <c r="Q2552" s="30">
        <v>0</v>
      </c>
    </row>
    <row r="2553" spans="1:17" x14ac:dyDescent="0.3">
      <c r="A2553" s="28">
        <v>2967</v>
      </c>
      <c r="B2553" s="29">
        <v>36</v>
      </c>
      <c r="C2553" s="29">
        <v>2</v>
      </c>
      <c r="D2553" s="29">
        <v>1</v>
      </c>
      <c r="E2553" s="29">
        <v>1</v>
      </c>
      <c r="F2553" s="29">
        <v>20</v>
      </c>
      <c r="G2553" s="29">
        <v>0</v>
      </c>
      <c r="H2553" s="29">
        <v>0</v>
      </c>
      <c r="I2553" s="29">
        <v>0</v>
      </c>
      <c r="J2553" s="29">
        <v>0</v>
      </c>
      <c r="K2553" s="29">
        <v>177</v>
      </c>
      <c r="L2553" s="29">
        <v>115</v>
      </c>
      <c r="M2553" s="29">
        <v>63.5</v>
      </c>
      <c r="N2553" s="29">
        <v>22.54</v>
      </c>
      <c r="O2553" s="29">
        <v>71</v>
      </c>
      <c r="P2553" s="29">
        <v>73</v>
      </c>
      <c r="Q2553" s="30">
        <v>0</v>
      </c>
    </row>
    <row r="2554" spans="1:17" x14ac:dyDescent="0.3">
      <c r="A2554" s="28">
        <v>2968</v>
      </c>
      <c r="B2554" s="29">
        <v>37</v>
      </c>
      <c r="C2554" s="29">
        <v>2</v>
      </c>
      <c r="D2554" s="29">
        <v>1</v>
      </c>
      <c r="E2554" s="29">
        <v>1</v>
      </c>
      <c r="F2554" s="29">
        <v>20</v>
      </c>
      <c r="G2554" s="29">
        <v>0</v>
      </c>
      <c r="H2554" s="29">
        <v>0</v>
      </c>
      <c r="I2554" s="29">
        <v>0</v>
      </c>
      <c r="J2554" s="29">
        <v>0</v>
      </c>
      <c r="K2554" s="29">
        <v>164</v>
      </c>
      <c r="L2554" s="29">
        <v>96.5</v>
      </c>
      <c r="M2554" s="29">
        <v>67</v>
      </c>
      <c r="N2554" s="29">
        <v>24.99</v>
      </c>
      <c r="O2554" s="29">
        <v>68</v>
      </c>
      <c r="P2554" s="29">
        <v>67</v>
      </c>
      <c r="Q2554" s="30">
        <v>0</v>
      </c>
    </row>
    <row r="2555" spans="1:17" x14ac:dyDescent="0.3">
      <c r="A2555" s="28">
        <v>2969</v>
      </c>
      <c r="B2555" s="29">
        <v>54</v>
      </c>
      <c r="C2555" s="29">
        <v>1</v>
      </c>
      <c r="D2555" s="29">
        <v>1</v>
      </c>
      <c r="E2555" s="29">
        <v>1</v>
      </c>
      <c r="F2555" s="29">
        <v>20</v>
      </c>
      <c r="G2555" s="29">
        <v>0</v>
      </c>
      <c r="H2555" s="29">
        <v>0</v>
      </c>
      <c r="I2555" s="29">
        <v>0</v>
      </c>
      <c r="J2555" s="29">
        <v>0</v>
      </c>
      <c r="K2555" s="29">
        <v>274</v>
      </c>
      <c r="L2555" s="29">
        <v>116</v>
      </c>
      <c r="M2555" s="29">
        <v>79</v>
      </c>
      <c r="N2555" s="29">
        <v>24.77</v>
      </c>
      <c r="O2555" s="29">
        <v>72</v>
      </c>
      <c r="P2555" s="29">
        <v>65</v>
      </c>
      <c r="Q2555" s="30">
        <v>0</v>
      </c>
    </row>
    <row r="2556" spans="1:17" x14ac:dyDescent="0.3">
      <c r="A2556" s="28">
        <v>2970</v>
      </c>
      <c r="B2556" s="29">
        <v>39</v>
      </c>
      <c r="C2556" s="29">
        <v>1</v>
      </c>
      <c r="D2556" s="29">
        <v>1</v>
      </c>
      <c r="E2556" s="29">
        <v>1</v>
      </c>
      <c r="F2556" s="29">
        <v>20</v>
      </c>
      <c r="G2556" s="29">
        <v>0</v>
      </c>
      <c r="H2556" s="29">
        <v>0</v>
      </c>
      <c r="I2556" s="29">
        <v>0</v>
      </c>
      <c r="J2556" s="29">
        <v>0</v>
      </c>
      <c r="K2556" s="29">
        <v>160</v>
      </c>
      <c r="L2556" s="29">
        <v>128.5</v>
      </c>
      <c r="M2556" s="29">
        <v>74.5</v>
      </c>
      <c r="N2556" s="29">
        <v>20.56</v>
      </c>
      <c r="O2556" s="29">
        <v>60</v>
      </c>
      <c r="P2556" s="29">
        <v>83</v>
      </c>
      <c r="Q2556" s="30">
        <v>0</v>
      </c>
    </row>
    <row r="2557" spans="1:17" x14ac:dyDescent="0.3">
      <c r="A2557" s="28">
        <v>2971</v>
      </c>
      <c r="B2557" s="29">
        <v>62</v>
      </c>
      <c r="C2557" s="29">
        <v>1</v>
      </c>
      <c r="D2557" s="29">
        <v>1</v>
      </c>
      <c r="E2557" s="29">
        <v>0</v>
      </c>
      <c r="F2557" s="29">
        <v>0</v>
      </c>
      <c r="G2557" s="29">
        <v>0</v>
      </c>
      <c r="H2557" s="29">
        <v>0</v>
      </c>
      <c r="I2557" s="29">
        <v>0</v>
      </c>
      <c r="J2557" s="29">
        <v>1</v>
      </c>
      <c r="K2557" s="29">
        <v>282</v>
      </c>
      <c r="L2557" s="29">
        <v>125</v>
      </c>
      <c r="M2557" s="29">
        <v>75</v>
      </c>
      <c r="N2557" s="29">
        <v>29.88</v>
      </c>
      <c r="O2557" s="29">
        <v>75</v>
      </c>
      <c r="P2557" s="29">
        <v>136</v>
      </c>
      <c r="Q2557" s="30">
        <v>0</v>
      </c>
    </row>
    <row r="2558" spans="1:17" x14ac:dyDescent="0.3">
      <c r="A2558" s="28">
        <v>2972</v>
      </c>
      <c r="B2558" s="29">
        <v>43</v>
      </c>
      <c r="C2558" s="29">
        <v>1</v>
      </c>
      <c r="D2558" s="29">
        <v>1</v>
      </c>
      <c r="E2558" s="29">
        <v>0</v>
      </c>
      <c r="F2558" s="29">
        <v>0</v>
      </c>
      <c r="G2558" s="29">
        <v>0</v>
      </c>
      <c r="H2558" s="29">
        <v>0</v>
      </c>
      <c r="I2558" s="29">
        <v>0</v>
      </c>
      <c r="J2558" s="29">
        <v>0</v>
      </c>
      <c r="K2558" s="29">
        <v>260</v>
      </c>
      <c r="L2558" s="29">
        <v>127</v>
      </c>
      <c r="M2558" s="29">
        <v>79.5</v>
      </c>
      <c r="N2558" s="29">
        <v>26.01</v>
      </c>
      <c r="O2558" s="29">
        <v>63</v>
      </c>
      <c r="P2558" s="29">
        <v>77</v>
      </c>
      <c r="Q2558" s="30">
        <v>0</v>
      </c>
    </row>
    <row r="2559" spans="1:17" x14ac:dyDescent="0.3">
      <c r="A2559" s="28">
        <v>2973</v>
      </c>
      <c r="B2559" s="29">
        <v>49</v>
      </c>
      <c r="C2559" s="29">
        <v>3</v>
      </c>
      <c r="D2559" s="29">
        <v>0</v>
      </c>
      <c r="E2559" s="29">
        <v>0</v>
      </c>
      <c r="F2559" s="29">
        <v>0</v>
      </c>
      <c r="G2559" s="29">
        <v>0</v>
      </c>
      <c r="H2559" s="29">
        <v>0</v>
      </c>
      <c r="I2559" s="29">
        <v>0</v>
      </c>
      <c r="J2559" s="29">
        <v>0</v>
      </c>
      <c r="K2559" s="29">
        <v>230</v>
      </c>
      <c r="L2559" s="29">
        <v>108</v>
      </c>
      <c r="M2559" s="29">
        <v>68</v>
      </c>
      <c r="N2559" s="29">
        <v>26.17</v>
      </c>
      <c r="O2559" s="29">
        <v>68</v>
      </c>
      <c r="P2559" s="29">
        <v>82</v>
      </c>
      <c r="Q2559" s="30">
        <v>0</v>
      </c>
    </row>
    <row r="2560" spans="1:17" x14ac:dyDescent="0.3">
      <c r="A2560" s="28">
        <v>2974</v>
      </c>
      <c r="B2560" s="29">
        <v>42</v>
      </c>
      <c r="C2560" s="29">
        <v>4</v>
      </c>
      <c r="D2560" s="29">
        <v>1</v>
      </c>
      <c r="E2560" s="29">
        <v>0</v>
      </c>
      <c r="F2560" s="29">
        <v>0</v>
      </c>
      <c r="G2560" s="29">
        <v>0</v>
      </c>
      <c r="H2560" s="29">
        <v>0</v>
      </c>
      <c r="I2560" s="29">
        <v>0</v>
      </c>
      <c r="J2560" s="29">
        <v>0</v>
      </c>
      <c r="K2560" s="29">
        <v>238</v>
      </c>
      <c r="L2560" s="29">
        <v>125</v>
      </c>
      <c r="M2560" s="29">
        <v>77.5</v>
      </c>
      <c r="N2560" s="29">
        <v>22.9</v>
      </c>
      <c r="O2560" s="29">
        <v>95</v>
      </c>
      <c r="P2560" s="29">
        <v>77</v>
      </c>
      <c r="Q2560" s="30">
        <v>0</v>
      </c>
    </row>
    <row r="2561" spans="1:17" x14ac:dyDescent="0.3">
      <c r="A2561" s="28">
        <v>2975</v>
      </c>
      <c r="B2561" s="29">
        <v>48</v>
      </c>
      <c r="C2561" s="29">
        <v>1</v>
      </c>
      <c r="D2561" s="29">
        <v>1</v>
      </c>
      <c r="E2561" s="29">
        <v>0</v>
      </c>
      <c r="F2561" s="29">
        <v>0</v>
      </c>
      <c r="G2561" s="29">
        <v>0</v>
      </c>
      <c r="H2561" s="29">
        <v>0</v>
      </c>
      <c r="I2561" s="29">
        <v>0</v>
      </c>
      <c r="J2561" s="29">
        <v>0</v>
      </c>
      <c r="K2561" s="29">
        <v>202</v>
      </c>
      <c r="L2561" s="29">
        <v>111.5</v>
      </c>
      <c r="M2561" s="29">
        <v>72</v>
      </c>
      <c r="N2561" s="29">
        <v>26.18</v>
      </c>
      <c r="O2561" s="29">
        <v>74</v>
      </c>
      <c r="P2561" s="29">
        <v>77</v>
      </c>
      <c r="Q2561" s="30">
        <v>0</v>
      </c>
    </row>
    <row r="2562" spans="1:17" x14ac:dyDescent="0.3">
      <c r="A2562" s="28">
        <v>2976</v>
      </c>
      <c r="B2562" s="29">
        <v>38</v>
      </c>
      <c r="C2562" s="29">
        <v>4</v>
      </c>
      <c r="D2562" s="29">
        <v>1</v>
      </c>
      <c r="E2562" s="29">
        <v>0</v>
      </c>
      <c r="F2562" s="29">
        <v>0</v>
      </c>
      <c r="G2562" s="29">
        <v>0</v>
      </c>
      <c r="H2562" s="29">
        <v>0</v>
      </c>
      <c r="I2562" s="29">
        <v>0</v>
      </c>
      <c r="J2562" s="29">
        <v>0</v>
      </c>
      <c r="K2562" s="29">
        <v>254</v>
      </c>
      <c r="L2562" s="29">
        <v>120.5</v>
      </c>
      <c r="M2562" s="29">
        <v>76</v>
      </c>
      <c r="N2562" s="29">
        <v>22.73</v>
      </c>
      <c r="O2562" s="29">
        <v>75</v>
      </c>
      <c r="P2562" s="29">
        <v>78</v>
      </c>
      <c r="Q2562" s="30">
        <v>0</v>
      </c>
    </row>
    <row r="2563" spans="1:17" x14ac:dyDescent="0.3">
      <c r="A2563" s="28">
        <v>2977</v>
      </c>
      <c r="B2563" s="29">
        <v>43</v>
      </c>
      <c r="C2563" s="29">
        <v>4</v>
      </c>
      <c r="D2563" s="29">
        <v>1</v>
      </c>
      <c r="E2563" s="29">
        <v>1</v>
      </c>
      <c r="F2563" s="29">
        <v>9</v>
      </c>
      <c r="G2563" s="29">
        <v>0</v>
      </c>
      <c r="H2563" s="29">
        <v>0</v>
      </c>
      <c r="I2563" s="29">
        <v>0</v>
      </c>
      <c r="J2563" s="29">
        <v>0</v>
      </c>
      <c r="K2563" s="29">
        <v>207</v>
      </c>
      <c r="L2563" s="29">
        <v>95.5</v>
      </c>
      <c r="M2563" s="29">
        <v>70</v>
      </c>
      <c r="N2563" s="29">
        <v>19.78</v>
      </c>
      <c r="O2563" s="29">
        <v>93</v>
      </c>
      <c r="P2563" s="29">
        <v>79</v>
      </c>
      <c r="Q2563" s="30">
        <v>0</v>
      </c>
    </row>
    <row r="2564" spans="1:17" x14ac:dyDescent="0.3">
      <c r="A2564" s="28">
        <v>2978</v>
      </c>
      <c r="B2564" s="29">
        <v>46</v>
      </c>
      <c r="C2564" s="29">
        <v>4</v>
      </c>
      <c r="D2564" s="29">
        <v>0</v>
      </c>
      <c r="E2564" s="29">
        <v>1</v>
      </c>
      <c r="F2564" s="29">
        <v>9</v>
      </c>
      <c r="G2564" s="29">
        <v>0</v>
      </c>
      <c r="H2564" s="29">
        <v>0</v>
      </c>
      <c r="I2564" s="29">
        <v>1</v>
      </c>
      <c r="J2564" s="29">
        <v>0</v>
      </c>
      <c r="K2564" s="29">
        <v>260</v>
      </c>
      <c r="L2564" s="29">
        <v>137.5</v>
      </c>
      <c r="M2564" s="29">
        <v>94</v>
      </c>
      <c r="N2564" s="29">
        <v>32.369999999999997</v>
      </c>
      <c r="O2564" s="29">
        <v>78</v>
      </c>
      <c r="P2564" s="29">
        <v>78</v>
      </c>
      <c r="Q2564" s="30">
        <v>0</v>
      </c>
    </row>
    <row r="2565" spans="1:17" x14ac:dyDescent="0.3">
      <c r="A2565" s="28">
        <v>2979</v>
      </c>
      <c r="B2565" s="29">
        <v>37</v>
      </c>
      <c r="C2565" s="29">
        <v>2</v>
      </c>
      <c r="D2565" s="29">
        <v>1</v>
      </c>
      <c r="E2565" s="29">
        <v>1</v>
      </c>
      <c r="F2565" s="29">
        <v>9</v>
      </c>
      <c r="G2565" s="29">
        <v>0</v>
      </c>
      <c r="H2565" s="29">
        <v>0</v>
      </c>
      <c r="I2565" s="29">
        <v>0</v>
      </c>
      <c r="J2565" s="29">
        <v>0</v>
      </c>
      <c r="K2565" s="29">
        <v>185</v>
      </c>
      <c r="L2565" s="29">
        <v>115</v>
      </c>
      <c r="M2565" s="29">
        <v>76</v>
      </c>
      <c r="N2565" s="29">
        <v>23.55</v>
      </c>
      <c r="O2565" s="29">
        <v>85</v>
      </c>
      <c r="P2565" s="29">
        <v>80</v>
      </c>
      <c r="Q2565" s="30">
        <v>0</v>
      </c>
    </row>
    <row r="2566" spans="1:17" x14ac:dyDescent="0.3">
      <c r="A2566" s="28">
        <v>2980</v>
      </c>
      <c r="B2566" s="29">
        <v>62</v>
      </c>
      <c r="C2566" s="29">
        <v>2</v>
      </c>
      <c r="D2566" s="29">
        <v>1</v>
      </c>
      <c r="E2566" s="29">
        <v>0</v>
      </c>
      <c r="F2566" s="29">
        <v>0</v>
      </c>
      <c r="G2566" s="29">
        <v>0</v>
      </c>
      <c r="H2566" s="29">
        <v>0</v>
      </c>
      <c r="I2566" s="29">
        <v>1</v>
      </c>
      <c r="J2566" s="29">
        <v>0</v>
      </c>
      <c r="K2566" s="29">
        <v>276</v>
      </c>
      <c r="L2566" s="29">
        <v>185</v>
      </c>
      <c r="M2566" s="29">
        <v>95</v>
      </c>
      <c r="N2566" s="29">
        <v>26.21</v>
      </c>
      <c r="O2566" s="29">
        <v>80</v>
      </c>
      <c r="P2566" s="29">
        <v>110</v>
      </c>
      <c r="Q2566" s="30">
        <v>1</v>
      </c>
    </row>
    <row r="2567" spans="1:17" x14ac:dyDescent="0.3">
      <c r="A2567" s="28">
        <v>2981</v>
      </c>
      <c r="B2567" s="29">
        <v>65</v>
      </c>
      <c r="C2567" s="29">
        <v>1</v>
      </c>
      <c r="D2567" s="29">
        <v>1</v>
      </c>
      <c r="E2567" s="29">
        <v>0</v>
      </c>
      <c r="F2567" s="29">
        <v>0</v>
      </c>
      <c r="G2567" s="29">
        <v>0</v>
      </c>
      <c r="H2567" s="29">
        <v>0</v>
      </c>
      <c r="I2567" s="29">
        <v>1</v>
      </c>
      <c r="J2567" s="29">
        <v>0</v>
      </c>
      <c r="K2567" s="29">
        <v>225</v>
      </c>
      <c r="L2567" s="29">
        <v>145</v>
      </c>
      <c r="M2567" s="29">
        <v>91</v>
      </c>
      <c r="N2567" s="29">
        <v>29.8</v>
      </c>
      <c r="O2567" s="29">
        <v>80</v>
      </c>
      <c r="P2567" s="29">
        <v>83</v>
      </c>
      <c r="Q2567" s="30">
        <v>1</v>
      </c>
    </row>
    <row r="2568" spans="1:17" x14ac:dyDescent="0.3">
      <c r="A2568" s="28">
        <v>2982</v>
      </c>
      <c r="B2568" s="29">
        <v>44</v>
      </c>
      <c r="C2568" s="29">
        <v>2</v>
      </c>
      <c r="D2568" s="29">
        <v>1</v>
      </c>
      <c r="E2568" s="29">
        <v>1</v>
      </c>
      <c r="F2568" s="29">
        <v>30</v>
      </c>
      <c r="G2568" s="29">
        <v>0</v>
      </c>
      <c r="H2568" s="29">
        <v>0</v>
      </c>
      <c r="I2568" s="29">
        <v>0</v>
      </c>
      <c r="J2568" s="29">
        <v>0</v>
      </c>
      <c r="K2568" s="29">
        <v>245</v>
      </c>
      <c r="L2568" s="29">
        <v>125</v>
      </c>
      <c r="M2568" s="29">
        <v>80.5</v>
      </c>
      <c r="N2568" s="29">
        <v>24.58</v>
      </c>
      <c r="O2568" s="29">
        <v>64</v>
      </c>
      <c r="P2568" s="29">
        <v>80</v>
      </c>
      <c r="Q2568" s="30">
        <v>0</v>
      </c>
    </row>
    <row r="2569" spans="1:17" x14ac:dyDescent="0.3">
      <c r="A2569" s="28">
        <v>2985</v>
      </c>
      <c r="B2569" s="29">
        <v>40</v>
      </c>
      <c r="C2569" s="29">
        <v>3</v>
      </c>
      <c r="D2569" s="29">
        <v>0</v>
      </c>
      <c r="E2569" s="29">
        <v>1</v>
      </c>
      <c r="F2569" s="29">
        <v>70</v>
      </c>
      <c r="G2569" s="29">
        <v>0</v>
      </c>
      <c r="H2569" s="29">
        <v>0</v>
      </c>
      <c r="I2569" s="29">
        <v>1</v>
      </c>
      <c r="J2569" s="29">
        <v>0</v>
      </c>
      <c r="K2569" s="29">
        <v>210</v>
      </c>
      <c r="L2569" s="29">
        <v>132</v>
      </c>
      <c r="M2569" s="29">
        <v>86</v>
      </c>
      <c r="N2569" s="29">
        <v>31.57</v>
      </c>
      <c r="O2569" s="29">
        <v>98</v>
      </c>
      <c r="P2569" s="29">
        <v>80</v>
      </c>
      <c r="Q2569" s="30">
        <v>0</v>
      </c>
    </row>
    <row r="2570" spans="1:17" x14ac:dyDescent="0.3">
      <c r="A2570" s="28">
        <v>2986</v>
      </c>
      <c r="B2570" s="29">
        <v>42</v>
      </c>
      <c r="C2570" s="29">
        <v>2</v>
      </c>
      <c r="D2570" s="29">
        <v>1</v>
      </c>
      <c r="E2570" s="29">
        <v>0</v>
      </c>
      <c r="F2570" s="29">
        <v>0</v>
      </c>
      <c r="G2570" s="29">
        <v>0</v>
      </c>
      <c r="H2570" s="29">
        <v>0</v>
      </c>
      <c r="I2570" s="29">
        <v>0</v>
      </c>
      <c r="J2570" s="29">
        <v>0</v>
      </c>
      <c r="K2570" s="29">
        <v>238</v>
      </c>
      <c r="L2570" s="29">
        <v>118</v>
      </c>
      <c r="M2570" s="29">
        <v>80</v>
      </c>
      <c r="N2570" s="29">
        <v>33.19</v>
      </c>
      <c r="O2570" s="29">
        <v>75</v>
      </c>
      <c r="P2570" s="29">
        <v>76</v>
      </c>
      <c r="Q2570" s="30">
        <v>0</v>
      </c>
    </row>
    <row r="2571" spans="1:17" x14ac:dyDescent="0.3">
      <c r="A2571" s="28">
        <v>2987</v>
      </c>
      <c r="B2571" s="29">
        <v>40</v>
      </c>
      <c r="C2571" s="29">
        <v>1</v>
      </c>
      <c r="D2571" s="29">
        <v>0</v>
      </c>
      <c r="E2571" s="29">
        <v>1</v>
      </c>
      <c r="F2571" s="29">
        <v>35</v>
      </c>
      <c r="G2571" s="29">
        <v>0</v>
      </c>
      <c r="H2571" s="29">
        <v>0</v>
      </c>
      <c r="I2571" s="29">
        <v>0</v>
      </c>
      <c r="J2571" s="29">
        <v>0</v>
      </c>
      <c r="K2571" s="29">
        <v>195</v>
      </c>
      <c r="L2571" s="29">
        <v>122.5</v>
      </c>
      <c r="M2571" s="29">
        <v>66.5</v>
      </c>
      <c r="N2571" s="29">
        <v>19.98</v>
      </c>
      <c r="O2571" s="29">
        <v>60</v>
      </c>
      <c r="P2571" s="29">
        <v>72</v>
      </c>
      <c r="Q2571" s="30">
        <v>0</v>
      </c>
    </row>
    <row r="2572" spans="1:17" x14ac:dyDescent="0.3">
      <c r="A2572" s="28">
        <v>2988</v>
      </c>
      <c r="B2572" s="29">
        <v>49</v>
      </c>
      <c r="C2572" s="29">
        <v>1</v>
      </c>
      <c r="D2572" s="29">
        <v>1</v>
      </c>
      <c r="E2572" s="29">
        <v>0</v>
      </c>
      <c r="F2572" s="29">
        <v>0</v>
      </c>
      <c r="G2572" s="29">
        <v>0</v>
      </c>
      <c r="H2572" s="29">
        <v>0</v>
      </c>
      <c r="I2572" s="29">
        <v>0</v>
      </c>
      <c r="J2572" s="29">
        <v>0</v>
      </c>
      <c r="K2572" s="29">
        <v>193</v>
      </c>
      <c r="L2572" s="29">
        <v>134</v>
      </c>
      <c r="M2572" s="29">
        <v>88</v>
      </c>
      <c r="N2572" s="29">
        <v>25.77</v>
      </c>
      <c r="O2572" s="29">
        <v>69</v>
      </c>
      <c r="P2572" s="29">
        <v>76</v>
      </c>
      <c r="Q2572" s="30">
        <v>0</v>
      </c>
    </row>
    <row r="2573" spans="1:17" x14ac:dyDescent="0.3">
      <c r="A2573" s="28">
        <v>2990</v>
      </c>
      <c r="B2573" s="29">
        <v>55</v>
      </c>
      <c r="C2573" s="29">
        <v>1</v>
      </c>
      <c r="D2573" s="29">
        <v>1</v>
      </c>
      <c r="E2573" s="29">
        <v>0</v>
      </c>
      <c r="F2573" s="29">
        <v>0</v>
      </c>
      <c r="G2573" s="29">
        <v>0</v>
      </c>
      <c r="H2573" s="29">
        <v>0</v>
      </c>
      <c r="I2573" s="29">
        <v>1</v>
      </c>
      <c r="J2573" s="29">
        <v>0</v>
      </c>
      <c r="K2573" s="29">
        <v>226</v>
      </c>
      <c r="L2573" s="29">
        <v>141</v>
      </c>
      <c r="M2573" s="29">
        <v>84</v>
      </c>
      <c r="N2573" s="29">
        <v>27.6</v>
      </c>
      <c r="O2573" s="29">
        <v>69</v>
      </c>
      <c r="P2573" s="29">
        <v>73</v>
      </c>
      <c r="Q2573" s="30">
        <v>0</v>
      </c>
    </row>
    <row r="2574" spans="1:17" x14ac:dyDescent="0.3">
      <c r="A2574" s="28">
        <v>2993</v>
      </c>
      <c r="B2574" s="29">
        <v>46</v>
      </c>
      <c r="C2574" s="29">
        <v>1</v>
      </c>
      <c r="D2574" s="29">
        <v>1</v>
      </c>
      <c r="E2574" s="29">
        <v>1</v>
      </c>
      <c r="F2574" s="29">
        <v>10</v>
      </c>
      <c r="G2574" s="29">
        <v>0</v>
      </c>
      <c r="H2574" s="29">
        <v>0</v>
      </c>
      <c r="I2574" s="29">
        <v>0</v>
      </c>
      <c r="J2574" s="29">
        <v>0</v>
      </c>
      <c r="K2574" s="29">
        <v>202</v>
      </c>
      <c r="L2574" s="29">
        <v>157</v>
      </c>
      <c r="M2574" s="29">
        <v>94</v>
      </c>
      <c r="N2574" s="29">
        <v>19.37</v>
      </c>
      <c r="O2574" s="29">
        <v>88</v>
      </c>
      <c r="P2574" s="29">
        <v>65</v>
      </c>
      <c r="Q2574" s="30">
        <v>0</v>
      </c>
    </row>
    <row r="2575" spans="1:17" x14ac:dyDescent="0.3">
      <c r="A2575" s="28">
        <v>2994</v>
      </c>
      <c r="B2575" s="29">
        <v>45</v>
      </c>
      <c r="C2575" s="29">
        <v>1</v>
      </c>
      <c r="D2575" s="29">
        <v>1</v>
      </c>
      <c r="E2575" s="29">
        <v>0</v>
      </c>
      <c r="F2575" s="29">
        <v>0</v>
      </c>
      <c r="G2575" s="29">
        <v>0</v>
      </c>
      <c r="H2575" s="29">
        <v>0</v>
      </c>
      <c r="I2575" s="29">
        <v>0</v>
      </c>
      <c r="J2575" s="29">
        <v>0</v>
      </c>
      <c r="K2575" s="29">
        <v>235</v>
      </c>
      <c r="L2575" s="29">
        <v>106</v>
      </c>
      <c r="M2575" s="29">
        <v>58</v>
      </c>
      <c r="N2575" s="29">
        <v>26.79</v>
      </c>
      <c r="O2575" s="29">
        <v>75</v>
      </c>
      <c r="P2575" s="29">
        <v>79</v>
      </c>
      <c r="Q2575" s="30">
        <v>0</v>
      </c>
    </row>
    <row r="2576" spans="1:17" x14ac:dyDescent="0.3">
      <c r="A2576" s="28">
        <v>2995</v>
      </c>
      <c r="B2576" s="29">
        <v>55</v>
      </c>
      <c r="C2576" s="29">
        <v>1</v>
      </c>
      <c r="D2576" s="29">
        <v>1</v>
      </c>
      <c r="E2576" s="29">
        <v>0</v>
      </c>
      <c r="F2576" s="29">
        <v>0</v>
      </c>
      <c r="G2576" s="29">
        <v>0</v>
      </c>
      <c r="H2576" s="29">
        <v>0</v>
      </c>
      <c r="I2576" s="29">
        <v>0</v>
      </c>
      <c r="J2576" s="29">
        <v>0</v>
      </c>
      <c r="K2576" s="29">
        <v>273</v>
      </c>
      <c r="L2576" s="29">
        <v>134</v>
      </c>
      <c r="M2576" s="29">
        <v>92</v>
      </c>
      <c r="N2576" s="29">
        <v>32.17</v>
      </c>
      <c r="O2576" s="29">
        <v>75</v>
      </c>
      <c r="P2576" s="29">
        <v>67</v>
      </c>
      <c r="Q2576" s="30">
        <v>0</v>
      </c>
    </row>
    <row r="2577" spans="1:17" x14ac:dyDescent="0.3">
      <c r="A2577" s="28">
        <v>2996</v>
      </c>
      <c r="B2577" s="29">
        <v>60</v>
      </c>
      <c r="C2577" s="29">
        <v>1</v>
      </c>
      <c r="D2577" s="29">
        <v>0</v>
      </c>
      <c r="E2577" s="29">
        <v>1</v>
      </c>
      <c r="F2577" s="29">
        <v>5</v>
      </c>
      <c r="G2577" s="29">
        <v>0</v>
      </c>
      <c r="H2577" s="29">
        <v>0</v>
      </c>
      <c r="I2577" s="29">
        <v>0</v>
      </c>
      <c r="J2577" s="29">
        <v>0</v>
      </c>
      <c r="K2577" s="29">
        <v>267</v>
      </c>
      <c r="L2577" s="29">
        <v>139</v>
      </c>
      <c r="M2577" s="29">
        <v>84</v>
      </c>
      <c r="N2577" s="29">
        <v>28.76</v>
      </c>
      <c r="O2577" s="29">
        <v>75</v>
      </c>
      <c r="P2577" s="29">
        <v>112</v>
      </c>
      <c r="Q2577" s="30">
        <v>0</v>
      </c>
    </row>
    <row r="2578" spans="1:17" x14ac:dyDescent="0.3">
      <c r="A2578" s="28">
        <v>2997</v>
      </c>
      <c r="B2578" s="29">
        <v>39</v>
      </c>
      <c r="C2578" s="29">
        <v>3</v>
      </c>
      <c r="D2578" s="29">
        <v>1</v>
      </c>
      <c r="E2578" s="29">
        <v>1</v>
      </c>
      <c r="F2578" s="29">
        <v>12</v>
      </c>
      <c r="G2578" s="29">
        <v>0</v>
      </c>
      <c r="H2578" s="29">
        <v>0</v>
      </c>
      <c r="I2578" s="29">
        <v>0</v>
      </c>
      <c r="J2578" s="29">
        <v>0</v>
      </c>
      <c r="K2578" s="29">
        <v>200</v>
      </c>
      <c r="L2578" s="29">
        <v>111</v>
      </c>
      <c r="M2578" s="29">
        <v>64</v>
      </c>
      <c r="N2578" s="29">
        <v>19.239999999999998</v>
      </c>
      <c r="O2578" s="29">
        <v>68</v>
      </c>
      <c r="P2578" s="29">
        <v>60</v>
      </c>
      <c r="Q2578" s="30">
        <v>0</v>
      </c>
    </row>
    <row r="2579" spans="1:17" x14ac:dyDescent="0.3">
      <c r="A2579" s="28">
        <v>2999</v>
      </c>
      <c r="B2579" s="29">
        <v>55</v>
      </c>
      <c r="C2579" s="29">
        <v>1</v>
      </c>
      <c r="D2579" s="29">
        <v>1</v>
      </c>
      <c r="E2579" s="29">
        <v>0</v>
      </c>
      <c r="F2579" s="29">
        <v>0</v>
      </c>
      <c r="G2579" s="29">
        <v>0</v>
      </c>
      <c r="H2579" s="29">
        <v>0</v>
      </c>
      <c r="I2579" s="29">
        <v>1</v>
      </c>
      <c r="J2579" s="29">
        <v>0</v>
      </c>
      <c r="K2579" s="29">
        <v>268</v>
      </c>
      <c r="L2579" s="29">
        <v>140</v>
      </c>
      <c r="M2579" s="29">
        <v>88</v>
      </c>
      <c r="N2579" s="29">
        <v>26.99</v>
      </c>
      <c r="O2579" s="29">
        <v>85</v>
      </c>
      <c r="P2579" s="29">
        <v>117</v>
      </c>
      <c r="Q2579" s="30">
        <v>0</v>
      </c>
    </row>
    <row r="2580" spans="1:17" x14ac:dyDescent="0.3">
      <c r="A2580" s="28">
        <v>3001</v>
      </c>
      <c r="B2580" s="29">
        <v>65</v>
      </c>
      <c r="C2580" s="29">
        <v>3</v>
      </c>
      <c r="D2580" s="29">
        <v>1</v>
      </c>
      <c r="E2580" s="29">
        <v>0</v>
      </c>
      <c r="F2580" s="29">
        <v>0</v>
      </c>
      <c r="G2580" s="29">
        <v>0</v>
      </c>
      <c r="H2580" s="29">
        <v>0</v>
      </c>
      <c r="I2580" s="29">
        <v>0</v>
      </c>
      <c r="J2580" s="29">
        <v>0</v>
      </c>
      <c r="K2580" s="29">
        <v>344</v>
      </c>
      <c r="L2580" s="29">
        <v>120</v>
      </c>
      <c r="M2580" s="29">
        <v>75</v>
      </c>
      <c r="N2580" s="29">
        <v>25.41</v>
      </c>
      <c r="O2580" s="29">
        <v>87</v>
      </c>
      <c r="P2580" s="29">
        <v>98</v>
      </c>
      <c r="Q2580" s="30">
        <v>0</v>
      </c>
    </row>
    <row r="2581" spans="1:17" x14ac:dyDescent="0.3">
      <c r="A2581" s="28">
        <v>3002</v>
      </c>
      <c r="B2581" s="29">
        <v>42</v>
      </c>
      <c r="C2581" s="29">
        <v>2</v>
      </c>
      <c r="D2581" s="29">
        <v>0</v>
      </c>
      <c r="E2581" s="29">
        <v>0</v>
      </c>
      <c r="F2581" s="29">
        <v>0</v>
      </c>
      <c r="G2581" s="29">
        <v>0</v>
      </c>
      <c r="H2581" s="29">
        <v>0</v>
      </c>
      <c r="I2581" s="29">
        <v>1</v>
      </c>
      <c r="J2581" s="29">
        <v>0</v>
      </c>
      <c r="K2581" s="29">
        <v>164</v>
      </c>
      <c r="L2581" s="29">
        <v>141.5</v>
      </c>
      <c r="M2581" s="29">
        <v>98</v>
      </c>
      <c r="N2581" s="29">
        <v>32.520000000000003</v>
      </c>
      <c r="O2581" s="29">
        <v>72</v>
      </c>
      <c r="P2581" s="29">
        <v>76</v>
      </c>
      <c r="Q2581" s="30">
        <v>0</v>
      </c>
    </row>
    <row r="2582" spans="1:17" x14ac:dyDescent="0.3">
      <c r="A2582" s="28">
        <v>3004</v>
      </c>
      <c r="B2582" s="29">
        <v>51</v>
      </c>
      <c r="C2582" s="29">
        <v>1</v>
      </c>
      <c r="D2582" s="29">
        <v>0</v>
      </c>
      <c r="E2582" s="29">
        <v>1</v>
      </c>
      <c r="F2582" s="29">
        <v>30</v>
      </c>
      <c r="G2582" s="29">
        <v>0</v>
      </c>
      <c r="H2582" s="29">
        <v>0</v>
      </c>
      <c r="I2582" s="29">
        <v>0</v>
      </c>
      <c r="J2582" s="29">
        <v>0</v>
      </c>
      <c r="K2582" s="29">
        <v>241</v>
      </c>
      <c r="L2582" s="29">
        <v>126.5</v>
      </c>
      <c r="M2582" s="29">
        <v>78.5</v>
      </c>
      <c r="N2582" s="29">
        <v>29.91</v>
      </c>
      <c r="O2582" s="29">
        <v>85</v>
      </c>
      <c r="P2582" s="29">
        <v>70</v>
      </c>
      <c r="Q2582" s="30">
        <v>1</v>
      </c>
    </row>
    <row r="2583" spans="1:17" x14ac:dyDescent="0.3">
      <c r="A2583" s="28">
        <v>3005</v>
      </c>
      <c r="B2583" s="29">
        <v>39</v>
      </c>
      <c r="C2583" s="29">
        <v>4</v>
      </c>
      <c r="D2583" s="29">
        <v>1</v>
      </c>
      <c r="E2583" s="29">
        <v>0</v>
      </c>
      <c r="F2583" s="29">
        <v>0</v>
      </c>
      <c r="G2583" s="29">
        <v>0</v>
      </c>
      <c r="H2583" s="29">
        <v>0</v>
      </c>
      <c r="I2583" s="29">
        <v>0</v>
      </c>
      <c r="J2583" s="29">
        <v>0</v>
      </c>
      <c r="K2583" s="29">
        <v>181</v>
      </c>
      <c r="L2583" s="29">
        <v>112</v>
      </c>
      <c r="M2583" s="29">
        <v>71</v>
      </c>
      <c r="N2583" s="29">
        <v>21.8</v>
      </c>
      <c r="O2583" s="29">
        <v>77</v>
      </c>
      <c r="P2583" s="29">
        <v>67</v>
      </c>
      <c r="Q2583" s="30">
        <v>0</v>
      </c>
    </row>
    <row r="2584" spans="1:17" x14ac:dyDescent="0.3">
      <c r="A2584" s="28">
        <v>3006</v>
      </c>
      <c r="B2584" s="29">
        <v>58</v>
      </c>
      <c r="C2584" s="29">
        <v>1</v>
      </c>
      <c r="D2584" s="29">
        <v>0</v>
      </c>
      <c r="E2584" s="29">
        <v>1</v>
      </c>
      <c r="F2584" s="29">
        <v>20</v>
      </c>
      <c r="G2584" s="29">
        <v>0</v>
      </c>
      <c r="H2584" s="29">
        <v>0</v>
      </c>
      <c r="I2584" s="29">
        <v>0</v>
      </c>
      <c r="J2584" s="29">
        <v>0</v>
      </c>
      <c r="K2584" s="29">
        <v>200</v>
      </c>
      <c r="L2584" s="29">
        <v>136</v>
      </c>
      <c r="M2584" s="29">
        <v>88</v>
      </c>
      <c r="N2584" s="29">
        <v>26.25</v>
      </c>
      <c r="O2584" s="29">
        <v>75</v>
      </c>
      <c r="P2584" s="29">
        <v>73</v>
      </c>
      <c r="Q2584" s="30">
        <v>1</v>
      </c>
    </row>
    <row r="2585" spans="1:17" x14ac:dyDescent="0.3">
      <c r="A2585" s="28">
        <v>3007</v>
      </c>
      <c r="B2585" s="29">
        <v>36</v>
      </c>
      <c r="C2585" s="29">
        <v>2</v>
      </c>
      <c r="D2585" s="29">
        <v>0</v>
      </c>
      <c r="E2585" s="29">
        <v>1</v>
      </c>
      <c r="F2585" s="29">
        <v>25</v>
      </c>
      <c r="G2585" s="29">
        <v>0</v>
      </c>
      <c r="H2585" s="29">
        <v>0</v>
      </c>
      <c r="I2585" s="29">
        <v>0</v>
      </c>
      <c r="J2585" s="29">
        <v>0</v>
      </c>
      <c r="K2585" s="29">
        <v>215</v>
      </c>
      <c r="L2585" s="29">
        <v>110</v>
      </c>
      <c r="M2585" s="29">
        <v>67</v>
      </c>
      <c r="N2585" s="29">
        <v>23.1</v>
      </c>
      <c r="O2585" s="29">
        <v>63</v>
      </c>
      <c r="P2585" s="29">
        <v>84</v>
      </c>
      <c r="Q2585" s="30">
        <v>0</v>
      </c>
    </row>
    <row r="2586" spans="1:17" x14ac:dyDescent="0.3">
      <c r="A2586" s="28">
        <v>3008</v>
      </c>
      <c r="B2586" s="29">
        <v>50</v>
      </c>
      <c r="C2586" s="29">
        <v>2</v>
      </c>
      <c r="D2586" s="29">
        <v>1</v>
      </c>
      <c r="E2586" s="29">
        <v>1</v>
      </c>
      <c r="F2586" s="29">
        <v>20</v>
      </c>
      <c r="G2586" s="29">
        <v>0</v>
      </c>
      <c r="H2586" s="29">
        <v>0</v>
      </c>
      <c r="I2586" s="29">
        <v>0</v>
      </c>
      <c r="J2586" s="29">
        <v>0</v>
      </c>
      <c r="K2586" s="29">
        <v>202</v>
      </c>
      <c r="L2586" s="29">
        <v>138</v>
      </c>
      <c r="M2586" s="29">
        <v>72</v>
      </c>
      <c r="N2586" s="29">
        <v>25.03</v>
      </c>
      <c r="O2586" s="29">
        <v>110</v>
      </c>
      <c r="P2586" s="29">
        <v>98</v>
      </c>
      <c r="Q2586" s="30">
        <v>0</v>
      </c>
    </row>
    <row r="2587" spans="1:17" x14ac:dyDescent="0.3">
      <c r="A2587" s="28">
        <v>3009</v>
      </c>
      <c r="B2587" s="29">
        <v>42</v>
      </c>
      <c r="C2587" s="29">
        <v>4</v>
      </c>
      <c r="D2587" s="29">
        <v>0</v>
      </c>
      <c r="E2587" s="29">
        <v>0</v>
      </c>
      <c r="F2587" s="29">
        <v>0</v>
      </c>
      <c r="G2587" s="29">
        <v>0</v>
      </c>
      <c r="H2587" s="29">
        <v>0</v>
      </c>
      <c r="I2587" s="29">
        <v>0</v>
      </c>
      <c r="J2587" s="29">
        <v>0</v>
      </c>
      <c r="K2587" s="29">
        <v>225</v>
      </c>
      <c r="L2587" s="29">
        <v>110</v>
      </c>
      <c r="M2587" s="29">
        <v>73</v>
      </c>
      <c r="N2587" s="29">
        <v>27.67</v>
      </c>
      <c r="O2587" s="29">
        <v>65</v>
      </c>
      <c r="P2587" s="29">
        <v>65</v>
      </c>
      <c r="Q2587" s="30">
        <v>0</v>
      </c>
    </row>
    <row r="2588" spans="1:17" x14ac:dyDescent="0.3">
      <c r="A2588" s="28">
        <v>3010</v>
      </c>
      <c r="B2588" s="29">
        <v>54</v>
      </c>
      <c r="C2588" s="29">
        <v>1</v>
      </c>
      <c r="D2588" s="29">
        <v>1</v>
      </c>
      <c r="E2588" s="29">
        <v>0</v>
      </c>
      <c r="F2588" s="29">
        <v>0</v>
      </c>
      <c r="G2588" s="29">
        <v>0</v>
      </c>
      <c r="H2588" s="29">
        <v>0</v>
      </c>
      <c r="I2588" s="29">
        <v>1</v>
      </c>
      <c r="J2588" s="29">
        <v>0</v>
      </c>
      <c r="K2588" s="29">
        <v>306</v>
      </c>
      <c r="L2588" s="29">
        <v>195</v>
      </c>
      <c r="M2588" s="29">
        <v>110</v>
      </c>
      <c r="N2588" s="29">
        <v>32.1</v>
      </c>
      <c r="O2588" s="29">
        <v>72</v>
      </c>
      <c r="P2588" s="29">
        <v>68</v>
      </c>
      <c r="Q2588" s="30">
        <v>0</v>
      </c>
    </row>
    <row r="2589" spans="1:17" x14ac:dyDescent="0.3">
      <c r="A2589" s="28">
        <v>3011</v>
      </c>
      <c r="B2589" s="29">
        <v>45</v>
      </c>
      <c r="C2589" s="29">
        <v>2</v>
      </c>
      <c r="D2589" s="29">
        <v>1</v>
      </c>
      <c r="E2589" s="29">
        <v>0</v>
      </c>
      <c r="F2589" s="29">
        <v>0</v>
      </c>
      <c r="G2589" s="29">
        <v>0</v>
      </c>
      <c r="H2589" s="29">
        <v>0</v>
      </c>
      <c r="I2589" s="29">
        <v>1</v>
      </c>
      <c r="J2589" s="29">
        <v>0</v>
      </c>
      <c r="K2589" s="29">
        <v>222</v>
      </c>
      <c r="L2589" s="29">
        <v>167</v>
      </c>
      <c r="M2589" s="29">
        <v>107</v>
      </c>
      <c r="N2589" s="29">
        <v>25.56</v>
      </c>
      <c r="O2589" s="29">
        <v>82</v>
      </c>
      <c r="P2589" s="29">
        <v>88</v>
      </c>
      <c r="Q2589" s="30">
        <v>0</v>
      </c>
    </row>
    <row r="2590" spans="1:17" x14ac:dyDescent="0.3">
      <c r="A2590" s="28">
        <v>3012</v>
      </c>
      <c r="B2590" s="29">
        <v>36</v>
      </c>
      <c r="C2590" s="29">
        <v>1</v>
      </c>
      <c r="D2590" s="29">
        <v>1</v>
      </c>
      <c r="E2590" s="29">
        <v>0</v>
      </c>
      <c r="F2590" s="29">
        <v>0</v>
      </c>
      <c r="G2590" s="29">
        <v>0</v>
      </c>
      <c r="H2590" s="29">
        <v>0</v>
      </c>
      <c r="I2590" s="29">
        <v>0</v>
      </c>
      <c r="J2590" s="29">
        <v>0</v>
      </c>
      <c r="K2590" s="29">
        <v>211</v>
      </c>
      <c r="L2590" s="29">
        <v>100</v>
      </c>
      <c r="M2590" s="29">
        <v>61.5</v>
      </c>
      <c r="N2590" s="29">
        <v>22.19</v>
      </c>
      <c r="O2590" s="29">
        <v>60</v>
      </c>
      <c r="P2590" s="29">
        <v>73</v>
      </c>
      <c r="Q2590" s="30">
        <v>0</v>
      </c>
    </row>
    <row r="2591" spans="1:17" x14ac:dyDescent="0.3">
      <c r="A2591" s="28">
        <v>3014</v>
      </c>
      <c r="B2591" s="29">
        <v>59</v>
      </c>
      <c r="C2591" s="29">
        <v>1</v>
      </c>
      <c r="D2591" s="29">
        <v>1</v>
      </c>
      <c r="E2591" s="29">
        <v>0</v>
      </c>
      <c r="F2591" s="29">
        <v>0</v>
      </c>
      <c r="G2591" s="29">
        <v>0</v>
      </c>
      <c r="H2591" s="29">
        <v>0</v>
      </c>
      <c r="I2591" s="29">
        <v>0</v>
      </c>
      <c r="J2591" s="29">
        <v>0</v>
      </c>
      <c r="K2591" s="29">
        <v>294</v>
      </c>
      <c r="L2591" s="29">
        <v>122</v>
      </c>
      <c r="M2591" s="29">
        <v>70</v>
      </c>
      <c r="N2591" s="29">
        <v>23.76</v>
      </c>
      <c r="O2591" s="29">
        <v>72</v>
      </c>
      <c r="P2591" s="29">
        <v>100</v>
      </c>
      <c r="Q2591" s="30">
        <v>0</v>
      </c>
    </row>
    <row r="2592" spans="1:17" x14ac:dyDescent="0.3">
      <c r="A2592" s="28">
        <v>3016</v>
      </c>
      <c r="B2592" s="29">
        <v>54</v>
      </c>
      <c r="C2592" s="29">
        <v>1</v>
      </c>
      <c r="D2592" s="29">
        <v>0</v>
      </c>
      <c r="E2592" s="29">
        <v>1</v>
      </c>
      <c r="F2592" s="29">
        <v>20</v>
      </c>
      <c r="G2592" s="29">
        <v>0</v>
      </c>
      <c r="H2592" s="29">
        <v>0</v>
      </c>
      <c r="I2592" s="29">
        <v>1</v>
      </c>
      <c r="J2592" s="29">
        <v>0</v>
      </c>
      <c r="K2592" s="29">
        <v>299</v>
      </c>
      <c r="L2592" s="29">
        <v>146.5</v>
      </c>
      <c r="M2592" s="29">
        <v>92</v>
      </c>
      <c r="N2592" s="29">
        <v>26.38</v>
      </c>
      <c r="O2592" s="29">
        <v>100</v>
      </c>
      <c r="P2592" s="29">
        <v>71</v>
      </c>
      <c r="Q2592" s="30">
        <v>1</v>
      </c>
    </row>
    <row r="2593" spans="1:17" x14ac:dyDescent="0.3">
      <c r="A2593" s="28">
        <v>3017</v>
      </c>
      <c r="B2593" s="29">
        <v>57</v>
      </c>
      <c r="C2593" s="29">
        <v>1</v>
      </c>
      <c r="D2593" s="29">
        <v>1</v>
      </c>
      <c r="E2593" s="29">
        <v>0</v>
      </c>
      <c r="F2593" s="29">
        <v>0</v>
      </c>
      <c r="G2593" s="29">
        <v>0</v>
      </c>
      <c r="H2593" s="29">
        <v>0</v>
      </c>
      <c r="I2593" s="29">
        <v>1</v>
      </c>
      <c r="J2593" s="29">
        <v>0</v>
      </c>
      <c r="K2593" s="29">
        <v>266</v>
      </c>
      <c r="L2593" s="29">
        <v>151</v>
      </c>
      <c r="M2593" s="29">
        <v>95</v>
      </c>
      <c r="N2593" s="29">
        <v>38.39</v>
      </c>
      <c r="O2593" s="29">
        <v>96</v>
      </c>
      <c r="P2593" s="29">
        <v>109</v>
      </c>
      <c r="Q2593" s="30">
        <v>1</v>
      </c>
    </row>
    <row r="2594" spans="1:17" x14ac:dyDescent="0.3">
      <c r="A2594" s="28">
        <v>3018</v>
      </c>
      <c r="B2594" s="29">
        <v>64</v>
      </c>
      <c r="C2594" s="29">
        <v>2</v>
      </c>
      <c r="D2594" s="29">
        <v>1</v>
      </c>
      <c r="E2594" s="29">
        <v>0</v>
      </c>
      <c r="F2594" s="29">
        <v>0</v>
      </c>
      <c r="G2594" s="29">
        <v>0</v>
      </c>
      <c r="H2594" s="29">
        <v>0</v>
      </c>
      <c r="I2594" s="29">
        <v>1</v>
      </c>
      <c r="J2594" s="29">
        <v>0</v>
      </c>
      <c r="K2594" s="29">
        <v>254</v>
      </c>
      <c r="L2594" s="29">
        <v>196</v>
      </c>
      <c r="M2594" s="29">
        <v>119</v>
      </c>
      <c r="N2594" s="29">
        <v>35.22</v>
      </c>
      <c r="O2594" s="29">
        <v>100</v>
      </c>
      <c r="P2594" s="29">
        <v>79</v>
      </c>
      <c r="Q2594" s="30">
        <v>0</v>
      </c>
    </row>
    <row r="2595" spans="1:17" x14ac:dyDescent="0.3">
      <c r="A2595" s="28">
        <v>3019</v>
      </c>
      <c r="B2595" s="29">
        <v>45</v>
      </c>
      <c r="C2595" s="29">
        <v>1</v>
      </c>
      <c r="D2595" s="29">
        <v>0</v>
      </c>
      <c r="E2595" s="29">
        <v>1</v>
      </c>
      <c r="F2595" s="29">
        <v>3</v>
      </c>
      <c r="G2595" s="29">
        <v>0</v>
      </c>
      <c r="H2595" s="29">
        <v>0</v>
      </c>
      <c r="I2595" s="29">
        <v>0</v>
      </c>
      <c r="J2595" s="29">
        <v>0</v>
      </c>
      <c r="K2595" s="29">
        <v>280</v>
      </c>
      <c r="L2595" s="29">
        <v>128</v>
      </c>
      <c r="M2595" s="29">
        <v>82</v>
      </c>
      <c r="N2595" s="29">
        <v>29.17</v>
      </c>
      <c r="O2595" s="29">
        <v>60</v>
      </c>
      <c r="P2595" s="29">
        <v>62</v>
      </c>
      <c r="Q2595" s="30">
        <v>0</v>
      </c>
    </row>
    <row r="2596" spans="1:17" x14ac:dyDescent="0.3">
      <c r="A2596" s="28">
        <v>3020</v>
      </c>
      <c r="B2596" s="29">
        <v>39</v>
      </c>
      <c r="C2596" s="29">
        <v>3</v>
      </c>
      <c r="D2596" s="29">
        <v>1</v>
      </c>
      <c r="E2596" s="29">
        <v>1</v>
      </c>
      <c r="F2596" s="29">
        <v>20</v>
      </c>
      <c r="G2596" s="29">
        <v>0</v>
      </c>
      <c r="H2596" s="29">
        <v>0</v>
      </c>
      <c r="I2596" s="29">
        <v>0</v>
      </c>
      <c r="J2596" s="29">
        <v>0</v>
      </c>
      <c r="K2596" s="29">
        <v>190</v>
      </c>
      <c r="L2596" s="29">
        <v>85</v>
      </c>
      <c r="M2596" s="29">
        <v>70</v>
      </c>
      <c r="N2596" s="29">
        <v>22.43</v>
      </c>
      <c r="O2596" s="29">
        <v>88</v>
      </c>
      <c r="P2596" s="29">
        <v>60</v>
      </c>
      <c r="Q2596" s="30">
        <v>0</v>
      </c>
    </row>
    <row r="2597" spans="1:17" x14ac:dyDescent="0.3">
      <c r="A2597" s="28">
        <v>3021</v>
      </c>
      <c r="B2597" s="29">
        <v>58</v>
      </c>
      <c r="C2597" s="29">
        <v>1</v>
      </c>
      <c r="D2597" s="29">
        <v>0</v>
      </c>
      <c r="E2597" s="29">
        <v>1</v>
      </c>
      <c r="F2597" s="29">
        <v>20</v>
      </c>
      <c r="G2597" s="29">
        <v>0</v>
      </c>
      <c r="H2597" s="29">
        <v>0</v>
      </c>
      <c r="I2597" s="29">
        <v>1</v>
      </c>
      <c r="J2597" s="29">
        <v>0</v>
      </c>
      <c r="K2597" s="29">
        <v>241</v>
      </c>
      <c r="L2597" s="29">
        <v>152.5</v>
      </c>
      <c r="M2597" s="29">
        <v>105</v>
      </c>
      <c r="N2597" s="29">
        <v>25.18</v>
      </c>
      <c r="O2597" s="29">
        <v>92</v>
      </c>
      <c r="P2597" s="29">
        <v>85</v>
      </c>
      <c r="Q2597" s="30">
        <v>0</v>
      </c>
    </row>
    <row r="2598" spans="1:17" x14ac:dyDescent="0.3">
      <c r="A2598" s="28">
        <v>3023</v>
      </c>
      <c r="B2598" s="29">
        <v>38</v>
      </c>
      <c r="C2598" s="29">
        <v>1</v>
      </c>
      <c r="D2598" s="29">
        <v>0</v>
      </c>
      <c r="E2598" s="29">
        <v>1</v>
      </c>
      <c r="F2598" s="29">
        <v>15</v>
      </c>
      <c r="G2598" s="29">
        <v>0</v>
      </c>
      <c r="H2598" s="29">
        <v>0</v>
      </c>
      <c r="I2598" s="29">
        <v>0</v>
      </c>
      <c r="J2598" s="29">
        <v>0</v>
      </c>
      <c r="K2598" s="29">
        <v>183</v>
      </c>
      <c r="L2598" s="29">
        <v>107.5</v>
      </c>
      <c r="M2598" s="29">
        <v>71</v>
      </c>
      <c r="N2598" s="29">
        <v>23.74</v>
      </c>
      <c r="O2598" s="29">
        <v>57</v>
      </c>
      <c r="P2598" s="29">
        <v>74</v>
      </c>
      <c r="Q2598" s="30">
        <v>0</v>
      </c>
    </row>
    <row r="2599" spans="1:17" x14ac:dyDescent="0.3">
      <c r="A2599" s="28">
        <v>3024</v>
      </c>
      <c r="B2599" s="29">
        <v>42</v>
      </c>
      <c r="C2599" s="29">
        <v>3</v>
      </c>
      <c r="D2599" s="29">
        <v>0</v>
      </c>
      <c r="E2599" s="29">
        <v>0</v>
      </c>
      <c r="F2599" s="29">
        <v>0</v>
      </c>
      <c r="G2599" s="29">
        <v>0</v>
      </c>
      <c r="H2599" s="29">
        <v>0</v>
      </c>
      <c r="I2599" s="29">
        <v>0</v>
      </c>
      <c r="J2599" s="29">
        <v>0</v>
      </c>
      <c r="K2599" s="29">
        <v>283</v>
      </c>
      <c r="L2599" s="29">
        <v>137</v>
      </c>
      <c r="M2599" s="29">
        <v>91</v>
      </c>
      <c r="N2599" s="29">
        <v>25.41</v>
      </c>
      <c r="O2599" s="29">
        <v>75</v>
      </c>
      <c r="P2599" s="29">
        <v>67</v>
      </c>
      <c r="Q2599" s="30">
        <v>0</v>
      </c>
    </row>
    <row r="2600" spans="1:17" x14ac:dyDescent="0.3">
      <c r="A2600" s="28">
        <v>3025</v>
      </c>
      <c r="B2600" s="29">
        <v>35</v>
      </c>
      <c r="C2600" s="29">
        <v>1</v>
      </c>
      <c r="D2600" s="29">
        <v>1</v>
      </c>
      <c r="E2600" s="29">
        <v>0</v>
      </c>
      <c r="F2600" s="29">
        <v>0</v>
      </c>
      <c r="G2600" s="29">
        <v>0</v>
      </c>
      <c r="H2600" s="29">
        <v>0</v>
      </c>
      <c r="I2600" s="29">
        <v>0</v>
      </c>
      <c r="J2600" s="29">
        <v>0</v>
      </c>
      <c r="K2600" s="29">
        <v>170</v>
      </c>
      <c r="L2600" s="29">
        <v>110</v>
      </c>
      <c r="M2600" s="29">
        <v>69</v>
      </c>
      <c r="N2600" s="29">
        <v>23.48</v>
      </c>
      <c r="O2600" s="29">
        <v>75</v>
      </c>
      <c r="P2600" s="29">
        <v>83</v>
      </c>
      <c r="Q2600" s="30">
        <v>0</v>
      </c>
    </row>
    <row r="2601" spans="1:17" x14ac:dyDescent="0.3">
      <c r="A2601" s="28">
        <v>3026</v>
      </c>
      <c r="B2601" s="29">
        <v>39</v>
      </c>
      <c r="C2601" s="29">
        <v>1</v>
      </c>
      <c r="D2601" s="29">
        <v>1</v>
      </c>
      <c r="E2601" s="29">
        <v>1</v>
      </c>
      <c r="F2601" s="29">
        <v>20</v>
      </c>
      <c r="G2601" s="29">
        <v>0</v>
      </c>
      <c r="H2601" s="29">
        <v>0</v>
      </c>
      <c r="I2601" s="29">
        <v>0</v>
      </c>
      <c r="J2601" s="29">
        <v>0</v>
      </c>
      <c r="K2601" s="29">
        <v>233</v>
      </c>
      <c r="L2601" s="29">
        <v>126</v>
      </c>
      <c r="M2601" s="29">
        <v>85</v>
      </c>
      <c r="N2601" s="29">
        <v>22.89</v>
      </c>
      <c r="O2601" s="29">
        <v>80</v>
      </c>
      <c r="P2601" s="29">
        <v>87</v>
      </c>
      <c r="Q2601" s="30">
        <v>0</v>
      </c>
    </row>
    <row r="2602" spans="1:17" x14ac:dyDescent="0.3">
      <c r="A2602" s="28">
        <v>3027</v>
      </c>
      <c r="B2602" s="29">
        <v>33</v>
      </c>
      <c r="C2602" s="29">
        <v>4</v>
      </c>
      <c r="D2602" s="29">
        <v>0</v>
      </c>
      <c r="E2602" s="29">
        <v>0</v>
      </c>
      <c r="F2602" s="29">
        <v>0</v>
      </c>
      <c r="G2602" s="29">
        <v>0</v>
      </c>
      <c r="H2602" s="29">
        <v>0</v>
      </c>
      <c r="I2602" s="29">
        <v>0</v>
      </c>
      <c r="J2602" s="29">
        <v>0</v>
      </c>
      <c r="K2602" s="29">
        <v>165</v>
      </c>
      <c r="L2602" s="29">
        <v>136</v>
      </c>
      <c r="M2602" s="29">
        <v>75</v>
      </c>
      <c r="N2602" s="29">
        <v>24.95</v>
      </c>
      <c r="O2602" s="29">
        <v>88</v>
      </c>
      <c r="P2602" s="29">
        <v>90</v>
      </c>
      <c r="Q2602" s="30">
        <v>0</v>
      </c>
    </row>
    <row r="2603" spans="1:17" x14ac:dyDescent="0.3">
      <c r="A2603" s="28">
        <v>3028</v>
      </c>
      <c r="B2603" s="29">
        <v>40</v>
      </c>
      <c r="C2603" s="29">
        <v>4</v>
      </c>
      <c r="D2603" s="29">
        <v>0</v>
      </c>
      <c r="E2603" s="29">
        <v>1</v>
      </c>
      <c r="F2603" s="29">
        <v>30</v>
      </c>
      <c r="G2603" s="29">
        <v>0</v>
      </c>
      <c r="H2603" s="29">
        <v>0</v>
      </c>
      <c r="I2603" s="29">
        <v>0</v>
      </c>
      <c r="J2603" s="29">
        <v>0</v>
      </c>
      <c r="K2603" s="29">
        <v>212</v>
      </c>
      <c r="L2603" s="29">
        <v>120</v>
      </c>
      <c r="M2603" s="29">
        <v>80</v>
      </c>
      <c r="N2603" s="29">
        <v>24.01</v>
      </c>
      <c r="O2603" s="29">
        <v>65</v>
      </c>
      <c r="P2603" s="29">
        <v>57</v>
      </c>
      <c r="Q2603" s="30">
        <v>0</v>
      </c>
    </row>
    <row r="2604" spans="1:17" x14ac:dyDescent="0.3">
      <c r="A2604" s="28">
        <v>3029</v>
      </c>
      <c r="B2604" s="29">
        <v>57</v>
      </c>
      <c r="C2604" s="29">
        <v>1</v>
      </c>
      <c r="D2604" s="29">
        <v>0</v>
      </c>
      <c r="E2604" s="29">
        <v>0</v>
      </c>
      <c r="F2604" s="29">
        <v>0</v>
      </c>
      <c r="G2604" s="29">
        <v>0</v>
      </c>
      <c r="H2604" s="29">
        <v>0</v>
      </c>
      <c r="I2604" s="29">
        <v>1</v>
      </c>
      <c r="J2604" s="29">
        <v>0</v>
      </c>
      <c r="K2604" s="29">
        <v>155</v>
      </c>
      <c r="L2604" s="29">
        <v>143</v>
      </c>
      <c r="M2604" s="29">
        <v>96</v>
      </c>
      <c r="N2604" s="29">
        <v>31.01</v>
      </c>
      <c r="O2604" s="29">
        <v>63</v>
      </c>
      <c r="P2604" s="29">
        <v>88</v>
      </c>
      <c r="Q2604" s="30">
        <v>0</v>
      </c>
    </row>
    <row r="2605" spans="1:17" x14ac:dyDescent="0.3">
      <c r="A2605" s="28">
        <v>3030</v>
      </c>
      <c r="B2605" s="29">
        <v>50</v>
      </c>
      <c r="C2605" s="29">
        <v>1</v>
      </c>
      <c r="D2605" s="29">
        <v>0</v>
      </c>
      <c r="E2605" s="29">
        <v>0</v>
      </c>
      <c r="F2605" s="29">
        <v>0</v>
      </c>
      <c r="G2605" s="29">
        <v>0</v>
      </c>
      <c r="H2605" s="29">
        <v>0</v>
      </c>
      <c r="I2605" s="29">
        <v>1</v>
      </c>
      <c r="J2605" s="29">
        <v>0</v>
      </c>
      <c r="K2605" s="29">
        <v>227</v>
      </c>
      <c r="L2605" s="29">
        <v>152</v>
      </c>
      <c r="M2605" s="29">
        <v>99</v>
      </c>
      <c r="N2605" s="29">
        <v>29.46</v>
      </c>
      <c r="O2605" s="29">
        <v>78</v>
      </c>
      <c r="P2605" s="29">
        <v>115</v>
      </c>
      <c r="Q2605" s="30">
        <v>0</v>
      </c>
    </row>
    <row r="2606" spans="1:17" x14ac:dyDescent="0.3">
      <c r="A2606" s="28">
        <v>3031</v>
      </c>
      <c r="B2606" s="29">
        <v>48</v>
      </c>
      <c r="C2606" s="29">
        <v>3</v>
      </c>
      <c r="D2606" s="29">
        <v>0</v>
      </c>
      <c r="E2606" s="29">
        <v>0</v>
      </c>
      <c r="F2606" s="29">
        <v>0</v>
      </c>
      <c r="G2606" s="29">
        <v>0</v>
      </c>
      <c r="H2606" s="29">
        <v>0</v>
      </c>
      <c r="I2606" s="29">
        <v>1</v>
      </c>
      <c r="J2606" s="29">
        <v>0</v>
      </c>
      <c r="K2606" s="29">
        <v>234</v>
      </c>
      <c r="L2606" s="29">
        <v>141</v>
      </c>
      <c r="M2606" s="29">
        <v>98</v>
      </c>
      <c r="N2606" s="29">
        <v>21.06</v>
      </c>
      <c r="O2606" s="29">
        <v>53</v>
      </c>
      <c r="P2606" s="29">
        <v>82</v>
      </c>
      <c r="Q2606" s="30">
        <v>0</v>
      </c>
    </row>
    <row r="2607" spans="1:17" x14ac:dyDescent="0.3">
      <c r="A2607" s="28">
        <v>3032</v>
      </c>
      <c r="B2607" s="29">
        <v>56</v>
      </c>
      <c r="C2607" s="29">
        <v>1</v>
      </c>
      <c r="D2607" s="29">
        <v>0</v>
      </c>
      <c r="E2607" s="29">
        <v>1</v>
      </c>
      <c r="F2607" s="29">
        <v>7</v>
      </c>
      <c r="G2607" s="29">
        <v>0</v>
      </c>
      <c r="H2607" s="29">
        <v>0</v>
      </c>
      <c r="I2607" s="29">
        <v>1</v>
      </c>
      <c r="J2607" s="29">
        <v>0</v>
      </c>
      <c r="K2607" s="29">
        <v>222</v>
      </c>
      <c r="L2607" s="29">
        <v>159</v>
      </c>
      <c r="M2607" s="29">
        <v>91.5</v>
      </c>
      <c r="N2607" s="29">
        <v>27.12</v>
      </c>
      <c r="O2607" s="29">
        <v>70</v>
      </c>
      <c r="P2607" s="29">
        <v>80</v>
      </c>
      <c r="Q2607" s="30">
        <v>1</v>
      </c>
    </row>
    <row r="2608" spans="1:17" x14ac:dyDescent="0.3">
      <c r="A2608" s="28">
        <v>3034</v>
      </c>
      <c r="B2608" s="29">
        <v>44</v>
      </c>
      <c r="C2608" s="29">
        <v>2</v>
      </c>
      <c r="D2608" s="29">
        <v>1</v>
      </c>
      <c r="E2608" s="29">
        <v>0</v>
      </c>
      <c r="F2608" s="29">
        <v>0</v>
      </c>
      <c r="G2608" s="29">
        <v>0</v>
      </c>
      <c r="H2608" s="29">
        <v>0</v>
      </c>
      <c r="I2608" s="29">
        <v>0</v>
      </c>
      <c r="J2608" s="29">
        <v>0</v>
      </c>
      <c r="K2608" s="29">
        <v>194</v>
      </c>
      <c r="L2608" s="29">
        <v>117</v>
      </c>
      <c r="M2608" s="29">
        <v>78</v>
      </c>
      <c r="N2608" s="29">
        <v>24.94</v>
      </c>
      <c r="O2608" s="29">
        <v>65</v>
      </c>
      <c r="P2608" s="29">
        <v>79</v>
      </c>
      <c r="Q2608" s="30">
        <v>0</v>
      </c>
    </row>
    <row r="2609" spans="1:17" x14ac:dyDescent="0.3">
      <c r="A2609" s="28">
        <v>3035</v>
      </c>
      <c r="B2609" s="29">
        <v>68</v>
      </c>
      <c r="C2609" s="29">
        <v>1</v>
      </c>
      <c r="D2609" s="29">
        <v>0</v>
      </c>
      <c r="E2609" s="29">
        <v>0</v>
      </c>
      <c r="F2609" s="29">
        <v>0</v>
      </c>
      <c r="G2609" s="29">
        <v>0</v>
      </c>
      <c r="H2609" s="29">
        <v>0</v>
      </c>
      <c r="I2609" s="29">
        <v>1</v>
      </c>
      <c r="J2609" s="29">
        <v>0</v>
      </c>
      <c r="K2609" s="29">
        <v>176</v>
      </c>
      <c r="L2609" s="29">
        <v>168</v>
      </c>
      <c r="M2609" s="29">
        <v>97</v>
      </c>
      <c r="N2609" s="29">
        <v>23.14</v>
      </c>
      <c r="O2609" s="29">
        <v>60</v>
      </c>
      <c r="P2609" s="29">
        <v>79</v>
      </c>
      <c r="Q2609" s="30">
        <v>1</v>
      </c>
    </row>
    <row r="2610" spans="1:17" x14ac:dyDescent="0.3">
      <c r="A2610" s="28">
        <v>3036</v>
      </c>
      <c r="B2610" s="29">
        <v>64</v>
      </c>
      <c r="C2610" s="29">
        <v>1</v>
      </c>
      <c r="D2610" s="29">
        <v>0</v>
      </c>
      <c r="E2610" s="29">
        <v>1</v>
      </c>
      <c r="F2610" s="29">
        <v>20</v>
      </c>
      <c r="G2610" s="29">
        <v>0</v>
      </c>
      <c r="H2610" s="29">
        <v>0</v>
      </c>
      <c r="I2610" s="29">
        <v>0</v>
      </c>
      <c r="J2610" s="29">
        <v>0</v>
      </c>
      <c r="K2610" s="29">
        <v>214</v>
      </c>
      <c r="L2610" s="29">
        <v>116</v>
      </c>
      <c r="M2610" s="29">
        <v>77</v>
      </c>
      <c r="N2610" s="29">
        <v>22.48</v>
      </c>
      <c r="O2610" s="29">
        <v>72</v>
      </c>
      <c r="P2610" s="29">
        <v>71</v>
      </c>
      <c r="Q2610" s="30">
        <v>0</v>
      </c>
    </row>
    <row r="2611" spans="1:17" x14ac:dyDescent="0.3">
      <c r="A2611" s="28">
        <v>3037</v>
      </c>
      <c r="B2611" s="29">
        <v>49</v>
      </c>
      <c r="C2611" s="29">
        <v>3</v>
      </c>
      <c r="D2611" s="29">
        <v>1</v>
      </c>
      <c r="E2611" s="29">
        <v>1</v>
      </c>
      <c r="F2611" s="29">
        <v>8</v>
      </c>
      <c r="G2611" s="29">
        <v>0</v>
      </c>
      <c r="H2611" s="29">
        <v>0</v>
      </c>
      <c r="I2611" s="29">
        <v>0</v>
      </c>
      <c r="J2611" s="29">
        <v>0</v>
      </c>
      <c r="K2611" s="29">
        <v>215</v>
      </c>
      <c r="L2611" s="29">
        <v>106</v>
      </c>
      <c r="M2611" s="29">
        <v>63</v>
      </c>
      <c r="N2611" s="29">
        <v>19.22</v>
      </c>
      <c r="O2611" s="29">
        <v>60</v>
      </c>
      <c r="P2611" s="29">
        <v>66</v>
      </c>
      <c r="Q2611" s="30">
        <v>0</v>
      </c>
    </row>
    <row r="2612" spans="1:17" x14ac:dyDescent="0.3">
      <c r="A2612" s="28">
        <v>3038</v>
      </c>
      <c r="B2612" s="29">
        <v>36</v>
      </c>
      <c r="C2612" s="29">
        <v>2</v>
      </c>
      <c r="D2612" s="29">
        <v>0</v>
      </c>
      <c r="E2612" s="29">
        <v>0</v>
      </c>
      <c r="F2612" s="29">
        <v>0</v>
      </c>
      <c r="G2612" s="29">
        <v>0</v>
      </c>
      <c r="H2612" s="29">
        <v>0</v>
      </c>
      <c r="I2612" s="29">
        <v>0</v>
      </c>
      <c r="J2612" s="29">
        <v>0</v>
      </c>
      <c r="K2612" s="29">
        <v>163</v>
      </c>
      <c r="L2612" s="29">
        <v>111</v>
      </c>
      <c r="M2612" s="29">
        <v>73</v>
      </c>
      <c r="N2612" s="29">
        <v>30.18</v>
      </c>
      <c r="O2612" s="29">
        <v>70</v>
      </c>
      <c r="P2612" s="29">
        <v>90</v>
      </c>
      <c r="Q2612" s="30">
        <v>0</v>
      </c>
    </row>
    <row r="2613" spans="1:17" x14ac:dyDescent="0.3">
      <c r="A2613" s="28">
        <v>3039</v>
      </c>
      <c r="B2613" s="29">
        <v>62</v>
      </c>
      <c r="C2613" s="29">
        <v>1</v>
      </c>
      <c r="D2613" s="29">
        <v>1</v>
      </c>
      <c r="E2613" s="29">
        <v>0</v>
      </c>
      <c r="F2613" s="29">
        <v>0</v>
      </c>
      <c r="G2613" s="29">
        <v>0</v>
      </c>
      <c r="H2613" s="29">
        <v>0</v>
      </c>
      <c r="I2613" s="29">
        <v>0</v>
      </c>
      <c r="J2613" s="29">
        <v>0</v>
      </c>
      <c r="K2613" s="29">
        <v>266</v>
      </c>
      <c r="L2613" s="29">
        <v>124</v>
      </c>
      <c r="M2613" s="29">
        <v>69</v>
      </c>
      <c r="N2613" s="29">
        <v>22.9</v>
      </c>
      <c r="O2613" s="29">
        <v>66</v>
      </c>
      <c r="P2613" s="29">
        <v>82</v>
      </c>
      <c r="Q2613" s="30">
        <v>1</v>
      </c>
    </row>
    <row r="2614" spans="1:17" x14ac:dyDescent="0.3">
      <c r="A2614" s="28">
        <v>3040</v>
      </c>
      <c r="B2614" s="29">
        <v>40</v>
      </c>
      <c r="C2614" s="29">
        <v>4</v>
      </c>
      <c r="D2614" s="29">
        <v>0</v>
      </c>
      <c r="E2614" s="29">
        <v>0</v>
      </c>
      <c r="F2614" s="29">
        <v>0</v>
      </c>
      <c r="G2614" s="29">
        <v>0</v>
      </c>
      <c r="H2614" s="29">
        <v>0</v>
      </c>
      <c r="I2614" s="29">
        <v>1</v>
      </c>
      <c r="J2614" s="29">
        <v>0</v>
      </c>
      <c r="K2614" s="29">
        <v>192</v>
      </c>
      <c r="L2614" s="29">
        <v>141.5</v>
      </c>
      <c r="M2614" s="29">
        <v>108.5</v>
      </c>
      <c r="N2614" s="29">
        <v>36.01</v>
      </c>
      <c r="O2614" s="29">
        <v>76</v>
      </c>
      <c r="P2614" s="29">
        <v>78</v>
      </c>
      <c r="Q2614" s="30">
        <v>0</v>
      </c>
    </row>
    <row r="2615" spans="1:17" x14ac:dyDescent="0.3">
      <c r="A2615" s="28">
        <v>3041</v>
      </c>
      <c r="B2615" s="29">
        <v>53</v>
      </c>
      <c r="C2615" s="29">
        <v>1</v>
      </c>
      <c r="D2615" s="29">
        <v>1</v>
      </c>
      <c r="E2615" s="29">
        <v>1</v>
      </c>
      <c r="F2615" s="29">
        <v>9</v>
      </c>
      <c r="G2615" s="29">
        <v>0</v>
      </c>
      <c r="H2615" s="29">
        <v>0</v>
      </c>
      <c r="I2615" s="29">
        <v>0</v>
      </c>
      <c r="J2615" s="29">
        <v>0</v>
      </c>
      <c r="K2615" s="29">
        <v>278</v>
      </c>
      <c r="L2615" s="29">
        <v>131</v>
      </c>
      <c r="M2615" s="29">
        <v>87</v>
      </c>
      <c r="N2615" s="29">
        <v>33.380000000000003</v>
      </c>
      <c r="O2615" s="29">
        <v>63</v>
      </c>
      <c r="P2615" s="29">
        <v>74</v>
      </c>
      <c r="Q2615" s="30">
        <v>1</v>
      </c>
    </row>
    <row r="2616" spans="1:17" x14ac:dyDescent="0.3">
      <c r="A2616" s="28">
        <v>3042</v>
      </c>
      <c r="B2616" s="29">
        <v>62</v>
      </c>
      <c r="C2616" s="29">
        <v>1</v>
      </c>
      <c r="D2616" s="29">
        <v>1</v>
      </c>
      <c r="E2616" s="29">
        <v>0</v>
      </c>
      <c r="F2616" s="29">
        <v>0</v>
      </c>
      <c r="G2616" s="29">
        <v>0</v>
      </c>
      <c r="H2616" s="29">
        <v>0</v>
      </c>
      <c r="I2616" s="29">
        <v>0</v>
      </c>
      <c r="J2616" s="29">
        <v>1</v>
      </c>
      <c r="K2616" s="29">
        <v>233</v>
      </c>
      <c r="L2616" s="29">
        <v>130</v>
      </c>
      <c r="M2616" s="29">
        <v>87</v>
      </c>
      <c r="N2616" s="29">
        <v>21.34</v>
      </c>
      <c r="O2616" s="29">
        <v>85</v>
      </c>
      <c r="P2616" s="29">
        <v>386</v>
      </c>
      <c r="Q2616" s="30">
        <v>0</v>
      </c>
    </row>
    <row r="2617" spans="1:17" x14ac:dyDescent="0.3">
      <c r="A2617" s="28">
        <v>3043</v>
      </c>
      <c r="B2617" s="29">
        <v>65</v>
      </c>
      <c r="C2617" s="29">
        <v>2</v>
      </c>
      <c r="D2617" s="29">
        <v>0</v>
      </c>
      <c r="E2617" s="29">
        <v>0</v>
      </c>
      <c r="F2617" s="29">
        <v>0</v>
      </c>
      <c r="G2617" s="29">
        <v>0</v>
      </c>
      <c r="H2617" s="29">
        <v>0</v>
      </c>
      <c r="I2617" s="29">
        <v>0</v>
      </c>
      <c r="J2617" s="29">
        <v>1</v>
      </c>
      <c r="K2617" s="29">
        <v>238</v>
      </c>
      <c r="L2617" s="29">
        <v>122</v>
      </c>
      <c r="M2617" s="29">
        <v>81</v>
      </c>
      <c r="N2617" s="29">
        <v>23.95</v>
      </c>
      <c r="O2617" s="29">
        <v>67</v>
      </c>
      <c r="P2617" s="29">
        <v>150</v>
      </c>
      <c r="Q2617" s="30">
        <v>1</v>
      </c>
    </row>
    <row r="2618" spans="1:17" x14ac:dyDescent="0.3">
      <c r="A2618" s="28">
        <v>3044</v>
      </c>
      <c r="B2618" s="29">
        <v>63</v>
      </c>
      <c r="C2618" s="29">
        <v>1</v>
      </c>
      <c r="D2618" s="29">
        <v>0</v>
      </c>
      <c r="E2618" s="29">
        <v>1</v>
      </c>
      <c r="F2618" s="29">
        <v>43</v>
      </c>
      <c r="G2618" s="29">
        <v>0</v>
      </c>
      <c r="H2618" s="29">
        <v>0</v>
      </c>
      <c r="I2618" s="29">
        <v>1</v>
      </c>
      <c r="J2618" s="29">
        <v>0</v>
      </c>
      <c r="K2618" s="29">
        <v>253</v>
      </c>
      <c r="L2618" s="29">
        <v>172</v>
      </c>
      <c r="M2618" s="29">
        <v>82</v>
      </c>
      <c r="N2618" s="29">
        <v>24.19</v>
      </c>
      <c r="O2618" s="29">
        <v>66</v>
      </c>
      <c r="P2618" s="29">
        <v>137</v>
      </c>
      <c r="Q2618" s="30">
        <v>1</v>
      </c>
    </row>
    <row r="2619" spans="1:17" x14ac:dyDescent="0.3">
      <c r="A2619" s="28">
        <v>3046</v>
      </c>
      <c r="B2619" s="29">
        <v>52</v>
      </c>
      <c r="C2619" s="29">
        <v>2</v>
      </c>
      <c r="D2619" s="29">
        <v>0</v>
      </c>
      <c r="E2619" s="29">
        <v>1</v>
      </c>
      <c r="F2619" s="29">
        <v>30</v>
      </c>
      <c r="G2619" s="29">
        <v>0</v>
      </c>
      <c r="H2619" s="29">
        <v>0</v>
      </c>
      <c r="I2619" s="29">
        <v>1</v>
      </c>
      <c r="J2619" s="29">
        <v>0</v>
      </c>
      <c r="K2619" s="29">
        <v>312</v>
      </c>
      <c r="L2619" s="29">
        <v>148</v>
      </c>
      <c r="M2619" s="29">
        <v>99</v>
      </c>
      <c r="N2619" s="29">
        <v>26.73</v>
      </c>
      <c r="O2619" s="29">
        <v>75</v>
      </c>
      <c r="P2619" s="29">
        <v>65</v>
      </c>
      <c r="Q2619" s="30">
        <v>0</v>
      </c>
    </row>
    <row r="2620" spans="1:17" x14ac:dyDescent="0.3">
      <c r="A2620" s="28">
        <v>3048</v>
      </c>
      <c r="B2620" s="29">
        <v>60</v>
      </c>
      <c r="C2620" s="29">
        <v>4</v>
      </c>
      <c r="D2620" s="29">
        <v>0</v>
      </c>
      <c r="E2620" s="29">
        <v>1</v>
      </c>
      <c r="F2620" s="29">
        <v>3</v>
      </c>
      <c r="G2620" s="29">
        <v>0</v>
      </c>
      <c r="H2620" s="29">
        <v>0</v>
      </c>
      <c r="I2620" s="29">
        <v>1</v>
      </c>
      <c r="J2620" s="29">
        <v>0</v>
      </c>
      <c r="K2620" s="29">
        <v>267</v>
      </c>
      <c r="L2620" s="29">
        <v>168.5</v>
      </c>
      <c r="M2620" s="29">
        <v>108</v>
      </c>
      <c r="N2620" s="29">
        <v>26.67</v>
      </c>
      <c r="O2620" s="29">
        <v>108</v>
      </c>
      <c r="P2620" s="29">
        <v>83</v>
      </c>
      <c r="Q2620" s="30">
        <v>0</v>
      </c>
    </row>
    <row r="2621" spans="1:17" x14ac:dyDescent="0.3">
      <c r="A2621" s="28">
        <v>3049</v>
      </c>
      <c r="B2621" s="29">
        <v>42</v>
      </c>
      <c r="C2621" s="29">
        <v>4</v>
      </c>
      <c r="D2621" s="29">
        <v>0</v>
      </c>
      <c r="E2621" s="29">
        <v>1</v>
      </c>
      <c r="F2621" s="29">
        <v>20</v>
      </c>
      <c r="G2621" s="29">
        <v>0</v>
      </c>
      <c r="H2621" s="29">
        <v>0</v>
      </c>
      <c r="I2621" s="29">
        <v>0</v>
      </c>
      <c r="J2621" s="29">
        <v>0</v>
      </c>
      <c r="K2621" s="29">
        <v>270</v>
      </c>
      <c r="L2621" s="29">
        <v>112</v>
      </c>
      <c r="M2621" s="29">
        <v>77</v>
      </c>
      <c r="N2621" s="29">
        <v>24.77</v>
      </c>
      <c r="O2621" s="29">
        <v>73</v>
      </c>
      <c r="P2621" s="29">
        <v>85</v>
      </c>
      <c r="Q2621" s="30">
        <v>0</v>
      </c>
    </row>
    <row r="2622" spans="1:17" x14ac:dyDescent="0.3">
      <c r="A2622" s="28">
        <v>3050</v>
      </c>
      <c r="B2622" s="29">
        <v>39</v>
      </c>
      <c r="C2622" s="29">
        <v>2</v>
      </c>
      <c r="D2622" s="29">
        <v>0</v>
      </c>
      <c r="E2622" s="29">
        <v>1</v>
      </c>
      <c r="F2622" s="29">
        <v>20</v>
      </c>
      <c r="G2622" s="29">
        <v>0</v>
      </c>
      <c r="H2622" s="29">
        <v>0</v>
      </c>
      <c r="I2622" s="29">
        <v>0</v>
      </c>
      <c r="J2622" s="29">
        <v>0</v>
      </c>
      <c r="K2622" s="29">
        <v>222</v>
      </c>
      <c r="L2622" s="29">
        <v>97.5</v>
      </c>
      <c r="M2622" s="29">
        <v>57.5</v>
      </c>
      <c r="N2622" s="29">
        <v>23.22</v>
      </c>
      <c r="O2622" s="29">
        <v>73</v>
      </c>
      <c r="P2622" s="29">
        <v>64</v>
      </c>
      <c r="Q2622" s="30">
        <v>0</v>
      </c>
    </row>
    <row r="2623" spans="1:17" x14ac:dyDescent="0.3">
      <c r="A2623" s="28">
        <v>3051</v>
      </c>
      <c r="B2623" s="29">
        <v>52</v>
      </c>
      <c r="C2623" s="29">
        <v>2</v>
      </c>
      <c r="D2623" s="29">
        <v>1</v>
      </c>
      <c r="E2623" s="29">
        <v>0</v>
      </c>
      <c r="F2623" s="29">
        <v>0</v>
      </c>
      <c r="G2623" s="29">
        <v>0</v>
      </c>
      <c r="H2623" s="29">
        <v>0</v>
      </c>
      <c r="I2623" s="29">
        <v>0</v>
      </c>
      <c r="J2623" s="29">
        <v>0</v>
      </c>
      <c r="K2623" s="29">
        <v>269</v>
      </c>
      <c r="L2623" s="29">
        <v>133.5</v>
      </c>
      <c r="M2623" s="29">
        <v>83</v>
      </c>
      <c r="N2623" s="29">
        <v>21.47</v>
      </c>
      <c r="O2623" s="29">
        <v>80</v>
      </c>
      <c r="P2623" s="29">
        <v>107</v>
      </c>
      <c r="Q2623" s="30">
        <v>0</v>
      </c>
    </row>
    <row r="2624" spans="1:17" x14ac:dyDescent="0.3">
      <c r="A2624" s="28">
        <v>3052</v>
      </c>
      <c r="B2624" s="29">
        <v>36</v>
      </c>
      <c r="C2624" s="29">
        <v>3</v>
      </c>
      <c r="D2624" s="29">
        <v>1</v>
      </c>
      <c r="E2624" s="29">
        <v>0</v>
      </c>
      <c r="F2624" s="29">
        <v>0</v>
      </c>
      <c r="G2624" s="29">
        <v>0</v>
      </c>
      <c r="H2624" s="29">
        <v>0</v>
      </c>
      <c r="I2624" s="29">
        <v>1</v>
      </c>
      <c r="J2624" s="29">
        <v>0</v>
      </c>
      <c r="K2624" s="29">
        <v>264</v>
      </c>
      <c r="L2624" s="29">
        <v>123</v>
      </c>
      <c r="M2624" s="29">
        <v>94.5</v>
      </c>
      <c r="N2624" s="29">
        <v>28.59</v>
      </c>
      <c r="O2624" s="29">
        <v>75</v>
      </c>
      <c r="P2624" s="29">
        <v>70</v>
      </c>
      <c r="Q2624" s="30">
        <v>0</v>
      </c>
    </row>
    <row r="2625" spans="1:17" x14ac:dyDescent="0.3">
      <c r="A2625" s="28">
        <v>3054</v>
      </c>
      <c r="B2625" s="29">
        <v>42</v>
      </c>
      <c r="C2625" s="29">
        <v>2</v>
      </c>
      <c r="D2625" s="29">
        <v>1</v>
      </c>
      <c r="E2625" s="29">
        <v>1</v>
      </c>
      <c r="F2625" s="29">
        <v>9</v>
      </c>
      <c r="G2625" s="29">
        <v>0</v>
      </c>
      <c r="H2625" s="29">
        <v>0</v>
      </c>
      <c r="I2625" s="29">
        <v>0</v>
      </c>
      <c r="J2625" s="29">
        <v>0</v>
      </c>
      <c r="K2625" s="29">
        <v>195</v>
      </c>
      <c r="L2625" s="29">
        <v>126</v>
      </c>
      <c r="M2625" s="29">
        <v>81</v>
      </c>
      <c r="N2625" s="29">
        <v>22.26</v>
      </c>
      <c r="O2625" s="29">
        <v>84</v>
      </c>
      <c r="P2625" s="29">
        <v>77</v>
      </c>
      <c r="Q2625" s="30">
        <v>0</v>
      </c>
    </row>
    <row r="2626" spans="1:17" x14ac:dyDescent="0.3">
      <c r="A2626" s="28">
        <v>3055</v>
      </c>
      <c r="B2626" s="29">
        <v>48</v>
      </c>
      <c r="C2626" s="29">
        <v>2</v>
      </c>
      <c r="D2626" s="29">
        <v>0</v>
      </c>
      <c r="E2626" s="29">
        <v>1</v>
      </c>
      <c r="F2626" s="29">
        <v>30</v>
      </c>
      <c r="G2626" s="29">
        <v>0</v>
      </c>
      <c r="H2626" s="29">
        <v>0</v>
      </c>
      <c r="I2626" s="29">
        <v>0</v>
      </c>
      <c r="J2626" s="29">
        <v>0</v>
      </c>
      <c r="K2626" s="29">
        <v>208</v>
      </c>
      <c r="L2626" s="29">
        <v>138.5</v>
      </c>
      <c r="M2626" s="29">
        <v>85.5</v>
      </c>
      <c r="N2626" s="29">
        <v>23.85</v>
      </c>
      <c r="O2626" s="29">
        <v>82</v>
      </c>
      <c r="P2626" s="29">
        <v>64</v>
      </c>
      <c r="Q2626" s="30">
        <v>0</v>
      </c>
    </row>
    <row r="2627" spans="1:17" x14ac:dyDescent="0.3">
      <c r="A2627" s="28">
        <v>3056</v>
      </c>
      <c r="B2627" s="29">
        <v>51</v>
      </c>
      <c r="C2627" s="29">
        <v>4</v>
      </c>
      <c r="D2627" s="29">
        <v>0</v>
      </c>
      <c r="E2627" s="29">
        <v>1</v>
      </c>
      <c r="F2627" s="29">
        <v>20</v>
      </c>
      <c r="G2627" s="29">
        <v>0</v>
      </c>
      <c r="H2627" s="29">
        <v>0</v>
      </c>
      <c r="I2627" s="29">
        <v>0</v>
      </c>
      <c r="J2627" s="29">
        <v>0</v>
      </c>
      <c r="K2627" s="29">
        <v>215</v>
      </c>
      <c r="L2627" s="29">
        <v>115</v>
      </c>
      <c r="M2627" s="29">
        <v>69</v>
      </c>
      <c r="N2627" s="29">
        <v>25.7</v>
      </c>
      <c r="O2627" s="29">
        <v>68</v>
      </c>
      <c r="P2627" s="29">
        <v>77</v>
      </c>
      <c r="Q2627" s="30">
        <v>0</v>
      </c>
    </row>
    <row r="2628" spans="1:17" x14ac:dyDescent="0.3">
      <c r="A2628" s="28">
        <v>3057</v>
      </c>
      <c r="B2628" s="29">
        <v>37</v>
      </c>
      <c r="C2628" s="29">
        <v>4</v>
      </c>
      <c r="D2628" s="29">
        <v>0</v>
      </c>
      <c r="E2628" s="29">
        <v>0</v>
      </c>
      <c r="F2628" s="29">
        <v>0</v>
      </c>
      <c r="G2628" s="29">
        <v>0</v>
      </c>
      <c r="H2628" s="29">
        <v>0</v>
      </c>
      <c r="I2628" s="29">
        <v>0</v>
      </c>
      <c r="J2628" s="29">
        <v>0</v>
      </c>
      <c r="K2628" s="29">
        <v>166</v>
      </c>
      <c r="L2628" s="29">
        <v>128.5</v>
      </c>
      <c r="M2628" s="29">
        <v>83</v>
      </c>
      <c r="N2628" s="29">
        <v>26.81</v>
      </c>
      <c r="O2628" s="29">
        <v>58</v>
      </c>
      <c r="P2628" s="29">
        <v>108</v>
      </c>
      <c r="Q2628" s="30">
        <v>0</v>
      </c>
    </row>
    <row r="2629" spans="1:17" x14ac:dyDescent="0.3">
      <c r="A2629" s="28">
        <v>3058</v>
      </c>
      <c r="B2629" s="29">
        <v>58</v>
      </c>
      <c r="C2629" s="29">
        <v>1</v>
      </c>
      <c r="D2629" s="29">
        <v>1</v>
      </c>
      <c r="E2629" s="29">
        <v>0</v>
      </c>
      <c r="F2629" s="29">
        <v>0</v>
      </c>
      <c r="G2629" s="29">
        <v>1</v>
      </c>
      <c r="H2629" s="29">
        <v>0</v>
      </c>
      <c r="I2629" s="29">
        <v>1</v>
      </c>
      <c r="J2629" s="29">
        <v>1</v>
      </c>
      <c r="K2629" s="29">
        <v>294</v>
      </c>
      <c r="L2629" s="29">
        <v>195</v>
      </c>
      <c r="M2629" s="29">
        <v>90</v>
      </c>
      <c r="N2629" s="29">
        <v>27.73</v>
      </c>
      <c r="O2629" s="29">
        <v>72</v>
      </c>
      <c r="P2629" s="29">
        <v>127</v>
      </c>
      <c r="Q2629" s="30">
        <v>0</v>
      </c>
    </row>
    <row r="2630" spans="1:17" x14ac:dyDescent="0.3">
      <c r="A2630" s="28">
        <v>3059</v>
      </c>
      <c r="B2630" s="29">
        <v>61</v>
      </c>
      <c r="C2630" s="29">
        <v>1</v>
      </c>
      <c r="D2630" s="29">
        <v>0</v>
      </c>
      <c r="E2630" s="29">
        <v>1</v>
      </c>
      <c r="F2630" s="29">
        <v>20</v>
      </c>
      <c r="G2630" s="29">
        <v>0</v>
      </c>
      <c r="H2630" s="29">
        <v>0</v>
      </c>
      <c r="I2630" s="29">
        <v>1</v>
      </c>
      <c r="J2630" s="29">
        <v>0</v>
      </c>
      <c r="K2630" s="29">
        <v>183</v>
      </c>
      <c r="L2630" s="29">
        <v>156</v>
      </c>
      <c r="M2630" s="29">
        <v>92</v>
      </c>
      <c r="N2630" s="29">
        <v>24.69</v>
      </c>
      <c r="O2630" s="29">
        <v>75</v>
      </c>
      <c r="P2630" s="29">
        <v>79</v>
      </c>
      <c r="Q2630" s="30">
        <v>0</v>
      </c>
    </row>
    <row r="2631" spans="1:17" x14ac:dyDescent="0.3">
      <c r="A2631" s="28">
        <v>3060</v>
      </c>
      <c r="B2631" s="29">
        <v>48</v>
      </c>
      <c r="C2631" s="29">
        <v>2</v>
      </c>
      <c r="D2631" s="29">
        <v>0</v>
      </c>
      <c r="E2631" s="29">
        <v>1</v>
      </c>
      <c r="F2631" s="29">
        <v>43</v>
      </c>
      <c r="G2631" s="29">
        <v>0</v>
      </c>
      <c r="H2631" s="29">
        <v>0</v>
      </c>
      <c r="I2631" s="29">
        <v>1</v>
      </c>
      <c r="J2631" s="29">
        <v>0</v>
      </c>
      <c r="K2631" s="29">
        <v>209</v>
      </c>
      <c r="L2631" s="29">
        <v>144</v>
      </c>
      <c r="M2631" s="29">
        <v>88</v>
      </c>
      <c r="N2631" s="29">
        <v>29.11</v>
      </c>
      <c r="O2631" s="29">
        <v>84</v>
      </c>
      <c r="P2631" s="29">
        <v>60</v>
      </c>
      <c r="Q2631" s="30">
        <v>0</v>
      </c>
    </row>
    <row r="2632" spans="1:17" x14ac:dyDescent="0.3">
      <c r="A2632" s="28">
        <v>3061</v>
      </c>
      <c r="B2632" s="29">
        <v>59</v>
      </c>
      <c r="C2632" s="29">
        <v>2</v>
      </c>
      <c r="D2632" s="29">
        <v>1</v>
      </c>
      <c r="E2632" s="29">
        <v>0</v>
      </c>
      <c r="F2632" s="29">
        <v>0</v>
      </c>
      <c r="G2632" s="29">
        <v>1</v>
      </c>
      <c r="H2632" s="29">
        <v>0</v>
      </c>
      <c r="I2632" s="29">
        <v>1</v>
      </c>
      <c r="J2632" s="29">
        <v>0</v>
      </c>
      <c r="K2632" s="29">
        <v>201</v>
      </c>
      <c r="L2632" s="29">
        <v>148.5</v>
      </c>
      <c r="M2632" s="29">
        <v>90</v>
      </c>
      <c r="N2632" s="29">
        <v>25.85</v>
      </c>
      <c r="O2632" s="29">
        <v>65</v>
      </c>
      <c r="P2632" s="29">
        <v>83</v>
      </c>
      <c r="Q2632" s="30">
        <v>1</v>
      </c>
    </row>
    <row r="2633" spans="1:17" x14ac:dyDescent="0.3">
      <c r="A2633" s="28">
        <v>3062</v>
      </c>
      <c r="B2633" s="29">
        <v>39</v>
      </c>
      <c r="C2633" s="29">
        <v>3</v>
      </c>
      <c r="D2633" s="29">
        <v>1</v>
      </c>
      <c r="E2633" s="29">
        <v>0</v>
      </c>
      <c r="F2633" s="29">
        <v>0</v>
      </c>
      <c r="G2633" s="29">
        <v>0</v>
      </c>
      <c r="H2633" s="29">
        <v>0</v>
      </c>
      <c r="I2633" s="29">
        <v>0</v>
      </c>
      <c r="J2633" s="29">
        <v>0</v>
      </c>
      <c r="K2633" s="29">
        <v>152</v>
      </c>
      <c r="L2633" s="29">
        <v>114</v>
      </c>
      <c r="M2633" s="29">
        <v>66.5</v>
      </c>
      <c r="N2633" s="29">
        <v>24.56</v>
      </c>
      <c r="O2633" s="29">
        <v>70</v>
      </c>
      <c r="P2633" s="29">
        <v>71</v>
      </c>
      <c r="Q2633" s="30">
        <v>0</v>
      </c>
    </row>
    <row r="2634" spans="1:17" x14ac:dyDescent="0.3">
      <c r="A2634" s="28">
        <v>3063</v>
      </c>
      <c r="B2634" s="29">
        <v>59</v>
      </c>
      <c r="C2634" s="29">
        <v>4</v>
      </c>
      <c r="D2634" s="29">
        <v>0</v>
      </c>
      <c r="E2634" s="29">
        <v>0</v>
      </c>
      <c r="F2634" s="29">
        <v>0</v>
      </c>
      <c r="G2634" s="29">
        <v>0</v>
      </c>
      <c r="H2634" s="29">
        <v>0</v>
      </c>
      <c r="I2634" s="29">
        <v>0</v>
      </c>
      <c r="J2634" s="29">
        <v>1</v>
      </c>
      <c r="K2634" s="29">
        <v>314</v>
      </c>
      <c r="L2634" s="29">
        <v>135</v>
      </c>
      <c r="M2634" s="29">
        <v>77.5</v>
      </c>
      <c r="N2634" s="29">
        <v>22.17</v>
      </c>
      <c r="O2634" s="29">
        <v>75</v>
      </c>
      <c r="P2634" s="29">
        <v>170</v>
      </c>
      <c r="Q2634" s="30">
        <v>0</v>
      </c>
    </row>
    <row r="2635" spans="1:17" x14ac:dyDescent="0.3">
      <c r="A2635" s="28">
        <v>3064</v>
      </c>
      <c r="B2635" s="29">
        <v>38</v>
      </c>
      <c r="C2635" s="29">
        <v>2</v>
      </c>
      <c r="D2635" s="29">
        <v>0</v>
      </c>
      <c r="E2635" s="29">
        <v>1</v>
      </c>
      <c r="F2635" s="29">
        <v>5</v>
      </c>
      <c r="G2635" s="29">
        <v>0</v>
      </c>
      <c r="H2635" s="29">
        <v>0</v>
      </c>
      <c r="I2635" s="29">
        <v>0</v>
      </c>
      <c r="J2635" s="29">
        <v>0</v>
      </c>
      <c r="K2635" s="29">
        <v>243</v>
      </c>
      <c r="L2635" s="29">
        <v>130.5</v>
      </c>
      <c r="M2635" s="29">
        <v>85.5</v>
      </c>
      <c r="N2635" s="29">
        <v>19.53</v>
      </c>
      <c r="O2635" s="29">
        <v>85</v>
      </c>
      <c r="P2635" s="29">
        <v>79</v>
      </c>
      <c r="Q2635" s="30">
        <v>0</v>
      </c>
    </row>
    <row r="2636" spans="1:17" x14ac:dyDescent="0.3">
      <c r="A2636" s="28">
        <v>3065</v>
      </c>
      <c r="B2636" s="29">
        <v>63</v>
      </c>
      <c r="C2636" s="29">
        <v>1</v>
      </c>
      <c r="D2636" s="29">
        <v>1</v>
      </c>
      <c r="E2636" s="29">
        <v>1</v>
      </c>
      <c r="F2636" s="29">
        <v>10</v>
      </c>
      <c r="G2636" s="29">
        <v>1</v>
      </c>
      <c r="H2636" s="29">
        <v>0</v>
      </c>
      <c r="I2636" s="29">
        <v>1</v>
      </c>
      <c r="J2636" s="29">
        <v>0</v>
      </c>
      <c r="K2636" s="29">
        <v>213</v>
      </c>
      <c r="L2636" s="29">
        <v>182</v>
      </c>
      <c r="M2636" s="29">
        <v>92</v>
      </c>
      <c r="N2636" s="29">
        <v>26.87</v>
      </c>
      <c r="O2636" s="29">
        <v>52</v>
      </c>
      <c r="P2636" s="29">
        <v>63</v>
      </c>
      <c r="Q2636" s="30">
        <v>0</v>
      </c>
    </row>
    <row r="2637" spans="1:17" x14ac:dyDescent="0.3">
      <c r="A2637" s="28">
        <v>3066</v>
      </c>
      <c r="B2637" s="29">
        <v>58</v>
      </c>
      <c r="C2637" s="29">
        <v>1</v>
      </c>
      <c r="D2637" s="29">
        <v>1</v>
      </c>
      <c r="E2637" s="29">
        <v>1</v>
      </c>
      <c r="F2637" s="29">
        <v>1</v>
      </c>
      <c r="G2637" s="29">
        <v>0</v>
      </c>
      <c r="H2637" s="29">
        <v>0</v>
      </c>
      <c r="I2637" s="29">
        <v>1</v>
      </c>
      <c r="J2637" s="29">
        <v>0</v>
      </c>
      <c r="K2637" s="29">
        <v>289</v>
      </c>
      <c r="L2637" s="29">
        <v>156.5</v>
      </c>
      <c r="M2637" s="29">
        <v>85</v>
      </c>
      <c r="N2637" s="29">
        <v>25.46</v>
      </c>
      <c r="O2637" s="29">
        <v>100</v>
      </c>
      <c r="P2637" s="29">
        <v>86</v>
      </c>
      <c r="Q2637" s="30">
        <v>0</v>
      </c>
    </row>
    <row r="2638" spans="1:17" x14ac:dyDescent="0.3">
      <c r="A2638" s="28">
        <v>3067</v>
      </c>
      <c r="B2638" s="29">
        <v>57</v>
      </c>
      <c r="C2638" s="29">
        <v>1</v>
      </c>
      <c r="D2638" s="29">
        <v>1</v>
      </c>
      <c r="E2638" s="29">
        <v>1</v>
      </c>
      <c r="F2638" s="29">
        <v>1</v>
      </c>
      <c r="G2638" s="29">
        <v>0</v>
      </c>
      <c r="H2638" s="29">
        <v>0</v>
      </c>
      <c r="I2638" s="29">
        <v>1</v>
      </c>
      <c r="J2638" s="29">
        <v>0</v>
      </c>
      <c r="K2638" s="29">
        <v>254</v>
      </c>
      <c r="L2638" s="29">
        <v>146.5</v>
      </c>
      <c r="M2638" s="29">
        <v>81</v>
      </c>
      <c r="N2638" s="29">
        <v>41.61</v>
      </c>
      <c r="O2638" s="29">
        <v>72</v>
      </c>
      <c r="P2638" s="29">
        <v>85</v>
      </c>
      <c r="Q2638" s="30">
        <v>1</v>
      </c>
    </row>
    <row r="2639" spans="1:17" x14ac:dyDescent="0.3">
      <c r="A2639" s="28">
        <v>3068</v>
      </c>
      <c r="B2639" s="29">
        <v>40</v>
      </c>
      <c r="C2639" s="29">
        <v>3</v>
      </c>
      <c r="D2639" s="29">
        <v>1</v>
      </c>
      <c r="E2639" s="29">
        <v>0</v>
      </c>
      <c r="F2639" s="29">
        <v>0</v>
      </c>
      <c r="G2639" s="29">
        <v>0</v>
      </c>
      <c r="H2639" s="29">
        <v>0</v>
      </c>
      <c r="I2639" s="29">
        <v>0</v>
      </c>
      <c r="J2639" s="29">
        <v>0</v>
      </c>
      <c r="K2639" s="29">
        <v>220</v>
      </c>
      <c r="L2639" s="29">
        <v>136</v>
      </c>
      <c r="M2639" s="29">
        <v>80.5</v>
      </c>
      <c r="N2639" s="29">
        <v>22.72</v>
      </c>
      <c r="O2639" s="29">
        <v>80</v>
      </c>
      <c r="P2639" s="29">
        <v>70</v>
      </c>
      <c r="Q2639" s="30">
        <v>0</v>
      </c>
    </row>
    <row r="2640" spans="1:17" x14ac:dyDescent="0.3">
      <c r="A2640" s="28">
        <v>3069</v>
      </c>
      <c r="B2640" s="29">
        <v>44</v>
      </c>
      <c r="C2640" s="29">
        <v>1</v>
      </c>
      <c r="D2640" s="29">
        <v>0</v>
      </c>
      <c r="E2640" s="29">
        <v>0</v>
      </c>
      <c r="F2640" s="29">
        <v>0</v>
      </c>
      <c r="G2640" s="29">
        <v>0</v>
      </c>
      <c r="H2640" s="29">
        <v>0</v>
      </c>
      <c r="I2640" s="29">
        <v>1</v>
      </c>
      <c r="J2640" s="29">
        <v>1</v>
      </c>
      <c r="K2640" s="29">
        <v>208</v>
      </c>
      <c r="L2640" s="29">
        <v>175</v>
      </c>
      <c r="M2640" s="29">
        <v>101</v>
      </c>
      <c r="N2640" s="29">
        <v>27.93</v>
      </c>
      <c r="O2640" s="29">
        <v>95</v>
      </c>
      <c r="P2640" s="29">
        <v>193</v>
      </c>
      <c r="Q2640" s="30">
        <v>0</v>
      </c>
    </row>
    <row r="2641" spans="1:17" x14ac:dyDescent="0.3">
      <c r="A2641" s="28">
        <v>3070</v>
      </c>
      <c r="B2641" s="29">
        <v>35</v>
      </c>
      <c r="C2641" s="29">
        <v>3</v>
      </c>
      <c r="D2641" s="29">
        <v>0</v>
      </c>
      <c r="E2641" s="29">
        <v>1</v>
      </c>
      <c r="F2641" s="29">
        <v>40</v>
      </c>
      <c r="G2641" s="29">
        <v>0</v>
      </c>
      <c r="H2641" s="29">
        <v>0</v>
      </c>
      <c r="I2641" s="29">
        <v>0</v>
      </c>
      <c r="J2641" s="29">
        <v>0</v>
      </c>
      <c r="K2641" s="29">
        <v>175</v>
      </c>
      <c r="L2641" s="29">
        <v>112</v>
      </c>
      <c r="M2641" s="29">
        <v>62.5</v>
      </c>
      <c r="N2641" s="29">
        <v>21.03</v>
      </c>
      <c r="O2641" s="29">
        <v>73</v>
      </c>
      <c r="P2641" s="29">
        <v>69</v>
      </c>
      <c r="Q2641" s="30">
        <v>1</v>
      </c>
    </row>
    <row r="2642" spans="1:17" x14ac:dyDescent="0.3">
      <c r="A2642" s="28">
        <v>3071</v>
      </c>
      <c r="B2642" s="29">
        <v>45</v>
      </c>
      <c r="C2642" s="29">
        <v>1</v>
      </c>
      <c r="D2642" s="29">
        <v>1</v>
      </c>
      <c r="E2642" s="29">
        <v>0</v>
      </c>
      <c r="F2642" s="29">
        <v>0</v>
      </c>
      <c r="G2642" s="29">
        <v>0</v>
      </c>
      <c r="H2642" s="29">
        <v>0</v>
      </c>
      <c r="I2642" s="29">
        <v>0</v>
      </c>
      <c r="J2642" s="29">
        <v>0</v>
      </c>
      <c r="K2642" s="29">
        <v>285</v>
      </c>
      <c r="L2642" s="29">
        <v>120</v>
      </c>
      <c r="M2642" s="29">
        <v>80</v>
      </c>
      <c r="N2642" s="29">
        <v>27.45</v>
      </c>
      <c r="O2642" s="29">
        <v>84</v>
      </c>
      <c r="P2642" s="29">
        <v>93</v>
      </c>
      <c r="Q2642" s="30">
        <v>0</v>
      </c>
    </row>
    <row r="2643" spans="1:17" x14ac:dyDescent="0.3">
      <c r="A2643" s="28">
        <v>3072</v>
      </c>
      <c r="B2643" s="29">
        <v>67</v>
      </c>
      <c r="C2643" s="29">
        <v>1</v>
      </c>
      <c r="D2643" s="29">
        <v>1</v>
      </c>
      <c r="E2643" s="29">
        <v>0</v>
      </c>
      <c r="F2643" s="29">
        <v>0</v>
      </c>
      <c r="G2643" s="29">
        <v>0</v>
      </c>
      <c r="H2643" s="29">
        <v>0</v>
      </c>
      <c r="I2643" s="29">
        <v>0</v>
      </c>
      <c r="J2643" s="29">
        <v>0</v>
      </c>
      <c r="K2643" s="29">
        <v>201</v>
      </c>
      <c r="L2643" s="29">
        <v>110</v>
      </c>
      <c r="M2643" s="29">
        <v>77</v>
      </c>
      <c r="N2643" s="29">
        <v>24.53</v>
      </c>
      <c r="O2643" s="29">
        <v>65</v>
      </c>
      <c r="P2643" s="29">
        <v>77</v>
      </c>
      <c r="Q2643" s="30">
        <v>0</v>
      </c>
    </row>
    <row r="2644" spans="1:17" x14ac:dyDescent="0.3">
      <c r="A2644" s="28">
        <v>3073</v>
      </c>
      <c r="B2644" s="29">
        <v>39</v>
      </c>
      <c r="C2644" s="29">
        <v>2</v>
      </c>
      <c r="D2644" s="29">
        <v>1</v>
      </c>
      <c r="E2644" s="29">
        <v>1</v>
      </c>
      <c r="F2644" s="29">
        <v>20</v>
      </c>
      <c r="G2644" s="29">
        <v>0</v>
      </c>
      <c r="H2644" s="29">
        <v>0</v>
      </c>
      <c r="I2644" s="29">
        <v>0</v>
      </c>
      <c r="J2644" s="29">
        <v>0</v>
      </c>
      <c r="K2644" s="29">
        <v>240</v>
      </c>
      <c r="L2644" s="29">
        <v>120</v>
      </c>
      <c r="M2644" s="29">
        <v>80</v>
      </c>
      <c r="N2644" s="29">
        <v>24.79</v>
      </c>
      <c r="O2644" s="29">
        <v>81</v>
      </c>
      <c r="P2644" s="29">
        <v>75</v>
      </c>
      <c r="Q2644" s="30">
        <v>0</v>
      </c>
    </row>
    <row r="2645" spans="1:17" x14ac:dyDescent="0.3">
      <c r="A2645" s="28">
        <v>3074</v>
      </c>
      <c r="B2645" s="29">
        <v>62</v>
      </c>
      <c r="C2645" s="29">
        <v>4</v>
      </c>
      <c r="D2645" s="29">
        <v>1</v>
      </c>
      <c r="E2645" s="29">
        <v>0</v>
      </c>
      <c r="F2645" s="29">
        <v>0</v>
      </c>
      <c r="G2645" s="29">
        <v>1</v>
      </c>
      <c r="H2645" s="29">
        <v>0</v>
      </c>
      <c r="I2645" s="29">
        <v>1</v>
      </c>
      <c r="J2645" s="29">
        <v>0</v>
      </c>
      <c r="K2645" s="29">
        <v>274</v>
      </c>
      <c r="L2645" s="29">
        <v>167</v>
      </c>
      <c r="M2645" s="29">
        <v>94</v>
      </c>
      <c r="N2645" s="29">
        <v>28.18</v>
      </c>
      <c r="O2645" s="29">
        <v>100</v>
      </c>
      <c r="P2645" s="29">
        <v>80</v>
      </c>
      <c r="Q2645" s="30">
        <v>1</v>
      </c>
    </row>
    <row r="2646" spans="1:17" x14ac:dyDescent="0.3">
      <c r="A2646" s="28">
        <v>3075</v>
      </c>
      <c r="B2646" s="29">
        <v>44</v>
      </c>
      <c r="C2646" s="29">
        <v>3</v>
      </c>
      <c r="D2646" s="29">
        <v>0</v>
      </c>
      <c r="E2646" s="29">
        <v>1</v>
      </c>
      <c r="F2646" s="29">
        <v>23</v>
      </c>
      <c r="G2646" s="29">
        <v>0</v>
      </c>
      <c r="H2646" s="29">
        <v>0</v>
      </c>
      <c r="I2646" s="29">
        <v>0</v>
      </c>
      <c r="J2646" s="29">
        <v>0</v>
      </c>
      <c r="K2646" s="29">
        <v>272</v>
      </c>
      <c r="L2646" s="29">
        <v>115</v>
      </c>
      <c r="M2646" s="29">
        <v>76</v>
      </c>
      <c r="N2646" s="29">
        <v>24.16</v>
      </c>
      <c r="O2646" s="29">
        <v>80</v>
      </c>
      <c r="P2646" s="29">
        <v>77</v>
      </c>
      <c r="Q2646" s="30">
        <v>0</v>
      </c>
    </row>
    <row r="2647" spans="1:17" x14ac:dyDescent="0.3">
      <c r="A2647" s="28">
        <v>3076</v>
      </c>
      <c r="B2647" s="29">
        <v>51</v>
      </c>
      <c r="C2647" s="29">
        <v>2</v>
      </c>
      <c r="D2647" s="29">
        <v>1</v>
      </c>
      <c r="E2647" s="29">
        <v>0</v>
      </c>
      <c r="F2647" s="29">
        <v>0</v>
      </c>
      <c r="G2647" s="29">
        <v>0</v>
      </c>
      <c r="H2647" s="29">
        <v>0</v>
      </c>
      <c r="I2647" s="29">
        <v>0</v>
      </c>
      <c r="J2647" s="29">
        <v>0</v>
      </c>
      <c r="K2647" s="29">
        <v>235</v>
      </c>
      <c r="L2647" s="29">
        <v>110.5</v>
      </c>
      <c r="M2647" s="29">
        <v>69</v>
      </c>
      <c r="N2647" s="29">
        <v>21.8</v>
      </c>
      <c r="O2647" s="29">
        <v>70</v>
      </c>
      <c r="P2647" s="29">
        <v>86</v>
      </c>
      <c r="Q2647" s="30">
        <v>0</v>
      </c>
    </row>
    <row r="2648" spans="1:17" x14ac:dyDescent="0.3">
      <c r="A2648" s="28">
        <v>3077</v>
      </c>
      <c r="B2648" s="29">
        <v>47</v>
      </c>
      <c r="C2648" s="29">
        <v>1</v>
      </c>
      <c r="D2648" s="29">
        <v>1</v>
      </c>
      <c r="E2648" s="29">
        <v>1</v>
      </c>
      <c r="F2648" s="29">
        <v>20</v>
      </c>
      <c r="G2648" s="29">
        <v>0</v>
      </c>
      <c r="H2648" s="29">
        <v>0</v>
      </c>
      <c r="I2648" s="29">
        <v>0</v>
      </c>
      <c r="J2648" s="29">
        <v>1</v>
      </c>
      <c r="K2648" s="29">
        <v>186</v>
      </c>
      <c r="L2648" s="29">
        <v>139</v>
      </c>
      <c r="M2648" s="29">
        <v>85</v>
      </c>
      <c r="N2648" s="29">
        <v>27.9</v>
      </c>
      <c r="O2648" s="29">
        <v>80</v>
      </c>
      <c r="P2648" s="29">
        <v>125</v>
      </c>
      <c r="Q2648" s="30">
        <v>0</v>
      </c>
    </row>
    <row r="2649" spans="1:17" x14ac:dyDescent="0.3">
      <c r="A2649" s="28">
        <v>3078</v>
      </c>
      <c r="B2649" s="29">
        <v>51</v>
      </c>
      <c r="C2649" s="29">
        <v>2</v>
      </c>
      <c r="D2649" s="29">
        <v>0</v>
      </c>
      <c r="E2649" s="29">
        <v>1</v>
      </c>
      <c r="F2649" s="29">
        <v>20</v>
      </c>
      <c r="G2649" s="29">
        <v>0</v>
      </c>
      <c r="H2649" s="29">
        <v>0</v>
      </c>
      <c r="I2649" s="29">
        <v>0</v>
      </c>
      <c r="J2649" s="29">
        <v>0</v>
      </c>
      <c r="K2649" s="29">
        <v>227</v>
      </c>
      <c r="L2649" s="29">
        <v>139</v>
      </c>
      <c r="M2649" s="29">
        <v>74</v>
      </c>
      <c r="N2649" s="29">
        <v>29.29</v>
      </c>
      <c r="O2649" s="29">
        <v>80</v>
      </c>
      <c r="P2649" s="29">
        <v>67</v>
      </c>
      <c r="Q2649" s="30">
        <v>0</v>
      </c>
    </row>
    <row r="2650" spans="1:17" x14ac:dyDescent="0.3">
      <c r="A2650" s="28">
        <v>3080</v>
      </c>
      <c r="B2650" s="29">
        <v>56</v>
      </c>
      <c r="C2650" s="29">
        <v>2</v>
      </c>
      <c r="D2650" s="29">
        <v>1</v>
      </c>
      <c r="E2650" s="29">
        <v>0</v>
      </c>
      <c r="F2650" s="29">
        <v>0</v>
      </c>
      <c r="G2650" s="29">
        <v>0</v>
      </c>
      <c r="H2650" s="29">
        <v>0</v>
      </c>
      <c r="I2650" s="29">
        <v>1</v>
      </c>
      <c r="J2650" s="29">
        <v>0</v>
      </c>
      <c r="K2650" s="29">
        <v>338</v>
      </c>
      <c r="L2650" s="29">
        <v>190</v>
      </c>
      <c r="M2650" s="29">
        <v>97</v>
      </c>
      <c r="N2650" s="29">
        <v>26.1</v>
      </c>
      <c r="O2650" s="29">
        <v>75</v>
      </c>
      <c r="P2650" s="29">
        <v>83</v>
      </c>
      <c r="Q2650" s="30">
        <v>0</v>
      </c>
    </row>
    <row r="2651" spans="1:17" x14ac:dyDescent="0.3">
      <c r="A2651" s="28">
        <v>3081</v>
      </c>
      <c r="B2651" s="29">
        <v>67</v>
      </c>
      <c r="C2651" s="29">
        <v>1</v>
      </c>
      <c r="D2651" s="29">
        <v>0</v>
      </c>
      <c r="E2651" s="29">
        <v>1</v>
      </c>
      <c r="F2651" s="29">
        <v>9</v>
      </c>
      <c r="G2651" s="29">
        <v>0</v>
      </c>
      <c r="H2651" s="29">
        <v>0</v>
      </c>
      <c r="I2651" s="29">
        <v>0</v>
      </c>
      <c r="J2651" s="29">
        <v>0</v>
      </c>
      <c r="K2651" s="29">
        <v>245</v>
      </c>
      <c r="L2651" s="29">
        <v>126</v>
      </c>
      <c r="M2651" s="29">
        <v>68</v>
      </c>
      <c r="N2651" s="29">
        <v>29.04</v>
      </c>
      <c r="O2651" s="29">
        <v>70</v>
      </c>
      <c r="P2651" s="29">
        <v>94</v>
      </c>
      <c r="Q2651" s="30">
        <v>1</v>
      </c>
    </row>
    <row r="2652" spans="1:17" x14ac:dyDescent="0.3">
      <c r="A2652" s="28">
        <v>3082</v>
      </c>
      <c r="B2652" s="29">
        <v>59</v>
      </c>
      <c r="C2652" s="29">
        <v>2</v>
      </c>
      <c r="D2652" s="29">
        <v>1</v>
      </c>
      <c r="E2652" s="29">
        <v>1</v>
      </c>
      <c r="F2652" s="29">
        <v>35</v>
      </c>
      <c r="G2652" s="29">
        <v>0</v>
      </c>
      <c r="H2652" s="29">
        <v>0</v>
      </c>
      <c r="I2652" s="29">
        <v>1</v>
      </c>
      <c r="J2652" s="29">
        <v>0</v>
      </c>
      <c r="K2652" s="29">
        <v>345</v>
      </c>
      <c r="L2652" s="29">
        <v>182.5</v>
      </c>
      <c r="M2652" s="29">
        <v>103</v>
      </c>
      <c r="N2652" s="29">
        <v>31.52</v>
      </c>
      <c r="O2652" s="29">
        <v>83</v>
      </c>
      <c r="P2652" s="29">
        <v>76</v>
      </c>
      <c r="Q2652" s="30">
        <v>1</v>
      </c>
    </row>
    <row r="2653" spans="1:17" x14ac:dyDescent="0.3">
      <c r="A2653" s="28">
        <v>3084</v>
      </c>
      <c r="B2653" s="29">
        <v>54</v>
      </c>
      <c r="C2653" s="29">
        <v>1</v>
      </c>
      <c r="D2653" s="29">
        <v>0</v>
      </c>
      <c r="E2653" s="29">
        <v>0</v>
      </c>
      <c r="F2653" s="29">
        <v>0</v>
      </c>
      <c r="G2653" s="29">
        <v>0</v>
      </c>
      <c r="H2653" s="29">
        <v>0</v>
      </c>
      <c r="I2653" s="29">
        <v>0</v>
      </c>
      <c r="J2653" s="29">
        <v>0</v>
      </c>
      <c r="K2653" s="29">
        <v>250</v>
      </c>
      <c r="L2653" s="29">
        <v>123</v>
      </c>
      <c r="M2653" s="29">
        <v>75</v>
      </c>
      <c r="N2653" s="29">
        <v>25.91</v>
      </c>
      <c r="O2653" s="29">
        <v>65</v>
      </c>
      <c r="P2653" s="29">
        <v>71</v>
      </c>
      <c r="Q2653" s="30">
        <v>0</v>
      </c>
    </row>
    <row r="2654" spans="1:17" x14ac:dyDescent="0.3">
      <c r="A2654" s="28">
        <v>3085</v>
      </c>
      <c r="B2654" s="29">
        <v>49</v>
      </c>
      <c r="C2654" s="29">
        <v>1</v>
      </c>
      <c r="D2654" s="29">
        <v>1</v>
      </c>
      <c r="E2654" s="29">
        <v>1</v>
      </c>
      <c r="F2654" s="29">
        <v>20</v>
      </c>
      <c r="G2654" s="29">
        <v>0</v>
      </c>
      <c r="H2654" s="29">
        <v>0</v>
      </c>
      <c r="I2654" s="29">
        <v>0</v>
      </c>
      <c r="J2654" s="29">
        <v>0</v>
      </c>
      <c r="K2654" s="29">
        <v>277</v>
      </c>
      <c r="L2654" s="29">
        <v>120</v>
      </c>
      <c r="M2654" s="29">
        <v>80</v>
      </c>
      <c r="N2654" s="29">
        <v>19.72</v>
      </c>
      <c r="O2654" s="29">
        <v>60</v>
      </c>
      <c r="P2654" s="29">
        <v>75</v>
      </c>
      <c r="Q2654" s="30">
        <v>0</v>
      </c>
    </row>
    <row r="2655" spans="1:17" x14ac:dyDescent="0.3">
      <c r="A2655" s="28">
        <v>3086</v>
      </c>
      <c r="B2655" s="29">
        <v>54</v>
      </c>
      <c r="C2655" s="29">
        <v>3</v>
      </c>
      <c r="D2655" s="29">
        <v>1</v>
      </c>
      <c r="E2655" s="29">
        <v>0</v>
      </c>
      <c r="F2655" s="29">
        <v>0</v>
      </c>
      <c r="G2655" s="29">
        <v>0</v>
      </c>
      <c r="H2655" s="29">
        <v>0</v>
      </c>
      <c r="I2655" s="29">
        <v>0</v>
      </c>
      <c r="J2655" s="29">
        <v>0</v>
      </c>
      <c r="K2655" s="29">
        <v>286</v>
      </c>
      <c r="L2655" s="29">
        <v>110</v>
      </c>
      <c r="M2655" s="29">
        <v>74</v>
      </c>
      <c r="N2655" s="29">
        <v>26.28</v>
      </c>
      <c r="O2655" s="29">
        <v>65</v>
      </c>
      <c r="P2655" s="29">
        <v>90</v>
      </c>
      <c r="Q2655" s="30">
        <v>0</v>
      </c>
    </row>
    <row r="2656" spans="1:17" x14ac:dyDescent="0.3">
      <c r="A2656" s="28">
        <v>3087</v>
      </c>
      <c r="B2656" s="29">
        <v>52</v>
      </c>
      <c r="C2656" s="29">
        <v>1</v>
      </c>
      <c r="D2656" s="29">
        <v>1</v>
      </c>
      <c r="E2656" s="29">
        <v>0</v>
      </c>
      <c r="F2656" s="29">
        <v>0</v>
      </c>
      <c r="G2656" s="29">
        <v>0</v>
      </c>
      <c r="H2656" s="29">
        <v>0</v>
      </c>
      <c r="I2656" s="29">
        <v>1</v>
      </c>
      <c r="J2656" s="29">
        <v>0</v>
      </c>
      <c r="K2656" s="29">
        <v>247</v>
      </c>
      <c r="L2656" s="29">
        <v>146</v>
      </c>
      <c r="M2656" s="29">
        <v>88</v>
      </c>
      <c r="N2656" s="29">
        <v>27.26</v>
      </c>
      <c r="O2656" s="29">
        <v>69</v>
      </c>
      <c r="P2656" s="29">
        <v>63</v>
      </c>
      <c r="Q2656" s="30">
        <v>0</v>
      </c>
    </row>
    <row r="2657" spans="1:17" x14ac:dyDescent="0.3">
      <c r="A2657" s="28">
        <v>3088</v>
      </c>
      <c r="B2657" s="29">
        <v>47</v>
      </c>
      <c r="C2657" s="29">
        <v>3</v>
      </c>
      <c r="D2657" s="29">
        <v>1</v>
      </c>
      <c r="E2657" s="29">
        <v>0</v>
      </c>
      <c r="F2657" s="29">
        <v>0</v>
      </c>
      <c r="G2657" s="29">
        <v>0</v>
      </c>
      <c r="H2657" s="29">
        <v>0</v>
      </c>
      <c r="I2657" s="29">
        <v>0</v>
      </c>
      <c r="J2657" s="29">
        <v>0</v>
      </c>
      <c r="K2657" s="29">
        <v>230</v>
      </c>
      <c r="L2657" s="29">
        <v>137</v>
      </c>
      <c r="M2657" s="29">
        <v>79</v>
      </c>
      <c r="N2657" s="29">
        <v>27.13</v>
      </c>
      <c r="O2657" s="29">
        <v>75</v>
      </c>
      <c r="P2657" s="29">
        <v>76</v>
      </c>
      <c r="Q2657" s="30">
        <v>1</v>
      </c>
    </row>
    <row r="2658" spans="1:17" x14ac:dyDescent="0.3">
      <c r="A2658" s="28">
        <v>3089</v>
      </c>
      <c r="B2658" s="29">
        <v>45</v>
      </c>
      <c r="C2658" s="29">
        <v>1</v>
      </c>
      <c r="D2658" s="29">
        <v>1</v>
      </c>
      <c r="E2658" s="29">
        <v>0</v>
      </c>
      <c r="F2658" s="29">
        <v>0</v>
      </c>
      <c r="G2658" s="29">
        <v>0</v>
      </c>
      <c r="H2658" s="29">
        <v>0</v>
      </c>
      <c r="I2658" s="29">
        <v>0</v>
      </c>
      <c r="J2658" s="29">
        <v>0</v>
      </c>
      <c r="K2658" s="29">
        <v>288</v>
      </c>
      <c r="L2658" s="29">
        <v>135</v>
      </c>
      <c r="M2658" s="29">
        <v>88</v>
      </c>
      <c r="N2658" s="29">
        <v>25.23</v>
      </c>
      <c r="O2658" s="29">
        <v>85</v>
      </c>
      <c r="P2658" s="29">
        <v>79</v>
      </c>
      <c r="Q2658" s="30">
        <v>0</v>
      </c>
    </row>
    <row r="2659" spans="1:17" x14ac:dyDescent="0.3">
      <c r="A2659" s="28">
        <v>3091</v>
      </c>
      <c r="B2659" s="29">
        <v>67</v>
      </c>
      <c r="C2659" s="29">
        <v>1</v>
      </c>
      <c r="D2659" s="29">
        <v>0</v>
      </c>
      <c r="E2659" s="29">
        <v>1</v>
      </c>
      <c r="F2659" s="29">
        <v>40</v>
      </c>
      <c r="G2659" s="29">
        <v>0</v>
      </c>
      <c r="H2659" s="29">
        <v>0</v>
      </c>
      <c r="I2659" s="29">
        <v>1</v>
      </c>
      <c r="J2659" s="29">
        <v>0</v>
      </c>
      <c r="K2659" s="29">
        <v>216</v>
      </c>
      <c r="L2659" s="29">
        <v>148</v>
      </c>
      <c r="M2659" s="29">
        <v>70</v>
      </c>
      <c r="N2659" s="29">
        <v>32.630000000000003</v>
      </c>
      <c r="O2659" s="29">
        <v>90</v>
      </c>
      <c r="P2659" s="29">
        <v>103</v>
      </c>
      <c r="Q2659" s="30">
        <v>1</v>
      </c>
    </row>
    <row r="2660" spans="1:17" x14ac:dyDescent="0.3">
      <c r="A2660" s="28">
        <v>3092</v>
      </c>
      <c r="B2660" s="29">
        <v>44</v>
      </c>
      <c r="C2660" s="29">
        <v>4</v>
      </c>
      <c r="D2660" s="29">
        <v>0</v>
      </c>
      <c r="E2660" s="29">
        <v>1</v>
      </c>
      <c r="F2660" s="29">
        <v>25</v>
      </c>
      <c r="G2660" s="29">
        <v>0</v>
      </c>
      <c r="H2660" s="29">
        <v>0</v>
      </c>
      <c r="I2660" s="29">
        <v>0</v>
      </c>
      <c r="J2660" s="29">
        <v>1</v>
      </c>
      <c r="K2660" s="29">
        <v>241</v>
      </c>
      <c r="L2660" s="29">
        <v>111</v>
      </c>
      <c r="M2660" s="29">
        <v>78</v>
      </c>
      <c r="N2660" s="29">
        <v>27.78</v>
      </c>
      <c r="O2660" s="29">
        <v>85</v>
      </c>
      <c r="P2660" s="29">
        <v>167</v>
      </c>
      <c r="Q2660" s="30">
        <v>1</v>
      </c>
    </row>
    <row r="2661" spans="1:17" x14ac:dyDescent="0.3">
      <c r="A2661" s="28">
        <v>3093</v>
      </c>
      <c r="B2661" s="29">
        <v>38</v>
      </c>
      <c r="C2661" s="29">
        <v>2</v>
      </c>
      <c r="D2661" s="29">
        <v>1</v>
      </c>
      <c r="E2661" s="29">
        <v>1</v>
      </c>
      <c r="F2661" s="29">
        <v>30</v>
      </c>
      <c r="G2661" s="29">
        <v>0</v>
      </c>
      <c r="H2661" s="29">
        <v>0</v>
      </c>
      <c r="I2661" s="29">
        <v>0</v>
      </c>
      <c r="J2661" s="29">
        <v>0</v>
      </c>
      <c r="K2661" s="29">
        <v>255</v>
      </c>
      <c r="L2661" s="29">
        <v>123.5</v>
      </c>
      <c r="M2661" s="29">
        <v>84.5</v>
      </c>
      <c r="N2661" s="29">
        <v>25.33</v>
      </c>
      <c r="O2661" s="29">
        <v>77</v>
      </c>
      <c r="P2661" s="29">
        <v>88</v>
      </c>
      <c r="Q2661" s="30">
        <v>0</v>
      </c>
    </row>
    <row r="2662" spans="1:17" x14ac:dyDescent="0.3">
      <c r="A2662" s="28">
        <v>3094</v>
      </c>
      <c r="B2662" s="29">
        <v>59</v>
      </c>
      <c r="C2662" s="29">
        <v>3</v>
      </c>
      <c r="D2662" s="29">
        <v>0</v>
      </c>
      <c r="E2662" s="29">
        <v>1</v>
      </c>
      <c r="F2662" s="29">
        <v>30</v>
      </c>
      <c r="G2662" s="29">
        <v>0</v>
      </c>
      <c r="H2662" s="29">
        <v>0</v>
      </c>
      <c r="I2662" s="29">
        <v>1</v>
      </c>
      <c r="J2662" s="29">
        <v>0</v>
      </c>
      <c r="K2662" s="29">
        <v>239</v>
      </c>
      <c r="L2662" s="29">
        <v>168</v>
      </c>
      <c r="M2662" s="29">
        <v>100</v>
      </c>
      <c r="N2662" s="29">
        <v>27.87</v>
      </c>
      <c r="O2662" s="29">
        <v>65</v>
      </c>
      <c r="P2662" s="29">
        <v>96</v>
      </c>
      <c r="Q2662" s="30">
        <v>1</v>
      </c>
    </row>
    <row r="2663" spans="1:17" x14ac:dyDescent="0.3">
      <c r="A2663" s="28">
        <v>3095</v>
      </c>
      <c r="B2663" s="29">
        <v>51</v>
      </c>
      <c r="C2663" s="29">
        <v>1</v>
      </c>
      <c r="D2663" s="29">
        <v>1</v>
      </c>
      <c r="E2663" s="29">
        <v>0</v>
      </c>
      <c r="F2663" s="29">
        <v>0</v>
      </c>
      <c r="G2663" s="29">
        <v>0</v>
      </c>
      <c r="H2663" s="29">
        <v>0</v>
      </c>
      <c r="I2663" s="29">
        <v>1</v>
      </c>
      <c r="J2663" s="29">
        <v>0</v>
      </c>
      <c r="K2663" s="29">
        <v>225</v>
      </c>
      <c r="L2663" s="29">
        <v>155</v>
      </c>
      <c r="M2663" s="29">
        <v>92.5</v>
      </c>
      <c r="N2663" s="29">
        <v>23.84</v>
      </c>
      <c r="O2663" s="29">
        <v>72</v>
      </c>
      <c r="P2663" s="29">
        <v>63</v>
      </c>
      <c r="Q2663" s="30">
        <v>0</v>
      </c>
    </row>
    <row r="2664" spans="1:17" x14ac:dyDescent="0.3">
      <c r="A2664" s="28">
        <v>3096</v>
      </c>
      <c r="B2664" s="29">
        <v>48</v>
      </c>
      <c r="C2664" s="29">
        <v>4</v>
      </c>
      <c r="D2664" s="29">
        <v>0</v>
      </c>
      <c r="E2664" s="29">
        <v>0</v>
      </c>
      <c r="F2664" s="29">
        <v>0</v>
      </c>
      <c r="G2664" s="29">
        <v>0</v>
      </c>
      <c r="H2664" s="29">
        <v>0</v>
      </c>
      <c r="I2664" s="29">
        <v>1</v>
      </c>
      <c r="J2664" s="29">
        <v>0</v>
      </c>
      <c r="K2664" s="29">
        <v>273</v>
      </c>
      <c r="L2664" s="29">
        <v>140</v>
      </c>
      <c r="M2664" s="29">
        <v>90</v>
      </c>
      <c r="N2664" s="29">
        <v>27.48</v>
      </c>
      <c r="O2664" s="29">
        <v>67</v>
      </c>
      <c r="P2664" s="29">
        <v>78</v>
      </c>
      <c r="Q2664" s="30">
        <v>0</v>
      </c>
    </row>
    <row r="2665" spans="1:17" x14ac:dyDescent="0.3">
      <c r="A2665" s="28">
        <v>3097</v>
      </c>
      <c r="B2665" s="29">
        <v>41</v>
      </c>
      <c r="C2665" s="29">
        <v>2</v>
      </c>
      <c r="D2665" s="29">
        <v>0</v>
      </c>
      <c r="E2665" s="29">
        <v>1</v>
      </c>
      <c r="F2665" s="29">
        <v>30</v>
      </c>
      <c r="G2665" s="29">
        <v>0</v>
      </c>
      <c r="H2665" s="29">
        <v>0</v>
      </c>
      <c r="I2665" s="29">
        <v>0</v>
      </c>
      <c r="J2665" s="29">
        <v>0</v>
      </c>
      <c r="K2665" s="29">
        <v>193</v>
      </c>
      <c r="L2665" s="29">
        <v>100</v>
      </c>
      <c r="M2665" s="29">
        <v>60</v>
      </c>
      <c r="N2665" s="29">
        <v>29.69</v>
      </c>
      <c r="O2665" s="29">
        <v>60</v>
      </c>
      <c r="P2665" s="29">
        <v>69</v>
      </c>
      <c r="Q2665" s="30">
        <v>0</v>
      </c>
    </row>
    <row r="2666" spans="1:17" x14ac:dyDescent="0.3">
      <c r="A2666" s="28">
        <v>3098</v>
      </c>
      <c r="B2666" s="29">
        <v>43</v>
      </c>
      <c r="C2666" s="29">
        <v>2</v>
      </c>
      <c r="D2666" s="29">
        <v>1</v>
      </c>
      <c r="E2666" s="29">
        <v>1</v>
      </c>
      <c r="F2666" s="29">
        <v>20</v>
      </c>
      <c r="G2666" s="29">
        <v>0</v>
      </c>
      <c r="H2666" s="29">
        <v>0</v>
      </c>
      <c r="I2666" s="29">
        <v>1</v>
      </c>
      <c r="J2666" s="29">
        <v>0</v>
      </c>
      <c r="K2666" s="29">
        <v>286</v>
      </c>
      <c r="L2666" s="29">
        <v>164</v>
      </c>
      <c r="M2666" s="29">
        <v>89</v>
      </c>
      <c r="N2666" s="29">
        <v>24.44</v>
      </c>
      <c r="O2666" s="29">
        <v>75</v>
      </c>
      <c r="P2666" s="29">
        <v>87</v>
      </c>
      <c r="Q2666" s="30">
        <v>0</v>
      </c>
    </row>
    <row r="2667" spans="1:17" x14ac:dyDescent="0.3">
      <c r="A2667" s="28">
        <v>3099</v>
      </c>
      <c r="B2667" s="29">
        <v>54</v>
      </c>
      <c r="C2667" s="29">
        <v>1</v>
      </c>
      <c r="D2667" s="29">
        <v>1</v>
      </c>
      <c r="E2667" s="29">
        <v>0</v>
      </c>
      <c r="F2667" s="29">
        <v>0</v>
      </c>
      <c r="G2667" s="29">
        <v>0</v>
      </c>
      <c r="H2667" s="29">
        <v>0</v>
      </c>
      <c r="I2667" s="29">
        <v>1</v>
      </c>
      <c r="J2667" s="29">
        <v>0</v>
      </c>
      <c r="K2667" s="29">
        <v>273</v>
      </c>
      <c r="L2667" s="29">
        <v>139</v>
      </c>
      <c r="M2667" s="29">
        <v>98</v>
      </c>
      <c r="N2667" s="29">
        <v>29.06</v>
      </c>
      <c r="O2667" s="29">
        <v>110</v>
      </c>
      <c r="P2667" s="29">
        <v>73</v>
      </c>
      <c r="Q2667" s="30">
        <v>1</v>
      </c>
    </row>
    <row r="2668" spans="1:17" x14ac:dyDescent="0.3">
      <c r="A2668" s="28">
        <v>3100</v>
      </c>
      <c r="B2668" s="29">
        <v>45</v>
      </c>
      <c r="C2668" s="29">
        <v>1</v>
      </c>
      <c r="D2668" s="29">
        <v>1</v>
      </c>
      <c r="E2668" s="29">
        <v>0</v>
      </c>
      <c r="F2668" s="29">
        <v>0</v>
      </c>
      <c r="G2668" s="29">
        <v>0</v>
      </c>
      <c r="H2668" s="29">
        <v>0</v>
      </c>
      <c r="I2668" s="29">
        <v>0</v>
      </c>
      <c r="J2668" s="29">
        <v>0</v>
      </c>
      <c r="K2668" s="29">
        <v>210</v>
      </c>
      <c r="L2668" s="29">
        <v>120</v>
      </c>
      <c r="M2668" s="29">
        <v>72</v>
      </c>
      <c r="N2668" s="29">
        <v>22.01</v>
      </c>
      <c r="O2668" s="29">
        <v>75</v>
      </c>
      <c r="P2668" s="29">
        <v>93</v>
      </c>
      <c r="Q2668" s="30">
        <v>0</v>
      </c>
    </row>
    <row r="2669" spans="1:17" x14ac:dyDescent="0.3">
      <c r="A2669" s="28">
        <v>3101</v>
      </c>
      <c r="B2669" s="29">
        <v>48</v>
      </c>
      <c r="C2669" s="29">
        <v>2</v>
      </c>
      <c r="D2669" s="29">
        <v>0</v>
      </c>
      <c r="E2669" s="29">
        <v>0</v>
      </c>
      <c r="F2669" s="29">
        <v>0</v>
      </c>
      <c r="G2669" s="29">
        <v>0</v>
      </c>
      <c r="H2669" s="29">
        <v>0</v>
      </c>
      <c r="I2669" s="29">
        <v>1</v>
      </c>
      <c r="J2669" s="29">
        <v>0</v>
      </c>
      <c r="K2669" s="29">
        <v>251</v>
      </c>
      <c r="L2669" s="29">
        <v>148</v>
      </c>
      <c r="M2669" s="29">
        <v>91</v>
      </c>
      <c r="N2669" s="29">
        <v>25.79</v>
      </c>
      <c r="O2669" s="29">
        <v>75</v>
      </c>
      <c r="P2669" s="29">
        <v>83</v>
      </c>
      <c r="Q2669" s="30">
        <v>0</v>
      </c>
    </row>
    <row r="2670" spans="1:17" x14ac:dyDescent="0.3">
      <c r="A2670" s="28">
        <v>3102</v>
      </c>
      <c r="B2670" s="29">
        <v>60</v>
      </c>
      <c r="C2670" s="29">
        <v>1</v>
      </c>
      <c r="D2670" s="29">
        <v>0</v>
      </c>
      <c r="E2670" s="29">
        <v>1</v>
      </c>
      <c r="F2670" s="29">
        <v>20</v>
      </c>
      <c r="G2670" s="29">
        <v>0</v>
      </c>
      <c r="H2670" s="29">
        <v>0</v>
      </c>
      <c r="I2670" s="29">
        <v>1</v>
      </c>
      <c r="J2670" s="29">
        <v>0</v>
      </c>
      <c r="K2670" s="29">
        <v>174</v>
      </c>
      <c r="L2670" s="29">
        <v>164</v>
      </c>
      <c r="M2670" s="29">
        <v>113</v>
      </c>
      <c r="N2670" s="29">
        <v>18.64</v>
      </c>
      <c r="O2670" s="29">
        <v>65</v>
      </c>
      <c r="P2670" s="29">
        <v>93</v>
      </c>
      <c r="Q2670" s="30">
        <v>1</v>
      </c>
    </row>
    <row r="2671" spans="1:17" x14ac:dyDescent="0.3">
      <c r="A2671" s="28">
        <v>3103</v>
      </c>
      <c r="B2671" s="29">
        <v>42</v>
      </c>
      <c r="C2671" s="29">
        <v>1</v>
      </c>
      <c r="D2671" s="29">
        <v>1</v>
      </c>
      <c r="E2671" s="29">
        <v>0</v>
      </c>
      <c r="F2671" s="29">
        <v>0</v>
      </c>
      <c r="G2671" s="29">
        <v>0</v>
      </c>
      <c r="H2671" s="29">
        <v>0</v>
      </c>
      <c r="I2671" s="29">
        <v>0</v>
      </c>
      <c r="J2671" s="29">
        <v>0</v>
      </c>
      <c r="K2671" s="29">
        <v>249</v>
      </c>
      <c r="L2671" s="29">
        <v>101</v>
      </c>
      <c r="M2671" s="29">
        <v>70</v>
      </c>
      <c r="N2671" s="29">
        <v>21.74</v>
      </c>
      <c r="O2671" s="29">
        <v>94</v>
      </c>
      <c r="P2671" s="29">
        <v>60</v>
      </c>
      <c r="Q2671" s="30">
        <v>0</v>
      </c>
    </row>
    <row r="2672" spans="1:17" x14ac:dyDescent="0.3">
      <c r="A2672" s="28">
        <v>3105</v>
      </c>
      <c r="B2672" s="29">
        <v>53</v>
      </c>
      <c r="C2672" s="29">
        <v>2</v>
      </c>
      <c r="D2672" s="29">
        <v>1</v>
      </c>
      <c r="E2672" s="29">
        <v>0</v>
      </c>
      <c r="F2672" s="29">
        <v>0</v>
      </c>
      <c r="G2672" s="29">
        <v>0</v>
      </c>
      <c r="H2672" s="29">
        <v>0</v>
      </c>
      <c r="I2672" s="29">
        <v>1</v>
      </c>
      <c r="J2672" s="29">
        <v>0</v>
      </c>
      <c r="K2672" s="29">
        <v>219</v>
      </c>
      <c r="L2672" s="29">
        <v>184</v>
      </c>
      <c r="M2672" s="29">
        <v>109</v>
      </c>
      <c r="N2672" s="29">
        <v>22.73</v>
      </c>
      <c r="O2672" s="29">
        <v>80</v>
      </c>
      <c r="P2672" s="29">
        <v>73</v>
      </c>
      <c r="Q2672" s="30">
        <v>1</v>
      </c>
    </row>
    <row r="2673" spans="1:17" x14ac:dyDescent="0.3">
      <c r="A2673" s="28">
        <v>3106</v>
      </c>
      <c r="B2673" s="29">
        <v>66</v>
      </c>
      <c r="C2673" s="29">
        <v>1</v>
      </c>
      <c r="D2673" s="29">
        <v>1</v>
      </c>
      <c r="E2673" s="29">
        <v>0</v>
      </c>
      <c r="F2673" s="29">
        <v>0</v>
      </c>
      <c r="G2673" s="29">
        <v>0</v>
      </c>
      <c r="H2673" s="29">
        <v>0</v>
      </c>
      <c r="I2673" s="29">
        <v>1</v>
      </c>
      <c r="J2673" s="29">
        <v>0</v>
      </c>
      <c r="K2673" s="29">
        <v>260</v>
      </c>
      <c r="L2673" s="29">
        <v>167</v>
      </c>
      <c r="M2673" s="29">
        <v>96</v>
      </c>
      <c r="N2673" s="29">
        <v>29.04</v>
      </c>
      <c r="O2673" s="29">
        <v>65</v>
      </c>
      <c r="P2673" s="29">
        <v>82</v>
      </c>
      <c r="Q2673" s="30">
        <v>0</v>
      </c>
    </row>
    <row r="2674" spans="1:17" x14ac:dyDescent="0.3">
      <c r="A2674" s="28">
        <v>3107</v>
      </c>
      <c r="B2674" s="29">
        <v>64</v>
      </c>
      <c r="C2674" s="29">
        <v>1</v>
      </c>
      <c r="D2674" s="29">
        <v>0</v>
      </c>
      <c r="E2674" s="29">
        <v>1</v>
      </c>
      <c r="F2674" s="29">
        <v>20</v>
      </c>
      <c r="G2674" s="29">
        <v>0</v>
      </c>
      <c r="H2674" s="29">
        <v>0</v>
      </c>
      <c r="I2674" s="29">
        <v>1</v>
      </c>
      <c r="J2674" s="29">
        <v>0</v>
      </c>
      <c r="K2674" s="29">
        <v>214</v>
      </c>
      <c r="L2674" s="29">
        <v>155</v>
      </c>
      <c r="M2674" s="29">
        <v>99</v>
      </c>
      <c r="N2674" s="29">
        <v>22.46</v>
      </c>
      <c r="O2674" s="29">
        <v>75</v>
      </c>
      <c r="P2674" s="29">
        <v>82</v>
      </c>
      <c r="Q2674" s="30">
        <v>0</v>
      </c>
    </row>
    <row r="2675" spans="1:17" x14ac:dyDescent="0.3">
      <c r="A2675" s="28">
        <v>3108</v>
      </c>
      <c r="B2675" s="29">
        <v>51</v>
      </c>
      <c r="C2675" s="29">
        <v>3</v>
      </c>
      <c r="D2675" s="29">
        <v>1</v>
      </c>
      <c r="E2675" s="29">
        <v>0</v>
      </c>
      <c r="F2675" s="29">
        <v>0</v>
      </c>
      <c r="G2675" s="29">
        <v>0</v>
      </c>
      <c r="H2675" s="29">
        <v>0</v>
      </c>
      <c r="I2675" s="29">
        <v>1</v>
      </c>
      <c r="J2675" s="29">
        <v>0</v>
      </c>
      <c r="K2675" s="29">
        <v>214</v>
      </c>
      <c r="L2675" s="29">
        <v>153.5</v>
      </c>
      <c r="M2675" s="29">
        <v>103.5</v>
      </c>
      <c r="N2675" s="29">
        <v>23.45</v>
      </c>
      <c r="O2675" s="29">
        <v>70</v>
      </c>
      <c r="P2675" s="29">
        <v>71</v>
      </c>
      <c r="Q2675" s="30">
        <v>0</v>
      </c>
    </row>
    <row r="2676" spans="1:17" x14ac:dyDescent="0.3">
      <c r="A2676" s="28">
        <v>3109</v>
      </c>
      <c r="B2676" s="29">
        <v>45</v>
      </c>
      <c r="C2676" s="29">
        <v>3</v>
      </c>
      <c r="D2676" s="29">
        <v>0</v>
      </c>
      <c r="E2676" s="29">
        <v>0</v>
      </c>
      <c r="F2676" s="29">
        <v>0</v>
      </c>
      <c r="G2676" s="29">
        <v>1</v>
      </c>
      <c r="H2676" s="29">
        <v>0</v>
      </c>
      <c r="I2676" s="29">
        <v>1</v>
      </c>
      <c r="J2676" s="29">
        <v>0</v>
      </c>
      <c r="K2676" s="29">
        <v>258</v>
      </c>
      <c r="L2676" s="29">
        <v>126</v>
      </c>
      <c r="M2676" s="29">
        <v>82</v>
      </c>
      <c r="N2676" s="29">
        <v>27.18</v>
      </c>
      <c r="O2676" s="29">
        <v>72</v>
      </c>
      <c r="P2676" s="29">
        <v>70</v>
      </c>
      <c r="Q2676" s="30">
        <v>0</v>
      </c>
    </row>
    <row r="2677" spans="1:17" x14ac:dyDescent="0.3">
      <c r="A2677" s="28">
        <v>3110</v>
      </c>
      <c r="B2677" s="29">
        <v>66</v>
      </c>
      <c r="C2677" s="29">
        <v>1</v>
      </c>
      <c r="D2677" s="29">
        <v>1</v>
      </c>
      <c r="E2677" s="29">
        <v>0</v>
      </c>
      <c r="F2677" s="29">
        <v>0</v>
      </c>
      <c r="G2677" s="29">
        <v>0</v>
      </c>
      <c r="H2677" s="29">
        <v>0</v>
      </c>
      <c r="I2677" s="29">
        <v>1</v>
      </c>
      <c r="J2677" s="29">
        <v>0</v>
      </c>
      <c r="K2677" s="29">
        <v>212</v>
      </c>
      <c r="L2677" s="29">
        <v>220</v>
      </c>
      <c r="M2677" s="29">
        <v>96</v>
      </c>
      <c r="N2677" s="29">
        <v>44.71</v>
      </c>
      <c r="O2677" s="29">
        <v>110</v>
      </c>
      <c r="P2677" s="29">
        <v>95</v>
      </c>
      <c r="Q2677" s="30">
        <v>0</v>
      </c>
    </row>
    <row r="2678" spans="1:17" x14ac:dyDescent="0.3">
      <c r="A2678" s="28">
        <v>3111</v>
      </c>
      <c r="B2678" s="29">
        <v>36</v>
      </c>
      <c r="C2678" s="29">
        <v>4</v>
      </c>
      <c r="D2678" s="29">
        <v>0</v>
      </c>
      <c r="E2678" s="29">
        <v>0</v>
      </c>
      <c r="F2678" s="29">
        <v>0</v>
      </c>
      <c r="G2678" s="29">
        <v>0</v>
      </c>
      <c r="H2678" s="29">
        <v>0</v>
      </c>
      <c r="I2678" s="29">
        <v>1</v>
      </c>
      <c r="J2678" s="29">
        <v>0</v>
      </c>
      <c r="K2678" s="29">
        <v>237</v>
      </c>
      <c r="L2678" s="29">
        <v>142</v>
      </c>
      <c r="M2678" s="29">
        <v>82</v>
      </c>
      <c r="N2678" s="29">
        <v>27.5</v>
      </c>
      <c r="O2678" s="29">
        <v>53</v>
      </c>
      <c r="P2678" s="29">
        <v>87</v>
      </c>
      <c r="Q2678" s="30">
        <v>0</v>
      </c>
    </row>
    <row r="2679" spans="1:17" x14ac:dyDescent="0.3">
      <c r="A2679" s="28">
        <v>3112</v>
      </c>
      <c r="B2679" s="29">
        <v>52</v>
      </c>
      <c r="C2679" s="29">
        <v>1</v>
      </c>
      <c r="D2679" s="29">
        <v>1</v>
      </c>
      <c r="E2679" s="29">
        <v>1</v>
      </c>
      <c r="F2679" s="29">
        <v>30</v>
      </c>
      <c r="G2679" s="29">
        <v>0</v>
      </c>
      <c r="H2679" s="29">
        <v>0</v>
      </c>
      <c r="I2679" s="29">
        <v>1</v>
      </c>
      <c r="J2679" s="29">
        <v>0</v>
      </c>
      <c r="K2679" s="29">
        <v>240</v>
      </c>
      <c r="L2679" s="29">
        <v>157.5</v>
      </c>
      <c r="M2679" s="29">
        <v>105</v>
      </c>
      <c r="N2679" s="29">
        <v>29.64</v>
      </c>
      <c r="O2679" s="29">
        <v>72</v>
      </c>
      <c r="P2679" s="29">
        <v>80</v>
      </c>
      <c r="Q2679" s="30">
        <v>0</v>
      </c>
    </row>
    <row r="2680" spans="1:17" x14ac:dyDescent="0.3">
      <c r="A2680" s="28">
        <v>3113</v>
      </c>
      <c r="B2680" s="29">
        <v>55</v>
      </c>
      <c r="C2680" s="29">
        <v>1</v>
      </c>
      <c r="D2680" s="29">
        <v>0</v>
      </c>
      <c r="E2680" s="29">
        <v>1</v>
      </c>
      <c r="F2680" s="29">
        <v>20</v>
      </c>
      <c r="G2680" s="29">
        <v>0</v>
      </c>
      <c r="H2680" s="29">
        <v>0</v>
      </c>
      <c r="I2680" s="29">
        <v>1</v>
      </c>
      <c r="J2680" s="29">
        <v>0</v>
      </c>
      <c r="K2680" s="29">
        <v>259</v>
      </c>
      <c r="L2680" s="29">
        <v>217</v>
      </c>
      <c r="M2680" s="29">
        <v>112</v>
      </c>
      <c r="N2680" s="29">
        <v>29.6</v>
      </c>
      <c r="O2680" s="29">
        <v>63</v>
      </c>
      <c r="P2680" s="29">
        <v>77</v>
      </c>
      <c r="Q2680" s="30">
        <v>1</v>
      </c>
    </row>
    <row r="2681" spans="1:17" x14ac:dyDescent="0.3">
      <c r="A2681" s="28">
        <v>3114</v>
      </c>
      <c r="B2681" s="29">
        <v>62</v>
      </c>
      <c r="C2681" s="29">
        <v>1</v>
      </c>
      <c r="D2681" s="29">
        <v>0</v>
      </c>
      <c r="E2681" s="29">
        <v>0</v>
      </c>
      <c r="F2681" s="29">
        <v>0</v>
      </c>
      <c r="G2681" s="29">
        <v>0</v>
      </c>
      <c r="H2681" s="29">
        <v>0</v>
      </c>
      <c r="I2681" s="29">
        <v>0</v>
      </c>
      <c r="J2681" s="29">
        <v>0</v>
      </c>
      <c r="K2681" s="29">
        <v>157</v>
      </c>
      <c r="L2681" s="29">
        <v>130</v>
      </c>
      <c r="M2681" s="29">
        <v>87</v>
      </c>
      <c r="N2681" s="29">
        <v>28.73</v>
      </c>
      <c r="O2681" s="29">
        <v>72</v>
      </c>
      <c r="P2681" s="29">
        <v>47</v>
      </c>
      <c r="Q2681" s="30">
        <v>0</v>
      </c>
    </row>
    <row r="2682" spans="1:17" x14ac:dyDescent="0.3">
      <c r="A2682" s="28">
        <v>3115</v>
      </c>
      <c r="B2682" s="29">
        <v>52</v>
      </c>
      <c r="C2682" s="29">
        <v>1</v>
      </c>
      <c r="D2682" s="29">
        <v>0</v>
      </c>
      <c r="E2682" s="29">
        <v>1</v>
      </c>
      <c r="F2682" s="29">
        <v>20</v>
      </c>
      <c r="G2682" s="29">
        <v>0</v>
      </c>
      <c r="H2682" s="29">
        <v>0</v>
      </c>
      <c r="I2682" s="29">
        <v>0</v>
      </c>
      <c r="J2682" s="29">
        <v>0</v>
      </c>
      <c r="K2682" s="29">
        <v>262</v>
      </c>
      <c r="L2682" s="29">
        <v>100</v>
      </c>
      <c r="M2682" s="29">
        <v>68</v>
      </c>
      <c r="N2682" s="29">
        <v>18.649999999999999</v>
      </c>
      <c r="O2682" s="29">
        <v>70</v>
      </c>
      <c r="P2682" s="29">
        <v>74</v>
      </c>
      <c r="Q2682" s="30">
        <v>0</v>
      </c>
    </row>
    <row r="2683" spans="1:17" x14ac:dyDescent="0.3">
      <c r="A2683" s="28">
        <v>3116</v>
      </c>
      <c r="B2683" s="29">
        <v>54</v>
      </c>
      <c r="C2683" s="29">
        <v>1</v>
      </c>
      <c r="D2683" s="29">
        <v>0</v>
      </c>
      <c r="E2683" s="29">
        <v>1</v>
      </c>
      <c r="F2683" s="29">
        <v>20</v>
      </c>
      <c r="G2683" s="29">
        <v>0</v>
      </c>
      <c r="H2683" s="29">
        <v>0</v>
      </c>
      <c r="I2683" s="29">
        <v>0</v>
      </c>
      <c r="J2683" s="29">
        <v>0</v>
      </c>
      <c r="K2683" s="29">
        <v>235</v>
      </c>
      <c r="L2683" s="29">
        <v>143</v>
      </c>
      <c r="M2683" s="29">
        <v>75</v>
      </c>
      <c r="N2683" s="29">
        <v>32.99</v>
      </c>
      <c r="O2683" s="29">
        <v>85</v>
      </c>
      <c r="P2683" s="29">
        <v>102</v>
      </c>
      <c r="Q2683" s="30">
        <v>0</v>
      </c>
    </row>
    <row r="2684" spans="1:17" x14ac:dyDescent="0.3">
      <c r="A2684" s="28">
        <v>3117</v>
      </c>
      <c r="B2684" s="29">
        <v>47</v>
      </c>
      <c r="C2684" s="29">
        <v>4</v>
      </c>
      <c r="D2684" s="29">
        <v>0</v>
      </c>
      <c r="E2684" s="29">
        <v>1</v>
      </c>
      <c r="F2684" s="29">
        <v>15</v>
      </c>
      <c r="G2684" s="29">
        <v>0</v>
      </c>
      <c r="H2684" s="29">
        <v>0</v>
      </c>
      <c r="I2684" s="29">
        <v>1</v>
      </c>
      <c r="J2684" s="29">
        <v>1</v>
      </c>
      <c r="K2684" s="29">
        <v>210</v>
      </c>
      <c r="L2684" s="29">
        <v>163.5</v>
      </c>
      <c r="M2684" s="29">
        <v>97</v>
      </c>
      <c r="N2684" s="29">
        <v>28.24</v>
      </c>
      <c r="O2684" s="29">
        <v>105</v>
      </c>
      <c r="P2684" s="29">
        <v>183</v>
      </c>
      <c r="Q2684" s="30">
        <v>0</v>
      </c>
    </row>
    <row r="2685" spans="1:17" x14ac:dyDescent="0.3">
      <c r="A2685" s="28">
        <v>3118</v>
      </c>
      <c r="B2685" s="29">
        <v>43</v>
      </c>
      <c r="C2685" s="29">
        <v>2</v>
      </c>
      <c r="D2685" s="29">
        <v>1</v>
      </c>
      <c r="E2685" s="29">
        <v>1</v>
      </c>
      <c r="F2685" s="29">
        <v>20</v>
      </c>
      <c r="G2685" s="29">
        <v>0</v>
      </c>
      <c r="H2685" s="29">
        <v>0</v>
      </c>
      <c r="I2685" s="29">
        <v>0</v>
      </c>
      <c r="J2685" s="29">
        <v>0</v>
      </c>
      <c r="K2685" s="29">
        <v>250</v>
      </c>
      <c r="L2685" s="29">
        <v>123</v>
      </c>
      <c r="M2685" s="29">
        <v>74</v>
      </c>
      <c r="N2685" s="29">
        <v>26.01</v>
      </c>
      <c r="O2685" s="29">
        <v>75</v>
      </c>
      <c r="P2685" s="29">
        <v>90</v>
      </c>
      <c r="Q2685" s="30">
        <v>0</v>
      </c>
    </row>
    <row r="2686" spans="1:17" x14ac:dyDescent="0.3">
      <c r="A2686" s="28">
        <v>3119</v>
      </c>
      <c r="B2686" s="29">
        <v>39</v>
      </c>
      <c r="C2686" s="29">
        <v>4</v>
      </c>
      <c r="D2686" s="29">
        <v>0</v>
      </c>
      <c r="E2686" s="29">
        <v>1</v>
      </c>
      <c r="F2686" s="29">
        <v>30</v>
      </c>
      <c r="G2686" s="29">
        <v>0</v>
      </c>
      <c r="H2686" s="29">
        <v>0</v>
      </c>
      <c r="I2686" s="29">
        <v>0</v>
      </c>
      <c r="J2686" s="29">
        <v>0</v>
      </c>
      <c r="K2686" s="29">
        <v>255</v>
      </c>
      <c r="L2686" s="29">
        <v>108</v>
      </c>
      <c r="M2686" s="29">
        <v>75</v>
      </c>
      <c r="N2686" s="29">
        <v>23.9</v>
      </c>
      <c r="O2686" s="29">
        <v>67</v>
      </c>
      <c r="P2686" s="29">
        <v>70</v>
      </c>
      <c r="Q2686" s="30">
        <v>0</v>
      </c>
    </row>
    <row r="2687" spans="1:17" x14ac:dyDescent="0.3">
      <c r="A2687" s="28">
        <v>3121</v>
      </c>
      <c r="B2687" s="29">
        <v>39</v>
      </c>
      <c r="C2687" s="29">
        <v>1</v>
      </c>
      <c r="D2687" s="29">
        <v>0</v>
      </c>
      <c r="E2687" s="29">
        <v>1</v>
      </c>
      <c r="F2687" s="29">
        <v>5</v>
      </c>
      <c r="G2687" s="29">
        <v>0</v>
      </c>
      <c r="H2687" s="29">
        <v>0</v>
      </c>
      <c r="I2687" s="29">
        <v>1</v>
      </c>
      <c r="J2687" s="29">
        <v>0</v>
      </c>
      <c r="K2687" s="29">
        <v>227</v>
      </c>
      <c r="L2687" s="29">
        <v>132</v>
      </c>
      <c r="M2687" s="29">
        <v>92</v>
      </c>
      <c r="N2687" s="29">
        <v>26.47</v>
      </c>
      <c r="O2687" s="29">
        <v>63</v>
      </c>
      <c r="P2687" s="29">
        <v>74</v>
      </c>
      <c r="Q2687" s="30">
        <v>0</v>
      </c>
    </row>
    <row r="2688" spans="1:17" x14ac:dyDescent="0.3">
      <c r="A2688" s="28">
        <v>3122</v>
      </c>
      <c r="B2688" s="29">
        <v>58</v>
      </c>
      <c r="C2688" s="29">
        <v>1</v>
      </c>
      <c r="D2688" s="29">
        <v>1</v>
      </c>
      <c r="E2688" s="29">
        <v>1</v>
      </c>
      <c r="F2688" s="29">
        <v>15</v>
      </c>
      <c r="G2688" s="29">
        <v>0</v>
      </c>
      <c r="H2688" s="29">
        <v>0</v>
      </c>
      <c r="I2688" s="29">
        <v>1</v>
      </c>
      <c r="J2688" s="29">
        <v>0</v>
      </c>
      <c r="K2688" s="29">
        <v>275</v>
      </c>
      <c r="L2688" s="29">
        <v>140</v>
      </c>
      <c r="M2688" s="29">
        <v>78</v>
      </c>
      <c r="N2688" s="29">
        <v>19.18</v>
      </c>
      <c r="O2688" s="29">
        <v>78</v>
      </c>
      <c r="P2688" s="29">
        <v>74</v>
      </c>
      <c r="Q2688" s="30">
        <v>1</v>
      </c>
    </row>
    <row r="2689" spans="1:17" x14ac:dyDescent="0.3">
      <c r="A2689" s="28">
        <v>3124</v>
      </c>
      <c r="B2689" s="29">
        <v>41</v>
      </c>
      <c r="C2689" s="29">
        <v>2</v>
      </c>
      <c r="D2689" s="29">
        <v>1</v>
      </c>
      <c r="E2689" s="29">
        <v>0</v>
      </c>
      <c r="F2689" s="29">
        <v>0</v>
      </c>
      <c r="G2689" s="29">
        <v>0</v>
      </c>
      <c r="H2689" s="29">
        <v>0</v>
      </c>
      <c r="I2689" s="29">
        <v>0</v>
      </c>
      <c r="J2689" s="29">
        <v>0</v>
      </c>
      <c r="K2689" s="29">
        <v>232</v>
      </c>
      <c r="L2689" s="29">
        <v>117.5</v>
      </c>
      <c r="M2689" s="29">
        <v>77.5</v>
      </c>
      <c r="N2689" s="29">
        <v>20.62</v>
      </c>
      <c r="O2689" s="29">
        <v>53</v>
      </c>
      <c r="P2689" s="29">
        <v>75</v>
      </c>
      <c r="Q2689" s="30">
        <v>0</v>
      </c>
    </row>
    <row r="2690" spans="1:17" x14ac:dyDescent="0.3">
      <c r="A2690" s="28">
        <v>3125</v>
      </c>
      <c r="B2690" s="29">
        <v>53</v>
      </c>
      <c r="C2690" s="29">
        <v>3</v>
      </c>
      <c r="D2690" s="29">
        <v>0</v>
      </c>
      <c r="E2690" s="29">
        <v>1</v>
      </c>
      <c r="F2690" s="29">
        <v>43</v>
      </c>
      <c r="G2690" s="29">
        <v>0</v>
      </c>
      <c r="H2690" s="29">
        <v>0</v>
      </c>
      <c r="I2690" s="29">
        <v>0</v>
      </c>
      <c r="J2690" s="29">
        <v>0</v>
      </c>
      <c r="K2690" s="29">
        <v>238</v>
      </c>
      <c r="L2690" s="29">
        <v>126</v>
      </c>
      <c r="M2690" s="29">
        <v>72</v>
      </c>
      <c r="N2690" s="29">
        <v>23.4</v>
      </c>
      <c r="O2690" s="29">
        <v>62</v>
      </c>
      <c r="P2690" s="29">
        <v>73</v>
      </c>
      <c r="Q2690" s="30">
        <v>0</v>
      </c>
    </row>
    <row r="2691" spans="1:17" x14ac:dyDescent="0.3">
      <c r="A2691" s="28">
        <v>3126</v>
      </c>
      <c r="B2691" s="29">
        <v>45</v>
      </c>
      <c r="C2691" s="29">
        <v>3</v>
      </c>
      <c r="D2691" s="29">
        <v>1</v>
      </c>
      <c r="E2691" s="29">
        <v>1</v>
      </c>
      <c r="F2691" s="29">
        <v>10</v>
      </c>
      <c r="G2691" s="29">
        <v>0</v>
      </c>
      <c r="H2691" s="29">
        <v>0</v>
      </c>
      <c r="I2691" s="29">
        <v>0</v>
      </c>
      <c r="J2691" s="29">
        <v>0</v>
      </c>
      <c r="K2691" s="29">
        <v>210</v>
      </c>
      <c r="L2691" s="29">
        <v>121</v>
      </c>
      <c r="M2691" s="29">
        <v>82</v>
      </c>
      <c r="N2691" s="29">
        <v>23.08</v>
      </c>
      <c r="O2691" s="29">
        <v>85</v>
      </c>
      <c r="P2691" s="29">
        <v>71</v>
      </c>
      <c r="Q2691" s="30">
        <v>1</v>
      </c>
    </row>
    <row r="2692" spans="1:17" x14ac:dyDescent="0.3">
      <c r="A2692" s="28">
        <v>3130</v>
      </c>
      <c r="B2692" s="29">
        <v>59</v>
      </c>
      <c r="C2692" s="29">
        <v>2</v>
      </c>
      <c r="D2692" s="29">
        <v>0</v>
      </c>
      <c r="E2692" s="29">
        <v>1</v>
      </c>
      <c r="F2692" s="29">
        <v>11</v>
      </c>
      <c r="G2692" s="29">
        <v>0</v>
      </c>
      <c r="H2692" s="29">
        <v>0</v>
      </c>
      <c r="I2692" s="29">
        <v>0</v>
      </c>
      <c r="J2692" s="29">
        <v>0</v>
      </c>
      <c r="K2692" s="29">
        <v>176</v>
      </c>
      <c r="L2692" s="29">
        <v>134.5</v>
      </c>
      <c r="M2692" s="29">
        <v>87</v>
      </c>
      <c r="N2692" s="29">
        <v>31.76</v>
      </c>
      <c r="O2692" s="29">
        <v>80</v>
      </c>
      <c r="P2692" s="29">
        <v>93</v>
      </c>
      <c r="Q2692" s="30">
        <v>0</v>
      </c>
    </row>
    <row r="2693" spans="1:17" x14ac:dyDescent="0.3">
      <c r="A2693" s="28">
        <v>3131</v>
      </c>
      <c r="B2693" s="29">
        <v>51</v>
      </c>
      <c r="C2693" s="29">
        <v>2</v>
      </c>
      <c r="D2693" s="29">
        <v>1</v>
      </c>
      <c r="E2693" s="29">
        <v>0</v>
      </c>
      <c r="F2693" s="29">
        <v>0</v>
      </c>
      <c r="G2693" s="29">
        <v>0</v>
      </c>
      <c r="H2693" s="29">
        <v>0</v>
      </c>
      <c r="I2693" s="29">
        <v>0</v>
      </c>
      <c r="J2693" s="29">
        <v>0</v>
      </c>
      <c r="K2693" s="29">
        <v>234</v>
      </c>
      <c r="L2693" s="29">
        <v>114</v>
      </c>
      <c r="M2693" s="29">
        <v>85</v>
      </c>
      <c r="N2693" s="29">
        <v>28.68</v>
      </c>
      <c r="O2693" s="29">
        <v>72</v>
      </c>
      <c r="P2693" s="29">
        <v>84</v>
      </c>
      <c r="Q2693" s="30">
        <v>0</v>
      </c>
    </row>
    <row r="2694" spans="1:17" x14ac:dyDescent="0.3">
      <c r="A2694" s="28">
        <v>3132</v>
      </c>
      <c r="B2694" s="29">
        <v>40</v>
      </c>
      <c r="C2694" s="29">
        <v>1</v>
      </c>
      <c r="D2694" s="29">
        <v>1</v>
      </c>
      <c r="E2694" s="29">
        <v>1</v>
      </c>
      <c r="F2694" s="29">
        <v>3</v>
      </c>
      <c r="G2694" s="29">
        <v>0</v>
      </c>
      <c r="H2694" s="29">
        <v>0</v>
      </c>
      <c r="I2694" s="29">
        <v>0</v>
      </c>
      <c r="J2694" s="29">
        <v>0</v>
      </c>
      <c r="K2694" s="29">
        <v>173</v>
      </c>
      <c r="L2694" s="29">
        <v>125</v>
      </c>
      <c r="M2694" s="29">
        <v>75</v>
      </c>
      <c r="N2694" s="29">
        <v>25.67</v>
      </c>
      <c r="O2694" s="29">
        <v>65</v>
      </c>
      <c r="P2694" s="29">
        <v>102</v>
      </c>
      <c r="Q2694" s="30">
        <v>0</v>
      </c>
    </row>
    <row r="2695" spans="1:17" x14ac:dyDescent="0.3">
      <c r="A2695" s="28">
        <v>3133</v>
      </c>
      <c r="B2695" s="29">
        <v>47</v>
      </c>
      <c r="C2695" s="29">
        <v>1</v>
      </c>
      <c r="D2695" s="29">
        <v>1</v>
      </c>
      <c r="E2695" s="29">
        <v>0</v>
      </c>
      <c r="F2695" s="29">
        <v>0</v>
      </c>
      <c r="G2695" s="29">
        <v>0</v>
      </c>
      <c r="H2695" s="29">
        <v>0</v>
      </c>
      <c r="I2695" s="29">
        <v>0</v>
      </c>
      <c r="J2695" s="29">
        <v>0</v>
      </c>
      <c r="K2695" s="29">
        <v>205</v>
      </c>
      <c r="L2695" s="29">
        <v>122</v>
      </c>
      <c r="M2695" s="29">
        <v>78</v>
      </c>
      <c r="N2695" s="29">
        <v>23.78</v>
      </c>
      <c r="O2695" s="29">
        <v>67</v>
      </c>
      <c r="P2695" s="29">
        <v>83</v>
      </c>
      <c r="Q2695" s="30">
        <v>0</v>
      </c>
    </row>
    <row r="2696" spans="1:17" x14ac:dyDescent="0.3">
      <c r="A2696" s="28">
        <v>3135</v>
      </c>
      <c r="B2696" s="29">
        <v>36</v>
      </c>
      <c r="C2696" s="29">
        <v>2</v>
      </c>
      <c r="D2696" s="29">
        <v>1</v>
      </c>
      <c r="E2696" s="29">
        <v>0</v>
      </c>
      <c r="F2696" s="29">
        <v>0</v>
      </c>
      <c r="G2696" s="29">
        <v>0</v>
      </c>
      <c r="H2696" s="29">
        <v>0</v>
      </c>
      <c r="I2696" s="29">
        <v>0</v>
      </c>
      <c r="J2696" s="29">
        <v>0</v>
      </c>
      <c r="K2696" s="29">
        <v>209</v>
      </c>
      <c r="L2696" s="29">
        <v>107</v>
      </c>
      <c r="M2696" s="29">
        <v>73.5</v>
      </c>
      <c r="N2696" s="29">
        <v>21.59</v>
      </c>
      <c r="O2696" s="29">
        <v>75</v>
      </c>
      <c r="P2696" s="29">
        <v>73</v>
      </c>
      <c r="Q2696" s="30">
        <v>0</v>
      </c>
    </row>
    <row r="2697" spans="1:17" x14ac:dyDescent="0.3">
      <c r="A2697" s="28">
        <v>3136</v>
      </c>
      <c r="B2697" s="29">
        <v>39</v>
      </c>
      <c r="C2697" s="29">
        <v>1</v>
      </c>
      <c r="D2697" s="29">
        <v>0</v>
      </c>
      <c r="E2697" s="29">
        <v>1</v>
      </c>
      <c r="F2697" s="29">
        <v>40</v>
      </c>
      <c r="G2697" s="29">
        <v>0</v>
      </c>
      <c r="H2697" s="29">
        <v>0</v>
      </c>
      <c r="I2697" s="29">
        <v>0</v>
      </c>
      <c r="J2697" s="29">
        <v>0</v>
      </c>
      <c r="K2697" s="29">
        <v>251</v>
      </c>
      <c r="L2697" s="29">
        <v>115</v>
      </c>
      <c r="M2697" s="29">
        <v>77</v>
      </c>
      <c r="N2697" s="29">
        <v>24.01</v>
      </c>
      <c r="O2697" s="29">
        <v>65</v>
      </c>
      <c r="P2697" s="29">
        <v>98</v>
      </c>
      <c r="Q2697" s="30">
        <v>0</v>
      </c>
    </row>
    <row r="2698" spans="1:17" x14ac:dyDescent="0.3">
      <c r="A2698" s="28">
        <v>3137</v>
      </c>
      <c r="B2698" s="29">
        <v>38</v>
      </c>
      <c r="C2698" s="29">
        <v>2</v>
      </c>
      <c r="D2698" s="29">
        <v>0</v>
      </c>
      <c r="E2698" s="29">
        <v>1</v>
      </c>
      <c r="F2698" s="29">
        <v>7</v>
      </c>
      <c r="G2698" s="29">
        <v>0</v>
      </c>
      <c r="H2698" s="29">
        <v>0</v>
      </c>
      <c r="I2698" s="29">
        <v>0</v>
      </c>
      <c r="J2698" s="29">
        <v>0</v>
      </c>
      <c r="K2698" s="29">
        <v>229</v>
      </c>
      <c r="L2698" s="29">
        <v>116</v>
      </c>
      <c r="M2698" s="29">
        <v>70</v>
      </c>
      <c r="N2698" s="29">
        <v>26.65</v>
      </c>
      <c r="O2698" s="29">
        <v>77</v>
      </c>
      <c r="P2698" s="29">
        <v>71</v>
      </c>
      <c r="Q2698" s="30">
        <v>0</v>
      </c>
    </row>
    <row r="2699" spans="1:17" x14ac:dyDescent="0.3">
      <c r="A2699" s="28">
        <v>3138</v>
      </c>
      <c r="B2699" s="29">
        <v>38</v>
      </c>
      <c r="C2699" s="29">
        <v>2</v>
      </c>
      <c r="D2699" s="29">
        <v>0</v>
      </c>
      <c r="E2699" s="29">
        <v>1</v>
      </c>
      <c r="F2699" s="29">
        <v>20</v>
      </c>
      <c r="G2699" s="29">
        <v>0</v>
      </c>
      <c r="H2699" s="29">
        <v>0</v>
      </c>
      <c r="I2699" s="29">
        <v>0</v>
      </c>
      <c r="J2699" s="29">
        <v>0</v>
      </c>
      <c r="K2699" s="29">
        <v>227</v>
      </c>
      <c r="L2699" s="29">
        <v>108</v>
      </c>
      <c r="M2699" s="29">
        <v>65.5</v>
      </c>
      <c r="N2699" s="29">
        <v>25.45</v>
      </c>
      <c r="O2699" s="29">
        <v>85</v>
      </c>
      <c r="P2699" s="29">
        <v>110</v>
      </c>
      <c r="Q2699" s="30">
        <v>0</v>
      </c>
    </row>
    <row r="2700" spans="1:17" x14ac:dyDescent="0.3">
      <c r="A2700" s="28">
        <v>3139</v>
      </c>
      <c r="B2700" s="29">
        <v>56</v>
      </c>
      <c r="C2700" s="29">
        <v>3</v>
      </c>
      <c r="D2700" s="29">
        <v>1</v>
      </c>
      <c r="E2700" s="29">
        <v>0</v>
      </c>
      <c r="F2700" s="29">
        <v>0</v>
      </c>
      <c r="G2700" s="29">
        <v>0</v>
      </c>
      <c r="H2700" s="29">
        <v>0</v>
      </c>
      <c r="I2700" s="29">
        <v>1</v>
      </c>
      <c r="J2700" s="29">
        <v>0</v>
      </c>
      <c r="K2700" s="29">
        <v>186</v>
      </c>
      <c r="L2700" s="29">
        <v>155</v>
      </c>
      <c r="M2700" s="29">
        <v>102</v>
      </c>
      <c r="N2700" s="29">
        <v>24.38</v>
      </c>
      <c r="O2700" s="29">
        <v>81</v>
      </c>
      <c r="P2700" s="29">
        <v>75</v>
      </c>
      <c r="Q2700" s="30">
        <v>0</v>
      </c>
    </row>
    <row r="2701" spans="1:17" x14ac:dyDescent="0.3">
      <c r="A2701" s="28">
        <v>3140</v>
      </c>
      <c r="B2701" s="29">
        <v>51</v>
      </c>
      <c r="C2701" s="29">
        <v>2</v>
      </c>
      <c r="D2701" s="29">
        <v>1</v>
      </c>
      <c r="E2701" s="29">
        <v>1</v>
      </c>
      <c r="F2701" s="29">
        <v>20</v>
      </c>
      <c r="G2701" s="29">
        <v>0</v>
      </c>
      <c r="H2701" s="29">
        <v>0</v>
      </c>
      <c r="I2701" s="29">
        <v>0</v>
      </c>
      <c r="J2701" s="29">
        <v>0</v>
      </c>
      <c r="K2701" s="29">
        <v>326</v>
      </c>
      <c r="L2701" s="29">
        <v>112</v>
      </c>
      <c r="M2701" s="29">
        <v>83</v>
      </c>
      <c r="N2701" s="29">
        <v>20.82</v>
      </c>
      <c r="O2701" s="29">
        <v>104</v>
      </c>
      <c r="P2701" s="29">
        <v>70</v>
      </c>
      <c r="Q2701" s="30">
        <v>1</v>
      </c>
    </row>
    <row r="2702" spans="1:17" x14ac:dyDescent="0.3">
      <c r="A2702" s="28">
        <v>3141</v>
      </c>
      <c r="B2702" s="29">
        <v>43</v>
      </c>
      <c r="C2702" s="29">
        <v>2</v>
      </c>
      <c r="D2702" s="29">
        <v>0</v>
      </c>
      <c r="E2702" s="29">
        <v>1</v>
      </c>
      <c r="F2702" s="29">
        <v>38</v>
      </c>
      <c r="G2702" s="29">
        <v>0</v>
      </c>
      <c r="H2702" s="29">
        <v>0</v>
      </c>
      <c r="I2702" s="29">
        <v>0</v>
      </c>
      <c r="J2702" s="29">
        <v>0</v>
      </c>
      <c r="K2702" s="29">
        <v>207</v>
      </c>
      <c r="L2702" s="29">
        <v>130</v>
      </c>
      <c r="M2702" s="29">
        <v>86</v>
      </c>
      <c r="N2702" s="29">
        <v>24.96</v>
      </c>
      <c r="O2702" s="29">
        <v>75</v>
      </c>
      <c r="P2702" s="29">
        <v>103</v>
      </c>
      <c r="Q2702" s="30">
        <v>0</v>
      </c>
    </row>
    <row r="2703" spans="1:17" x14ac:dyDescent="0.3">
      <c r="A2703" s="28">
        <v>3142</v>
      </c>
      <c r="B2703" s="29">
        <v>47</v>
      </c>
      <c r="C2703" s="29">
        <v>1</v>
      </c>
      <c r="D2703" s="29">
        <v>1</v>
      </c>
      <c r="E2703" s="29">
        <v>0</v>
      </c>
      <c r="F2703" s="29">
        <v>0</v>
      </c>
      <c r="G2703" s="29">
        <v>0</v>
      </c>
      <c r="H2703" s="29">
        <v>0</v>
      </c>
      <c r="I2703" s="29">
        <v>1</v>
      </c>
      <c r="J2703" s="29">
        <v>0</v>
      </c>
      <c r="K2703" s="29">
        <v>222</v>
      </c>
      <c r="L2703" s="29">
        <v>162.5</v>
      </c>
      <c r="M2703" s="29">
        <v>92.5</v>
      </c>
      <c r="N2703" s="29">
        <v>23.45</v>
      </c>
      <c r="O2703" s="29">
        <v>78</v>
      </c>
      <c r="P2703" s="29">
        <v>80</v>
      </c>
      <c r="Q2703" s="30">
        <v>0</v>
      </c>
    </row>
    <row r="2704" spans="1:17" x14ac:dyDescent="0.3">
      <c r="A2704" s="28">
        <v>3143</v>
      </c>
      <c r="B2704" s="29">
        <v>51</v>
      </c>
      <c r="C2704" s="29">
        <v>1</v>
      </c>
      <c r="D2704" s="29">
        <v>0</v>
      </c>
      <c r="E2704" s="29">
        <v>0</v>
      </c>
      <c r="F2704" s="29">
        <v>0</v>
      </c>
      <c r="G2704" s="29">
        <v>0</v>
      </c>
      <c r="H2704" s="29">
        <v>0</v>
      </c>
      <c r="I2704" s="29">
        <v>0</v>
      </c>
      <c r="J2704" s="29">
        <v>0</v>
      </c>
      <c r="K2704" s="29">
        <v>237</v>
      </c>
      <c r="L2704" s="29">
        <v>135</v>
      </c>
      <c r="M2704" s="29">
        <v>87.5</v>
      </c>
      <c r="N2704" s="29">
        <v>24.87</v>
      </c>
      <c r="O2704" s="29">
        <v>65</v>
      </c>
      <c r="P2704" s="29">
        <v>63</v>
      </c>
      <c r="Q2704" s="30">
        <v>0</v>
      </c>
    </row>
    <row r="2705" spans="1:17" x14ac:dyDescent="0.3">
      <c r="A2705" s="28">
        <v>3144</v>
      </c>
      <c r="B2705" s="29">
        <v>56</v>
      </c>
      <c r="C2705" s="29">
        <v>2</v>
      </c>
      <c r="D2705" s="29">
        <v>1</v>
      </c>
      <c r="E2705" s="29">
        <v>0</v>
      </c>
      <c r="F2705" s="29">
        <v>0</v>
      </c>
      <c r="G2705" s="29">
        <v>0</v>
      </c>
      <c r="H2705" s="29">
        <v>0</v>
      </c>
      <c r="I2705" s="29">
        <v>0</v>
      </c>
      <c r="J2705" s="29">
        <v>0</v>
      </c>
      <c r="K2705" s="29">
        <v>306</v>
      </c>
      <c r="L2705" s="29">
        <v>120</v>
      </c>
      <c r="M2705" s="29">
        <v>87</v>
      </c>
      <c r="N2705" s="29">
        <v>25.38</v>
      </c>
      <c r="O2705" s="29">
        <v>82</v>
      </c>
      <c r="P2705" s="29">
        <v>84</v>
      </c>
      <c r="Q2705" s="30">
        <v>0</v>
      </c>
    </row>
    <row r="2706" spans="1:17" x14ac:dyDescent="0.3">
      <c r="A2706" s="28">
        <v>3145</v>
      </c>
      <c r="B2706" s="29">
        <v>39</v>
      </c>
      <c r="C2706" s="29">
        <v>1</v>
      </c>
      <c r="D2706" s="29">
        <v>0</v>
      </c>
      <c r="E2706" s="29">
        <v>1</v>
      </c>
      <c r="F2706" s="29">
        <v>20</v>
      </c>
      <c r="G2706" s="29">
        <v>0</v>
      </c>
      <c r="H2706" s="29">
        <v>0</v>
      </c>
      <c r="I2706" s="29">
        <v>0</v>
      </c>
      <c r="J2706" s="29">
        <v>0</v>
      </c>
      <c r="K2706" s="29">
        <v>325</v>
      </c>
      <c r="L2706" s="29">
        <v>122</v>
      </c>
      <c r="M2706" s="29">
        <v>82</v>
      </c>
      <c r="N2706" s="29">
        <v>26.04</v>
      </c>
      <c r="O2706" s="29">
        <v>58</v>
      </c>
      <c r="P2706" s="29">
        <v>93</v>
      </c>
      <c r="Q2706" s="30">
        <v>0</v>
      </c>
    </row>
    <row r="2707" spans="1:17" x14ac:dyDescent="0.3">
      <c r="A2707" s="28">
        <v>3146</v>
      </c>
      <c r="B2707" s="29">
        <v>63</v>
      </c>
      <c r="C2707" s="29">
        <v>3</v>
      </c>
      <c r="D2707" s="29">
        <v>0</v>
      </c>
      <c r="E2707" s="29">
        <v>1</v>
      </c>
      <c r="F2707" s="29">
        <v>9</v>
      </c>
      <c r="G2707" s="29">
        <v>0</v>
      </c>
      <c r="H2707" s="29">
        <v>0</v>
      </c>
      <c r="I2707" s="29">
        <v>0</v>
      </c>
      <c r="J2707" s="29">
        <v>0</v>
      </c>
      <c r="K2707" s="29">
        <v>176</v>
      </c>
      <c r="L2707" s="29">
        <v>116</v>
      </c>
      <c r="M2707" s="29">
        <v>83</v>
      </c>
      <c r="N2707" s="29">
        <v>27.8</v>
      </c>
      <c r="O2707" s="29">
        <v>65</v>
      </c>
      <c r="P2707" s="29">
        <v>75</v>
      </c>
      <c r="Q2707" s="30">
        <v>0</v>
      </c>
    </row>
    <row r="2708" spans="1:17" x14ac:dyDescent="0.3">
      <c r="A2708" s="28">
        <v>3147</v>
      </c>
      <c r="B2708" s="29">
        <v>45</v>
      </c>
      <c r="C2708" s="29">
        <v>3</v>
      </c>
      <c r="D2708" s="29">
        <v>0</v>
      </c>
      <c r="E2708" s="29">
        <v>1</v>
      </c>
      <c r="F2708" s="29">
        <v>20</v>
      </c>
      <c r="G2708" s="29">
        <v>1</v>
      </c>
      <c r="H2708" s="29">
        <v>0</v>
      </c>
      <c r="I2708" s="29">
        <v>1</v>
      </c>
      <c r="J2708" s="29">
        <v>0</v>
      </c>
      <c r="K2708" s="29">
        <v>238</v>
      </c>
      <c r="L2708" s="29">
        <v>175</v>
      </c>
      <c r="M2708" s="29">
        <v>114</v>
      </c>
      <c r="N2708" s="29">
        <v>31.14</v>
      </c>
      <c r="O2708" s="29">
        <v>78</v>
      </c>
      <c r="P2708" s="29">
        <v>70</v>
      </c>
      <c r="Q2708" s="30">
        <v>0</v>
      </c>
    </row>
    <row r="2709" spans="1:17" x14ac:dyDescent="0.3">
      <c r="A2709" s="28">
        <v>3148</v>
      </c>
      <c r="B2709" s="29">
        <v>43</v>
      </c>
      <c r="C2709" s="29">
        <v>2</v>
      </c>
      <c r="D2709" s="29">
        <v>0</v>
      </c>
      <c r="E2709" s="29">
        <v>0</v>
      </c>
      <c r="F2709" s="29">
        <v>0</v>
      </c>
      <c r="G2709" s="29">
        <v>0</v>
      </c>
      <c r="H2709" s="29">
        <v>0</v>
      </c>
      <c r="I2709" s="29">
        <v>0</v>
      </c>
      <c r="J2709" s="29">
        <v>0</v>
      </c>
      <c r="K2709" s="29">
        <v>206</v>
      </c>
      <c r="L2709" s="29">
        <v>107.5</v>
      </c>
      <c r="M2709" s="29">
        <v>73.5</v>
      </c>
      <c r="N2709" s="29">
        <v>24.17</v>
      </c>
      <c r="O2709" s="29">
        <v>60</v>
      </c>
      <c r="P2709" s="29">
        <v>71</v>
      </c>
      <c r="Q2709" s="30">
        <v>1</v>
      </c>
    </row>
    <row r="2710" spans="1:17" x14ac:dyDescent="0.3">
      <c r="A2710" s="28">
        <v>3149</v>
      </c>
      <c r="B2710" s="29">
        <v>47</v>
      </c>
      <c r="C2710" s="29">
        <v>4</v>
      </c>
      <c r="D2710" s="29">
        <v>1</v>
      </c>
      <c r="E2710" s="29">
        <v>1</v>
      </c>
      <c r="F2710" s="29">
        <v>10</v>
      </c>
      <c r="G2710" s="29">
        <v>0</v>
      </c>
      <c r="H2710" s="29">
        <v>0</v>
      </c>
      <c r="I2710" s="29">
        <v>0</v>
      </c>
      <c r="J2710" s="29">
        <v>0</v>
      </c>
      <c r="K2710" s="29">
        <v>205</v>
      </c>
      <c r="L2710" s="29">
        <v>107</v>
      </c>
      <c r="M2710" s="29">
        <v>68</v>
      </c>
      <c r="N2710" s="29">
        <v>23.29</v>
      </c>
      <c r="O2710" s="29">
        <v>90</v>
      </c>
      <c r="P2710" s="29">
        <v>108</v>
      </c>
      <c r="Q2710" s="30">
        <v>0</v>
      </c>
    </row>
    <row r="2711" spans="1:17" x14ac:dyDescent="0.3">
      <c r="A2711" s="28">
        <v>3150</v>
      </c>
      <c r="B2711" s="29">
        <v>50</v>
      </c>
      <c r="C2711" s="29">
        <v>1</v>
      </c>
      <c r="D2711" s="29">
        <v>0</v>
      </c>
      <c r="E2711" s="29">
        <v>1</v>
      </c>
      <c r="F2711" s="29">
        <v>10</v>
      </c>
      <c r="G2711" s="29">
        <v>0</v>
      </c>
      <c r="H2711" s="29">
        <v>0</v>
      </c>
      <c r="I2711" s="29">
        <v>1</v>
      </c>
      <c r="J2711" s="29">
        <v>0</v>
      </c>
      <c r="K2711" s="29">
        <v>202</v>
      </c>
      <c r="L2711" s="29">
        <v>189</v>
      </c>
      <c r="M2711" s="29">
        <v>121</v>
      </c>
      <c r="N2711" s="29">
        <v>33.81</v>
      </c>
      <c r="O2711" s="29">
        <v>65</v>
      </c>
      <c r="P2711" s="29">
        <v>72</v>
      </c>
      <c r="Q2711" s="30">
        <v>1</v>
      </c>
    </row>
    <row r="2712" spans="1:17" x14ac:dyDescent="0.3">
      <c r="A2712" s="28">
        <v>3151</v>
      </c>
      <c r="B2712" s="29">
        <v>46</v>
      </c>
      <c r="C2712" s="29">
        <v>2</v>
      </c>
      <c r="D2712" s="29">
        <v>0</v>
      </c>
      <c r="E2712" s="29">
        <v>0</v>
      </c>
      <c r="F2712" s="29">
        <v>0</v>
      </c>
      <c r="G2712" s="29">
        <v>0</v>
      </c>
      <c r="H2712" s="29">
        <v>0</v>
      </c>
      <c r="I2712" s="29">
        <v>0</v>
      </c>
      <c r="J2712" s="29">
        <v>0</v>
      </c>
      <c r="K2712" s="29">
        <v>226</v>
      </c>
      <c r="L2712" s="29">
        <v>140</v>
      </c>
      <c r="M2712" s="29">
        <v>86</v>
      </c>
      <c r="N2712" s="29">
        <v>31.93</v>
      </c>
      <c r="O2712" s="29">
        <v>85</v>
      </c>
      <c r="P2712" s="29">
        <v>72</v>
      </c>
      <c r="Q2712" s="30">
        <v>0</v>
      </c>
    </row>
    <row r="2713" spans="1:17" x14ac:dyDescent="0.3">
      <c r="A2713" s="28">
        <v>3152</v>
      </c>
      <c r="B2713" s="29">
        <v>44</v>
      </c>
      <c r="C2713" s="29">
        <v>4</v>
      </c>
      <c r="D2713" s="29">
        <v>1</v>
      </c>
      <c r="E2713" s="29">
        <v>1</v>
      </c>
      <c r="F2713" s="29">
        <v>5</v>
      </c>
      <c r="G2713" s="29">
        <v>0</v>
      </c>
      <c r="H2713" s="29">
        <v>0</v>
      </c>
      <c r="I2713" s="29">
        <v>0</v>
      </c>
      <c r="J2713" s="29">
        <v>0</v>
      </c>
      <c r="K2713" s="29">
        <v>231</v>
      </c>
      <c r="L2713" s="29">
        <v>133</v>
      </c>
      <c r="M2713" s="29">
        <v>89</v>
      </c>
      <c r="N2713" s="29">
        <v>29.29</v>
      </c>
      <c r="O2713" s="29">
        <v>70</v>
      </c>
      <c r="P2713" s="29">
        <v>83</v>
      </c>
      <c r="Q2713" s="30">
        <v>0</v>
      </c>
    </row>
    <row r="2714" spans="1:17" x14ac:dyDescent="0.3">
      <c r="A2714" s="28">
        <v>3153</v>
      </c>
      <c r="B2714" s="29">
        <v>60</v>
      </c>
      <c r="C2714" s="29">
        <v>1</v>
      </c>
      <c r="D2714" s="29">
        <v>1</v>
      </c>
      <c r="E2714" s="29">
        <v>0</v>
      </c>
      <c r="F2714" s="29">
        <v>0</v>
      </c>
      <c r="G2714" s="29">
        <v>0</v>
      </c>
      <c r="H2714" s="29">
        <v>0</v>
      </c>
      <c r="I2714" s="29">
        <v>0</v>
      </c>
      <c r="J2714" s="29">
        <v>0</v>
      </c>
      <c r="K2714" s="29">
        <v>318</v>
      </c>
      <c r="L2714" s="29">
        <v>132</v>
      </c>
      <c r="M2714" s="29">
        <v>75.5</v>
      </c>
      <c r="N2714" s="29">
        <v>18.87</v>
      </c>
      <c r="O2714" s="29">
        <v>105</v>
      </c>
      <c r="P2714" s="29">
        <v>82</v>
      </c>
      <c r="Q2714" s="30">
        <v>0</v>
      </c>
    </row>
    <row r="2715" spans="1:17" x14ac:dyDescent="0.3">
      <c r="A2715" s="28">
        <v>3155</v>
      </c>
      <c r="B2715" s="29">
        <v>63</v>
      </c>
      <c r="C2715" s="29">
        <v>1</v>
      </c>
      <c r="D2715" s="29">
        <v>1</v>
      </c>
      <c r="E2715" s="29">
        <v>0</v>
      </c>
      <c r="F2715" s="29">
        <v>0</v>
      </c>
      <c r="G2715" s="29">
        <v>0</v>
      </c>
      <c r="H2715" s="29">
        <v>0</v>
      </c>
      <c r="I2715" s="29">
        <v>1</v>
      </c>
      <c r="J2715" s="29">
        <v>0</v>
      </c>
      <c r="K2715" s="29">
        <v>275</v>
      </c>
      <c r="L2715" s="29">
        <v>148</v>
      </c>
      <c r="M2715" s="29">
        <v>75</v>
      </c>
      <c r="N2715" s="29">
        <v>28.87</v>
      </c>
      <c r="O2715" s="29">
        <v>70</v>
      </c>
      <c r="P2715" s="29">
        <v>83</v>
      </c>
      <c r="Q2715" s="30">
        <v>1</v>
      </c>
    </row>
    <row r="2716" spans="1:17" x14ac:dyDescent="0.3">
      <c r="A2716" s="28">
        <v>3156</v>
      </c>
      <c r="B2716" s="29">
        <v>44</v>
      </c>
      <c r="C2716" s="29">
        <v>2</v>
      </c>
      <c r="D2716" s="29">
        <v>1</v>
      </c>
      <c r="E2716" s="29">
        <v>1</v>
      </c>
      <c r="F2716" s="29">
        <v>10</v>
      </c>
      <c r="G2716" s="29">
        <v>0</v>
      </c>
      <c r="H2716" s="29">
        <v>0</v>
      </c>
      <c r="I2716" s="29">
        <v>0</v>
      </c>
      <c r="J2716" s="29">
        <v>0</v>
      </c>
      <c r="K2716" s="29">
        <v>152</v>
      </c>
      <c r="L2716" s="29">
        <v>110</v>
      </c>
      <c r="M2716" s="29">
        <v>64</v>
      </c>
      <c r="N2716" s="29">
        <v>25.71</v>
      </c>
      <c r="O2716" s="29">
        <v>75</v>
      </c>
      <c r="P2716" s="29">
        <v>83</v>
      </c>
      <c r="Q2716" s="30">
        <v>0</v>
      </c>
    </row>
    <row r="2717" spans="1:17" x14ac:dyDescent="0.3">
      <c r="A2717" s="28">
        <v>3157</v>
      </c>
      <c r="B2717" s="29">
        <v>58</v>
      </c>
      <c r="C2717" s="29">
        <v>2</v>
      </c>
      <c r="D2717" s="29">
        <v>1</v>
      </c>
      <c r="E2717" s="29">
        <v>1</v>
      </c>
      <c r="F2717" s="29">
        <v>10</v>
      </c>
      <c r="G2717" s="29">
        <v>0</v>
      </c>
      <c r="H2717" s="29">
        <v>0</v>
      </c>
      <c r="I2717" s="29">
        <v>0</v>
      </c>
      <c r="J2717" s="29">
        <v>0</v>
      </c>
      <c r="K2717" s="29">
        <v>226</v>
      </c>
      <c r="L2717" s="29">
        <v>125</v>
      </c>
      <c r="M2717" s="29">
        <v>75</v>
      </c>
      <c r="N2717" s="29">
        <v>24</v>
      </c>
      <c r="O2717" s="29">
        <v>75</v>
      </c>
      <c r="P2717" s="29">
        <v>73</v>
      </c>
      <c r="Q2717" s="30">
        <v>0</v>
      </c>
    </row>
    <row r="2718" spans="1:17" x14ac:dyDescent="0.3">
      <c r="A2718" s="28">
        <v>3158</v>
      </c>
      <c r="B2718" s="29">
        <v>40</v>
      </c>
      <c r="C2718" s="29">
        <v>1</v>
      </c>
      <c r="D2718" s="29">
        <v>0</v>
      </c>
      <c r="E2718" s="29">
        <v>0</v>
      </c>
      <c r="F2718" s="29">
        <v>0</v>
      </c>
      <c r="G2718" s="29">
        <v>0</v>
      </c>
      <c r="H2718" s="29">
        <v>0</v>
      </c>
      <c r="I2718" s="29">
        <v>0</v>
      </c>
      <c r="J2718" s="29">
        <v>0</v>
      </c>
      <c r="K2718" s="29">
        <v>206</v>
      </c>
      <c r="L2718" s="29">
        <v>110</v>
      </c>
      <c r="M2718" s="29">
        <v>67.5</v>
      </c>
      <c r="N2718" s="29">
        <v>25.88</v>
      </c>
      <c r="O2718" s="29">
        <v>62</v>
      </c>
      <c r="P2718" s="29">
        <v>80</v>
      </c>
      <c r="Q2718" s="30">
        <v>0</v>
      </c>
    </row>
    <row r="2719" spans="1:17" x14ac:dyDescent="0.3">
      <c r="A2719" s="28">
        <v>3159</v>
      </c>
      <c r="B2719" s="29">
        <v>68</v>
      </c>
      <c r="C2719" s="29">
        <v>1</v>
      </c>
      <c r="D2719" s="29">
        <v>0</v>
      </c>
      <c r="E2719" s="29">
        <v>0</v>
      </c>
      <c r="F2719" s="29">
        <v>0</v>
      </c>
      <c r="G2719" s="29">
        <v>0</v>
      </c>
      <c r="H2719" s="29">
        <v>0</v>
      </c>
      <c r="I2719" s="29">
        <v>1</v>
      </c>
      <c r="J2719" s="29">
        <v>1</v>
      </c>
      <c r="K2719" s="29">
        <v>164</v>
      </c>
      <c r="L2719" s="29">
        <v>142</v>
      </c>
      <c r="M2719" s="29">
        <v>85</v>
      </c>
      <c r="N2719" s="29">
        <v>30.28</v>
      </c>
      <c r="O2719" s="29">
        <v>70</v>
      </c>
      <c r="P2719" s="29">
        <v>120</v>
      </c>
      <c r="Q2719" s="30">
        <v>1</v>
      </c>
    </row>
    <row r="2720" spans="1:17" x14ac:dyDescent="0.3">
      <c r="A2720" s="28">
        <v>3160</v>
      </c>
      <c r="B2720" s="29">
        <v>56</v>
      </c>
      <c r="C2720" s="29">
        <v>2</v>
      </c>
      <c r="D2720" s="29">
        <v>1</v>
      </c>
      <c r="E2720" s="29">
        <v>1</v>
      </c>
      <c r="F2720" s="29">
        <v>20</v>
      </c>
      <c r="G2720" s="29">
        <v>0</v>
      </c>
      <c r="H2720" s="29">
        <v>0</v>
      </c>
      <c r="I2720" s="29">
        <v>0</v>
      </c>
      <c r="J2720" s="29">
        <v>0</v>
      </c>
      <c r="K2720" s="29">
        <v>246</v>
      </c>
      <c r="L2720" s="29">
        <v>128</v>
      </c>
      <c r="M2720" s="29">
        <v>64</v>
      </c>
      <c r="N2720" s="29">
        <v>25.54</v>
      </c>
      <c r="O2720" s="29">
        <v>92</v>
      </c>
      <c r="P2720" s="29">
        <v>92</v>
      </c>
      <c r="Q2720" s="30">
        <v>0</v>
      </c>
    </row>
    <row r="2721" spans="1:17" x14ac:dyDescent="0.3">
      <c r="A2721" s="28">
        <v>3161</v>
      </c>
      <c r="B2721" s="29">
        <v>46</v>
      </c>
      <c r="C2721" s="29">
        <v>2</v>
      </c>
      <c r="D2721" s="29">
        <v>1</v>
      </c>
      <c r="E2721" s="29">
        <v>0</v>
      </c>
      <c r="F2721" s="29">
        <v>0</v>
      </c>
      <c r="G2721" s="29">
        <v>0</v>
      </c>
      <c r="H2721" s="29">
        <v>0</v>
      </c>
      <c r="I2721" s="29">
        <v>0</v>
      </c>
      <c r="J2721" s="29">
        <v>0</v>
      </c>
      <c r="K2721" s="29">
        <v>203</v>
      </c>
      <c r="L2721" s="29">
        <v>129</v>
      </c>
      <c r="M2721" s="29">
        <v>77</v>
      </c>
      <c r="N2721" s="29">
        <v>29.29</v>
      </c>
      <c r="O2721" s="29">
        <v>102</v>
      </c>
      <c r="P2721" s="29">
        <v>97</v>
      </c>
      <c r="Q2721" s="30">
        <v>0</v>
      </c>
    </row>
    <row r="2722" spans="1:17" x14ac:dyDescent="0.3">
      <c r="A2722" s="28">
        <v>3162</v>
      </c>
      <c r="B2722" s="29">
        <v>51</v>
      </c>
      <c r="C2722" s="29">
        <v>2</v>
      </c>
      <c r="D2722" s="29">
        <v>0</v>
      </c>
      <c r="E2722" s="29">
        <v>0</v>
      </c>
      <c r="F2722" s="29">
        <v>0</v>
      </c>
      <c r="G2722" s="29">
        <v>0</v>
      </c>
      <c r="H2722" s="29">
        <v>0</v>
      </c>
      <c r="I2722" s="29">
        <v>0</v>
      </c>
      <c r="J2722" s="29">
        <v>0</v>
      </c>
      <c r="K2722" s="29">
        <v>223</v>
      </c>
      <c r="L2722" s="29">
        <v>117.5</v>
      </c>
      <c r="M2722" s="29">
        <v>77.5</v>
      </c>
      <c r="N2722" s="29">
        <v>27.78</v>
      </c>
      <c r="O2722" s="29">
        <v>68</v>
      </c>
      <c r="P2722" s="29">
        <v>97</v>
      </c>
      <c r="Q2722" s="30">
        <v>0</v>
      </c>
    </row>
    <row r="2723" spans="1:17" x14ac:dyDescent="0.3">
      <c r="A2723" s="28">
        <v>3163</v>
      </c>
      <c r="B2723" s="29">
        <v>55</v>
      </c>
      <c r="C2723" s="29">
        <v>1</v>
      </c>
      <c r="D2723" s="29">
        <v>1</v>
      </c>
      <c r="E2723" s="29">
        <v>0</v>
      </c>
      <c r="F2723" s="29">
        <v>0</v>
      </c>
      <c r="G2723" s="29">
        <v>0</v>
      </c>
      <c r="H2723" s="29">
        <v>0</v>
      </c>
      <c r="I2723" s="29">
        <v>0</v>
      </c>
      <c r="J2723" s="29">
        <v>0</v>
      </c>
      <c r="K2723" s="29">
        <v>290</v>
      </c>
      <c r="L2723" s="29">
        <v>132</v>
      </c>
      <c r="M2723" s="29">
        <v>81</v>
      </c>
      <c r="N2723" s="29">
        <v>27.86</v>
      </c>
      <c r="O2723" s="29">
        <v>85</v>
      </c>
      <c r="P2723" s="29">
        <v>92</v>
      </c>
      <c r="Q2723" s="30">
        <v>0</v>
      </c>
    </row>
    <row r="2724" spans="1:17" x14ac:dyDescent="0.3">
      <c r="A2724" s="28">
        <v>3164</v>
      </c>
      <c r="B2724" s="29">
        <v>43</v>
      </c>
      <c r="C2724" s="29">
        <v>1</v>
      </c>
      <c r="D2724" s="29">
        <v>0</v>
      </c>
      <c r="E2724" s="29">
        <v>1</v>
      </c>
      <c r="F2724" s="29">
        <v>20</v>
      </c>
      <c r="G2724" s="29">
        <v>0</v>
      </c>
      <c r="H2724" s="29">
        <v>0</v>
      </c>
      <c r="I2724" s="29">
        <v>0</v>
      </c>
      <c r="J2724" s="29">
        <v>1</v>
      </c>
      <c r="K2724" s="29">
        <v>309</v>
      </c>
      <c r="L2724" s="29">
        <v>124</v>
      </c>
      <c r="M2724" s="29">
        <v>85</v>
      </c>
      <c r="N2724" s="29">
        <v>26.91</v>
      </c>
      <c r="O2724" s="29">
        <v>70</v>
      </c>
      <c r="P2724" s="29">
        <v>215</v>
      </c>
      <c r="Q2724" s="30">
        <v>0</v>
      </c>
    </row>
    <row r="2725" spans="1:17" x14ac:dyDescent="0.3">
      <c r="A2725" s="28">
        <v>3165</v>
      </c>
      <c r="B2725" s="29">
        <v>47</v>
      </c>
      <c r="C2725" s="29">
        <v>4</v>
      </c>
      <c r="D2725" s="29">
        <v>0</v>
      </c>
      <c r="E2725" s="29">
        <v>0</v>
      </c>
      <c r="F2725" s="29">
        <v>0</v>
      </c>
      <c r="G2725" s="29">
        <v>0</v>
      </c>
      <c r="H2725" s="29">
        <v>0</v>
      </c>
      <c r="I2725" s="29">
        <v>0</v>
      </c>
      <c r="J2725" s="29">
        <v>0</v>
      </c>
      <c r="K2725" s="29">
        <v>194</v>
      </c>
      <c r="L2725" s="29">
        <v>115</v>
      </c>
      <c r="M2725" s="29">
        <v>82</v>
      </c>
      <c r="N2725" s="29">
        <v>28.23</v>
      </c>
      <c r="O2725" s="29">
        <v>48</v>
      </c>
      <c r="P2725" s="29">
        <v>76</v>
      </c>
      <c r="Q2725" s="30">
        <v>0</v>
      </c>
    </row>
    <row r="2726" spans="1:17" x14ac:dyDescent="0.3">
      <c r="A2726" s="28">
        <v>3166</v>
      </c>
      <c r="B2726" s="29">
        <v>43</v>
      </c>
      <c r="C2726" s="29">
        <v>1</v>
      </c>
      <c r="D2726" s="29">
        <v>0</v>
      </c>
      <c r="E2726" s="29">
        <v>1</v>
      </c>
      <c r="F2726" s="29">
        <v>15</v>
      </c>
      <c r="G2726" s="29">
        <v>0</v>
      </c>
      <c r="H2726" s="29">
        <v>0</v>
      </c>
      <c r="I2726" s="29">
        <v>0</v>
      </c>
      <c r="J2726" s="29">
        <v>0</v>
      </c>
      <c r="K2726" s="29">
        <v>175</v>
      </c>
      <c r="L2726" s="29">
        <v>125</v>
      </c>
      <c r="M2726" s="29">
        <v>76</v>
      </c>
      <c r="N2726" s="29">
        <v>24.92</v>
      </c>
      <c r="O2726" s="29">
        <v>80</v>
      </c>
      <c r="P2726" s="29">
        <v>95</v>
      </c>
      <c r="Q2726" s="30">
        <v>0</v>
      </c>
    </row>
    <row r="2727" spans="1:17" x14ac:dyDescent="0.3">
      <c r="A2727" s="28">
        <v>3167</v>
      </c>
      <c r="B2727" s="29">
        <v>48</v>
      </c>
      <c r="C2727" s="29">
        <v>4</v>
      </c>
      <c r="D2727" s="29">
        <v>1</v>
      </c>
      <c r="E2727" s="29">
        <v>1</v>
      </c>
      <c r="F2727" s="29">
        <v>3</v>
      </c>
      <c r="G2727" s="29">
        <v>0</v>
      </c>
      <c r="H2727" s="29">
        <v>0</v>
      </c>
      <c r="I2727" s="29">
        <v>0</v>
      </c>
      <c r="J2727" s="29">
        <v>0</v>
      </c>
      <c r="K2727" s="29">
        <v>249</v>
      </c>
      <c r="L2727" s="29">
        <v>132</v>
      </c>
      <c r="M2727" s="29">
        <v>78</v>
      </c>
      <c r="N2727" s="29">
        <v>23.1</v>
      </c>
      <c r="O2727" s="29">
        <v>70</v>
      </c>
      <c r="P2727" s="29">
        <v>137</v>
      </c>
      <c r="Q2727" s="30">
        <v>0</v>
      </c>
    </row>
    <row r="2728" spans="1:17" x14ac:dyDescent="0.3">
      <c r="A2728" s="28">
        <v>3168</v>
      </c>
      <c r="B2728" s="29">
        <v>43</v>
      </c>
      <c r="C2728" s="29">
        <v>1</v>
      </c>
      <c r="D2728" s="29">
        <v>1</v>
      </c>
      <c r="E2728" s="29">
        <v>0</v>
      </c>
      <c r="F2728" s="29">
        <v>0</v>
      </c>
      <c r="G2728" s="29">
        <v>0</v>
      </c>
      <c r="H2728" s="29">
        <v>0</v>
      </c>
      <c r="I2728" s="29">
        <v>0</v>
      </c>
      <c r="J2728" s="29">
        <v>0</v>
      </c>
      <c r="K2728" s="29">
        <v>229</v>
      </c>
      <c r="L2728" s="29">
        <v>124</v>
      </c>
      <c r="M2728" s="29">
        <v>79</v>
      </c>
      <c r="N2728" s="29">
        <v>30.28</v>
      </c>
      <c r="O2728" s="29">
        <v>72</v>
      </c>
      <c r="P2728" s="29">
        <v>77</v>
      </c>
      <c r="Q2728" s="30">
        <v>0</v>
      </c>
    </row>
    <row r="2729" spans="1:17" x14ac:dyDescent="0.3">
      <c r="A2729" s="28">
        <v>3169</v>
      </c>
      <c r="B2729" s="29">
        <v>50</v>
      </c>
      <c r="C2729" s="29">
        <v>1</v>
      </c>
      <c r="D2729" s="29">
        <v>0</v>
      </c>
      <c r="E2729" s="29">
        <v>0</v>
      </c>
      <c r="F2729" s="29">
        <v>0</v>
      </c>
      <c r="G2729" s="29">
        <v>0</v>
      </c>
      <c r="H2729" s="29">
        <v>0</v>
      </c>
      <c r="I2729" s="29">
        <v>0</v>
      </c>
      <c r="J2729" s="29">
        <v>0</v>
      </c>
      <c r="K2729" s="29">
        <v>253</v>
      </c>
      <c r="L2729" s="29">
        <v>131</v>
      </c>
      <c r="M2729" s="29">
        <v>87</v>
      </c>
      <c r="N2729" s="29">
        <v>26.54</v>
      </c>
      <c r="O2729" s="29">
        <v>90</v>
      </c>
      <c r="P2729" s="29">
        <v>76</v>
      </c>
      <c r="Q2729" s="30">
        <v>0</v>
      </c>
    </row>
    <row r="2730" spans="1:17" x14ac:dyDescent="0.3">
      <c r="A2730" s="28">
        <v>3170</v>
      </c>
      <c r="B2730" s="29">
        <v>44</v>
      </c>
      <c r="C2730" s="29">
        <v>1</v>
      </c>
      <c r="D2730" s="29">
        <v>0</v>
      </c>
      <c r="E2730" s="29">
        <v>1</v>
      </c>
      <c r="F2730" s="29">
        <v>20</v>
      </c>
      <c r="G2730" s="29">
        <v>0</v>
      </c>
      <c r="H2730" s="29">
        <v>0</v>
      </c>
      <c r="I2730" s="29">
        <v>0</v>
      </c>
      <c r="J2730" s="29">
        <v>0</v>
      </c>
      <c r="K2730" s="29">
        <v>232</v>
      </c>
      <c r="L2730" s="29">
        <v>137.5</v>
      </c>
      <c r="M2730" s="29">
        <v>87.5</v>
      </c>
      <c r="N2730" s="29">
        <v>30.03</v>
      </c>
      <c r="O2730" s="29">
        <v>88</v>
      </c>
      <c r="P2730" s="29">
        <v>70</v>
      </c>
      <c r="Q2730" s="30">
        <v>0</v>
      </c>
    </row>
    <row r="2731" spans="1:17" x14ac:dyDescent="0.3">
      <c r="A2731" s="28">
        <v>3171</v>
      </c>
      <c r="B2731" s="29">
        <v>55</v>
      </c>
      <c r="C2731" s="29">
        <v>2</v>
      </c>
      <c r="D2731" s="29">
        <v>0</v>
      </c>
      <c r="E2731" s="29">
        <v>1</v>
      </c>
      <c r="F2731" s="29">
        <v>5</v>
      </c>
      <c r="G2731" s="29">
        <v>0</v>
      </c>
      <c r="H2731" s="29">
        <v>0</v>
      </c>
      <c r="I2731" s="29">
        <v>0</v>
      </c>
      <c r="J2731" s="29">
        <v>0</v>
      </c>
      <c r="K2731" s="29">
        <v>342</v>
      </c>
      <c r="L2731" s="29">
        <v>107.5</v>
      </c>
      <c r="M2731" s="29">
        <v>73</v>
      </c>
      <c r="N2731" s="29">
        <v>21.97</v>
      </c>
      <c r="O2731" s="29">
        <v>54</v>
      </c>
      <c r="P2731" s="29">
        <v>74</v>
      </c>
      <c r="Q2731" s="30">
        <v>0</v>
      </c>
    </row>
    <row r="2732" spans="1:17" x14ac:dyDescent="0.3">
      <c r="A2732" s="28">
        <v>3172</v>
      </c>
      <c r="B2732" s="29">
        <v>53</v>
      </c>
      <c r="C2732" s="29">
        <v>1</v>
      </c>
      <c r="D2732" s="29">
        <v>0</v>
      </c>
      <c r="E2732" s="29">
        <v>1</v>
      </c>
      <c r="F2732" s="29">
        <v>20</v>
      </c>
      <c r="G2732" s="29">
        <v>0</v>
      </c>
      <c r="H2732" s="29">
        <v>0</v>
      </c>
      <c r="I2732" s="29">
        <v>1</v>
      </c>
      <c r="J2732" s="29">
        <v>0</v>
      </c>
      <c r="K2732" s="29">
        <v>186</v>
      </c>
      <c r="L2732" s="29">
        <v>167</v>
      </c>
      <c r="M2732" s="29">
        <v>96.5</v>
      </c>
      <c r="N2732" s="29">
        <v>25.09</v>
      </c>
      <c r="O2732" s="29">
        <v>112</v>
      </c>
      <c r="P2732" s="29">
        <v>113</v>
      </c>
      <c r="Q2732" s="30">
        <v>0</v>
      </c>
    </row>
    <row r="2733" spans="1:17" x14ac:dyDescent="0.3">
      <c r="A2733" s="28">
        <v>3173</v>
      </c>
      <c r="B2733" s="29">
        <v>66</v>
      </c>
      <c r="C2733" s="29">
        <v>1</v>
      </c>
      <c r="D2733" s="29">
        <v>0</v>
      </c>
      <c r="E2733" s="29">
        <v>0</v>
      </c>
      <c r="F2733" s="29">
        <v>0</v>
      </c>
      <c r="G2733" s="29">
        <v>0</v>
      </c>
      <c r="H2733" s="29">
        <v>0</v>
      </c>
      <c r="I2733" s="29">
        <v>1</v>
      </c>
      <c r="J2733" s="29">
        <v>0</v>
      </c>
      <c r="K2733" s="29">
        <v>253</v>
      </c>
      <c r="L2733" s="29">
        <v>163</v>
      </c>
      <c r="M2733" s="29">
        <v>86</v>
      </c>
      <c r="N2733" s="29">
        <v>24.35</v>
      </c>
      <c r="O2733" s="29">
        <v>70</v>
      </c>
      <c r="P2733" s="29">
        <v>91</v>
      </c>
      <c r="Q2733" s="30">
        <v>0</v>
      </c>
    </row>
    <row r="2734" spans="1:17" x14ac:dyDescent="0.3">
      <c r="A2734" s="28">
        <v>3174</v>
      </c>
      <c r="B2734" s="29">
        <v>39</v>
      </c>
      <c r="C2734" s="29">
        <v>3</v>
      </c>
      <c r="D2734" s="29">
        <v>1</v>
      </c>
      <c r="E2734" s="29">
        <v>0</v>
      </c>
      <c r="F2734" s="29">
        <v>0</v>
      </c>
      <c r="G2734" s="29">
        <v>0</v>
      </c>
      <c r="H2734" s="29">
        <v>0</v>
      </c>
      <c r="I2734" s="29">
        <v>1</v>
      </c>
      <c r="J2734" s="29">
        <v>0</v>
      </c>
      <c r="K2734" s="29">
        <v>220</v>
      </c>
      <c r="L2734" s="29">
        <v>137.5</v>
      </c>
      <c r="M2734" s="29">
        <v>101.5</v>
      </c>
      <c r="N2734" s="29">
        <v>22.85</v>
      </c>
      <c r="O2734" s="29">
        <v>60</v>
      </c>
      <c r="P2734" s="29">
        <v>88</v>
      </c>
      <c r="Q2734" s="30">
        <v>0</v>
      </c>
    </row>
    <row r="2735" spans="1:17" x14ac:dyDescent="0.3">
      <c r="A2735" s="28">
        <v>3175</v>
      </c>
      <c r="B2735" s="29">
        <v>69</v>
      </c>
      <c r="C2735" s="29">
        <v>3</v>
      </c>
      <c r="D2735" s="29">
        <v>1</v>
      </c>
      <c r="E2735" s="29">
        <v>0</v>
      </c>
      <c r="F2735" s="29">
        <v>0</v>
      </c>
      <c r="G2735" s="29">
        <v>1</v>
      </c>
      <c r="H2735" s="29">
        <v>0</v>
      </c>
      <c r="I2735" s="29">
        <v>1</v>
      </c>
      <c r="J2735" s="29">
        <v>0</v>
      </c>
      <c r="K2735" s="29">
        <v>203</v>
      </c>
      <c r="L2735" s="29">
        <v>166</v>
      </c>
      <c r="M2735" s="29">
        <v>90</v>
      </c>
      <c r="N2735" s="29">
        <v>25.4</v>
      </c>
      <c r="O2735" s="29">
        <v>77</v>
      </c>
      <c r="P2735" s="29">
        <v>80</v>
      </c>
      <c r="Q2735" s="30">
        <v>0</v>
      </c>
    </row>
    <row r="2736" spans="1:17" x14ac:dyDescent="0.3">
      <c r="A2736" s="28">
        <v>3177</v>
      </c>
      <c r="B2736" s="29">
        <v>41</v>
      </c>
      <c r="C2736" s="29">
        <v>2</v>
      </c>
      <c r="D2736" s="29">
        <v>0</v>
      </c>
      <c r="E2736" s="29">
        <v>1</v>
      </c>
      <c r="F2736" s="29">
        <v>20</v>
      </c>
      <c r="G2736" s="29">
        <v>0</v>
      </c>
      <c r="H2736" s="29">
        <v>0</v>
      </c>
      <c r="I2736" s="29">
        <v>1</v>
      </c>
      <c r="J2736" s="29">
        <v>0</v>
      </c>
      <c r="K2736" s="29">
        <v>196</v>
      </c>
      <c r="L2736" s="29">
        <v>154</v>
      </c>
      <c r="M2736" s="29">
        <v>99</v>
      </c>
      <c r="N2736" s="29">
        <v>23.46</v>
      </c>
      <c r="O2736" s="29">
        <v>82</v>
      </c>
      <c r="P2736" s="29">
        <v>56</v>
      </c>
      <c r="Q2736" s="30">
        <v>0</v>
      </c>
    </row>
    <row r="2737" spans="1:17" x14ac:dyDescent="0.3">
      <c r="A2737" s="28">
        <v>3178</v>
      </c>
      <c r="B2737" s="29">
        <v>42</v>
      </c>
      <c r="C2737" s="29">
        <v>1</v>
      </c>
      <c r="D2737" s="29">
        <v>1</v>
      </c>
      <c r="E2737" s="29">
        <v>0</v>
      </c>
      <c r="F2737" s="29">
        <v>0</v>
      </c>
      <c r="G2737" s="29">
        <v>0</v>
      </c>
      <c r="H2737" s="29">
        <v>0</v>
      </c>
      <c r="I2737" s="29">
        <v>0</v>
      </c>
      <c r="J2737" s="29">
        <v>0</v>
      </c>
      <c r="K2737" s="29">
        <v>197</v>
      </c>
      <c r="L2737" s="29">
        <v>105</v>
      </c>
      <c r="M2737" s="29">
        <v>84</v>
      </c>
      <c r="N2737" s="29">
        <v>25.75</v>
      </c>
      <c r="O2737" s="29">
        <v>70</v>
      </c>
      <c r="P2737" s="29">
        <v>67</v>
      </c>
      <c r="Q2737" s="30">
        <v>0</v>
      </c>
    </row>
    <row r="2738" spans="1:17" x14ac:dyDescent="0.3">
      <c r="A2738" s="28">
        <v>3179</v>
      </c>
      <c r="B2738" s="29">
        <v>40</v>
      </c>
      <c r="C2738" s="29">
        <v>4</v>
      </c>
      <c r="D2738" s="29">
        <v>0</v>
      </c>
      <c r="E2738" s="29">
        <v>1</v>
      </c>
      <c r="F2738" s="29">
        <v>20</v>
      </c>
      <c r="G2738" s="29">
        <v>0</v>
      </c>
      <c r="H2738" s="29">
        <v>0</v>
      </c>
      <c r="I2738" s="29">
        <v>0</v>
      </c>
      <c r="J2738" s="29">
        <v>0</v>
      </c>
      <c r="K2738" s="29">
        <v>229</v>
      </c>
      <c r="L2738" s="29">
        <v>137</v>
      </c>
      <c r="M2738" s="29">
        <v>85</v>
      </c>
      <c r="N2738" s="29">
        <v>35.200000000000003</v>
      </c>
      <c r="O2738" s="29">
        <v>66</v>
      </c>
      <c r="P2738" s="29">
        <v>55</v>
      </c>
      <c r="Q2738" s="30">
        <v>0</v>
      </c>
    </row>
    <row r="2739" spans="1:17" x14ac:dyDescent="0.3">
      <c r="A2739" s="28">
        <v>3180</v>
      </c>
      <c r="B2739" s="29">
        <v>65</v>
      </c>
      <c r="C2739" s="29">
        <v>1</v>
      </c>
      <c r="D2739" s="29">
        <v>1</v>
      </c>
      <c r="E2739" s="29">
        <v>0</v>
      </c>
      <c r="F2739" s="29">
        <v>0</v>
      </c>
      <c r="G2739" s="29">
        <v>1</v>
      </c>
      <c r="H2739" s="29">
        <v>0</v>
      </c>
      <c r="I2739" s="29">
        <v>1</v>
      </c>
      <c r="J2739" s="29">
        <v>0</v>
      </c>
      <c r="K2739" s="29">
        <v>230</v>
      </c>
      <c r="L2739" s="29">
        <v>159</v>
      </c>
      <c r="M2739" s="29">
        <v>87</v>
      </c>
      <c r="N2739" s="29">
        <v>22.91</v>
      </c>
      <c r="O2739" s="29">
        <v>70</v>
      </c>
      <c r="P2739" s="29">
        <v>65</v>
      </c>
      <c r="Q2739" s="30">
        <v>1</v>
      </c>
    </row>
    <row r="2740" spans="1:17" x14ac:dyDescent="0.3">
      <c r="A2740" s="28">
        <v>3181</v>
      </c>
      <c r="B2740" s="29">
        <v>45</v>
      </c>
      <c r="C2740" s="29">
        <v>1</v>
      </c>
      <c r="D2740" s="29">
        <v>0</v>
      </c>
      <c r="E2740" s="29">
        <v>0</v>
      </c>
      <c r="F2740" s="29">
        <v>0</v>
      </c>
      <c r="G2740" s="29">
        <v>0</v>
      </c>
      <c r="H2740" s="29">
        <v>0</v>
      </c>
      <c r="I2740" s="29">
        <v>0</v>
      </c>
      <c r="J2740" s="29">
        <v>0</v>
      </c>
      <c r="K2740" s="29">
        <v>258</v>
      </c>
      <c r="L2740" s="29">
        <v>114</v>
      </c>
      <c r="M2740" s="29">
        <v>80</v>
      </c>
      <c r="N2740" s="29">
        <v>26.6</v>
      </c>
      <c r="O2740" s="29">
        <v>80</v>
      </c>
      <c r="P2740" s="29">
        <v>68</v>
      </c>
      <c r="Q2740" s="30">
        <v>0</v>
      </c>
    </row>
    <row r="2741" spans="1:17" x14ac:dyDescent="0.3">
      <c r="A2741" s="28">
        <v>3182</v>
      </c>
      <c r="B2741" s="29">
        <v>53</v>
      </c>
      <c r="C2741" s="29">
        <v>1</v>
      </c>
      <c r="D2741" s="29">
        <v>1</v>
      </c>
      <c r="E2741" s="29">
        <v>0</v>
      </c>
      <c r="F2741" s="29">
        <v>0</v>
      </c>
      <c r="G2741" s="29">
        <v>0</v>
      </c>
      <c r="H2741" s="29">
        <v>0</v>
      </c>
      <c r="I2741" s="29">
        <v>1</v>
      </c>
      <c r="J2741" s="29">
        <v>0</v>
      </c>
      <c r="K2741" s="29">
        <v>267</v>
      </c>
      <c r="L2741" s="29">
        <v>152</v>
      </c>
      <c r="M2741" s="29">
        <v>89</v>
      </c>
      <c r="N2741" s="29">
        <v>28.49</v>
      </c>
      <c r="O2741" s="29">
        <v>94</v>
      </c>
      <c r="P2741" s="29">
        <v>103</v>
      </c>
      <c r="Q2741" s="30">
        <v>0</v>
      </c>
    </row>
    <row r="2742" spans="1:17" x14ac:dyDescent="0.3">
      <c r="A2742" s="28">
        <v>3183</v>
      </c>
      <c r="B2742" s="29">
        <v>59</v>
      </c>
      <c r="C2742" s="29">
        <v>2</v>
      </c>
      <c r="D2742" s="29">
        <v>1</v>
      </c>
      <c r="E2742" s="29">
        <v>0</v>
      </c>
      <c r="F2742" s="29">
        <v>0</v>
      </c>
      <c r="G2742" s="29">
        <v>0</v>
      </c>
      <c r="H2742" s="29">
        <v>0</v>
      </c>
      <c r="I2742" s="29">
        <v>0</v>
      </c>
      <c r="J2742" s="29">
        <v>0</v>
      </c>
      <c r="K2742" s="29">
        <v>364</v>
      </c>
      <c r="L2742" s="29">
        <v>142</v>
      </c>
      <c r="M2742" s="29">
        <v>84</v>
      </c>
      <c r="N2742" s="29">
        <v>26.24</v>
      </c>
      <c r="O2742" s="29">
        <v>67</v>
      </c>
      <c r="P2742" s="29">
        <v>70</v>
      </c>
      <c r="Q2742" s="30">
        <v>0</v>
      </c>
    </row>
    <row r="2743" spans="1:17" x14ac:dyDescent="0.3">
      <c r="A2743" s="28">
        <v>3184</v>
      </c>
      <c r="B2743" s="29">
        <v>46</v>
      </c>
      <c r="C2743" s="29">
        <v>1</v>
      </c>
      <c r="D2743" s="29">
        <v>1</v>
      </c>
      <c r="E2743" s="29">
        <v>0</v>
      </c>
      <c r="F2743" s="29">
        <v>0</v>
      </c>
      <c r="G2743" s="29">
        <v>0</v>
      </c>
      <c r="H2743" s="29">
        <v>0</v>
      </c>
      <c r="I2743" s="29">
        <v>1</v>
      </c>
      <c r="J2743" s="29">
        <v>0</v>
      </c>
      <c r="K2743" s="29">
        <v>233</v>
      </c>
      <c r="L2743" s="29">
        <v>174</v>
      </c>
      <c r="M2743" s="29">
        <v>100</v>
      </c>
      <c r="N2743" s="29">
        <v>26.72</v>
      </c>
      <c r="O2743" s="29">
        <v>85</v>
      </c>
      <c r="P2743" s="29">
        <v>73</v>
      </c>
      <c r="Q2743" s="30">
        <v>0</v>
      </c>
    </row>
    <row r="2744" spans="1:17" x14ac:dyDescent="0.3">
      <c r="A2744" s="28">
        <v>3185</v>
      </c>
      <c r="B2744" s="29">
        <v>38</v>
      </c>
      <c r="C2744" s="29">
        <v>3</v>
      </c>
      <c r="D2744" s="29">
        <v>0</v>
      </c>
      <c r="E2744" s="29">
        <v>1</v>
      </c>
      <c r="F2744" s="29">
        <v>20</v>
      </c>
      <c r="G2744" s="29">
        <v>0</v>
      </c>
      <c r="H2744" s="29">
        <v>0</v>
      </c>
      <c r="I2744" s="29">
        <v>0</v>
      </c>
      <c r="J2744" s="29">
        <v>0</v>
      </c>
      <c r="K2744" s="29">
        <v>270</v>
      </c>
      <c r="L2744" s="29">
        <v>120</v>
      </c>
      <c r="M2744" s="29">
        <v>75</v>
      </c>
      <c r="N2744" s="29">
        <v>23.76</v>
      </c>
      <c r="O2744" s="29">
        <v>83</v>
      </c>
      <c r="P2744" s="29">
        <v>96</v>
      </c>
      <c r="Q2744" s="30">
        <v>0</v>
      </c>
    </row>
    <row r="2745" spans="1:17" x14ac:dyDescent="0.3">
      <c r="A2745" s="28">
        <v>3186</v>
      </c>
      <c r="B2745" s="29">
        <v>40</v>
      </c>
      <c r="C2745" s="29">
        <v>2</v>
      </c>
      <c r="D2745" s="29">
        <v>1</v>
      </c>
      <c r="E2745" s="29">
        <v>1</v>
      </c>
      <c r="F2745" s="29">
        <v>1</v>
      </c>
      <c r="G2745" s="29">
        <v>0</v>
      </c>
      <c r="H2745" s="29">
        <v>0</v>
      </c>
      <c r="I2745" s="29">
        <v>0</v>
      </c>
      <c r="J2745" s="29">
        <v>0</v>
      </c>
      <c r="K2745" s="29">
        <v>178</v>
      </c>
      <c r="L2745" s="29">
        <v>142</v>
      </c>
      <c r="M2745" s="29">
        <v>84</v>
      </c>
      <c r="N2745" s="29">
        <v>34.46</v>
      </c>
      <c r="O2745" s="29">
        <v>88</v>
      </c>
      <c r="P2745" s="29">
        <v>77</v>
      </c>
      <c r="Q2745" s="30">
        <v>0</v>
      </c>
    </row>
    <row r="2746" spans="1:17" x14ac:dyDescent="0.3">
      <c r="A2746" s="28">
        <v>3187</v>
      </c>
      <c r="B2746" s="29">
        <v>41</v>
      </c>
      <c r="C2746" s="29">
        <v>1</v>
      </c>
      <c r="D2746" s="29">
        <v>0</v>
      </c>
      <c r="E2746" s="29">
        <v>1</v>
      </c>
      <c r="F2746" s="29">
        <v>20</v>
      </c>
      <c r="G2746" s="29">
        <v>0</v>
      </c>
      <c r="H2746" s="29">
        <v>0</v>
      </c>
      <c r="I2746" s="29">
        <v>1</v>
      </c>
      <c r="J2746" s="29">
        <v>0</v>
      </c>
      <c r="K2746" s="29">
        <v>260</v>
      </c>
      <c r="L2746" s="29">
        <v>151</v>
      </c>
      <c r="M2746" s="29">
        <v>85</v>
      </c>
      <c r="N2746" s="29">
        <v>33.08</v>
      </c>
      <c r="O2746" s="29">
        <v>95</v>
      </c>
      <c r="P2746" s="29">
        <v>91</v>
      </c>
      <c r="Q2746" s="30">
        <v>1</v>
      </c>
    </row>
    <row r="2747" spans="1:17" x14ac:dyDescent="0.3">
      <c r="A2747" s="28">
        <v>3188</v>
      </c>
      <c r="B2747" s="29">
        <v>53</v>
      </c>
      <c r="C2747" s="29">
        <v>2</v>
      </c>
      <c r="D2747" s="29">
        <v>0</v>
      </c>
      <c r="E2747" s="29">
        <v>1</v>
      </c>
      <c r="F2747" s="29">
        <v>9</v>
      </c>
      <c r="G2747" s="29">
        <v>0</v>
      </c>
      <c r="H2747" s="29">
        <v>0</v>
      </c>
      <c r="I2747" s="29">
        <v>1</v>
      </c>
      <c r="J2747" s="29">
        <v>0</v>
      </c>
      <c r="K2747" s="29">
        <v>230</v>
      </c>
      <c r="L2747" s="29">
        <v>137</v>
      </c>
      <c r="M2747" s="29">
        <v>99</v>
      </c>
      <c r="N2747" s="29">
        <v>25.77</v>
      </c>
      <c r="O2747" s="29">
        <v>83</v>
      </c>
      <c r="P2747" s="29">
        <v>79</v>
      </c>
      <c r="Q2747" s="30">
        <v>0</v>
      </c>
    </row>
    <row r="2748" spans="1:17" x14ac:dyDescent="0.3">
      <c r="A2748" s="28">
        <v>3189</v>
      </c>
      <c r="B2748" s="29">
        <v>43</v>
      </c>
      <c r="C2748" s="29">
        <v>1</v>
      </c>
      <c r="D2748" s="29">
        <v>0</v>
      </c>
      <c r="E2748" s="29">
        <v>1</v>
      </c>
      <c r="F2748" s="29">
        <v>40</v>
      </c>
      <c r="G2748" s="29">
        <v>0</v>
      </c>
      <c r="H2748" s="29">
        <v>0</v>
      </c>
      <c r="I2748" s="29">
        <v>0</v>
      </c>
      <c r="J2748" s="29">
        <v>0</v>
      </c>
      <c r="K2748" s="29">
        <v>240</v>
      </c>
      <c r="L2748" s="29">
        <v>100</v>
      </c>
      <c r="M2748" s="29">
        <v>72.5</v>
      </c>
      <c r="N2748" s="29">
        <v>24.3</v>
      </c>
      <c r="O2748" s="29">
        <v>70</v>
      </c>
      <c r="P2748" s="29">
        <v>65</v>
      </c>
      <c r="Q2748" s="30">
        <v>0</v>
      </c>
    </row>
    <row r="2749" spans="1:17" x14ac:dyDescent="0.3">
      <c r="A2749" s="28">
        <v>3190</v>
      </c>
      <c r="B2749" s="29">
        <v>45</v>
      </c>
      <c r="C2749" s="29">
        <v>2</v>
      </c>
      <c r="D2749" s="29">
        <v>0</v>
      </c>
      <c r="E2749" s="29">
        <v>1</v>
      </c>
      <c r="F2749" s="29">
        <v>5</v>
      </c>
      <c r="G2749" s="29">
        <v>0</v>
      </c>
      <c r="H2749" s="29">
        <v>0</v>
      </c>
      <c r="I2749" s="29">
        <v>1</v>
      </c>
      <c r="J2749" s="29">
        <v>0</v>
      </c>
      <c r="K2749" s="29">
        <v>238</v>
      </c>
      <c r="L2749" s="29">
        <v>141</v>
      </c>
      <c r="M2749" s="29">
        <v>87</v>
      </c>
      <c r="N2749" s="29">
        <v>26.46</v>
      </c>
      <c r="O2749" s="29">
        <v>54</v>
      </c>
      <c r="P2749" s="29">
        <v>68</v>
      </c>
      <c r="Q2749" s="30">
        <v>0</v>
      </c>
    </row>
    <row r="2750" spans="1:17" x14ac:dyDescent="0.3">
      <c r="A2750" s="28">
        <v>3191</v>
      </c>
      <c r="B2750" s="29">
        <v>63</v>
      </c>
      <c r="C2750" s="29">
        <v>1</v>
      </c>
      <c r="D2750" s="29">
        <v>0</v>
      </c>
      <c r="E2750" s="29">
        <v>0</v>
      </c>
      <c r="F2750" s="29">
        <v>0</v>
      </c>
      <c r="G2750" s="29">
        <v>0</v>
      </c>
      <c r="H2750" s="29">
        <v>0</v>
      </c>
      <c r="I2750" s="29">
        <v>0</v>
      </c>
      <c r="J2750" s="29">
        <v>0</v>
      </c>
      <c r="K2750" s="29">
        <v>237</v>
      </c>
      <c r="L2750" s="29">
        <v>113</v>
      </c>
      <c r="M2750" s="29">
        <v>80</v>
      </c>
      <c r="N2750" s="29">
        <v>27.61</v>
      </c>
      <c r="O2750" s="29">
        <v>90</v>
      </c>
      <c r="P2750" s="29">
        <v>71</v>
      </c>
      <c r="Q2750" s="30">
        <v>0</v>
      </c>
    </row>
    <row r="2751" spans="1:17" x14ac:dyDescent="0.3">
      <c r="A2751" s="28">
        <v>3192</v>
      </c>
      <c r="B2751" s="29">
        <v>48</v>
      </c>
      <c r="C2751" s="29">
        <v>1</v>
      </c>
      <c r="D2751" s="29">
        <v>1</v>
      </c>
      <c r="E2751" s="29">
        <v>0</v>
      </c>
      <c r="F2751" s="29">
        <v>0</v>
      </c>
      <c r="G2751" s="29">
        <v>0</v>
      </c>
      <c r="H2751" s="29">
        <v>0</v>
      </c>
      <c r="I2751" s="29">
        <v>1</v>
      </c>
      <c r="J2751" s="29">
        <v>0</v>
      </c>
      <c r="K2751" s="29">
        <v>224</v>
      </c>
      <c r="L2751" s="29">
        <v>152.5</v>
      </c>
      <c r="M2751" s="29">
        <v>90</v>
      </c>
      <c r="N2751" s="29">
        <v>29.8</v>
      </c>
      <c r="O2751" s="29">
        <v>67</v>
      </c>
      <c r="P2751" s="29">
        <v>85</v>
      </c>
      <c r="Q2751" s="30">
        <v>0</v>
      </c>
    </row>
    <row r="2752" spans="1:17" x14ac:dyDescent="0.3">
      <c r="A2752" s="28">
        <v>3193</v>
      </c>
      <c r="B2752" s="29">
        <v>52</v>
      </c>
      <c r="C2752" s="29">
        <v>2</v>
      </c>
      <c r="D2752" s="29">
        <v>0</v>
      </c>
      <c r="E2752" s="29">
        <v>0</v>
      </c>
      <c r="F2752" s="29">
        <v>0</v>
      </c>
      <c r="G2752" s="29">
        <v>0</v>
      </c>
      <c r="H2752" s="29">
        <v>0</v>
      </c>
      <c r="I2752" s="29">
        <v>0</v>
      </c>
      <c r="J2752" s="29">
        <v>0</v>
      </c>
      <c r="K2752" s="29">
        <v>210</v>
      </c>
      <c r="L2752" s="29">
        <v>128</v>
      </c>
      <c r="M2752" s="29">
        <v>87</v>
      </c>
      <c r="N2752" s="29">
        <v>26.25</v>
      </c>
      <c r="O2752" s="29">
        <v>67</v>
      </c>
      <c r="P2752" s="29">
        <v>61</v>
      </c>
      <c r="Q2752" s="30">
        <v>0</v>
      </c>
    </row>
    <row r="2753" spans="1:17" x14ac:dyDescent="0.3">
      <c r="A2753" s="28">
        <v>3194</v>
      </c>
      <c r="B2753" s="29">
        <v>59</v>
      </c>
      <c r="C2753" s="29">
        <v>2</v>
      </c>
      <c r="D2753" s="29">
        <v>0</v>
      </c>
      <c r="E2753" s="29">
        <v>1</v>
      </c>
      <c r="F2753" s="29">
        <v>20</v>
      </c>
      <c r="G2753" s="29">
        <v>0</v>
      </c>
      <c r="H2753" s="29">
        <v>0</v>
      </c>
      <c r="I2753" s="29">
        <v>1</v>
      </c>
      <c r="J2753" s="29">
        <v>0</v>
      </c>
      <c r="K2753" s="29">
        <v>266</v>
      </c>
      <c r="L2753" s="29">
        <v>165</v>
      </c>
      <c r="M2753" s="29">
        <v>99</v>
      </c>
      <c r="N2753" s="29">
        <v>29.07</v>
      </c>
      <c r="O2753" s="29">
        <v>96</v>
      </c>
      <c r="P2753" s="29">
        <v>82</v>
      </c>
      <c r="Q2753" s="30">
        <v>1</v>
      </c>
    </row>
    <row r="2754" spans="1:17" x14ac:dyDescent="0.3">
      <c r="A2754" s="28">
        <v>3195</v>
      </c>
      <c r="B2754" s="29">
        <v>38</v>
      </c>
      <c r="C2754" s="29">
        <v>1</v>
      </c>
      <c r="D2754" s="29">
        <v>0</v>
      </c>
      <c r="E2754" s="29">
        <v>1</v>
      </c>
      <c r="F2754" s="29">
        <v>15</v>
      </c>
      <c r="G2754" s="29">
        <v>0</v>
      </c>
      <c r="H2754" s="29">
        <v>0</v>
      </c>
      <c r="I2754" s="29">
        <v>0</v>
      </c>
      <c r="J2754" s="29">
        <v>0</v>
      </c>
      <c r="K2754" s="29">
        <v>180</v>
      </c>
      <c r="L2754" s="29">
        <v>111</v>
      </c>
      <c r="M2754" s="29">
        <v>61</v>
      </c>
      <c r="N2754" s="29">
        <v>21.51</v>
      </c>
      <c r="O2754" s="29">
        <v>66</v>
      </c>
      <c r="P2754" s="29">
        <v>75</v>
      </c>
      <c r="Q2754" s="30">
        <v>0</v>
      </c>
    </row>
    <row r="2755" spans="1:17" x14ac:dyDescent="0.3">
      <c r="A2755" s="28">
        <v>3196</v>
      </c>
      <c r="B2755" s="29">
        <v>50</v>
      </c>
      <c r="C2755" s="29">
        <v>1</v>
      </c>
      <c r="D2755" s="29">
        <v>0</v>
      </c>
      <c r="E2755" s="29">
        <v>0</v>
      </c>
      <c r="F2755" s="29">
        <v>0</v>
      </c>
      <c r="G2755" s="29">
        <v>0</v>
      </c>
      <c r="H2755" s="29">
        <v>0</v>
      </c>
      <c r="I2755" s="29">
        <v>1</v>
      </c>
      <c r="J2755" s="29">
        <v>0</v>
      </c>
      <c r="K2755" s="29">
        <v>219</v>
      </c>
      <c r="L2755" s="29">
        <v>145</v>
      </c>
      <c r="M2755" s="29">
        <v>100</v>
      </c>
      <c r="N2755" s="29">
        <v>26.26</v>
      </c>
      <c r="O2755" s="29">
        <v>78</v>
      </c>
      <c r="P2755" s="29">
        <v>108</v>
      </c>
      <c r="Q2755" s="30">
        <v>0</v>
      </c>
    </row>
    <row r="2756" spans="1:17" x14ac:dyDescent="0.3">
      <c r="A2756" s="28">
        <v>3197</v>
      </c>
      <c r="B2756" s="29">
        <v>64</v>
      </c>
      <c r="C2756" s="29">
        <v>1</v>
      </c>
      <c r="D2756" s="29">
        <v>0</v>
      </c>
      <c r="E2756" s="29">
        <v>0</v>
      </c>
      <c r="F2756" s="29">
        <v>0</v>
      </c>
      <c r="G2756" s="29">
        <v>0</v>
      </c>
      <c r="H2756" s="29">
        <v>0</v>
      </c>
      <c r="I2756" s="29">
        <v>0</v>
      </c>
      <c r="J2756" s="29">
        <v>0</v>
      </c>
      <c r="K2756" s="29">
        <v>263</v>
      </c>
      <c r="L2756" s="29">
        <v>102.5</v>
      </c>
      <c r="M2756" s="29">
        <v>63.5</v>
      </c>
      <c r="N2756" s="29">
        <v>28.82</v>
      </c>
      <c r="O2756" s="29">
        <v>64</v>
      </c>
      <c r="P2756" s="29">
        <v>99</v>
      </c>
      <c r="Q2756" s="30">
        <v>0</v>
      </c>
    </row>
    <row r="2757" spans="1:17" x14ac:dyDescent="0.3">
      <c r="A2757" s="28">
        <v>3198</v>
      </c>
      <c r="B2757" s="29">
        <v>38</v>
      </c>
      <c r="C2757" s="29">
        <v>2</v>
      </c>
      <c r="D2757" s="29">
        <v>1</v>
      </c>
      <c r="E2757" s="29">
        <v>1</v>
      </c>
      <c r="F2757" s="29">
        <v>10</v>
      </c>
      <c r="G2757" s="29">
        <v>0</v>
      </c>
      <c r="H2757" s="29">
        <v>0</v>
      </c>
      <c r="I2757" s="29">
        <v>0</v>
      </c>
      <c r="J2757" s="29">
        <v>0</v>
      </c>
      <c r="K2757" s="29">
        <v>155</v>
      </c>
      <c r="L2757" s="29">
        <v>96</v>
      </c>
      <c r="M2757" s="29">
        <v>61</v>
      </c>
      <c r="N2757" s="29">
        <v>24.19</v>
      </c>
      <c r="O2757" s="29">
        <v>60</v>
      </c>
      <c r="P2757" s="29">
        <v>68</v>
      </c>
      <c r="Q2757" s="30">
        <v>0</v>
      </c>
    </row>
    <row r="2758" spans="1:17" x14ac:dyDescent="0.3">
      <c r="A2758" s="28">
        <v>3199</v>
      </c>
      <c r="B2758" s="29">
        <v>41</v>
      </c>
      <c r="C2758" s="29">
        <v>1</v>
      </c>
      <c r="D2758" s="29">
        <v>1</v>
      </c>
      <c r="E2758" s="29">
        <v>1</v>
      </c>
      <c r="F2758" s="29">
        <v>20</v>
      </c>
      <c r="G2758" s="29">
        <v>0</v>
      </c>
      <c r="H2758" s="29">
        <v>0</v>
      </c>
      <c r="I2758" s="29">
        <v>1</v>
      </c>
      <c r="J2758" s="29">
        <v>0</v>
      </c>
      <c r="K2758" s="29">
        <v>189</v>
      </c>
      <c r="L2758" s="29">
        <v>150</v>
      </c>
      <c r="M2758" s="29">
        <v>106</v>
      </c>
      <c r="N2758" s="29">
        <v>33.799999999999997</v>
      </c>
      <c r="O2758" s="29">
        <v>85</v>
      </c>
      <c r="P2758" s="29">
        <v>75</v>
      </c>
      <c r="Q2758" s="30">
        <v>0</v>
      </c>
    </row>
    <row r="2759" spans="1:17" x14ac:dyDescent="0.3">
      <c r="A2759" s="28">
        <v>3200</v>
      </c>
      <c r="B2759" s="29">
        <v>47</v>
      </c>
      <c r="C2759" s="29">
        <v>2</v>
      </c>
      <c r="D2759" s="29">
        <v>1</v>
      </c>
      <c r="E2759" s="29">
        <v>1</v>
      </c>
      <c r="F2759" s="29">
        <v>20</v>
      </c>
      <c r="G2759" s="29">
        <v>0</v>
      </c>
      <c r="H2759" s="29">
        <v>0</v>
      </c>
      <c r="I2759" s="29">
        <v>0</v>
      </c>
      <c r="J2759" s="29">
        <v>0</v>
      </c>
      <c r="K2759" s="29">
        <v>272</v>
      </c>
      <c r="L2759" s="29">
        <v>127.5</v>
      </c>
      <c r="M2759" s="29">
        <v>87.5</v>
      </c>
      <c r="N2759" s="29">
        <v>22.35</v>
      </c>
      <c r="O2759" s="29">
        <v>80</v>
      </c>
      <c r="P2759" s="29">
        <v>72</v>
      </c>
      <c r="Q2759" s="30">
        <v>0</v>
      </c>
    </row>
    <row r="2760" spans="1:17" x14ac:dyDescent="0.3">
      <c r="A2760" s="28">
        <v>3202</v>
      </c>
      <c r="B2760" s="29">
        <v>48</v>
      </c>
      <c r="C2760" s="29">
        <v>1</v>
      </c>
      <c r="D2760" s="29">
        <v>0</v>
      </c>
      <c r="E2760" s="29">
        <v>0</v>
      </c>
      <c r="F2760" s="29">
        <v>0</v>
      </c>
      <c r="G2760" s="29">
        <v>0</v>
      </c>
      <c r="H2760" s="29">
        <v>0</v>
      </c>
      <c r="I2760" s="29">
        <v>0</v>
      </c>
      <c r="J2760" s="29">
        <v>0</v>
      </c>
      <c r="K2760" s="29">
        <v>181</v>
      </c>
      <c r="L2760" s="29">
        <v>153</v>
      </c>
      <c r="M2760" s="29">
        <v>93</v>
      </c>
      <c r="N2760" s="29">
        <v>29.34</v>
      </c>
      <c r="O2760" s="29">
        <v>103</v>
      </c>
      <c r="P2760" s="29">
        <v>88</v>
      </c>
      <c r="Q2760" s="30">
        <v>0</v>
      </c>
    </row>
    <row r="2761" spans="1:17" x14ac:dyDescent="0.3">
      <c r="A2761" s="28">
        <v>3203</v>
      </c>
      <c r="B2761" s="29">
        <v>61</v>
      </c>
      <c r="C2761" s="29">
        <v>1</v>
      </c>
      <c r="D2761" s="29">
        <v>1</v>
      </c>
      <c r="E2761" s="29">
        <v>1</v>
      </c>
      <c r="F2761" s="29">
        <v>9</v>
      </c>
      <c r="G2761" s="29">
        <v>0</v>
      </c>
      <c r="H2761" s="29">
        <v>0</v>
      </c>
      <c r="I2761" s="29">
        <v>0</v>
      </c>
      <c r="J2761" s="29">
        <v>0</v>
      </c>
      <c r="K2761" s="29">
        <v>259</v>
      </c>
      <c r="L2761" s="29">
        <v>134.5</v>
      </c>
      <c r="M2761" s="29">
        <v>87</v>
      </c>
      <c r="N2761" s="29">
        <v>22.91</v>
      </c>
      <c r="O2761" s="29">
        <v>70</v>
      </c>
      <c r="P2761" s="29">
        <v>91</v>
      </c>
      <c r="Q2761" s="30">
        <v>0</v>
      </c>
    </row>
    <row r="2762" spans="1:17" x14ac:dyDescent="0.3">
      <c r="A2762" s="28">
        <v>3204</v>
      </c>
      <c r="B2762" s="29">
        <v>52</v>
      </c>
      <c r="C2762" s="29">
        <v>4</v>
      </c>
      <c r="D2762" s="29">
        <v>0</v>
      </c>
      <c r="E2762" s="29">
        <v>1</v>
      </c>
      <c r="F2762" s="29">
        <v>20</v>
      </c>
      <c r="G2762" s="29">
        <v>0</v>
      </c>
      <c r="H2762" s="29">
        <v>0</v>
      </c>
      <c r="I2762" s="29">
        <v>1</v>
      </c>
      <c r="J2762" s="29">
        <v>0</v>
      </c>
      <c r="K2762" s="29">
        <v>200</v>
      </c>
      <c r="L2762" s="29">
        <v>131</v>
      </c>
      <c r="M2762" s="29">
        <v>94</v>
      </c>
      <c r="N2762" s="29">
        <v>26.77</v>
      </c>
      <c r="O2762" s="29">
        <v>70</v>
      </c>
      <c r="P2762" s="29">
        <v>82</v>
      </c>
      <c r="Q2762" s="30">
        <v>0</v>
      </c>
    </row>
    <row r="2763" spans="1:17" x14ac:dyDescent="0.3">
      <c r="A2763" s="28">
        <v>3205</v>
      </c>
      <c r="B2763" s="29">
        <v>41</v>
      </c>
      <c r="C2763" s="29">
        <v>4</v>
      </c>
      <c r="D2763" s="29">
        <v>1</v>
      </c>
      <c r="E2763" s="29">
        <v>1</v>
      </c>
      <c r="F2763" s="29">
        <v>15</v>
      </c>
      <c r="G2763" s="29">
        <v>0</v>
      </c>
      <c r="H2763" s="29">
        <v>0</v>
      </c>
      <c r="I2763" s="29">
        <v>0</v>
      </c>
      <c r="J2763" s="29">
        <v>0</v>
      </c>
      <c r="K2763" s="29">
        <v>207</v>
      </c>
      <c r="L2763" s="29">
        <v>111</v>
      </c>
      <c r="M2763" s="29">
        <v>60</v>
      </c>
      <c r="N2763" s="29">
        <v>18.48</v>
      </c>
      <c r="O2763" s="29">
        <v>60</v>
      </c>
      <c r="P2763" s="29">
        <v>76</v>
      </c>
      <c r="Q2763" s="30">
        <v>0</v>
      </c>
    </row>
    <row r="2764" spans="1:17" x14ac:dyDescent="0.3">
      <c r="A2764" s="28">
        <v>3206</v>
      </c>
      <c r="B2764" s="29">
        <v>58</v>
      </c>
      <c r="C2764" s="29">
        <v>2</v>
      </c>
      <c r="D2764" s="29">
        <v>1</v>
      </c>
      <c r="E2764" s="29">
        <v>0</v>
      </c>
      <c r="F2764" s="29">
        <v>0</v>
      </c>
      <c r="G2764" s="29">
        <v>0</v>
      </c>
      <c r="H2764" s="29">
        <v>0</v>
      </c>
      <c r="I2764" s="29">
        <v>1</v>
      </c>
      <c r="J2764" s="29">
        <v>0</v>
      </c>
      <c r="K2764" s="29">
        <v>195</v>
      </c>
      <c r="L2764" s="29">
        <v>153</v>
      </c>
      <c r="M2764" s="29">
        <v>80.5</v>
      </c>
      <c r="N2764" s="29">
        <v>23.36</v>
      </c>
      <c r="O2764" s="29">
        <v>60</v>
      </c>
      <c r="P2764" s="29">
        <v>73</v>
      </c>
      <c r="Q2764" s="30">
        <v>0</v>
      </c>
    </row>
    <row r="2765" spans="1:17" x14ac:dyDescent="0.3">
      <c r="A2765" s="28">
        <v>3207</v>
      </c>
      <c r="B2765" s="29">
        <v>44</v>
      </c>
      <c r="C2765" s="29">
        <v>1</v>
      </c>
      <c r="D2765" s="29">
        <v>1</v>
      </c>
      <c r="E2765" s="29">
        <v>0</v>
      </c>
      <c r="F2765" s="29">
        <v>0</v>
      </c>
      <c r="G2765" s="29">
        <v>0</v>
      </c>
      <c r="H2765" s="29">
        <v>0</v>
      </c>
      <c r="I2765" s="29">
        <v>0</v>
      </c>
      <c r="J2765" s="29">
        <v>0</v>
      </c>
      <c r="K2765" s="29">
        <v>219</v>
      </c>
      <c r="L2765" s="29">
        <v>129</v>
      </c>
      <c r="M2765" s="29">
        <v>90</v>
      </c>
      <c r="N2765" s="29">
        <v>33.47</v>
      </c>
      <c r="O2765" s="29">
        <v>88</v>
      </c>
      <c r="P2765" s="29">
        <v>73</v>
      </c>
      <c r="Q2765" s="30">
        <v>0</v>
      </c>
    </row>
    <row r="2766" spans="1:17" x14ac:dyDescent="0.3">
      <c r="A2766" s="28">
        <v>3208</v>
      </c>
      <c r="B2766" s="29">
        <v>56</v>
      </c>
      <c r="C2766" s="29">
        <v>2</v>
      </c>
      <c r="D2766" s="29">
        <v>1</v>
      </c>
      <c r="E2766" s="29">
        <v>0</v>
      </c>
      <c r="F2766" s="29">
        <v>0</v>
      </c>
      <c r="G2766" s="29">
        <v>0</v>
      </c>
      <c r="H2766" s="29">
        <v>0</v>
      </c>
      <c r="I2766" s="29">
        <v>1</v>
      </c>
      <c r="J2766" s="29">
        <v>0</v>
      </c>
      <c r="K2766" s="29">
        <v>290</v>
      </c>
      <c r="L2766" s="29">
        <v>185</v>
      </c>
      <c r="M2766" s="29">
        <v>107.5</v>
      </c>
      <c r="N2766" s="29">
        <v>26.45</v>
      </c>
      <c r="O2766" s="29">
        <v>82</v>
      </c>
      <c r="P2766" s="29">
        <v>84</v>
      </c>
      <c r="Q2766" s="30">
        <v>1</v>
      </c>
    </row>
    <row r="2767" spans="1:17" x14ac:dyDescent="0.3">
      <c r="A2767" s="28">
        <v>3210</v>
      </c>
      <c r="B2767" s="29">
        <v>53</v>
      </c>
      <c r="C2767" s="29">
        <v>1</v>
      </c>
      <c r="D2767" s="29">
        <v>1</v>
      </c>
      <c r="E2767" s="29">
        <v>1</v>
      </c>
      <c r="F2767" s="29">
        <v>20</v>
      </c>
      <c r="G2767" s="29">
        <v>0</v>
      </c>
      <c r="H2767" s="29">
        <v>0</v>
      </c>
      <c r="I2767" s="29">
        <v>1</v>
      </c>
      <c r="J2767" s="29">
        <v>0</v>
      </c>
      <c r="K2767" s="29">
        <v>235</v>
      </c>
      <c r="L2767" s="29">
        <v>154</v>
      </c>
      <c r="M2767" s="29">
        <v>98</v>
      </c>
      <c r="N2767" s="29">
        <v>26.91</v>
      </c>
      <c r="O2767" s="29">
        <v>80</v>
      </c>
      <c r="P2767" s="29">
        <v>65</v>
      </c>
      <c r="Q2767" s="30">
        <v>0</v>
      </c>
    </row>
    <row r="2768" spans="1:17" x14ac:dyDescent="0.3">
      <c r="A2768" s="28">
        <v>3211</v>
      </c>
      <c r="B2768" s="29">
        <v>36</v>
      </c>
      <c r="C2768" s="29">
        <v>1</v>
      </c>
      <c r="D2768" s="29">
        <v>1</v>
      </c>
      <c r="E2768" s="29">
        <v>1</v>
      </c>
      <c r="F2768" s="29">
        <v>3</v>
      </c>
      <c r="G2768" s="29">
        <v>0</v>
      </c>
      <c r="H2768" s="29">
        <v>0</v>
      </c>
      <c r="I2768" s="29">
        <v>0</v>
      </c>
      <c r="J2768" s="29">
        <v>0</v>
      </c>
      <c r="K2768" s="29">
        <v>135</v>
      </c>
      <c r="L2768" s="29">
        <v>108</v>
      </c>
      <c r="M2768" s="29">
        <v>74</v>
      </c>
      <c r="N2768" s="29">
        <v>22.53</v>
      </c>
      <c r="O2768" s="29">
        <v>73</v>
      </c>
      <c r="P2768" s="29">
        <v>75</v>
      </c>
      <c r="Q2768" s="30">
        <v>0</v>
      </c>
    </row>
    <row r="2769" spans="1:17" x14ac:dyDescent="0.3">
      <c r="A2769" s="28">
        <v>3212</v>
      </c>
      <c r="B2769" s="29">
        <v>60</v>
      </c>
      <c r="C2769" s="29">
        <v>1</v>
      </c>
      <c r="D2769" s="29">
        <v>1</v>
      </c>
      <c r="E2769" s="29">
        <v>0</v>
      </c>
      <c r="F2769" s="29">
        <v>0</v>
      </c>
      <c r="G2769" s="29">
        <v>0</v>
      </c>
      <c r="H2769" s="29">
        <v>0</v>
      </c>
      <c r="I2769" s="29">
        <v>1</v>
      </c>
      <c r="J2769" s="29">
        <v>1</v>
      </c>
      <c r="K2769" s="29">
        <v>282</v>
      </c>
      <c r="L2769" s="29">
        <v>213</v>
      </c>
      <c r="M2769" s="29">
        <v>94.5</v>
      </c>
      <c r="N2769" s="29">
        <v>28.58</v>
      </c>
      <c r="O2769" s="29">
        <v>71</v>
      </c>
      <c r="P2769" s="29">
        <v>78</v>
      </c>
      <c r="Q2769" s="30">
        <v>0</v>
      </c>
    </row>
    <row r="2770" spans="1:17" x14ac:dyDescent="0.3">
      <c r="A2770" s="28">
        <v>3213</v>
      </c>
      <c r="B2770" s="29">
        <v>58</v>
      </c>
      <c r="C2770" s="29">
        <v>2</v>
      </c>
      <c r="D2770" s="29">
        <v>1</v>
      </c>
      <c r="E2770" s="29">
        <v>1</v>
      </c>
      <c r="F2770" s="29">
        <v>3</v>
      </c>
      <c r="G2770" s="29">
        <v>0</v>
      </c>
      <c r="H2770" s="29">
        <v>0</v>
      </c>
      <c r="I2770" s="29">
        <v>0</v>
      </c>
      <c r="J2770" s="29">
        <v>0</v>
      </c>
      <c r="K2770" s="29">
        <v>242</v>
      </c>
      <c r="L2770" s="29">
        <v>123</v>
      </c>
      <c r="M2770" s="29">
        <v>69</v>
      </c>
      <c r="N2770" s="29">
        <v>23.38</v>
      </c>
      <c r="O2770" s="29">
        <v>74</v>
      </c>
      <c r="P2770" s="29">
        <v>72</v>
      </c>
      <c r="Q2770" s="30">
        <v>0</v>
      </c>
    </row>
    <row r="2771" spans="1:17" x14ac:dyDescent="0.3">
      <c r="A2771" s="28">
        <v>3214</v>
      </c>
      <c r="B2771" s="29">
        <v>57</v>
      </c>
      <c r="C2771" s="29">
        <v>1</v>
      </c>
      <c r="D2771" s="29">
        <v>1</v>
      </c>
      <c r="E2771" s="29">
        <v>1</v>
      </c>
      <c r="F2771" s="29">
        <v>20</v>
      </c>
      <c r="G2771" s="29">
        <v>0</v>
      </c>
      <c r="H2771" s="29">
        <v>0</v>
      </c>
      <c r="I2771" s="29">
        <v>0</v>
      </c>
      <c r="J2771" s="29">
        <v>0</v>
      </c>
      <c r="K2771" s="29">
        <v>252</v>
      </c>
      <c r="L2771" s="29">
        <v>139</v>
      </c>
      <c r="M2771" s="29">
        <v>82</v>
      </c>
      <c r="N2771" s="29">
        <v>26.36</v>
      </c>
      <c r="O2771" s="29">
        <v>84</v>
      </c>
      <c r="P2771" s="29">
        <v>70</v>
      </c>
      <c r="Q2771" s="30">
        <v>1</v>
      </c>
    </row>
    <row r="2772" spans="1:17" x14ac:dyDescent="0.3">
      <c r="A2772" s="28">
        <v>3215</v>
      </c>
      <c r="B2772" s="29">
        <v>54</v>
      </c>
      <c r="C2772" s="29">
        <v>1</v>
      </c>
      <c r="D2772" s="29">
        <v>0</v>
      </c>
      <c r="E2772" s="29">
        <v>1</v>
      </c>
      <c r="F2772" s="29">
        <v>35</v>
      </c>
      <c r="G2772" s="29">
        <v>0</v>
      </c>
      <c r="H2772" s="29">
        <v>0</v>
      </c>
      <c r="I2772" s="29">
        <v>0</v>
      </c>
      <c r="J2772" s="29">
        <v>0</v>
      </c>
      <c r="K2772" s="29">
        <v>240</v>
      </c>
      <c r="L2772" s="29">
        <v>146</v>
      </c>
      <c r="M2772" s="29">
        <v>91</v>
      </c>
      <c r="N2772" s="29">
        <v>24.41</v>
      </c>
      <c r="O2772" s="29">
        <v>82</v>
      </c>
      <c r="P2772" s="29">
        <v>70</v>
      </c>
      <c r="Q2772" s="30">
        <v>0</v>
      </c>
    </row>
    <row r="2773" spans="1:17" x14ac:dyDescent="0.3">
      <c r="A2773" s="28">
        <v>3216</v>
      </c>
      <c r="B2773" s="29">
        <v>38</v>
      </c>
      <c r="C2773" s="29">
        <v>3</v>
      </c>
      <c r="D2773" s="29">
        <v>0</v>
      </c>
      <c r="E2773" s="29">
        <v>0</v>
      </c>
      <c r="F2773" s="29">
        <v>0</v>
      </c>
      <c r="G2773" s="29">
        <v>0</v>
      </c>
      <c r="H2773" s="29">
        <v>0</v>
      </c>
      <c r="I2773" s="29">
        <v>1</v>
      </c>
      <c r="J2773" s="29">
        <v>0</v>
      </c>
      <c r="K2773" s="29">
        <v>216</v>
      </c>
      <c r="L2773" s="29">
        <v>124</v>
      </c>
      <c r="M2773" s="29">
        <v>84</v>
      </c>
      <c r="N2773" s="29">
        <v>28.12</v>
      </c>
      <c r="O2773" s="29">
        <v>63</v>
      </c>
      <c r="P2773" s="29">
        <v>75</v>
      </c>
      <c r="Q2773" s="30">
        <v>0</v>
      </c>
    </row>
    <row r="2774" spans="1:17" x14ac:dyDescent="0.3">
      <c r="A2774" s="28">
        <v>3217</v>
      </c>
      <c r="B2774" s="29">
        <v>63</v>
      </c>
      <c r="C2774" s="29">
        <v>1</v>
      </c>
      <c r="D2774" s="29">
        <v>1</v>
      </c>
      <c r="E2774" s="29">
        <v>0</v>
      </c>
      <c r="F2774" s="29">
        <v>0</v>
      </c>
      <c r="G2774" s="29">
        <v>0</v>
      </c>
      <c r="H2774" s="29">
        <v>0</v>
      </c>
      <c r="I2774" s="29">
        <v>0</v>
      </c>
      <c r="J2774" s="29">
        <v>0</v>
      </c>
      <c r="K2774" s="29">
        <v>234</v>
      </c>
      <c r="L2774" s="29">
        <v>140</v>
      </c>
      <c r="M2774" s="29">
        <v>93</v>
      </c>
      <c r="N2774" s="29">
        <v>28.69</v>
      </c>
      <c r="O2774" s="29">
        <v>60</v>
      </c>
      <c r="P2774" s="29">
        <v>87</v>
      </c>
      <c r="Q2774" s="30">
        <v>0</v>
      </c>
    </row>
    <row r="2775" spans="1:17" x14ac:dyDescent="0.3">
      <c r="A2775" s="28">
        <v>3218</v>
      </c>
      <c r="B2775" s="29">
        <v>54</v>
      </c>
      <c r="C2775" s="29">
        <v>1</v>
      </c>
      <c r="D2775" s="29">
        <v>0</v>
      </c>
      <c r="E2775" s="29">
        <v>1</v>
      </c>
      <c r="F2775" s="29">
        <v>30</v>
      </c>
      <c r="G2775" s="29">
        <v>0</v>
      </c>
      <c r="H2775" s="29">
        <v>0</v>
      </c>
      <c r="I2775" s="29">
        <v>1</v>
      </c>
      <c r="J2775" s="29">
        <v>0</v>
      </c>
      <c r="K2775" s="29">
        <v>177</v>
      </c>
      <c r="L2775" s="29">
        <v>162.5</v>
      </c>
      <c r="M2775" s="29">
        <v>99.5</v>
      </c>
      <c r="N2775" s="29">
        <v>22.97</v>
      </c>
      <c r="O2775" s="29">
        <v>65</v>
      </c>
      <c r="P2775" s="29">
        <v>93</v>
      </c>
      <c r="Q2775" s="30">
        <v>1</v>
      </c>
    </row>
    <row r="2776" spans="1:17" x14ac:dyDescent="0.3">
      <c r="A2776" s="28">
        <v>3219</v>
      </c>
      <c r="B2776" s="29">
        <v>53</v>
      </c>
      <c r="C2776" s="29">
        <v>2</v>
      </c>
      <c r="D2776" s="29">
        <v>0</v>
      </c>
      <c r="E2776" s="29">
        <v>0</v>
      </c>
      <c r="F2776" s="29">
        <v>0</v>
      </c>
      <c r="G2776" s="29">
        <v>0</v>
      </c>
      <c r="H2776" s="29">
        <v>0</v>
      </c>
      <c r="I2776" s="29">
        <v>1</v>
      </c>
      <c r="J2776" s="29">
        <v>0</v>
      </c>
      <c r="K2776" s="29">
        <v>325</v>
      </c>
      <c r="L2776" s="29">
        <v>172.5</v>
      </c>
      <c r="M2776" s="29">
        <v>112.5</v>
      </c>
      <c r="N2776" s="29">
        <v>28.47</v>
      </c>
      <c r="O2776" s="29">
        <v>75</v>
      </c>
      <c r="P2776" s="29">
        <v>74</v>
      </c>
      <c r="Q2776" s="30">
        <v>0</v>
      </c>
    </row>
    <row r="2777" spans="1:17" x14ac:dyDescent="0.3">
      <c r="A2777" s="28">
        <v>3220</v>
      </c>
      <c r="B2777" s="29">
        <v>39</v>
      </c>
      <c r="C2777" s="29">
        <v>3</v>
      </c>
      <c r="D2777" s="29">
        <v>1</v>
      </c>
      <c r="E2777" s="29">
        <v>0</v>
      </c>
      <c r="F2777" s="29">
        <v>0</v>
      </c>
      <c r="G2777" s="29">
        <v>0</v>
      </c>
      <c r="H2777" s="29">
        <v>0</v>
      </c>
      <c r="I2777" s="29">
        <v>0</v>
      </c>
      <c r="J2777" s="29">
        <v>0</v>
      </c>
      <c r="K2777" s="29">
        <v>201</v>
      </c>
      <c r="L2777" s="29">
        <v>121</v>
      </c>
      <c r="M2777" s="29">
        <v>78.5</v>
      </c>
      <c r="N2777" s="29">
        <v>24.26</v>
      </c>
      <c r="O2777" s="29">
        <v>67</v>
      </c>
      <c r="P2777" s="29">
        <v>90</v>
      </c>
      <c r="Q2777" s="30">
        <v>0</v>
      </c>
    </row>
    <row r="2778" spans="1:17" x14ac:dyDescent="0.3">
      <c r="A2778" s="28">
        <v>3221</v>
      </c>
      <c r="B2778" s="29">
        <v>45</v>
      </c>
      <c r="C2778" s="29">
        <v>2</v>
      </c>
      <c r="D2778" s="29">
        <v>1</v>
      </c>
      <c r="E2778" s="29">
        <v>0</v>
      </c>
      <c r="F2778" s="29">
        <v>0</v>
      </c>
      <c r="G2778" s="29">
        <v>0</v>
      </c>
      <c r="H2778" s="29">
        <v>0</v>
      </c>
      <c r="I2778" s="29">
        <v>0</v>
      </c>
      <c r="J2778" s="29">
        <v>0</v>
      </c>
      <c r="K2778" s="29">
        <v>229</v>
      </c>
      <c r="L2778" s="29">
        <v>130</v>
      </c>
      <c r="M2778" s="29">
        <v>80</v>
      </c>
      <c r="N2778" s="29">
        <v>21.72</v>
      </c>
      <c r="O2778" s="29">
        <v>75</v>
      </c>
      <c r="P2778" s="29">
        <v>77</v>
      </c>
      <c r="Q2778" s="30">
        <v>0</v>
      </c>
    </row>
    <row r="2779" spans="1:17" x14ac:dyDescent="0.3">
      <c r="A2779" s="28">
        <v>3222</v>
      </c>
      <c r="B2779" s="29">
        <v>49</v>
      </c>
      <c r="C2779" s="29">
        <v>2</v>
      </c>
      <c r="D2779" s="29">
        <v>0</v>
      </c>
      <c r="E2779" s="29">
        <v>1</v>
      </c>
      <c r="F2779" s="29">
        <v>20</v>
      </c>
      <c r="G2779" s="29">
        <v>0</v>
      </c>
      <c r="H2779" s="29">
        <v>0</v>
      </c>
      <c r="I2779" s="29">
        <v>0</v>
      </c>
      <c r="J2779" s="29">
        <v>0</v>
      </c>
      <c r="K2779" s="29">
        <v>278</v>
      </c>
      <c r="L2779" s="29">
        <v>135</v>
      </c>
      <c r="M2779" s="29">
        <v>76</v>
      </c>
      <c r="N2779" s="29">
        <v>29.03</v>
      </c>
      <c r="O2779" s="29">
        <v>82</v>
      </c>
      <c r="P2779" s="29">
        <v>75</v>
      </c>
      <c r="Q2779" s="30">
        <v>1</v>
      </c>
    </row>
    <row r="2780" spans="1:17" x14ac:dyDescent="0.3">
      <c r="A2780" s="28">
        <v>3223</v>
      </c>
      <c r="B2780" s="29">
        <v>45</v>
      </c>
      <c r="C2780" s="29">
        <v>2</v>
      </c>
      <c r="D2780" s="29">
        <v>1</v>
      </c>
      <c r="E2780" s="29">
        <v>0</v>
      </c>
      <c r="F2780" s="29">
        <v>0</v>
      </c>
      <c r="G2780" s="29">
        <v>0</v>
      </c>
      <c r="H2780" s="29">
        <v>0</v>
      </c>
      <c r="I2780" s="29">
        <v>1</v>
      </c>
      <c r="J2780" s="29">
        <v>0</v>
      </c>
      <c r="K2780" s="29">
        <v>258</v>
      </c>
      <c r="L2780" s="29">
        <v>148.5</v>
      </c>
      <c r="M2780" s="29">
        <v>88</v>
      </c>
      <c r="N2780" s="29">
        <v>23.46</v>
      </c>
      <c r="O2780" s="29">
        <v>85</v>
      </c>
      <c r="P2780" s="29">
        <v>90</v>
      </c>
      <c r="Q2780" s="30">
        <v>0</v>
      </c>
    </row>
    <row r="2781" spans="1:17" x14ac:dyDescent="0.3">
      <c r="A2781" s="28">
        <v>3224</v>
      </c>
      <c r="B2781" s="29">
        <v>61</v>
      </c>
      <c r="C2781" s="29">
        <v>4</v>
      </c>
      <c r="D2781" s="29">
        <v>1</v>
      </c>
      <c r="E2781" s="29">
        <v>0</v>
      </c>
      <c r="F2781" s="29">
        <v>0</v>
      </c>
      <c r="G2781" s="29">
        <v>0</v>
      </c>
      <c r="H2781" s="29">
        <v>0</v>
      </c>
      <c r="I2781" s="29">
        <v>0</v>
      </c>
      <c r="J2781" s="29">
        <v>0</v>
      </c>
      <c r="K2781" s="29">
        <v>325</v>
      </c>
      <c r="L2781" s="29">
        <v>125.5</v>
      </c>
      <c r="M2781" s="29">
        <v>85.5</v>
      </c>
      <c r="N2781" s="29">
        <v>24.4</v>
      </c>
      <c r="O2781" s="29">
        <v>68</v>
      </c>
      <c r="P2781" s="29">
        <v>70</v>
      </c>
      <c r="Q2781" s="30">
        <v>0</v>
      </c>
    </row>
    <row r="2782" spans="1:17" x14ac:dyDescent="0.3">
      <c r="A2782" s="28">
        <v>3225</v>
      </c>
      <c r="B2782" s="29">
        <v>49</v>
      </c>
      <c r="C2782" s="29">
        <v>2</v>
      </c>
      <c r="D2782" s="29">
        <v>0</v>
      </c>
      <c r="E2782" s="29">
        <v>0</v>
      </c>
      <c r="F2782" s="29">
        <v>0</v>
      </c>
      <c r="G2782" s="29">
        <v>0</v>
      </c>
      <c r="H2782" s="29">
        <v>0</v>
      </c>
      <c r="I2782" s="29">
        <v>0</v>
      </c>
      <c r="J2782" s="29">
        <v>0</v>
      </c>
      <c r="K2782" s="29">
        <v>215</v>
      </c>
      <c r="L2782" s="29">
        <v>132</v>
      </c>
      <c r="M2782" s="29">
        <v>85</v>
      </c>
      <c r="N2782" s="29">
        <v>33.14</v>
      </c>
      <c r="O2782" s="29">
        <v>81</v>
      </c>
      <c r="P2782" s="29">
        <v>75</v>
      </c>
      <c r="Q2782" s="30">
        <v>1</v>
      </c>
    </row>
    <row r="2783" spans="1:17" x14ac:dyDescent="0.3">
      <c r="A2783" s="28">
        <v>3226</v>
      </c>
      <c r="B2783" s="29">
        <v>53</v>
      </c>
      <c r="C2783" s="29">
        <v>3</v>
      </c>
      <c r="D2783" s="29">
        <v>0</v>
      </c>
      <c r="E2783" s="29">
        <v>0</v>
      </c>
      <c r="F2783" s="29">
        <v>0</v>
      </c>
      <c r="G2783" s="29">
        <v>0</v>
      </c>
      <c r="H2783" s="29">
        <v>0</v>
      </c>
      <c r="I2783" s="29">
        <v>1</v>
      </c>
      <c r="J2783" s="29">
        <v>0</v>
      </c>
      <c r="K2783" s="29">
        <v>289</v>
      </c>
      <c r="L2783" s="29">
        <v>188</v>
      </c>
      <c r="M2783" s="29">
        <v>110</v>
      </c>
      <c r="N2783" s="29">
        <v>26.7</v>
      </c>
      <c r="O2783" s="29">
        <v>70</v>
      </c>
      <c r="P2783" s="29">
        <v>63</v>
      </c>
      <c r="Q2783" s="30">
        <v>0</v>
      </c>
    </row>
    <row r="2784" spans="1:17" x14ac:dyDescent="0.3">
      <c r="A2784" s="28">
        <v>3227</v>
      </c>
      <c r="B2784" s="29">
        <v>63</v>
      </c>
      <c r="C2784" s="29">
        <v>1</v>
      </c>
      <c r="D2784" s="29">
        <v>1</v>
      </c>
      <c r="E2784" s="29">
        <v>0</v>
      </c>
      <c r="F2784" s="29">
        <v>0</v>
      </c>
      <c r="G2784" s="29">
        <v>0</v>
      </c>
      <c r="H2784" s="29">
        <v>0</v>
      </c>
      <c r="I2784" s="29">
        <v>1</v>
      </c>
      <c r="J2784" s="29">
        <v>0</v>
      </c>
      <c r="K2784" s="29">
        <v>252</v>
      </c>
      <c r="L2784" s="29">
        <v>154</v>
      </c>
      <c r="M2784" s="29">
        <v>87</v>
      </c>
      <c r="N2784" s="29">
        <v>28.6</v>
      </c>
      <c r="O2784" s="29">
        <v>72</v>
      </c>
      <c r="P2784" s="29">
        <v>45</v>
      </c>
      <c r="Q2784" s="30">
        <v>0</v>
      </c>
    </row>
    <row r="2785" spans="1:17" x14ac:dyDescent="0.3">
      <c r="A2785" s="28">
        <v>3228</v>
      </c>
      <c r="B2785" s="29">
        <v>63</v>
      </c>
      <c r="C2785" s="29">
        <v>1</v>
      </c>
      <c r="D2785" s="29">
        <v>1</v>
      </c>
      <c r="E2785" s="29">
        <v>0</v>
      </c>
      <c r="F2785" s="29">
        <v>0</v>
      </c>
      <c r="G2785" s="29">
        <v>0</v>
      </c>
      <c r="H2785" s="29">
        <v>0</v>
      </c>
      <c r="I2785" s="29">
        <v>0</v>
      </c>
      <c r="J2785" s="29">
        <v>0</v>
      </c>
      <c r="K2785" s="29">
        <v>229</v>
      </c>
      <c r="L2785" s="29">
        <v>120</v>
      </c>
      <c r="M2785" s="29">
        <v>82</v>
      </c>
      <c r="N2785" s="29">
        <v>25.58</v>
      </c>
      <c r="O2785" s="29">
        <v>78</v>
      </c>
      <c r="P2785" s="29">
        <v>73</v>
      </c>
      <c r="Q2785" s="30">
        <v>0</v>
      </c>
    </row>
    <row r="2786" spans="1:17" x14ac:dyDescent="0.3">
      <c r="A2786" s="28">
        <v>3230</v>
      </c>
      <c r="B2786" s="29">
        <v>36</v>
      </c>
      <c r="C2786" s="29">
        <v>3</v>
      </c>
      <c r="D2786" s="29">
        <v>1</v>
      </c>
      <c r="E2786" s="29">
        <v>1</v>
      </c>
      <c r="F2786" s="29">
        <v>5</v>
      </c>
      <c r="G2786" s="29">
        <v>0</v>
      </c>
      <c r="H2786" s="29">
        <v>0</v>
      </c>
      <c r="I2786" s="29">
        <v>0</v>
      </c>
      <c r="J2786" s="29">
        <v>0</v>
      </c>
      <c r="K2786" s="29">
        <v>200</v>
      </c>
      <c r="L2786" s="29">
        <v>121.5</v>
      </c>
      <c r="M2786" s="29">
        <v>72.5</v>
      </c>
      <c r="N2786" s="29">
        <v>23.09</v>
      </c>
      <c r="O2786" s="29">
        <v>75</v>
      </c>
      <c r="P2786" s="29">
        <v>75</v>
      </c>
      <c r="Q2786" s="30">
        <v>0</v>
      </c>
    </row>
    <row r="2787" spans="1:17" x14ac:dyDescent="0.3">
      <c r="A2787" s="28">
        <v>3231</v>
      </c>
      <c r="B2787" s="29">
        <v>60</v>
      </c>
      <c r="C2787" s="29">
        <v>3</v>
      </c>
      <c r="D2787" s="29">
        <v>1</v>
      </c>
      <c r="E2787" s="29">
        <v>0</v>
      </c>
      <c r="F2787" s="29">
        <v>0</v>
      </c>
      <c r="G2787" s="29">
        <v>0</v>
      </c>
      <c r="H2787" s="29">
        <v>0</v>
      </c>
      <c r="I2787" s="29">
        <v>1</v>
      </c>
      <c r="J2787" s="29">
        <v>0</v>
      </c>
      <c r="K2787" s="29">
        <v>285</v>
      </c>
      <c r="L2787" s="29">
        <v>156</v>
      </c>
      <c r="M2787" s="29">
        <v>100</v>
      </c>
      <c r="N2787" s="29">
        <v>23.02</v>
      </c>
      <c r="O2787" s="29">
        <v>80</v>
      </c>
      <c r="P2787" s="29">
        <v>85</v>
      </c>
      <c r="Q2787" s="30">
        <v>0</v>
      </c>
    </row>
    <row r="2788" spans="1:17" x14ac:dyDescent="0.3">
      <c r="A2788" s="28">
        <v>3232</v>
      </c>
      <c r="B2788" s="29">
        <v>50</v>
      </c>
      <c r="C2788" s="29">
        <v>1</v>
      </c>
      <c r="D2788" s="29">
        <v>1</v>
      </c>
      <c r="E2788" s="29">
        <v>0</v>
      </c>
      <c r="F2788" s="29">
        <v>0</v>
      </c>
      <c r="G2788" s="29">
        <v>0</v>
      </c>
      <c r="H2788" s="29">
        <v>0</v>
      </c>
      <c r="I2788" s="29">
        <v>1</v>
      </c>
      <c r="J2788" s="29">
        <v>1</v>
      </c>
      <c r="K2788" s="29">
        <v>260</v>
      </c>
      <c r="L2788" s="29">
        <v>190</v>
      </c>
      <c r="M2788" s="29">
        <v>130</v>
      </c>
      <c r="N2788" s="29">
        <v>43.67</v>
      </c>
      <c r="O2788" s="29">
        <v>85</v>
      </c>
      <c r="P2788" s="29">
        <v>260</v>
      </c>
      <c r="Q2788" s="30">
        <v>0</v>
      </c>
    </row>
    <row r="2789" spans="1:17" x14ac:dyDescent="0.3">
      <c r="A2789" s="28">
        <v>3233</v>
      </c>
      <c r="B2789" s="29">
        <v>34</v>
      </c>
      <c r="C2789" s="29">
        <v>3</v>
      </c>
      <c r="D2789" s="29">
        <v>0</v>
      </c>
      <c r="E2789" s="29">
        <v>1</v>
      </c>
      <c r="F2789" s="29">
        <v>20</v>
      </c>
      <c r="G2789" s="29">
        <v>0</v>
      </c>
      <c r="H2789" s="29">
        <v>0</v>
      </c>
      <c r="I2789" s="29">
        <v>0</v>
      </c>
      <c r="J2789" s="29">
        <v>0</v>
      </c>
      <c r="K2789" s="29">
        <v>155</v>
      </c>
      <c r="L2789" s="29">
        <v>117.5</v>
      </c>
      <c r="M2789" s="29">
        <v>72.5</v>
      </c>
      <c r="N2789" s="29">
        <v>23.51</v>
      </c>
      <c r="O2789" s="29">
        <v>85</v>
      </c>
      <c r="P2789" s="29">
        <v>65</v>
      </c>
      <c r="Q2789" s="30">
        <v>0</v>
      </c>
    </row>
    <row r="2790" spans="1:17" x14ac:dyDescent="0.3">
      <c r="A2790" s="28">
        <v>3234</v>
      </c>
      <c r="B2790" s="29">
        <v>64</v>
      </c>
      <c r="C2790" s="29">
        <v>2</v>
      </c>
      <c r="D2790" s="29">
        <v>1</v>
      </c>
      <c r="E2790" s="29">
        <v>0</v>
      </c>
      <c r="F2790" s="29">
        <v>0</v>
      </c>
      <c r="G2790" s="29">
        <v>0</v>
      </c>
      <c r="H2790" s="29">
        <v>0</v>
      </c>
      <c r="I2790" s="29">
        <v>0</v>
      </c>
      <c r="J2790" s="29">
        <v>0</v>
      </c>
      <c r="K2790" s="29">
        <v>280</v>
      </c>
      <c r="L2790" s="29">
        <v>133</v>
      </c>
      <c r="M2790" s="29">
        <v>82</v>
      </c>
      <c r="N2790" s="29">
        <v>28.92</v>
      </c>
      <c r="O2790" s="29">
        <v>54</v>
      </c>
      <c r="P2790" s="29">
        <v>65</v>
      </c>
      <c r="Q2790" s="30">
        <v>0</v>
      </c>
    </row>
    <row r="2791" spans="1:17" x14ac:dyDescent="0.3">
      <c r="A2791" s="28">
        <v>3235</v>
      </c>
      <c r="B2791" s="29">
        <v>42</v>
      </c>
      <c r="C2791" s="29">
        <v>3</v>
      </c>
      <c r="D2791" s="29">
        <v>0</v>
      </c>
      <c r="E2791" s="29">
        <v>1</v>
      </c>
      <c r="F2791" s="29">
        <v>20</v>
      </c>
      <c r="G2791" s="29">
        <v>0</v>
      </c>
      <c r="H2791" s="29">
        <v>0</v>
      </c>
      <c r="I2791" s="29">
        <v>0</v>
      </c>
      <c r="J2791" s="29">
        <v>0</v>
      </c>
      <c r="K2791" s="29">
        <v>231</v>
      </c>
      <c r="L2791" s="29">
        <v>123</v>
      </c>
      <c r="M2791" s="29">
        <v>87</v>
      </c>
      <c r="N2791" s="29">
        <v>21.48</v>
      </c>
      <c r="O2791" s="29">
        <v>75</v>
      </c>
      <c r="P2791" s="29">
        <v>44</v>
      </c>
      <c r="Q2791" s="30">
        <v>0</v>
      </c>
    </row>
    <row r="2792" spans="1:17" x14ac:dyDescent="0.3">
      <c r="A2792" s="28">
        <v>3236</v>
      </c>
      <c r="B2792" s="29">
        <v>45</v>
      </c>
      <c r="C2792" s="29">
        <v>1</v>
      </c>
      <c r="D2792" s="29">
        <v>1</v>
      </c>
      <c r="E2792" s="29">
        <v>0</v>
      </c>
      <c r="F2792" s="29">
        <v>0</v>
      </c>
      <c r="G2792" s="29">
        <v>0</v>
      </c>
      <c r="H2792" s="29">
        <v>0</v>
      </c>
      <c r="I2792" s="29">
        <v>1</v>
      </c>
      <c r="J2792" s="29">
        <v>0</v>
      </c>
      <c r="K2792" s="29">
        <v>183</v>
      </c>
      <c r="L2792" s="29">
        <v>151</v>
      </c>
      <c r="M2792" s="29">
        <v>101</v>
      </c>
      <c r="N2792" s="29">
        <v>45.8</v>
      </c>
      <c r="O2792" s="29">
        <v>80</v>
      </c>
      <c r="P2792" s="29">
        <v>63</v>
      </c>
      <c r="Q2792" s="30">
        <v>0</v>
      </c>
    </row>
    <row r="2793" spans="1:17" x14ac:dyDescent="0.3">
      <c r="A2793" s="28">
        <v>3237</v>
      </c>
      <c r="B2793" s="29">
        <v>45</v>
      </c>
      <c r="C2793" s="29">
        <v>2</v>
      </c>
      <c r="D2793" s="29">
        <v>1</v>
      </c>
      <c r="E2793" s="29">
        <v>1</v>
      </c>
      <c r="F2793" s="29">
        <v>7</v>
      </c>
      <c r="G2793" s="29">
        <v>0</v>
      </c>
      <c r="H2793" s="29">
        <v>0</v>
      </c>
      <c r="I2793" s="29">
        <v>0</v>
      </c>
      <c r="J2793" s="29">
        <v>0</v>
      </c>
      <c r="K2793" s="29">
        <v>199</v>
      </c>
      <c r="L2793" s="29">
        <v>124</v>
      </c>
      <c r="M2793" s="29">
        <v>78</v>
      </c>
      <c r="N2793" s="29">
        <v>21.94</v>
      </c>
      <c r="O2793" s="29">
        <v>85</v>
      </c>
      <c r="P2793" s="29">
        <v>78</v>
      </c>
      <c r="Q2793" s="30">
        <v>0</v>
      </c>
    </row>
    <row r="2794" spans="1:17" x14ac:dyDescent="0.3">
      <c r="A2794" s="28">
        <v>3238</v>
      </c>
      <c r="B2794" s="29">
        <v>62</v>
      </c>
      <c r="C2794" s="29">
        <v>1</v>
      </c>
      <c r="D2794" s="29">
        <v>1</v>
      </c>
      <c r="E2794" s="29">
        <v>0</v>
      </c>
      <c r="F2794" s="29">
        <v>0</v>
      </c>
      <c r="G2794" s="29">
        <v>0</v>
      </c>
      <c r="H2794" s="29">
        <v>0</v>
      </c>
      <c r="I2794" s="29">
        <v>1</v>
      </c>
      <c r="J2794" s="29">
        <v>0</v>
      </c>
      <c r="K2794" s="29">
        <v>273</v>
      </c>
      <c r="L2794" s="29">
        <v>150.5</v>
      </c>
      <c r="M2794" s="29">
        <v>97</v>
      </c>
      <c r="N2794" s="29">
        <v>22.01</v>
      </c>
      <c r="O2794" s="29">
        <v>76</v>
      </c>
      <c r="P2794" s="29">
        <v>74</v>
      </c>
      <c r="Q2794" s="30">
        <v>0</v>
      </c>
    </row>
    <row r="2795" spans="1:17" x14ac:dyDescent="0.3">
      <c r="A2795" s="28">
        <v>3240</v>
      </c>
      <c r="B2795" s="29">
        <v>58</v>
      </c>
      <c r="C2795" s="29">
        <v>4</v>
      </c>
      <c r="D2795" s="29">
        <v>0</v>
      </c>
      <c r="E2795" s="29">
        <v>0</v>
      </c>
      <c r="F2795" s="29">
        <v>0</v>
      </c>
      <c r="G2795" s="29">
        <v>0</v>
      </c>
      <c r="H2795" s="29">
        <v>0</v>
      </c>
      <c r="I2795" s="29">
        <v>1</v>
      </c>
      <c r="J2795" s="29">
        <v>0</v>
      </c>
      <c r="K2795" s="29">
        <v>320</v>
      </c>
      <c r="L2795" s="29">
        <v>139</v>
      </c>
      <c r="M2795" s="29">
        <v>81.5</v>
      </c>
      <c r="N2795" s="29">
        <v>23.65</v>
      </c>
      <c r="O2795" s="29">
        <v>80</v>
      </c>
      <c r="P2795" s="29">
        <v>82</v>
      </c>
      <c r="Q2795" s="30">
        <v>1</v>
      </c>
    </row>
    <row r="2796" spans="1:17" x14ac:dyDescent="0.3">
      <c r="A2796" s="28">
        <v>3241</v>
      </c>
      <c r="B2796" s="29">
        <v>43</v>
      </c>
      <c r="C2796" s="29">
        <v>2</v>
      </c>
      <c r="D2796" s="29">
        <v>0</v>
      </c>
      <c r="E2796" s="29">
        <v>0</v>
      </c>
      <c r="F2796" s="29">
        <v>0</v>
      </c>
      <c r="G2796" s="29">
        <v>1</v>
      </c>
      <c r="H2796" s="29">
        <v>0</v>
      </c>
      <c r="I2796" s="29">
        <v>1</v>
      </c>
      <c r="J2796" s="29">
        <v>0</v>
      </c>
      <c r="K2796" s="29">
        <v>234</v>
      </c>
      <c r="L2796" s="29">
        <v>173</v>
      </c>
      <c r="M2796" s="29">
        <v>96</v>
      </c>
      <c r="N2796" s="29">
        <v>27.99</v>
      </c>
      <c r="O2796" s="29">
        <v>100</v>
      </c>
      <c r="P2796" s="29">
        <v>76</v>
      </c>
      <c r="Q2796" s="30">
        <v>0</v>
      </c>
    </row>
    <row r="2797" spans="1:17" x14ac:dyDescent="0.3">
      <c r="A2797" s="28">
        <v>3242</v>
      </c>
      <c r="B2797" s="29">
        <v>46</v>
      </c>
      <c r="C2797" s="29">
        <v>3</v>
      </c>
      <c r="D2797" s="29">
        <v>1</v>
      </c>
      <c r="E2797" s="29">
        <v>1</v>
      </c>
      <c r="F2797" s="29">
        <v>20</v>
      </c>
      <c r="G2797" s="29">
        <v>0</v>
      </c>
      <c r="H2797" s="29">
        <v>0</v>
      </c>
      <c r="I2797" s="29">
        <v>0</v>
      </c>
      <c r="J2797" s="29">
        <v>0</v>
      </c>
      <c r="K2797" s="29">
        <v>253</v>
      </c>
      <c r="L2797" s="29">
        <v>118</v>
      </c>
      <c r="M2797" s="29">
        <v>82</v>
      </c>
      <c r="N2797" s="29">
        <v>19.7</v>
      </c>
      <c r="O2797" s="29">
        <v>100</v>
      </c>
      <c r="P2797" s="29">
        <v>70</v>
      </c>
      <c r="Q2797" s="30">
        <v>0</v>
      </c>
    </row>
    <row r="2798" spans="1:17" x14ac:dyDescent="0.3">
      <c r="A2798" s="28">
        <v>3243</v>
      </c>
      <c r="B2798" s="29">
        <v>48</v>
      </c>
      <c r="C2798" s="29">
        <v>4</v>
      </c>
      <c r="D2798" s="29">
        <v>0</v>
      </c>
      <c r="E2798" s="29">
        <v>1</v>
      </c>
      <c r="F2798" s="29">
        <v>20</v>
      </c>
      <c r="G2798" s="29">
        <v>0</v>
      </c>
      <c r="H2798" s="29">
        <v>0</v>
      </c>
      <c r="I2798" s="29">
        <v>1</v>
      </c>
      <c r="J2798" s="29">
        <v>0</v>
      </c>
      <c r="K2798" s="29">
        <v>259</v>
      </c>
      <c r="L2798" s="29">
        <v>135</v>
      </c>
      <c r="M2798" s="29">
        <v>90</v>
      </c>
      <c r="N2798" s="29">
        <v>20.72</v>
      </c>
      <c r="O2798" s="29">
        <v>102</v>
      </c>
      <c r="P2798" s="29">
        <v>81</v>
      </c>
      <c r="Q2798" s="30">
        <v>1</v>
      </c>
    </row>
    <row r="2799" spans="1:17" x14ac:dyDescent="0.3">
      <c r="A2799" s="28">
        <v>3244</v>
      </c>
      <c r="B2799" s="29">
        <v>46</v>
      </c>
      <c r="C2799" s="29">
        <v>1</v>
      </c>
      <c r="D2799" s="29">
        <v>1</v>
      </c>
      <c r="E2799" s="29">
        <v>1</v>
      </c>
      <c r="F2799" s="29">
        <v>20</v>
      </c>
      <c r="G2799" s="29">
        <v>0</v>
      </c>
      <c r="H2799" s="29">
        <v>0</v>
      </c>
      <c r="I2799" s="29">
        <v>0</v>
      </c>
      <c r="J2799" s="29">
        <v>0</v>
      </c>
      <c r="K2799" s="29">
        <v>182</v>
      </c>
      <c r="L2799" s="29">
        <v>117</v>
      </c>
      <c r="M2799" s="29">
        <v>78</v>
      </c>
      <c r="N2799" s="29">
        <v>22.15</v>
      </c>
      <c r="O2799" s="29">
        <v>72</v>
      </c>
      <c r="P2799" s="29">
        <v>59</v>
      </c>
      <c r="Q2799" s="30">
        <v>0</v>
      </c>
    </row>
    <row r="2800" spans="1:17" x14ac:dyDescent="0.3">
      <c r="A2800" s="28">
        <v>3246</v>
      </c>
      <c r="B2800" s="29">
        <v>45</v>
      </c>
      <c r="C2800" s="29">
        <v>2</v>
      </c>
      <c r="D2800" s="29">
        <v>1</v>
      </c>
      <c r="E2800" s="29">
        <v>0</v>
      </c>
      <c r="F2800" s="29">
        <v>0</v>
      </c>
      <c r="G2800" s="29">
        <v>0</v>
      </c>
      <c r="H2800" s="29">
        <v>0</v>
      </c>
      <c r="I2800" s="29">
        <v>0</v>
      </c>
      <c r="J2800" s="29">
        <v>0</v>
      </c>
      <c r="K2800" s="29">
        <v>155</v>
      </c>
      <c r="L2800" s="29">
        <v>116</v>
      </c>
      <c r="M2800" s="29">
        <v>81.5</v>
      </c>
      <c r="N2800" s="29">
        <v>25.56</v>
      </c>
      <c r="O2800" s="29">
        <v>72</v>
      </c>
      <c r="P2800" s="29">
        <v>82</v>
      </c>
      <c r="Q2800" s="30">
        <v>0</v>
      </c>
    </row>
    <row r="2801" spans="1:17" x14ac:dyDescent="0.3">
      <c r="A2801" s="28">
        <v>3247</v>
      </c>
      <c r="B2801" s="29">
        <v>61</v>
      </c>
      <c r="C2801" s="29">
        <v>2</v>
      </c>
      <c r="D2801" s="29">
        <v>1</v>
      </c>
      <c r="E2801" s="29">
        <v>0</v>
      </c>
      <c r="F2801" s="29">
        <v>0</v>
      </c>
      <c r="G2801" s="29">
        <v>0</v>
      </c>
      <c r="H2801" s="29">
        <v>0</v>
      </c>
      <c r="I2801" s="29">
        <v>0</v>
      </c>
      <c r="J2801" s="29">
        <v>0</v>
      </c>
      <c r="K2801" s="29">
        <v>219</v>
      </c>
      <c r="L2801" s="29">
        <v>120</v>
      </c>
      <c r="M2801" s="29">
        <v>72.5</v>
      </c>
      <c r="N2801" s="29">
        <v>22.35</v>
      </c>
      <c r="O2801" s="29">
        <v>76</v>
      </c>
      <c r="P2801" s="29">
        <v>92</v>
      </c>
      <c r="Q2801" s="30">
        <v>0</v>
      </c>
    </row>
    <row r="2802" spans="1:17" x14ac:dyDescent="0.3">
      <c r="A2802" s="28">
        <v>3248</v>
      </c>
      <c r="B2802" s="29">
        <v>45</v>
      </c>
      <c r="C2802" s="29">
        <v>4</v>
      </c>
      <c r="D2802" s="29">
        <v>1</v>
      </c>
      <c r="E2802" s="29">
        <v>1</v>
      </c>
      <c r="F2802" s="29">
        <v>10</v>
      </c>
      <c r="G2802" s="29">
        <v>0</v>
      </c>
      <c r="H2802" s="29">
        <v>0</v>
      </c>
      <c r="I2802" s="29">
        <v>0</v>
      </c>
      <c r="J2802" s="29">
        <v>0</v>
      </c>
      <c r="K2802" s="29">
        <v>202</v>
      </c>
      <c r="L2802" s="29">
        <v>93.5</v>
      </c>
      <c r="M2802" s="29">
        <v>58</v>
      </c>
      <c r="N2802" s="29">
        <v>21.25</v>
      </c>
      <c r="O2802" s="29">
        <v>60</v>
      </c>
      <c r="P2802" s="29">
        <v>60</v>
      </c>
      <c r="Q2802" s="30">
        <v>0</v>
      </c>
    </row>
    <row r="2803" spans="1:17" x14ac:dyDescent="0.3">
      <c r="A2803" s="28">
        <v>3249</v>
      </c>
      <c r="B2803" s="29">
        <v>43</v>
      </c>
      <c r="C2803" s="29">
        <v>3</v>
      </c>
      <c r="D2803" s="29">
        <v>0</v>
      </c>
      <c r="E2803" s="29">
        <v>1</v>
      </c>
      <c r="F2803" s="29">
        <v>15</v>
      </c>
      <c r="G2803" s="29">
        <v>0</v>
      </c>
      <c r="H2803" s="29">
        <v>0</v>
      </c>
      <c r="I2803" s="29">
        <v>0</v>
      </c>
      <c r="J2803" s="29">
        <v>0</v>
      </c>
      <c r="K2803" s="29">
        <v>224</v>
      </c>
      <c r="L2803" s="29">
        <v>97</v>
      </c>
      <c r="M2803" s="29">
        <v>64</v>
      </c>
      <c r="N2803" s="29">
        <v>23.05</v>
      </c>
      <c r="O2803" s="29">
        <v>75</v>
      </c>
      <c r="P2803" s="29">
        <v>68</v>
      </c>
      <c r="Q2803" s="30">
        <v>0</v>
      </c>
    </row>
    <row r="2804" spans="1:17" x14ac:dyDescent="0.3">
      <c r="A2804" s="28">
        <v>3250</v>
      </c>
      <c r="B2804" s="29">
        <v>60</v>
      </c>
      <c r="C2804" s="29">
        <v>2</v>
      </c>
      <c r="D2804" s="29">
        <v>1</v>
      </c>
      <c r="E2804" s="29">
        <v>1</v>
      </c>
      <c r="F2804" s="29">
        <v>20</v>
      </c>
      <c r="G2804" s="29">
        <v>1</v>
      </c>
      <c r="H2804" s="29">
        <v>0</v>
      </c>
      <c r="I2804" s="29">
        <v>1</v>
      </c>
      <c r="J2804" s="29">
        <v>0</v>
      </c>
      <c r="K2804" s="29">
        <v>294</v>
      </c>
      <c r="L2804" s="29">
        <v>220</v>
      </c>
      <c r="M2804" s="29">
        <v>118</v>
      </c>
      <c r="N2804" s="29">
        <v>24.22</v>
      </c>
      <c r="O2804" s="29">
        <v>90</v>
      </c>
      <c r="P2804" s="29">
        <v>59</v>
      </c>
      <c r="Q2804" s="30">
        <v>0</v>
      </c>
    </row>
    <row r="2805" spans="1:17" x14ac:dyDescent="0.3">
      <c r="A2805" s="28">
        <v>3251</v>
      </c>
      <c r="B2805" s="29">
        <v>63</v>
      </c>
      <c r="C2805" s="29">
        <v>1</v>
      </c>
      <c r="D2805" s="29">
        <v>1</v>
      </c>
      <c r="E2805" s="29">
        <v>0</v>
      </c>
      <c r="F2805" s="29">
        <v>0</v>
      </c>
      <c r="G2805" s="29">
        <v>0</v>
      </c>
      <c r="H2805" s="29">
        <v>0</v>
      </c>
      <c r="I2805" s="29">
        <v>1</v>
      </c>
      <c r="J2805" s="29">
        <v>0</v>
      </c>
      <c r="K2805" s="29">
        <v>266</v>
      </c>
      <c r="L2805" s="29">
        <v>167</v>
      </c>
      <c r="M2805" s="29">
        <v>94</v>
      </c>
      <c r="N2805" s="29">
        <v>25.23</v>
      </c>
      <c r="O2805" s="29">
        <v>95</v>
      </c>
      <c r="P2805" s="29">
        <v>94</v>
      </c>
      <c r="Q2805" s="30">
        <v>0</v>
      </c>
    </row>
    <row r="2806" spans="1:17" x14ac:dyDescent="0.3">
      <c r="A2806" s="28">
        <v>3254</v>
      </c>
      <c r="B2806" s="29">
        <v>63</v>
      </c>
      <c r="C2806" s="29">
        <v>4</v>
      </c>
      <c r="D2806" s="29">
        <v>0</v>
      </c>
      <c r="E2806" s="29">
        <v>1</v>
      </c>
      <c r="F2806" s="29">
        <v>25</v>
      </c>
      <c r="G2806" s="29">
        <v>0</v>
      </c>
      <c r="H2806" s="29">
        <v>0</v>
      </c>
      <c r="I2806" s="29">
        <v>1</v>
      </c>
      <c r="J2806" s="29">
        <v>0</v>
      </c>
      <c r="K2806" s="29">
        <v>203</v>
      </c>
      <c r="L2806" s="29">
        <v>192.5</v>
      </c>
      <c r="M2806" s="29">
        <v>125</v>
      </c>
      <c r="N2806" s="29">
        <v>26.18</v>
      </c>
      <c r="O2806" s="29">
        <v>80</v>
      </c>
      <c r="P2806" s="29">
        <v>83</v>
      </c>
      <c r="Q2806" s="30">
        <v>1</v>
      </c>
    </row>
    <row r="2807" spans="1:17" x14ac:dyDescent="0.3">
      <c r="A2807" s="28">
        <v>3255</v>
      </c>
      <c r="B2807" s="29">
        <v>50</v>
      </c>
      <c r="C2807" s="29">
        <v>1</v>
      </c>
      <c r="D2807" s="29">
        <v>1</v>
      </c>
      <c r="E2807" s="29">
        <v>1</v>
      </c>
      <c r="F2807" s="29">
        <v>20</v>
      </c>
      <c r="G2807" s="29">
        <v>0</v>
      </c>
      <c r="H2807" s="29">
        <v>0</v>
      </c>
      <c r="I2807" s="29">
        <v>0</v>
      </c>
      <c r="J2807" s="29">
        <v>0</v>
      </c>
      <c r="K2807" s="29">
        <v>221</v>
      </c>
      <c r="L2807" s="29">
        <v>112</v>
      </c>
      <c r="M2807" s="29">
        <v>69</v>
      </c>
      <c r="N2807" s="29">
        <v>24.07</v>
      </c>
      <c r="O2807" s="29">
        <v>80</v>
      </c>
      <c r="P2807" s="29">
        <v>79</v>
      </c>
      <c r="Q2807" s="30">
        <v>0</v>
      </c>
    </row>
    <row r="2808" spans="1:17" x14ac:dyDescent="0.3">
      <c r="A2808" s="28">
        <v>3256</v>
      </c>
      <c r="B2808" s="29">
        <v>44</v>
      </c>
      <c r="C2808" s="29">
        <v>1</v>
      </c>
      <c r="D2808" s="29">
        <v>1</v>
      </c>
      <c r="E2808" s="29">
        <v>1</v>
      </c>
      <c r="F2808" s="29">
        <v>9</v>
      </c>
      <c r="G2808" s="29">
        <v>0</v>
      </c>
      <c r="H2808" s="29">
        <v>0</v>
      </c>
      <c r="I2808" s="29">
        <v>0</v>
      </c>
      <c r="J2808" s="29">
        <v>0</v>
      </c>
      <c r="K2808" s="29">
        <v>231</v>
      </c>
      <c r="L2808" s="29">
        <v>103</v>
      </c>
      <c r="M2808" s="29">
        <v>73</v>
      </c>
      <c r="N2808" s="29">
        <v>22.02</v>
      </c>
      <c r="O2808" s="29">
        <v>72</v>
      </c>
      <c r="P2808" s="29">
        <v>83</v>
      </c>
      <c r="Q2808" s="30">
        <v>0</v>
      </c>
    </row>
    <row r="2809" spans="1:17" x14ac:dyDescent="0.3">
      <c r="A2809" s="28">
        <v>3257</v>
      </c>
      <c r="B2809" s="29">
        <v>57</v>
      </c>
      <c r="C2809" s="29">
        <v>2</v>
      </c>
      <c r="D2809" s="29">
        <v>1</v>
      </c>
      <c r="E2809" s="29">
        <v>0</v>
      </c>
      <c r="F2809" s="29">
        <v>0</v>
      </c>
      <c r="G2809" s="29">
        <v>0</v>
      </c>
      <c r="H2809" s="29">
        <v>0</v>
      </c>
      <c r="I2809" s="29">
        <v>0</v>
      </c>
      <c r="J2809" s="29">
        <v>0</v>
      </c>
      <c r="K2809" s="29">
        <v>175</v>
      </c>
      <c r="L2809" s="29">
        <v>123</v>
      </c>
      <c r="M2809" s="29">
        <v>72</v>
      </c>
      <c r="N2809" s="29">
        <v>22.37</v>
      </c>
      <c r="O2809" s="29">
        <v>77</v>
      </c>
      <c r="P2809" s="29">
        <v>74</v>
      </c>
      <c r="Q2809" s="30">
        <v>0</v>
      </c>
    </row>
    <row r="2810" spans="1:17" x14ac:dyDescent="0.3">
      <c r="A2810" s="28">
        <v>3258</v>
      </c>
      <c r="B2810" s="29">
        <v>43</v>
      </c>
      <c r="C2810" s="29">
        <v>1</v>
      </c>
      <c r="D2810" s="29">
        <v>1</v>
      </c>
      <c r="E2810" s="29">
        <v>1</v>
      </c>
      <c r="F2810" s="29">
        <v>1</v>
      </c>
      <c r="G2810" s="29">
        <v>0</v>
      </c>
      <c r="H2810" s="29">
        <v>0</v>
      </c>
      <c r="I2810" s="29">
        <v>0</v>
      </c>
      <c r="J2810" s="29">
        <v>0</v>
      </c>
      <c r="K2810" s="29">
        <v>186</v>
      </c>
      <c r="L2810" s="29">
        <v>120</v>
      </c>
      <c r="M2810" s="29">
        <v>72</v>
      </c>
      <c r="N2810" s="29">
        <v>24.33</v>
      </c>
      <c r="O2810" s="29">
        <v>80</v>
      </c>
      <c r="P2810" s="29">
        <v>86</v>
      </c>
      <c r="Q2810" s="30">
        <v>0</v>
      </c>
    </row>
    <row r="2811" spans="1:17" x14ac:dyDescent="0.3">
      <c r="A2811" s="28">
        <v>3259</v>
      </c>
      <c r="B2811" s="29">
        <v>53</v>
      </c>
      <c r="C2811" s="29">
        <v>2</v>
      </c>
      <c r="D2811" s="29">
        <v>0</v>
      </c>
      <c r="E2811" s="29">
        <v>0</v>
      </c>
      <c r="F2811" s="29">
        <v>0</v>
      </c>
      <c r="G2811" s="29">
        <v>0</v>
      </c>
      <c r="H2811" s="29">
        <v>0</v>
      </c>
      <c r="I2811" s="29">
        <v>1</v>
      </c>
      <c r="J2811" s="29">
        <v>0</v>
      </c>
      <c r="K2811" s="29">
        <v>287</v>
      </c>
      <c r="L2811" s="29">
        <v>122</v>
      </c>
      <c r="M2811" s="29">
        <v>80</v>
      </c>
      <c r="N2811" s="29">
        <v>26.26</v>
      </c>
      <c r="O2811" s="29">
        <v>77</v>
      </c>
      <c r="P2811" s="29">
        <v>85</v>
      </c>
      <c r="Q2811" s="30">
        <v>0</v>
      </c>
    </row>
    <row r="2812" spans="1:17" x14ac:dyDescent="0.3">
      <c r="A2812" s="28">
        <v>3260</v>
      </c>
      <c r="B2812" s="29">
        <v>43</v>
      </c>
      <c r="C2812" s="29">
        <v>1</v>
      </c>
      <c r="D2812" s="29">
        <v>1</v>
      </c>
      <c r="E2812" s="29">
        <v>0</v>
      </c>
      <c r="F2812" s="29">
        <v>0</v>
      </c>
      <c r="G2812" s="29">
        <v>0</v>
      </c>
      <c r="H2812" s="29">
        <v>0</v>
      </c>
      <c r="I2812" s="29">
        <v>1</v>
      </c>
      <c r="J2812" s="29">
        <v>1</v>
      </c>
      <c r="K2812" s="29">
        <v>231</v>
      </c>
      <c r="L2812" s="29">
        <v>155.5</v>
      </c>
      <c r="M2812" s="29">
        <v>99.5</v>
      </c>
      <c r="N2812" s="29">
        <v>34.950000000000003</v>
      </c>
      <c r="O2812" s="29">
        <v>68</v>
      </c>
      <c r="P2812" s="29">
        <v>274</v>
      </c>
      <c r="Q2812" s="30">
        <v>1</v>
      </c>
    </row>
    <row r="2813" spans="1:17" x14ac:dyDescent="0.3">
      <c r="A2813" s="28">
        <v>3261</v>
      </c>
      <c r="B2813" s="29">
        <v>34</v>
      </c>
      <c r="C2813" s="29">
        <v>2</v>
      </c>
      <c r="D2813" s="29">
        <v>1</v>
      </c>
      <c r="E2813" s="29">
        <v>1</v>
      </c>
      <c r="F2813" s="29">
        <v>20</v>
      </c>
      <c r="G2813" s="29">
        <v>0</v>
      </c>
      <c r="H2813" s="29">
        <v>0</v>
      </c>
      <c r="I2813" s="29">
        <v>0</v>
      </c>
      <c r="J2813" s="29">
        <v>0</v>
      </c>
      <c r="K2813" s="29">
        <v>220</v>
      </c>
      <c r="L2813" s="29">
        <v>117.5</v>
      </c>
      <c r="M2813" s="29">
        <v>67.5</v>
      </c>
      <c r="N2813" s="29">
        <v>20.79</v>
      </c>
      <c r="O2813" s="29">
        <v>63</v>
      </c>
      <c r="P2813" s="29">
        <v>86</v>
      </c>
      <c r="Q2813" s="30">
        <v>0</v>
      </c>
    </row>
    <row r="2814" spans="1:17" x14ac:dyDescent="0.3">
      <c r="A2814" s="28">
        <v>3263</v>
      </c>
      <c r="B2814" s="29">
        <v>45</v>
      </c>
      <c r="C2814" s="29">
        <v>3</v>
      </c>
      <c r="D2814" s="29">
        <v>1</v>
      </c>
      <c r="E2814" s="29">
        <v>1</v>
      </c>
      <c r="F2814" s="29">
        <v>20</v>
      </c>
      <c r="G2814" s="29">
        <v>0</v>
      </c>
      <c r="H2814" s="29">
        <v>0</v>
      </c>
      <c r="I2814" s="29">
        <v>0</v>
      </c>
      <c r="J2814" s="29">
        <v>0</v>
      </c>
      <c r="K2814" s="29">
        <v>198</v>
      </c>
      <c r="L2814" s="29">
        <v>119</v>
      </c>
      <c r="M2814" s="29">
        <v>80</v>
      </c>
      <c r="N2814" s="29">
        <v>22.18</v>
      </c>
      <c r="O2814" s="29">
        <v>78</v>
      </c>
      <c r="P2814" s="29">
        <v>79</v>
      </c>
      <c r="Q2814" s="30">
        <v>0</v>
      </c>
    </row>
    <row r="2815" spans="1:17" x14ac:dyDescent="0.3">
      <c r="A2815" s="28">
        <v>3265</v>
      </c>
      <c r="B2815" s="29">
        <v>38</v>
      </c>
      <c r="C2815" s="29">
        <v>2</v>
      </c>
      <c r="D2815" s="29">
        <v>0</v>
      </c>
      <c r="E2815" s="29">
        <v>0</v>
      </c>
      <c r="F2815" s="29">
        <v>0</v>
      </c>
      <c r="G2815" s="29">
        <v>0</v>
      </c>
      <c r="H2815" s="29">
        <v>0</v>
      </c>
      <c r="I2815" s="29">
        <v>0</v>
      </c>
      <c r="J2815" s="29">
        <v>0</v>
      </c>
      <c r="K2815" s="29">
        <v>235</v>
      </c>
      <c r="L2815" s="29">
        <v>121</v>
      </c>
      <c r="M2815" s="29">
        <v>83</v>
      </c>
      <c r="N2815" s="29">
        <v>25.85</v>
      </c>
      <c r="O2815" s="29">
        <v>92</v>
      </c>
      <c r="P2815" s="29">
        <v>75</v>
      </c>
      <c r="Q2815" s="30">
        <v>0</v>
      </c>
    </row>
    <row r="2816" spans="1:17" x14ac:dyDescent="0.3">
      <c r="A2816" s="28">
        <v>3266</v>
      </c>
      <c r="B2816" s="29">
        <v>63</v>
      </c>
      <c r="C2816" s="29">
        <v>1</v>
      </c>
      <c r="D2816" s="29">
        <v>0</v>
      </c>
      <c r="E2816" s="29">
        <v>0</v>
      </c>
      <c r="F2816" s="29">
        <v>0</v>
      </c>
      <c r="G2816" s="29">
        <v>0</v>
      </c>
      <c r="H2816" s="29">
        <v>0</v>
      </c>
      <c r="I2816" s="29">
        <v>1</v>
      </c>
      <c r="J2816" s="29">
        <v>0</v>
      </c>
      <c r="K2816" s="29">
        <v>248</v>
      </c>
      <c r="L2816" s="29">
        <v>130</v>
      </c>
      <c r="M2816" s="29">
        <v>73.5</v>
      </c>
      <c r="N2816" s="29">
        <v>23.5</v>
      </c>
      <c r="O2816" s="29">
        <v>98</v>
      </c>
      <c r="P2816" s="29">
        <v>83</v>
      </c>
      <c r="Q2816" s="30">
        <v>0</v>
      </c>
    </row>
    <row r="2817" spans="1:17" x14ac:dyDescent="0.3">
      <c r="A2817" s="28">
        <v>3267</v>
      </c>
      <c r="B2817" s="29">
        <v>41</v>
      </c>
      <c r="C2817" s="29">
        <v>2</v>
      </c>
      <c r="D2817" s="29">
        <v>0</v>
      </c>
      <c r="E2817" s="29">
        <v>0</v>
      </c>
      <c r="F2817" s="29">
        <v>0</v>
      </c>
      <c r="G2817" s="29">
        <v>0</v>
      </c>
      <c r="H2817" s="29">
        <v>0</v>
      </c>
      <c r="I2817" s="29">
        <v>0</v>
      </c>
      <c r="J2817" s="29">
        <v>0</v>
      </c>
      <c r="K2817" s="29">
        <v>195</v>
      </c>
      <c r="L2817" s="29">
        <v>139</v>
      </c>
      <c r="M2817" s="29">
        <v>88</v>
      </c>
      <c r="N2817" s="29">
        <v>26.88</v>
      </c>
      <c r="O2817" s="29">
        <v>85</v>
      </c>
      <c r="P2817" s="29">
        <v>65</v>
      </c>
      <c r="Q2817" s="30">
        <v>0</v>
      </c>
    </row>
    <row r="2818" spans="1:17" x14ac:dyDescent="0.3">
      <c r="A2818" s="28">
        <v>3268</v>
      </c>
      <c r="B2818" s="29">
        <v>49</v>
      </c>
      <c r="C2818" s="29">
        <v>1</v>
      </c>
      <c r="D2818" s="29">
        <v>0</v>
      </c>
      <c r="E2818" s="29">
        <v>1</v>
      </c>
      <c r="F2818" s="29">
        <v>30</v>
      </c>
      <c r="G2818" s="29">
        <v>0</v>
      </c>
      <c r="H2818" s="29">
        <v>0</v>
      </c>
      <c r="I2818" s="29">
        <v>0</v>
      </c>
      <c r="J2818" s="29">
        <v>0</v>
      </c>
      <c r="K2818" s="29">
        <v>238</v>
      </c>
      <c r="L2818" s="29">
        <v>118</v>
      </c>
      <c r="M2818" s="29">
        <v>66</v>
      </c>
      <c r="N2818" s="29">
        <v>26.91</v>
      </c>
      <c r="O2818" s="29">
        <v>90</v>
      </c>
      <c r="P2818" s="29">
        <v>82</v>
      </c>
      <c r="Q2818" s="30">
        <v>0</v>
      </c>
    </row>
    <row r="2819" spans="1:17" x14ac:dyDescent="0.3">
      <c r="A2819" s="28">
        <v>3269</v>
      </c>
      <c r="B2819" s="29">
        <v>39</v>
      </c>
      <c r="C2819" s="29">
        <v>1</v>
      </c>
      <c r="D2819" s="29">
        <v>1</v>
      </c>
      <c r="E2819" s="29">
        <v>1</v>
      </c>
      <c r="F2819" s="29">
        <v>15</v>
      </c>
      <c r="G2819" s="29">
        <v>0</v>
      </c>
      <c r="H2819" s="29">
        <v>0</v>
      </c>
      <c r="I2819" s="29">
        <v>0</v>
      </c>
      <c r="J2819" s="29">
        <v>0</v>
      </c>
      <c r="K2819" s="29">
        <v>255</v>
      </c>
      <c r="L2819" s="29">
        <v>142</v>
      </c>
      <c r="M2819" s="29">
        <v>85.5</v>
      </c>
      <c r="N2819" s="29">
        <v>24.89</v>
      </c>
      <c r="O2819" s="29">
        <v>100</v>
      </c>
      <c r="P2819" s="29">
        <v>108</v>
      </c>
      <c r="Q2819" s="30">
        <v>0</v>
      </c>
    </row>
    <row r="2820" spans="1:17" x14ac:dyDescent="0.3">
      <c r="A2820" s="28">
        <v>3270</v>
      </c>
      <c r="B2820" s="29">
        <v>45</v>
      </c>
      <c r="C2820" s="29">
        <v>4</v>
      </c>
      <c r="D2820" s="29">
        <v>0</v>
      </c>
      <c r="E2820" s="29">
        <v>1</v>
      </c>
      <c r="F2820" s="29">
        <v>20</v>
      </c>
      <c r="G2820" s="29">
        <v>0</v>
      </c>
      <c r="H2820" s="29">
        <v>0</v>
      </c>
      <c r="I2820" s="29">
        <v>1</v>
      </c>
      <c r="J2820" s="29">
        <v>0</v>
      </c>
      <c r="K2820" s="29">
        <v>271</v>
      </c>
      <c r="L2820" s="29">
        <v>164</v>
      </c>
      <c r="M2820" s="29">
        <v>98</v>
      </c>
      <c r="N2820" s="29">
        <v>26.05</v>
      </c>
      <c r="O2820" s="29">
        <v>94</v>
      </c>
      <c r="P2820" s="29">
        <v>81</v>
      </c>
      <c r="Q2820" s="30">
        <v>1</v>
      </c>
    </row>
    <row r="2821" spans="1:17" x14ac:dyDescent="0.3">
      <c r="A2821" s="28">
        <v>3271</v>
      </c>
      <c r="B2821" s="29">
        <v>62</v>
      </c>
      <c r="C2821" s="29">
        <v>1</v>
      </c>
      <c r="D2821" s="29">
        <v>1</v>
      </c>
      <c r="E2821" s="29">
        <v>0</v>
      </c>
      <c r="F2821" s="29">
        <v>0</v>
      </c>
      <c r="G2821" s="29">
        <v>0</v>
      </c>
      <c r="H2821" s="29">
        <v>0</v>
      </c>
      <c r="I2821" s="29">
        <v>0</v>
      </c>
      <c r="J2821" s="29">
        <v>0</v>
      </c>
      <c r="K2821" s="29">
        <v>261</v>
      </c>
      <c r="L2821" s="29">
        <v>138</v>
      </c>
      <c r="M2821" s="29">
        <v>82</v>
      </c>
      <c r="N2821" s="29">
        <v>23.89</v>
      </c>
      <c r="O2821" s="29">
        <v>65</v>
      </c>
      <c r="P2821" s="29">
        <v>77</v>
      </c>
      <c r="Q2821" s="30">
        <v>0</v>
      </c>
    </row>
    <row r="2822" spans="1:17" x14ac:dyDescent="0.3">
      <c r="A2822" s="28">
        <v>3272</v>
      </c>
      <c r="B2822" s="29">
        <v>41</v>
      </c>
      <c r="C2822" s="29">
        <v>1</v>
      </c>
      <c r="D2822" s="29">
        <v>1</v>
      </c>
      <c r="E2822" s="29">
        <v>1</v>
      </c>
      <c r="F2822" s="29">
        <v>4</v>
      </c>
      <c r="G2822" s="29">
        <v>0</v>
      </c>
      <c r="H2822" s="29">
        <v>0</v>
      </c>
      <c r="I2822" s="29">
        <v>0</v>
      </c>
      <c r="J2822" s="29">
        <v>0</v>
      </c>
      <c r="K2822" s="29">
        <v>176</v>
      </c>
      <c r="L2822" s="29">
        <v>113</v>
      </c>
      <c r="M2822" s="29">
        <v>75</v>
      </c>
      <c r="N2822" s="29">
        <v>22.29</v>
      </c>
      <c r="O2822" s="29">
        <v>80</v>
      </c>
      <c r="P2822" s="29">
        <v>55</v>
      </c>
      <c r="Q2822" s="30">
        <v>0</v>
      </c>
    </row>
    <row r="2823" spans="1:17" x14ac:dyDescent="0.3">
      <c r="A2823" s="28">
        <v>3273</v>
      </c>
      <c r="B2823" s="29">
        <v>40</v>
      </c>
      <c r="C2823" s="29">
        <v>3</v>
      </c>
      <c r="D2823" s="29">
        <v>1</v>
      </c>
      <c r="E2823" s="29">
        <v>1</v>
      </c>
      <c r="F2823" s="29">
        <v>15</v>
      </c>
      <c r="G2823" s="29">
        <v>0</v>
      </c>
      <c r="H2823" s="29">
        <v>0</v>
      </c>
      <c r="I2823" s="29">
        <v>0</v>
      </c>
      <c r="J2823" s="29">
        <v>0</v>
      </c>
      <c r="K2823" s="29">
        <v>304</v>
      </c>
      <c r="L2823" s="29">
        <v>121</v>
      </c>
      <c r="M2823" s="29">
        <v>88</v>
      </c>
      <c r="N2823" s="29">
        <v>22.52</v>
      </c>
      <c r="O2823" s="29">
        <v>60</v>
      </c>
      <c r="P2823" s="29">
        <v>80</v>
      </c>
      <c r="Q2823" s="30">
        <v>0</v>
      </c>
    </row>
    <row r="2824" spans="1:17" x14ac:dyDescent="0.3">
      <c r="A2824" s="28">
        <v>3274</v>
      </c>
      <c r="B2824" s="29">
        <v>44</v>
      </c>
      <c r="C2824" s="29">
        <v>2</v>
      </c>
      <c r="D2824" s="29">
        <v>1</v>
      </c>
      <c r="E2824" s="29">
        <v>0</v>
      </c>
      <c r="F2824" s="29">
        <v>0</v>
      </c>
      <c r="G2824" s="29">
        <v>0</v>
      </c>
      <c r="H2824" s="29">
        <v>0</v>
      </c>
      <c r="I2824" s="29">
        <v>1</v>
      </c>
      <c r="J2824" s="29">
        <v>0</v>
      </c>
      <c r="K2824" s="29">
        <v>187</v>
      </c>
      <c r="L2824" s="29">
        <v>122</v>
      </c>
      <c r="M2824" s="29">
        <v>83</v>
      </c>
      <c r="N2824" s="29">
        <v>30.4</v>
      </c>
      <c r="O2824" s="29">
        <v>85</v>
      </c>
      <c r="P2824" s="29">
        <v>75</v>
      </c>
      <c r="Q2824" s="30">
        <v>0</v>
      </c>
    </row>
    <row r="2825" spans="1:17" x14ac:dyDescent="0.3">
      <c r="A2825" s="28">
        <v>3275</v>
      </c>
      <c r="B2825" s="29">
        <v>40</v>
      </c>
      <c r="C2825" s="29">
        <v>1</v>
      </c>
      <c r="D2825" s="29">
        <v>1</v>
      </c>
      <c r="E2825" s="29">
        <v>1</v>
      </c>
      <c r="F2825" s="29">
        <v>15</v>
      </c>
      <c r="G2825" s="29">
        <v>0</v>
      </c>
      <c r="H2825" s="29">
        <v>0</v>
      </c>
      <c r="I2825" s="29">
        <v>0</v>
      </c>
      <c r="J2825" s="29">
        <v>0</v>
      </c>
      <c r="K2825" s="29">
        <v>199</v>
      </c>
      <c r="L2825" s="29">
        <v>122</v>
      </c>
      <c r="M2825" s="29">
        <v>82</v>
      </c>
      <c r="N2825" s="29">
        <v>22.16</v>
      </c>
      <c r="O2825" s="29">
        <v>85</v>
      </c>
      <c r="P2825" s="29">
        <v>77</v>
      </c>
      <c r="Q2825" s="30">
        <v>0</v>
      </c>
    </row>
    <row r="2826" spans="1:17" x14ac:dyDescent="0.3">
      <c r="A2826" s="28">
        <v>3276</v>
      </c>
      <c r="B2826" s="29">
        <v>67</v>
      </c>
      <c r="C2826" s="29">
        <v>3</v>
      </c>
      <c r="D2826" s="29">
        <v>1</v>
      </c>
      <c r="E2826" s="29">
        <v>0</v>
      </c>
      <c r="F2826" s="29">
        <v>0</v>
      </c>
      <c r="G2826" s="29">
        <v>0</v>
      </c>
      <c r="H2826" s="29">
        <v>0</v>
      </c>
      <c r="I2826" s="29">
        <v>1</v>
      </c>
      <c r="J2826" s="29">
        <v>0</v>
      </c>
      <c r="K2826" s="29">
        <v>260</v>
      </c>
      <c r="L2826" s="29">
        <v>140</v>
      </c>
      <c r="M2826" s="29">
        <v>88</v>
      </c>
      <c r="N2826" s="29">
        <v>24.67</v>
      </c>
      <c r="O2826" s="29">
        <v>55</v>
      </c>
      <c r="P2826" s="29">
        <v>65</v>
      </c>
      <c r="Q2826" s="30">
        <v>0</v>
      </c>
    </row>
    <row r="2827" spans="1:17" x14ac:dyDescent="0.3">
      <c r="A2827" s="28">
        <v>3277</v>
      </c>
      <c r="B2827" s="29">
        <v>37</v>
      </c>
      <c r="C2827" s="29">
        <v>2</v>
      </c>
      <c r="D2827" s="29">
        <v>0</v>
      </c>
      <c r="E2827" s="29">
        <v>0</v>
      </c>
      <c r="F2827" s="29">
        <v>0</v>
      </c>
      <c r="G2827" s="29">
        <v>0</v>
      </c>
      <c r="H2827" s="29">
        <v>0</v>
      </c>
      <c r="I2827" s="29">
        <v>0</v>
      </c>
      <c r="J2827" s="29">
        <v>0</v>
      </c>
      <c r="K2827" s="29">
        <v>205</v>
      </c>
      <c r="L2827" s="29">
        <v>129</v>
      </c>
      <c r="M2827" s="29">
        <v>86</v>
      </c>
      <c r="N2827" s="29">
        <v>27.27</v>
      </c>
      <c r="O2827" s="29">
        <v>60</v>
      </c>
      <c r="P2827" s="29">
        <v>76</v>
      </c>
      <c r="Q2827" s="30">
        <v>0</v>
      </c>
    </row>
    <row r="2828" spans="1:17" x14ac:dyDescent="0.3">
      <c r="A2828" s="28">
        <v>3278</v>
      </c>
      <c r="B2828" s="29">
        <v>49</v>
      </c>
      <c r="C2828" s="29">
        <v>2</v>
      </c>
      <c r="D2828" s="29">
        <v>1</v>
      </c>
      <c r="E2828" s="29">
        <v>1</v>
      </c>
      <c r="F2828" s="29">
        <v>30</v>
      </c>
      <c r="G2828" s="29">
        <v>1</v>
      </c>
      <c r="H2828" s="29">
        <v>0</v>
      </c>
      <c r="I2828" s="29">
        <v>1</v>
      </c>
      <c r="J2828" s="29">
        <v>0</v>
      </c>
      <c r="K2828" s="29">
        <v>350</v>
      </c>
      <c r="L2828" s="29">
        <v>174</v>
      </c>
      <c r="M2828" s="29">
        <v>90</v>
      </c>
      <c r="N2828" s="29">
        <v>18.440000000000001</v>
      </c>
      <c r="O2828" s="29">
        <v>110</v>
      </c>
      <c r="P2828" s="29">
        <v>78</v>
      </c>
      <c r="Q2828" s="30">
        <v>0</v>
      </c>
    </row>
    <row r="2829" spans="1:17" x14ac:dyDescent="0.3">
      <c r="A2829" s="28">
        <v>3279</v>
      </c>
      <c r="B2829" s="29">
        <v>55</v>
      </c>
      <c r="C2829" s="29">
        <v>1</v>
      </c>
      <c r="D2829" s="29">
        <v>1</v>
      </c>
      <c r="E2829" s="29">
        <v>0</v>
      </c>
      <c r="F2829" s="29">
        <v>0</v>
      </c>
      <c r="G2829" s="29">
        <v>0</v>
      </c>
      <c r="H2829" s="29">
        <v>0</v>
      </c>
      <c r="I2829" s="29">
        <v>1</v>
      </c>
      <c r="J2829" s="29">
        <v>0</v>
      </c>
      <c r="K2829" s="29">
        <v>305</v>
      </c>
      <c r="L2829" s="29">
        <v>168</v>
      </c>
      <c r="M2829" s="29">
        <v>82</v>
      </c>
      <c r="N2829" s="29">
        <v>26.45</v>
      </c>
      <c r="O2829" s="29">
        <v>72</v>
      </c>
      <c r="P2829" s="29">
        <v>78</v>
      </c>
      <c r="Q2829" s="30">
        <v>0</v>
      </c>
    </row>
    <row r="2830" spans="1:17" x14ac:dyDescent="0.3">
      <c r="A2830" s="28">
        <v>3280</v>
      </c>
      <c r="B2830" s="29">
        <v>43</v>
      </c>
      <c r="C2830" s="29">
        <v>2</v>
      </c>
      <c r="D2830" s="29">
        <v>1</v>
      </c>
      <c r="E2830" s="29">
        <v>1</v>
      </c>
      <c r="F2830" s="29">
        <v>15</v>
      </c>
      <c r="G2830" s="29">
        <v>0</v>
      </c>
      <c r="H2830" s="29">
        <v>0</v>
      </c>
      <c r="I2830" s="29">
        <v>0</v>
      </c>
      <c r="J2830" s="29">
        <v>0</v>
      </c>
      <c r="K2830" s="29">
        <v>190</v>
      </c>
      <c r="L2830" s="29">
        <v>103</v>
      </c>
      <c r="M2830" s="29">
        <v>67.5</v>
      </c>
      <c r="N2830" s="29">
        <v>24.08</v>
      </c>
      <c r="O2830" s="29">
        <v>89</v>
      </c>
      <c r="P2830" s="29">
        <v>69</v>
      </c>
      <c r="Q2830" s="30">
        <v>0</v>
      </c>
    </row>
    <row r="2831" spans="1:17" x14ac:dyDescent="0.3">
      <c r="A2831" s="28">
        <v>3282</v>
      </c>
      <c r="B2831" s="29">
        <v>57</v>
      </c>
      <c r="C2831" s="29">
        <v>1</v>
      </c>
      <c r="D2831" s="29">
        <v>0</v>
      </c>
      <c r="E2831" s="29">
        <v>1</v>
      </c>
      <c r="F2831" s="29">
        <v>10</v>
      </c>
      <c r="G2831" s="29">
        <v>0</v>
      </c>
      <c r="H2831" s="29">
        <v>0</v>
      </c>
      <c r="I2831" s="29">
        <v>1</v>
      </c>
      <c r="J2831" s="29">
        <v>0</v>
      </c>
      <c r="K2831" s="29">
        <v>250</v>
      </c>
      <c r="L2831" s="29">
        <v>148</v>
      </c>
      <c r="M2831" s="29">
        <v>91</v>
      </c>
      <c r="N2831" s="29">
        <v>27.6</v>
      </c>
      <c r="O2831" s="29">
        <v>88</v>
      </c>
      <c r="P2831" s="29">
        <v>103</v>
      </c>
      <c r="Q2831" s="30">
        <v>0</v>
      </c>
    </row>
    <row r="2832" spans="1:17" x14ac:dyDescent="0.3">
      <c r="A2832" s="28">
        <v>3283</v>
      </c>
      <c r="B2832" s="29">
        <v>50</v>
      </c>
      <c r="C2832" s="29">
        <v>2</v>
      </c>
      <c r="D2832" s="29">
        <v>1</v>
      </c>
      <c r="E2832" s="29">
        <v>0</v>
      </c>
      <c r="F2832" s="29">
        <v>0</v>
      </c>
      <c r="G2832" s="29">
        <v>0</v>
      </c>
      <c r="H2832" s="29">
        <v>0</v>
      </c>
      <c r="I2832" s="29">
        <v>0</v>
      </c>
      <c r="J2832" s="29">
        <v>0</v>
      </c>
      <c r="K2832" s="29">
        <v>210</v>
      </c>
      <c r="L2832" s="29">
        <v>105</v>
      </c>
      <c r="M2832" s="29">
        <v>77</v>
      </c>
      <c r="N2832" s="29">
        <v>23.96</v>
      </c>
      <c r="O2832" s="29">
        <v>60</v>
      </c>
      <c r="P2832" s="29">
        <v>86</v>
      </c>
      <c r="Q2832" s="30">
        <v>0</v>
      </c>
    </row>
    <row r="2833" spans="1:17" x14ac:dyDescent="0.3">
      <c r="A2833" s="28">
        <v>3284</v>
      </c>
      <c r="B2833" s="29">
        <v>50</v>
      </c>
      <c r="C2833" s="29">
        <v>1</v>
      </c>
      <c r="D2833" s="29">
        <v>0</v>
      </c>
      <c r="E2833" s="29">
        <v>1</v>
      </c>
      <c r="F2833" s="29">
        <v>20</v>
      </c>
      <c r="G2833" s="29">
        <v>0</v>
      </c>
      <c r="H2833" s="29">
        <v>0</v>
      </c>
      <c r="I2833" s="29">
        <v>0</v>
      </c>
      <c r="J2833" s="29">
        <v>0</v>
      </c>
      <c r="K2833" s="29">
        <v>265</v>
      </c>
      <c r="L2833" s="29">
        <v>110</v>
      </c>
      <c r="M2833" s="29">
        <v>65</v>
      </c>
      <c r="N2833" s="29">
        <v>24.45</v>
      </c>
      <c r="O2833" s="29">
        <v>69</v>
      </c>
      <c r="P2833" s="29">
        <v>70</v>
      </c>
      <c r="Q2833" s="30">
        <v>0</v>
      </c>
    </row>
    <row r="2834" spans="1:17" x14ac:dyDescent="0.3">
      <c r="A2834" s="28">
        <v>3285</v>
      </c>
      <c r="B2834" s="29">
        <v>49</v>
      </c>
      <c r="C2834" s="29">
        <v>3</v>
      </c>
      <c r="D2834" s="29">
        <v>1</v>
      </c>
      <c r="E2834" s="29">
        <v>0</v>
      </c>
      <c r="F2834" s="29">
        <v>0</v>
      </c>
      <c r="G2834" s="29">
        <v>0</v>
      </c>
      <c r="H2834" s="29">
        <v>0</v>
      </c>
      <c r="I2834" s="29">
        <v>0</v>
      </c>
      <c r="J2834" s="29">
        <v>0</v>
      </c>
      <c r="K2834" s="29">
        <v>228</v>
      </c>
      <c r="L2834" s="29">
        <v>124</v>
      </c>
      <c r="M2834" s="29">
        <v>72</v>
      </c>
      <c r="N2834" s="29">
        <v>21.18</v>
      </c>
      <c r="O2834" s="29">
        <v>74</v>
      </c>
      <c r="P2834" s="29">
        <v>88</v>
      </c>
      <c r="Q2834" s="30">
        <v>0</v>
      </c>
    </row>
    <row r="2835" spans="1:17" x14ac:dyDescent="0.3">
      <c r="A2835" s="28">
        <v>3286</v>
      </c>
      <c r="B2835" s="29">
        <v>49</v>
      </c>
      <c r="C2835" s="29">
        <v>1</v>
      </c>
      <c r="D2835" s="29">
        <v>1</v>
      </c>
      <c r="E2835" s="29">
        <v>1</v>
      </c>
      <c r="F2835" s="29">
        <v>20</v>
      </c>
      <c r="G2835" s="29">
        <v>0</v>
      </c>
      <c r="H2835" s="29">
        <v>0</v>
      </c>
      <c r="I2835" s="29">
        <v>0</v>
      </c>
      <c r="J2835" s="29">
        <v>0</v>
      </c>
      <c r="K2835" s="29">
        <v>323</v>
      </c>
      <c r="L2835" s="29">
        <v>123.5</v>
      </c>
      <c r="M2835" s="29">
        <v>78</v>
      </c>
      <c r="N2835" s="29">
        <v>22.86</v>
      </c>
      <c r="O2835" s="29">
        <v>92</v>
      </c>
      <c r="P2835" s="29">
        <v>63</v>
      </c>
      <c r="Q2835" s="30">
        <v>1</v>
      </c>
    </row>
    <row r="2836" spans="1:17" x14ac:dyDescent="0.3">
      <c r="A2836" s="28">
        <v>3287</v>
      </c>
      <c r="B2836" s="29">
        <v>63</v>
      </c>
      <c r="C2836" s="29">
        <v>1</v>
      </c>
      <c r="D2836" s="29">
        <v>1</v>
      </c>
      <c r="E2836" s="29">
        <v>0</v>
      </c>
      <c r="F2836" s="29">
        <v>0</v>
      </c>
      <c r="G2836" s="29">
        <v>0</v>
      </c>
      <c r="H2836" s="29">
        <v>0</v>
      </c>
      <c r="I2836" s="29">
        <v>0</v>
      </c>
      <c r="J2836" s="29">
        <v>0</v>
      </c>
      <c r="K2836" s="29">
        <v>316</v>
      </c>
      <c r="L2836" s="29">
        <v>92.5</v>
      </c>
      <c r="M2836" s="29">
        <v>66.5</v>
      </c>
      <c r="N2836" s="29">
        <v>23.1</v>
      </c>
      <c r="O2836" s="29">
        <v>62</v>
      </c>
      <c r="P2836" s="29">
        <v>76</v>
      </c>
      <c r="Q2836" s="30">
        <v>1</v>
      </c>
    </row>
    <row r="2837" spans="1:17" x14ac:dyDescent="0.3">
      <c r="A2837" s="28">
        <v>3288</v>
      </c>
      <c r="B2837" s="29">
        <v>51</v>
      </c>
      <c r="C2837" s="29">
        <v>1</v>
      </c>
      <c r="D2837" s="29">
        <v>1</v>
      </c>
      <c r="E2837" s="29">
        <v>0</v>
      </c>
      <c r="F2837" s="29">
        <v>0</v>
      </c>
      <c r="G2837" s="29">
        <v>0</v>
      </c>
      <c r="H2837" s="29">
        <v>0</v>
      </c>
      <c r="I2837" s="29">
        <v>0</v>
      </c>
      <c r="J2837" s="29">
        <v>0</v>
      </c>
      <c r="K2837" s="29">
        <v>244</v>
      </c>
      <c r="L2837" s="29">
        <v>102</v>
      </c>
      <c r="M2837" s="29">
        <v>71.5</v>
      </c>
      <c r="N2837" s="29">
        <v>27.38</v>
      </c>
      <c r="O2837" s="29">
        <v>71</v>
      </c>
      <c r="P2837" s="29">
        <v>77</v>
      </c>
      <c r="Q2837" s="30">
        <v>0</v>
      </c>
    </row>
    <row r="2838" spans="1:17" x14ac:dyDescent="0.3">
      <c r="A2838" s="28">
        <v>3291</v>
      </c>
      <c r="B2838" s="29">
        <v>66</v>
      </c>
      <c r="C2838" s="29">
        <v>3</v>
      </c>
      <c r="D2838" s="29">
        <v>0</v>
      </c>
      <c r="E2838" s="29">
        <v>0</v>
      </c>
      <c r="F2838" s="29">
        <v>0</v>
      </c>
      <c r="G2838" s="29">
        <v>0</v>
      </c>
      <c r="H2838" s="29">
        <v>0</v>
      </c>
      <c r="I2838" s="29">
        <v>1</v>
      </c>
      <c r="J2838" s="29">
        <v>0</v>
      </c>
      <c r="K2838" s="29">
        <v>226</v>
      </c>
      <c r="L2838" s="29">
        <v>213</v>
      </c>
      <c r="M2838" s="29">
        <v>133</v>
      </c>
      <c r="N2838" s="29">
        <v>25.29</v>
      </c>
      <c r="O2838" s="29">
        <v>100</v>
      </c>
      <c r="P2838" s="29">
        <v>67</v>
      </c>
      <c r="Q2838" s="30">
        <v>0</v>
      </c>
    </row>
    <row r="2839" spans="1:17" x14ac:dyDescent="0.3">
      <c r="A2839" s="28">
        <v>3292</v>
      </c>
      <c r="B2839" s="29">
        <v>60</v>
      </c>
      <c r="C2839" s="29">
        <v>3</v>
      </c>
      <c r="D2839" s="29">
        <v>0</v>
      </c>
      <c r="E2839" s="29">
        <v>1</v>
      </c>
      <c r="F2839" s="29">
        <v>10</v>
      </c>
      <c r="G2839" s="29">
        <v>0</v>
      </c>
      <c r="H2839" s="29">
        <v>0</v>
      </c>
      <c r="I2839" s="29">
        <v>0</v>
      </c>
      <c r="J2839" s="29">
        <v>0</v>
      </c>
      <c r="K2839" s="29">
        <v>227</v>
      </c>
      <c r="L2839" s="29">
        <v>122</v>
      </c>
      <c r="M2839" s="29">
        <v>80</v>
      </c>
      <c r="N2839" s="29">
        <v>25.64</v>
      </c>
      <c r="O2839" s="29">
        <v>58</v>
      </c>
      <c r="P2839" s="29">
        <v>80</v>
      </c>
      <c r="Q2839" s="30">
        <v>0</v>
      </c>
    </row>
    <row r="2840" spans="1:17" x14ac:dyDescent="0.3">
      <c r="A2840" s="28">
        <v>3293</v>
      </c>
      <c r="B2840" s="29">
        <v>54</v>
      </c>
      <c r="C2840" s="29">
        <v>2</v>
      </c>
      <c r="D2840" s="29">
        <v>1</v>
      </c>
      <c r="E2840" s="29">
        <v>0</v>
      </c>
      <c r="F2840" s="29">
        <v>0</v>
      </c>
      <c r="G2840" s="29">
        <v>0</v>
      </c>
      <c r="H2840" s="29">
        <v>0</v>
      </c>
      <c r="I2840" s="29">
        <v>1</v>
      </c>
      <c r="J2840" s="29">
        <v>0</v>
      </c>
      <c r="K2840" s="29">
        <v>302</v>
      </c>
      <c r="L2840" s="29">
        <v>210</v>
      </c>
      <c r="M2840" s="29">
        <v>127.5</v>
      </c>
      <c r="N2840" s="29">
        <v>31.98</v>
      </c>
      <c r="O2840" s="29">
        <v>68</v>
      </c>
      <c r="P2840" s="29">
        <v>79</v>
      </c>
      <c r="Q2840" s="30">
        <v>0</v>
      </c>
    </row>
    <row r="2841" spans="1:17" x14ac:dyDescent="0.3">
      <c r="A2841" s="28">
        <v>3294</v>
      </c>
      <c r="B2841" s="29">
        <v>37</v>
      </c>
      <c r="C2841" s="29">
        <v>1</v>
      </c>
      <c r="D2841" s="29">
        <v>1</v>
      </c>
      <c r="E2841" s="29">
        <v>0</v>
      </c>
      <c r="F2841" s="29">
        <v>0</v>
      </c>
      <c r="G2841" s="29">
        <v>0</v>
      </c>
      <c r="H2841" s="29">
        <v>0</v>
      </c>
      <c r="I2841" s="29">
        <v>0</v>
      </c>
      <c r="J2841" s="29">
        <v>0</v>
      </c>
      <c r="K2841" s="29">
        <v>192</v>
      </c>
      <c r="L2841" s="29">
        <v>112</v>
      </c>
      <c r="M2841" s="29">
        <v>67</v>
      </c>
      <c r="N2841" s="29">
        <v>24.61</v>
      </c>
      <c r="O2841" s="29">
        <v>80</v>
      </c>
      <c r="P2841" s="29">
        <v>58</v>
      </c>
      <c r="Q2841" s="30">
        <v>0</v>
      </c>
    </row>
    <row r="2842" spans="1:17" x14ac:dyDescent="0.3">
      <c r="A2842" s="28">
        <v>3295</v>
      </c>
      <c r="B2842" s="29">
        <v>50</v>
      </c>
      <c r="C2842" s="29">
        <v>1</v>
      </c>
      <c r="D2842" s="29">
        <v>1</v>
      </c>
      <c r="E2842" s="29">
        <v>0</v>
      </c>
      <c r="F2842" s="29">
        <v>0</v>
      </c>
      <c r="G2842" s="29">
        <v>0</v>
      </c>
      <c r="H2842" s="29">
        <v>0</v>
      </c>
      <c r="I2842" s="29">
        <v>1</v>
      </c>
      <c r="J2842" s="29">
        <v>0</v>
      </c>
      <c r="K2842" s="29">
        <v>234</v>
      </c>
      <c r="L2842" s="29">
        <v>143</v>
      </c>
      <c r="M2842" s="29">
        <v>90</v>
      </c>
      <c r="N2842" s="29">
        <v>29.36</v>
      </c>
      <c r="O2842" s="29">
        <v>70</v>
      </c>
      <c r="P2842" s="29">
        <v>86</v>
      </c>
      <c r="Q2842" s="30">
        <v>1</v>
      </c>
    </row>
    <row r="2843" spans="1:17" x14ac:dyDescent="0.3">
      <c r="A2843" s="28">
        <v>3296</v>
      </c>
      <c r="B2843" s="29">
        <v>57</v>
      </c>
      <c r="C2843" s="29">
        <v>1</v>
      </c>
      <c r="D2843" s="29">
        <v>1</v>
      </c>
      <c r="E2843" s="29">
        <v>1</v>
      </c>
      <c r="F2843" s="29">
        <v>43</v>
      </c>
      <c r="G2843" s="29">
        <v>0</v>
      </c>
      <c r="H2843" s="29">
        <v>0</v>
      </c>
      <c r="I2843" s="29">
        <v>1</v>
      </c>
      <c r="J2843" s="29">
        <v>0</v>
      </c>
      <c r="K2843" s="29">
        <v>283</v>
      </c>
      <c r="L2843" s="29">
        <v>207.5</v>
      </c>
      <c r="M2843" s="29">
        <v>118</v>
      </c>
      <c r="N2843" s="29">
        <v>38.61</v>
      </c>
      <c r="O2843" s="29">
        <v>100</v>
      </c>
      <c r="P2843" s="29">
        <v>83</v>
      </c>
      <c r="Q2843" s="30">
        <v>1</v>
      </c>
    </row>
    <row r="2844" spans="1:17" x14ac:dyDescent="0.3">
      <c r="A2844" s="28">
        <v>3297</v>
      </c>
      <c r="B2844" s="29">
        <v>46</v>
      </c>
      <c r="C2844" s="29">
        <v>1</v>
      </c>
      <c r="D2844" s="29">
        <v>1</v>
      </c>
      <c r="E2844" s="29">
        <v>1</v>
      </c>
      <c r="F2844" s="29">
        <v>20</v>
      </c>
      <c r="G2844" s="29">
        <v>0</v>
      </c>
      <c r="H2844" s="29">
        <v>0</v>
      </c>
      <c r="I2844" s="29">
        <v>0</v>
      </c>
      <c r="J2844" s="29">
        <v>0</v>
      </c>
      <c r="K2844" s="29">
        <v>203</v>
      </c>
      <c r="L2844" s="29">
        <v>117</v>
      </c>
      <c r="M2844" s="29">
        <v>68</v>
      </c>
      <c r="N2844" s="29">
        <v>21.5</v>
      </c>
      <c r="O2844" s="29">
        <v>110</v>
      </c>
      <c r="P2844" s="29">
        <v>85</v>
      </c>
      <c r="Q2844" s="30">
        <v>0</v>
      </c>
    </row>
    <row r="2845" spans="1:17" x14ac:dyDescent="0.3">
      <c r="A2845" s="28">
        <v>3298</v>
      </c>
      <c r="B2845" s="29">
        <v>46</v>
      </c>
      <c r="C2845" s="29">
        <v>2</v>
      </c>
      <c r="D2845" s="29">
        <v>1</v>
      </c>
      <c r="E2845" s="29">
        <v>0</v>
      </c>
      <c r="F2845" s="29">
        <v>0</v>
      </c>
      <c r="G2845" s="29">
        <v>0</v>
      </c>
      <c r="H2845" s="29">
        <v>0</v>
      </c>
      <c r="I2845" s="29">
        <v>0</v>
      </c>
      <c r="J2845" s="29">
        <v>0</v>
      </c>
      <c r="K2845" s="29">
        <v>213</v>
      </c>
      <c r="L2845" s="29">
        <v>115</v>
      </c>
      <c r="M2845" s="29">
        <v>72.5</v>
      </c>
      <c r="N2845" s="29">
        <v>19.98</v>
      </c>
      <c r="O2845" s="29">
        <v>80</v>
      </c>
      <c r="P2845" s="29">
        <v>107</v>
      </c>
      <c r="Q2845" s="30">
        <v>0</v>
      </c>
    </row>
    <row r="2846" spans="1:17" x14ac:dyDescent="0.3">
      <c r="A2846" s="28">
        <v>3299</v>
      </c>
      <c r="B2846" s="29">
        <v>50</v>
      </c>
      <c r="C2846" s="29">
        <v>1</v>
      </c>
      <c r="D2846" s="29">
        <v>1</v>
      </c>
      <c r="E2846" s="29">
        <v>1</v>
      </c>
      <c r="F2846" s="29">
        <v>9</v>
      </c>
      <c r="G2846" s="29">
        <v>0</v>
      </c>
      <c r="H2846" s="29">
        <v>0</v>
      </c>
      <c r="I2846" s="29">
        <v>0</v>
      </c>
      <c r="J2846" s="29">
        <v>0</v>
      </c>
      <c r="K2846" s="29">
        <v>229</v>
      </c>
      <c r="L2846" s="29">
        <v>114</v>
      </c>
      <c r="M2846" s="29">
        <v>68</v>
      </c>
      <c r="N2846" s="29">
        <v>23.2</v>
      </c>
      <c r="O2846" s="29">
        <v>90</v>
      </c>
      <c r="P2846" s="29">
        <v>70</v>
      </c>
      <c r="Q2846" s="30">
        <v>0</v>
      </c>
    </row>
    <row r="2847" spans="1:17" x14ac:dyDescent="0.3">
      <c r="A2847" s="28">
        <v>3300</v>
      </c>
      <c r="B2847" s="29">
        <v>50</v>
      </c>
      <c r="C2847" s="29">
        <v>1</v>
      </c>
      <c r="D2847" s="29">
        <v>1</v>
      </c>
      <c r="E2847" s="29">
        <v>0</v>
      </c>
      <c r="F2847" s="29">
        <v>0</v>
      </c>
      <c r="G2847" s="29">
        <v>0</v>
      </c>
      <c r="H2847" s="29">
        <v>0</v>
      </c>
      <c r="I2847" s="29">
        <v>0</v>
      </c>
      <c r="J2847" s="29">
        <v>0</v>
      </c>
      <c r="K2847" s="29">
        <v>229</v>
      </c>
      <c r="L2847" s="29">
        <v>121</v>
      </c>
      <c r="M2847" s="29">
        <v>85.5</v>
      </c>
      <c r="N2847" s="29">
        <v>23.09</v>
      </c>
      <c r="O2847" s="29">
        <v>63</v>
      </c>
      <c r="P2847" s="29">
        <v>75</v>
      </c>
      <c r="Q2847" s="30">
        <v>0</v>
      </c>
    </row>
    <row r="2848" spans="1:17" x14ac:dyDescent="0.3">
      <c r="A2848" s="28">
        <v>3302</v>
      </c>
      <c r="B2848" s="29">
        <v>54</v>
      </c>
      <c r="C2848" s="29">
        <v>1</v>
      </c>
      <c r="D2848" s="29">
        <v>1</v>
      </c>
      <c r="E2848" s="29">
        <v>0</v>
      </c>
      <c r="F2848" s="29">
        <v>0</v>
      </c>
      <c r="G2848" s="29">
        <v>0</v>
      </c>
      <c r="H2848" s="29">
        <v>0</v>
      </c>
      <c r="I2848" s="29">
        <v>1</v>
      </c>
      <c r="J2848" s="29">
        <v>0</v>
      </c>
      <c r="K2848" s="29">
        <v>237</v>
      </c>
      <c r="L2848" s="29">
        <v>171.5</v>
      </c>
      <c r="M2848" s="29">
        <v>105.5</v>
      </c>
      <c r="N2848" s="29">
        <v>34.25</v>
      </c>
      <c r="O2848" s="29">
        <v>91</v>
      </c>
      <c r="P2848" s="29">
        <v>104</v>
      </c>
      <c r="Q2848" s="30">
        <v>0</v>
      </c>
    </row>
    <row r="2849" spans="1:17" x14ac:dyDescent="0.3">
      <c r="A2849" s="28">
        <v>3303</v>
      </c>
      <c r="B2849" s="29">
        <v>49</v>
      </c>
      <c r="C2849" s="29">
        <v>1</v>
      </c>
      <c r="D2849" s="29">
        <v>1</v>
      </c>
      <c r="E2849" s="29">
        <v>0</v>
      </c>
      <c r="F2849" s="29">
        <v>0</v>
      </c>
      <c r="G2849" s="29">
        <v>0</v>
      </c>
      <c r="H2849" s="29">
        <v>0</v>
      </c>
      <c r="I2849" s="29">
        <v>1</v>
      </c>
      <c r="J2849" s="29">
        <v>0</v>
      </c>
      <c r="K2849" s="29">
        <v>309</v>
      </c>
      <c r="L2849" s="29">
        <v>155</v>
      </c>
      <c r="M2849" s="29">
        <v>85</v>
      </c>
      <c r="N2849" s="29">
        <v>23.06</v>
      </c>
      <c r="O2849" s="29">
        <v>70</v>
      </c>
      <c r="P2849" s="29">
        <v>63</v>
      </c>
      <c r="Q2849" s="30">
        <v>0</v>
      </c>
    </row>
    <row r="2850" spans="1:17" x14ac:dyDescent="0.3">
      <c r="A2850" s="28">
        <v>3304</v>
      </c>
      <c r="B2850" s="29">
        <v>37</v>
      </c>
      <c r="C2850" s="29">
        <v>2</v>
      </c>
      <c r="D2850" s="29">
        <v>1</v>
      </c>
      <c r="E2850" s="29">
        <v>1</v>
      </c>
      <c r="F2850" s="29">
        <v>43</v>
      </c>
      <c r="G2850" s="29">
        <v>0</v>
      </c>
      <c r="H2850" s="29">
        <v>0</v>
      </c>
      <c r="I2850" s="29">
        <v>0</v>
      </c>
      <c r="J2850" s="29">
        <v>0</v>
      </c>
      <c r="K2850" s="29">
        <v>167</v>
      </c>
      <c r="L2850" s="29">
        <v>118</v>
      </c>
      <c r="M2850" s="29">
        <v>76</v>
      </c>
      <c r="N2850" s="29">
        <v>19.61</v>
      </c>
      <c r="O2850" s="29">
        <v>65</v>
      </c>
      <c r="P2850" s="29">
        <v>67</v>
      </c>
      <c r="Q2850" s="30">
        <v>0</v>
      </c>
    </row>
    <row r="2851" spans="1:17" x14ac:dyDescent="0.3">
      <c r="A2851" s="28">
        <v>3305</v>
      </c>
      <c r="B2851" s="29">
        <v>58</v>
      </c>
      <c r="C2851" s="29">
        <v>1</v>
      </c>
      <c r="D2851" s="29">
        <v>0</v>
      </c>
      <c r="E2851" s="29">
        <v>1</v>
      </c>
      <c r="F2851" s="29">
        <v>20</v>
      </c>
      <c r="G2851" s="29">
        <v>0</v>
      </c>
      <c r="H2851" s="29">
        <v>0</v>
      </c>
      <c r="I2851" s="29">
        <v>1</v>
      </c>
      <c r="J2851" s="29">
        <v>0</v>
      </c>
      <c r="K2851" s="29">
        <v>255</v>
      </c>
      <c r="L2851" s="29">
        <v>146</v>
      </c>
      <c r="M2851" s="29">
        <v>89</v>
      </c>
      <c r="N2851" s="29">
        <v>27.47</v>
      </c>
      <c r="O2851" s="29">
        <v>75</v>
      </c>
      <c r="P2851" s="29">
        <v>73</v>
      </c>
      <c r="Q2851" s="30">
        <v>1</v>
      </c>
    </row>
    <row r="2852" spans="1:17" x14ac:dyDescent="0.3">
      <c r="A2852" s="28">
        <v>3306</v>
      </c>
      <c r="B2852" s="29">
        <v>40</v>
      </c>
      <c r="C2852" s="29">
        <v>3</v>
      </c>
      <c r="D2852" s="29">
        <v>1</v>
      </c>
      <c r="E2852" s="29">
        <v>1</v>
      </c>
      <c r="F2852" s="29">
        <v>30</v>
      </c>
      <c r="G2852" s="29">
        <v>0</v>
      </c>
      <c r="H2852" s="29">
        <v>0</v>
      </c>
      <c r="I2852" s="29">
        <v>0</v>
      </c>
      <c r="J2852" s="29">
        <v>0</v>
      </c>
      <c r="K2852" s="29">
        <v>280</v>
      </c>
      <c r="L2852" s="29">
        <v>115</v>
      </c>
      <c r="M2852" s="29">
        <v>81</v>
      </c>
      <c r="N2852" s="29">
        <v>21.32</v>
      </c>
      <c r="O2852" s="29">
        <v>62</v>
      </c>
      <c r="P2852" s="29">
        <v>84</v>
      </c>
      <c r="Q2852" s="30">
        <v>0</v>
      </c>
    </row>
    <row r="2853" spans="1:17" x14ac:dyDescent="0.3">
      <c r="A2853" s="28">
        <v>3307</v>
      </c>
      <c r="B2853" s="29">
        <v>59</v>
      </c>
      <c r="C2853" s="29">
        <v>1</v>
      </c>
      <c r="D2853" s="29">
        <v>0</v>
      </c>
      <c r="E2853" s="29">
        <v>0</v>
      </c>
      <c r="F2853" s="29">
        <v>0</v>
      </c>
      <c r="G2853" s="29">
        <v>0</v>
      </c>
      <c r="H2853" s="29">
        <v>0</v>
      </c>
      <c r="I2853" s="29">
        <v>1</v>
      </c>
      <c r="J2853" s="29">
        <v>0</v>
      </c>
      <c r="K2853" s="29">
        <v>178</v>
      </c>
      <c r="L2853" s="29">
        <v>170</v>
      </c>
      <c r="M2853" s="29">
        <v>118</v>
      </c>
      <c r="N2853" s="29">
        <v>33.450000000000003</v>
      </c>
      <c r="O2853" s="29">
        <v>79</v>
      </c>
      <c r="P2853" s="29">
        <v>81</v>
      </c>
      <c r="Q2853" s="30">
        <v>0</v>
      </c>
    </row>
    <row r="2854" spans="1:17" x14ac:dyDescent="0.3">
      <c r="A2854" s="28">
        <v>3308</v>
      </c>
      <c r="B2854" s="29">
        <v>60</v>
      </c>
      <c r="C2854" s="29">
        <v>1</v>
      </c>
      <c r="D2854" s="29">
        <v>1</v>
      </c>
      <c r="E2854" s="29">
        <v>0</v>
      </c>
      <c r="F2854" s="29">
        <v>0</v>
      </c>
      <c r="G2854" s="29">
        <v>0</v>
      </c>
      <c r="H2854" s="29">
        <v>0</v>
      </c>
      <c r="I2854" s="29">
        <v>1</v>
      </c>
      <c r="J2854" s="29">
        <v>0</v>
      </c>
      <c r="K2854" s="29">
        <v>352</v>
      </c>
      <c r="L2854" s="29">
        <v>197.5</v>
      </c>
      <c r="M2854" s="29">
        <v>105</v>
      </c>
      <c r="N2854" s="29">
        <v>36.29</v>
      </c>
      <c r="O2854" s="29">
        <v>75</v>
      </c>
      <c r="P2854" s="29">
        <v>95</v>
      </c>
      <c r="Q2854" s="30">
        <v>1</v>
      </c>
    </row>
    <row r="2855" spans="1:17" x14ac:dyDescent="0.3">
      <c r="A2855" s="28">
        <v>3309</v>
      </c>
      <c r="B2855" s="29">
        <v>44</v>
      </c>
      <c r="C2855" s="29">
        <v>3</v>
      </c>
      <c r="D2855" s="29">
        <v>1</v>
      </c>
      <c r="E2855" s="29">
        <v>1</v>
      </c>
      <c r="F2855" s="29">
        <v>20</v>
      </c>
      <c r="G2855" s="29">
        <v>0</v>
      </c>
      <c r="H2855" s="29">
        <v>0</v>
      </c>
      <c r="I2855" s="29">
        <v>0</v>
      </c>
      <c r="J2855" s="29">
        <v>0</v>
      </c>
      <c r="K2855" s="29">
        <v>240</v>
      </c>
      <c r="L2855" s="29">
        <v>109</v>
      </c>
      <c r="M2855" s="29">
        <v>71</v>
      </c>
      <c r="N2855" s="29">
        <v>23.75</v>
      </c>
      <c r="O2855" s="29">
        <v>70</v>
      </c>
      <c r="P2855" s="29">
        <v>83</v>
      </c>
      <c r="Q2855" s="30">
        <v>0</v>
      </c>
    </row>
    <row r="2856" spans="1:17" x14ac:dyDescent="0.3">
      <c r="A2856" s="28">
        <v>3310</v>
      </c>
      <c r="B2856" s="29">
        <v>65</v>
      </c>
      <c r="C2856" s="29">
        <v>4</v>
      </c>
      <c r="D2856" s="29">
        <v>1</v>
      </c>
      <c r="E2856" s="29">
        <v>1</v>
      </c>
      <c r="F2856" s="29">
        <v>1</v>
      </c>
      <c r="G2856" s="29">
        <v>0</v>
      </c>
      <c r="H2856" s="29">
        <v>0</v>
      </c>
      <c r="I2856" s="29">
        <v>1</v>
      </c>
      <c r="J2856" s="29">
        <v>0</v>
      </c>
      <c r="K2856" s="29">
        <v>322</v>
      </c>
      <c r="L2856" s="29">
        <v>165</v>
      </c>
      <c r="M2856" s="29">
        <v>95</v>
      </c>
      <c r="N2856" s="29">
        <v>22.84</v>
      </c>
      <c r="O2856" s="29">
        <v>80</v>
      </c>
      <c r="P2856" s="29">
        <v>81</v>
      </c>
      <c r="Q2856" s="30">
        <v>0</v>
      </c>
    </row>
    <row r="2857" spans="1:17" x14ac:dyDescent="0.3">
      <c r="A2857" s="28">
        <v>3311</v>
      </c>
      <c r="B2857" s="29">
        <v>54</v>
      </c>
      <c r="C2857" s="29">
        <v>1</v>
      </c>
      <c r="D2857" s="29">
        <v>0</v>
      </c>
      <c r="E2857" s="29">
        <v>1</v>
      </c>
      <c r="F2857" s="29">
        <v>20</v>
      </c>
      <c r="G2857" s="29">
        <v>0</v>
      </c>
      <c r="H2857" s="29">
        <v>0</v>
      </c>
      <c r="I2857" s="29">
        <v>1</v>
      </c>
      <c r="J2857" s="29">
        <v>0</v>
      </c>
      <c r="K2857" s="29">
        <v>214</v>
      </c>
      <c r="L2857" s="29">
        <v>147</v>
      </c>
      <c r="M2857" s="29">
        <v>74</v>
      </c>
      <c r="N2857" s="29">
        <v>24.71</v>
      </c>
      <c r="O2857" s="29">
        <v>96</v>
      </c>
      <c r="P2857" s="29">
        <v>87</v>
      </c>
      <c r="Q2857" s="30">
        <v>0</v>
      </c>
    </row>
    <row r="2858" spans="1:17" x14ac:dyDescent="0.3">
      <c r="A2858" s="28">
        <v>3312</v>
      </c>
      <c r="B2858" s="29">
        <v>59</v>
      </c>
      <c r="C2858" s="29">
        <v>2</v>
      </c>
      <c r="D2858" s="29">
        <v>1</v>
      </c>
      <c r="E2858" s="29">
        <v>1</v>
      </c>
      <c r="F2858" s="29">
        <v>20</v>
      </c>
      <c r="G2858" s="29">
        <v>0</v>
      </c>
      <c r="H2858" s="29">
        <v>0</v>
      </c>
      <c r="I2858" s="29">
        <v>1</v>
      </c>
      <c r="J2858" s="29">
        <v>0</v>
      </c>
      <c r="K2858" s="29">
        <v>254</v>
      </c>
      <c r="L2858" s="29">
        <v>154.5</v>
      </c>
      <c r="M2858" s="29">
        <v>93</v>
      </c>
      <c r="N2858" s="29">
        <v>21.82</v>
      </c>
      <c r="O2858" s="29">
        <v>85</v>
      </c>
      <c r="P2858" s="29">
        <v>89</v>
      </c>
      <c r="Q2858" s="30">
        <v>0</v>
      </c>
    </row>
    <row r="2859" spans="1:17" x14ac:dyDescent="0.3">
      <c r="A2859" s="28">
        <v>3313</v>
      </c>
      <c r="B2859" s="29">
        <v>48</v>
      </c>
      <c r="C2859" s="29">
        <v>4</v>
      </c>
      <c r="D2859" s="29">
        <v>0</v>
      </c>
      <c r="E2859" s="29">
        <v>1</v>
      </c>
      <c r="F2859" s="29">
        <v>25</v>
      </c>
      <c r="G2859" s="29">
        <v>0</v>
      </c>
      <c r="H2859" s="29">
        <v>0</v>
      </c>
      <c r="I2859" s="29">
        <v>1</v>
      </c>
      <c r="J2859" s="29">
        <v>0</v>
      </c>
      <c r="K2859" s="29">
        <v>216</v>
      </c>
      <c r="L2859" s="29">
        <v>144</v>
      </c>
      <c r="M2859" s="29">
        <v>79</v>
      </c>
      <c r="N2859" s="29">
        <v>25.09</v>
      </c>
      <c r="O2859" s="29">
        <v>67</v>
      </c>
      <c r="P2859" s="29">
        <v>85</v>
      </c>
      <c r="Q2859" s="30">
        <v>0</v>
      </c>
    </row>
    <row r="2860" spans="1:17" x14ac:dyDescent="0.3">
      <c r="A2860" s="28">
        <v>3314</v>
      </c>
      <c r="B2860" s="29">
        <v>59</v>
      </c>
      <c r="C2860" s="29">
        <v>1</v>
      </c>
      <c r="D2860" s="29">
        <v>0</v>
      </c>
      <c r="E2860" s="29">
        <v>1</v>
      </c>
      <c r="F2860" s="29">
        <v>15</v>
      </c>
      <c r="G2860" s="29">
        <v>0</v>
      </c>
      <c r="H2860" s="29">
        <v>0</v>
      </c>
      <c r="I2860" s="29">
        <v>0</v>
      </c>
      <c r="J2860" s="29">
        <v>0</v>
      </c>
      <c r="K2860" s="29">
        <v>259</v>
      </c>
      <c r="L2860" s="29">
        <v>116</v>
      </c>
      <c r="M2860" s="29">
        <v>83</v>
      </c>
      <c r="N2860" s="29">
        <v>27.93</v>
      </c>
      <c r="O2860" s="29">
        <v>80</v>
      </c>
      <c r="P2860" s="29">
        <v>83</v>
      </c>
      <c r="Q2860" s="30">
        <v>0</v>
      </c>
    </row>
    <row r="2861" spans="1:17" x14ac:dyDescent="0.3">
      <c r="A2861" s="28">
        <v>3315</v>
      </c>
      <c r="B2861" s="29">
        <v>60</v>
      </c>
      <c r="C2861" s="29">
        <v>2</v>
      </c>
      <c r="D2861" s="29">
        <v>1</v>
      </c>
      <c r="E2861" s="29">
        <v>1</v>
      </c>
      <c r="F2861" s="29">
        <v>20</v>
      </c>
      <c r="G2861" s="29">
        <v>0</v>
      </c>
      <c r="H2861" s="29">
        <v>0</v>
      </c>
      <c r="I2861" s="29">
        <v>0</v>
      </c>
      <c r="J2861" s="29">
        <v>0</v>
      </c>
      <c r="K2861" s="29">
        <v>260</v>
      </c>
      <c r="L2861" s="29">
        <v>139</v>
      </c>
      <c r="M2861" s="29">
        <v>81</v>
      </c>
      <c r="N2861" s="29">
        <v>24.68</v>
      </c>
      <c r="O2861" s="29">
        <v>74</v>
      </c>
      <c r="P2861" s="29">
        <v>70</v>
      </c>
      <c r="Q2861" s="30">
        <v>0</v>
      </c>
    </row>
    <row r="2862" spans="1:17" x14ac:dyDescent="0.3">
      <c r="A2862" s="28">
        <v>3316</v>
      </c>
      <c r="B2862" s="29">
        <v>46</v>
      </c>
      <c r="C2862" s="29">
        <v>2</v>
      </c>
      <c r="D2862" s="29">
        <v>1</v>
      </c>
      <c r="E2862" s="29">
        <v>0</v>
      </c>
      <c r="F2862" s="29">
        <v>0</v>
      </c>
      <c r="G2862" s="29">
        <v>0</v>
      </c>
      <c r="H2862" s="29">
        <v>0</v>
      </c>
      <c r="I2862" s="29">
        <v>0</v>
      </c>
      <c r="J2862" s="29">
        <v>0</v>
      </c>
      <c r="K2862" s="29">
        <v>304</v>
      </c>
      <c r="L2862" s="29">
        <v>131.5</v>
      </c>
      <c r="M2862" s="29">
        <v>78.5</v>
      </c>
      <c r="N2862" s="29">
        <v>21.02</v>
      </c>
      <c r="O2862" s="29">
        <v>68</v>
      </c>
      <c r="P2862" s="29">
        <v>112</v>
      </c>
      <c r="Q2862" s="30">
        <v>0</v>
      </c>
    </row>
    <row r="2863" spans="1:17" x14ac:dyDescent="0.3">
      <c r="A2863" s="28">
        <v>3317</v>
      </c>
      <c r="B2863" s="29">
        <v>48</v>
      </c>
      <c r="C2863" s="29">
        <v>2</v>
      </c>
      <c r="D2863" s="29">
        <v>0</v>
      </c>
      <c r="E2863" s="29">
        <v>0</v>
      </c>
      <c r="F2863" s="29">
        <v>0</v>
      </c>
      <c r="G2863" s="29">
        <v>0</v>
      </c>
      <c r="H2863" s="29">
        <v>0</v>
      </c>
      <c r="I2863" s="29">
        <v>0</v>
      </c>
      <c r="J2863" s="29">
        <v>0</v>
      </c>
      <c r="K2863" s="29">
        <v>165</v>
      </c>
      <c r="L2863" s="29">
        <v>115</v>
      </c>
      <c r="M2863" s="29">
        <v>80</v>
      </c>
      <c r="N2863" s="29">
        <v>26.79</v>
      </c>
      <c r="O2863" s="29">
        <v>75</v>
      </c>
      <c r="P2863" s="29">
        <v>78</v>
      </c>
      <c r="Q2863" s="30">
        <v>0</v>
      </c>
    </row>
    <row r="2864" spans="1:17" x14ac:dyDescent="0.3">
      <c r="A2864" s="28">
        <v>3318</v>
      </c>
      <c r="B2864" s="29">
        <v>42</v>
      </c>
      <c r="C2864" s="29">
        <v>1</v>
      </c>
      <c r="D2864" s="29">
        <v>0</v>
      </c>
      <c r="E2864" s="29">
        <v>1</v>
      </c>
      <c r="F2864" s="29">
        <v>25</v>
      </c>
      <c r="G2864" s="29">
        <v>0</v>
      </c>
      <c r="H2864" s="29">
        <v>0</v>
      </c>
      <c r="I2864" s="29">
        <v>0</v>
      </c>
      <c r="J2864" s="29">
        <v>0</v>
      </c>
      <c r="K2864" s="29">
        <v>231</v>
      </c>
      <c r="L2864" s="29">
        <v>122</v>
      </c>
      <c r="M2864" s="29">
        <v>84</v>
      </c>
      <c r="N2864" s="29">
        <v>27.63</v>
      </c>
      <c r="O2864" s="29">
        <v>66</v>
      </c>
      <c r="P2864" s="29">
        <v>72</v>
      </c>
      <c r="Q2864" s="30">
        <v>0</v>
      </c>
    </row>
    <row r="2865" spans="1:17" x14ac:dyDescent="0.3">
      <c r="A2865" s="28">
        <v>3319</v>
      </c>
      <c r="B2865" s="29">
        <v>52</v>
      </c>
      <c r="C2865" s="29">
        <v>2</v>
      </c>
      <c r="D2865" s="29">
        <v>1</v>
      </c>
      <c r="E2865" s="29">
        <v>1</v>
      </c>
      <c r="F2865" s="29">
        <v>20</v>
      </c>
      <c r="G2865" s="29">
        <v>0</v>
      </c>
      <c r="H2865" s="29">
        <v>0</v>
      </c>
      <c r="I2865" s="29">
        <v>0</v>
      </c>
      <c r="J2865" s="29">
        <v>0</v>
      </c>
      <c r="K2865" s="29">
        <v>190</v>
      </c>
      <c r="L2865" s="29">
        <v>117</v>
      </c>
      <c r="M2865" s="29">
        <v>75</v>
      </c>
      <c r="N2865" s="29">
        <v>21.48</v>
      </c>
      <c r="O2865" s="29">
        <v>67</v>
      </c>
      <c r="P2865" s="29">
        <v>67</v>
      </c>
      <c r="Q2865" s="30">
        <v>0</v>
      </c>
    </row>
    <row r="2866" spans="1:17" x14ac:dyDescent="0.3">
      <c r="A2866" s="28">
        <v>3320</v>
      </c>
      <c r="B2866" s="29">
        <v>57</v>
      </c>
      <c r="C2866" s="29">
        <v>3</v>
      </c>
      <c r="D2866" s="29">
        <v>1</v>
      </c>
      <c r="E2866" s="29">
        <v>1</v>
      </c>
      <c r="F2866" s="29">
        <v>5</v>
      </c>
      <c r="G2866" s="29">
        <v>0</v>
      </c>
      <c r="H2866" s="29">
        <v>0</v>
      </c>
      <c r="I2866" s="29">
        <v>0</v>
      </c>
      <c r="J2866" s="29">
        <v>0</v>
      </c>
      <c r="K2866" s="29">
        <v>272</v>
      </c>
      <c r="L2866" s="29">
        <v>112.5</v>
      </c>
      <c r="M2866" s="29">
        <v>70</v>
      </c>
      <c r="N2866" s="29">
        <v>23.08</v>
      </c>
      <c r="O2866" s="29">
        <v>73</v>
      </c>
      <c r="P2866" s="29">
        <v>58</v>
      </c>
      <c r="Q2866" s="30">
        <v>0</v>
      </c>
    </row>
    <row r="2867" spans="1:17" x14ac:dyDescent="0.3">
      <c r="A2867" s="28">
        <v>3321</v>
      </c>
      <c r="B2867" s="29">
        <v>49</v>
      </c>
      <c r="C2867" s="29">
        <v>2</v>
      </c>
      <c r="D2867" s="29">
        <v>1</v>
      </c>
      <c r="E2867" s="29">
        <v>0</v>
      </c>
      <c r="F2867" s="29">
        <v>0</v>
      </c>
      <c r="G2867" s="29">
        <v>0</v>
      </c>
      <c r="H2867" s="29">
        <v>0</v>
      </c>
      <c r="I2867" s="29">
        <v>1</v>
      </c>
      <c r="J2867" s="29">
        <v>0</v>
      </c>
      <c r="K2867" s="29">
        <v>285</v>
      </c>
      <c r="L2867" s="29">
        <v>138</v>
      </c>
      <c r="M2867" s="29">
        <v>91</v>
      </c>
      <c r="N2867" s="29">
        <v>25.94</v>
      </c>
      <c r="O2867" s="29">
        <v>83</v>
      </c>
      <c r="P2867" s="29">
        <v>84</v>
      </c>
      <c r="Q2867" s="30">
        <v>0</v>
      </c>
    </row>
    <row r="2868" spans="1:17" x14ac:dyDescent="0.3">
      <c r="A2868" s="28">
        <v>3323</v>
      </c>
      <c r="B2868" s="29">
        <v>54</v>
      </c>
      <c r="C2868" s="29">
        <v>1</v>
      </c>
      <c r="D2868" s="29">
        <v>0</v>
      </c>
      <c r="E2868" s="29">
        <v>1</v>
      </c>
      <c r="F2868" s="29">
        <v>3</v>
      </c>
      <c r="G2868" s="29">
        <v>0</v>
      </c>
      <c r="H2868" s="29">
        <v>0</v>
      </c>
      <c r="I2868" s="29">
        <v>0</v>
      </c>
      <c r="J2868" s="29">
        <v>0</v>
      </c>
      <c r="K2868" s="29">
        <v>173</v>
      </c>
      <c r="L2868" s="29">
        <v>121</v>
      </c>
      <c r="M2868" s="29">
        <v>79</v>
      </c>
      <c r="N2868" s="29">
        <v>26.21</v>
      </c>
      <c r="O2868" s="29">
        <v>75</v>
      </c>
      <c r="P2868" s="29">
        <v>68</v>
      </c>
      <c r="Q2868" s="30">
        <v>0</v>
      </c>
    </row>
    <row r="2869" spans="1:17" x14ac:dyDescent="0.3">
      <c r="A2869" s="28">
        <v>3324</v>
      </c>
      <c r="B2869" s="29">
        <v>61</v>
      </c>
      <c r="C2869" s="29">
        <v>1</v>
      </c>
      <c r="D2869" s="29">
        <v>1</v>
      </c>
      <c r="E2869" s="29">
        <v>0</v>
      </c>
      <c r="F2869" s="29">
        <v>0</v>
      </c>
      <c r="G2869" s="29">
        <v>0</v>
      </c>
      <c r="H2869" s="29">
        <v>0</v>
      </c>
      <c r="I2869" s="29">
        <v>1</v>
      </c>
      <c r="J2869" s="29">
        <v>0</v>
      </c>
      <c r="K2869" s="29">
        <v>240</v>
      </c>
      <c r="L2869" s="29">
        <v>163</v>
      </c>
      <c r="M2869" s="29">
        <v>112.5</v>
      </c>
      <c r="N2869" s="29">
        <v>26.8</v>
      </c>
      <c r="O2869" s="29">
        <v>75</v>
      </c>
      <c r="P2869" s="29">
        <v>82</v>
      </c>
      <c r="Q2869" s="30">
        <v>0</v>
      </c>
    </row>
    <row r="2870" spans="1:17" x14ac:dyDescent="0.3">
      <c r="A2870" s="28">
        <v>3325</v>
      </c>
      <c r="B2870" s="29">
        <v>55</v>
      </c>
      <c r="C2870" s="29">
        <v>1</v>
      </c>
      <c r="D2870" s="29">
        <v>0</v>
      </c>
      <c r="E2870" s="29">
        <v>1</v>
      </c>
      <c r="F2870" s="29">
        <v>20</v>
      </c>
      <c r="G2870" s="29">
        <v>0</v>
      </c>
      <c r="H2870" s="29">
        <v>0</v>
      </c>
      <c r="I2870" s="29">
        <v>0</v>
      </c>
      <c r="J2870" s="29">
        <v>0</v>
      </c>
      <c r="K2870" s="29">
        <v>243</v>
      </c>
      <c r="L2870" s="29">
        <v>116</v>
      </c>
      <c r="M2870" s="29">
        <v>72</v>
      </c>
      <c r="N2870" s="29">
        <v>24.73</v>
      </c>
      <c r="O2870" s="29">
        <v>95</v>
      </c>
      <c r="P2870" s="29">
        <v>72</v>
      </c>
      <c r="Q2870" s="30">
        <v>0</v>
      </c>
    </row>
    <row r="2871" spans="1:17" x14ac:dyDescent="0.3">
      <c r="A2871" s="28">
        <v>3326</v>
      </c>
      <c r="B2871" s="29">
        <v>42</v>
      </c>
      <c r="C2871" s="29">
        <v>1</v>
      </c>
      <c r="D2871" s="29">
        <v>0</v>
      </c>
      <c r="E2871" s="29">
        <v>1</v>
      </c>
      <c r="F2871" s="29">
        <v>20</v>
      </c>
      <c r="G2871" s="29">
        <v>0</v>
      </c>
      <c r="H2871" s="29">
        <v>0</v>
      </c>
      <c r="I2871" s="29">
        <v>0</v>
      </c>
      <c r="J2871" s="29">
        <v>0</v>
      </c>
      <c r="K2871" s="29">
        <v>410</v>
      </c>
      <c r="L2871" s="29">
        <v>116</v>
      </c>
      <c r="M2871" s="29">
        <v>83</v>
      </c>
      <c r="N2871" s="29">
        <v>21.68</v>
      </c>
      <c r="O2871" s="29">
        <v>90</v>
      </c>
      <c r="P2871" s="29">
        <v>83</v>
      </c>
      <c r="Q2871" s="30">
        <v>0</v>
      </c>
    </row>
    <row r="2872" spans="1:17" x14ac:dyDescent="0.3">
      <c r="A2872" s="28">
        <v>3327</v>
      </c>
      <c r="B2872" s="29">
        <v>45</v>
      </c>
      <c r="C2872" s="29">
        <v>1</v>
      </c>
      <c r="D2872" s="29">
        <v>0</v>
      </c>
      <c r="E2872" s="29">
        <v>0</v>
      </c>
      <c r="F2872" s="29">
        <v>0</v>
      </c>
      <c r="G2872" s="29">
        <v>0</v>
      </c>
      <c r="H2872" s="29">
        <v>0</v>
      </c>
      <c r="I2872" s="29">
        <v>0</v>
      </c>
      <c r="J2872" s="29">
        <v>0</v>
      </c>
      <c r="K2872" s="29">
        <v>275</v>
      </c>
      <c r="L2872" s="29">
        <v>105</v>
      </c>
      <c r="M2872" s="29">
        <v>86</v>
      </c>
      <c r="N2872" s="29">
        <v>32.92</v>
      </c>
      <c r="O2872" s="29">
        <v>75</v>
      </c>
      <c r="P2872" s="29">
        <v>92</v>
      </c>
      <c r="Q2872" s="30">
        <v>0</v>
      </c>
    </row>
    <row r="2873" spans="1:17" x14ac:dyDescent="0.3">
      <c r="A2873" s="28">
        <v>3328</v>
      </c>
      <c r="B2873" s="29">
        <v>62</v>
      </c>
      <c r="C2873" s="29">
        <v>1</v>
      </c>
      <c r="D2873" s="29">
        <v>0</v>
      </c>
      <c r="E2873" s="29">
        <v>0</v>
      </c>
      <c r="F2873" s="29">
        <v>0</v>
      </c>
      <c r="G2873" s="29">
        <v>0</v>
      </c>
      <c r="H2873" s="29">
        <v>0</v>
      </c>
      <c r="I2873" s="29">
        <v>0</v>
      </c>
      <c r="J2873" s="29">
        <v>0</v>
      </c>
      <c r="K2873" s="29">
        <v>252</v>
      </c>
      <c r="L2873" s="29">
        <v>156.5</v>
      </c>
      <c r="M2873" s="29">
        <v>93</v>
      </c>
      <c r="N2873" s="29">
        <v>28.65</v>
      </c>
      <c r="O2873" s="29">
        <v>88</v>
      </c>
      <c r="P2873" s="29">
        <v>97</v>
      </c>
      <c r="Q2873" s="30">
        <v>1</v>
      </c>
    </row>
    <row r="2874" spans="1:17" x14ac:dyDescent="0.3">
      <c r="A2874" s="28">
        <v>3329</v>
      </c>
      <c r="B2874" s="29">
        <v>60</v>
      </c>
      <c r="C2874" s="29">
        <v>1</v>
      </c>
      <c r="D2874" s="29">
        <v>0</v>
      </c>
      <c r="E2874" s="29">
        <v>0</v>
      </c>
      <c r="F2874" s="29">
        <v>0</v>
      </c>
      <c r="G2874" s="29">
        <v>0</v>
      </c>
      <c r="H2874" s="29">
        <v>0</v>
      </c>
      <c r="I2874" s="29">
        <v>1</v>
      </c>
      <c r="J2874" s="29">
        <v>0</v>
      </c>
      <c r="K2874" s="29">
        <v>226</v>
      </c>
      <c r="L2874" s="29">
        <v>155</v>
      </c>
      <c r="M2874" s="29">
        <v>92.5</v>
      </c>
      <c r="N2874" s="29">
        <v>30.85</v>
      </c>
      <c r="O2874" s="29">
        <v>80</v>
      </c>
      <c r="P2874" s="29">
        <v>87</v>
      </c>
      <c r="Q2874" s="30">
        <v>0</v>
      </c>
    </row>
    <row r="2875" spans="1:17" x14ac:dyDescent="0.3">
      <c r="A2875" s="28">
        <v>3330</v>
      </c>
      <c r="B2875" s="29">
        <v>64</v>
      </c>
      <c r="C2875" s="29">
        <v>1</v>
      </c>
      <c r="D2875" s="29">
        <v>0</v>
      </c>
      <c r="E2875" s="29">
        <v>1</v>
      </c>
      <c r="F2875" s="29">
        <v>30</v>
      </c>
      <c r="G2875" s="29">
        <v>0</v>
      </c>
      <c r="H2875" s="29">
        <v>0</v>
      </c>
      <c r="I2875" s="29">
        <v>0</v>
      </c>
      <c r="J2875" s="29">
        <v>0</v>
      </c>
      <c r="K2875" s="29">
        <v>185</v>
      </c>
      <c r="L2875" s="29">
        <v>114</v>
      </c>
      <c r="M2875" s="29">
        <v>73</v>
      </c>
      <c r="N2875" s="29">
        <v>34.53</v>
      </c>
      <c r="O2875" s="29">
        <v>75</v>
      </c>
      <c r="P2875" s="29">
        <v>97</v>
      </c>
      <c r="Q2875" s="30">
        <v>0</v>
      </c>
    </row>
    <row r="2876" spans="1:17" x14ac:dyDescent="0.3">
      <c r="A2876" s="28">
        <v>3332</v>
      </c>
      <c r="B2876" s="29">
        <v>48</v>
      </c>
      <c r="C2876" s="29">
        <v>1</v>
      </c>
      <c r="D2876" s="29">
        <v>1</v>
      </c>
      <c r="E2876" s="29">
        <v>0</v>
      </c>
      <c r="F2876" s="29">
        <v>0</v>
      </c>
      <c r="G2876" s="29">
        <v>0</v>
      </c>
      <c r="H2876" s="29">
        <v>0</v>
      </c>
      <c r="I2876" s="29">
        <v>0</v>
      </c>
      <c r="J2876" s="29">
        <v>0</v>
      </c>
      <c r="K2876" s="29">
        <v>186</v>
      </c>
      <c r="L2876" s="29">
        <v>107</v>
      </c>
      <c r="M2876" s="29">
        <v>76</v>
      </c>
      <c r="N2876" s="29">
        <v>26.39</v>
      </c>
      <c r="O2876" s="29">
        <v>65</v>
      </c>
      <c r="P2876" s="29">
        <v>90</v>
      </c>
      <c r="Q2876" s="30">
        <v>0</v>
      </c>
    </row>
    <row r="2877" spans="1:17" x14ac:dyDescent="0.3">
      <c r="A2877" s="28">
        <v>3333</v>
      </c>
      <c r="B2877" s="29">
        <v>47</v>
      </c>
      <c r="C2877" s="29">
        <v>2</v>
      </c>
      <c r="D2877" s="29">
        <v>1</v>
      </c>
      <c r="E2877" s="29">
        <v>1</v>
      </c>
      <c r="F2877" s="29">
        <v>3</v>
      </c>
      <c r="G2877" s="29">
        <v>0</v>
      </c>
      <c r="H2877" s="29">
        <v>0</v>
      </c>
      <c r="I2877" s="29">
        <v>0</v>
      </c>
      <c r="J2877" s="29">
        <v>0</v>
      </c>
      <c r="K2877" s="29">
        <v>155</v>
      </c>
      <c r="L2877" s="29">
        <v>122.5</v>
      </c>
      <c r="M2877" s="29">
        <v>77.5</v>
      </c>
      <c r="N2877" s="29">
        <v>21.34</v>
      </c>
      <c r="O2877" s="29">
        <v>65</v>
      </c>
      <c r="P2877" s="29">
        <v>78</v>
      </c>
      <c r="Q2877" s="30">
        <v>0</v>
      </c>
    </row>
    <row r="2878" spans="1:17" x14ac:dyDescent="0.3">
      <c r="A2878" s="28">
        <v>3334</v>
      </c>
      <c r="B2878" s="29">
        <v>48</v>
      </c>
      <c r="C2878" s="29">
        <v>1</v>
      </c>
      <c r="D2878" s="29">
        <v>0</v>
      </c>
      <c r="E2878" s="29">
        <v>0</v>
      </c>
      <c r="F2878" s="29">
        <v>0</v>
      </c>
      <c r="G2878" s="29">
        <v>0</v>
      </c>
      <c r="H2878" s="29">
        <v>0</v>
      </c>
      <c r="I2878" s="29">
        <v>0</v>
      </c>
      <c r="J2878" s="29">
        <v>0</v>
      </c>
      <c r="K2878" s="29">
        <v>251</v>
      </c>
      <c r="L2878" s="29">
        <v>112</v>
      </c>
      <c r="M2878" s="29">
        <v>77</v>
      </c>
      <c r="N2878" s="29">
        <v>30.28</v>
      </c>
      <c r="O2878" s="29">
        <v>80</v>
      </c>
      <c r="P2878" s="29">
        <v>88</v>
      </c>
      <c r="Q2878" s="30">
        <v>0</v>
      </c>
    </row>
    <row r="2879" spans="1:17" x14ac:dyDescent="0.3">
      <c r="A2879" s="28">
        <v>3335</v>
      </c>
      <c r="B2879" s="29">
        <v>64</v>
      </c>
      <c r="C2879" s="29">
        <v>1</v>
      </c>
      <c r="D2879" s="29">
        <v>1</v>
      </c>
      <c r="E2879" s="29">
        <v>0</v>
      </c>
      <c r="F2879" s="29">
        <v>0</v>
      </c>
      <c r="G2879" s="29">
        <v>0</v>
      </c>
      <c r="H2879" s="29">
        <v>0</v>
      </c>
      <c r="I2879" s="29">
        <v>0</v>
      </c>
      <c r="J2879" s="29">
        <v>0</v>
      </c>
      <c r="K2879" s="29">
        <v>268</v>
      </c>
      <c r="L2879" s="29">
        <v>135</v>
      </c>
      <c r="M2879" s="29">
        <v>74</v>
      </c>
      <c r="N2879" s="29">
        <v>30.18</v>
      </c>
      <c r="O2879" s="29">
        <v>76</v>
      </c>
      <c r="P2879" s="29">
        <v>83</v>
      </c>
      <c r="Q2879" s="30">
        <v>0</v>
      </c>
    </row>
    <row r="2880" spans="1:17" x14ac:dyDescent="0.3">
      <c r="A2880" s="28">
        <v>3336</v>
      </c>
      <c r="B2880" s="29">
        <v>64</v>
      </c>
      <c r="C2880" s="29">
        <v>4</v>
      </c>
      <c r="D2880" s="29">
        <v>0</v>
      </c>
      <c r="E2880" s="29">
        <v>0</v>
      </c>
      <c r="F2880" s="29">
        <v>0</v>
      </c>
      <c r="G2880" s="29">
        <v>0</v>
      </c>
      <c r="H2880" s="29">
        <v>0</v>
      </c>
      <c r="I2880" s="29">
        <v>0</v>
      </c>
      <c r="J2880" s="29">
        <v>0</v>
      </c>
      <c r="K2880" s="29">
        <v>210</v>
      </c>
      <c r="L2880" s="29">
        <v>123</v>
      </c>
      <c r="M2880" s="29">
        <v>81</v>
      </c>
      <c r="N2880" s="29">
        <v>26.49</v>
      </c>
      <c r="O2880" s="29">
        <v>60</v>
      </c>
      <c r="P2880" s="29">
        <v>75</v>
      </c>
      <c r="Q2880" s="30">
        <v>1</v>
      </c>
    </row>
    <row r="2881" spans="1:17" x14ac:dyDescent="0.3">
      <c r="A2881" s="28">
        <v>3337</v>
      </c>
      <c r="B2881" s="29">
        <v>42</v>
      </c>
      <c r="C2881" s="29">
        <v>3</v>
      </c>
      <c r="D2881" s="29">
        <v>0</v>
      </c>
      <c r="E2881" s="29">
        <v>1</v>
      </c>
      <c r="F2881" s="29">
        <v>30</v>
      </c>
      <c r="G2881" s="29">
        <v>0</v>
      </c>
      <c r="H2881" s="29">
        <v>0</v>
      </c>
      <c r="I2881" s="29">
        <v>0</v>
      </c>
      <c r="J2881" s="29">
        <v>0</v>
      </c>
      <c r="K2881" s="29">
        <v>240</v>
      </c>
      <c r="L2881" s="29">
        <v>133.5</v>
      </c>
      <c r="M2881" s="29">
        <v>97.5</v>
      </c>
      <c r="N2881" s="29">
        <v>28.94</v>
      </c>
      <c r="O2881" s="29">
        <v>86</v>
      </c>
      <c r="P2881" s="29">
        <v>73</v>
      </c>
      <c r="Q2881" s="30">
        <v>1</v>
      </c>
    </row>
    <row r="2882" spans="1:17" x14ac:dyDescent="0.3">
      <c r="A2882" s="28">
        <v>3338</v>
      </c>
      <c r="B2882" s="29">
        <v>43</v>
      </c>
      <c r="C2882" s="29">
        <v>2</v>
      </c>
      <c r="D2882" s="29">
        <v>1</v>
      </c>
      <c r="E2882" s="29">
        <v>1</v>
      </c>
      <c r="F2882" s="29">
        <v>20</v>
      </c>
      <c r="G2882" s="29">
        <v>0</v>
      </c>
      <c r="H2882" s="29">
        <v>0</v>
      </c>
      <c r="I2882" s="29">
        <v>0</v>
      </c>
      <c r="J2882" s="29">
        <v>0</v>
      </c>
      <c r="K2882" s="29">
        <v>163</v>
      </c>
      <c r="L2882" s="29">
        <v>104.5</v>
      </c>
      <c r="M2882" s="29">
        <v>65</v>
      </c>
      <c r="N2882" s="29">
        <v>17.84</v>
      </c>
      <c r="O2882" s="29">
        <v>75</v>
      </c>
      <c r="P2882" s="29">
        <v>71</v>
      </c>
      <c r="Q2882" s="30">
        <v>1</v>
      </c>
    </row>
    <row r="2883" spans="1:17" x14ac:dyDescent="0.3">
      <c r="A2883" s="28">
        <v>3339</v>
      </c>
      <c r="B2883" s="29">
        <v>49</v>
      </c>
      <c r="C2883" s="29">
        <v>3</v>
      </c>
      <c r="D2883" s="29">
        <v>0</v>
      </c>
      <c r="E2883" s="29">
        <v>0</v>
      </c>
      <c r="F2883" s="29">
        <v>0</v>
      </c>
      <c r="G2883" s="29">
        <v>0</v>
      </c>
      <c r="H2883" s="29">
        <v>0</v>
      </c>
      <c r="I2883" s="29">
        <v>1</v>
      </c>
      <c r="J2883" s="29">
        <v>0</v>
      </c>
      <c r="K2883" s="29">
        <v>221</v>
      </c>
      <c r="L2883" s="29">
        <v>175</v>
      </c>
      <c r="M2883" s="29">
        <v>107.5</v>
      </c>
      <c r="N2883" s="29">
        <v>25.97</v>
      </c>
      <c r="O2883" s="29">
        <v>63</v>
      </c>
      <c r="P2883" s="29">
        <v>78</v>
      </c>
      <c r="Q2883" s="30">
        <v>0</v>
      </c>
    </row>
    <row r="2884" spans="1:17" x14ac:dyDescent="0.3">
      <c r="A2884" s="28">
        <v>3340</v>
      </c>
      <c r="B2884" s="29">
        <v>51</v>
      </c>
      <c r="C2884" s="29">
        <v>2</v>
      </c>
      <c r="D2884" s="29">
        <v>1</v>
      </c>
      <c r="E2884" s="29">
        <v>0</v>
      </c>
      <c r="F2884" s="29">
        <v>0</v>
      </c>
      <c r="G2884" s="29">
        <v>0</v>
      </c>
      <c r="H2884" s="29">
        <v>0</v>
      </c>
      <c r="I2884" s="29">
        <v>1</v>
      </c>
      <c r="J2884" s="29">
        <v>0</v>
      </c>
      <c r="K2884" s="29">
        <v>320</v>
      </c>
      <c r="L2884" s="29">
        <v>142.5</v>
      </c>
      <c r="M2884" s="29">
        <v>93.5</v>
      </c>
      <c r="N2884" s="29">
        <v>33.659999999999997</v>
      </c>
      <c r="O2884" s="29">
        <v>65</v>
      </c>
      <c r="P2884" s="29">
        <v>80</v>
      </c>
      <c r="Q2884" s="30">
        <v>0</v>
      </c>
    </row>
    <row r="2885" spans="1:17" x14ac:dyDescent="0.3">
      <c r="A2885" s="28">
        <v>3341</v>
      </c>
      <c r="B2885" s="29">
        <v>41</v>
      </c>
      <c r="C2885" s="29">
        <v>2</v>
      </c>
      <c r="D2885" s="29">
        <v>0</v>
      </c>
      <c r="E2885" s="29">
        <v>1</v>
      </c>
      <c r="F2885" s="29">
        <v>20</v>
      </c>
      <c r="G2885" s="29">
        <v>0</v>
      </c>
      <c r="H2885" s="29">
        <v>0</v>
      </c>
      <c r="I2885" s="29">
        <v>0</v>
      </c>
      <c r="J2885" s="29">
        <v>0</v>
      </c>
      <c r="K2885" s="29">
        <v>212</v>
      </c>
      <c r="L2885" s="29">
        <v>112</v>
      </c>
      <c r="M2885" s="29">
        <v>63.5</v>
      </c>
      <c r="N2885" s="29">
        <v>25.2</v>
      </c>
      <c r="O2885" s="29">
        <v>80</v>
      </c>
      <c r="P2885" s="29">
        <v>76</v>
      </c>
      <c r="Q2885" s="30">
        <v>1</v>
      </c>
    </row>
    <row r="2886" spans="1:17" x14ac:dyDescent="0.3">
      <c r="A2886" s="28">
        <v>3342</v>
      </c>
      <c r="B2886" s="29">
        <v>39</v>
      </c>
      <c r="C2886" s="29">
        <v>1</v>
      </c>
      <c r="D2886" s="29">
        <v>1</v>
      </c>
      <c r="E2886" s="29">
        <v>0</v>
      </c>
      <c r="F2886" s="29">
        <v>0</v>
      </c>
      <c r="G2886" s="29">
        <v>0</v>
      </c>
      <c r="H2886" s="29">
        <v>0</v>
      </c>
      <c r="I2886" s="29">
        <v>0</v>
      </c>
      <c r="J2886" s="29">
        <v>0</v>
      </c>
      <c r="K2886" s="29">
        <v>214</v>
      </c>
      <c r="L2886" s="29">
        <v>123</v>
      </c>
      <c r="M2886" s="29">
        <v>78</v>
      </c>
      <c r="N2886" s="29">
        <v>38.06</v>
      </c>
      <c r="O2886" s="29">
        <v>66</v>
      </c>
      <c r="P2886" s="29">
        <v>62</v>
      </c>
      <c r="Q2886" s="30">
        <v>0</v>
      </c>
    </row>
    <row r="2887" spans="1:17" x14ac:dyDescent="0.3">
      <c r="A2887" s="28">
        <v>3343</v>
      </c>
      <c r="B2887" s="29">
        <v>55</v>
      </c>
      <c r="C2887" s="29">
        <v>4</v>
      </c>
      <c r="D2887" s="29">
        <v>1</v>
      </c>
      <c r="E2887" s="29">
        <v>0</v>
      </c>
      <c r="F2887" s="29">
        <v>0</v>
      </c>
      <c r="G2887" s="29">
        <v>0</v>
      </c>
      <c r="H2887" s="29">
        <v>0</v>
      </c>
      <c r="I2887" s="29">
        <v>1</v>
      </c>
      <c r="J2887" s="29">
        <v>0</v>
      </c>
      <c r="K2887" s="29">
        <v>260</v>
      </c>
      <c r="L2887" s="29">
        <v>172.5</v>
      </c>
      <c r="M2887" s="29">
        <v>100.5</v>
      </c>
      <c r="N2887" s="29">
        <v>32.270000000000003</v>
      </c>
      <c r="O2887" s="29">
        <v>58</v>
      </c>
      <c r="P2887" s="29">
        <v>72</v>
      </c>
      <c r="Q2887" s="30">
        <v>1</v>
      </c>
    </row>
    <row r="2888" spans="1:17" x14ac:dyDescent="0.3">
      <c r="A2888" s="28">
        <v>3344</v>
      </c>
      <c r="B2888" s="29">
        <v>62</v>
      </c>
      <c r="C2888" s="29">
        <v>1</v>
      </c>
      <c r="D2888" s="29">
        <v>0</v>
      </c>
      <c r="E2888" s="29">
        <v>1</v>
      </c>
      <c r="F2888" s="29">
        <v>20</v>
      </c>
      <c r="G2888" s="29">
        <v>0</v>
      </c>
      <c r="H2888" s="29">
        <v>0</v>
      </c>
      <c r="I2888" s="29">
        <v>0</v>
      </c>
      <c r="J2888" s="29">
        <v>0</v>
      </c>
      <c r="K2888" s="29">
        <v>263</v>
      </c>
      <c r="L2888" s="29">
        <v>112</v>
      </c>
      <c r="M2888" s="29">
        <v>61</v>
      </c>
      <c r="N2888" s="29">
        <v>24.46</v>
      </c>
      <c r="O2888" s="29">
        <v>68</v>
      </c>
      <c r="P2888" s="29">
        <v>95</v>
      </c>
      <c r="Q2888" s="30">
        <v>0</v>
      </c>
    </row>
    <row r="2889" spans="1:17" x14ac:dyDescent="0.3">
      <c r="A2889" s="28">
        <v>3345</v>
      </c>
      <c r="B2889" s="29">
        <v>54</v>
      </c>
      <c r="C2889" s="29">
        <v>2</v>
      </c>
      <c r="D2889" s="29">
        <v>0</v>
      </c>
      <c r="E2889" s="29">
        <v>0</v>
      </c>
      <c r="F2889" s="29">
        <v>0</v>
      </c>
      <c r="G2889" s="29">
        <v>0</v>
      </c>
      <c r="H2889" s="29">
        <v>0</v>
      </c>
      <c r="I2889" s="29">
        <v>0</v>
      </c>
      <c r="J2889" s="29">
        <v>0</v>
      </c>
      <c r="K2889" s="29">
        <v>195</v>
      </c>
      <c r="L2889" s="29">
        <v>132</v>
      </c>
      <c r="M2889" s="29">
        <v>83.5</v>
      </c>
      <c r="N2889" s="29">
        <v>26.21</v>
      </c>
      <c r="O2889" s="29">
        <v>75</v>
      </c>
      <c r="P2889" s="29">
        <v>100</v>
      </c>
      <c r="Q2889" s="30">
        <v>0</v>
      </c>
    </row>
    <row r="2890" spans="1:17" x14ac:dyDescent="0.3">
      <c r="A2890" s="28">
        <v>3346</v>
      </c>
      <c r="B2890" s="29">
        <v>57</v>
      </c>
      <c r="C2890" s="29">
        <v>1</v>
      </c>
      <c r="D2890" s="29">
        <v>0</v>
      </c>
      <c r="E2890" s="29">
        <v>1</v>
      </c>
      <c r="F2890" s="29">
        <v>30</v>
      </c>
      <c r="G2890" s="29">
        <v>0</v>
      </c>
      <c r="H2890" s="29">
        <v>0</v>
      </c>
      <c r="I2890" s="29">
        <v>1</v>
      </c>
      <c r="J2890" s="29">
        <v>0</v>
      </c>
      <c r="K2890" s="29">
        <v>249</v>
      </c>
      <c r="L2890" s="29">
        <v>139</v>
      </c>
      <c r="M2890" s="29">
        <v>83</v>
      </c>
      <c r="N2890" s="29">
        <v>23.81</v>
      </c>
      <c r="O2890" s="29">
        <v>85</v>
      </c>
      <c r="P2890" s="29">
        <v>76</v>
      </c>
      <c r="Q2890" s="30">
        <v>0</v>
      </c>
    </row>
    <row r="2891" spans="1:17" x14ac:dyDescent="0.3">
      <c r="A2891" s="28">
        <v>3347</v>
      </c>
      <c r="B2891" s="29">
        <v>63</v>
      </c>
      <c r="C2891" s="29">
        <v>2</v>
      </c>
      <c r="D2891" s="29">
        <v>0</v>
      </c>
      <c r="E2891" s="29">
        <v>0</v>
      </c>
      <c r="F2891" s="29">
        <v>0</v>
      </c>
      <c r="G2891" s="29">
        <v>0</v>
      </c>
      <c r="H2891" s="29">
        <v>0</v>
      </c>
      <c r="I2891" s="29">
        <v>0</v>
      </c>
      <c r="J2891" s="29">
        <v>0</v>
      </c>
      <c r="K2891" s="29">
        <v>233</v>
      </c>
      <c r="L2891" s="29">
        <v>130</v>
      </c>
      <c r="M2891" s="29">
        <v>81</v>
      </c>
      <c r="N2891" s="29">
        <v>25.82</v>
      </c>
      <c r="O2891" s="29">
        <v>80</v>
      </c>
      <c r="P2891" s="29">
        <v>81</v>
      </c>
      <c r="Q2891" s="30">
        <v>0</v>
      </c>
    </row>
    <row r="2892" spans="1:17" x14ac:dyDescent="0.3">
      <c r="A2892" s="28">
        <v>3348</v>
      </c>
      <c r="B2892" s="29">
        <v>53</v>
      </c>
      <c r="C2892" s="29">
        <v>1</v>
      </c>
      <c r="D2892" s="29">
        <v>0</v>
      </c>
      <c r="E2892" s="29">
        <v>0</v>
      </c>
      <c r="F2892" s="29">
        <v>0</v>
      </c>
      <c r="G2892" s="29">
        <v>0</v>
      </c>
      <c r="H2892" s="29">
        <v>0</v>
      </c>
      <c r="I2892" s="29">
        <v>1</v>
      </c>
      <c r="J2892" s="29">
        <v>0</v>
      </c>
      <c r="K2892" s="29">
        <v>240</v>
      </c>
      <c r="L2892" s="29">
        <v>174.5</v>
      </c>
      <c r="M2892" s="29">
        <v>103</v>
      </c>
      <c r="N2892" s="29">
        <v>29.82</v>
      </c>
      <c r="O2892" s="29">
        <v>81</v>
      </c>
      <c r="P2892" s="29">
        <v>74</v>
      </c>
      <c r="Q2892" s="30">
        <v>1</v>
      </c>
    </row>
    <row r="2893" spans="1:17" x14ac:dyDescent="0.3">
      <c r="A2893" s="28">
        <v>3350</v>
      </c>
      <c r="B2893" s="29">
        <v>52</v>
      </c>
      <c r="C2893" s="29">
        <v>1</v>
      </c>
      <c r="D2893" s="29">
        <v>0</v>
      </c>
      <c r="E2893" s="29">
        <v>0</v>
      </c>
      <c r="F2893" s="29">
        <v>0</v>
      </c>
      <c r="G2893" s="29">
        <v>0</v>
      </c>
      <c r="H2893" s="29">
        <v>0</v>
      </c>
      <c r="I2893" s="29">
        <v>0</v>
      </c>
      <c r="J2893" s="29">
        <v>0</v>
      </c>
      <c r="K2893" s="29">
        <v>266</v>
      </c>
      <c r="L2893" s="29">
        <v>117</v>
      </c>
      <c r="M2893" s="29">
        <v>78</v>
      </c>
      <c r="N2893" s="29">
        <v>27.39</v>
      </c>
      <c r="O2893" s="29">
        <v>70</v>
      </c>
      <c r="P2893" s="29">
        <v>88</v>
      </c>
      <c r="Q2893" s="30">
        <v>0</v>
      </c>
    </row>
    <row r="2894" spans="1:17" x14ac:dyDescent="0.3">
      <c r="A2894" s="28">
        <v>3351</v>
      </c>
      <c r="B2894" s="29">
        <v>57</v>
      </c>
      <c r="C2894" s="29">
        <v>4</v>
      </c>
      <c r="D2894" s="29">
        <v>0</v>
      </c>
      <c r="E2894" s="29">
        <v>0</v>
      </c>
      <c r="F2894" s="29">
        <v>0</v>
      </c>
      <c r="G2894" s="29">
        <v>0</v>
      </c>
      <c r="H2894" s="29">
        <v>0</v>
      </c>
      <c r="I2894" s="29">
        <v>0</v>
      </c>
      <c r="J2894" s="29">
        <v>0</v>
      </c>
      <c r="K2894" s="29">
        <v>235</v>
      </c>
      <c r="L2894" s="29">
        <v>123</v>
      </c>
      <c r="M2894" s="29">
        <v>78</v>
      </c>
      <c r="N2894" s="29">
        <v>28.53</v>
      </c>
      <c r="O2894" s="29">
        <v>60</v>
      </c>
      <c r="P2894" s="29">
        <v>74</v>
      </c>
      <c r="Q2894" s="30">
        <v>0</v>
      </c>
    </row>
    <row r="2895" spans="1:17" x14ac:dyDescent="0.3">
      <c r="A2895" s="28">
        <v>3352</v>
      </c>
      <c r="B2895" s="29">
        <v>39</v>
      </c>
      <c r="C2895" s="29">
        <v>1</v>
      </c>
      <c r="D2895" s="29">
        <v>0</v>
      </c>
      <c r="E2895" s="29">
        <v>1</v>
      </c>
      <c r="F2895" s="29">
        <v>20</v>
      </c>
      <c r="G2895" s="29">
        <v>0</v>
      </c>
      <c r="H2895" s="29">
        <v>0</v>
      </c>
      <c r="I2895" s="29">
        <v>0</v>
      </c>
      <c r="J2895" s="29">
        <v>0</v>
      </c>
      <c r="K2895" s="29">
        <v>258</v>
      </c>
      <c r="L2895" s="29">
        <v>110</v>
      </c>
      <c r="M2895" s="29">
        <v>65</v>
      </c>
      <c r="N2895" s="29">
        <v>19.97</v>
      </c>
      <c r="O2895" s="29">
        <v>65</v>
      </c>
      <c r="P2895" s="29">
        <v>85</v>
      </c>
      <c r="Q2895" s="30">
        <v>0</v>
      </c>
    </row>
    <row r="2896" spans="1:17" x14ac:dyDescent="0.3">
      <c r="A2896" s="28">
        <v>3353</v>
      </c>
      <c r="B2896" s="29">
        <v>50</v>
      </c>
      <c r="C2896" s="29">
        <v>3</v>
      </c>
      <c r="D2896" s="29">
        <v>1</v>
      </c>
      <c r="E2896" s="29">
        <v>0</v>
      </c>
      <c r="F2896" s="29">
        <v>0</v>
      </c>
      <c r="G2896" s="29">
        <v>0</v>
      </c>
      <c r="H2896" s="29">
        <v>0</v>
      </c>
      <c r="I2896" s="29">
        <v>1</v>
      </c>
      <c r="J2896" s="29">
        <v>0</v>
      </c>
      <c r="K2896" s="29">
        <v>258</v>
      </c>
      <c r="L2896" s="29">
        <v>144</v>
      </c>
      <c r="M2896" s="29">
        <v>88</v>
      </c>
      <c r="N2896" s="29">
        <v>24.19</v>
      </c>
      <c r="O2896" s="29">
        <v>100</v>
      </c>
      <c r="P2896" s="29">
        <v>83</v>
      </c>
      <c r="Q2896" s="30">
        <v>0</v>
      </c>
    </row>
    <row r="2897" spans="1:17" x14ac:dyDescent="0.3">
      <c r="A2897" s="28">
        <v>3354</v>
      </c>
      <c r="B2897" s="29">
        <v>38</v>
      </c>
      <c r="C2897" s="29">
        <v>2</v>
      </c>
      <c r="D2897" s="29">
        <v>0</v>
      </c>
      <c r="E2897" s="29">
        <v>0</v>
      </c>
      <c r="F2897" s="29">
        <v>0</v>
      </c>
      <c r="G2897" s="29">
        <v>0</v>
      </c>
      <c r="H2897" s="29">
        <v>1</v>
      </c>
      <c r="I2897" s="29">
        <v>0</v>
      </c>
      <c r="J2897" s="29">
        <v>0</v>
      </c>
      <c r="K2897" s="29">
        <v>224</v>
      </c>
      <c r="L2897" s="29">
        <v>127.5</v>
      </c>
      <c r="M2897" s="29">
        <v>81</v>
      </c>
      <c r="N2897" s="29">
        <v>20.39</v>
      </c>
      <c r="O2897" s="29">
        <v>80</v>
      </c>
      <c r="P2897" s="29">
        <v>90</v>
      </c>
      <c r="Q2897" s="30">
        <v>0</v>
      </c>
    </row>
    <row r="2898" spans="1:17" x14ac:dyDescent="0.3">
      <c r="A2898" s="28">
        <v>3355</v>
      </c>
      <c r="B2898" s="29">
        <v>46</v>
      </c>
      <c r="C2898" s="29">
        <v>1</v>
      </c>
      <c r="D2898" s="29">
        <v>1</v>
      </c>
      <c r="E2898" s="29">
        <v>0</v>
      </c>
      <c r="F2898" s="29">
        <v>0</v>
      </c>
      <c r="G2898" s="29">
        <v>0</v>
      </c>
      <c r="H2898" s="29">
        <v>0</v>
      </c>
      <c r="I2898" s="29">
        <v>0</v>
      </c>
      <c r="J2898" s="29">
        <v>0</v>
      </c>
      <c r="K2898" s="29">
        <v>254</v>
      </c>
      <c r="L2898" s="29">
        <v>136</v>
      </c>
      <c r="M2898" s="29">
        <v>87</v>
      </c>
      <c r="N2898" s="29">
        <v>31.24</v>
      </c>
      <c r="O2898" s="29">
        <v>88</v>
      </c>
      <c r="P2898" s="29">
        <v>80</v>
      </c>
      <c r="Q2898" s="30">
        <v>0</v>
      </c>
    </row>
    <row r="2899" spans="1:17" x14ac:dyDescent="0.3">
      <c r="A2899" s="28">
        <v>3356</v>
      </c>
      <c r="B2899" s="29">
        <v>38</v>
      </c>
      <c r="C2899" s="29">
        <v>3</v>
      </c>
      <c r="D2899" s="29">
        <v>1</v>
      </c>
      <c r="E2899" s="29">
        <v>0</v>
      </c>
      <c r="F2899" s="29">
        <v>0</v>
      </c>
      <c r="G2899" s="29">
        <v>0</v>
      </c>
      <c r="H2899" s="29">
        <v>0</v>
      </c>
      <c r="I2899" s="29">
        <v>0</v>
      </c>
      <c r="J2899" s="29">
        <v>0</v>
      </c>
      <c r="K2899" s="29">
        <v>171</v>
      </c>
      <c r="L2899" s="29">
        <v>110</v>
      </c>
      <c r="M2899" s="29">
        <v>71</v>
      </c>
      <c r="N2899" s="29">
        <v>21.8</v>
      </c>
      <c r="O2899" s="29">
        <v>82</v>
      </c>
      <c r="P2899" s="29">
        <v>78</v>
      </c>
      <c r="Q2899" s="30">
        <v>0</v>
      </c>
    </row>
    <row r="2900" spans="1:17" x14ac:dyDescent="0.3">
      <c r="A2900" s="28">
        <v>3357</v>
      </c>
      <c r="B2900" s="29">
        <v>44</v>
      </c>
      <c r="C2900" s="29">
        <v>3</v>
      </c>
      <c r="D2900" s="29">
        <v>0</v>
      </c>
      <c r="E2900" s="29">
        <v>0</v>
      </c>
      <c r="F2900" s="29">
        <v>0</v>
      </c>
      <c r="G2900" s="29">
        <v>0</v>
      </c>
      <c r="H2900" s="29">
        <v>0</v>
      </c>
      <c r="I2900" s="29">
        <v>0</v>
      </c>
      <c r="J2900" s="29">
        <v>0</v>
      </c>
      <c r="K2900" s="29">
        <v>216</v>
      </c>
      <c r="L2900" s="29">
        <v>113.5</v>
      </c>
      <c r="M2900" s="29">
        <v>77</v>
      </c>
      <c r="N2900" s="29">
        <v>28.23</v>
      </c>
      <c r="O2900" s="29">
        <v>64</v>
      </c>
      <c r="P2900" s="29">
        <v>77</v>
      </c>
      <c r="Q2900" s="30">
        <v>0</v>
      </c>
    </row>
    <row r="2901" spans="1:17" x14ac:dyDescent="0.3">
      <c r="A2901" s="28">
        <v>3358</v>
      </c>
      <c r="B2901" s="29">
        <v>53</v>
      </c>
      <c r="C2901" s="29">
        <v>3</v>
      </c>
      <c r="D2901" s="29">
        <v>0</v>
      </c>
      <c r="E2901" s="29">
        <v>0</v>
      </c>
      <c r="F2901" s="29">
        <v>0</v>
      </c>
      <c r="G2901" s="29">
        <v>0</v>
      </c>
      <c r="H2901" s="29">
        <v>0</v>
      </c>
      <c r="I2901" s="29">
        <v>0</v>
      </c>
      <c r="J2901" s="29">
        <v>0</v>
      </c>
      <c r="K2901" s="29">
        <v>228</v>
      </c>
      <c r="L2901" s="29">
        <v>114</v>
      </c>
      <c r="M2901" s="29">
        <v>80</v>
      </c>
      <c r="N2901" s="29">
        <v>20.54</v>
      </c>
      <c r="O2901" s="29">
        <v>55</v>
      </c>
      <c r="P2901" s="29">
        <v>75</v>
      </c>
      <c r="Q2901" s="30">
        <v>0</v>
      </c>
    </row>
    <row r="2902" spans="1:17" x14ac:dyDescent="0.3">
      <c r="A2902" s="28">
        <v>3359</v>
      </c>
      <c r="B2902" s="29">
        <v>56</v>
      </c>
      <c r="C2902" s="29">
        <v>3</v>
      </c>
      <c r="D2902" s="29">
        <v>0</v>
      </c>
      <c r="E2902" s="29">
        <v>0</v>
      </c>
      <c r="F2902" s="29">
        <v>0</v>
      </c>
      <c r="G2902" s="29">
        <v>0</v>
      </c>
      <c r="H2902" s="29">
        <v>0</v>
      </c>
      <c r="I2902" s="29">
        <v>0</v>
      </c>
      <c r="J2902" s="29">
        <v>0</v>
      </c>
      <c r="K2902" s="29">
        <v>177</v>
      </c>
      <c r="L2902" s="29">
        <v>124</v>
      </c>
      <c r="M2902" s="29">
        <v>77</v>
      </c>
      <c r="N2902" s="29">
        <v>27.81</v>
      </c>
      <c r="O2902" s="29">
        <v>60</v>
      </c>
      <c r="P2902" s="29">
        <v>88</v>
      </c>
      <c r="Q2902" s="30">
        <v>0</v>
      </c>
    </row>
    <row r="2903" spans="1:17" x14ac:dyDescent="0.3">
      <c r="A2903" s="28">
        <v>3360</v>
      </c>
      <c r="B2903" s="29">
        <v>56</v>
      </c>
      <c r="C2903" s="29">
        <v>2</v>
      </c>
      <c r="D2903" s="29">
        <v>0</v>
      </c>
      <c r="E2903" s="29">
        <v>0</v>
      </c>
      <c r="F2903" s="29">
        <v>0</v>
      </c>
      <c r="G2903" s="29">
        <v>0</v>
      </c>
      <c r="H2903" s="29">
        <v>0</v>
      </c>
      <c r="I2903" s="29">
        <v>1</v>
      </c>
      <c r="J2903" s="29">
        <v>0</v>
      </c>
      <c r="K2903" s="29">
        <v>241</v>
      </c>
      <c r="L2903" s="29">
        <v>130</v>
      </c>
      <c r="M2903" s="29">
        <v>85</v>
      </c>
      <c r="N2903" s="29">
        <v>25.79</v>
      </c>
      <c r="O2903" s="29">
        <v>68</v>
      </c>
      <c r="P2903" s="29">
        <v>78</v>
      </c>
      <c r="Q2903" s="30">
        <v>0</v>
      </c>
    </row>
    <row r="2904" spans="1:17" x14ac:dyDescent="0.3">
      <c r="A2904" s="28">
        <v>3361</v>
      </c>
      <c r="B2904" s="29">
        <v>42</v>
      </c>
      <c r="C2904" s="29">
        <v>2</v>
      </c>
      <c r="D2904" s="29">
        <v>1</v>
      </c>
      <c r="E2904" s="29">
        <v>0</v>
      </c>
      <c r="F2904" s="29">
        <v>0</v>
      </c>
      <c r="G2904" s="29">
        <v>0</v>
      </c>
      <c r="H2904" s="29">
        <v>0</v>
      </c>
      <c r="I2904" s="29">
        <v>1</v>
      </c>
      <c r="J2904" s="29">
        <v>0</v>
      </c>
      <c r="K2904" s="29">
        <v>230</v>
      </c>
      <c r="L2904" s="29">
        <v>142.5</v>
      </c>
      <c r="M2904" s="29">
        <v>97.5</v>
      </c>
      <c r="N2904" s="29">
        <v>29.94</v>
      </c>
      <c r="O2904" s="29">
        <v>75</v>
      </c>
      <c r="P2904" s="29">
        <v>75</v>
      </c>
      <c r="Q2904" s="30">
        <v>0</v>
      </c>
    </row>
    <row r="2905" spans="1:17" x14ac:dyDescent="0.3">
      <c r="A2905" s="28">
        <v>3362</v>
      </c>
      <c r="B2905" s="29">
        <v>48</v>
      </c>
      <c r="C2905" s="29">
        <v>4</v>
      </c>
      <c r="D2905" s="29">
        <v>0</v>
      </c>
      <c r="E2905" s="29">
        <v>0</v>
      </c>
      <c r="F2905" s="29">
        <v>0</v>
      </c>
      <c r="G2905" s="29">
        <v>0</v>
      </c>
      <c r="H2905" s="29">
        <v>0</v>
      </c>
      <c r="I2905" s="29">
        <v>0</v>
      </c>
      <c r="J2905" s="29">
        <v>0</v>
      </c>
      <c r="K2905" s="29">
        <v>206</v>
      </c>
      <c r="L2905" s="29">
        <v>118</v>
      </c>
      <c r="M2905" s="29">
        <v>81</v>
      </c>
      <c r="N2905" s="29">
        <v>28.13</v>
      </c>
      <c r="O2905" s="29">
        <v>72</v>
      </c>
      <c r="P2905" s="29">
        <v>87</v>
      </c>
      <c r="Q2905" s="30">
        <v>0</v>
      </c>
    </row>
    <row r="2906" spans="1:17" x14ac:dyDescent="0.3">
      <c r="A2906" s="28">
        <v>3363</v>
      </c>
      <c r="B2906" s="29">
        <v>45</v>
      </c>
      <c r="C2906" s="29">
        <v>3</v>
      </c>
      <c r="D2906" s="29">
        <v>0</v>
      </c>
      <c r="E2906" s="29">
        <v>1</v>
      </c>
      <c r="F2906" s="29">
        <v>23</v>
      </c>
      <c r="G2906" s="29">
        <v>0</v>
      </c>
      <c r="H2906" s="29">
        <v>0</v>
      </c>
      <c r="I2906" s="29">
        <v>0</v>
      </c>
      <c r="J2906" s="29">
        <v>0</v>
      </c>
      <c r="K2906" s="29">
        <v>263</v>
      </c>
      <c r="L2906" s="29">
        <v>115</v>
      </c>
      <c r="M2906" s="29">
        <v>76</v>
      </c>
      <c r="N2906" s="29">
        <v>24.94</v>
      </c>
      <c r="O2906" s="29">
        <v>68</v>
      </c>
      <c r="P2906" s="29">
        <v>78</v>
      </c>
      <c r="Q2906" s="30">
        <v>0</v>
      </c>
    </row>
    <row r="2907" spans="1:17" x14ac:dyDescent="0.3">
      <c r="A2907" s="28">
        <v>3364</v>
      </c>
      <c r="B2907" s="29">
        <v>62</v>
      </c>
      <c r="C2907" s="29">
        <v>1</v>
      </c>
      <c r="D2907" s="29">
        <v>1</v>
      </c>
      <c r="E2907" s="29">
        <v>0</v>
      </c>
      <c r="F2907" s="29">
        <v>0</v>
      </c>
      <c r="G2907" s="29">
        <v>0</v>
      </c>
      <c r="H2907" s="29">
        <v>0</v>
      </c>
      <c r="I2907" s="29">
        <v>1</v>
      </c>
      <c r="J2907" s="29">
        <v>0</v>
      </c>
      <c r="K2907" s="29">
        <v>268</v>
      </c>
      <c r="L2907" s="29">
        <v>143.5</v>
      </c>
      <c r="M2907" s="29">
        <v>90</v>
      </c>
      <c r="N2907" s="29">
        <v>29.64</v>
      </c>
      <c r="O2907" s="29">
        <v>88</v>
      </c>
      <c r="P2907" s="29">
        <v>83</v>
      </c>
      <c r="Q2907" s="30">
        <v>0</v>
      </c>
    </row>
    <row r="2908" spans="1:17" x14ac:dyDescent="0.3">
      <c r="A2908" s="28">
        <v>3365</v>
      </c>
      <c r="B2908" s="29">
        <v>55</v>
      </c>
      <c r="C2908" s="29">
        <v>1</v>
      </c>
      <c r="D2908" s="29">
        <v>1</v>
      </c>
      <c r="E2908" s="29">
        <v>0</v>
      </c>
      <c r="F2908" s="29">
        <v>0</v>
      </c>
      <c r="G2908" s="29">
        <v>0</v>
      </c>
      <c r="H2908" s="29">
        <v>0</v>
      </c>
      <c r="I2908" s="29">
        <v>0</v>
      </c>
      <c r="J2908" s="29">
        <v>0</v>
      </c>
      <c r="K2908" s="29">
        <v>310</v>
      </c>
      <c r="L2908" s="29">
        <v>135</v>
      </c>
      <c r="M2908" s="29">
        <v>76.5</v>
      </c>
      <c r="N2908" s="29">
        <v>26.31</v>
      </c>
      <c r="O2908" s="29">
        <v>110</v>
      </c>
      <c r="P2908" s="29">
        <v>74</v>
      </c>
      <c r="Q2908" s="30">
        <v>0</v>
      </c>
    </row>
    <row r="2909" spans="1:17" x14ac:dyDescent="0.3">
      <c r="A2909" s="28">
        <v>3366</v>
      </c>
      <c r="B2909" s="29">
        <v>43</v>
      </c>
      <c r="C2909" s="29">
        <v>4</v>
      </c>
      <c r="D2909" s="29">
        <v>1</v>
      </c>
      <c r="E2909" s="29">
        <v>1</v>
      </c>
      <c r="F2909" s="29">
        <v>20</v>
      </c>
      <c r="G2909" s="29">
        <v>0</v>
      </c>
      <c r="H2909" s="29">
        <v>0</v>
      </c>
      <c r="I2909" s="29">
        <v>0</v>
      </c>
      <c r="J2909" s="29">
        <v>0</v>
      </c>
      <c r="K2909" s="29">
        <v>201</v>
      </c>
      <c r="L2909" s="29">
        <v>129</v>
      </c>
      <c r="M2909" s="29">
        <v>92</v>
      </c>
      <c r="N2909" s="29">
        <v>24.54</v>
      </c>
      <c r="O2909" s="29">
        <v>88</v>
      </c>
      <c r="P2909" s="29">
        <v>63</v>
      </c>
      <c r="Q2909" s="30">
        <v>0</v>
      </c>
    </row>
    <row r="2910" spans="1:17" x14ac:dyDescent="0.3">
      <c r="A2910" s="28">
        <v>3367</v>
      </c>
      <c r="B2910" s="29">
        <v>59</v>
      </c>
      <c r="C2910" s="29">
        <v>3</v>
      </c>
      <c r="D2910" s="29">
        <v>0</v>
      </c>
      <c r="E2910" s="29">
        <v>1</v>
      </c>
      <c r="F2910" s="29">
        <v>20</v>
      </c>
      <c r="G2910" s="29">
        <v>0</v>
      </c>
      <c r="H2910" s="29">
        <v>0</v>
      </c>
      <c r="I2910" s="29">
        <v>1</v>
      </c>
      <c r="J2910" s="29">
        <v>0</v>
      </c>
      <c r="K2910" s="29">
        <v>206</v>
      </c>
      <c r="L2910" s="29">
        <v>187</v>
      </c>
      <c r="M2910" s="29">
        <v>97</v>
      </c>
      <c r="N2910" s="29">
        <v>26</v>
      </c>
      <c r="O2910" s="29">
        <v>100</v>
      </c>
      <c r="P2910" s="29">
        <v>69</v>
      </c>
      <c r="Q2910" s="30">
        <v>0</v>
      </c>
    </row>
    <row r="2911" spans="1:17" x14ac:dyDescent="0.3">
      <c r="A2911" s="28">
        <v>3368</v>
      </c>
      <c r="B2911" s="29">
        <v>40</v>
      </c>
      <c r="C2911" s="29">
        <v>4</v>
      </c>
      <c r="D2911" s="29">
        <v>0</v>
      </c>
      <c r="E2911" s="29">
        <v>1</v>
      </c>
      <c r="F2911" s="29">
        <v>25</v>
      </c>
      <c r="G2911" s="29">
        <v>0</v>
      </c>
      <c r="H2911" s="29">
        <v>0</v>
      </c>
      <c r="I2911" s="29">
        <v>0</v>
      </c>
      <c r="J2911" s="29">
        <v>0</v>
      </c>
      <c r="K2911" s="29">
        <v>258</v>
      </c>
      <c r="L2911" s="29">
        <v>112</v>
      </c>
      <c r="M2911" s="29">
        <v>78</v>
      </c>
      <c r="N2911" s="29">
        <v>28.57</v>
      </c>
      <c r="O2911" s="29">
        <v>80</v>
      </c>
      <c r="P2911" s="29">
        <v>70</v>
      </c>
      <c r="Q2911" s="30">
        <v>0</v>
      </c>
    </row>
    <row r="2912" spans="1:17" x14ac:dyDescent="0.3">
      <c r="A2912" s="28">
        <v>3369</v>
      </c>
      <c r="B2912" s="29">
        <v>44</v>
      </c>
      <c r="C2912" s="29">
        <v>1</v>
      </c>
      <c r="D2912" s="29">
        <v>1</v>
      </c>
      <c r="E2912" s="29">
        <v>1</v>
      </c>
      <c r="F2912" s="29">
        <v>5</v>
      </c>
      <c r="G2912" s="29">
        <v>0</v>
      </c>
      <c r="H2912" s="29">
        <v>0</v>
      </c>
      <c r="I2912" s="29">
        <v>0</v>
      </c>
      <c r="J2912" s="29">
        <v>0</v>
      </c>
      <c r="K2912" s="29">
        <v>205</v>
      </c>
      <c r="L2912" s="29">
        <v>120</v>
      </c>
      <c r="M2912" s="29">
        <v>83.5</v>
      </c>
      <c r="N2912" s="29">
        <v>24.3</v>
      </c>
      <c r="O2912" s="29">
        <v>67</v>
      </c>
      <c r="P2912" s="29">
        <v>77</v>
      </c>
      <c r="Q2912" s="30">
        <v>0</v>
      </c>
    </row>
    <row r="2913" spans="1:17" x14ac:dyDescent="0.3">
      <c r="A2913" s="28">
        <v>3371</v>
      </c>
      <c r="B2913" s="29">
        <v>55</v>
      </c>
      <c r="C2913" s="29">
        <v>2</v>
      </c>
      <c r="D2913" s="29">
        <v>1</v>
      </c>
      <c r="E2913" s="29">
        <v>0</v>
      </c>
      <c r="F2913" s="29">
        <v>0</v>
      </c>
      <c r="G2913" s="29">
        <v>1</v>
      </c>
      <c r="H2913" s="29">
        <v>0</v>
      </c>
      <c r="I2913" s="29">
        <v>1</v>
      </c>
      <c r="J2913" s="29">
        <v>0</v>
      </c>
      <c r="K2913" s="29">
        <v>285</v>
      </c>
      <c r="L2913" s="29">
        <v>158</v>
      </c>
      <c r="M2913" s="29">
        <v>98</v>
      </c>
      <c r="N2913" s="29">
        <v>30.23</v>
      </c>
      <c r="O2913" s="29">
        <v>70</v>
      </c>
      <c r="P2913" s="29">
        <v>88</v>
      </c>
      <c r="Q2913" s="30">
        <v>0</v>
      </c>
    </row>
    <row r="2914" spans="1:17" x14ac:dyDescent="0.3">
      <c r="A2914" s="28">
        <v>3372</v>
      </c>
      <c r="B2914" s="29">
        <v>43</v>
      </c>
      <c r="C2914" s="29">
        <v>2</v>
      </c>
      <c r="D2914" s="29">
        <v>1</v>
      </c>
      <c r="E2914" s="29">
        <v>1</v>
      </c>
      <c r="F2914" s="29">
        <v>20</v>
      </c>
      <c r="G2914" s="29">
        <v>0</v>
      </c>
      <c r="H2914" s="29">
        <v>0</v>
      </c>
      <c r="I2914" s="29">
        <v>0</v>
      </c>
      <c r="J2914" s="29">
        <v>0</v>
      </c>
      <c r="K2914" s="29">
        <v>276</v>
      </c>
      <c r="L2914" s="29">
        <v>99</v>
      </c>
      <c r="M2914" s="29">
        <v>62</v>
      </c>
      <c r="N2914" s="29">
        <v>22.17</v>
      </c>
      <c r="O2914" s="29">
        <v>60</v>
      </c>
      <c r="P2914" s="29">
        <v>80</v>
      </c>
      <c r="Q2914" s="30">
        <v>0</v>
      </c>
    </row>
    <row r="2915" spans="1:17" x14ac:dyDescent="0.3">
      <c r="A2915" s="28">
        <v>3373</v>
      </c>
      <c r="B2915" s="29">
        <v>58</v>
      </c>
      <c r="C2915" s="29">
        <v>1</v>
      </c>
      <c r="D2915" s="29">
        <v>1</v>
      </c>
      <c r="E2915" s="29">
        <v>0</v>
      </c>
      <c r="F2915" s="29">
        <v>0</v>
      </c>
      <c r="G2915" s="29">
        <v>0</v>
      </c>
      <c r="H2915" s="29">
        <v>0</v>
      </c>
      <c r="I2915" s="29">
        <v>0</v>
      </c>
      <c r="J2915" s="29">
        <v>1</v>
      </c>
      <c r="K2915" s="29">
        <v>260</v>
      </c>
      <c r="L2915" s="29">
        <v>85.5</v>
      </c>
      <c r="M2915" s="29">
        <v>51</v>
      </c>
      <c r="N2915" s="29">
        <v>20.76</v>
      </c>
      <c r="O2915" s="29">
        <v>87</v>
      </c>
      <c r="P2915" s="29">
        <v>206</v>
      </c>
      <c r="Q2915" s="30">
        <v>1</v>
      </c>
    </row>
    <row r="2916" spans="1:17" x14ac:dyDescent="0.3">
      <c r="A2916" s="28">
        <v>3374</v>
      </c>
      <c r="B2916" s="29">
        <v>67</v>
      </c>
      <c r="C2916" s="29">
        <v>2</v>
      </c>
      <c r="D2916" s="29">
        <v>0</v>
      </c>
      <c r="E2916" s="29">
        <v>1</v>
      </c>
      <c r="F2916" s="29">
        <v>60</v>
      </c>
      <c r="G2916" s="29">
        <v>0</v>
      </c>
      <c r="H2916" s="29">
        <v>0</v>
      </c>
      <c r="I2916" s="29">
        <v>1</v>
      </c>
      <c r="J2916" s="29">
        <v>0</v>
      </c>
      <c r="K2916" s="29">
        <v>261</v>
      </c>
      <c r="L2916" s="29">
        <v>170</v>
      </c>
      <c r="M2916" s="29">
        <v>100</v>
      </c>
      <c r="N2916" s="29">
        <v>22.71</v>
      </c>
      <c r="O2916" s="29">
        <v>72</v>
      </c>
      <c r="P2916" s="29">
        <v>79</v>
      </c>
      <c r="Q2916" s="30">
        <v>1</v>
      </c>
    </row>
    <row r="2917" spans="1:17" x14ac:dyDescent="0.3">
      <c r="A2917" s="28">
        <v>3375</v>
      </c>
      <c r="B2917" s="29">
        <v>52</v>
      </c>
      <c r="C2917" s="29">
        <v>1</v>
      </c>
      <c r="D2917" s="29">
        <v>0</v>
      </c>
      <c r="E2917" s="29">
        <v>1</v>
      </c>
      <c r="F2917" s="29">
        <v>20</v>
      </c>
      <c r="G2917" s="29">
        <v>0</v>
      </c>
      <c r="H2917" s="29">
        <v>0</v>
      </c>
      <c r="I2917" s="29">
        <v>1</v>
      </c>
      <c r="J2917" s="29">
        <v>0</v>
      </c>
      <c r="K2917" s="29">
        <v>200</v>
      </c>
      <c r="L2917" s="29">
        <v>141</v>
      </c>
      <c r="M2917" s="29">
        <v>81.5</v>
      </c>
      <c r="N2917" s="29">
        <v>26.56</v>
      </c>
      <c r="O2917" s="29">
        <v>70</v>
      </c>
      <c r="P2917" s="29">
        <v>85</v>
      </c>
      <c r="Q2917" s="30">
        <v>0</v>
      </c>
    </row>
    <row r="2918" spans="1:17" x14ac:dyDescent="0.3">
      <c r="A2918" s="28">
        <v>3376</v>
      </c>
      <c r="B2918" s="29">
        <v>52</v>
      </c>
      <c r="C2918" s="29">
        <v>1</v>
      </c>
      <c r="D2918" s="29">
        <v>1</v>
      </c>
      <c r="E2918" s="29">
        <v>0</v>
      </c>
      <c r="F2918" s="29">
        <v>0</v>
      </c>
      <c r="G2918" s="29">
        <v>0</v>
      </c>
      <c r="H2918" s="29">
        <v>0</v>
      </c>
      <c r="I2918" s="29">
        <v>1</v>
      </c>
      <c r="J2918" s="29">
        <v>0</v>
      </c>
      <c r="K2918" s="29">
        <v>220</v>
      </c>
      <c r="L2918" s="29">
        <v>163</v>
      </c>
      <c r="M2918" s="29">
        <v>87</v>
      </c>
      <c r="N2918" s="29">
        <v>25.12</v>
      </c>
      <c r="O2918" s="29">
        <v>100</v>
      </c>
      <c r="P2918" s="29">
        <v>94</v>
      </c>
      <c r="Q2918" s="30">
        <v>0</v>
      </c>
    </row>
    <row r="2919" spans="1:17" x14ac:dyDescent="0.3">
      <c r="A2919" s="28">
        <v>3377</v>
      </c>
      <c r="B2919" s="29">
        <v>37</v>
      </c>
      <c r="C2919" s="29">
        <v>1</v>
      </c>
      <c r="D2919" s="29">
        <v>0</v>
      </c>
      <c r="E2919" s="29">
        <v>1</v>
      </c>
      <c r="F2919" s="29">
        <v>25</v>
      </c>
      <c r="G2919" s="29">
        <v>0</v>
      </c>
      <c r="H2919" s="29">
        <v>0</v>
      </c>
      <c r="I2919" s="29">
        <v>0</v>
      </c>
      <c r="J2919" s="29">
        <v>0</v>
      </c>
      <c r="K2919" s="29">
        <v>243</v>
      </c>
      <c r="L2919" s="29">
        <v>125</v>
      </c>
      <c r="M2919" s="29">
        <v>75</v>
      </c>
      <c r="N2919" s="29">
        <v>29.19</v>
      </c>
      <c r="O2919" s="29">
        <v>60</v>
      </c>
      <c r="P2919" s="29">
        <v>78</v>
      </c>
      <c r="Q2919" s="30">
        <v>0</v>
      </c>
    </row>
    <row r="2920" spans="1:17" x14ac:dyDescent="0.3">
      <c r="A2920" s="28">
        <v>3380</v>
      </c>
      <c r="B2920" s="29">
        <v>56</v>
      </c>
      <c r="C2920" s="29">
        <v>1</v>
      </c>
      <c r="D2920" s="29">
        <v>1</v>
      </c>
      <c r="E2920" s="29">
        <v>1</v>
      </c>
      <c r="F2920" s="29">
        <v>20</v>
      </c>
      <c r="G2920" s="29">
        <v>0</v>
      </c>
      <c r="H2920" s="29">
        <v>0</v>
      </c>
      <c r="I2920" s="29">
        <v>0</v>
      </c>
      <c r="J2920" s="29">
        <v>0</v>
      </c>
      <c r="K2920" s="29">
        <v>240</v>
      </c>
      <c r="L2920" s="29">
        <v>125</v>
      </c>
      <c r="M2920" s="29">
        <v>79</v>
      </c>
      <c r="N2920" s="29">
        <v>27.38</v>
      </c>
      <c r="O2920" s="29">
        <v>80</v>
      </c>
      <c r="P2920" s="29">
        <v>82</v>
      </c>
      <c r="Q2920" s="30">
        <v>0</v>
      </c>
    </row>
    <row r="2921" spans="1:17" x14ac:dyDescent="0.3">
      <c r="A2921" s="28">
        <v>3381</v>
      </c>
      <c r="B2921" s="29">
        <v>63</v>
      </c>
      <c r="C2921" s="29">
        <v>1</v>
      </c>
      <c r="D2921" s="29">
        <v>1</v>
      </c>
      <c r="E2921" s="29">
        <v>0</v>
      </c>
      <c r="F2921" s="29">
        <v>0</v>
      </c>
      <c r="G2921" s="29">
        <v>0</v>
      </c>
      <c r="H2921" s="29">
        <v>0</v>
      </c>
      <c r="I2921" s="29">
        <v>0</v>
      </c>
      <c r="J2921" s="29">
        <v>0</v>
      </c>
      <c r="K2921" s="29">
        <v>205</v>
      </c>
      <c r="L2921" s="29">
        <v>138</v>
      </c>
      <c r="M2921" s="29">
        <v>71</v>
      </c>
      <c r="N2921" s="29">
        <v>33.11</v>
      </c>
      <c r="O2921" s="29">
        <v>60</v>
      </c>
      <c r="P2921" s="29">
        <v>85</v>
      </c>
      <c r="Q2921" s="30">
        <v>1</v>
      </c>
    </row>
    <row r="2922" spans="1:17" x14ac:dyDescent="0.3">
      <c r="A2922" s="28">
        <v>3382</v>
      </c>
      <c r="B2922" s="29">
        <v>43</v>
      </c>
      <c r="C2922" s="29">
        <v>4</v>
      </c>
      <c r="D2922" s="29">
        <v>0</v>
      </c>
      <c r="E2922" s="29">
        <v>0</v>
      </c>
      <c r="F2922" s="29">
        <v>0</v>
      </c>
      <c r="G2922" s="29">
        <v>0</v>
      </c>
      <c r="H2922" s="29">
        <v>0</v>
      </c>
      <c r="I2922" s="29">
        <v>1</v>
      </c>
      <c r="J2922" s="29">
        <v>0</v>
      </c>
      <c r="K2922" s="29">
        <v>260</v>
      </c>
      <c r="L2922" s="29">
        <v>129</v>
      </c>
      <c r="M2922" s="29">
        <v>90</v>
      </c>
      <c r="N2922" s="29">
        <v>25.29</v>
      </c>
      <c r="O2922" s="29">
        <v>70</v>
      </c>
      <c r="P2922" s="29">
        <v>62</v>
      </c>
      <c r="Q2922" s="30">
        <v>0</v>
      </c>
    </row>
    <row r="2923" spans="1:17" x14ac:dyDescent="0.3">
      <c r="A2923" s="28">
        <v>3383</v>
      </c>
      <c r="B2923" s="29">
        <v>57</v>
      </c>
      <c r="C2923" s="29">
        <v>3</v>
      </c>
      <c r="D2923" s="29">
        <v>1</v>
      </c>
      <c r="E2923" s="29">
        <v>0</v>
      </c>
      <c r="F2923" s="29">
        <v>0</v>
      </c>
      <c r="G2923" s="29">
        <v>0</v>
      </c>
      <c r="H2923" s="29">
        <v>0</v>
      </c>
      <c r="I2923" s="29">
        <v>0</v>
      </c>
      <c r="J2923" s="29">
        <v>0</v>
      </c>
      <c r="K2923" s="29">
        <v>210</v>
      </c>
      <c r="L2923" s="29">
        <v>131</v>
      </c>
      <c r="M2923" s="29">
        <v>85</v>
      </c>
      <c r="N2923" s="29">
        <v>26.59</v>
      </c>
      <c r="O2923" s="29">
        <v>70</v>
      </c>
      <c r="P2923" s="29">
        <v>77</v>
      </c>
      <c r="Q2923" s="30">
        <v>0</v>
      </c>
    </row>
    <row r="2924" spans="1:17" x14ac:dyDescent="0.3">
      <c r="A2924" s="28">
        <v>3384</v>
      </c>
      <c r="B2924" s="29">
        <v>61</v>
      </c>
      <c r="C2924" s="29">
        <v>1</v>
      </c>
      <c r="D2924" s="29">
        <v>1</v>
      </c>
      <c r="E2924" s="29">
        <v>0</v>
      </c>
      <c r="F2924" s="29">
        <v>0</v>
      </c>
      <c r="G2924" s="29">
        <v>0</v>
      </c>
      <c r="H2924" s="29">
        <v>0</v>
      </c>
      <c r="I2924" s="29">
        <v>1</v>
      </c>
      <c r="J2924" s="29">
        <v>0</v>
      </c>
      <c r="K2924" s="29">
        <v>217</v>
      </c>
      <c r="L2924" s="29">
        <v>182</v>
      </c>
      <c r="M2924" s="29">
        <v>86</v>
      </c>
      <c r="N2924" s="29">
        <v>26.98</v>
      </c>
      <c r="O2924" s="29">
        <v>105</v>
      </c>
      <c r="P2924" s="29">
        <v>113</v>
      </c>
      <c r="Q2924" s="30">
        <v>0</v>
      </c>
    </row>
    <row r="2925" spans="1:17" x14ac:dyDescent="0.3">
      <c r="A2925" s="28">
        <v>3385</v>
      </c>
      <c r="B2925" s="29">
        <v>60</v>
      </c>
      <c r="C2925" s="29">
        <v>1</v>
      </c>
      <c r="D2925" s="29">
        <v>1</v>
      </c>
      <c r="E2925" s="29">
        <v>0</v>
      </c>
      <c r="F2925" s="29">
        <v>0</v>
      </c>
      <c r="G2925" s="29">
        <v>0</v>
      </c>
      <c r="H2925" s="29">
        <v>0</v>
      </c>
      <c r="I2925" s="29">
        <v>0</v>
      </c>
      <c r="J2925" s="29">
        <v>0</v>
      </c>
      <c r="K2925" s="29">
        <v>261</v>
      </c>
      <c r="L2925" s="29">
        <v>123.5</v>
      </c>
      <c r="M2925" s="29">
        <v>79</v>
      </c>
      <c r="N2925" s="29">
        <v>29.28</v>
      </c>
      <c r="O2925" s="29">
        <v>70</v>
      </c>
      <c r="P2925" s="29">
        <v>103</v>
      </c>
      <c r="Q2925" s="30">
        <v>0</v>
      </c>
    </row>
    <row r="2926" spans="1:17" x14ac:dyDescent="0.3">
      <c r="A2926" s="28">
        <v>3386</v>
      </c>
      <c r="B2926" s="29">
        <v>46</v>
      </c>
      <c r="C2926" s="29">
        <v>1</v>
      </c>
      <c r="D2926" s="29">
        <v>1</v>
      </c>
      <c r="E2926" s="29">
        <v>0</v>
      </c>
      <c r="F2926" s="29">
        <v>0</v>
      </c>
      <c r="G2926" s="29">
        <v>0</v>
      </c>
      <c r="H2926" s="29">
        <v>0</v>
      </c>
      <c r="I2926" s="29">
        <v>0</v>
      </c>
      <c r="J2926" s="29">
        <v>0</v>
      </c>
      <c r="K2926" s="29">
        <v>199</v>
      </c>
      <c r="L2926" s="29">
        <v>102</v>
      </c>
      <c r="M2926" s="29">
        <v>56</v>
      </c>
      <c r="N2926" s="29">
        <v>21.96</v>
      </c>
      <c r="O2926" s="29">
        <v>80</v>
      </c>
      <c r="P2926" s="29">
        <v>84</v>
      </c>
      <c r="Q2926" s="30">
        <v>0</v>
      </c>
    </row>
    <row r="2927" spans="1:17" x14ac:dyDescent="0.3">
      <c r="A2927" s="28">
        <v>3387</v>
      </c>
      <c r="B2927" s="29">
        <v>44</v>
      </c>
      <c r="C2927" s="29">
        <v>3</v>
      </c>
      <c r="D2927" s="29">
        <v>0</v>
      </c>
      <c r="E2927" s="29">
        <v>1</v>
      </c>
      <c r="F2927" s="29">
        <v>3</v>
      </c>
      <c r="G2927" s="29">
        <v>0</v>
      </c>
      <c r="H2927" s="29">
        <v>0</v>
      </c>
      <c r="I2927" s="29">
        <v>1</v>
      </c>
      <c r="J2927" s="29">
        <v>0</v>
      </c>
      <c r="K2927" s="29">
        <v>352</v>
      </c>
      <c r="L2927" s="29">
        <v>164</v>
      </c>
      <c r="M2927" s="29">
        <v>119</v>
      </c>
      <c r="N2927" s="29">
        <v>28.92</v>
      </c>
      <c r="O2927" s="29">
        <v>73</v>
      </c>
      <c r="P2927" s="29">
        <v>72</v>
      </c>
      <c r="Q2927" s="30">
        <v>1</v>
      </c>
    </row>
    <row r="2928" spans="1:17" x14ac:dyDescent="0.3">
      <c r="A2928" s="31">
        <v>3389</v>
      </c>
      <c r="B2928" s="32">
        <v>54</v>
      </c>
      <c r="C2928" s="32">
        <v>3</v>
      </c>
      <c r="D2928" s="32">
        <v>1</v>
      </c>
      <c r="E2928" s="32">
        <v>0</v>
      </c>
      <c r="F2928" s="32">
        <v>0</v>
      </c>
      <c r="G2928" s="32">
        <v>0</v>
      </c>
      <c r="H2928" s="32">
        <v>0</v>
      </c>
      <c r="I2928" s="32">
        <v>0</v>
      </c>
      <c r="J2928" s="32">
        <v>0</v>
      </c>
      <c r="K2928" s="32">
        <v>288</v>
      </c>
      <c r="L2928" s="32">
        <v>124</v>
      </c>
      <c r="M2928" s="32">
        <v>77</v>
      </c>
      <c r="N2928" s="32">
        <v>29.88</v>
      </c>
      <c r="O2928" s="32">
        <v>79</v>
      </c>
      <c r="P2928" s="32">
        <v>92</v>
      </c>
      <c r="Q2928" s="33">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025F3-A29C-4163-BAD0-2953A1870205}">
  <dimension ref="A1:O205"/>
  <sheetViews>
    <sheetView showGridLines="0" topLeftCell="A5" workbookViewId="0">
      <selection activeCell="D93" sqref="D93"/>
    </sheetView>
  </sheetViews>
  <sheetFormatPr defaultColWidth="0" defaultRowHeight="14.4" zeroHeight="1" x14ac:dyDescent="0.3"/>
  <cols>
    <col min="1" max="1" width="8.88671875" style="86" customWidth="1"/>
    <col min="2" max="2" width="20" style="86" customWidth="1"/>
    <col min="3" max="15" width="8.88671875" style="86" customWidth="1"/>
    <col min="16" max="16384" width="8.88671875" style="86" hidden="1"/>
  </cols>
  <sheetData>
    <row r="1" spans="2:3" x14ac:dyDescent="0.3"/>
    <row r="2" spans="2:3" ht="15.6" x14ac:dyDescent="0.3">
      <c r="B2" s="87" t="s">
        <v>120</v>
      </c>
    </row>
    <row r="3" spans="2:3" ht="15.6" x14ac:dyDescent="0.3">
      <c r="B3" s="87"/>
    </row>
    <row r="4" spans="2:3" x14ac:dyDescent="0.3">
      <c r="B4" s="88" t="s">
        <v>121</v>
      </c>
    </row>
    <row r="5" spans="2:3" ht="15" thickBot="1" x14ac:dyDescent="0.35">
      <c r="B5" s="88"/>
    </row>
    <row r="6" spans="2:3" ht="15" thickBot="1" x14ac:dyDescent="0.35">
      <c r="B6" s="109" t="s">
        <v>36</v>
      </c>
      <c r="C6" s="109"/>
    </row>
    <row r="7" spans="2:3" x14ac:dyDescent="0.3"/>
    <row r="8" spans="2:3" x14ac:dyDescent="0.3">
      <c r="B8" s="90" t="s">
        <v>122</v>
      </c>
      <c r="C8" s="91">
        <v>49.507350000000002</v>
      </c>
    </row>
    <row r="9" spans="2:3" x14ac:dyDescent="0.3">
      <c r="B9" s="90" t="s">
        <v>123</v>
      </c>
      <c r="C9" s="91">
        <v>0.15890799999999999</v>
      </c>
    </row>
    <row r="10" spans="2:3" x14ac:dyDescent="0.3">
      <c r="B10" s="90" t="s">
        <v>124</v>
      </c>
      <c r="C10" s="91">
        <v>49</v>
      </c>
    </row>
    <row r="11" spans="2:3" x14ac:dyDescent="0.3">
      <c r="B11" s="90" t="s">
        <v>125</v>
      </c>
      <c r="C11" s="91">
        <v>40</v>
      </c>
    </row>
    <row r="12" spans="2:3" x14ac:dyDescent="0.3">
      <c r="B12" s="90" t="s">
        <v>126</v>
      </c>
      <c r="C12" s="91">
        <v>8.5971910000000005</v>
      </c>
    </row>
    <row r="13" spans="2:3" x14ac:dyDescent="0.3">
      <c r="B13" s="90" t="s">
        <v>127</v>
      </c>
      <c r="C13" s="91">
        <v>73.911689999999993</v>
      </c>
    </row>
    <row r="14" spans="2:3" x14ac:dyDescent="0.3">
      <c r="B14" s="90" t="s">
        <v>128</v>
      </c>
      <c r="C14" s="91">
        <v>-1.00789</v>
      </c>
    </row>
    <row r="15" spans="2:3" x14ac:dyDescent="0.3">
      <c r="B15" s="90" t="s">
        <v>129</v>
      </c>
      <c r="C15" s="91">
        <v>0.22675300000000001</v>
      </c>
    </row>
    <row r="16" spans="2:3" x14ac:dyDescent="0.3">
      <c r="B16" s="90" t="s">
        <v>44</v>
      </c>
      <c r="C16" s="91">
        <v>38</v>
      </c>
    </row>
    <row r="17" spans="2:3" x14ac:dyDescent="0.3">
      <c r="B17" s="90" t="s">
        <v>130</v>
      </c>
      <c r="C17" s="91">
        <v>32</v>
      </c>
    </row>
    <row r="18" spans="2:3" x14ac:dyDescent="0.3">
      <c r="B18" s="90" t="s">
        <v>131</v>
      </c>
      <c r="C18" s="91">
        <v>70</v>
      </c>
    </row>
    <row r="19" spans="2:3" x14ac:dyDescent="0.3">
      <c r="B19" s="90" t="s">
        <v>132</v>
      </c>
      <c r="C19" s="91">
        <v>144908</v>
      </c>
    </row>
    <row r="20" spans="2:3" ht="15" thickBot="1" x14ac:dyDescent="0.35">
      <c r="B20" s="92" t="s">
        <v>133</v>
      </c>
      <c r="C20" s="93">
        <v>2927</v>
      </c>
    </row>
    <row r="21" spans="2:3" x14ac:dyDescent="0.3">
      <c r="B21" s="88"/>
    </row>
    <row r="22" spans="2:3" x14ac:dyDescent="0.3">
      <c r="B22" s="88"/>
    </row>
    <row r="23" spans="2:3" x14ac:dyDescent="0.3"/>
    <row r="24" spans="2:3" s="99" customFormat="1" ht="15" thickBot="1" x14ac:dyDescent="0.35">
      <c r="B24" s="98"/>
    </row>
    <row r="25" spans="2:3" x14ac:dyDescent="0.3">
      <c r="B25" s="88"/>
    </row>
    <row r="26" spans="2:3" x14ac:dyDescent="0.3">
      <c r="B26" s="88"/>
    </row>
    <row r="27" spans="2:3" x14ac:dyDescent="0.3">
      <c r="B27" s="88"/>
    </row>
    <row r="28" spans="2:3" x14ac:dyDescent="0.3">
      <c r="B28" s="88" t="s">
        <v>134</v>
      </c>
    </row>
    <row r="29" spans="2:3" x14ac:dyDescent="0.3">
      <c r="B29" s="88"/>
    </row>
    <row r="30" spans="2:3" x14ac:dyDescent="0.3"/>
    <row r="31" spans="2:3" ht="15" thickBot="1" x14ac:dyDescent="0.35">
      <c r="B31" s="94" t="s">
        <v>80</v>
      </c>
      <c r="C31" s="94" t="s">
        <v>108</v>
      </c>
    </row>
    <row r="32" spans="2:3" x14ac:dyDescent="0.3">
      <c r="B32" s="90">
        <v>0</v>
      </c>
      <c r="C32" s="91">
        <v>1307</v>
      </c>
    </row>
    <row r="33" spans="2:3" ht="15" thickBot="1" x14ac:dyDescent="0.35">
      <c r="B33" s="90">
        <v>1</v>
      </c>
      <c r="C33" s="91">
        <v>1620</v>
      </c>
    </row>
    <row r="34" spans="2:3" x14ac:dyDescent="0.3">
      <c r="B34" s="95" t="s">
        <v>81</v>
      </c>
      <c r="C34" s="96">
        <v>2927</v>
      </c>
    </row>
    <row r="35" spans="2:3" x14ac:dyDescent="0.3">
      <c r="B35" s="97" t="s">
        <v>135</v>
      </c>
    </row>
    <row r="36" spans="2:3" x14ac:dyDescent="0.3">
      <c r="B36" s="97"/>
    </row>
    <row r="37" spans="2:3" x14ac:dyDescent="0.3">
      <c r="B37" s="97"/>
    </row>
    <row r="38" spans="2:3" x14ac:dyDescent="0.3">
      <c r="B38" s="97"/>
    </row>
    <row r="39" spans="2:3" x14ac:dyDescent="0.3">
      <c r="B39" s="97"/>
    </row>
    <row r="40" spans="2:3" x14ac:dyDescent="0.3">
      <c r="B40" s="97" t="s">
        <v>136</v>
      </c>
    </row>
    <row r="41" spans="2:3" x14ac:dyDescent="0.3"/>
    <row r="42" spans="2:3" x14ac:dyDescent="0.3">
      <c r="B42" s="97"/>
    </row>
    <row r="43" spans="2:3" x14ac:dyDescent="0.3">
      <c r="B43" s="97"/>
    </row>
    <row r="44" spans="2:3" x14ac:dyDescent="0.3">
      <c r="B44" s="97"/>
    </row>
    <row r="45" spans="2:3" x14ac:dyDescent="0.3">
      <c r="B45" s="97"/>
    </row>
    <row r="46" spans="2:3" s="99" customFormat="1" ht="15" thickBot="1" x14ac:dyDescent="0.35">
      <c r="B46" s="100"/>
    </row>
    <row r="47" spans="2:3" x14ac:dyDescent="0.3">
      <c r="B47" s="97"/>
    </row>
    <row r="48" spans="2:3" x14ac:dyDescent="0.3">
      <c r="B48" s="97"/>
    </row>
    <row r="49" spans="2:3" x14ac:dyDescent="0.3">
      <c r="B49" s="97"/>
    </row>
    <row r="50" spans="2:3" x14ac:dyDescent="0.3">
      <c r="B50" s="88" t="s">
        <v>137</v>
      </c>
    </row>
    <row r="51" spans="2:3" ht="15" thickBot="1" x14ac:dyDescent="0.35">
      <c r="B51" s="94" t="s">
        <v>80</v>
      </c>
      <c r="C51" s="94" t="s">
        <v>84</v>
      </c>
    </row>
    <row r="52" spans="2:3" x14ac:dyDescent="0.3">
      <c r="B52" s="90">
        <v>0</v>
      </c>
      <c r="C52" s="91">
        <v>1480</v>
      </c>
    </row>
    <row r="53" spans="2:3" ht="15" thickBot="1" x14ac:dyDescent="0.35">
      <c r="B53" s="90">
        <v>1</v>
      </c>
      <c r="C53" s="91">
        <v>1447</v>
      </c>
    </row>
    <row r="54" spans="2:3" x14ac:dyDescent="0.3">
      <c r="B54" s="95" t="s">
        <v>81</v>
      </c>
      <c r="C54" s="96">
        <v>2927</v>
      </c>
    </row>
    <row r="55" spans="2:3" x14ac:dyDescent="0.3">
      <c r="B55" s="97" t="s">
        <v>104</v>
      </c>
    </row>
    <row r="56" spans="2:3" x14ac:dyDescent="0.3">
      <c r="B56" s="97"/>
    </row>
    <row r="57" spans="2:3" x14ac:dyDescent="0.3">
      <c r="B57" s="88"/>
    </row>
    <row r="58" spans="2:3" x14ac:dyDescent="0.3">
      <c r="B58" s="97"/>
    </row>
    <row r="59" spans="2:3" x14ac:dyDescent="0.3">
      <c r="B59" s="97" t="s">
        <v>138</v>
      </c>
    </row>
    <row r="60" spans="2:3" x14ac:dyDescent="0.3">
      <c r="B60" s="97"/>
    </row>
    <row r="61" spans="2:3" x14ac:dyDescent="0.3">
      <c r="B61" s="97"/>
    </row>
    <row r="62" spans="2:3" x14ac:dyDescent="0.3">
      <c r="B62" s="97"/>
    </row>
    <row r="63" spans="2:3" x14ac:dyDescent="0.3">
      <c r="B63" s="97" t="s">
        <v>139</v>
      </c>
    </row>
    <row r="64" spans="2:3" x14ac:dyDescent="0.3"/>
    <row r="65" spans="2:3" x14ac:dyDescent="0.3">
      <c r="B65" s="97"/>
    </row>
    <row r="66" spans="2:3" x14ac:dyDescent="0.3">
      <c r="B66" s="97"/>
    </row>
    <row r="67" spans="2:3" x14ac:dyDescent="0.3">
      <c r="B67" s="97"/>
    </row>
    <row r="68" spans="2:3" x14ac:dyDescent="0.3">
      <c r="B68" s="97"/>
    </row>
    <row r="69" spans="2:3" s="99" customFormat="1" ht="15" thickBot="1" x14ac:dyDescent="0.35">
      <c r="B69" s="100"/>
    </row>
    <row r="70" spans="2:3" x14ac:dyDescent="0.3">
      <c r="B70" s="97"/>
    </row>
    <row r="71" spans="2:3" x14ac:dyDescent="0.3">
      <c r="B71" s="97"/>
    </row>
    <row r="72" spans="2:3" x14ac:dyDescent="0.3">
      <c r="B72" s="97"/>
    </row>
    <row r="73" spans="2:3" x14ac:dyDescent="0.3">
      <c r="B73" s="97"/>
    </row>
    <row r="74" spans="2:3" x14ac:dyDescent="0.3">
      <c r="B74" s="97"/>
    </row>
    <row r="75" spans="2:3" x14ac:dyDescent="0.3">
      <c r="B75" s="88" t="s">
        <v>140</v>
      </c>
    </row>
    <row r="76" spans="2:3" ht="15" thickBot="1" x14ac:dyDescent="0.35">
      <c r="B76" s="88"/>
    </row>
    <row r="77" spans="2:3" ht="15" thickBot="1" x14ac:dyDescent="0.35">
      <c r="B77" s="109" t="s">
        <v>141</v>
      </c>
      <c r="C77" s="109"/>
    </row>
    <row r="78" spans="2:3" x14ac:dyDescent="0.3"/>
    <row r="79" spans="2:3" x14ac:dyDescent="0.3">
      <c r="B79" s="90" t="s">
        <v>122</v>
      </c>
      <c r="C79" s="91">
        <v>9.1127434229999995</v>
      </c>
    </row>
    <row r="80" spans="2:3" x14ac:dyDescent="0.3">
      <c r="B80" s="90" t="s">
        <v>123</v>
      </c>
      <c r="C80" s="91">
        <v>0.21963766900000001</v>
      </c>
    </row>
    <row r="81" spans="2:3" x14ac:dyDescent="0.3">
      <c r="B81" s="90" t="s">
        <v>124</v>
      </c>
      <c r="C81" s="91">
        <v>0</v>
      </c>
    </row>
    <row r="82" spans="2:3" x14ac:dyDescent="0.3">
      <c r="B82" s="90" t="s">
        <v>125</v>
      </c>
      <c r="C82" s="91">
        <v>0</v>
      </c>
    </row>
    <row r="83" spans="2:3" x14ac:dyDescent="0.3">
      <c r="B83" s="90" t="s">
        <v>126</v>
      </c>
      <c r="C83" s="91">
        <v>11.882783549999999</v>
      </c>
    </row>
    <row r="84" spans="2:3" x14ac:dyDescent="0.3">
      <c r="B84" s="90" t="s">
        <v>127</v>
      </c>
      <c r="C84" s="91">
        <v>141.20054500000001</v>
      </c>
    </row>
    <row r="85" spans="2:3" x14ac:dyDescent="0.3">
      <c r="B85" s="90" t="s">
        <v>128</v>
      </c>
      <c r="C85" s="91">
        <v>0.85828342400000002</v>
      </c>
    </row>
    <row r="86" spans="2:3" x14ac:dyDescent="0.3">
      <c r="B86" s="90" t="s">
        <v>129</v>
      </c>
      <c r="C86" s="91">
        <v>1.1930975479999999</v>
      </c>
    </row>
    <row r="87" spans="2:3" x14ac:dyDescent="0.3">
      <c r="B87" s="90" t="s">
        <v>44</v>
      </c>
      <c r="C87" s="91">
        <v>70</v>
      </c>
    </row>
    <row r="88" spans="2:3" x14ac:dyDescent="0.3">
      <c r="B88" s="90" t="s">
        <v>130</v>
      </c>
      <c r="C88" s="91">
        <v>0</v>
      </c>
    </row>
    <row r="89" spans="2:3" x14ac:dyDescent="0.3">
      <c r="B89" s="90" t="s">
        <v>131</v>
      </c>
      <c r="C89" s="91">
        <v>70</v>
      </c>
    </row>
    <row r="90" spans="2:3" x14ac:dyDescent="0.3">
      <c r="B90" s="90" t="s">
        <v>132</v>
      </c>
      <c r="C90" s="91">
        <v>26673</v>
      </c>
    </row>
    <row r="91" spans="2:3" ht="15" thickBot="1" x14ac:dyDescent="0.35">
      <c r="B91" s="92" t="s">
        <v>133</v>
      </c>
      <c r="C91" s="93">
        <v>2927</v>
      </c>
    </row>
    <row r="92" spans="2:3" x14ac:dyDescent="0.3">
      <c r="B92" s="88"/>
    </row>
    <row r="93" spans="2:3" x14ac:dyDescent="0.3">
      <c r="B93" s="88"/>
    </row>
    <row r="94" spans="2:3" x14ac:dyDescent="0.3">
      <c r="B94" s="88"/>
    </row>
    <row r="95" spans="2:3" x14ac:dyDescent="0.3">
      <c r="B95" s="88"/>
    </row>
    <row r="96" spans="2:3" x14ac:dyDescent="0.3"/>
    <row r="97" spans="2:3" s="99" customFormat="1" ht="15" thickBot="1" x14ac:dyDescent="0.35">
      <c r="B97" s="100"/>
    </row>
    <row r="98" spans="2:3" x14ac:dyDescent="0.3">
      <c r="B98" s="97"/>
    </row>
    <row r="99" spans="2:3" x14ac:dyDescent="0.3">
      <c r="B99" s="97"/>
    </row>
    <row r="100" spans="2:3" x14ac:dyDescent="0.3">
      <c r="B100" s="97"/>
    </row>
    <row r="101" spans="2:3" x14ac:dyDescent="0.3">
      <c r="B101" s="97"/>
    </row>
    <row r="102" spans="2:3" x14ac:dyDescent="0.3">
      <c r="B102" s="88" t="s">
        <v>142</v>
      </c>
    </row>
    <row r="103" spans="2:3" ht="15" thickBot="1" x14ac:dyDescent="0.35">
      <c r="B103" s="94" t="s">
        <v>80</v>
      </c>
      <c r="C103" s="94" t="s">
        <v>143</v>
      </c>
    </row>
    <row r="104" spans="2:3" x14ac:dyDescent="0.3">
      <c r="B104" s="90">
        <v>0</v>
      </c>
      <c r="C104" s="91">
        <v>2839</v>
      </c>
    </row>
    <row r="105" spans="2:3" ht="15" thickBot="1" x14ac:dyDescent="0.35">
      <c r="B105" s="90">
        <v>1</v>
      </c>
      <c r="C105" s="91">
        <v>88</v>
      </c>
    </row>
    <row r="106" spans="2:3" x14ac:dyDescent="0.3">
      <c r="B106" s="95" t="s">
        <v>81</v>
      </c>
      <c r="C106" s="96">
        <v>2927</v>
      </c>
    </row>
    <row r="107" spans="2:3" x14ac:dyDescent="0.3">
      <c r="B107" s="88"/>
    </row>
    <row r="108" spans="2:3" x14ac:dyDescent="0.3">
      <c r="B108" s="88"/>
    </row>
    <row r="109" spans="2:3" x14ac:dyDescent="0.3">
      <c r="B109" s="88"/>
    </row>
    <row r="110" spans="2:3" x14ac:dyDescent="0.3">
      <c r="B110" s="97"/>
    </row>
    <row r="111" spans="2:3" x14ac:dyDescent="0.3">
      <c r="B111" s="88" t="s">
        <v>144</v>
      </c>
    </row>
    <row r="112" spans="2:3" x14ac:dyDescent="0.3">
      <c r="B112" s="88"/>
    </row>
    <row r="113" spans="2:3" x14ac:dyDescent="0.3">
      <c r="B113" s="88"/>
    </row>
    <row r="114" spans="2:3" x14ac:dyDescent="0.3">
      <c r="B114" s="88"/>
    </row>
    <row r="115" spans="2:3" s="99" customFormat="1" ht="15" thickBot="1" x14ac:dyDescent="0.35">
      <c r="B115" s="98"/>
    </row>
    <row r="116" spans="2:3" x14ac:dyDescent="0.3">
      <c r="B116" s="88"/>
    </row>
    <row r="117" spans="2:3" x14ac:dyDescent="0.3">
      <c r="B117" s="88"/>
    </row>
    <row r="118" spans="2:3" x14ac:dyDescent="0.3">
      <c r="B118" s="88" t="s">
        <v>145</v>
      </c>
    </row>
    <row r="119" spans="2:3" ht="15" thickBot="1" x14ac:dyDescent="0.35">
      <c r="B119" s="94" t="s">
        <v>80</v>
      </c>
      <c r="C119" s="94" t="s">
        <v>146</v>
      </c>
    </row>
    <row r="120" spans="2:3" x14ac:dyDescent="0.3">
      <c r="B120" s="90">
        <v>0</v>
      </c>
      <c r="C120" s="91">
        <v>2007</v>
      </c>
    </row>
    <row r="121" spans="2:3" ht="15" thickBot="1" x14ac:dyDescent="0.35">
      <c r="B121" s="90">
        <v>1</v>
      </c>
      <c r="C121" s="91">
        <v>920</v>
      </c>
    </row>
    <row r="122" spans="2:3" x14ac:dyDescent="0.3">
      <c r="B122" s="95" t="s">
        <v>81</v>
      </c>
      <c r="C122" s="96">
        <v>2927</v>
      </c>
    </row>
    <row r="123" spans="2:3" x14ac:dyDescent="0.3">
      <c r="B123" s="88"/>
    </row>
    <row r="124" spans="2:3" x14ac:dyDescent="0.3">
      <c r="B124" s="88"/>
    </row>
    <row r="125" spans="2:3" x14ac:dyDescent="0.3">
      <c r="B125" s="97"/>
    </row>
    <row r="126" spans="2:3" x14ac:dyDescent="0.3">
      <c r="B126" s="88"/>
    </row>
    <row r="127" spans="2:3" x14ac:dyDescent="0.3">
      <c r="B127" s="88"/>
    </row>
    <row r="128" spans="2:3" x14ac:dyDescent="0.3">
      <c r="B128" s="88"/>
    </row>
    <row r="129" spans="2:3" x14ac:dyDescent="0.3">
      <c r="B129" s="88"/>
    </row>
    <row r="130" spans="2:3" x14ac:dyDescent="0.3">
      <c r="B130" s="88"/>
    </row>
    <row r="131" spans="2:3" x14ac:dyDescent="0.3">
      <c r="B131" s="88"/>
    </row>
    <row r="132" spans="2:3" x14ac:dyDescent="0.3">
      <c r="B132" s="88"/>
    </row>
    <row r="133" spans="2:3" x14ac:dyDescent="0.3">
      <c r="B133" s="88"/>
    </row>
    <row r="134" spans="2:3" x14ac:dyDescent="0.3">
      <c r="B134" s="88"/>
    </row>
    <row r="135" spans="2:3" x14ac:dyDescent="0.3">
      <c r="B135" s="88"/>
    </row>
    <row r="136" spans="2:3" s="99" customFormat="1" ht="15" thickBot="1" x14ac:dyDescent="0.35">
      <c r="B136" s="98"/>
    </row>
    <row r="137" spans="2:3" x14ac:dyDescent="0.3">
      <c r="B137" s="88"/>
    </row>
    <row r="138" spans="2:3" x14ac:dyDescent="0.3">
      <c r="B138" s="88"/>
    </row>
    <row r="139" spans="2:3" x14ac:dyDescent="0.3">
      <c r="B139" s="88" t="s">
        <v>147</v>
      </c>
    </row>
    <row r="140" spans="2:3" ht="15" thickBot="1" x14ac:dyDescent="0.35">
      <c r="B140" s="88"/>
    </row>
    <row r="141" spans="2:3" ht="15" thickBot="1" x14ac:dyDescent="0.35">
      <c r="B141" s="89" t="s">
        <v>72</v>
      </c>
      <c r="C141" s="89"/>
    </row>
    <row r="142" spans="2:3" x14ac:dyDescent="0.3"/>
    <row r="143" spans="2:3" x14ac:dyDescent="0.3">
      <c r="B143" s="90" t="s">
        <v>122</v>
      </c>
      <c r="C143" s="91">
        <v>237.12899999999999</v>
      </c>
    </row>
    <row r="144" spans="2:3" x14ac:dyDescent="0.3">
      <c r="B144" s="90" t="s">
        <v>123</v>
      </c>
      <c r="C144" s="91">
        <v>0.82462000000000002</v>
      </c>
    </row>
    <row r="145" spans="2:3" x14ac:dyDescent="0.3">
      <c r="B145" s="90" t="s">
        <v>124</v>
      </c>
      <c r="C145" s="91">
        <v>234</v>
      </c>
    </row>
    <row r="146" spans="2:3" x14ac:dyDescent="0.3">
      <c r="B146" s="90" t="s">
        <v>125</v>
      </c>
      <c r="C146" s="91">
        <v>240</v>
      </c>
    </row>
    <row r="147" spans="2:3" x14ac:dyDescent="0.3">
      <c r="B147" s="90" t="s">
        <v>126</v>
      </c>
      <c r="C147" s="91">
        <v>44.613300000000002</v>
      </c>
    </row>
    <row r="148" spans="2:3" x14ac:dyDescent="0.3">
      <c r="B148" s="90" t="s">
        <v>127</v>
      </c>
      <c r="C148" s="91">
        <v>1990.34</v>
      </c>
    </row>
    <row r="149" spans="2:3" x14ac:dyDescent="0.3">
      <c r="B149" s="90" t="s">
        <v>128</v>
      </c>
      <c r="C149" s="91">
        <v>2.1036700000000002</v>
      </c>
    </row>
    <row r="150" spans="2:3" x14ac:dyDescent="0.3">
      <c r="B150" s="90" t="s">
        <v>129</v>
      </c>
      <c r="C150" s="91">
        <v>0.68752999999999997</v>
      </c>
    </row>
    <row r="151" spans="2:3" x14ac:dyDescent="0.3">
      <c r="B151" s="90" t="s">
        <v>44</v>
      </c>
      <c r="C151" s="91">
        <v>487</v>
      </c>
    </row>
    <row r="152" spans="2:3" x14ac:dyDescent="0.3">
      <c r="B152" s="90" t="s">
        <v>130</v>
      </c>
      <c r="C152" s="91">
        <v>113</v>
      </c>
    </row>
    <row r="153" spans="2:3" x14ac:dyDescent="0.3">
      <c r="B153" s="90" t="s">
        <v>131</v>
      </c>
      <c r="C153" s="91">
        <v>600</v>
      </c>
    </row>
    <row r="154" spans="2:3" x14ac:dyDescent="0.3">
      <c r="B154" s="90" t="s">
        <v>132</v>
      </c>
      <c r="C154" s="91">
        <v>694077</v>
      </c>
    </row>
    <row r="155" spans="2:3" ht="15" thickBot="1" x14ac:dyDescent="0.35">
      <c r="B155" s="92" t="s">
        <v>133</v>
      </c>
      <c r="C155" s="93">
        <v>2927</v>
      </c>
    </row>
    <row r="156" spans="2:3" x14ac:dyDescent="0.3">
      <c r="B156" s="97"/>
    </row>
    <row r="157" spans="2:3" x14ac:dyDescent="0.3">
      <c r="B157" s="88"/>
    </row>
    <row r="158" spans="2:3" x14ac:dyDescent="0.3"/>
    <row r="159" spans="2:3" s="99" customFormat="1" ht="15" thickBot="1" x14ac:dyDescent="0.35">
      <c r="B159" s="98"/>
    </row>
    <row r="160" spans="2:3" x14ac:dyDescent="0.3">
      <c r="B160" s="88"/>
    </row>
    <row r="161" spans="2:3" x14ac:dyDescent="0.3">
      <c r="B161" s="88"/>
    </row>
    <row r="162" spans="2:3" x14ac:dyDescent="0.3">
      <c r="B162" s="88"/>
    </row>
    <row r="163" spans="2:3" x14ac:dyDescent="0.3">
      <c r="B163" s="88"/>
    </row>
    <row r="164" spans="2:3" x14ac:dyDescent="0.3">
      <c r="B164" s="88"/>
    </row>
    <row r="165" spans="2:3" x14ac:dyDescent="0.3">
      <c r="B165" s="97"/>
    </row>
    <row r="166" spans="2:3" x14ac:dyDescent="0.3">
      <c r="B166" s="88" t="s">
        <v>148</v>
      </c>
    </row>
    <row r="167" spans="2:3" ht="15" thickBot="1" x14ac:dyDescent="0.35">
      <c r="B167" s="97"/>
    </row>
    <row r="168" spans="2:3" ht="15" thickBot="1" x14ac:dyDescent="0.35">
      <c r="B168" s="89" t="s">
        <v>73</v>
      </c>
      <c r="C168" s="89"/>
    </row>
    <row r="169" spans="2:3" x14ac:dyDescent="0.3"/>
    <row r="170" spans="2:3" x14ac:dyDescent="0.3">
      <c r="B170" s="90" t="s">
        <v>122</v>
      </c>
      <c r="C170" s="91">
        <v>132.626</v>
      </c>
    </row>
    <row r="171" spans="2:3" x14ac:dyDescent="0.3">
      <c r="B171" s="90" t="s">
        <v>123</v>
      </c>
      <c r="C171" s="91">
        <v>0.41266999999999998</v>
      </c>
    </row>
    <row r="172" spans="2:3" x14ac:dyDescent="0.3">
      <c r="B172" s="90" t="s">
        <v>124</v>
      </c>
      <c r="C172" s="91">
        <v>128.5</v>
      </c>
    </row>
    <row r="173" spans="2:3" x14ac:dyDescent="0.3">
      <c r="B173" s="90" t="s">
        <v>125</v>
      </c>
      <c r="C173" s="91">
        <v>130</v>
      </c>
    </row>
    <row r="174" spans="2:3" x14ac:dyDescent="0.3">
      <c r="B174" s="90" t="s">
        <v>126</v>
      </c>
      <c r="C174" s="91">
        <v>22.3262</v>
      </c>
    </row>
    <row r="175" spans="2:3" x14ac:dyDescent="0.3">
      <c r="B175" s="90" t="s">
        <v>127</v>
      </c>
      <c r="C175" s="91">
        <v>498.459</v>
      </c>
    </row>
    <row r="176" spans="2:3" x14ac:dyDescent="0.3">
      <c r="B176" s="90" t="s">
        <v>128</v>
      </c>
      <c r="C176" s="91">
        <v>2.5091199999999998</v>
      </c>
    </row>
    <row r="177" spans="2:3" x14ac:dyDescent="0.3">
      <c r="B177" s="90" t="s">
        <v>129</v>
      </c>
      <c r="C177" s="91">
        <v>1.1948399999999999</v>
      </c>
    </row>
    <row r="178" spans="2:3" x14ac:dyDescent="0.3">
      <c r="B178" s="90" t="s">
        <v>44</v>
      </c>
      <c r="C178" s="91">
        <v>211.5</v>
      </c>
    </row>
    <row r="179" spans="2:3" x14ac:dyDescent="0.3">
      <c r="B179" s="90" t="s">
        <v>130</v>
      </c>
      <c r="C179" s="91">
        <v>83.5</v>
      </c>
    </row>
    <row r="180" spans="2:3" x14ac:dyDescent="0.3">
      <c r="B180" s="90" t="s">
        <v>131</v>
      </c>
      <c r="C180" s="91">
        <v>295</v>
      </c>
    </row>
    <row r="181" spans="2:3" x14ac:dyDescent="0.3">
      <c r="B181" s="90" t="s">
        <v>132</v>
      </c>
      <c r="C181" s="91">
        <v>388198</v>
      </c>
    </row>
    <row r="182" spans="2:3" ht="15" thickBot="1" x14ac:dyDescent="0.35">
      <c r="B182" s="92" t="s">
        <v>133</v>
      </c>
      <c r="C182" s="93">
        <v>2927</v>
      </c>
    </row>
    <row r="183" spans="2:3" x14ac:dyDescent="0.3">
      <c r="B183" s="97"/>
    </row>
    <row r="184" spans="2:3" x14ac:dyDescent="0.3">
      <c r="B184" s="97"/>
    </row>
    <row r="185" spans="2:3" x14ac:dyDescent="0.3"/>
    <row r="186" spans="2:3" s="99" customFormat="1" ht="15" thickBot="1" x14ac:dyDescent="0.35"/>
    <row r="187" spans="2:3" x14ac:dyDescent="0.3">
      <c r="B187" s="97"/>
    </row>
    <row r="188" spans="2:3" x14ac:dyDescent="0.3">
      <c r="B188" s="97"/>
    </row>
    <row r="189" spans="2:3" x14ac:dyDescent="0.3">
      <c r="B189" s="88" t="s">
        <v>149</v>
      </c>
    </row>
    <row r="190" spans="2:3" ht="15" thickBot="1" x14ac:dyDescent="0.35">
      <c r="B190" s="94" t="s">
        <v>80</v>
      </c>
      <c r="C190" s="94" t="s">
        <v>83</v>
      </c>
    </row>
    <row r="191" spans="2:3" x14ac:dyDescent="0.3">
      <c r="B191" s="90">
        <v>0</v>
      </c>
      <c r="C191" s="91">
        <v>2483</v>
      </c>
    </row>
    <row r="192" spans="2:3" ht="15" thickBot="1" x14ac:dyDescent="0.35">
      <c r="B192" s="90">
        <v>1</v>
      </c>
      <c r="C192" s="91">
        <v>444</v>
      </c>
    </row>
    <row r="193" spans="2:3" x14ac:dyDescent="0.3">
      <c r="B193" s="95" t="s">
        <v>81</v>
      </c>
      <c r="C193" s="96">
        <v>2927</v>
      </c>
    </row>
    <row r="194" spans="2:3" x14ac:dyDescent="0.3">
      <c r="B194" s="90"/>
    </row>
    <row r="195" spans="2:3" x14ac:dyDescent="0.3">
      <c r="B195" s="90"/>
    </row>
    <row r="196" spans="2:3" x14ac:dyDescent="0.3">
      <c r="B196" s="90"/>
    </row>
    <row r="197" spans="2:3" x14ac:dyDescent="0.3">
      <c r="B197" s="90"/>
    </row>
    <row r="198" spans="2:3" x14ac:dyDescent="0.3">
      <c r="B198" s="90" t="s">
        <v>150</v>
      </c>
    </row>
    <row r="199" spans="2:3" x14ac:dyDescent="0.3"/>
    <row r="200" spans="2:3" x14ac:dyDescent="0.3">
      <c r="B200" s="90"/>
    </row>
    <row r="201" spans="2:3" x14ac:dyDescent="0.3">
      <c r="B201" s="90"/>
    </row>
    <row r="202" spans="2:3" x14ac:dyDescent="0.3">
      <c r="B202" s="90"/>
    </row>
    <row r="203" spans="2:3" x14ac:dyDescent="0.3"/>
    <row r="204" spans="2:3" x14ac:dyDescent="0.3"/>
    <row r="205" spans="2:3" x14ac:dyDescent="0.3"/>
  </sheetData>
  <mergeCells count="2">
    <mergeCell ref="B6:C6"/>
    <mergeCell ref="B77:C7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AC902-3E10-4133-A4D6-D77BA5A37511}">
  <dimension ref="A1:U11773"/>
  <sheetViews>
    <sheetView showGridLines="0" workbookViewId="0">
      <selection activeCell="B2" sqref="B2"/>
    </sheetView>
  </sheetViews>
  <sheetFormatPr defaultColWidth="0" defaultRowHeight="14.4" zeroHeight="1" x14ac:dyDescent="0.3"/>
  <cols>
    <col min="1" max="1" width="15" style="68" customWidth="1"/>
    <col min="2" max="2" width="22.21875" style="66" customWidth="1"/>
    <col min="3" max="3" width="15.5546875" style="66" bestFit="1" customWidth="1"/>
    <col min="4" max="4" width="18.21875" style="66" customWidth="1"/>
    <col min="5" max="5" width="8" style="67" bestFit="1" customWidth="1"/>
    <col min="6" max="6" width="8" style="68" bestFit="1" customWidth="1"/>
    <col min="7" max="7" width="10.77734375" style="68" bestFit="1" customWidth="1"/>
    <col min="8" max="8" width="15.77734375" style="67" customWidth="1"/>
    <col min="9" max="9" width="16.44140625" style="67" customWidth="1"/>
    <col min="10" max="10" width="10.88671875" style="67" bestFit="1" customWidth="1"/>
    <col min="11" max="11" width="9.109375" style="67" bestFit="1" customWidth="1"/>
    <col min="12" max="12" width="15.88671875" style="68" customWidth="1"/>
    <col min="13" max="13" width="13.88671875" style="68" bestFit="1" customWidth="1"/>
    <col min="14" max="14" width="15.6640625" style="68" bestFit="1" customWidth="1"/>
    <col min="15" max="20" width="8.88671875" style="68" customWidth="1"/>
    <col min="21" max="21" width="16.6640625" style="68" customWidth="1"/>
    <col min="22" max="16384" width="8.88671875" style="68" hidden="1"/>
  </cols>
  <sheetData>
    <row r="1" spans="2:11" ht="35.4" customHeight="1" x14ac:dyDescent="0.55000000000000004">
      <c r="B1" s="65" t="s">
        <v>99</v>
      </c>
    </row>
    <row r="2" spans="2:11" ht="20.399999999999999" customHeight="1" x14ac:dyDescent="0.55000000000000004">
      <c r="B2" s="65"/>
    </row>
    <row r="3" spans="2:11" ht="22.8" customHeight="1" x14ac:dyDescent="0.45">
      <c r="B3" s="69">
        <v>1</v>
      </c>
      <c r="C3" s="69" t="s">
        <v>89</v>
      </c>
    </row>
    <row r="4" spans="2:11" ht="15.6" x14ac:dyDescent="0.3">
      <c r="B4" s="70" t="s">
        <v>100</v>
      </c>
      <c r="C4" s="71" t="s">
        <v>119</v>
      </c>
      <c r="D4" s="71"/>
      <c r="E4" s="72"/>
      <c r="F4" s="73"/>
      <c r="G4" s="73"/>
      <c r="H4" s="72"/>
      <c r="I4" s="72"/>
      <c r="J4" s="72"/>
      <c r="K4" s="72"/>
    </row>
    <row r="5" spans="2:11" ht="15.6" x14ac:dyDescent="0.3">
      <c r="B5" s="70" t="s">
        <v>101</v>
      </c>
      <c r="C5" s="71" t="s">
        <v>102</v>
      </c>
      <c r="D5" s="71"/>
      <c r="E5" s="72"/>
      <c r="F5" s="73"/>
      <c r="G5" s="73"/>
      <c r="H5" s="72"/>
      <c r="I5" s="72"/>
      <c r="J5" s="72"/>
      <c r="K5" s="72"/>
    </row>
    <row r="6" spans="2:11" ht="15.6" x14ac:dyDescent="0.3">
      <c r="B6" s="71"/>
      <c r="C6" s="71"/>
      <c r="D6" s="71"/>
      <c r="E6" s="72"/>
      <c r="F6" s="73"/>
      <c r="G6" s="73"/>
      <c r="H6" s="72"/>
      <c r="I6" s="72"/>
      <c r="J6" s="72"/>
      <c r="K6" s="72"/>
    </row>
    <row r="7" spans="2:11" ht="15.6" x14ac:dyDescent="0.3">
      <c r="B7" s="71"/>
      <c r="C7" s="71"/>
      <c r="D7" s="71"/>
      <c r="E7" s="72"/>
      <c r="F7" s="73"/>
      <c r="G7" s="73"/>
      <c r="H7" s="72"/>
      <c r="I7" s="72"/>
      <c r="J7" s="72"/>
      <c r="K7" s="72"/>
    </row>
    <row r="8" spans="2:11" ht="15.6" x14ac:dyDescent="0.3">
      <c r="B8" s="71" t="s">
        <v>84</v>
      </c>
      <c r="C8" s="71" t="s">
        <v>82</v>
      </c>
      <c r="D8" s="71"/>
      <c r="E8" s="72"/>
      <c r="F8" s="73"/>
      <c r="G8" s="73"/>
      <c r="H8" s="72"/>
      <c r="I8" s="72"/>
      <c r="J8" s="72"/>
      <c r="K8" s="72"/>
    </row>
    <row r="9" spans="2:11" ht="15.6" x14ac:dyDescent="0.3">
      <c r="B9" s="71" t="s">
        <v>80</v>
      </c>
      <c r="C9" s="71">
        <v>0</v>
      </c>
      <c r="D9" s="71">
        <v>1</v>
      </c>
      <c r="E9" s="71" t="s">
        <v>81</v>
      </c>
      <c r="F9" s="73"/>
      <c r="G9" s="73"/>
      <c r="H9" s="72"/>
      <c r="I9" s="72"/>
      <c r="J9" s="72"/>
      <c r="K9" s="72"/>
    </row>
    <row r="10" spans="2:11" ht="15.6" x14ac:dyDescent="0.3">
      <c r="B10" s="71">
        <v>0</v>
      </c>
      <c r="C10" s="71">
        <v>1273</v>
      </c>
      <c r="D10" s="71">
        <v>207</v>
      </c>
      <c r="E10" s="72">
        <v>1480</v>
      </c>
      <c r="F10" s="73"/>
      <c r="G10" s="73"/>
      <c r="H10" s="72"/>
      <c r="I10" s="72"/>
      <c r="J10" s="72"/>
      <c r="K10" s="72"/>
    </row>
    <row r="11" spans="2:11" ht="15.6" x14ac:dyDescent="0.3">
      <c r="B11" s="71">
        <v>1</v>
      </c>
      <c r="C11" s="71">
        <v>1210</v>
      </c>
      <c r="D11" s="71">
        <v>237</v>
      </c>
      <c r="E11" s="72">
        <v>1447</v>
      </c>
      <c r="F11" s="73"/>
      <c r="G11" s="73"/>
      <c r="H11" s="72"/>
      <c r="I11" s="72"/>
      <c r="J11" s="72"/>
      <c r="K11" s="72"/>
    </row>
    <row r="12" spans="2:11" ht="15.6" x14ac:dyDescent="0.3">
      <c r="B12" s="71" t="s">
        <v>81</v>
      </c>
      <c r="C12" s="71">
        <v>2483</v>
      </c>
      <c r="D12" s="71">
        <v>444</v>
      </c>
      <c r="E12" s="72">
        <v>2927</v>
      </c>
      <c r="F12" s="73"/>
      <c r="G12" s="73"/>
      <c r="H12" s="72"/>
      <c r="I12" s="72"/>
      <c r="J12" s="72"/>
      <c r="K12" s="72"/>
    </row>
    <row r="13" spans="2:11" ht="15.6" x14ac:dyDescent="0.3">
      <c r="B13" s="71"/>
      <c r="C13" s="71"/>
      <c r="D13" s="71"/>
      <c r="E13" s="72"/>
      <c r="F13" s="73"/>
      <c r="G13" s="73"/>
      <c r="H13" s="72"/>
      <c r="I13" s="72"/>
      <c r="J13" s="72"/>
      <c r="K13" s="72"/>
    </row>
    <row r="14" spans="2:11" ht="15.6" x14ac:dyDescent="0.3">
      <c r="B14" s="71"/>
      <c r="C14" s="71"/>
      <c r="D14" s="71"/>
      <c r="E14" s="72"/>
      <c r="F14" s="73"/>
      <c r="G14" s="73"/>
      <c r="H14" s="73"/>
      <c r="I14" s="72"/>
      <c r="J14" s="72"/>
      <c r="K14" s="72"/>
    </row>
    <row r="15" spans="2:11" ht="15.6" x14ac:dyDescent="0.3">
      <c r="B15" s="70" t="s">
        <v>68</v>
      </c>
      <c r="C15" s="70" t="s">
        <v>16</v>
      </c>
      <c r="D15" s="71" t="s">
        <v>106</v>
      </c>
      <c r="E15" s="74" t="s">
        <v>88</v>
      </c>
      <c r="F15" s="73"/>
      <c r="G15" s="73"/>
      <c r="H15" s="72" t="s">
        <v>68</v>
      </c>
      <c r="I15" s="72" t="s">
        <v>16</v>
      </c>
      <c r="J15" s="72" t="s">
        <v>87</v>
      </c>
      <c r="K15" s="72"/>
    </row>
    <row r="16" spans="2:11" ht="15.6" x14ac:dyDescent="0.3">
      <c r="B16" s="71" t="s">
        <v>85</v>
      </c>
      <c r="C16" s="71">
        <v>237</v>
      </c>
      <c r="D16" s="71">
        <v>1210</v>
      </c>
      <c r="E16" s="72">
        <f>C16+D16</f>
        <v>1447</v>
      </c>
      <c r="F16" s="73"/>
      <c r="G16" s="73"/>
      <c r="H16" s="72" t="s">
        <v>85</v>
      </c>
      <c r="I16" s="72" t="s">
        <v>90</v>
      </c>
      <c r="J16" s="72" t="s">
        <v>91</v>
      </c>
      <c r="K16" s="72"/>
    </row>
    <row r="17" spans="2:11" ht="15.6" x14ac:dyDescent="0.3">
      <c r="B17" s="71" t="s">
        <v>86</v>
      </c>
      <c r="C17" s="71">
        <v>207</v>
      </c>
      <c r="D17" s="71">
        <v>1273</v>
      </c>
      <c r="E17" s="72">
        <f>C17+D17</f>
        <v>1480</v>
      </c>
      <c r="F17" s="73"/>
      <c r="G17" s="73"/>
      <c r="H17" s="72" t="s">
        <v>86</v>
      </c>
      <c r="I17" s="72" t="s">
        <v>92</v>
      </c>
      <c r="J17" s="72" t="s">
        <v>93</v>
      </c>
      <c r="K17" s="72"/>
    </row>
    <row r="18" spans="2:11" ht="15.6" x14ac:dyDescent="0.3">
      <c r="B18" s="71"/>
      <c r="C18" s="71"/>
      <c r="D18" s="71"/>
      <c r="E18" s="72"/>
      <c r="F18" s="73"/>
      <c r="G18" s="73"/>
      <c r="H18" s="72"/>
      <c r="I18" s="72"/>
      <c r="J18" s="72"/>
      <c r="K18" s="72"/>
    </row>
    <row r="19" spans="2:11" ht="15.6" x14ac:dyDescent="0.3">
      <c r="B19" s="71"/>
      <c r="C19" s="71"/>
      <c r="D19" s="71"/>
      <c r="E19" s="72"/>
      <c r="F19" s="73"/>
      <c r="G19" s="73"/>
      <c r="H19" s="72"/>
      <c r="I19" s="72"/>
      <c r="J19" s="72"/>
      <c r="K19" s="72"/>
    </row>
    <row r="20" spans="2:11" ht="15.6" x14ac:dyDescent="0.3">
      <c r="B20" s="70" t="s">
        <v>89</v>
      </c>
      <c r="C20" s="71">
        <f>(C16*D17)/(D16*C17)</f>
        <v>1.2045394658042878</v>
      </c>
      <c r="D20" s="71"/>
      <c r="E20" s="72"/>
      <c r="F20" s="73"/>
      <c r="G20" s="73"/>
      <c r="H20" s="70" t="s">
        <v>94</v>
      </c>
      <c r="I20" s="72"/>
      <c r="J20" s="72"/>
      <c r="K20" s="72"/>
    </row>
    <row r="21" spans="2:11" ht="15.6" x14ac:dyDescent="0.3">
      <c r="B21" s="70" t="s">
        <v>95</v>
      </c>
      <c r="C21" s="71">
        <f>LN(C20)</f>
        <v>0.18609730783638179</v>
      </c>
      <c r="D21" s="71"/>
      <c r="E21" s="72"/>
      <c r="F21" s="73"/>
      <c r="G21" s="73"/>
      <c r="H21" s="72"/>
      <c r="I21" s="72"/>
      <c r="J21" s="72"/>
      <c r="K21" s="72"/>
    </row>
    <row r="22" spans="2:11" ht="15.6" x14ac:dyDescent="0.3">
      <c r="B22" s="70" t="s">
        <v>96</v>
      </c>
      <c r="C22" s="71">
        <f>EXP(C21)+1.96*SQRT(1/C16+1/D16+1/C17+1/D17)</f>
        <v>1.406926140707381</v>
      </c>
      <c r="D22" s="71"/>
      <c r="E22" s="72"/>
      <c r="F22" s="73"/>
      <c r="G22" s="73"/>
      <c r="H22" s="75" t="s">
        <v>98</v>
      </c>
      <c r="I22" s="72"/>
      <c r="J22" s="72"/>
      <c r="K22" s="72"/>
    </row>
    <row r="23" spans="2:11" ht="15.6" x14ac:dyDescent="0.3">
      <c r="B23" s="70" t="s">
        <v>97</v>
      </c>
      <c r="C23" s="71">
        <f>EXP(C21)-1.96*SQRT(1/C16+1/D16+1/C17+1/D17)</f>
        <v>1.0021527909011947</v>
      </c>
      <c r="D23" s="71"/>
      <c r="E23" s="72"/>
      <c r="F23" s="73"/>
      <c r="G23" s="73"/>
      <c r="H23" s="72"/>
      <c r="I23" s="72"/>
      <c r="J23" s="72"/>
      <c r="K23" s="72"/>
    </row>
    <row r="24" spans="2:11" ht="15.6" x14ac:dyDescent="0.3">
      <c r="B24" s="71"/>
      <c r="C24" s="71"/>
      <c r="D24" s="71"/>
      <c r="E24" s="72"/>
      <c r="F24" s="73"/>
      <c r="G24" s="73"/>
      <c r="H24" s="72"/>
      <c r="I24" s="72"/>
      <c r="J24" s="72"/>
      <c r="K24" s="72"/>
    </row>
    <row r="25" spans="2:11" ht="15.6" x14ac:dyDescent="0.3">
      <c r="B25" s="70" t="s">
        <v>103</v>
      </c>
      <c r="C25" s="71" t="s">
        <v>191</v>
      </c>
      <c r="D25" s="71"/>
      <c r="E25" s="72"/>
      <c r="F25" s="73"/>
      <c r="G25" s="73"/>
      <c r="H25" s="72"/>
      <c r="I25" s="72"/>
      <c r="J25" s="72"/>
      <c r="K25" s="72"/>
    </row>
    <row r="26" spans="2:11" ht="15.6" x14ac:dyDescent="0.3">
      <c r="B26" s="71"/>
      <c r="C26" s="71" t="s">
        <v>105</v>
      </c>
      <c r="D26" s="71"/>
      <c r="E26" s="72"/>
      <c r="F26" s="73"/>
      <c r="G26" s="73"/>
      <c r="H26" s="72"/>
      <c r="I26" s="72"/>
      <c r="J26" s="72"/>
      <c r="K26" s="72"/>
    </row>
    <row r="27" spans="2:11" x14ac:dyDescent="0.3"/>
    <row r="28" spans="2:11" ht="15.6" x14ac:dyDescent="0.3">
      <c r="B28" s="70" t="s">
        <v>192</v>
      </c>
      <c r="C28" s="71" t="s">
        <v>193</v>
      </c>
    </row>
    <row r="29" spans="2:11" s="80" customFormat="1" ht="16.2" thickBot="1" x14ac:dyDescent="0.35">
      <c r="B29" s="76"/>
      <c r="C29" s="77"/>
      <c r="D29" s="78"/>
      <c r="E29" s="79"/>
      <c r="H29" s="79"/>
      <c r="I29" s="79"/>
      <c r="J29" s="79"/>
      <c r="K29" s="79"/>
    </row>
    <row r="30" spans="2:11" x14ac:dyDescent="0.3"/>
    <row r="31" spans="2:11" ht="23.4" x14ac:dyDescent="0.45">
      <c r="B31" s="69">
        <v>2</v>
      </c>
      <c r="C31" s="69" t="s">
        <v>107</v>
      </c>
    </row>
    <row r="32" spans="2:11" ht="19.2" customHeight="1" x14ac:dyDescent="0.3"/>
    <row r="33" spans="1:14" ht="15.6" x14ac:dyDescent="0.3">
      <c r="A33" s="73"/>
      <c r="B33" s="70" t="s">
        <v>100</v>
      </c>
      <c r="C33" s="71" t="s">
        <v>116</v>
      </c>
      <c r="D33" s="71"/>
      <c r="E33" s="72"/>
      <c r="F33" s="73"/>
      <c r="G33" s="73"/>
      <c r="H33" s="72"/>
      <c r="I33" s="72"/>
      <c r="J33" s="72"/>
      <c r="K33" s="72"/>
    </row>
    <row r="34" spans="1:14" ht="15.6" x14ac:dyDescent="0.3">
      <c r="A34" s="73"/>
      <c r="B34" s="70" t="s">
        <v>101</v>
      </c>
      <c r="C34" s="71" t="s">
        <v>115</v>
      </c>
      <c r="D34" s="71"/>
      <c r="E34" s="72"/>
      <c r="F34" s="73"/>
      <c r="G34" s="73"/>
      <c r="H34" s="72"/>
      <c r="I34" s="72"/>
      <c r="J34" s="72"/>
      <c r="K34" s="72"/>
    </row>
    <row r="35" spans="1:14" ht="15.6" x14ac:dyDescent="0.3">
      <c r="A35" s="73"/>
      <c r="B35" s="71"/>
      <c r="C35" s="71"/>
      <c r="D35" s="71"/>
      <c r="E35" s="72"/>
      <c r="F35" s="73"/>
      <c r="G35" s="73"/>
      <c r="H35" s="72"/>
      <c r="I35" s="72"/>
      <c r="J35" s="72"/>
      <c r="K35" s="72"/>
    </row>
    <row r="36" spans="1:14" ht="15.6" x14ac:dyDescent="0.3">
      <c r="A36" s="73"/>
      <c r="B36" s="70"/>
      <c r="C36" s="110" t="s">
        <v>111</v>
      </c>
      <c r="D36" s="110"/>
      <c r="E36" s="72"/>
      <c r="F36" s="73"/>
      <c r="G36" s="73"/>
      <c r="H36" s="72"/>
      <c r="I36" s="72"/>
      <c r="J36" s="72"/>
      <c r="K36" s="72"/>
    </row>
    <row r="37" spans="1:14" ht="15.6" x14ac:dyDescent="0.3">
      <c r="A37" s="73"/>
      <c r="B37" s="71" t="s">
        <v>108</v>
      </c>
      <c r="C37" s="71" t="s">
        <v>82</v>
      </c>
      <c r="D37" s="71"/>
      <c r="E37" s="73"/>
      <c r="F37" s="73"/>
      <c r="G37" s="73"/>
      <c r="H37" s="72"/>
      <c r="I37" s="72"/>
      <c r="J37" s="72"/>
      <c r="K37" s="72"/>
      <c r="N37" s="81"/>
    </row>
    <row r="38" spans="1:14" ht="15.6" x14ac:dyDescent="0.3">
      <c r="A38" s="111" t="s">
        <v>35</v>
      </c>
      <c r="B38" s="71" t="s">
        <v>80</v>
      </c>
      <c r="C38" s="71">
        <v>0</v>
      </c>
      <c r="D38" s="71">
        <v>1</v>
      </c>
      <c r="E38" s="73" t="s">
        <v>81</v>
      </c>
      <c r="F38" s="73"/>
      <c r="G38" s="73"/>
      <c r="H38" s="72"/>
      <c r="I38" s="72"/>
      <c r="J38" s="72"/>
      <c r="K38" s="72"/>
    </row>
    <row r="39" spans="1:14" ht="15.6" x14ac:dyDescent="0.3">
      <c r="A39" s="111"/>
      <c r="B39" s="71">
        <v>0</v>
      </c>
      <c r="C39" s="71">
        <v>1066</v>
      </c>
      <c r="D39" s="71">
        <v>241</v>
      </c>
      <c r="E39" s="73">
        <v>1307</v>
      </c>
      <c r="F39" s="73"/>
      <c r="G39" s="73"/>
      <c r="H39" s="72"/>
      <c r="I39" s="72"/>
      <c r="J39" s="72"/>
      <c r="K39" s="72"/>
    </row>
    <row r="40" spans="1:14" ht="15.6" x14ac:dyDescent="0.3">
      <c r="A40" s="111"/>
      <c r="B40" s="71">
        <v>1</v>
      </c>
      <c r="C40" s="71">
        <v>1417</v>
      </c>
      <c r="D40" s="71">
        <v>203</v>
      </c>
      <c r="E40" s="73">
        <v>1620</v>
      </c>
      <c r="F40" s="73"/>
      <c r="G40" s="73"/>
      <c r="H40" s="72"/>
      <c r="I40" s="72"/>
      <c r="J40" s="72"/>
      <c r="K40" s="72"/>
    </row>
    <row r="41" spans="1:14" ht="15.6" x14ac:dyDescent="0.3">
      <c r="A41" s="73"/>
      <c r="B41" s="71" t="s">
        <v>81</v>
      </c>
      <c r="C41" s="71">
        <v>2483</v>
      </c>
      <c r="D41" s="71">
        <v>444</v>
      </c>
      <c r="E41" s="73">
        <v>2927</v>
      </c>
      <c r="F41" s="73"/>
      <c r="G41" s="73"/>
      <c r="H41" s="72"/>
      <c r="I41" s="72"/>
      <c r="J41" s="72"/>
      <c r="K41" s="72"/>
    </row>
    <row r="42" spans="1:14" ht="15.6" x14ac:dyDescent="0.3">
      <c r="A42" s="73"/>
      <c r="B42" s="71"/>
      <c r="C42" s="71"/>
      <c r="D42" s="71"/>
      <c r="E42" s="72"/>
      <c r="F42" s="73"/>
      <c r="G42" s="73"/>
      <c r="H42" s="72"/>
      <c r="I42" s="72"/>
      <c r="J42" s="72"/>
      <c r="K42" s="72"/>
    </row>
    <row r="43" spans="1:14" ht="15.6" x14ac:dyDescent="0.3">
      <c r="A43" s="73"/>
      <c r="B43" s="71"/>
      <c r="C43" s="71"/>
      <c r="D43" s="71"/>
      <c r="E43" s="72"/>
      <c r="F43" s="73"/>
      <c r="G43" s="73"/>
      <c r="H43" s="72"/>
      <c r="I43" s="72"/>
      <c r="J43" s="72"/>
      <c r="K43" s="72"/>
    </row>
    <row r="44" spans="1:14" ht="15.6" x14ac:dyDescent="0.3">
      <c r="A44" s="73"/>
      <c r="B44" s="70" t="s">
        <v>110</v>
      </c>
      <c r="C44" s="110" t="s">
        <v>111</v>
      </c>
      <c r="D44" s="110"/>
      <c r="E44" s="72"/>
      <c r="F44" s="73"/>
      <c r="G44" s="73"/>
      <c r="H44" s="72"/>
      <c r="I44" s="72"/>
      <c r="J44" s="72"/>
      <c r="K44" s="72"/>
    </row>
    <row r="45" spans="1:14" ht="15.6" x14ac:dyDescent="0.3">
      <c r="A45" s="73"/>
      <c r="B45" s="70" t="s">
        <v>108</v>
      </c>
      <c r="C45" s="70" t="s">
        <v>82</v>
      </c>
      <c r="D45" s="70"/>
      <c r="E45" s="74"/>
      <c r="F45" s="73"/>
      <c r="G45" s="73"/>
      <c r="H45" s="72"/>
      <c r="I45" s="72"/>
      <c r="J45" s="72"/>
      <c r="K45" s="72"/>
    </row>
    <row r="46" spans="1:14" ht="15.6" x14ac:dyDescent="0.3">
      <c r="A46" s="111" t="s">
        <v>35</v>
      </c>
      <c r="B46" s="70" t="s">
        <v>80</v>
      </c>
      <c r="C46" s="70">
        <v>1</v>
      </c>
      <c r="D46" s="70">
        <v>0</v>
      </c>
      <c r="E46" s="70" t="s">
        <v>81</v>
      </c>
      <c r="F46" s="73"/>
      <c r="G46" s="73"/>
      <c r="H46" s="72"/>
      <c r="I46" s="72"/>
      <c r="J46" s="72"/>
      <c r="K46" s="72"/>
    </row>
    <row r="47" spans="1:14" ht="15.6" x14ac:dyDescent="0.3">
      <c r="A47" s="111"/>
      <c r="B47" s="71">
        <v>1</v>
      </c>
      <c r="C47" s="71">
        <v>203</v>
      </c>
      <c r="D47" s="71">
        <v>1417</v>
      </c>
      <c r="E47" s="72">
        <f>C47+D47</f>
        <v>1620</v>
      </c>
      <c r="F47" s="73"/>
      <c r="G47" s="73"/>
      <c r="H47" s="72"/>
      <c r="I47" s="72"/>
      <c r="J47" s="72"/>
      <c r="K47" s="72"/>
    </row>
    <row r="48" spans="1:14" ht="15.6" x14ac:dyDescent="0.3">
      <c r="A48" s="111"/>
      <c r="B48" s="71">
        <v>0</v>
      </c>
      <c r="C48" s="71">
        <v>241</v>
      </c>
      <c r="D48" s="71">
        <v>1066</v>
      </c>
      <c r="E48" s="72">
        <f>C48+D48</f>
        <v>1307</v>
      </c>
      <c r="F48" s="73"/>
      <c r="G48" s="73"/>
      <c r="H48" s="72"/>
      <c r="I48" s="72"/>
      <c r="J48" s="72"/>
      <c r="K48" s="72"/>
    </row>
    <row r="49" spans="1:12" ht="15.6" x14ac:dyDescent="0.3">
      <c r="A49" s="73"/>
      <c r="B49" s="70" t="s">
        <v>81</v>
      </c>
      <c r="C49" s="70">
        <f>C47+C48</f>
        <v>444</v>
      </c>
      <c r="D49" s="70">
        <f>D47+D48</f>
        <v>2483</v>
      </c>
      <c r="E49" s="74">
        <f>E47+E48</f>
        <v>2927</v>
      </c>
      <c r="F49" s="73"/>
      <c r="G49" s="73"/>
      <c r="H49" s="72"/>
      <c r="I49" s="72"/>
      <c r="J49" s="72"/>
      <c r="K49" s="72"/>
    </row>
    <row r="50" spans="1:12" ht="15.6" x14ac:dyDescent="0.3">
      <c r="A50" s="73"/>
      <c r="B50" s="71"/>
      <c r="C50" s="71"/>
      <c r="D50" s="71"/>
      <c r="E50" s="72"/>
      <c r="F50" s="73"/>
      <c r="G50" s="73"/>
      <c r="H50" s="72"/>
      <c r="I50" s="72"/>
      <c r="J50" s="72"/>
      <c r="K50" s="72"/>
    </row>
    <row r="51" spans="1:12" ht="15.6" x14ac:dyDescent="0.3">
      <c r="A51" s="73"/>
      <c r="B51" s="71"/>
      <c r="C51" s="71"/>
      <c r="D51" s="71"/>
      <c r="E51" s="72"/>
      <c r="F51" s="73"/>
      <c r="G51" s="73"/>
      <c r="H51" s="72"/>
      <c r="I51" s="72"/>
      <c r="J51" s="72"/>
      <c r="K51" s="72"/>
    </row>
    <row r="52" spans="1:12" ht="15.6" x14ac:dyDescent="0.3">
      <c r="A52" s="73"/>
      <c r="B52" s="70" t="s">
        <v>109</v>
      </c>
      <c r="C52" s="110" t="s">
        <v>111</v>
      </c>
      <c r="D52" s="110"/>
      <c r="E52" s="72"/>
      <c r="F52" s="73"/>
      <c r="G52" s="73"/>
      <c r="H52" s="72"/>
      <c r="I52" s="72"/>
      <c r="J52" s="72"/>
      <c r="K52" s="72"/>
    </row>
    <row r="53" spans="1:12" ht="15.6" x14ac:dyDescent="0.3">
      <c r="A53" s="73"/>
      <c r="B53" s="70" t="s">
        <v>108</v>
      </c>
      <c r="C53" s="70" t="s">
        <v>82</v>
      </c>
      <c r="D53" s="70"/>
      <c r="E53" s="74"/>
      <c r="F53" s="73"/>
      <c r="G53" s="73"/>
      <c r="H53" s="72"/>
      <c r="I53" s="72"/>
      <c r="J53" s="72"/>
      <c r="K53" s="72"/>
    </row>
    <row r="54" spans="1:12" ht="15.6" x14ac:dyDescent="0.3">
      <c r="A54" s="111" t="s">
        <v>35</v>
      </c>
      <c r="B54" s="70" t="s">
        <v>80</v>
      </c>
      <c r="C54" s="70">
        <v>1</v>
      </c>
      <c r="D54" s="70">
        <v>0</v>
      </c>
      <c r="E54" s="70" t="s">
        <v>81</v>
      </c>
      <c r="F54" s="73"/>
      <c r="G54" s="73"/>
      <c r="H54" s="72"/>
      <c r="I54" s="72"/>
      <c r="J54" s="72"/>
      <c r="K54" s="72"/>
    </row>
    <row r="55" spans="1:12" ht="15.6" x14ac:dyDescent="0.3">
      <c r="A55" s="111"/>
      <c r="B55" s="71">
        <v>1</v>
      </c>
      <c r="C55" s="71">
        <f>E47*C49/E49</f>
        <v>245.73966518619747</v>
      </c>
      <c r="D55" s="71">
        <f>E47*D49/E49</f>
        <v>1374.2603348138025</v>
      </c>
      <c r="E55" s="72">
        <f>C55+D55</f>
        <v>1620</v>
      </c>
      <c r="F55" s="73"/>
      <c r="G55" s="73"/>
      <c r="H55" s="72"/>
      <c r="I55" s="72"/>
      <c r="J55" s="72"/>
      <c r="K55" s="72"/>
    </row>
    <row r="56" spans="1:12" ht="15.6" x14ac:dyDescent="0.3">
      <c r="A56" s="111"/>
      <c r="B56" s="71">
        <v>0</v>
      </c>
      <c r="C56" s="71">
        <f>E48*C49/E49</f>
        <v>198.26033481380253</v>
      </c>
      <c r="D56" s="71">
        <f>E48*D49/E49</f>
        <v>1108.7396651861975</v>
      </c>
      <c r="E56" s="72">
        <f>C56+D56</f>
        <v>1307</v>
      </c>
      <c r="F56" s="73"/>
      <c r="G56" s="73"/>
      <c r="H56" s="72"/>
      <c r="I56" s="72"/>
      <c r="J56" s="72"/>
      <c r="K56" s="72"/>
    </row>
    <row r="57" spans="1:12" ht="15.6" x14ac:dyDescent="0.3">
      <c r="A57" s="73"/>
      <c r="B57" s="70" t="s">
        <v>81</v>
      </c>
      <c r="C57" s="70">
        <f>C55+C56</f>
        <v>444</v>
      </c>
      <c r="D57" s="70">
        <f>D55+D56</f>
        <v>2483</v>
      </c>
      <c r="E57" s="74">
        <f>E55+E56</f>
        <v>2927</v>
      </c>
      <c r="F57" s="73"/>
      <c r="G57" s="73"/>
      <c r="H57" s="72"/>
      <c r="I57" s="72"/>
      <c r="J57" s="72"/>
      <c r="K57" s="72"/>
    </row>
    <row r="58" spans="1:12" ht="15.6" x14ac:dyDescent="0.3">
      <c r="A58" s="73"/>
      <c r="B58" s="71"/>
      <c r="C58" s="71"/>
      <c r="D58" s="71"/>
      <c r="E58" s="72"/>
      <c r="F58" s="73"/>
      <c r="G58" s="73"/>
      <c r="H58" s="72"/>
      <c r="I58" s="72"/>
      <c r="J58" s="72"/>
      <c r="K58" s="72"/>
    </row>
    <row r="59" spans="1:12" ht="15.6" x14ac:dyDescent="0.3">
      <c r="A59" s="73"/>
      <c r="B59" s="71"/>
      <c r="C59" s="71"/>
      <c r="D59" s="71"/>
      <c r="E59" s="72"/>
      <c r="F59" s="73"/>
      <c r="G59" s="73"/>
      <c r="H59" s="72"/>
      <c r="I59" s="72"/>
      <c r="J59" s="72"/>
      <c r="K59" s="72"/>
    </row>
    <row r="60" spans="1:12" ht="15.6" x14ac:dyDescent="0.3">
      <c r="A60" s="73"/>
      <c r="B60" s="70" t="s">
        <v>112</v>
      </c>
      <c r="C60" s="110" t="s">
        <v>111</v>
      </c>
      <c r="D60" s="110"/>
      <c r="E60" s="72"/>
      <c r="F60" s="73"/>
      <c r="G60" s="73"/>
      <c r="H60" s="72"/>
      <c r="I60" s="72"/>
      <c r="J60" s="72"/>
      <c r="K60" s="72"/>
      <c r="L60" s="82"/>
    </row>
    <row r="61" spans="1:12" ht="15.6" x14ac:dyDescent="0.3">
      <c r="A61" s="73"/>
      <c r="B61" s="70" t="s">
        <v>108</v>
      </c>
      <c r="C61" s="70" t="s">
        <v>82</v>
      </c>
      <c r="D61" s="70"/>
      <c r="E61" s="74"/>
      <c r="F61" s="73"/>
      <c r="G61" s="73"/>
      <c r="H61" s="72"/>
      <c r="I61" s="72"/>
      <c r="J61" s="72"/>
      <c r="K61" s="72"/>
      <c r="L61" s="82"/>
    </row>
    <row r="62" spans="1:12" ht="15.6" x14ac:dyDescent="0.3">
      <c r="A62" s="111" t="s">
        <v>35</v>
      </c>
      <c r="B62" s="70" t="s">
        <v>80</v>
      </c>
      <c r="C62" s="70">
        <v>1</v>
      </c>
      <c r="D62" s="70">
        <v>0</v>
      </c>
      <c r="E62" s="70" t="s">
        <v>81</v>
      </c>
      <c r="F62" s="73"/>
      <c r="G62" s="73"/>
      <c r="H62" s="72"/>
      <c r="I62" s="72"/>
      <c r="J62" s="72"/>
      <c r="K62" s="72"/>
    </row>
    <row r="63" spans="1:12" ht="15.6" x14ac:dyDescent="0.3">
      <c r="A63" s="111"/>
      <c r="B63" s="71">
        <v>1</v>
      </c>
      <c r="C63" s="71">
        <f>(C47-C55)^2/C55</f>
        <v>7.4333908563120303</v>
      </c>
      <c r="D63" s="71">
        <f>(D47-D55)^2/D55</f>
        <v>1.3292088361669536</v>
      </c>
      <c r="E63" s="72"/>
      <c r="F63" s="73"/>
      <c r="G63" s="73"/>
      <c r="H63" s="72"/>
      <c r="I63" s="72"/>
      <c r="J63" s="72"/>
      <c r="K63" s="72"/>
    </row>
    <row r="64" spans="1:12" ht="15.6" x14ac:dyDescent="0.3">
      <c r="A64" s="111"/>
      <c r="B64" s="71">
        <v>0</v>
      </c>
      <c r="C64" s="71">
        <f>(C48-C56)^2/C56</f>
        <v>9.2135372511289138</v>
      </c>
      <c r="D64" s="71">
        <f>(D48-D56)^2/D56</f>
        <v>1.647527402135015</v>
      </c>
      <c r="E64" s="72"/>
      <c r="F64" s="73"/>
      <c r="G64" s="73"/>
      <c r="H64" s="72"/>
      <c r="I64" s="72"/>
      <c r="J64" s="72"/>
      <c r="K64" s="72"/>
    </row>
    <row r="65" spans="1:11" ht="15.6" x14ac:dyDescent="0.3">
      <c r="A65" s="73"/>
      <c r="B65" s="70" t="s">
        <v>81</v>
      </c>
      <c r="C65" s="70"/>
      <c r="D65" s="70"/>
      <c r="E65" s="74">
        <f>C63+D63+C64+D64</f>
        <v>19.623664345742913</v>
      </c>
      <c r="F65" s="73"/>
      <c r="G65" s="73"/>
      <c r="H65" s="72"/>
      <c r="I65" s="72"/>
      <c r="J65" s="72"/>
      <c r="K65" s="72"/>
    </row>
    <row r="66" spans="1:11" ht="15.6" x14ac:dyDescent="0.3">
      <c r="A66" s="73"/>
      <c r="B66" s="71"/>
      <c r="C66" s="71"/>
      <c r="D66" s="71"/>
      <c r="E66" s="72"/>
      <c r="F66" s="73"/>
      <c r="G66" s="73"/>
      <c r="H66" s="72"/>
      <c r="I66" s="72"/>
      <c r="J66" s="72"/>
      <c r="K66" s="72"/>
    </row>
    <row r="67" spans="1:11" ht="15.6" x14ac:dyDescent="0.3">
      <c r="A67" s="73"/>
      <c r="B67" s="71"/>
      <c r="C67" s="71"/>
      <c r="D67" s="71"/>
      <c r="E67" s="72"/>
      <c r="F67" s="73"/>
      <c r="G67" s="73"/>
      <c r="H67" s="72"/>
      <c r="I67" s="72"/>
      <c r="J67" s="72"/>
      <c r="K67" s="72"/>
    </row>
    <row r="68" spans="1:11" ht="15.6" x14ac:dyDescent="0.3">
      <c r="A68" s="73"/>
      <c r="B68" s="70" t="s">
        <v>113</v>
      </c>
      <c r="C68" s="71"/>
      <c r="D68" s="71">
        <f>_xlfn.CHISQ.TEST(C47:D48,C55:D56)</f>
        <v>9.4294049145481791E-6</v>
      </c>
      <c r="E68" s="71" t="s">
        <v>114</v>
      </c>
      <c r="F68" s="73"/>
      <c r="G68" s="73"/>
      <c r="H68" s="72"/>
      <c r="I68" s="72"/>
      <c r="J68" s="72"/>
      <c r="K68" s="72"/>
    </row>
    <row r="69" spans="1:11" ht="15.6" x14ac:dyDescent="0.3">
      <c r="A69" s="73"/>
      <c r="B69" s="71"/>
      <c r="C69" s="71"/>
      <c r="D69" s="71"/>
      <c r="E69" s="72"/>
      <c r="F69" s="73"/>
      <c r="G69" s="73"/>
      <c r="H69" s="72"/>
      <c r="I69" s="72"/>
      <c r="J69" s="72"/>
      <c r="K69" s="72"/>
    </row>
    <row r="70" spans="1:11" ht="15.6" x14ac:dyDescent="0.3">
      <c r="A70" s="73"/>
      <c r="B70" s="70" t="s">
        <v>103</v>
      </c>
      <c r="C70" s="71" t="s">
        <v>118</v>
      </c>
      <c r="D70" s="71"/>
      <c r="E70" s="72"/>
      <c r="F70" s="73"/>
      <c r="G70" s="73"/>
      <c r="H70" s="72"/>
      <c r="I70" s="72"/>
      <c r="J70" s="72"/>
      <c r="K70" s="72"/>
    </row>
    <row r="71" spans="1:11" ht="15.6" x14ac:dyDescent="0.3">
      <c r="A71" s="73"/>
      <c r="B71" s="71"/>
      <c r="C71" s="71" t="s">
        <v>117</v>
      </c>
      <c r="D71" s="71"/>
      <c r="E71" s="72"/>
      <c r="F71" s="73"/>
      <c r="G71" s="73"/>
      <c r="H71" s="72"/>
      <c r="I71" s="72"/>
      <c r="J71" s="72"/>
      <c r="K71" s="72"/>
    </row>
    <row r="72" spans="1:11" s="80" customFormat="1" ht="15" thickBot="1" x14ac:dyDescent="0.35">
      <c r="B72" s="78"/>
      <c r="C72" s="78"/>
      <c r="D72" s="78"/>
      <c r="E72" s="79"/>
      <c r="H72" s="79"/>
      <c r="I72" s="79"/>
      <c r="J72" s="79"/>
      <c r="K72" s="79"/>
    </row>
    <row r="73" spans="1:11" x14ac:dyDescent="0.3"/>
    <row r="74" spans="1:11" x14ac:dyDescent="0.3"/>
    <row r="75" spans="1:11" ht="23.4" x14ac:dyDescent="0.45">
      <c r="B75" s="69">
        <v>3</v>
      </c>
      <c r="C75" s="69" t="s">
        <v>151</v>
      </c>
    </row>
    <row r="76" spans="1:11" ht="23.4" x14ac:dyDescent="0.45">
      <c r="B76" s="69"/>
      <c r="C76" s="69"/>
    </row>
    <row r="77" spans="1:11" ht="15.6" x14ac:dyDescent="0.3">
      <c r="B77" s="70" t="s">
        <v>100</v>
      </c>
      <c r="C77" s="71" t="s">
        <v>186</v>
      </c>
    </row>
    <row r="78" spans="1:11" ht="15.6" x14ac:dyDescent="0.3">
      <c r="B78" s="70" t="s">
        <v>101</v>
      </c>
      <c r="C78" s="71" t="s">
        <v>187</v>
      </c>
    </row>
    <row r="79" spans="1:11" ht="15.6" x14ac:dyDescent="0.3">
      <c r="B79" s="70"/>
      <c r="C79" s="71"/>
    </row>
    <row r="80" spans="1:11" ht="15.6" x14ac:dyDescent="0.3">
      <c r="B80" s="70" t="s">
        <v>181</v>
      </c>
      <c r="C80" s="71" t="s">
        <v>36</v>
      </c>
    </row>
    <row r="81" spans="1:13" ht="15.6" x14ac:dyDescent="0.3">
      <c r="B81" s="70" t="s">
        <v>182</v>
      </c>
      <c r="C81" s="71" t="s">
        <v>190</v>
      </c>
    </row>
    <row r="82" spans="1:13" x14ac:dyDescent="0.3"/>
    <row r="83" spans="1:13" x14ac:dyDescent="0.3">
      <c r="E83" s="68"/>
      <c r="H83" s="68"/>
      <c r="I83" s="68"/>
      <c r="J83" s="68"/>
      <c r="K83" s="68"/>
    </row>
    <row r="84" spans="1:13" x14ac:dyDescent="0.3">
      <c r="A84" s="68" t="s">
        <v>185</v>
      </c>
      <c r="B84" s="66" t="s">
        <v>82</v>
      </c>
      <c r="E84" s="68"/>
      <c r="J84" s="68"/>
      <c r="K84" s="68"/>
    </row>
    <row r="85" spans="1:13" ht="16.8" customHeight="1" x14ac:dyDescent="0.3">
      <c r="A85" s="68" t="s">
        <v>80</v>
      </c>
      <c r="B85" s="66">
        <v>0</v>
      </c>
      <c r="C85" s="66">
        <v>1</v>
      </c>
      <c r="D85" s="66" t="s">
        <v>81</v>
      </c>
      <c r="E85" s="68"/>
      <c r="J85" s="68"/>
      <c r="K85" s="68"/>
    </row>
    <row r="86" spans="1:13" ht="16.8" customHeight="1" x14ac:dyDescent="0.3">
      <c r="A86" s="66">
        <v>1</v>
      </c>
      <c r="B86" s="66">
        <v>36</v>
      </c>
      <c r="D86" s="66">
        <v>36</v>
      </c>
      <c r="E86" s="68"/>
      <c r="J86" s="68"/>
      <c r="K86" s="68"/>
    </row>
    <row r="87" spans="1:13" x14ac:dyDescent="0.3">
      <c r="A87" s="66">
        <v>2</v>
      </c>
      <c r="B87" s="66">
        <v>46</v>
      </c>
      <c r="D87" s="66">
        <v>46</v>
      </c>
      <c r="E87" s="68"/>
      <c r="J87" s="68"/>
      <c r="K87" s="68"/>
    </row>
    <row r="88" spans="1:13" x14ac:dyDescent="0.3">
      <c r="A88" s="66">
        <v>3</v>
      </c>
      <c r="C88" s="66">
        <v>50</v>
      </c>
      <c r="D88" s="66">
        <v>50</v>
      </c>
      <c r="E88" s="68"/>
      <c r="H88" s="68"/>
      <c r="I88" s="68"/>
      <c r="J88" s="68"/>
      <c r="K88" s="68"/>
    </row>
    <row r="89" spans="1:13" x14ac:dyDescent="0.3">
      <c r="A89" s="66">
        <v>4</v>
      </c>
      <c r="B89" s="66">
        <v>64</v>
      </c>
      <c r="D89" s="66">
        <v>64</v>
      </c>
      <c r="E89" s="68"/>
      <c r="H89" s="68"/>
      <c r="I89" s="68"/>
      <c r="J89" s="68"/>
      <c r="K89" s="68"/>
    </row>
    <row r="90" spans="1:13" x14ac:dyDescent="0.3">
      <c r="A90" s="66">
        <v>5</v>
      </c>
      <c r="C90" s="66">
        <v>61</v>
      </c>
      <c r="D90" s="66">
        <v>61</v>
      </c>
      <c r="E90" s="68"/>
      <c r="H90" s="68"/>
      <c r="I90" s="68"/>
      <c r="J90" s="68"/>
      <c r="K90" s="68"/>
    </row>
    <row r="91" spans="1:13" x14ac:dyDescent="0.3">
      <c r="A91" s="66">
        <v>6</v>
      </c>
      <c r="B91" s="66">
        <v>61</v>
      </c>
      <c r="D91" s="66">
        <v>61</v>
      </c>
      <c r="E91" s="68"/>
      <c r="H91" s="68"/>
      <c r="I91" s="68"/>
      <c r="J91" s="68"/>
      <c r="K91" s="68"/>
    </row>
    <row r="92" spans="1:13" x14ac:dyDescent="0.3">
      <c r="A92" s="66">
        <v>7</v>
      </c>
      <c r="B92" s="66">
        <v>36</v>
      </c>
      <c r="D92" s="66">
        <v>36</v>
      </c>
      <c r="E92" s="68"/>
      <c r="H92" s="68" t="s">
        <v>152</v>
      </c>
      <c r="I92" s="68"/>
      <c r="J92" s="68"/>
      <c r="K92" s="68"/>
    </row>
    <row r="93" spans="1:13" x14ac:dyDescent="0.3">
      <c r="A93" s="66">
        <v>11</v>
      </c>
      <c r="B93" s="66">
        <v>53</v>
      </c>
      <c r="D93" s="66">
        <v>53</v>
      </c>
      <c r="E93" s="68"/>
      <c r="H93" s="68"/>
      <c r="I93" s="68"/>
      <c r="J93" s="68"/>
      <c r="K93" s="68"/>
    </row>
    <row r="94" spans="1:13" x14ac:dyDescent="0.3">
      <c r="A94" s="66">
        <v>12</v>
      </c>
      <c r="B94" s="66">
        <v>43</v>
      </c>
      <c r="D94" s="66">
        <v>43</v>
      </c>
      <c r="E94" s="68"/>
      <c r="H94" s="83"/>
      <c r="I94" s="83">
        <v>0</v>
      </c>
      <c r="J94" s="83">
        <v>1</v>
      </c>
      <c r="K94" s="68"/>
    </row>
    <row r="95" spans="1:13" x14ac:dyDescent="0.3">
      <c r="A95" s="66">
        <v>13</v>
      </c>
      <c r="B95" s="66">
        <v>44</v>
      </c>
      <c r="D95" s="66">
        <v>44</v>
      </c>
      <c r="E95" s="68"/>
      <c r="H95" s="68" t="s">
        <v>122</v>
      </c>
      <c r="I95" s="68">
        <v>48.655255739025371</v>
      </c>
      <c r="J95" s="68">
        <v>54.272522522522522</v>
      </c>
      <c r="K95" s="68"/>
    </row>
    <row r="96" spans="1:13" x14ac:dyDescent="0.3">
      <c r="A96" s="66">
        <v>14</v>
      </c>
      <c r="B96" s="66">
        <v>58</v>
      </c>
      <c r="D96" s="66">
        <v>58</v>
      </c>
      <c r="E96" s="68"/>
      <c r="H96" s="68" t="s">
        <v>153</v>
      </c>
      <c r="I96" s="68">
        <v>70.525744928527729</v>
      </c>
      <c r="J96" s="68">
        <v>66.221274886624556</v>
      </c>
      <c r="K96" s="68"/>
      <c r="M96" s="68" t="s">
        <v>164</v>
      </c>
    </row>
    <row r="97" spans="1:11" x14ac:dyDescent="0.3">
      <c r="A97" s="66">
        <v>15</v>
      </c>
      <c r="C97" s="66">
        <v>51</v>
      </c>
      <c r="D97" s="66">
        <v>51</v>
      </c>
      <c r="E97" s="68"/>
      <c r="H97" s="68" t="s">
        <v>154</v>
      </c>
      <c r="I97" s="68">
        <v>2483</v>
      </c>
      <c r="J97" s="68">
        <v>444</v>
      </c>
      <c r="K97" s="68"/>
    </row>
    <row r="98" spans="1:11" x14ac:dyDescent="0.3">
      <c r="A98" s="66">
        <v>16</v>
      </c>
      <c r="B98" s="66">
        <v>50</v>
      </c>
      <c r="D98" s="66">
        <v>50</v>
      </c>
      <c r="E98" s="68"/>
      <c r="H98" s="68" t="s">
        <v>155</v>
      </c>
      <c r="I98" s="68">
        <v>69.873820064061718</v>
      </c>
      <c r="J98" s="68"/>
      <c r="K98" s="68"/>
    </row>
    <row r="99" spans="1:11" x14ac:dyDescent="0.3">
      <c r="A99" s="66">
        <v>17</v>
      </c>
      <c r="B99" s="66">
        <v>44</v>
      </c>
      <c r="D99" s="66">
        <v>44</v>
      </c>
      <c r="E99" s="68"/>
      <c r="H99" s="68" t="s">
        <v>156</v>
      </c>
      <c r="I99" s="68">
        <v>0</v>
      </c>
      <c r="J99" s="68"/>
      <c r="K99" s="68"/>
    </row>
    <row r="100" spans="1:11" x14ac:dyDescent="0.3">
      <c r="A100" s="66">
        <v>18</v>
      </c>
      <c r="B100" s="66">
        <v>56</v>
      </c>
      <c r="D100" s="66">
        <v>56</v>
      </c>
      <c r="E100" s="68"/>
      <c r="H100" s="68" t="s">
        <v>157</v>
      </c>
      <c r="I100" s="68">
        <v>2925</v>
      </c>
      <c r="J100" s="68"/>
      <c r="K100" s="68"/>
    </row>
    <row r="101" spans="1:11" x14ac:dyDescent="0.3">
      <c r="A101" s="66">
        <v>19</v>
      </c>
      <c r="B101" s="66">
        <v>42</v>
      </c>
      <c r="D101" s="66">
        <v>42</v>
      </c>
      <c r="E101" s="68"/>
      <c r="H101" s="68" t="s">
        <v>158</v>
      </c>
      <c r="I101" s="68">
        <v>-13.041762602899752</v>
      </c>
      <c r="J101" s="68"/>
      <c r="K101" s="68"/>
    </row>
    <row r="102" spans="1:11" x14ac:dyDescent="0.3">
      <c r="A102" s="66">
        <v>20</v>
      </c>
      <c r="C102" s="66">
        <v>42</v>
      </c>
      <c r="D102" s="66">
        <v>42</v>
      </c>
      <c r="E102" s="68"/>
      <c r="H102" s="68" t="s">
        <v>159</v>
      </c>
      <c r="I102" s="68">
        <v>3.937347230785586E-38</v>
      </c>
      <c r="J102" s="68"/>
      <c r="K102" s="68"/>
    </row>
    <row r="103" spans="1:11" x14ac:dyDescent="0.3">
      <c r="A103" s="66">
        <v>21</v>
      </c>
      <c r="B103" s="66">
        <v>38</v>
      </c>
      <c r="D103" s="66">
        <v>38</v>
      </c>
      <c r="E103" s="68"/>
      <c r="H103" s="68" t="s">
        <v>160</v>
      </c>
      <c r="I103" s="68">
        <v>1.6453747397042169</v>
      </c>
      <c r="J103" s="68"/>
      <c r="K103" s="68"/>
    </row>
    <row r="104" spans="1:11" x14ac:dyDescent="0.3">
      <c r="A104" s="66">
        <v>22</v>
      </c>
      <c r="B104" s="66">
        <v>38</v>
      </c>
      <c r="D104" s="66">
        <v>38</v>
      </c>
      <c r="E104" s="68"/>
      <c r="H104" s="68" t="s">
        <v>161</v>
      </c>
      <c r="I104" s="68">
        <v>7.8746944615711721E-38</v>
      </c>
      <c r="J104" s="68"/>
      <c r="K104" s="68"/>
    </row>
    <row r="105" spans="1:11" x14ac:dyDescent="0.3">
      <c r="A105" s="66">
        <v>23</v>
      </c>
      <c r="B105" s="66">
        <v>63</v>
      </c>
      <c r="D105" s="66">
        <v>63</v>
      </c>
      <c r="E105" s="68"/>
      <c r="H105" s="68" t="s">
        <v>162</v>
      </c>
      <c r="I105" s="68">
        <v>1.9607753474412333</v>
      </c>
      <c r="J105" s="68"/>
      <c r="K105" s="68"/>
    </row>
    <row r="106" spans="1:11" x14ac:dyDescent="0.3">
      <c r="A106" s="66">
        <v>24</v>
      </c>
      <c r="B106" s="66">
        <v>35</v>
      </c>
      <c r="D106" s="66">
        <v>35</v>
      </c>
      <c r="E106" s="68"/>
      <c r="H106" s="68"/>
      <c r="I106" s="68"/>
      <c r="J106" s="68"/>
      <c r="K106" s="68"/>
    </row>
    <row r="107" spans="1:11" x14ac:dyDescent="0.3">
      <c r="A107" s="66">
        <v>25</v>
      </c>
      <c r="B107" s="66">
        <v>44</v>
      </c>
      <c r="D107" s="66">
        <v>44</v>
      </c>
      <c r="E107" s="68"/>
      <c r="H107" s="68"/>
      <c r="I107" s="68"/>
      <c r="J107" s="68"/>
      <c r="K107" s="68"/>
    </row>
    <row r="108" spans="1:11" x14ac:dyDescent="0.3">
      <c r="A108" s="66">
        <v>26</v>
      </c>
      <c r="B108" s="66">
        <v>36</v>
      </c>
      <c r="D108" s="66">
        <v>36</v>
      </c>
      <c r="E108" s="68"/>
      <c r="H108" s="68"/>
      <c r="I108" s="68"/>
      <c r="J108" s="68"/>
      <c r="K108" s="68"/>
    </row>
    <row r="109" spans="1:11" x14ac:dyDescent="0.3">
      <c r="A109" s="66">
        <v>27</v>
      </c>
      <c r="B109" s="66">
        <v>54</v>
      </c>
      <c r="D109" s="66">
        <v>54</v>
      </c>
      <c r="E109" s="68"/>
      <c r="H109" s="68"/>
      <c r="I109" s="68"/>
      <c r="J109" s="68"/>
      <c r="K109" s="68"/>
    </row>
    <row r="110" spans="1:11" x14ac:dyDescent="0.3">
      <c r="A110" s="66">
        <v>28</v>
      </c>
      <c r="B110" s="66">
        <v>41</v>
      </c>
      <c r="D110" s="66">
        <v>41</v>
      </c>
      <c r="E110" s="68"/>
      <c r="H110" s="68" t="s">
        <v>163</v>
      </c>
      <c r="I110" s="68"/>
      <c r="J110" s="68"/>
      <c r="K110" s="68"/>
    </row>
    <row r="111" spans="1:11" x14ac:dyDescent="0.3">
      <c r="A111" s="66">
        <v>29</v>
      </c>
      <c r="C111" s="66">
        <v>63</v>
      </c>
      <c r="D111" s="66">
        <v>63</v>
      </c>
      <c r="E111" s="68"/>
      <c r="H111" s="68"/>
      <c r="I111" s="68"/>
      <c r="J111" s="68"/>
      <c r="K111" s="68"/>
    </row>
    <row r="112" spans="1:11" x14ac:dyDescent="0.3">
      <c r="A112" s="66">
        <v>30</v>
      </c>
      <c r="C112" s="66">
        <v>51</v>
      </c>
      <c r="D112" s="66">
        <v>51</v>
      </c>
      <c r="E112" s="68"/>
      <c r="H112" s="83"/>
      <c r="I112" s="83">
        <v>0</v>
      </c>
      <c r="J112" s="83">
        <v>1</v>
      </c>
      <c r="K112" s="68"/>
    </row>
    <row r="113" spans="1:11" x14ac:dyDescent="0.3">
      <c r="A113" s="66">
        <v>31</v>
      </c>
      <c r="B113" s="66">
        <v>55</v>
      </c>
      <c r="D113" s="66">
        <v>55</v>
      </c>
      <c r="E113" s="68"/>
      <c r="H113" s="68" t="s">
        <v>122</v>
      </c>
      <c r="I113" s="68">
        <v>48.655255739025371</v>
      </c>
      <c r="J113" s="68">
        <v>54.272522522522522</v>
      </c>
      <c r="K113" s="68"/>
    </row>
    <row r="114" spans="1:11" x14ac:dyDescent="0.3">
      <c r="A114" s="66">
        <v>32</v>
      </c>
      <c r="B114" s="66">
        <v>51</v>
      </c>
      <c r="D114" s="66">
        <v>51</v>
      </c>
      <c r="E114" s="68"/>
      <c r="H114" s="68" t="s">
        <v>153</v>
      </c>
      <c r="I114" s="68">
        <v>70.525744928527729</v>
      </c>
      <c r="J114" s="68">
        <v>66.221274886624556</v>
      </c>
      <c r="K114" s="68"/>
    </row>
    <row r="115" spans="1:11" x14ac:dyDescent="0.3">
      <c r="A115" s="66">
        <v>33</v>
      </c>
      <c r="B115" s="66">
        <v>38</v>
      </c>
      <c r="D115" s="66">
        <v>38</v>
      </c>
      <c r="E115" s="68"/>
      <c r="H115" s="68" t="s">
        <v>154</v>
      </c>
      <c r="I115" s="68">
        <v>2483</v>
      </c>
      <c r="J115" s="68">
        <v>444</v>
      </c>
      <c r="K115" s="68"/>
    </row>
    <row r="116" spans="1:11" x14ac:dyDescent="0.3">
      <c r="A116" s="66">
        <v>34</v>
      </c>
      <c r="B116" s="66">
        <v>62</v>
      </c>
      <c r="D116" s="66">
        <v>62</v>
      </c>
      <c r="E116" s="68"/>
      <c r="H116" s="68" t="s">
        <v>156</v>
      </c>
      <c r="I116" s="68">
        <v>0</v>
      </c>
      <c r="J116" s="68"/>
      <c r="K116" s="68"/>
    </row>
    <row r="117" spans="1:11" x14ac:dyDescent="0.3">
      <c r="A117" s="66">
        <v>35</v>
      </c>
      <c r="B117" s="66">
        <v>47</v>
      </c>
      <c r="D117" s="66">
        <v>47</v>
      </c>
      <c r="E117" s="68"/>
      <c r="H117" s="68" t="s">
        <v>157</v>
      </c>
      <c r="I117" s="68">
        <v>624</v>
      </c>
      <c r="J117" s="68"/>
      <c r="K117" s="68"/>
    </row>
    <row r="118" spans="1:11" x14ac:dyDescent="0.3">
      <c r="A118" s="66">
        <v>37</v>
      </c>
      <c r="B118" s="66">
        <v>63</v>
      </c>
      <c r="D118" s="66">
        <v>63</v>
      </c>
      <c r="E118" s="68"/>
      <c r="H118" s="68" t="s">
        <v>158</v>
      </c>
      <c r="I118" s="68">
        <v>-13.331043741527733</v>
      </c>
      <c r="J118" s="68"/>
      <c r="K118" s="68"/>
    </row>
    <row r="119" spans="1:11" x14ac:dyDescent="0.3">
      <c r="A119" s="66">
        <v>39</v>
      </c>
      <c r="B119" s="66">
        <v>43</v>
      </c>
      <c r="D119" s="66">
        <v>43</v>
      </c>
      <c r="E119" s="68"/>
      <c r="H119" s="68" t="s">
        <v>159</v>
      </c>
      <c r="I119" s="68">
        <v>3.7234407336501278E-36</v>
      </c>
      <c r="J119" s="68"/>
      <c r="K119" s="68"/>
    </row>
    <row r="120" spans="1:11" x14ac:dyDescent="0.3">
      <c r="A120" s="66">
        <v>40</v>
      </c>
      <c r="B120" s="66">
        <v>34</v>
      </c>
      <c r="D120" s="66">
        <v>34</v>
      </c>
      <c r="E120" s="68"/>
      <c r="H120" s="68" t="s">
        <v>160</v>
      </c>
      <c r="I120" s="68">
        <v>1.6472992161185112</v>
      </c>
      <c r="J120" s="68"/>
      <c r="K120" s="68"/>
    </row>
    <row r="121" spans="1:11" x14ac:dyDescent="0.3">
      <c r="A121" s="66">
        <v>41</v>
      </c>
      <c r="B121" s="66">
        <v>51</v>
      </c>
      <c r="D121" s="66">
        <v>51</v>
      </c>
      <c r="E121" s="68"/>
      <c r="H121" s="68" t="s">
        <v>161</v>
      </c>
      <c r="I121" s="84">
        <v>7.4468814673002597E-36</v>
      </c>
      <c r="J121" s="68"/>
      <c r="K121" s="68"/>
    </row>
    <row r="122" spans="1:11" x14ac:dyDescent="0.3">
      <c r="A122" s="66">
        <v>42</v>
      </c>
      <c r="B122" s="66">
        <v>39</v>
      </c>
      <c r="D122" s="66">
        <v>39</v>
      </c>
      <c r="E122" s="68"/>
      <c r="H122" s="68" t="s">
        <v>162</v>
      </c>
      <c r="I122" s="68">
        <v>1.9637729605589194</v>
      </c>
      <c r="J122" s="68"/>
      <c r="K122" s="68"/>
    </row>
    <row r="123" spans="1:11" x14ac:dyDescent="0.3">
      <c r="A123" s="66">
        <v>43</v>
      </c>
      <c r="B123" s="66">
        <v>46</v>
      </c>
      <c r="D123" s="66">
        <v>46</v>
      </c>
      <c r="E123" s="68"/>
      <c r="H123" s="68"/>
      <c r="I123" s="68"/>
      <c r="J123" s="68"/>
      <c r="K123" s="68"/>
    </row>
    <row r="124" spans="1:11" x14ac:dyDescent="0.3">
      <c r="A124" s="66">
        <v>44</v>
      </c>
      <c r="B124" s="66">
        <v>51</v>
      </c>
      <c r="D124" s="66">
        <v>51</v>
      </c>
      <c r="E124" s="68"/>
      <c r="H124" s="68"/>
      <c r="I124" s="68"/>
      <c r="J124" s="68"/>
      <c r="K124" s="68"/>
    </row>
    <row r="125" spans="1:11" x14ac:dyDescent="0.3">
      <c r="A125" s="66">
        <v>45</v>
      </c>
      <c r="B125" s="66">
        <v>64</v>
      </c>
      <c r="D125" s="66">
        <v>64</v>
      </c>
      <c r="E125" s="68"/>
      <c r="H125" s="68"/>
      <c r="I125" s="68"/>
      <c r="J125" s="68"/>
      <c r="K125" s="68"/>
    </row>
    <row r="126" spans="1:11" x14ac:dyDescent="0.3">
      <c r="A126" s="66">
        <v>46</v>
      </c>
      <c r="B126" s="66">
        <v>55</v>
      </c>
      <c r="D126" s="66">
        <v>55</v>
      </c>
      <c r="E126" s="68"/>
      <c r="J126" s="68"/>
      <c r="K126" s="68"/>
    </row>
    <row r="127" spans="1:11" hidden="1" x14ac:dyDescent="0.3">
      <c r="A127" s="66">
        <v>47</v>
      </c>
      <c r="B127" s="66">
        <v>59</v>
      </c>
      <c r="D127" s="66">
        <v>59</v>
      </c>
      <c r="E127" s="68"/>
      <c r="J127" s="68"/>
      <c r="K127" s="68"/>
    </row>
    <row r="128" spans="1:11" hidden="1" x14ac:dyDescent="0.3">
      <c r="A128" s="66">
        <v>48</v>
      </c>
      <c r="B128" s="66">
        <v>55</v>
      </c>
      <c r="D128" s="66">
        <v>55</v>
      </c>
      <c r="E128" s="68"/>
      <c r="H128" s="68"/>
      <c r="I128" s="68"/>
      <c r="J128" s="68"/>
      <c r="K128" s="68"/>
    </row>
    <row r="129" spans="1:11" hidden="1" x14ac:dyDescent="0.3">
      <c r="A129" s="66">
        <v>50</v>
      </c>
      <c r="B129" s="66">
        <v>62</v>
      </c>
      <c r="D129" s="66">
        <v>62</v>
      </c>
      <c r="E129" s="68"/>
      <c r="H129" s="68"/>
      <c r="I129" s="68"/>
      <c r="J129" s="68"/>
      <c r="K129" s="68"/>
    </row>
    <row r="130" spans="1:11" hidden="1" x14ac:dyDescent="0.3">
      <c r="A130" s="66">
        <v>51</v>
      </c>
      <c r="C130" s="66">
        <v>56</v>
      </c>
      <c r="D130" s="66">
        <v>56</v>
      </c>
      <c r="E130" s="68"/>
      <c r="H130" s="68"/>
      <c r="I130" s="68"/>
      <c r="J130" s="68"/>
      <c r="K130" s="68"/>
    </row>
    <row r="131" spans="1:11" hidden="1" x14ac:dyDescent="0.3">
      <c r="A131" s="66">
        <v>52</v>
      </c>
      <c r="C131" s="66">
        <v>45</v>
      </c>
      <c r="D131" s="66">
        <v>45</v>
      </c>
      <c r="E131" s="68"/>
      <c r="H131" s="68"/>
      <c r="I131" s="68"/>
      <c r="J131" s="68"/>
      <c r="K131" s="68"/>
    </row>
    <row r="132" spans="1:11" hidden="1" x14ac:dyDescent="0.3">
      <c r="A132" s="66">
        <v>53</v>
      </c>
      <c r="C132" s="66">
        <v>44</v>
      </c>
      <c r="D132" s="66">
        <v>44</v>
      </c>
      <c r="E132" s="68"/>
      <c r="H132" s="68"/>
      <c r="I132" s="68"/>
      <c r="J132" s="68"/>
      <c r="K132" s="68"/>
    </row>
    <row r="133" spans="1:11" hidden="1" x14ac:dyDescent="0.3">
      <c r="A133" s="66">
        <v>56</v>
      </c>
      <c r="C133" s="66">
        <v>49</v>
      </c>
      <c r="D133" s="66">
        <v>49</v>
      </c>
      <c r="E133" s="68"/>
      <c r="H133" s="68"/>
      <c r="I133" s="68"/>
      <c r="J133" s="68"/>
      <c r="K133" s="68"/>
    </row>
    <row r="134" spans="1:11" hidden="1" x14ac:dyDescent="0.3">
      <c r="A134" s="66">
        <v>57</v>
      </c>
      <c r="B134" s="66">
        <v>55</v>
      </c>
      <c r="D134" s="66">
        <v>55</v>
      </c>
      <c r="E134" s="68"/>
      <c r="H134" s="68"/>
      <c r="I134" s="68"/>
      <c r="J134" s="68"/>
      <c r="K134" s="68"/>
    </row>
    <row r="135" spans="1:11" hidden="1" x14ac:dyDescent="0.3">
      <c r="A135" s="66">
        <v>58</v>
      </c>
      <c r="B135" s="66">
        <v>46</v>
      </c>
      <c r="D135" s="66">
        <v>46</v>
      </c>
      <c r="E135" s="68"/>
      <c r="H135" s="68"/>
      <c r="I135" s="68"/>
      <c r="J135" s="68"/>
      <c r="K135" s="68"/>
    </row>
    <row r="136" spans="1:11" hidden="1" x14ac:dyDescent="0.3">
      <c r="A136" s="66">
        <v>59</v>
      </c>
      <c r="B136" s="66">
        <v>60</v>
      </c>
      <c r="D136" s="66">
        <v>60</v>
      </c>
      <c r="E136" s="68"/>
      <c r="H136" s="68"/>
      <c r="I136" s="68"/>
      <c r="J136" s="68"/>
      <c r="K136" s="68"/>
    </row>
    <row r="137" spans="1:11" hidden="1" x14ac:dyDescent="0.3">
      <c r="A137" s="66">
        <v>60</v>
      </c>
      <c r="B137" s="66">
        <v>38</v>
      </c>
      <c r="D137" s="66">
        <v>38</v>
      </c>
      <c r="E137" s="68"/>
      <c r="H137" s="68"/>
      <c r="I137" s="68"/>
      <c r="J137" s="68"/>
      <c r="K137" s="68"/>
    </row>
    <row r="138" spans="1:11" hidden="1" x14ac:dyDescent="0.3">
      <c r="A138" s="66">
        <v>61</v>
      </c>
      <c r="B138" s="66">
        <v>40</v>
      </c>
      <c r="D138" s="66">
        <v>40</v>
      </c>
      <c r="E138" s="68"/>
      <c r="H138" s="68"/>
      <c r="I138" s="68"/>
      <c r="J138" s="68"/>
      <c r="K138" s="68"/>
    </row>
    <row r="139" spans="1:11" hidden="1" x14ac:dyDescent="0.3">
      <c r="A139" s="66">
        <v>63</v>
      </c>
      <c r="B139" s="66">
        <v>48</v>
      </c>
      <c r="D139" s="66">
        <v>48</v>
      </c>
      <c r="E139" s="68"/>
      <c r="H139" s="68"/>
      <c r="I139" s="68"/>
      <c r="J139" s="68"/>
      <c r="K139" s="68"/>
    </row>
    <row r="140" spans="1:11" hidden="1" x14ac:dyDescent="0.3">
      <c r="A140" s="66">
        <v>64</v>
      </c>
      <c r="B140" s="66">
        <v>62</v>
      </c>
      <c r="D140" s="66">
        <v>62</v>
      </c>
      <c r="E140" s="68"/>
      <c r="H140" s="68"/>
      <c r="I140" s="68"/>
      <c r="J140" s="68"/>
      <c r="K140" s="68"/>
    </row>
    <row r="141" spans="1:11" hidden="1" x14ac:dyDescent="0.3">
      <c r="A141" s="66">
        <v>65</v>
      </c>
      <c r="B141" s="66">
        <v>37</v>
      </c>
      <c r="D141" s="66">
        <v>37</v>
      </c>
      <c r="E141" s="68"/>
      <c r="H141" s="68"/>
      <c r="I141" s="68"/>
      <c r="J141" s="68"/>
      <c r="K141" s="68"/>
    </row>
    <row r="142" spans="1:11" hidden="1" x14ac:dyDescent="0.3">
      <c r="A142" s="66">
        <v>66</v>
      </c>
      <c r="B142" s="66">
        <v>60</v>
      </c>
      <c r="D142" s="66">
        <v>60</v>
      </c>
      <c r="E142" s="68"/>
      <c r="H142" s="68"/>
      <c r="I142" s="68"/>
      <c r="J142" s="68"/>
      <c r="K142" s="68"/>
    </row>
    <row r="143" spans="1:11" hidden="1" x14ac:dyDescent="0.3">
      <c r="A143" s="66">
        <v>67</v>
      </c>
      <c r="B143" s="66">
        <v>60</v>
      </c>
      <c r="D143" s="66">
        <v>60</v>
      </c>
      <c r="E143" s="68"/>
      <c r="H143" s="68"/>
      <c r="I143" s="68"/>
      <c r="J143" s="68"/>
      <c r="K143" s="68"/>
    </row>
    <row r="144" spans="1:11" hidden="1" x14ac:dyDescent="0.3">
      <c r="A144" s="66">
        <v>68</v>
      </c>
      <c r="C144" s="66">
        <v>61</v>
      </c>
      <c r="D144" s="66">
        <v>61</v>
      </c>
      <c r="E144" s="68"/>
      <c r="H144" s="68"/>
      <c r="I144" s="68"/>
      <c r="J144" s="68"/>
      <c r="K144" s="68"/>
    </row>
    <row r="145" spans="1:11" hidden="1" x14ac:dyDescent="0.3">
      <c r="A145" s="66">
        <v>70</v>
      </c>
      <c r="B145" s="66">
        <v>50</v>
      </c>
      <c r="D145" s="66">
        <v>50</v>
      </c>
      <c r="E145" s="68"/>
      <c r="H145" s="68"/>
      <c r="I145" s="68"/>
      <c r="J145" s="68"/>
      <c r="K145" s="68"/>
    </row>
    <row r="146" spans="1:11" hidden="1" x14ac:dyDescent="0.3">
      <c r="A146" s="66">
        <v>71</v>
      </c>
      <c r="B146" s="66">
        <v>63</v>
      </c>
      <c r="D146" s="66">
        <v>63</v>
      </c>
      <c r="E146" s="68"/>
      <c r="H146" s="68"/>
      <c r="I146" s="68"/>
      <c r="J146" s="68"/>
      <c r="K146" s="68"/>
    </row>
    <row r="147" spans="1:11" hidden="1" x14ac:dyDescent="0.3">
      <c r="A147" s="66">
        <v>72</v>
      </c>
      <c r="B147" s="66">
        <v>42</v>
      </c>
      <c r="D147" s="66">
        <v>42</v>
      </c>
      <c r="E147" s="68"/>
      <c r="H147" s="68"/>
      <c r="I147" s="68"/>
      <c r="J147" s="68"/>
      <c r="K147" s="68"/>
    </row>
    <row r="148" spans="1:11" hidden="1" x14ac:dyDescent="0.3">
      <c r="A148" s="66">
        <v>73</v>
      </c>
      <c r="B148" s="66">
        <v>58</v>
      </c>
      <c r="D148" s="66">
        <v>58</v>
      </c>
      <c r="E148" s="68"/>
      <c r="H148" s="68"/>
      <c r="I148" s="68"/>
      <c r="J148" s="68"/>
      <c r="K148" s="68"/>
    </row>
    <row r="149" spans="1:11" hidden="1" x14ac:dyDescent="0.3">
      <c r="A149" s="66">
        <v>74</v>
      </c>
      <c r="B149" s="66">
        <v>36</v>
      </c>
      <c r="D149" s="66">
        <v>36</v>
      </c>
      <c r="E149" s="68"/>
      <c r="H149" s="68"/>
      <c r="I149" s="68"/>
      <c r="J149" s="68"/>
      <c r="K149" s="68"/>
    </row>
    <row r="150" spans="1:11" hidden="1" x14ac:dyDescent="0.3">
      <c r="A150" s="66">
        <v>75</v>
      </c>
      <c r="B150" s="66">
        <v>62</v>
      </c>
      <c r="D150" s="66">
        <v>62</v>
      </c>
      <c r="E150" s="68"/>
      <c r="H150" s="68"/>
      <c r="I150" s="68"/>
      <c r="J150" s="68"/>
      <c r="K150" s="68"/>
    </row>
    <row r="151" spans="1:11" hidden="1" x14ac:dyDescent="0.3">
      <c r="A151" s="66">
        <v>76</v>
      </c>
      <c r="B151" s="66">
        <v>37</v>
      </c>
      <c r="D151" s="66">
        <v>37</v>
      </c>
      <c r="E151" s="68"/>
      <c r="H151" s="68"/>
      <c r="I151" s="68"/>
      <c r="J151" s="68"/>
      <c r="K151" s="68"/>
    </row>
    <row r="152" spans="1:11" hidden="1" x14ac:dyDescent="0.3">
      <c r="A152" s="66">
        <v>77</v>
      </c>
      <c r="B152" s="66">
        <v>63</v>
      </c>
      <c r="D152" s="66">
        <v>63</v>
      </c>
      <c r="E152" s="68"/>
      <c r="H152" s="68"/>
      <c r="I152" s="68"/>
      <c r="J152" s="68"/>
      <c r="K152" s="68"/>
    </row>
    <row r="153" spans="1:11" hidden="1" x14ac:dyDescent="0.3">
      <c r="A153" s="66">
        <v>78</v>
      </c>
      <c r="B153" s="66">
        <v>52</v>
      </c>
      <c r="D153" s="66">
        <v>52</v>
      </c>
      <c r="E153" s="68"/>
      <c r="H153" s="68"/>
      <c r="I153" s="68"/>
      <c r="J153" s="68"/>
      <c r="K153" s="68"/>
    </row>
    <row r="154" spans="1:11" hidden="1" x14ac:dyDescent="0.3">
      <c r="A154" s="66">
        <v>79</v>
      </c>
      <c r="B154" s="66">
        <v>57</v>
      </c>
      <c r="D154" s="66">
        <v>57</v>
      </c>
      <c r="E154" s="68"/>
      <c r="H154" s="68"/>
      <c r="I154" s="68"/>
      <c r="J154" s="68"/>
      <c r="K154" s="68"/>
    </row>
    <row r="155" spans="1:11" hidden="1" x14ac:dyDescent="0.3">
      <c r="A155" s="66">
        <v>80</v>
      </c>
      <c r="C155" s="66">
        <v>40</v>
      </c>
      <c r="D155" s="66">
        <v>40</v>
      </c>
      <c r="E155" s="68"/>
      <c r="H155" s="68"/>
      <c r="I155" s="68"/>
      <c r="J155" s="68"/>
      <c r="K155" s="68"/>
    </row>
    <row r="156" spans="1:11" hidden="1" x14ac:dyDescent="0.3">
      <c r="A156" s="66">
        <v>82</v>
      </c>
      <c r="B156" s="66">
        <v>48</v>
      </c>
      <c r="D156" s="66">
        <v>48</v>
      </c>
      <c r="E156" s="68"/>
      <c r="H156" s="68"/>
      <c r="I156" s="68"/>
      <c r="J156" s="68"/>
      <c r="K156" s="68"/>
    </row>
    <row r="157" spans="1:11" hidden="1" x14ac:dyDescent="0.3">
      <c r="A157" s="66">
        <v>83</v>
      </c>
      <c r="B157" s="66">
        <v>51</v>
      </c>
      <c r="D157" s="66">
        <v>51</v>
      </c>
      <c r="E157" s="68"/>
      <c r="H157" s="68"/>
      <c r="I157" s="68"/>
      <c r="J157" s="68"/>
      <c r="K157" s="68"/>
    </row>
    <row r="158" spans="1:11" hidden="1" x14ac:dyDescent="0.3">
      <c r="A158" s="66">
        <v>84</v>
      </c>
      <c r="B158" s="66">
        <v>41</v>
      </c>
      <c r="D158" s="66">
        <v>41</v>
      </c>
      <c r="E158" s="68"/>
      <c r="H158" s="68"/>
      <c r="I158" s="68"/>
      <c r="J158" s="68"/>
      <c r="K158" s="68"/>
    </row>
    <row r="159" spans="1:11" hidden="1" x14ac:dyDescent="0.3">
      <c r="A159" s="66">
        <v>85</v>
      </c>
      <c r="B159" s="66">
        <v>46</v>
      </c>
      <c r="D159" s="66">
        <v>46</v>
      </c>
      <c r="E159" s="68"/>
      <c r="H159" s="68"/>
      <c r="I159" s="68"/>
      <c r="J159" s="68"/>
      <c r="K159" s="68"/>
    </row>
    <row r="160" spans="1:11" hidden="1" x14ac:dyDescent="0.3">
      <c r="A160" s="66">
        <v>86</v>
      </c>
      <c r="C160" s="66">
        <v>52</v>
      </c>
      <c r="D160" s="66">
        <v>52</v>
      </c>
      <c r="E160" s="68"/>
      <c r="H160" s="68"/>
      <c r="I160" s="68"/>
      <c r="J160" s="68"/>
      <c r="K160" s="68"/>
    </row>
    <row r="161" spans="1:11" hidden="1" x14ac:dyDescent="0.3">
      <c r="A161" s="66">
        <v>87</v>
      </c>
      <c r="C161" s="66">
        <v>64</v>
      </c>
      <c r="D161" s="66">
        <v>64</v>
      </c>
      <c r="E161" s="68"/>
      <c r="H161" s="68"/>
      <c r="I161" s="68"/>
      <c r="J161" s="68"/>
      <c r="K161" s="68"/>
    </row>
    <row r="162" spans="1:11" hidden="1" x14ac:dyDescent="0.3">
      <c r="A162" s="66">
        <v>88</v>
      </c>
      <c r="B162" s="66">
        <v>41</v>
      </c>
      <c r="D162" s="66">
        <v>41</v>
      </c>
      <c r="E162" s="68"/>
      <c r="H162" s="68"/>
      <c r="I162" s="68"/>
      <c r="J162" s="68"/>
      <c r="K162" s="68"/>
    </row>
    <row r="163" spans="1:11" hidden="1" x14ac:dyDescent="0.3">
      <c r="A163" s="66">
        <v>89</v>
      </c>
      <c r="C163" s="66">
        <v>61</v>
      </c>
      <c r="D163" s="66">
        <v>61</v>
      </c>
      <c r="E163" s="68"/>
      <c r="H163" s="68"/>
      <c r="I163" s="68"/>
      <c r="J163" s="68"/>
      <c r="K163" s="68"/>
    </row>
    <row r="164" spans="1:11" hidden="1" x14ac:dyDescent="0.3">
      <c r="A164" s="66">
        <v>90</v>
      </c>
      <c r="C164" s="66">
        <v>51</v>
      </c>
      <c r="D164" s="66">
        <v>51</v>
      </c>
      <c r="E164" s="68"/>
      <c r="H164" s="68"/>
      <c r="I164" s="68"/>
      <c r="J164" s="68"/>
      <c r="K164" s="68"/>
    </row>
    <row r="165" spans="1:11" hidden="1" x14ac:dyDescent="0.3">
      <c r="A165" s="66">
        <v>91</v>
      </c>
      <c r="B165" s="66">
        <v>51</v>
      </c>
      <c r="D165" s="66">
        <v>51</v>
      </c>
      <c r="E165" s="68"/>
      <c r="H165" s="68"/>
      <c r="I165" s="68"/>
      <c r="J165" s="68"/>
      <c r="K165" s="68"/>
    </row>
    <row r="166" spans="1:11" hidden="1" x14ac:dyDescent="0.3">
      <c r="A166" s="66">
        <v>92</v>
      </c>
      <c r="B166" s="66">
        <v>36</v>
      </c>
      <c r="D166" s="66">
        <v>36</v>
      </c>
      <c r="E166" s="68"/>
      <c r="H166" s="68"/>
      <c r="I166" s="68"/>
      <c r="J166" s="68"/>
      <c r="K166" s="68"/>
    </row>
    <row r="167" spans="1:11" hidden="1" x14ac:dyDescent="0.3">
      <c r="A167" s="66">
        <v>93</v>
      </c>
      <c r="B167" s="66">
        <v>40</v>
      </c>
      <c r="D167" s="66">
        <v>40</v>
      </c>
      <c r="E167" s="68"/>
      <c r="H167" s="68"/>
      <c r="I167" s="68"/>
      <c r="J167" s="68"/>
      <c r="K167" s="68"/>
    </row>
    <row r="168" spans="1:11" ht="18.600000000000001" hidden="1" customHeight="1" x14ac:dyDescent="0.3">
      <c r="A168" s="66">
        <v>94</v>
      </c>
      <c r="B168" s="66">
        <v>52</v>
      </c>
      <c r="D168" s="66">
        <v>52</v>
      </c>
      <c r="E168" s="68"/>
      <c r="H168" s="68"/>
      <c r="I168" s="68"/>
      <c r="J168" s="68"/>
      <c r="K168" s="68"/>
    </row>
    <row r="169" spans="1:11" ht="18.600000000000001" hidden="1" customHeight="1" x14ac:dyDescent="0.3">
      <c r="A169" s="66">
        <v>96</v>
      </c>
      <c r="B169" s="66">
        <v>49</v>
      </c>
      <c r="D169" s="66">
        <v>49</v>
      </c>
      <c r="E169" s="68"/>
      <c r="H169" s="68"/>
      <c r="I169" s="68"/>
      <c r="J169" s="68"/>
      <c r="K169" s="68"/>
    </row>
    <row r="170" spans="1:11" ht="17.399999999999999" hidden="1" customHeight="1" x14ac:dyDescent="0.3">
      <c r="A170" s="66">
        <v>97</v>
      </c>
      <c r="B170" s="66">
        <v>42</v>
      </c>
      <c r="D170" s="66">
        <v>42</v>
      </c>
      <c r="E170" s="68"/>
      <c r="H170" s="68"/>
      <c r="I170" s="68"/>
      <c r="J170" s="68"/>
      <c r="K170" s="68"/>
    </row>
    <row r="171" spans="1:11" ht="17.399999999999999" hidden="1" customHeight="1" x14ac:dyDescent="0.3">
      <c r="A171" s="66">
        <v>98</v>
      </c>
      <c r="B171" s="66">
        <v>41</v>
      </c>
      <c r="D171" s="66">
        <v>41</v>
      </c>
      <c r="E171" s="68"/>
      <c r="H171" s="68"/>
      <c r="I171" s="68"/>
      <c r="J171" s="68"/>
      <c r="K171" s="68"/>
    </row>
    <row r="172" spans="1:11" ht="17.399999999999999" hidden="1" customHeight="1" x14ac:dyDescent="0.3">
      <c r="A172" s="66">
        <v>99</v>
      </c>
      <c r="B172" s="66">
        <v>58</v>
      </c>
      <c r="D172" s="66">
        <v>58</v>
      </c>
      <c r="E172" s="68"/>
      <c r="H172" s="68"/>
      <c r="I172" s="68"/>
      <c r="J172" s="68"/>
      <c r="K172" s="68"/>
    </row>
    <row r="173" spans="1:11" ht="17.399999999999999" hidden="1" customHeight="1" x14ac:dyDescent="0.3">
      <c r="A173" s="66">
        <v>100</v>
      </c>
      <c r="B173" s="66">
        <v>47</v>
      </c>
      <c r="D173" s="66">
        <v>47</v>
      </c>
      <c r="E173" s="68"/>
      <c r="H173" s="68"/>
      <c r="I173" s="68"/>
      <c r="J173" s="68"/>
      <c r="K173" s="68"/>
    </row>
    <row r="174" spans="1:11" ht="17.399999999999999" hidden="1" customHeight="1" x14ac:dyDescent="0.3">
      <c r="A174" s="66">
        <v>101</v>
      </c>
      <c r="B174" s="66">
        <v>42</v>
      </c>
      <c r="D174" s="66">
        <v>42</v>
      </c>
      <c r="E174" s="68"/>
      <c r="H174" s="68"/>
      <c r="I174" s="68"/>
      <c r="J174" s="68"/>
      <c r="K174" s="68"/>
    </row>
    <row r="175" spans="1:11" ht="17.399999999999999" hidden="1" customHeight="1" x14ac:dyDescent="0.3">
      <c r="A175" s="66">
        <v>103</v>
      </c>
      <c r="B175" s="66">
        <v>48</v>
      </c>
      <c r="D175" s="66">
        <v>48</v>
      </c>
      <c r="E175" s="68"/>
      <c r="H175" s="68"/>
      <c r="I175" s="68"/>
      <c r="J175" s="68"/>
      <c r="K175" s="68"/>
    </row>
    <row r="176" spans="1:11" ht="17.399999999999999" hidden="1" customHeight="1" x14ac:dyDescent="0.3">
      <c r="A176" s="66">
        <v>105</v>
      </c>
      <c r="B176" s="66">
        <v>60</v>
      </c>
      <c r="D176" s="66">
        <v>60</v>
      </c>
      <c r="E176" s="68"/>
      <c r="H176" s="68"/>
      <c r="I176" s="68"/>
      <c r="J176" s="68"/>
      <c r="K176" s="68"/>
    </row>
    <row r="177" spans="1:11" ht="16.8" hidden="1" customHeight="1" x14ac:dyDescent="0.3">
      <c r="A177" s="66">
        <v>106</v>
      </c>
      <c r="B177" s="66">
        <v>46</v>
      </c>
      <c r="D177" s="66">
        <v>46</v>
      </c>
      <c r="E177" s="68"/>
      <c r="H177" s="68"/>
      <c r="I177" s="68"/>
      <c r="J177" s="68"/>
      <c r="K177" s="68"/>
    </row>
    <row r="178" spans="1:11" ht="16.8" hidden="1" customHeight="1" x14ac:dyDescent="0.3">
      <c r="A178" s="66">
        <v>107</v>
      </c>
      <c r="B178" s="66">
        <v>45</v>
      </c>
      <c r="D178" s="66">
        <v>45</v>
      </c>
      <c r="E178" s="68"/>
      <c r="H178" s="68"/>
      <c r="I178" s="68"/>
      <c r="J178" s="68"/>
      <c r="K178" s="68"/>
    </row>
    <row r="179" spans="1:11" hidden="1" x14ac:dyDescent="0.3">
      <c r="A179" s="66">
        <v>108</v>
      </c>
      <c r="B179" s="66">
        <v>49</v>
      </c>
      <c r="D179" s="66">
        <v>49</v>
      </c>
      <c r="E179" s="68"/>
      <c r="H179" s="68"/>
      <c r="I179" s="68"/>
      <c r="J179" s="68"/>
      <c r="K179" s="68"/>
    </row>
    <row r="180" spans="1:11" hidden="1" x14ac:dyDescent="0.3">
      <c r="A180" s="66">
        <v>109</v>
      </c>
      <c r="B180" s="66">
        <v>42</v>
      </c>
      <c r="D180" s="66">
        <v>42</v>
      </c>
      <c r="E180" s="68"/>
      <c r="H180" s="68"/>
      <c r="I180" s="68"/>
      <c r="J180" s="68"/>
      <c r="K180" s="68"/>
    </row>
    <row r="181" spans="1:11" hidden="1" x14ac:dyDescent="0.3">
      <c r="A181" s="66">
        <v>110</v>
      </c>
      <c r="B181" s="66">
        <v>42</v>
      </c>
      <c r="D181" s="66">
        <v>42</v>
      </c>
      <c r="E181" s="68"/>
      <c r="H181" s="68"/>
      <c r="I181" s="68"/>
      <c r="J181" s="68"/>
      <c r="K181" s="68"/>
    </row>
    <row r="182" spans="1:11" hidden="1" x14ac:dyDescent="0.3">
      <c r="A182" s="66">
        <v>111</v>
      </c>
      <c r="B182" s="66">
        <v>45</v>
      </c>
      <c r="D182" s="66">
        <v>45</v>
      </c>
      <c r="E182" s="68"/>
      <c r="H182" s="68"/>
      <c r="I182" s="68"/>
      <c r="J182" s="68"/>
      <c r="K182" s="68"/>
    </row>
    <row r="183" spans="1:11" hidden="1" x14ac:dyDescent="0.3">
      <c r="A183" s="66">
        <v>112</v>
      </c>
      <c r="B183" s="66">
        <v>57</v>
      </c>
      <c r="D183" s="66">
        <v>57</v>
      </c>
      <c r="E183" s="68"/>
      <c r="H183" s="68"/>
      <c r="I183" s="68"/>
      <c r="J183" s="68"/>
      <c r="K183" s="68"/>
    </row>
    <row r="184" spans="1:11" hidden="1" x14ac:dyDescent="0.3">
      <c r="A184" s="66">
        <v>113</v>
      </c>
      <c r="B184" s="66">
        <v>41</v>
      </c>
      <c r="D184" s="66">
        <v>41</v>
      </c>
      <c r="E184" s="68"/>
      <c r="H184" s="68"/>
      <c r="I184" s="68"/>
      <c r="J184" s="68"/>
      <c r="K184" s="68"/>
    </row>
    <row r="185" spans="1:11" hidden="1" x14ac:dyDescent="0.3">
      <c r="A185" s="66">
        <v>114</v>
      </c>
      <c r="B185" s="66">
        <v>40</v>
      </c>
      <c r="D185" s="66">
        <v>40</v>
      </c>
      <c r="E185" s="68"/>
      <c r="H185" s="68"/>
      <c r="I185" s="68"/>
      <c r="J185" s="68"/>
      <c r="K185" s="68"/>
    </row>
    <row r="186" spans="1:11" hidden="1" x14ac:dyDescent="0.3">
      <c r="A186" s="66">
        <v>115</v>
      </c>
      <c r="B186" s="66">
        <v>52</v>
      </c>
      <c r="D186" s="66">
        <v>52</v>
      </c>
      <c r="E186" s="68"/>
      <c r="H186" s="68"/>
      <c r="I186" s="68"/>
      <c r="J186" s="68"/>
      <c r="K186" s="68"/>
    </row>
    <row r="187" spans="1:11" hidden="1" x14ac:dyDescent="0.3">
      <c r="A187" s="66">
        <v>116</v>
      </c>
      <c r="B187" s="66">
        <v>39</v>
      </c>
      <c r="D187" s="66">
        <v>39</v>
      </c>
      <c r="E187" s="68"/>
      <c r="H187" s="68"/>
      <c r="I187" s="68"/>
      <c r="J187" s="68"/>
      <c r="K187" s="68"/>
    </row>
    <row r="188" spans="1:11" hidden="1" x14ac:dyDescent="0.3">
      <c r="A188" s="66">
        <v>117</v>
      </c>
      <c r="C188" s="66">
        <v>45</v>
      </c>
      <c r="D188" s="66">
        <v>45</v>
      </c>
      <c r="E188" s="68"/>
      <c r="H188" s="68"/>
      <c r="I188" s="68"/>
      <c r="J188" s="68"/>
      <c r="K188" s="68"/>
    </row>
    <row r="189" spans="1:11" hidden="1" x14ac:dyDescent="0.3">
      <c r="A189" s="66">
        <v>118</v>
      </c>
      <c r="B189" s="66">
        <v>48</v>
      </c>
      <c r="D189" s="66">
        <v>48</v>
      </c>
      <c r="E189" s="68"/>
      <c r="H189" s="68"/>
      <c r="I189" s="68"/>
      <c r="J189" s="68"/>
      <c r="K189" s="68"/>
    </row>
    <row r="190" spans="1:11" hidden="1" x14ac:dyDescent="0.3">
      <c r="A190" s="66">
        <v>119</v>
      </c>
      <c r="B190" s="66">
        <v>64</v>
      </c>
      <c r="D190" s="66">
        <v>64</v>
      </c>
      <c r="E190" s="68"/>
      <c r="H190" s="68"/>
      <c r="I190" s="68"/>
      <c r="J190" s="68"/>
      <c r="K190" s="68"/>
    </row>
    <row r="191" spans="1:11" hidden="1" x14ac:dyDescent="0.3">
      <c r="A191" s="66">
        <v>121</v>
      </c>
      <c r="C191" s="66">
        <v>64</v>
      </c>
      <c r="D191" s="66">
        <v>64</v>
      </c>
      <c r="E191" s="68"/>
      <c r="H191" s="68"/>
      <c r="I191" s="68"/>
      <c r="J191" s="68"/>
      <c r="K191" s="68"/>
    </row>
    <row r="192" spans="1:11" hidden="1" x14ac:dyDescent="0.3">
      <c r="A192" s="66">
        <v>122</v>
      </c>
      <c r="B192" s="66">
        <v>61</v>
      </c>
      <c r="D192" s="66">
        <v>61</v>
      </c>
      <c r="E192" s="68"/>
      <c r="H192" s="68"/>
      <c r="I192" s="68"/>
      <c r="J192" s="68"/>
      <c r="K192" s="68"/>
    </row>
    <row r="193" spans="1:11" hidden="1" x14ac:dyDescent="0.3">
      <c r="A193" s="66">
        <v>123</v>
      </c>
      <c r="B193" s="66">
        <v>36</v>
      </c>
      <c r="D193" s="66">
        <v>36</v>
      </c>
      <c r="E193" s="68"/>
      <c r="H193" s="68"/>
      <c r="I193" s="68"/>
      <c r="J193" s="68"/>
      <c r="K193" s="68"/>
    </row>
    <row r="194" spans="1:11" hidden="1" x14ac:dyDescent="0.3">
      <c r="A194" s="66">
        <v>124</v>
      </c>
      <c r="B194" s="66">
        <v>45</v>
      </c>
      <c r="D194" s="66">
        <v>45</v>
      </c>
      <c r="E194" s="68"/>
      <c r="H194" s="68"/>
      <c r="I194" s="68"/>
      <c r="J194" s="68"/>
      <c r="K194" s="68"/>
    </row>
    <row r="195" spans="1:11" hidden="1" x14ac:dyDescent="0.3">
      <c r="A195" s="66">
        <v>125</v>
      </c>
      <c r="B195" s="66">
        <v>60</v>
      </c>
      <c r="D195" s="66">
        <v>60</v>
      </c>
      <c r="E195" s="68"/>
      <c r="H195" s="68"/>
      <c r="I195" s="68"/>
      <c r="J195" s="68"/>
      <c r="K195" s="68"/>
    </row>
    <row r="196" spans="1:11" hidden="1" x14ac:dyDescent="0.3">
      <c r="A196" s="66">
        <v>126</v>
      </c>
      <c r="B196" s="66">
        <v>45</v>
      </c>
      <c r="D196" s="66">
        <v>45</v>
      </c>
      <c r="E196" s="68"/>
      <c r="H196" s="68"/>
      <c r="I196" s="68"/>
      <c r="J196" s="68"/>
      <c r="K196" s="68"/>
    </row>
    <row r="197" spans="1:11" hidden="1" x14ac:dyDescent="0.3">
      <c r="A197" s="66">
        <v>127</v>
      </c>
      <c r="C197" s="66">
        <v>57</v>
      </c>
      <c r="D197" s="66">
        <v>57</v>
      </c>
      <c r="E197" s="68"/>
      <c r="H197" s="68"/>
      <c r="I197" s="68"/>
      <c r="J197" s="68"/>
      <c r="K197" s="68"/>
    </row>
    <row r="198" spans="1:11" hidden="1" x14ac:dyDescent="0.3">
      <c r="A198" s="66">
        <v>129</v>
      </c>
      <c r="C198" s="66">
        <v>62</v>
      </c>
      <c r="D198" s="66">
        <v>62</v>
      </c>
      <c r="E198" s="68"/>
      <c r="H198" s="68"/>
      <c r="I198" s="68"/>
      <c r="J198" s="68"/>
      <c r="K198" s="68"/>
    </row>
    <row r="199" spans="1:11" hidden="1" x14ac:dyDescent="0.3">
      <c r="A199" s="66">
        <v>130</v>
      </c>
      <c r="B199" s="66">
        <v>63</v>
      </c>
      <c r="D199" s="66">
        <v>63</v>
      </c>
      <c r="E199" s="68"/>
      <c r="H199" s="68"/>
      <c r="I199" s="68"/>
      <c r="J199" s="68"/>
      <c r="K199" s="68"/>
    </row>
    <row r="200" spans="1:11" hidden="1" x14ac:dyDescent="0.3">
      <c r="A200" s="66">
        <v>131</v>
      </c>
      <c r="B200" s="66">
        <v>47</v>
      </c>
      <c r="D200" s="66">
        <v>47</v>
      </c>
      <c r="E200" s="68"/>
      <c r="H200" s="68"/>
      <c r="I200" s="68"/>
      <c r="J200" s="68"/>
      <c r="K200" s="68"/>
    </row>
    <row r="201" spans="1:11" hidden="1" x14ac:dyDescent="0.3">
      <c r="A201" s="66">
        <v>132</v>
      </c>
      <c r="B201" s="66">
        <v>48</v>
      </c>
      <c r="D201" s="66">
        <v>48</v>
      </c>
      <c r="E201" s="68"/>
      <c r="H201" s="68"/>
      <c r="I201" s="68"/>
      <c r="J201" s="68"/>
      <c r="K201" s="68"/>
    </row>
    <row r="202" spans="1:11" hidden="1" x14ac:dyDescent="0.3">
      <c r="A202" s="66">
        <v>134</v>
      </c>
      <c r="B202" s="66">
        <v>64</v>
      </c>
      <c r="D202" s="66">
        <v>64</v>
      </c>
      <c r="E202" s="68"/>
      <c r="H202" s="68"/>
      <c r="I202" s="68"/>
      <c r="J202" s="68"/>
      <c r="K202" s="68"/>
    </row>
    <row r="203" spans="1:11" hidden="1" x14ac:dyDescent="0.3">
      <c r="A203" s="66">
        <v>135</v>
      </c>
      <c r="B203" s="66">
        <v>63</v>
      </c>
      <c r="D203" s="66">
        <v>63</v>
      </c>
      <c r="E203" s="68"/>
      <c r="H203" s="68"/>
      <c r="I203" s="68"/>
      <c r="J203" s="68"/>
      <c r="K203" s="68"/>
    </row>
    <row r="204" spans="1:11" hidden="1" x14ac:dyDescent="0.3">
      <c r="A204" s="66">
        <v>137</v>
      </c>
      <c r="B204" s="66">
        <v>39</v>
      </c>
      <c r="D204" s="66">
        <v>39</v>
      </c>
      <c r="E204" s="68"/>
      <c r="H204" s="68"/>
      <c r="I204" s="68"/>
      <c r="J204" s="68"/>
      <c r="K204" s="68"/>
    </row>
    <row r="205" spans="1:11" hidden="1" x14ac:dyDescent="0.3">
      <c r="A205" s="66">
        <v>139</v>
      </c>
      <c r="B205" s="66">
        <v>50</v>
      </c>
      <c r="D205" s="66">
        <v>50</v>
      </c>
      <c r="E205" s="68"/>
      <c r="H205" s="68"/>
      <c r="I205" s="68"/>
      <c r="J205" s="68"/>
      <c r="K205" s="68"/>
    </row>
    <row r="206" spans="1:11" hidden="1" x14ac:dyDescent="0.3">
      <c r="A206" s="66">
        <v>140</v>
      </c>
      <c r="B206" s="66">
        <v>45</v>
      </c>
      <c r="D206" s="66">
        <v>45</v>
      </c>
      <c r="E206" s="68"/>
      <c r="H206" s="68"/>
      <c r="I206" s="68"/>
      <c r="J206" s="68"/>
      <c r="K206" s="68"/>
    </row>
    <row r="207" spans="1:11" hidden="1" x14ac:dyDescent="0.3">
      <c r="A207" s="66">
        <v>141</v>
      </c>
      <c r="B207" s="66">
        <v>57</v>
      </c>
      <c r="D207" s="66">
        <v>57</v>
      </c>
      <c r="E207" s="68"/>
      <c r="H207" s="68"/>
      <c r="I207" s="68"/>
      <c r="J207" s="68"/>
      <c r="K207" s="68"/>
    </row>
    <row r="208" spans="1:11" hidden="1" x14ac:dyDescent="0.3">
      <c r="A208" s="66">
        <v>142</v>
      </c>
      <c r="B208" s="66">
        <v>67</v>
      </c>
      <c r="D208" s="66">
        <v>67</v>
      </c>
      <c r="E208" s="68"/>
      <c r="H208" s="68"/>
      <c r="I208" s="68"/>
      <c r="J208" s="68"/>
      <c r="K208" s="68"/>
    </row>
    <row r="209" spans="1:11" hidden="1" x14ac:dyDescent="0.3">
      <c r="A209" s="66">
        <v>143</v>
      </c>
      <c r="B209" s="66">
        <v>55</v>
      </c>
      <c r="D209" s="66">
        <v>55</v>
      </c>
      <c r="E209" s="68"/>
      <c r="H209" s="68"/>
      <c r="I209" s="68"/>
      <c r="J209" s="68"/>
      <c r="K209" s="68"/>
    </row>
    <row r="210" spans="1:11" hidden="1" x14ac:dyDescent="0.3">
      <c r="A210" s="66">
        <v>144</v>
      </c>
      <c r="B210" s="66">
        <v>46</v>
      </c>
      <c r="D210" s="66">
        <v>46</v>
      </c>
      <c r="E210" s="68"/>
      <c r="H210" s="68"/>
      <c r="I210" s="68"/>
      <c r="J210" s="68"/>
      <c r="K210" s="68"/>
    </row>
    <row r="211" spans="1:11" hidden="1" x14ac:dyDescent="0.3">
      <c r="A211" s="66">
        <v>145</v>
      </c>
      <c r="B211" s="66">
        <v>40</v>
      </c>
      <c r="D211" s="66">
        <v>40</v>
      </c>
      <c r="E211" s="68"/>
      <c r="H211" s="68"/>
      <c r="I211" s="68"/>
      <c r="J211" s="68"/>
      <c r="K211" s="68"/>
    </row>
    <row r="212" spans="1:11" hidden="1" x14ac:dyDescent="0.3">
      <c r="A212" s="66">
        <v>146</v>
      </c>
      <c r="B212" s="66">
        <v>42</v>
      </c>
      <c r="D212" s="66">
        <v>42</v>
      </c>
      <c r="E212" s="68"/>
      <c r="H212" s="68"/>
      <c r="I212" s="68"/>
      <c r="J212" s="68"/>
      <c r="K212" s="68"/>
    </row>
    <row r="213" spans="1:11" hidden="1" x14ac:dyDescent="0.3">
      <c r="A213" s="66">
        <v>147</v>
      </c>
      <c r="B213" s="66">
        <v>61</v>
      </c>
      <c r="D213" s="66">
        <v>61</v>
      </c>
      <c r="E213" s="68"/>
      <c r="H213" s="68"/>
      <c r="I213" s="68"/>
      <c r="J213" s="68"/>
      <c r="K213" s="68"/>
    </row>
    <row r="214" spans="1:11" hidden="1" x14ac:dyDescent="0.3">
      <c r="A214" s="66">
        <v>148</v>
      </c>
      <c r="B214" s="66">
        <v>55</v>
      </c>
      <c r="D214" s="66">
        <v>55</v>
      </c>
      <c r="E214" s="68"/>
      <c r="H214" s="68"/>
      <c r="I214" s="68"/>
      <c r="J214" s="68"/>
      <c r="K214" s="68"/>
    </row>
    <row r="215" spans="1:11" hidden="1" x14ac:dyDescent="0.3">
      <c r="A215" s="66">
        <v>149</v>
      </c>
      <c r="B215" s="66">
        <v>41</v>
      </c>
      <c r="D215" s="66">
        <v>41</v>
      </c>
      <c r="E215" s="68"/>
      <c r="H215" s="68"/>
      <c r="I215" s="68"/>
      <c r="J215" s="68"/>
      <c r="K215" s="68"/>
    </row>
    <row r="216" spans="1:11" hidden="1" x14ac:dyDescent="0.3">
      <c r="A216" s="66">
        <v>150</v>
      </c>
      <c r="B216" s="66">
        <v>43</v>
      </c>
      <c r="D216" s="66">
        <v>43</v>
      </c>
      <c r="E216" s="68"/>
      <c r="H216" s="68"/>
      <c r="I216" s="68"/>
      <c r="J216" s="68"/>
      <c r="K216" s="68"/>
    </row>
    <row r="217" spans="1:11" hidden="1" x14ac:dyDescent="0.3">
      <c r="A217" s="66">
        <v>151</v>
      </c>
      <c r="C217" s="66">
        <v>52</v>
      </c>
      <c r="D217" s="66">
        <v>52</v>
      </c>
      <c r="E217" s="68"/>
      <c r="H217" s="68"/>
      <c r="I217" s="68"/>
      <c r="J217" s="68"/>
      <c r="K217" s="68"/>
    </row>
    <row r="218" spans="1:11" hidden="1" x14ac:dyDescent="0.3">
      <c r="A218" s="66">
        <v>152</v>
      </c>
      <c r="B218" s="66">
        <v>38</v>
      </c>
      <c r="D218" s="66">
        <v>38</v>
      </c>
      <c r="E218" s="68"/>
      <c r="H218" s="68"/>
      <c r="I218" s="68"/>
      <c r="J218" s="68"/>
      <c r="K218" s="68"/>
    </row>
    <row r="219" spans="1:11" hidden="1" x14ac:dyDescent="0.3">
      <c r="A219" s="66">
        <v>153</v>
      </c>
      <c r="B219" s="66">
        <v>38</v>
      </c>
      <c r="D219" s="66">
        <v>38</v>
      </c>
      <c r="E219" s="68"/>
      <c r="H219" s="68"/>
      <c r="I219" s="68"/>
      <c r="J219" s="68"/>
      <c r="K219" s="68"/>
    </row>
    <row r="220" spans="1:11" hidden="1" x14ac:dyDescent="0.3">
      <c r="A220" s="66">
        <v>154</v>
      </c>
      <c r="B220" s="66">
        <v>49</v>
      </c>
      <c r="D220" s="66">
        <v>49</v>
      </c>
      <c r="E220" s="68"/>
      <c r="H220" s="68"/>
      <c r="I220" s="68"/>
      <c r="J220" s="68"/>
      <c r="K220" s="68"/>
    </row>
    <row r="221" spans="1:11" hidden="1" x14ac:dyDescent="0.3">
      <c r="A221" s="66">
        <v>155</v>
      </c>
      <c r="B221" s="66">
        <v>41</v>
      </c>
      <c r="D221" s="66">
        <v>41</v>
      </c>
      <c r="E221" s="68"/>
      <c r="H221" s="68"/>
      <c r="I221" s="68"/>
      <c r="J221" s="68"/>
      <c r="K221" s="68"/>
    </row>
    <row r="222" spans="1:11" hidden="1" x14ac:dyDescent="0.3">
      <c r="A222" s="66">
        <v>156</v>
      </c>
      <c r="C222" s="66">
        <v>39</v>
      </c>
      <c r="D222" s="66">
        <v>39</v>
      </c>
      <c r="E222" s="68"/>
      <c r="H222" s="68"/>
      <c r="I222" s="68"/>
      <c r="J222" s="68"/>
      <c r="K222" s="68"/>
    </row>
    <row r="223" spans="1:11" hidden="1" x14ac:dyDescent="0.3">
      <c r="A223" s="66">
        <v>157</v>
      </c>
      <c r="B223" s="66">
        <v>57</v>
      </c>
      <c r="D223" s="66">
        <v>57</v>
      </c>
      <c r="E223" s="68"/>
      <c r="H223" s="68"/>
      <c r="I223" s="68"/>
      <c r="J223" s="68"/>
      <c r="K223" s="68"/>
    </row>
    <row r="224" spans="1:11" hidden="1" x14ac:dyDescent="0.3">
      <c r="A224" s="66">
        <v>158</v>
      </c>
      <c r="B224" s="66">
        <v>48</v>
      </c>
      <c r="D224" s="66">
        <v>48</v>
      </c>
      <c r="E224" s="68"/>
      <c r="H224" s="68"/>
      <c r="I224" s="68"/>
      <c r="J224" s="68"/>
      <c r="K224" s="68"/>
    </row>
    <row r="225" spans="1:11" hidden="1" x14ac:dyDescent="0.3">
      <c r="A225" s="66">
        <v>159</v>
      </c>
      <c r="B225" s="66">
        <v>60</v>
      </c>
      <c r="D225" s="66">
        <v>60</v>
      </c>
      <c r="E225" s="68"/>
      <c r="H225" s="68"/>
      <c r="I225" s="68"/>
      <c r="J225" s="68"/>
      <c r="K225" s="68"/>
    </row>
    <row r="226" spans="1:11" hidden="1" x14ac:dyDescent="0.3">
      <c r="A226" s="66">
        <v>160</v>
      </c>
      <c r="B226" s="66">
        <v>65</v>
      </c>
      <c r="D226" s="66">
        <v>65</v>
      </c>
      <c r="E226" s="68"/>
      <c r="H226" s="68"/>
      <c r="I226" s="68"/>
      <c r="J226" s="68"/>
      <c r="K226" s="68"/>
    </row>
    <row r="227" spans="1:11" hidden="1" x14ac:dyDescent="0.3">
      <c r="A227" s="66">
        <v>161</v>
      </c>
      <c r="C227" s="66">
        <v>61</v>
      </c>
      <c r="D227" s="66">
        <v>61</v>
      </c>
      <c r="E227" s="68"/>
      <c r="H227" s="68"/>
      <c r="I227" s="68"/>
      <c r="J227" s="68"/>
      <c r="K227" s="68"/>
    </row>
    <row r="228" spans="1:11" hidden="1" x14ac:dyDescent="0.3">
      <c r="A228" s="66">
        <v>162</v>
      </c>
      <c r="B228" s="66">
        <v>48</v>
      </c>
      <c r="D228" s="66">
        <v>48</v>
      </c>
      <c r="E228" s="68"/>
      <c r="H228" s="68"/>
      <c r="I228" s="68"/>
      <c r="J228" s="68"/>
      <c r="K228" s="68"/>
    </row>
    <row r="229" spans="1:11" hidden="1" x14ac:dyDescent="0.3">
      <c r="A229" s="66">
        <v>163</v>
      </c>
      <c r="B229" s="66">
        <v>67</v>
      </c>
      <c r="D229" s="66">
        <v>67</v>
      </c>
      <c r="E229" s="68"/>
      <c r="H229" s="68"/>
      <c r="I229" s="68"/>
      <c r="J229" s="68"/>
      <c r="K229" s="68"/>
    </row>
    <row r="230" spans="1:11" hidden="1" x14ac:dyDescent="0.3">
      <c r="A230" s="66">
        <v>164</v>
      </c>
      <c r="B230" s="66">
        <v>41</v>
      </c>
      <c r="D230" s="66">
        <v>41</v>
      </c>
      <c r="E230" s="68"/>
      <c r="H230" s="68"/>
      <c r="I230" s="68"/>
      <c r="J230" s="68"/>
      <c r="K230" s="68"/>
    </row>
    <row r="231" spans="1:11" hidden="1" x14ac:dyDescent="0.3">
      <c r="A231" s="66">
        <v>165</v>
      </c>
      <c r="B231" s="66">
        <v>48</v>
      </c>
      <c r="D231" s="66">
        <v>48</v>
      </c>
      <c r="E231" s="68"/>
      <c r="H231" s="68"/>
      <c r="I231" s="68"/>
      <c r="J231" s="68"/>
      <c r="K231" s="68"/>
    </row>
    <row r="232" spans="1:11" hidden="1" x14ac:dyDescent="0.3">
      <c r="A232" s="66">
        <v>166</v>
      </c>
      <c r="B232" s="66">
        <v>53</v>
      </c>
      <c r="D232" s="66">
        <v>53</v>
      </c>
      <c r="E232" s="68"/>
      <c r="H232" s="68"/>
      <c r="I232" s="68"/>
      <c r="J232" s="68"/>
      <c r="K232" s="68"/>
    </row>
    <row r="233" spans="1:11" hidden="1" x14ac:dyDescent="0.3">
      <c r="A233" s="66">
        <v>167</v>
      </c>
      <c r="B233" s="66">
        <v>43</v>
      </c>
      <c r="D233" s="66">
        <v>43</v>
      </c>
      <c r="E233" s="68"/>
      <c r="H233" s="68"/>
      <c r="I233" s="68"/>
      <c r="J233" s="68"/>
      <c r="K233" s="68"/>
    </row>
    <row r="234" spans="1:11" hidden="1" x14ac:dyDescent="0.3">
      <c r="A234" s="66">
        <v>168</v>
      </c>
      <c r="B234" s="66">
        <v>61</v>
      </c>
      <c r="D234" s="66">
        <v>61</v>
      </c>
      <c r="E234" s="68"/>
      <c r="H234" s="68"/>
      <c r="I234" s="68"/>
      <c r="J234" s="68"/>
      <c r="K234" s="68"/>
    </row>
    <row r="235" spans="1:11" hidden="1" x14ac:dyDescent="0.3">
      <c r="A235" s="66">
        <v>169</v>
      </c>
      <c r="B235" s="66">
        <v>41</v>
      </c>
      <c r="D235" s="66">
        <v>41</v>
      </c>
      <c r="E235" s="68"/>
      <c r="H235" s="68"/>
      <c r="I235" s="68"/>
      <c r="J235" s="68"/>
      <c r="K235" s="68"/>
    </row>
    <row r="236" spans="1:11" hidden="1" x14ac:dyDescent="0.3">
      <c r="A236" s="66">
        <v>171</v>
      </c>
      <c r="B236" s="66">
        <v>65</v>
      </c>
      <c r="D236" s="66">
        <v>65</v>
      </c>
      <c r="E236" s="68"/>
      <c r="H236" s="68"/>
      <c r="I236" s="68"/>
      <c r="J236" s="68"/>
      <c r="K236" s="68"/>
    </row>
    <row r="237" spans="1:11" hidden="1" x14ac:dyDescent="0.3">
      <c r="A237" s="66">
        <v>172</v>
      </c>
      <c r="B237" s="66">
        <v>38</v>
      </c>
      <c r="D237" s="66">
        <v>38</v>
      </c>
      <c r="E237" s="68"/>
      <c r="H237" s="68"/>
      <c r="I237" s="68"/>
      <c r="J237" s="68"/>
      <c r="K237" s="68"/>
    </row>
    <row r="238" spans="1:11" hidden="1" x14ac:dyDescent="0.3">
      <c r="A238" s="66">
        <v>173</v>
      </c>
      <c r="C238" s="66">
        <v>58</v>
      </c>
      <c r="D238" s="66">
        <v>58</v>
      </c>
      <c r="E238" s="68"/>
      <c r="H238" s="68"/>
      <c r="I238" s="68"/>
      <c r="J238" s="68"/>
      <c r="K238" s="68"/>
    </row>
    <row r="239" spans="1:11" hidden="1" x14ac:dyDescent="0.3">
      <c r="A239" s="66">
        <v>175</v>
      </c>
      <c r="B239" s="66">
        <v>46</v>
      </c>
      <c r="D239" s="66">
        <v>46</v>
      </c>
      <c r="E239" s="68"/>
      <c r="H239" s="68"/>
      <c r="I239" s="68"/>
      <c r="J239" s="68"/>
      <c r="K239" s="68"/>
    </row>
    <row r="240" spans="1:11" hidden="1" x14ac:dyDescent="0.3">
      <c r="A240" s="66">
        <v>176</v>
      </c>
      <c r="B240" s="66">
        <v>54</v>
      </c>
      <c r="D240" s="66">
        <v>54</v>
      </c>
      <c r="E240" s="68"/>
      <c r="H240" s="68"/>
      <c r="I240" s="68"/>
      <c r="J240" s="68"/>
      <c r="K240" s="68"/>
    </row>
    <row r="241" spans="1:11" hidden="1" x14ac:dyDescent="0.3">
      <c r="A241" s="66">
        <v>177</v>
      </c>
      <c r="B241" s="66">
        <v>55</v>
      </c>
      <c r="D241" s="66">
        <v>55</v>
      </c>
      <c r="E241" s="68"/>
      <c r="H241" s="68"/>
      <c r="I241" s="68"/>
      <c r="J241" s="68"/>
      <c r="K241" s="68"/>
    </row>
    <row r="242" spans="1:11" hidden="1" x14ac:dyDescent="0.3">
      <c r="A242" s="66">
        <v>178</v>
      </c>
      <c r="B242" s="66">
        <v>51</v>
      </c>
      <c r="D242" s="66">
        <v>51</v>
      </c>
      <c r="E242" s="68"/>
      <c r="H242" s="68"/>
      <c r="I242" s="68"/>
      <c r="J242" s="68"/>
      <c r="K242" s="68"/>
    </row>
    <row r="243" spans="1:11" hidden="1" x14ac:dyDescent="0.3">
      <c r="A243" s="66">
        <v>179</v>
      </c>
      <c r="C243" s="66">
        <v>51</v>
      </c>
      <c r="D243" s="66">
        <v>51</v>
      </c>
      <c r="E243" s="68"/>
      <c r="H243" s="68"/>
      <c r="I243" s="68"/>
      <c r="J243" s="68"/>
      <c r="K243" s="68"/>
    </row>
    <row r="244" spans="1:11" hidden="1" x14ac:dyDescent="0.3">
      <c r="A244" s="66">
        <v>180</v>
      </c>
      <c r="B244" s="66">
        <v>39</v>
      </c>
      <c r="D244" s="66">
        <v>39</v>
      </c>
      <c r="E244" s="68"/>
      <c r="H244" s="68"/>
      <c r="I244" s="68"/>
      <c r="J244" s="68"/>
      <c r="K244" s="68"/>
    </row>
    <row r="245" spans="1:11" hidden="1" x14ac:dyDescent="0.3">
      <c r="A245" s="66">
        <v>181</v>
      </c>
      <c r="B245" s="66">
        <v>47</v>
      </c>
      <c r="D245" s="66">
        <v>47</v>
      </c>
      <c r="E245" s="68"/>
      <c r="H245" s="68"/>
      <c r="I245" s="68"/>
      <c r="J245" s="68"/>
      <c r="K245" s="68"/>
    </row>
    <row r="246" spans="1:11" hidden="1" x14ac:dyDescent="0.3">
      <c r="A246" s="66">
        <v>182</v>
      </c>
      <c r="B246" s="66">
        <v>49</v>
      </c>
      <c r="D246" s="66">
        <v>49</v>
      </c>
      <c r="E246" s="68"/>
      <c r="H246" s="68"/>
      <c r="I246" s="68"/>
      <c r="J246" s="68"/>
      <c r="K246" s="68"/>
    </row>
    <row r="247" spans="1:11" hidden="1" x14ac:dyDescent="0.3">
      <c r="A247" s="66">
        <v>183</v>
      </c>
      <c r="B247" s="66">
        <v>42</v>
      </c>
      <c r="D247" s="66">
        <v>42</v>
      </c>
      <c r="E247" s="68"/>
      <c r="H247" s="68"/>
      <c r="I247" s="68"/>
      <c r="J247" s="68"/>
      <c r="K247" s="68"/>
    </row>
    <row r="248" spans="1:11" hidden="1" x14ac:dyDescent="0.3">
      <c r="A248" s="66">
        <v>184</v>
      </c>
      <c r="B248" s="66">
        <v>38</v>
      </c>
      <c r="D248" s="66">
        <v>38</v>
      </c>
      <c r="E248" s="68"/>
      <c r="H248" s="68"/>
      <c r="I248" s="68"/>
      <c r="J248" s="68"/>
      <c r="K248" s="68"/>
    </row>
    <row r="249" spans="1:11" hidden="1" x14ac:dyDescent="0.3">
      <c r="A249" s="66">
        <v>185</v>
      </c>
      <c r="B249" s="66">
        <v>45</v>
      </c>
      <c r="D249" s="66">
        <v>45</v>
      </c>
      <c r="E249" s="68"/>
      <c r="H249" s="68"/>
      <c r="I249" s="68"/>
      <c r="J249" s="68"/>
      <c r="K249" s="68"/>
    </row>
    <row r="250" spans="1:11" hidden="1" x14ac:dyDescent="0.3">
      <c r="A250" s="66">
        <v>188</v>
      </c>
      <c r="B250" s="66">
        <v>41</v>
      </c>
      <c r="D250" s="66">
        <v>41</v>
      </c>
      <c r="E250" s="68"/>
      <c r="H250" s="68"/>
      <c r="I250" s="68"/>
      <c r="J250" s="68"/>
      <c r="K250" s="68"/>
    </row>
    <row r="251" spans="1:11" hidden="1" x14ac:dyDescent="0.3">
      <c r="A251" s="66">
        <v>189</v>
      </c>
      <c r="B251" s="66">
        <v>51</v>
      </c>
      <c r="D251" s="66">
        <v>51</v>
      </c>
      <c r="E251" s="68"/>
      <c r="H251" s="68"/>
      <c r="I251" s="68"/>
      <c r="J251" s="68"/>
      <c r="K251" s="68"/>
    </row>
    <row r="252" spans="1:11" hidden="1" x14ac:dyDescent="0.3">
      <c r="A252" s="66">
        <v>190</v>
      </c>
      <c r="C252" s="66">
        <v>46</v>
      </c>
      <c r="D252" s="66">
        <v>46</v>
      </c>
      <c r="E252" s="68"/>
      <c r="H252" s="68"/>
      <c r="I252" s="68"/>
      <c r="J252" s="68"/>
      <c r="K252" s="68"/>
    </row>
    <row r="253" spans="1:11" hidden="1" x14ac:dyDescent="0.3">
      <c r="A253" s="66">
        <v>191</v>
      </c>
      <c r="B253" s="66">
        <v>49</v>
      </c>
      <c r="D253" s="66">
        <v>49</v>
      </c>
      <c r="E253" s="68"/>
      <c r="H253" s="68"/>
      <c r="I253" s="68"/>
      <c r="J253" s="68"/>
      <c r="K253" s="68"/>
    </row>
    <row r="254" spans="1:11" hidden="1" x14ac:dyDescent="0.3">
      <c r="A254" s="66">
        <v>192</v>
      </c>
      <c r="B254" s="66">
        <v>46</v>
      </c>
      <c r="D254" s="66">
        <v>46</v>
      </c>
      <c r="E254" s="68"/>
      <c r="H254" s="68"/>
      <c r="I254" s="68"/>
      <c r="J254" s="68"/>
      <c r="K254" s="68"/>
    </row>
    <row r="255" spans="1:11" hidden="1" x14ac:dyDescent="0.3">
      <c r="A255" s="66">
        <v>193</v>
      </c>
      <c r="B255" s="66">
        <v>33</v>
      </c>
      <c r="D255" s="66">
        <v>33</v>
      </c>
      <c r="E255" s="68"/>
      <c r="H255" s="68"/>
      <c r="I255" s="68"/>
      <c r="J255" s="68"/>
      <c r="K255" s="68"/>
    </row>
    <row r="256" spans="1:11" hidden="1" x14ac:dyDescent="0.3">
      <c r="A256" s="66">
        <v>195</v>
      </c>
      <c r="B256" s="66">
        <v>38</v>
      </c>
      <c r="D256" s="66">
        <v>38</v>
      </c>
      <c r="E256" s="68"/>
      <c r="H256" s="68"/>
      <c r="I256" s="68"/>
      <c r="J256" s="68"/>
      <c r="K256" s="68"/>
    </row>
    <row r="257" spans="1:11" hidden="1" x14ac:dyDescent="0.3">
      <c r="A257" s="66">
        <v>196</v>
      </c>
      <c r="B257" s="66">
        <v>41</v>
      </c>
      <c r="D257" s="66">
        <v>41</v>
      </c>
      <c r="E257" s="68"/>
      <c r="H257" s="68"/>
      <c r="I257" s="68"/>
      <c r="J257" s="68"/>
      <c r="K257" s="68"/>
    </row>
    <row r="258" spans="1:11" hidden="1" x14ac:dyDescent="0.3">
      <c r="A258" s="66">
        <v>198</v>
      </c>
      <c r="B258" s="66">
        <v>45</v>
      </c>
      <c r="D258" s="66">
        <v>45</v>
      </c>
      <c r="E258" s="68"/>
      <c r="H258" s="68"/>
      <c r="I258" s="68"/>
      <c r="J258" s="68"/>
      <c r="K258" s="68"/>
    </row>
    <row r="259" spans="1:11" hidden="1" x14ac:dyDescent="0.3">
      <c r="A259" s="66">
        <v>199</v>
      </c>
      <c r="B259" s="66">
        <v>51</v>
      </c>
      <c r="D259" s="66">
        <v>51</v>
      </c>
      <c r="E259" s="68"/>
      <c r="H259" s="68"/>
      <c r="I259" s="68"/>
      <c r="J259" s="68"/>
      <c r="K259" s="68"/>
    </row>
    <row r="260" spans="1:11" hidden="1" x14ac:dyDescent="0.3">
      <c r="A260" s="66">
        <v>200</v>
      </c>
      <c r="B260" s="66">
        <v>41</v>
      </c>
      <c r="D260" s="66">
        <v>41</v>
      </c>
      <c r="E260" s="68"/>
      <c r="H260" s="68"/>
      <c r="I260" s="68"/>
      <c r="J260" s="68"/>
      <c r="K260" s="68"/>
    </row>
    <row r="261" spans="1:11" hidden="1" x14ac:dyDescent="0.3">
      <c r="A261" s="66">
        <v>201</v>
      </c>
      <c r="B261" s="66">
        <v>43</v>
      </c>
      <c r="D261" s="66">
        <v>43</v>
      </c>
      <c r="E261" s="68"/>
      <c r="H261" s="68"/>
      <c r="I261" s="68"/>
      <c r="J261" s="68"/>
      <c r="K261" s="68"/>
    </row>
    <row r="262" spans="1:11" hidden="1" x14ac:dyDescent="0.3">
      <c r="A262" s="66">
        <v>203</v>
      </c>
      <c r="B262" s="66">
        <v>55</v>
      </c>
      <c r="D262" s="66">
        <v>55</v>
      </c>
      <c r="E262" s="68"/>
      <c r="H262" s="68"/>
      <c r="I262" s="68"/>
      <c r="J262" s="68"/>
      <c r="K262" s="68"/>
    </row>
    <row r="263" spans="1:11" hidden="1" x14ac:dyDescent="0.3">
      <c r="A263" s="66">
        <v>205</v>
      </c>
      <c r="B263" s="66">
        <v>53</v>
      </c>
      <c r="D263" s="66">
        <v>53</v>
      </c>
      <c r="E263" s="68"/>
      <c r="H263" s="68"/>
      <c r="I263" s="68"/>
      <c r="J263" s="68"/>
      <c r="K263" s="68"/>
    </row>
    <row r="264" spans="1:11" hidden="1" x14ac:dyDescent="0.3">
      <c r="A264" s="66">
        <v>206</v>
      </c>
      <c r="B264" s="66">
        <v>51</v>
      </c>
      <c r="D264" s="66">
        <v>51</v>
      </c>
      <c r="E264" s="68"/>
      <c r="H264" s="68"/>
      <c r="I264" s="68"/>
      <c r="J264" s="68"/>
      <c r="K264" s="68"/>
    </row>
    <row r="265" spans="1:11" hidden="1" x14ac:dyDescent="0.3">
      <c r="A265" s="66">
        <v>207</v>
      </c>
      <c r="B265" s="66">
        <v>57</v>
      </c>
      <c r="D265" s="66">
        <v>57</v>
      </c>
      <c r="E265" s="68"/>
      <c r="H265" s="68"/>
      <c r="I265" s="68"/>
      <c r="J265" s="68"/>
      <c r="K265" s="68"/>
    </row>
    <row r="266" spans="1:11" hidden="1" x14ac:dyDescent="0.3">
      <c r="A266" s="66">
        <v>208</v>
      </c>
      <c r="C266" s="66">
        <v>64</v>
      </c>
      <c r="D266" s="66">
        <v>64</v>
      </c>
      <c r="E266" s="68"/>
      <c r="H266" s="68"/>
      <c r="I266" s="68"/>
      <c r="J266" s="68"/>
      <c r="K266" s="68"/>
    </row>
    <row r="267" spans="1:11" hidden="1" x14ac:dyDescent="0.3">
      <c r="A267" s="66">
        <v>209</v>
      </c>
      <c r="B267" s="66">
        <v>55</v>
      </c>
      <c r="D267" s="66">
        <v>55</v>
      </c>
      <c r="E267" s="68"/>
      <c r="H267" s="68"/>
      <c r="I267" s="68"/>
      <c r="J267" s="68"/>
      <c r="K267" s="68"/>
    </row>
    <row r="268" spans="1:11" hidden="1" x14ac:dyDescent="0.3">
      <c r="A268" s="66">
        <v>210</v>
      </c>
      <c r="B268" s="66">
        <v>58</v>
      </c>
      <c r="D268" s="66">
        <v>58</v>
      </c>
      <c r="E268" s="68"/>
      <c r="H268" s="68"/>
      <c r="I268" s="68"/>
      <c r="J268" s="68"/>
      <c r="K268" s="68"/>
    </row>
    <row r="269" spans="1:11" hidden="1" x14ac:dyDescent="0.3">
      <c r="A269" s="66">
        <v>211</v>
      </c>
      <c r="B269" s="66">
        <v>43</v>
      </c>
      <c r="D269" s="66">
        <v>43</v>
      </c>
      <c r="E269" s="68"/>
      <c r="H269" s="68"/>
      <c r="I269" s="68"/>
      <c r="J269" s="68"/>
      <c r="K269" s="68"/>
    </row>
    <row r="270" spans="1:11" hidden="1" x14ac:dyDescent="0.3">
      <c r="A270" s="66">
        <v>212</v>
      </c>
      <c r="B270" s="66">
        <v>63</v>
      </c>
      <c r="D270" s="66">
        <v>63</v>
      </c>
      <c r="E270" s="68"/>
      <c r="H270" s="68"/>
      <c r="I270" s="68"/>
      <c r="J270" s="68"/>
      <c r="K270" s="68"/>
    </row>
    <row r="271" spans="1:11" hidden="1" x14ac:dyDescent="0.3">
      <c r="A271" s="66">
        <v>213</v>
      </c>
      <c r="B271" s="66">
        <v>45</v>
      </c>
      <c r="D271" s="66">
        <v>45</v>
      </c>
      <c r="E271" s="68"/>
      <c r="H271" s="68"/>
      <c r="I271" s="68"/>
      <c r="J271" s="68"/>
      <c r="K271" s="68"/>
    </row>
    <row r="272" spans="1:11" hidden="1" x14ac:dyDescent="0.3">
      <c r="A272" s="66">
        <v>214</v>
      </c>
      <c r="B272" s="66">
        <v>49</v>
      </c>
      <c r="D272" s="66">
        <v>49</v>
      </c>
      <c r="E272" s="68"/>
      <c r="H272" s="68"/>
      <c r="I272" s="68"/>
      <c r="J272" s="68"/>
      <c r="K272" s="68"/>
    </row>
    <row r="273" spans="1:11" hidden="1" x14ac:dyDescent="0.3">
      <c r="A273" s="66">
        <v>215</v>
      </c>
      <c r="B273" s="66">
        <v>45</v>
      </c>
      <c r="D273" s="66">
        <v>45</v>
      </c>
      <c r="E273" s="68"/>
      <c r="H273" s="68"/>
      <c r="I273" s="68"/>
      <c r="J273" s="68"/>
      <c r="K273" s="68"/>
    </row>
    <row r="274" spans="1:11" hidden="1" x14ac:dyDescent="0.3">
      <c r="A274" s="66">
        <v>216</v>
      </c>
      <c r="B274" s="66">
        <v>39</v>
      </c>
      <c r="D274" s="66">
        <v>39</v>
      </c>
      <c r="E274" s="68"/>
      <c r="H274" s="68"/>
      <c r="I274" s="68"/>
      <c r="J274" s="68"/>
      <c r="K274" s="68"/>
    </row>
    <row r="275" spans="1:11" hidden="1" x14ac:dyDescent="0.3">
      <c r="A275" s="66">
        <v>217</v>
      </c>
      <c r="B275" s="66">
        <v>40</v>
      </c>
      <c r="D275" s="66">
        <v>40</v>
      </c>
      <c r="E275" s="68"/>
      <c r="H275" s="68"/>
      <c r="I275" s="68"/>
      <c r="J275" s="68"/>
      <c r="K275" s="68"/>
    </row>
    <row r="276" spans="1:11" hidden="1" x14ac:dyDescent="0.3">
      <c r="A276" s="66">
        <v>218</v>
      </c>
      <c r="B276" s="66">
        <v>41</v>
      </c>
      <c r="D276" s="66">
        <v>41</v>
      </c>
      <c r="E276" s="68"/>
      <c r="H276" s="68"/>
      <c r="I276" s="68"/>
      <c r="J276" s="68"/>
      <c r="K276" s="68"/>
    </row>
    <row r="277" spans="1:11" hidden="1" x14ac:dyDescent="0.3">
      <c r="A277" s="66">
        <v>219</v>
      </c>
      <c r="C277" s="66">
        <v>62</v>
      </c>
      <c r="D277" s="66">
        <v>62</v>
      </c>
      <c r="E277" s="68"/>
      <c r="H277" s="68"/>
      <c r="I277" s="68"/>
      <c r="J277" s="68"/>
      <c r="K277" s="68"/>
    </row>
    <row r="278" spans="1:11" hidden="1" x14ac:dyDescent="0.3">
      <c r="A278" s="66">
        <v>220</v>
      </c>
      <c r="C278" s="66">
        <v>47</v>
      </c>
      <c r="D278" s="66">
        <v>47</v>
      </c>
      <c r="E278" s="68"/>
      <c r="H278" s="68"/>
      <c r="I278" s="68"/>
      <c r="J278" s="68"/>
      <c r="K278" s="68"/>
    </row>
    <row r="279" spans="1:11" hidden="1" x14ac:dyDescent="0.3">
      <c r="A279" s="66">
        <v>221</v>
      </c>
      <c r="B279" s="66">
        <v>51</v>
      </c>
      <c r="D279" s="66">
        <v>51</v>
      </c>
      <c r="E279" s="68"/>
      <c r="H279" s="68"/>
      <c r="I279" s="68"/>
      <c r="J279" s="68"/>
      <c r="K279" s="68"/>
    </row>
    <row r="280" spans="1:11" hidden="1" x14ac:dyDescent="0.3">
      <c r="A280" s="66">
        <v>222</v>
      </c>
      <c r="C280" s="66">
        <v>51</v>
      </c>
      <c r="D280" s="66">
        <v>51</v>
      </c>
      <c r="E280" s="68"/>
      <c r="H280" s="68"/>
      <c r="I280" s="68"/>
      <c r="J280" s="68"/>
      <c r="K280" s="68"/>
    </row>
    <row r="281" spans="1:11" hidden="1" x14ac:dyDescent="0.3">
      <c r="A281" s="66">
        <v>223</v>
      </c>
      <c r="B281" s="66">
        <v>52</v>
      </c>
      <c r="D281" s="66">
        <v>52</v>
      </c>
      <c r="E281" s="68"/>
      <c r="H281" s="68"/>
      <c r="I281" s="68"/>
      <c r="J281" s="68"/>
      <c r="K281" s="68"/>
    </row>
    <row r="282" spans="1:11" hidden="1" x14ac:dyDescent="0.3">
      <c r="A282" s="66">
        <v>224</v>
      </c>
      <c r="B282" s="66">
        <v>60</v>
      </c>
      <c r="D282" s="66">
        <v>60</v>
      </c>
      <c r="E282" s="68"/>
      <c r="H282" s="68"/>
      <c r="I282" s="68"/>
      <c r="J282" s="68"/>
      <c r="K282" s="68"/>
    </row>
    <row r="283" spans="1:11" hidden="1" x14ac:dyDescent="0.3">
      <c r="A283" s="66">
        <v>226</v>
      </c>
      <c r="B283" s="66">
        <v>52</v>
      </c>
      <c r="D283" s="66">
        <v>52</v>
      </c>
      <c r="E283" s="68"/>
      <c r="H283" s="68"/>
      <c r="I283" s="68"/>
      <c r="J283" s="68"/>
      <c r="K283" s="68"/>
    </row>
    <row r="284" spans="1:11" hidden="1" x14ac:dyDescent="0.3">
      <c r="A284" s="66">
        <v>227</v>
      </c>
      <c r="B284" s="66">
        <v>62</v>
      </c>
      <c r="D284" s="66">
        <v>62</v>
      </c>
      <c r="E284" s="68"/>
      <c r="H284" s="68"/>
      <c r="I284" s="68"/>
      <c r="J284" s="68"/>
      <c r="K284" s="68"/>
    </row>
    <row r="285" spans="1:11" hidden="1" x14ac:dyDescent="0.3">
      <c r="A285" s="66">
        <v>228</v>
      </c>
      <c r="B285" s="66">
        <v>54</v>
      </c>
      <c r="D285" s="66">
        <v>54</v>
      </c>
      <c r="E285" s="68"/>
      <c r="H285" s="68"/>
      <c r="I285" s="68"/>
      <c r="J285" s="68"/>
      <c r="K285" s="68"/>
    </row>
    <row r="286" spans="1:11" hidden="1" x14ac:dyDescent="0.3">
      <c r="A286" s="66">
        <v>229</v>
      </c>
      <c r="B286" s="66">
        <v>40</v>
      </c>
      <c r="D286" s="66">
        <v>40</v>
      </c>
      <c r="E286" s="68"/>
      <c r="H286" s="68"/>
      <c r="I286" s="68"/>
      <c r="J286" s="68"/>
      <c r="K286" s="68"/>
    </row>
    <row r="287" spans="1:11" hidden="1" x14ac:dyDescent="0.3">
      <c r="A287" s="66">
        <v>230</v>
      </c>
      <c r="C287" s="66">
        <v>52</v>
      </c>
      <c r="D287" s="66">
        <v>52</v>
      </c>
      <c r="E287" s="68"/>
      <c r="H287" s="68"/>
      <c r="I287" s="68"/>
      <c r="J287" s="68"/>
      <c r="K287" s="68"/>
    </row>
    <row r="288" spans="1:11" hidden="1" x14ac:dyDescent="0.3">
      <c r="A288" s="66">
        <v>231</v>
      </c>
      <c r="B288" s="66">
        <v>45</v>
      </c>
      <c r="D288" s="66">
        <v>45</v>
      </c>
      <c r="E288" s="68"/>
      <c r="H288" s="68"/>
      <c r="I288" s="68"/>
      <c r="J288" s="68"/>
      <c r="K288" s="68"/>
    </row>
    <row r="289" spans="1:11" hidden="1" x14ac:dyDescent="0.3">
      <c r="A289" s="66">
        <v>232</v>
      </c>
      <c r="B289" s="66">
        <v>41</v>
      </c>
      <c r="D289" s="66">
        <v>41</v>
      </c>
      <c r="E289" s="68"/>
      <c r="H289" s="68"/>
      <c r="I289" s="68"/>
      <c r="J289" s="68"/>
      <c r="K289" s="68"/>
    </row>
    <row r="290" spans="1:11" hidden="1" x14ac:dyDescent="0.3">
      <c r="A290" s="66">
        <v>233</v>
      </c>
      <c r="B290" s="66">
        <v>65</v>
      </c>
      <c r="D290" s="66">
        <v>65</v>
      </c>
      <c r="E290" s="68"/>
      <c r="H290" s="68"/>
      <c r="I290" s="68"/>
      <c r="J290" s="68"/>
      <c r="K290" s="68"/>
    </row>
    <row r="291" spans="1:11" hidden="1" x14ac:dyDescent="0.3">
      <c r="A291" s="66">
        <v>234</v>
      </c>
      <c r="B291" s="66">
        <v>65</v>
      </c>
      <c r="D291" s="66">
        <v>65</v>
      </c>
      <c r="E291" s="68"/>
      <c r="H291" s="68"/>
      <c r="I291" s="68"/>
      <c r="J291" s="68"/>
      <c r="K291" s="68"/>
    </row>
    <row r="292" spans="1:11" hidden="1" x14ac:dyDescent="0.3">
      <c r="A292" s="66">
        <v>235</v>
      </c>
      <c r="C292" s="66">
        <v>40</v>
      </c>
      <c r="D292" s="66">
        <v>40</v>
      </c>
      <c r="E292" s="68"/>
      <c r="H292" s="68"/>
      <c r="I292" s="68"/>
      <c r="J292" s="68"/>
      <c r="K292" s="68"/>
    </row>
    <row r="293" spans="1:11" hidden="1" x14ac:dyDescent="0.3">
      <c r="A293" s="66">
        <v>236</v>
      </c>
      <c r="B293" s="66">
        <v>57</v>
      </c>
      <c r="D293" s="66">
        <v>57</v>
      </c>
      <c r="E293" s="68"/>
      <c r="H293" s="68"/>
      <c r="I293" s="68"/>
      <c r="J293" s="68"/>
      <c r="K293" s="68"/>
    </row>
    <row r="294" spans="1:11" hidden="1" x14ac:dyDescent="0.3">
      <c r="A294" s="66">
        <v>237</v>
      </c>
      <c r="B294" s="66">
        <v>39</v>
      </c>
      <c r="D294" s="66">
        <v>39</v>
      </c>
      <c r="E294" s="68"/>
      <c r="H294" s="68"/>
      <c r="I294" s="68"/>
      <c r="J294" s="68"/>
      <c r="K294" s="68"/>
    </row>
    <row r="295" spans="1:11" hidden="1" x14ac:dyDescent="0.3">
      <c r="A295" s="66">
        <v>238</v>
      </c>
      <c r="B295" s="66">
        <v>53</v>
      </c>
      <c r="D295" s="66">
        <v>53</v>
      </c>
      <c r="E295" s="68"/>
      <c r="H295" s="68"/>
      <c r="I295" s="68"/>
      <c r="J295" s="68"/>
      <c r="K295" s="68"/>
    </row>
    <row r="296" spans="1:11" hidden="1" x14ac:dyDescent="0.3">
      <c r="A296" s="66">
        <v>239</v>
      </c>
      <c r="B296" s="66">
        <v>45</v>
      </c>
      <c r="D296" s="66">
        <v>45</v>
      </c>
      <c r="E296" s="68"/>
      <c r="H296" s="68"/>
      <c r="I296" s="68"/>
      <c r="J296" s="68"/>
      <c r="K296" s="68"/>
    </row>
    <row r="297" spans="1:11" hidden="1" x14ac:dyDescent="0.3">
      <c r="A297" s="66">
        <v>240</v>
      </c>
      <c r="B297" s="66">
        <v>46</v>
      </c>
      <c r="D297" s="66">
        <v>46</v>
      </c>
      <c r="E297" s="68"/>
      <c r="H297" s="68"/>
      <c r="I297" s="68"/>
      <c r="J297" s="68"/>
      <c r="K297" s="68"/>
    </row>
    <row r="298" spans="1:11" hidden="1" x14ac:dyDescent="0.3">
      <c r="A298" s="66">
        <v>242</v>
      </c>
      <c r="B298" s="66">
        <v>46</v>
      </c>
      <c r="D298" s="66">
        <v>46</v>
      </c>
      <c r="E298" s="68"/>
      <c r="H298" s="68"/>
      <c r="I298" s="68"/>
      <c r="J298" s="68"/>
      <c r="K298" s="68"/>
    </row>
    <row r="299" spans="1:11" hidden="1" x14ac:dyDescent="0.3">
      <c r="A299" s="66">
        <v>243</v>
      </c>
      <c r="B299" s="66">
        <v>38</v>
      </c>
      <c r="D299" s="66">
        <v>38</v>
      </c>
      <c r="E299" s="68"/>
      <c r="H299" s="68"/>
      <c r="I299" s="68"/>
      <c r="J299" s="68"/>
      <c r="K299" s="68"/>
    </row>
    <row r="300" spans="1:11" hidden="1" x14ac:dyDescent="0.3">
      <c r="A300" s="66">
        <v>244</v>
      </c>
      <c r="B300" s="66">
        <v>51</v>
      </c>
      <c r="D300" s="66">
        <v>51</v>
      </c>
      <c r="E300" s="68"/>
      <c r="H300" s="68"/>
      <c r="I300" s="68"/>
      <c r="J300" s="68"/>
      <c r="K300" s="68"/>
    </row>
    <row r="301" spans="1:11" hidden="1" x14ac:dyDescent="0.3">
      <c r="A301" s="66">
        <v>245</v>
      </c>
      <c r="B301" s="66">
        <v>62</v>
      </c>
      <c r="D301" s="66">
        <v>62</v>
      </c>
      <c r="E301" s="68"/>
      <c r="H301" s="68"/>
      <c r="I301" s="68"/>
      <c r="J301" s="68"/>
      <c r="K301" s="68"/>
    </row>
    <row r="302" spans="1:11" hidden="1" x14ac:dyDescent="0.3">
      <c r="A302" s="66">
        <v>246</v>
      </c>
      <c r="C302" s="66">
        <v>63</v>
      </c>
      <c r="D302" s="66">
        <v>63</v>
      </c>
      <c r="E302" s="68"/>
      <c r="H302" s="68"/>
      <c r="I302" s="68"/>
      <c r="J302" s="68"/>
      <c r="K302" s="68"/>
    </row>
    <row r="303" spans="1:11" hidden="1" x14ac:dyDescent="0.3">
      <c r="A303" s="66">
        <v>247</v>
      </c>
      <c r="B303" s="66">
        <v>36</v>
      </c>
      <c r="D303" s="66">
        <v>36</v>
      </c>
      <c r="E303" s="68"/>
      <c r="H303" s="68"/>
      <c r="I303" s="68"/>
      <c r="J303" s="68"/>
      <c r="K303" s="68"/>
    </row>
    <row r="304" spans="1:11" hidden="1" x14ac:dyDescent="0.3">
      <c r="A304" s="66">
        <v>248</v>
      </c>
      <c r="B304" s="66">
        <v>51</v>
      </c>
      <c r="D304" s="66">
        <v>51</v>
      </c>
      <c r="E304" s="68"/>
      <c r="H304" s="68"/>
      <c r="I304" s="68"/>
      <c r="J304" s="68"/>
      <c r="K304" s="68"/>
    </row>
    <row r="305" spans="1:11" hidden="1" x14ac:dyDescent="0.3">
      <c r="A305" s="66">
        <v>249</v>
      </c>
      <c r="B305" s="66">
        <v>57</v>
      </c>
      <c r="D305" s="66">
        <v>57</v>
      </c>
      <c r="E305" s="68"/>
      <c r="H305" s="68"/>
      <c r="I305" s="68"/>
      <c r="J305" s="68"/>
      <c r="K305" s="68"/>
    </row>
    <row r="306" spans="1:11" hidden="1" x14ac:dyDescent="0.3">
      <c r="A306" s="66">
        <v>250</v>
      </c>
      <c r="B306" s="66">
        <v>41</v>
      </c>
      <c r="D306" s="66">
        <v>41</v>
      </c>
      <c r="E306" s="68"/>
      <c r="H306" s="68"/>
      <c r="I306" s="68"/>
      <c r="J306" s="68"/>
      <c r="K306" s="68"/>
    </row>
    <row r="307" spans="1:11" hidden="1" x14ac:dyDescent="0.3">
      <c r="A307" s="66">
        <v>251</v>
      </c>
      <c r="B307" s="66">
        <v>35</v>
      </c>
      <c r="D307" s="66">
        <v>35</v>
      </c>
      <c r="E307" s="68"/>
      <c r="H307" s="68"/>
      <c r="I307" s="68"/>
      <c r="J307" s="68"/>
      <c r="K307" s="68"/>
    </row>
    <row r="308" spans="1:11" hidden="1" x14ac:dyDescent="0.3">
      <c r="A308" s="66">
        <v>252</v>
      </c>
      <c r="B308" s="66">
        <v>55</v>
      </c>
      <c r="D308" s="66">
        <v>55</v>
      </c>
      <c r="E308" s="68"/>
      <c r="H308" s="68"/>
      <c r="I308" s="68"/>
      <c r="J308" s="68"/>
      <c r="K308" s="68"/>
    </row>
    <row r="309" spans="1:11" hidden="1" x14ac:dyDescent="0.3">
      <c r="A309" s="66">
        <v>253</v>
      </c>
      <c r="B309" s="66">
        <v>55</v>
      </c>
      <c r="D309" s="66">
        <v>55</v>
      </c>
      <c r="E309" s="68"/>
      <c r="H309" s="68"/>
      <c r="I309" s="68"/>
      <c r="J309" s="68"/>
      <c r="K309" s="68"/>
    </row>
    <row r="310" spans="1:11" hidden="1" x14ac:dyDescent="0.3">
      <c r="A310" s="66">
        <v>255</v>
      </c>
      <c r="B310" s="66">
        <v>48</v>
      </c>
      <c r="D310" s="66">
        <v>48</v>
      </c>
      <c r="E310" s="68"/>
      <c r="H310" s="68"/>
      <c r="I310" s="68"/>
      <c r="J310" s="68"/>
      <c r="K310" s="68"/>
    </row>
    <row r="311" spans="1:11" hidden="1" x14ac:dyDescent="0.3">
      <c r="A311" s="66">
        <v>256</v>
      </c>
      <c r="B311" s="66">
        <v>34</v>
      </c>
      <c r="D311" s="66">
        <v>34</v>
      </c>
      <c r="E311" s="68"/>
      <c r="H311" s="68"/>
      <c r="I311" s="68"/>
      <c r="J311" s="68"/>
      <c r="K311" s="68"/>
    </row>
    <row r="312" spans="1:11" hidden="1" x14ac:dyDescent="0.3">
      <c r="A312" s="66">
        <v>257</v>
      </c>
      <c r="B312" s="66">
        <v>38</v>
      </c>
      <c r="D312" s="66">
        <v>38</v>
      </c>
      <c r="E312" s="68"/>
      <c r="H312" s="68"/>
      <c r="I312" s="68"/>
      <c r="J312" s="68"/>
      <c r="K312" s="68"/>
    </row>
    <row r="313" spans="1:11" hidden="1" x14ac:dyDescent="0.3">
      <c r="A313" s="66">
        <v>258</v>
      </c>
      <c r="B313" s="66">
        <v>46</v>
      </c>
      <c r="D313" s="66">
        <v>46</v>
      </c>
      <c r="E313" s="68"/>
      <c r="H313" s="68"/>
      <c r="I313" s="68"/>
      <c r="J313" s="68"/>
      <c r="K313" s="68"/>
    </row>
    <row r="314" spans="1:11" hidden="1" x14ac:dyDescent="0.3">
      <c r="A314" s="66">
        <v>259</v>
      </c>
      <c r="B314" s="66">
        <v>61</v>
      </c>
      <c r="D314" s="66">
        <v>61</v>
      </c>
      <c r="E314" s="68"/>
      <c r="H314" s="68"/>
      <c r="I314" s="68"/>
      <c r="J314" s="68"/>
      <c r="K314" s="68"/>
    </row>
    <row r="315" spans="1:11" hidden="1" x14ac:dyDescent="0.3">
      <c r="A315" s="66">
        <v>261</v>
      </c>
      <c r="B315" s="66">
        <v>55</v>
      </c>
      <c r="D315" s="66">
        <v>55</v>
      </c>
      <c r="E315" s="68"/>
      <c r="H315" s="68"/>
      <c r="I315" s="68"/>
      <c r="J315" s="68"/>
      <c r="K315" s="68"/>
    </row>
    <row r="316" spans="1:11" hidden="1" x14ac:dyDescent="0.3">
      <c r="A316" s="66">
        <v>262</v>
      </c>
      <c r="B316" s="66">
        <v>44</v>
      </c>
      <c r="D316" s="66">
        <v>44</v>
      </c>
      <c r="E316" s="68"/>
      <c r="H316" s="68"/>
      <c r="I316" s="68"/>
      <c r="J316" s="68"/>
      <c r="K316" s="68"/>
    </row>
    <row r="317" spans="1:11" hidden="1" x14ac:dyDescent="0.3">
      <c r="A317" s="66">
        <v>263</v>
      </c>
      <c r="B317" s="66">
        <v>48</v>
      </c>
      <c r="D317" s="66">
        <v>48</v>
      </c>
      <c r="E317" s="68"/>
      <c r="H317" s="68"/>
      <c r="I317" s="68"/>
      <c r="J317" s="68"/>
      <c r="K317" s="68"/>
    </row>
    <row r="318" spans="1:11" hidden="1" x14ac:dyDescent="0.3">
      <c r="A318" s="66">
        <v>264</v>
      </c>
      <c r="B318" s="66">
        <v>63</v>
      </c>
      <c r="D318" s="66">
        <v>63</v>
      </c>
      <c r="E318" s="68"/>
      <c r="H318" s="68"/>
      <c r="I318" s="68"/>
      <c r="J318" s="68"/>
      <c r="K318" s="68"/>
    </row>
    <row r="319" spans="1:11" hidden="1" x14ac:dyDescent="0.3">
      <c r="A319" s="66">
        <v>266</v>
      </c>
      <c r="B319" s="66">
        <v>46</v>
      </c>
      <c r="D319" s="66">
        <v>46</v>
      </c>
      <c r="E319" s="68"/>
      <c r="H319" s="68"/>
      <c r="I319" s="68"/>
      <c r="J319" s="68"/>
      <c r="K319" s="68"/>
    </row>
    <row r="320" spans="1:11" hidden="1" x14ac:dyDescent="0.3">
      <c r="A320" s="66">
        <v>267</v>
      </c>
      <c r="B320" s="66">
        <v>36</v>
      </c>
      <c r="D320" s="66">
        <v>36</v>
      </c>
      <c r="E320" s="68"/>
      <c r="H320" s="68"/>
      <c r="I320" s="68"/>
      <c r="J320" s="68"/>
      <c r="K320" s="68"/>
    </row>
    <row r="321" spans="1:11" hidden="1" x14ac:dyDescent="0.3">
      <c r="A321" s="66">
        <v>268</v>
      </c>
      <c r="B321" s="66">
        <v>42</v>
      </c>
      <c r="D321" s="66">
        <v>42</v>
      </c>
      <c r="E321" s="68"/>
      <c r="H321" s="68"/>
      <c r="I321" s="68"/>
      <c r="J321" s="68"/>
      <c r="K321" s="68"/>
    </row>
    <row r="322" spans="1:11" hidden="1" x14ac:dyDescent="0.3">
      <c r="A322" s="66">
        <v>269</v>
      </c>
      <c r="B322" s="66">
        <v>60</v>
      </c>
      <c r="D322" s="66">
        <v>60</v>
      </c>
      <c r="E322" s="68"/>
      <c r="H322" s="68"/>
      <c r="I322" s="68"/>
      <c r="J322" s="68"/>
      <c r="K322" s="68"/>
    </row>
    <row r="323" spans="1:11" hidden="1" x14ac:dyDescent="0.3">
      <c r="A323" s="66">
        <v>272</v>
      </c>
      <c r="B323" s="66">
        <v>52</v>
      </c>
      <c r="D323" s="66">
        <v>52</v>
      </c>
      <c r="E323" s="68"/>
      <c r="H323" s="68"/>
      <c r="I323" s="68"/>
      <c r="J323" s="68"/>
      <c r="K323" s="68"/>
    </row>
    <row r="324" spans="1:11" hidden="1" x14ac:dyDescent="0.3">
      <c r="A324" s="66">
        <v>273</v>
      </c>
      <c r="B324" s="66">
        <v>57</v>
      </c>
      <c r="D324" s="66">
        <v>57</v>
      </c>
      <c r="E324" s="68"/>
      <c r="H324" s="68"/>
      <c r="I324" s="68"/>
      <c r="J324" s="68"/>
      <c r="K324" s="68"/>
    </row>
    <row r="325" spans="1:11" hidden="1" x14ac:dyDescent="0.3">
      <c r="A325" s="66">
        <v>274</v>
      </c>
      <c r="B325" s="66">
        <v>52</v>
      </c>
      <c r="D325" s="66">
        <v>52</v>
      </c>
      <c r="E325" s="68"/>
      <c r="H325" s="68"/>
      <c r="I325" s="68"/>
      <c r="J325" s="68"/>
      <c r="K325" s="68"/>
    </row>
    <row r="326" spans="1:11" hidden="1" x14ac:dyDescent="0.3">
      <c r="A326" s="66">
        <v>275</v>
      </c>
      <c r="B326" s="66">
        <v>51</v>
      </c>
      <c r="D326" s="66">
        <v>51</v>
      </c>
      <c r="E326" s="68"/>
      <c r="H326" s="68"/>
      <c r="I326" s="68"/>
      <c r="J326" s="68"/>
      <c r="K326" s="68"/>
    </row>
    <row r="327" spans="1:11" hidden="1" x14ac:dyDescent="0.3">
      <c r="A327" s="66">
        <v>276</v>
      </c>
      <c r="B327" s="66">
        <v>46</v>
      </c>
      <c r="D327" s="66">
        <v>46</v>
      </c>
      <c r="E327" s="68"/>
      <c r="H327" s="68"/>
      <c r="I327" s="68"/>
      <c r="J327" s="68"/>
      <c r="K327" s="68"/>
    </row>
    <row r="328" spans="1:11" hidden="1" x14ac:dyDescent="0.3">
      <c r="A328" s="66">
        <v>277</v>
      </c>
      <c r="B328" s="66">
        <v>42</v>
      </c>
      <c r="D328" s="66">
        <v>42</v>
      </c>
      <c r="E328" s="68"/>
      <c r="H328" s="68"/>
      <c r="I328" s="68"/>
      <c r="J328" s="68"/>
      <c r="K328" s="68"/>
    </row>
    <row r="329" spans="1:11" hidden="1" x14ac:dyDescent="0.3">
      <c r="A329" s="66">
        <v>278</v>
      </c>
      <c r="B329" s="66">
        <v>46</v>
      </c>
      <c r="D329" s="66">
        <v>46</v>
      </c>
      <c r="E329" s="68"/>
      <c r="H329" s="68"/>
      <c r="I329" s="68"/>
      <c r="J329" s="68"/>
      <c r="K329" s="68"/>
    </row>
    <row r="330" spans="1:11" hidden="1" x14ac:dyDescent="0.3">
      <c r="A330" s="66">
        <v>279</v>
      </c>
      <c r="B330" s="66">
        <v>38</v>
      </c>
      <c r="D330" s="66">
        <v>38</v>
      </c>
      <c r="E330" s="68"/>
      <c r="H330" s="68"/>
      <c r="I330" s="68"/>
      <c r="J330" s="68"/>
      <c r="K330" s="68"/>
    </row>
    <row r="331" spans="1:11" hidden="1" x14ac:dyDescent="0.3">
      <c r="A331" s="66">
        <v>280</v>
      </c>
      <c r="B331" s="66">
        <v>46</v>
      </c>
      <c r="D331" s="66">
        <v>46</v>
      </c>
      <c r="E331" s="68"/>
      <c r="H331" s="68"/>
      <c r="I331" s="68"/>
      <c r="J331" s="68"/>
      <c r="K331" s="68"/>
    </row>
    <row r="332" spans="1:11" hidden="1" x14ac:dyDescent="0.3">
      <c r="A332" s="66">
        <v>281</v>
      </c>
      <c r="B332" s="66">
        <v>43</v>
      </c>
      <c r="D332" s="66">
        <v>43</v>
      </c>
      <c r="E332" s="68"/>
      <c r="H332" s="68"/>
      <c r="I332" s="68"/>
      <c r="J332" s="68"/>
      <c r="K332" s="68"/>
    </row>
    <row r="333" spans="1:11" hidden="1" x14ac:dyDescent="0.3">
      <c r="A333" s="66">
        <v>282</v>
      </c>
      <c r="B333" s="66">
        <v>44</v>
      </c>
      <c r="D333" s="66">
        <v>44</v>
      </c>
      <c r="E333" s="68"/>
      <c r="H333" s="68"/>
      <c r="I333" s="68"/>
      <c r="J333" s="68"/>
      <c r="K333" s="68"/>
    </row>
    <row r="334" spans="1:11" hidden="1" x14ac:dyDescent="0.3">
      <c r="A334" s="66">
        <v>283</v>
      </c>
      <c r="C334" s="66">
        <v>60</v>
      </c>
      <c r="D334" s="66">
        <v>60</v>
      </c>
      <c r="E334" s="68"/>
      <c r="H334" s="68"/>
      <c r="I334" s="68"/>
      <c r="J334" s="68"/>
      <c r="K334" s="68"/>
    </row>
    <row r="335" spans="1:11" hidden="1" x14ac:dyDescent="0.3">
      <c r="A335" s="66">
        <v>284</v>
      </c>
      <c r="B335" s="66">
        <v>36</v>
      </c>
      <c r="D335" s="66">
        <v>36</v>
      </c>
      <c r="E335" s="68"/>
      <c r="H335" s="68"/>
      <c r="I335" s="68"/>
      <c r="J335" s="68"/>
      <c r="K335" s="68"/>
    </row>
    <row r="336" spans="1:11" hidden="1" x14ac:dyDescent="0.3">
      <c r="A336" s="66">
        <v>285</v>
      </c>
      <c r="B336" s="66">
        <v>42</v>
      </c>
      <c r="D336" s="66">
        <v>42</v>
      </c>
      <c r="E336" s="68"/>
      <c r="H336" s="68"/>
      <c r="I336" s="68"/>
      <c r="J336" s="68"/>
      <c r="K336" s="68"/>
    </row>
    <row r="337" spans="1:11" hidden="1" x14ac:dyDescent="0.3">
      <c r="A337" s="66">
        <v>286</v>
      </c>
      <c r="C337" s="66">
        <v>66</v>
      </c>
      <c r="D337" s="66">
        <v>66</v>
      </c>
      <c r="E337" s="68"/>
      <c r="H337" s="68"/>
      <c r="I337" s="68"/>
      <c r="J337" s="68"/>
      <c r="K337" s="68"/>
    </row>
    <row r="338" spans="1:11" hidden="1" x14ac:dyDescent="0.3">
      <c r="A338" s="66">
        <v>287</v>
      </c>
      <c r="C338" s="66">
        <v>59</v>
      </c>
      <c r="D338" s="66">
        <v>59</v>
      </c>
      <c r="E338" s="68"/>
      <c r="H338" s="68"/>
      <c r="I338" s="68"/>
      <c r="J338" s="68"/>
      <c r="K338" s="68"/>
    </row>
    <row r="339" spans="1:11" hidden="1" x14ac:dyDescent="0.3">
      <c r="A339" s="66">
        <v>288</v>
      </c>
      <c r="B339" s="66">
        <v>56</v>
      </c>
      <c r="D339" s="66">
        <v>56</v>
      </c>
      <c r="E339" s="68"/>
      <c r="H339" s="68"/>
      <c r="I339" s="68"/>
      <c r="J339" s="68"/>
      <c r="K339" s="68"/>
    </row>
    <row r="340" spans="1:11" hidden="1" x14ac:dyDescent="0.3">
      <c r="A340" s="66">
        <v>289</v>
      </c>
      <c r="B340" s="66">
        <v>36</v>
      </c>
      <c r="D340" s="66">
        <v>36</v>
      </c>
      <c r="E340" s="68"/>
      <c r="H340" s="68"/>
      <c r="I340" s="68"/>
      <c r="J340" s="68"/>
      <c r="K340" s="68"/>
    </row>
    <row r="341" spans="1:11" hidden="1" x14ac:dyDescent="0.3">
      <c r="A341" s="66">
        <v>291</v>
      </c>
      <c r="B341" s="66">
        <v>39</v>
      </c>
      <c r="D341" s="66">
        <v>39</v>
      </c>
      <c r="E341" s="68"/>
      <c r="H341" s="68"/>
      <c r="I341" s="68"/>
      <c r="J341" s="68"/>
      <c r="K341" s="68"/>
    </row>
    <row r="342" spans="1:11" hidden="1" x14ac:dyDescent="0.3">
      <c r="A342" s="66">
        <v>292</v>
      </c>
      <c r="B342" s="66">
        <v>64</v>
      </c>
      <c r="D342" s="66">
        <v>64</v>
      </c>
      <c r="E342" s="68"/>
      <c r="H342" s="68"/>
      <c r="I342" s="68"/>
      <c r="J342" s="68"/>
      <c r="K342" s="68"/>
    </row>
    <row r="343" spans="1:11" hidden="1" x14ac:dyDescent="0.3">
      <c r="A343" s="66">
        <v>293</v>
      </c>
      <c r="B343" s="66">
        <v>61</v>
      </c>
      <c r="D343" s="66">
        <v>61</v>
      </c>
      <c r="E343" s="68"/>
      <c r="H343" s="68"/>
      <c r="I343" s="68"/>
      <c r="J343" s="68"/>
      <c r="K343" s="68"/>
    </row>
    <row r="344" spans="1:11" hidden="1" x14ac:dyDescent="0.3">
      <c r="A344" s="66">
        <v>294</v>
      </c>
      <c r="B344" s="66">
        <v>64</v>
      </c>
      <c r="D344" s="66">
        <v>64</v>
      </c>
      <c r="E344" s="68"/>
      <c r="H344" s="68"/>
      <c r="I344" s="68"/>
      <c r="J344" s="68"/>
      <c r="K344" s="68"/>
    </row>
    <row r="345" spans="1:11" hidden="1" x14ac:dyDescent="0.3">
      <c r="A345" s="66">
        <v>295</v>
      </c>
      <c r="B345" s="66">
        <v>48</v>
      </c>
      <c r="D345" s="66">
        <v>48</v>
      </c>
      <c r="E345" s="68"/>
      <c r="H345" s="68"/>
      <c r="I345" s="68"/>
      <c r="J345" s="68"/>
      <c r="K345" s="68"/>
    </row>
    <row r="346" spans="1:11" hidden="1" x14ac:dyDescent="0.3">
      <c r="A346" s="66">
        <v>296</v>
      </c>
      <c r="B346" s="66">
        <v>38</v>
      </c>
      <c r="D346" s="66">
        <v>38</v>
      </c>
      <c r="E346" s="68"/>
      <c r="H346" s="68"/>
      <c r="I346" s="68"/>
      <c r="J346" s="68"/>
      <c r="K346" s="68"/>
    </row>
    <row r="347" spans="1:11" hidden="1" x14ac:dyDescent="0.3">
      <c r="A347" s="66">
        <v>297</v>
      </c>
      <c r="B347" s="66">
        <v>46</v>
      </c>
      <c r="D347" s="66">
        <v>46</v>
      </c>
      <c r="E347" s="68"/>
      <c r="H347" s="68"/>
      <c r="I347" s="68"/>
      <c r="J347" s="68"/>
      <c r="K347" s="68"/>
    </row>
    <row r="348" spans="1:11" hidden="1" x14ac:dyDescent="0.3">
      <c r="A348" s="66">
        <v>298</v>
      </c>
      <c r="B348" s="66">
        <v>52</v>
      </c>
      <c r="D348" s="66">
        <v>52</v>
      </c>
      <c r="E348" s="68"/>
      <c r="H348" s="68"/>
      <c r="I348" s="68"/>
      <c r="J348" s="68"/>
      <c r="K348" s="68"/>
    </row>
    <row r="349" spans="1:11" hidden="1" x14ac:dyDescent="0.3">
      <c r="A349" s="66">
        <v>299</v>
      </c>
      <c r="C349" s="66">
        <v>39</v>
      </c>
      <c r="D349" s="66">
        <v>39</v>
      </c>
      <c r="E349" s="68"/>
      <c r="H349" s="68"/>
      <c r="I349" s="68"/>
      <c r="J349" s="68"/>
      <c r="K349" s="68"/>
    </row>
    <row r="350" spans="1:11" hidden="1" x14ac:dyDescent="0.3">
      <c r="A350" s="66">
        <v>300</v>
      </c>
      <c r="B350" s="66">
        <v>53</v>
      </c>
      <c r="D350" s="66">
        <v>53</v>
      </c>
      <c r="E350" s="68"/>
      <c r="H350" s="68"/>
      <c r="I350" s="68"/>
      <c r="J350" s="68"/>
      <c r="K350" s="68"/>
    </row>
    <row r="351" spans="1:11" hidden="1" x14ac:dyDescent="0.3">
      <c r="A351" s="66">
        <v>301</v>
      </c>
      <c r="B351" s="66">
        <v>54</v>
      </c>
      <c r="D351" s="66">
        <v>54</v>
      </c>
      <c r="E351" s="68"/>
      <c r="H351" s="68"/>
      <c r="I351" s="68"/>
      <c r="J351" s="68"/>
      <c r="K351" s="68"/>
    </row>
    <row r="352" spans="1:11" hidden="1" x14ac:dyDescent="0.3">
      <c r="A352" s="66">
        <v>302</v>
      </c>
      <c r="B352" s="66">
        <v>51</v>
      </c>
      <c r="D352" s="66">
        <v>51</v>
      </c>
      <c r="E352" s="68"/>
      <c r="H352" s="68"/>
      <c r="I352" s="68"/>
      <c r="J352" s="68"/>
      <c r="K352" s="68"/>
    </row>
    <row r="353" spans="1:11" hidden="1" x14ac:dyDescent="0.3">
      <c r="A353" s="66">
        <v>303</v>
      </c>
      <c r="C353" s="66">
        <v>63</v>
      </c>
      <c r="D353" s="66">
        <v>63</v>
      </c>
      <c r="E353" s="68"/>
      <c r="H353" s="68"/>
      <c r="I353" s="68"/>
      <c r="J353" s="68"/>
      <c r="K353" s="68"/>
    </row>
    <row r="354" spans="1:11" hidden="1" x14ac:dyDescent="0.3">
      <c r="A354" s="66">
        <v>305</v>
      </c>
      <c r="B354" s="66">
        <v>47</v>
      </c>
      <c r="D354" s="66">
        <v>47</v>
      </c>
      <c r="E354" s="68"/>
      <c r="H354" s="68"/>
      <c r="I354" s="68"/>
      <c r="J354" s="68"/>
      <c r="K354" s="68"/>
    </row>
    <row r="355" spans="1:11" hidden="1" x14ac:dyDescent="0.3">
      <c r="A355" s="66">
        <v>306</v>
      </c>
      <c r="B355" s="66">
        <v>57</v>
      </c>
      <c r="D355" s="66">
        <v>57</v>
      </c>
      <c r="E355" s="68"/>
      <c r="H355" s="68"/>
      <c r="I355" s="68"/>
      <c r="J355" s="68"/>
      <c r="K355" s="68"/>
    </row>
    <row r="356" spans="1:11" hidden="1" x14ac:dyDescent="0.3">
      <c r="A356" s="66">
        <v>307</v>
      </c>
      <c r="B356" s="66">
        <v>35</v>
      </c>
      <c r="D356" s="66">
        <v>35</v>
      </c>
      <c r="E356" s="68"/>
      <c r="H356" s="68"/>
      <c r="I356" s="68"/>
      <c r="J356" s="68"/>
      <c r="K356" s="68"/>
    </row>
    <row r="357" spans="1:11" hidden="1" x14ac:dyDescent="0.3">
      <c r="A357" s="66">
        <v>308</v>
      </c>
      <c r="B357" s="66">
        <v>48</v>
      </c>
      <c r="D357" s="66">
        <v>48</v>
      </c>
      <c r="E357" s="68"/>
      <c r="H357" s="68"/>
      <c r="I357" s="68"/>
      <c r="J357" s="68"/>
      <c r="K357" s="68"/>
    </row>
    <row r="358" spans="1:11" hidden="1" x14ac:dyDescent="0.3">
      <c r="A358" s="66">
        <v>309</v>
      </c>
      <c r="B358" s="66">
        <v>44</v>
      </c>
      <c r="D358" s="66">
        <v>44</v>
      </c>
      <c r="E358" s="68"/>
      <c r="H358" s="68"/>
      <c r="I358" s="68"/>
      <c r="J358" s="68"/>
      <c r="K358" s="68"/>
    </row>
    <row r="359" spans="1:11" hidden="1" x14ac:dyDescent="0.3">
      <c r="A359" s="66">
        <v>310</v>
      </c>
      <c r="B359" s="66">
        <v>50</v>
      </c>
      <c r="D359" s="66">
        <v>50</v>
      </c>
      <c r="E359" s="68"/>
      <c r="H359" s="68"/>
      <c r="I359" s="68"/>
      <c r="J359" s="68"/>
      <c r="K359" s="68"/>
    </row>
    <row r="360" spans="1:11" hidden="1" x14ac:dyDescent="0.3">
      <c r="A360" s="66">
        <v>311</v>
      </c>
      <c r="C360" s="66">
        <v>41</v>
      </c>
      <c r="D360" s="66">
        <v>41</v>
      </c>
      <c r="E360" s="68"/>
      <c r="H360" s="68"/>
      <c r="I360" s="68"/>
      <c r="J360" s="68"/>
      <c r="K360" s="68"/>
    </row>
    <row r="361" spans="1:11" hidden="1" x14ac:dyDescent="0.3">
      <c r="A361" s="66">
        <v>312</v>
      </c>
      <c r="B361" s="66">
        <v>46</v>
      </c>
      <c r="D361" s="66">
        <v>46</v>
      </c>
      <c r="E361" s="68"/>
      <c r="H361" s="68"/>
      <c r="I361" s="68"/>
      <c r="J361" s="68"/>
      <c r="K361" s="68"/>
    </row>
    <row r="362" spans="1:11" hidden="1" x14ac:dyDescent="0.3">
      <c r="A362" s="66">
        <v>313</v>
      </c>
      <c r="C362" s="66">
        <v>41</v>
      </c>
      <c r="D362" s="66">
        <v>41</v>
      </c>
      <c r="E362" s="68"/>
      <c r="H362" s="68"/>
      <c r="I362" s="68"/>
      <c r="J362" s="68"/>
      <c r="K362" s="68"/>
    </row>
    <row r="363" spans="1:11" hidden="1" x14ac:dyDescent="0.3">
      <c r="A363" s="66">
        <v>314</v>
      </c>
      <c r="B363" s="66">
        <v>40</v>
      </c>
      <c r="D363" s="66">
        <v>40</v>
      </c>
      <c r="E363" s="68"/>
      <c r="H363" s="68"/>
      <c r="I363" s="68"/>
      <c r="J363" s="68"/>
      <c r="K363" s="68"/>
    </row>
    <row r="364" spans="1:11" hidden="1" x14ac:dyDescent="0.3">
      <c r="A364" s="66">
        <v>315</v>
      </c>
      <c r="B364" s="66">
        <v>51</v>
      </c>
      <c r="D364" s="66">
        <v>51</v>
      </c>
      <c r="E364" s="68"/>
      <c r="H364" s="68"/>
      <c r="I364" s="68"/>
      <c r="J364" s="68"/>
      <c r="K364" s="68"/>
    </row>
    <row r="365" spans="1:11" hidden="1" x14ac:dyDescent="0.3">
      <c r="A365" s="66">
        <v>316</v>
      </c>
      <c r="B365" s="66">
        <v>44</v>
      </c>
      <c r="D365" s="66">
        <v>44</v>
      </c>
      <c r="E365" s="68"/>
      <c r="H365" s="68"/>
      <c r="I365" s="68"/>
      <c r="J365" s="68"/>
      <c r="K365" s="68"/>
    </row>
    <row r="366" spans="1:11" hidden="1" x14ac:dyDescent="0.3">
      <c r="A366" s="66">
        <v>317</v>
      </c>
      <c r="B366" s="66">
        <v>50</v>
      </c>
      <c r="D366" s="66">
        <v>50</v>
      </c>
      <c r="E366" s="68"/>
      <c r="H366" s="68"/>
      <c r="I366" s="68"/>
      <c r="J366" s="68"/>
      <c r="K366" s="68"/>
    </row>
    <row r="367" spans="1:11" hidden="1" x14ac:dyDescent="0.3">
      <c r="A367" s="66">
        <v>318</v>
      </c>
      <c r="B367" s="66">
        <v>40</v>
      </c>
      <c r="D367" s="66">
        <v>40</v>
      </c>
      <c r="E367" s="68"/>
      <c r="H367" s="68"/>
      <c r="I367" s="68"/>
      <c r="J367" s="68"/>
      <c r="K367" s="68"/>
    </row>
    <row r="368" spans="1:11" hidden="1" x14ac:dyDescent="0.3">
      <c r="A368" s="66">
        <v>319</v>
      </c>
      <c r="B368" s="66">
        <v>39</v>
      </c>
      <c r="D368" s="66">
        <v>39</v>
      </c>
      <c r="E368" s="68"/>
      <c r="H368" s="68"/>
      <c r="I368" s="68"/>
      <c r="J368" s="68"/>
      <c r="K368" s="68"/>
    </row>
    <row r="369" spans="1:11" hidden="1" x14ac:dyDescent="0.3">
      <c r="A369" s="66">
        <v>320</v>
      </c>
      <c r="B369" s="66">
        <v>39</v>
      </c>
      <c r="D369" s="66">
        <v>39</v>
      </c>
      <c r="E369" s="68"/>
      <c r="H369" s="68"/>
      <c r="I369" s="68"/>
      <c r="J369" s="68"/>
      <c r="K369" s="68"/>
    </row>
    <row r="370" spans="1:11" hidden="1" x14ac:dyDescent="0.3">
      <c r="A370" s="66">
        <v>321</v>
      </c>
      <c r="B370" s="66">
        <v>44</v>
      </c>
      <c r="D370" s="66">
        <v>44</v>
      </c>
      <c r="E370" s="68"/>
      <c r="H370" s="68"/>
      <c r="I370" s="68"/>
      <c r="J370" s="68"/>
      <c r="K370" s="68"/>
    </row>
    <row r="371" spans="1:11" hidden="1" x14ac:dyDescent="0.3">
      <c r="A371" s="66">
        <v>322</v>
      </c>
      <c r="C371" s="66">
        <v>56</v>
      </c>
      <c r="D371" s="66">
        <v>56</v>
      </c>
      <c r="E371" s="68"/>
      <c r="H371" s="68"/>
      <c r="I371" s="68"/>
      <c r="J371" s="68"/>
      <c r="K371" s="68"/>
    </row>
    <row r="372" spans="1:11" hidden="1" x14ac:dyDescent="0.3">
      <c r="A372" s="66">
        <v>324</v>
      </c>
      <c r="C372" s="66">
        <v>59</v>
      </c>
      <c r="D372" s="66">
        <v>59</v>
      </c>
      <c r="E372" s="68"/>
      <c r="H372" s="68"/>
      <c r="I372" s="68"/>
      <c r="J372" s="68"/>
      <c r="K372" s="68"/>
    </row>
    <row r="373" spans="1:11" hidden="1" x14ac:dyDescent="0.3">
      <c r="A373" s="66">
        <v>325</v>
      </c>
      <c r="B373" s="66">
        <v>50</v>
      </c>
      <c r="D373" s="66">
        <v>50</v>
      </c>
      <c r="E373" s="68"/>
      <c r="H373" s="68"/>
      <c r="I373" s="68"/>
      <c r="J373" s="68"/>
      <c r="K373" s="68"/>
    </row>
    <row r="374" spans="1:11" hidden="1" x14ac:dyDescent="0.3">
      <c r="A374" s="66">
        <v>327</v>
      </c>
      <c r="B374" s="66">
        <v>58</v>
      </c>
      <c r="D374" s="66">
        <v>58</v>
      </c>
      <c r="E374" s="68"/>
      <c r="H374" s="68"/>
      <c r="I374" s="68"/>
      <c r="J374" s="68"/>
      <c r="K374" s="68"/>
    </row>
    <row r="375" spans="1:11" hidden="1" x14ac:dyDescent="0.3">
      <c r="A375" s="66">
        <v>328</v>
      </c>
      <c r="B375" s="66">
        <v>41</v>
      </c>
      <c r="D375" s="66">
        <v>41</v>
      </c>
      <c r="E375" s="68"/>
      <c r="H375" s="68"/>
      <c r="I375" s="68"/>
      <c r="J375" s="68"/>
      <c r="K375" s="68"/>
    </row>
    <row r="376" spans="1:11" hidden="1" x14ac:dyDescent="0.3">
      <c r="A376" s="66">
        <v>330</v>
      </c>
      <c r="B376" s="66">
        <v>41</v>
      </c>
      <c r="D376" s="66">
        <v>41</v>
      </c>
      <c r="E376" s="68"/>
      <c r="H376" s="68"/>
      <c r="I376" s="68"/>
      <c r="J376" s="68"/>
      <c r="K376" s="68"/>
    </row>
    <row r="377" spans="1:11" hidden="1" x14ac:dyDescent="0.3">
      <c r="A377" s="66">
        <v>331</v>
      </c>
      <c r="B377" s="66">
        <v>53</v>
      </c>
      <c r="D377" s="66">
        <v>53</v>
      </c>
      <c r="E377" s="68"/>
      <c r="H377" s="68"/>
      <c r="I377" s="68"/>
      <c r="J377" s="68"/>
      <c r="K377" s="68"/>
    </row>
    <row r="378" spans="1:11" hidden="1" x14ac:dyDescent="0.3">
      <c r="A378" s="66">
        <v>332</v>
      </c>
      <c r="B378" s="66">
        <v>44</v>
      </c>
      <c r="D378" s="66">
        <v>44</v>
      </c>
      <c r="E378" s="68"/>
      <c r="H378" s="68"/>
      <c r="I378" s="68"/>
      <c r="J378" s="68"/>
      <c r="K378" s="68"/>
    </row>
    <row r="379" spans="1:11" hidden="1" x14ac:dyDescent="0.3">
      <c r="A379" s="66">
        <v>333</v>
      </c>
      <c r="B379" s="66">
        <v>44</v>
      </c>
      <c r="D379" s="66">
        <v>44</v>
      </c>
      <c r="E379" s="68"/>
      <c r="H379" s="68"/>
      <c r="I379" s="68"/>
      <c r="J379" s="68"/>
      <c r="K379" s="68"/>
    </row>
    <row r="380" spans="1:11" hidden="1" x14ac:dyDescent="0.3">
      <c r="A380" s="66">
        <v>334</v>
      </c>
      <c r="B380" s="66">
        <v>40</v>
      </c>
      <c r="D380" s="66">
        <v>40</v>
      </c>
      <c r="E380" s="68"/>
      <c r="H380" s="68"/>
      <c r="I380" s="68"/>
      <c r="J380" s="68"/>
      <c r="K380" s="68"/>
    </row>
    <row r="381" spans="1:11" hidden="1" x14ac:dyDescent="0.3">
      <c r="A381" s="66">
        <v>335</v>
      </c>
      <c r="B381" s="66">
        <v>56</v>
      </c>
      <c r="D381" s="66">
        <v>56</v>
      </c>
      <c r="E381" s="68"/>
      <c r="H381" s="68"/>
      <c r="I381" s="68"/>
      <c r="J381" s="68"/>
      <c r="K381" s="68"/>
    </row>
    <row r="382" spans="1:11" hidden="1" x14ac:dyDescent="0.3">
      <c r="A382" s="66">
        <v>336</v>
      </c>
      <c r="B382" s="66">
        <v>48</v>
      </c>
      <c r="D382" s="66">
        <v>48</v>
      </c>
      <c r="E382" s="68"/>
      <c r="H382" s="68"/>
      <c r="I382" s="68"/>
      <c r="J382" s="68"/>
      <c r="K382" s="68"/>
    </row>
    <row r="383" spans="1:11" hidden="1" x14ac:dyDescent="0.3">
      <c r="A383" s="66">
        <v>337</v>
      </c>
      <c r="B383" s="66">
        <v>53</v>
      </c>
      <c r="D383" s="66">
        <v>53</v>
      </c>
      <c r="E383" s="68"/>
      <c r="H383" s="68"/>
      <c r="I383" s="68"/>
      <c r="J383" s="68"/>
      <c r="K383" s="68"/>
    </row>
    <row r="384" spans="1:11" hidden="1" x14ac:dyDescent="0.3">
      <c r="A384" s="66">
        <v>338</v>
      </c>
      <c r="B384" s="66">
        <v>43</v>
      </c>
      <c r="D384" s="66">
        <v>43</v>
      </c>
      <c r="E384" s="68"/>
      <c r="H384" s="68"/>
      <c r="I384" s="68"/>
      <c r="J384" s="68"/>
      <c r="K384" s="68"/>
    </row>
    <row r="385" spans="1:11" hidden="1" x14ac:dyDescent="0.3">
      <c r="A385" s="66">
        <v>339</v>
      </c>
      <c r="B385" s="66">
        <v>43</v>
      </c>
      <c r="D385" s="66">
        <v>43</v>
      </c>
      <c r="E385" s="68"/>
      <c r="H385" s="68"/>
      <c r="I385" s="68"/>
      <c r="J385" s="68"/>
      <c r="K385" s="68"/>
    </row>
    <row r="386" spans="1:11" hidden="1" x14ac:dyDescent="0.3">
      <c r="A386" s="66">
        <v>340</v>
      </c>
      <c r="B386" s="66">
        <v>43</v>
      </c>
      <c r="D386" s="66">
        <v>43</v>
      </c>
      <c r="E386" s="68"/>
      <c r="H386" s="68"/>
      <c r="I386" s="68"/>
      <c r="J386" s="68"/>
      <c r="K386" s="68"/>
    </row>
    <row r="387" spans="1:11" hidden="1" x14ac:dyDescent="0.3">
      <c r="A387" s="66">
        <v>342</v>
      </c>
      <c r="B387" s="66">
        <v>47</v>
      </c>
      <c r="D387" s="66">
        <v>47</v>
      </c>
      <c r="E387" s="68"/>
      <c r="H387" s="68"/>
      <c r="I387" s="68"/>
      <c r="J387" s="68"/>
      <c r="K387" s="68"/>
    </row>
    <row r="388" spans="1:11" hidden="1" x14ac:dyDescent="0.3">
      <c r="A388" s="66">
        <v>343</v>
      </c>
      <c r="B388" s="66">
        <v>34</v>
      </c>
      <c r="D388" s="66">
        <v>34</v>
      </c>
      <c r="E388" s="68"/>
      <c r="H388" s="68"/>
      <c r="I388" s="68"/>
      <c r="J388" s="68"/>
      <c r="K388" s="68"/>
    </row>
    <row r="389" spans="1:11" hidden="1" x14ac:dyDescent="0.3">
      <c r="A389" s="66">
        <v>344</v>
      </c>
      <c r="B389" s="66">
        <v>62</v>
      </c>
      <c r="D389" s="66">
        <v>62</v>
      </c>
      <c r="E389" s="68"/>
      <c r="H389" s="68"/>
      <c r="I389" s="68"/>
      <c r="J389" s="68"/>
      <c r="K389" s="68"/>
    </row>
    <row r="390" spans="1:11" hidden="1" x14ac:dyDescent="0.3">
      <c r="A390" s="66">
        <v>345</v>
      </c>
      <c r="C390" s="66">
        <v>54</v>
      </c>
      <c r="D390" s="66">
        <v>54</v>
      </c>
      <c r="E390" s="68"/>
      <c r="H390" s="68"/>
      <c r="I390" s="68"/>
      <c r="J390" s="68"/>
      <c r="K390" s="68"/>
    </row>
    <row r="391" spans="1:11" hidden="1" x14ac:dyDescent="0.3">
      <c r="A391" s="66">
        <v>346</v>
      </c>
      <c r="C391" s="66">
        <v>58</v>
      </c>
      <c r="D391" s="66">
        <v>58</v>
      </c>
      <c r="E391" s="68"/>
      <c r="H391" s="68"/>
      <c r="I391" s="68"/>
      <c r="J391" s="68"/>
      <c r="K391" s="68"/>
    </row>
    <row r="392" spans="1:11" hidden="1" x14ac:dyDescent="0.3">
      <c r="A392" s="66">
        <v>347</v>
      </c>
      <c r="B392" s="66">
        <v>44</v>
      </c>
      <c r="D392" s="66">
        <v>44</v>
      </c>
      <c r="E392" s="68"/>
      <c r="H392" s="68"/>
      <c r="I392" s="68"/>
      <c r="J392" s="68"/>
      <c r="K392" s="68"/>
    </row>
    <row r="393" spans="1:11" hidden="1" x14ac:dyDescent="0.3">
      <c r="A393" s="66">
        <v>348</v>
      </c>
      <c r="B393" s="66">
        <v>52</v>
      </c>
      <c r="D393" s="66">
        <v>52</v>
      </c>
      <c r="E393" s="68"/>
      <c r="H393" s="68"/>
      <c r="I393" s="68"/>
      <c r="J393" s="68"/>
      <c r="K393" s="68"/>
    </row>
    <row r="394" spans="1:11" hidden="1" x14ac:dyDescent="0.3">
      <c r="A394" s="66">
        <v>350</v>
      </c>
      <c r="B394" s="66">
        <v>41</v>
      </c>
      <c r="D394" s="66">
        <v>41</v>
      </c>
      <c r="E394" s="68"/>
      <c r="H394" s="68"/>
      <c r="I394" s="68"/>
      <c r="J394" s="68"/>
      <c r="K394" s="68"/>
    </row>
    <row r="395" spans="1:11" hidden="1" x14ac:dyDescent="0.3">
      <c r="A395" s="66">
        <v>351</v>
      </c>
      <c r="B395" s="66">
        <v>39</v>
      </c>
      <c r="D395" s="66">
        <v>39</v>
      </c>
      <c r="E395" s="68"/>
      <c r="H395" s="68"/>
      <c r="I395" s="68"/>
      <c r="J395" s="68"/>
      <c r="K395" s="68"/>
    </row>
    <row r="396" spans="1:11" hidden="1" x14ac:dyDescent="0.3">
      <c r="A396" s="66">
        <v>352</v>
      </c>
      <c r="B396" s="66">
        <v>52</v>
      </c>
      <c r="D396" s="66">
        <v>52</v>
      </c>
      <c r="E396" s="68"/>
      <c r="H396" s="68"/>
      <c r="I396" s="68"/>
      <c r="J396" s="68"/>
      <c r="K396" s="68"/>
    </row>
    <row r="397" spans="1:11" hidden="1" x14ac:dyDescent="0.3">
      <c r="A397" s="66">
        <v>354</v>
      </c>
      <c r="B397" s="66">
        <v>48</v>
      </c>
      <c r="D397" s="66">
        <v>48</v>
      </c>
      <c r="E397" s="68"/>
      <c r="H397" s="68"/>
      <c r="I397" s="68"/>
      <c r="J397" s="68"/>
      <c r="K397" s="68"/>
    </row>
    <row r="398" spans="1:11" hidden="1" x14ac:dyDescent="0.3">
      <c r="A398" s="66">
        <v>355</v>
      </c>
      <c r="C398" s="66">
        <v>47</v>
      </c>
      <c r="D398" s="66">
        <v>47</v>
      </c>
      <c r="E398" s="68"/>
      <c r="H398" s="68"/>
      <c r="I398" s="68"/>
      <c r="J398" s="68"/>
      <c r="K398" s="68"/>
    </row>
    <row r="399" spans="1:11" hidden="1" x14ac:dyDescent="0.3">
      <c r="A399" s="66">
        <v>356</v>
      </c>
      <c r="B399" s="66">
        <v>48</v>
      </c>
      <c r="D399" s="66">
        <v>48</v>
      </c>
      <c r="E399" s="68"/>
      <c r="H399" s="68"/>
      <c r="I399" s="68"/>
      <c r="J399" s="68"/>
      <c r="K399" s="68"/>
    </row>
    <row r="400" spans="1:11" hidden="1" x14ac:dyDescent="0.3">
      <c r="A400" s="66">
        <v>357</v>
      </c>
      <c r="B400" s="66">
        <v>54</v>
      </c>
      <c r="D400" s="66">
        <v>54</v>
      </c>
      <c r="E400" s="68"/>
      <c r="H400" s="68"/>
      <c r="I400" s="68"/>
      <c r="J400" s="68"/>
      <c r="K400" s="68"/>
    </row>
    <row r="401" spans="1:11" hidden="1" x14ac:dyDescent="0.3">
      <c r="A401" s="66">
        <v>358</v>
      </c>
      <c r="B401" s="66">
        <v>48</v>
      </c>
      <c r="D401" s="66">
        <v>48</v>
      </c>
      <c r="E401" s="68"/>
      <c r="H401" s="68"/>
      <c r="I401" s="68"/>
      <c r="J401" s="68"/>
      <c r="K401" s="68"/>
    </row>
    <row r="402" spans="1:11" hidden="1" x14ac:dyDescent="0.3">
      <c r="A402" s="66">
        <v>359</v>
      </c>
      <c r="B402" s="66">
        <v>53</v>
      </c>
      <c r="D402" s="66">
        <v>53</v>
      </c>
      <c r="E402" s="68"/>
      <c r="H402" s="68"/>
      <c r="I402" s="68"/>
      <c r="J402" s="68"/>
      <c r="K402" s="68"/>
    </row>
    <row r="403" spans="1:11" hidden="1" x14ac:dyDescent="0.3">
      <c r="A403" s="66">
        <v>360</v>
      </c>
      <c r="C403" s="66">
        <v>64</v>
      </c>
      <c r="D403" s="66">
        <v>64</v>
      </c>
      <c r="E403" s="68"/>
      <c r="H403" s="68"/>
      <c r="I403" s="68"/>
      <c r="J403" s="68"/>
      <c r="K403" s="68"/>
    </row>
    <row r="404" spans="1:11" hidden="1" x14ac:dyDescent="0.3">
      <c r="A404" s="66">
        <v>361</v>
      </c>
      <c r="B404" s="66">
        <v>60</v>
      </c>
      <c r="D404" s="66">
        <v>60</v>
      </c>
      <c r="E404" s="68"/>
      <c r="H404" s="68"/>
      <c r="I404" s="68"/>
      <c r="J404" s="68"/>
      <c r="K404" s="68"/>
    </row>
    <row r="405" spans="1:11" hidden="1" x14ac:dyDescent="0.3">
      <c r="A405" s="66">
        <v>362</v>
      </c>
      <c r="B405" s="66">
        <v>64</v>
      </c>
      <c r="D405" s="66">
        <v>64</v>
      </c>
      <c r="E405" s="68"/>
      <c r="H405" s="68"/>
      <c r="I405" s="68"/>
      <c r="J405" s="68"/>
      <c r="K405" s="68"/>
    </row>
    <row r="406" spans="1:11" hidden="1" x14ac:dyDescent="0.3">
      <c r="A406" s="66">
        <v>363</v>
      </c>
      <c r="B406" s="66">
        <v>45</v>
      </c>
      <c r="D406" s="66">
        <v>45</v>
      </c>
      <c r="E406" s="68"/>
      <c r="H406" s="68"/>
      <c r="I406" s="68"/>
      <c r="J406" s="68"/>
      <c r="K406" s="68"/>
    </row>
    <row r="407" spans="1:11" hidden="1" x14ac:dyDescent="0.3">
      <c r="A407" s="66">
        <v>364</v>
      </c>
      <c r="B407" s="66">
        <v>37</v>
      </c>
      <c r="D407" s="66">
        <v>37</v>
      </c>
      <c r="E407" s="68"/>
      <c r="H407" s="68"/>
      <c r="I407" s="68"/>
      <c r="J407" s="68"/>
      <c r="K407" s="68"/>
    </row>
    <row r="408" spans="1:11" hidden="1" x14ac:dyDescent="0.3">
      <c r="A408" s="66">
        <v>365</v>
      </c>
      <c r="B408" s="66">
        <v>45</v>
      </c>
      <c r="D408" s="66">
        <v>45</v>
      </c>
      <c r="E408" s="68"/>
      <c r="H408" s="68"/>
      <c r="I408" s="68"/>
      <c r="J408" s="68"/>
      <c r="K408" s="68"/>
    </row>
    <row r="409" spans="1:11" hidden="1" x14ac:dyDescent="0.3">
      <c r="A409" s="66">
        <v>366</v>
      </c>
      <c r="C409" s="66">
        <v>62</v>
      </c>
      <c r="D409" s="66">
        <v>62</v>
      </c>
      <c r="E409" s="68"/>
      <c r="H409" s="68"/>
      <c r="I409" s="68"/>
      <c r="J409" s="68"/>
      <c r="K409" s="68"/>
    </row>
    <row r="410" spans="1:11" hidden="1" x14ac:dyDescent="0.3">
      <c r="A410" s="66">
        <v>367</v>
      </c>
      <c r="B410" s="66">
        <v>42</v>
      </c>
      <c r="D410" s="66">
        <v>42</v>
      </c>
      <c r="E410" s="68"/>
      <c r="H410" s="68"/>
      <c r="I410" s="68"/>
      <c r="J410" s="68"/>
      <c r="K410" s="68"/>
    </row>
    <row r="411" spans="1:11" hidden="1" x14ac:dyDescent="0.3">
      <c r="A411" s="66">
        <v>368</v>
      </c>
      <c r="B411" s="66">
        <v>42</v>
      </c>
      <c r="D411" s="66">
        <v>42</v>
      </c>
      <c r="E411" s="68"/>
      <c r="H411" s="68"/>
      <c r="I411" s="68"/>
      <c r="J411" s="68"/>
      <c r="K411" s="68"/>
    </row>
    <row r="412" spans="1:11" hidden="1" x14ac:dyDescent="0.3">
      <c r="A412" s="66">
        <v>370</v>
      </c>
      <c r="B412" s="66">
        <v>46</v>
      </c>
      <c r="D412" s="66">
        <v>46</v>
      </c>
      <c r="E412" s="68"/>
      <c r="H412" s="68"/>
      <c r="I412" s="68"/>
      <c r="J412" s="68"/>
      <c r="K412" s="68"/>
    </row>
    <row r="413" spans="1:11" hidden="1" x14ac:dyDescent="0.3">
      <c r="A413" s="66">
        <v>371</v>
      </c>
      <c r="C413" s="66">
        <v>51</v>
      </c>
      <c r="D413" s="66">
        <v>51</v>
      </c>
      <c r="E413" s="68"/>
      <c r="H413" s="68"/>
      <c r="I413" s="68"/>
      <c r="J413" s="68"/>
      <c r="K413" s="68"/>
    </row>
    <row r="414" spans="1:11" hidden="1" x14ac:dyDescent="0.3">
      <c r="A414" s="66">
        <v>372</v>
      </c>
      <c r="B414" s="66">
        <v>47</v>
      </c>
      <c r="D414" s="66">
        <v>47</v>
      </c>
      <c r="E414" s="68"/>
      <c r="H414" s="68"/>
      <c r="I414" s="68"/>
      <c r="J414" s="68"/>
      <c r="K414" s="68"/>
    </row>
    <row r="415" spans="1:11" hidden="1" x14ac:dyDescent="0.3">
      <c r="A415" s="66">
        <v>373</v>
      </c>
      <c r="B415" s="66">
        <v>48</v>
      </c>
      <c r="D415" s="66">
        <v>48</v>
      </c>
      <c r="E415" s="68"/>
      <c r="H415" s="68"/>
      <c r="I415" s="68"/>
      <c r="J415" s="68"/>
      <c r="K415" s="68"/>
    </row>
    <row r="416" spans="1:11" hidden="1" x14ac:dyDescent="0.3">
      <c r="A416" s="66">
        <v>374</v>
      </c>
      <c r="B416" s="66">
        <v>48</v>
      </c>
      <c r="D416" s="66">
        <v>48</v>
      </c>
      <c r="E416" s="68"/>
      <c r="H416" s="68"/>
      <c r="I416" s="68"/>
      <c r="J416" s="68"/>
      <c r="K416" s="68"/>
    </row>
    <row r="417" spans="1:11" hidden="1" x14ac:dyDescent="0.3">
      <c r="A417" s="66">
        <v>375</v>
      </c>
      <c r="B417" s="66">
        <v>55</v>
      </c>
      <c r="D417" s="66">
        <v>55</v>
      </c>
      <c r="E417" s="68"/>
      <c r="H417" s="68"/>
      <c r="I417" s="68"/>
      <c r="J417" s="68"/>
      <c r="K417" s="68"/>
    </row>
    <row r="418" spans="1:11" hidden="1" x14ac:dyDescent="0.3">
      <c r="A418" s="66">
        <v>376</v>
      </c>
      <c r="B418" s="66">
        <v>64</v>
      </c>
      <c r="D418" s="66">
        <v>64</v>
      </c>
      <c r="E418" s="68"/>
      <c r="H418" s="68"/>
      <c r="I418" s="68"/>
      <c r="J418" s="68"/>
      <c r="K418" s="68"/>
    </row>
    <row r="419" spans="1:11" hidden="1" x14ac:dyDescent="0.3">
      <c r="A419" s="66">
        <v>377</v>
      </c>
      <c r="C419" s="66">
        <v>47</v>
      </c>
      <c r="D419" s="66">
        <v>47</v>
      </c>
      <c r="E419" s="68"/>
      <c r="H419" s="68"/>
      <c r="I419" s="68"/>
      <c r="J419" s="68"/>
      <c r="K419" s="68"/>
    </row>
    <row r="420" spans="1:11" hidden="1" x14ac:dyDescent="0.3">
      <c r="A420" s="66">
        <v>378</v>
      </c>
      <c r="B420" s="66">
        <v>63</v>
      </c>
      <c r="D420" s="66">
        <v>63</v>
      </c>
      <c r="E420" s="68"/>
      <c r="H420" s="68"/>
      <c r="I420" s="68"/>
      <c r="J420" s="68"/>
      <c r="K420" s="68"/>
    </row>
    <row r="421" spans="1:11" hidden="1" x14ac:dyDescent="0.3">
      <c r="A421" s="66">
        <v>380</v>
      </c>
      <c r="B421" s="66">
        <v>53</v>
      </c>
      <c r="D421" s="66">
        <v>53</v>
      </c>
      <c r="E421" s="68"/>
      <c r="H421" s="68"/>
      <c r="I421" s="68"/>
      <c r="J421" s="68"/>
      <c r="K421" s="68"/>
    </row>
    <row r="422" spans="1:11" hidden="1" x14ac:dyDescent="0.3">
      <c r="A422" s="66">
        <v>381</v>
      </c>
      <c r="B422" s="66">
        <v>63</v>
      </c>
      <c r="D422" s="66">
        <v>63</v>
      </c>
      <c r="E422" s="68"/>
      <c r="H422" s="68"/>
      <c r="I422" s="68"/>
      <c r="J422" s="68"/>
      <c r="K422" s="68"/>
    </row>
    <row r="423" spans="1:11" hidden="1" x14ac:dyDescent="0.3">
      <c r="A423" s="66">
        <v>382</v>
      </c>
      <c r="B423" s="66">
        <v>63</v>
      </c>
      <c r="D423" s="66">
        <v>63</v>
      </c>
      <c r="E423" s="68"/>
      <c r="H423" s="68"/>
      <c r="I423" s="68"/>
      <c r="J423" s="68"/>
      <c r="K423" s="68"/>
    </row>
    <row r="424" spans="1:11" hidden="1" x14ac:dyDescent="0.3">
      <c r="A424" s="66">
        <v>383</v>
      </c>
      <c r="B424" s="66">
        <v>63</v>
      </c>
      <c r="D424" s="66">
        <v>63</v>
      </c>
      <c r="E424" s="68"/>
      <c r="H424" s="68"/>
      <c r="I424" s="68"/>
      <c r="J424" s="68"/>
      <c r="K424" s="68"/>
    </row>
    <row r="425" spans="1:11" hidden="1" x14ac:dyDescent="0.3">
      <c r="A425" s="66">
        <v>384</v>
      </c>
      <c r="B425" s="66">
        <v>36</v>
      </c>
      <c r="D425" s="66">
        <v>36</v>
      </c>
      <c r="E425" s="68"/>
      <c r="H425" s="68"/>
      <c r="I425" s="68"/>
      <c r="J425" s="68"/>
      <c r="K425" s="68"/>
    </row>
    <row r="426" spans="1:11" hidden="1" x14ac:dyDescent="0.3">
      <c r="A426" s="66">
        <v>385</v>
      </c>
      <c r="B426" s="66">
        <v>52</v>
      </c>
      <c r="D426" s="66">
        <v>52</v>
      </c>
      <c r="E426" s="68"/>
      <c r="H426" s="68"/>
      <c r="I426" s="68"/>
      <c r="J426" s="68"/>
      <c r="K426" s="68"/>
    </row>
    <row r="427" spans="1:11" hidden="1" x14ac:dyDescent="0.3">
      <c r="A427" s="66">
        <v>386</v>
      </c>
      <c r="B427" s="66">
        <v>49</v>
      </c>
      <c r="D427" s="66">
        <v>49</v>
      </c>
      <c r="E427" s="68"/>
      <c r="H427" s="68"/>
      <c r="I427" s="68"/>
      <c r="J427" s="68"/>
      <c r="K427" s="68"/>
    </row>
    <row r="428" spans="1:11" hidden="1" x14ac:dyDescent="0.3">
      <c r="A428" s="66">
        <v>387</v>
      </c>
      <c r="B428" s="66">
        <v>62</v>
      </c>
      <c r="D428" s="66">
        <v>62</v>
      </c>
      <c r="E428" s="68"/>
      <c r="H428" s="68"/>
      <c r="I428" s="68"/>
      <c r="J428" s="68"/>
      <c r="K428" s="68"/>
    </row>
    <row r="429" spans="1:11" hidden="1" x14ac:dyDescent="0.3">
      <c r="A429" s="66">
        <v>388</v>
      </c>
      <c r="B429" s="66">
        <v>38</v>
      </c>
      <c r="D429" s="66">
        <v>38</v>
      </c>
      <c r="E429" s="68"/>
      <c r="H429" s="68"/>
      <c r="I429" s="68"/>
      <c r="J429" s="68"/>
      <c r="K429" s="68"/>
    </row>
    <row r="430" spans="1:11" hidden="1" x14ac:dyDescent="0.3">
      <c r="A430" s="66">
        <v>389</v>
      </c>
      <c r="B430" s="66">
        <v>44</v>
      </c>
      <c r="D430" s="66">
        <v>44</v>
      </c>
      <c r="E430" s="68"/>
      <c r="H430" s="68"/>
      <c r="I430" s="68"/>
      <c r="J430" s="68"/>
      <c r="K430" s="68"/>
    </row>
    <row r="431" spans="1:11" hidden="1" x14ac:dyDescent="0.3">
      <c r="A431" s="66">
        <v>390</v>
      </c>
      <c r="B431" s="66">
        <v>52</v>
      </c>
      <c r="D431" s="66">
        <v>52</v>
      </c>
      <c r="E431" s="68"/>
      <c r="H431" s="68"/>
      <c r="I431" s="68"/>
      <c r="J431" s="68"/>
      <c r="K431" s="68"/>
    </row>
    <row r="432" spans="1:11" hidden="1" x14ac:dyDescent="0.3">
      <c r="A432" s="66">
        <v>391</v>
      </c>
      <c r="B432" s="66">
        <v>44</v>
      </c>
      <c r="D432" s="66">
        <v>44</v>
      </c>
      <c r="E432" s="68"/>
      <c r="H432" s="68"/>
      <c r="I432" s="68"/>
      <c r="J432" s="68"/>
      <c r="K432" s="68"/>
    </row>
    <row r="433" spans="1:11" hidden="1" x14ac:dyDescent="0.3">
      <c r="A433" s="66">
        <v>392</v>
      </c>
      <c r="B433" s="66">
        <v>44</v>
      </c>
      <c r="D433" s="66">
        <v>44</v>
      </c>
      <c r="E433" s="68"/>
      <c r="H433" s="68"/>
      <c r="I433" s="68"/>
      <c r="J433" s="68"/>
      <c r="K433" s="68"/>
    </row>
    <row r="434" spans="1:11" hidden="1" x14ac:dyDescent="0.3">
      <c r="A434" s="66">
        <v>393</v>
      </c>
      <c r="B434" s="66">
        <v>56</v>
      </c>
      <c r="D434" s="66">
        <v>56</v>
      </c>
      <c r="E434" s="68"/>
      <c r="H434" s="68"/>
      <c r="I434" s="68"/>
      <c r="J434" s="68"/>
      <c r="K434" s="68"/>
    </row>
    <row r="435" spans="1:11" hidden="1" x14ac:dyDescent="0.3">
      <c r="A435" s="66">
        <v>394</v>
      </c>
      <c r="B435" s="66">
        <v>44</v>
      </c>
      <c r="D435" s="66">
        <v>44</v>
      </c>
      <c r="E435" s="68"/>
      <c r="H435" s="68"/>
      <c r="I435" s="68"/>
      <c r="J435" s="68"/>
      <c r="K435" s="68"/>
    </row>
    <row r="436" spans="1:11" hidden="1" x14ac:dyDescent="0.3">
      <c r="A436" s="66">
        <v>395</v>
      </c>
      <c r="B436" s="66">
        <v>37</v>
      </c>
      <c r="D436" s="66">
        <v>37</v>
      </c>
      <c r="E436" s="68"/>
      <c r="H436" s="68"/>
      <c r="I436" s="68"/>
      <c r="J436" s="68"/>
      <c r="K436" s="68"/>
    </row>
    <row r="437" spans="1:11" hidden="1" x14ac:dyDescent="0.3">
      <c r="A437" s="66">
        <v>396</v>
      </c>
      <c r="B437" s="66">
        <v>63</v>
      </c>
      <c r="D437" s="66">
        <v>63</v>
      </c>
      <c r="E437" s="68"/>
      <c r="H437" s="68"/>
      <c r="I437" s="68"/>
      <c r="J437" s="68"/>
      <c r="K437" s="68"/>
    </row>
    <row r="438" spans="1:11" hidden="1" x14ac:dyDescent="0.3">
      <c r="A438" s="66">
        <v>397</v>
      </c>
      <c r="B438" s="66">
        <v>42</v>
      </c>
      <c r="D438" s="66">
        <v>42</v>
      </c>
      <c r="E438" s="68"/>
      <c r="H438" s="68"/>
      <c r="I438" s="68"/>
      <c r="J438" s="68"/>
      <c r="K438" s="68"/>
    </row>
    <row r="439" spans="1:11" hidden="1" x14ac:dyDescent="0.3">
      <c r="A439" s="66">
        <v>398</v>
      </c>
      <c r="B439" s="66">
        <v>46</v>
      </c>
      <c r="D439" s="66">
        <v>46</v>
      </c>
      <c r="E439" s="68"/>
      <c r="H439" s="68"/>
      <c r="I439" s="68"/>
      <c r="J439" s="68"/>
      <c r="K439" s="68"/>
    </row>
    <row r="440" spans="1:11" hidden="1" x14ac:dyDescent="0.3">
      <c r="A440" s="66">
        <v>399</v>
      </c>
      <c r="B440" s="66">
        <v>40</v>
      </c>
      <c r="D440" s="66">
        <v>40</v>
      </c>
      <c r="E440" s="68"/>
      <c r="H440" s="68"/>
      <c r="I440" s="68"/>
      <c r="J440" s="68"/>
      <c r="K440" s="68"/>
    </row>
    <row r="441" spans="1:11" hidden="1" x14ac:dyDescent="0.3">
      <c r="A441" s="66">
        <v>400</v>
      </c>
      <c r="C441" s="66">
        <v>58</v>
      </c>
      <c r="D441" s="66">
        <v>58</v>
      </c>
      <c r="E441" s="68"/>
      <c r="H441" s="68"/>
      <c r="I441" s="68"/>
      <c r="J441" s="68"/>
      <c r="K441" s="68"/>
    </row>
    <row r="442" spans="1:11" hidden="1" x14ac:dyDescent="0.3">
      <c r="A442" s="66">
        <v>401</v>
      </c>
      <c r="C442" s="66">
        <v>50</v>
      </c>
      <c r="D442" s="66">
        <v>50</v>
      </c>
      <c r="E442" s="68"/>
      <c r="H442" s="68"/>
      <c r="I442" s="68"/>
      <c r="J442" s="68"/>
      <c r="K442" s="68"/>
    </row>
    <row r="443" spans="1:11" hidden="1" x14ac:dyDescent="0.3">
      <c r="A443" s="66">
        <v>402</v>
      </c>
      <c r="C443" s="66">
        <v>46</v>
      </c>
      <c r="D443" s="66">
        <v>46</v>
      </c>
      <c r="E443" s="68"/>
      <c r="H443" s="68"/>
      <c r="I443" s="68"/>
      <c r="J443" s="68"/>
      <c r="K443" s="68"/>
    </row>
    <row r="444" spans="1:11" hidden="1" x14ac:dyDescent="0.3">
      <c r="A444" s="66">
        <v>403</v>
      </c>
      <c r="B444" s="66">
        <v>63</v>
      </c>
      <c r="D444" s="66">
        <v>63</v>
      </c>
      <c r="E444" s="68"/>
      <c r="H444" s="68"/>
      <c r="I444" s="68"/>
      <c r="J444" s="68"/>
      <c r="K444" s="68"/>
    </row>
    <row r="445" spans="1:11" hidden="1" x14ac:dyDescent="0.3">
      <c r="A445" s="66">
        <v>404</v>
      </c>
      <c r="B445" s="66">
        <v>52</v>
      </c>
      <c r="D445" s="66">
        <v>52</v>
      </c>
      <c r="E445" s="68"/>
      <c r="H445" s="68"/>
      <c r="I445" s="68"/>
      <c r="J445" s="68"/>
      <c r="K445" s="68"/>
    </row>
    <row r="446" spans="1:11" hidden="1" x14ac:dyDescent="0.3">
      <c r="A446" s="66">
        <v>405</v>
      </c>
      <c r="B446" s="66">
        <v>43</v>
      </c>
      <c r="D446" s="66">
        <v>43</v>
      </c>
      <c r="E446" s="68"/>
      <c r="H446" s="68"/>
      <c r="I446" s="68"/>
      <c r="J446" s="68"/>
      <c r="K446" s="68"/>
    </row>
    <row r="447" spans="1:11" hidden="1" x14ac:dyDescent="0.3">
      <c r="A447" s="66">
        <v>406</v>
      </c>
      <c r="B447" s="66">
        <v>40</v>
      </c>
      <c r="D447" s="66">
        <v>40</v>
      </c>
      <c r="E447" s="68"/>
      <c r="H447" s="68"/>
      <c r="I447" s="68"/>
      <c r="J447" s="68"/>
      <c r="K447" s="68"/>
    </row>
    <row r="448" spans="1:11" hidden="1" x14ac:dyDescent="0.3">
      <c r="A448" s="66">
        <v>407</v>
      </c>
      <c r="B448" s="66">
        <v>46</v>
      </c>
      <c r="D448" s="66">
        <v>46</v>
      </c>
      <c r="E448" s="68"/>
      <c r="H448" s="68"/>
      <c r="I448" s="68"/>
      <c r="J448" s="68"/>
      <c r="K448" s="68"/>
    </row>
    <row r="449" spans="1:11" hidden="1" x14ac:dyDescent="0.3">
      <c r="A449" s="66">
        <v>408</v>
      </c>
      <c r="C449" s="66">
        <v>47</v>
      </c>
      <c r="D449" s="66">
        <v>47</v>
      </c>
      <c r="E449" s="68"/>
      <c r="H449" s="68"/>
      <c r="I449" s="68"/>
      <c r="J449" s="68"/>
      <c r="K449" s="68"/>
    </row>
    <row r="450" spans="1:11" hidden="1" x14ac:dyDescent="0.3">
      <c r="A450" s="66">
        <v>409</v>
      </c>
      <c r="B450" s="66">
        <v>44</v>
      </c>
      <c r="D450" s="66">
        <v>44</v>
      </c>
      <c r="E450" s="68"/>
      <c r="H450" s="68"/>
      <c r="I450" s="68"/>
      <c r="J450" s="68"/>
      <c r="K450" s="68"/>
    </row>
    <row r="451" spans="1:11" hidden="1" x14ac:dyDescent="0.3">
      <c r="A451" s="66">
        <v>410</v>
      </c>
      <c r="C451" s="66">
        <v>45</v>
      </c>
      <c r="D451" s="66">
        <v>45</v>
      </c>
      <c r="E451" s="68"/>
      <c r="H451" s="68"/>
      <c r="I451" s="68"/>
      <c r="J451" s="68"/>
      <c r="K451" s="68"/>
    </row>
    <row r="452" spans="1:11" hidden="1" x14ac:dyDescent="0.3">
      <c r="A452" s="66">
        <v>412</v>
      </c>
      <c r="B452" s="66">
        <v>43</v>
      </c>
      <c r="D452" s="66">
        <v>43</v>
      </c>
      <c r="E452" s="68"/>
      <c r="H452" s="68"/>
      <c r="I452" s="68"/>
      <c r="J452" s="68"/>
      <c r="K452" s="68"/>
    </row>
    <row r="453" spans="1:11" hidden="1" x14ac:dyDescent="0.3">
      <c r="A453" s="66">
        <v>413</v>
      </c>
      <c r="B453" s="66">
        <v>64</v>
      </c>
      <c r="D453" s="66">
        <v>64</v>
      </c>
      <c r="E453" s="68"/>
      <c r="H453" s="68"/>
      <c r="I453" s="68"/>
      <c r="J453" s="68"/>
      <c r="K453" s="68"/>
    </row>
    <row r="454" spans="1:11" hidden="1" x14ac:dyDescent="0.3">
      <c r="A454" s="66">
        <v>415</v>
      </c>
      <c r="B454" s="66">
        <v>35</v>
      </c>
      <c r="D454" s="66">
        <v>35</v>
      </c>
      <c r="E454" s="68"/>
      <c r="H454" s="68"/>
      <c r="I454" s="68"/>
      <c r="J454" s="68"/>
      <c r="K454" s="68"/>
    </row>
    <row r="455" spans="1:11" hidden="1" x14ac:dyDescent="0.3">
      <c r="A455" s="66">
        <v>416</v>
      </c>
      <c r="B455" s="66">
        <v>44</v>
      </c>
      <c r="D455" s="66">
        <v>44</v>
      </c>
      <c r="E455" s="68"/>
      <c r="H455" s="68"/>
      <c r="I455" s="68"/>
      <c r="J455" s="68"/>
      <c r="K455" s="68"/>
    </row>
    <row r="456" spans="1:11" hidden="1" x14ac:dyDescent="0.3">
      <c r="A456" s="66">
        <v>417</v>
      </c>
      <c r="B456" s="66">
        <v>65</v>
      </c>
      <c r="D456" s="66">
        <v>65</v>
      </c>
      <c r="E456" s="68"/>
      <c r="H456" s="68"/>
      <c r="I456" s="68"/>
      <c r="J456" s="68"/>
      <c r="K456" s="68"/>
    </row>
    <row r="457" spans="1:11" hidden="1" x14ac:dyDescent="0.3">
      <c r="A457" s="66">
        <v>418</v>
      </c>
      <c r="B457" s="66">
        <v>49</v>
      </c>
      <c r="D457" s="66">
        <v>49</v>
      </c>
      <c r="E457" s="68"/>
      <c r="H457" s="68"/>
      <c r="I457" s="68"/>
      <c r="J457" s="68"/>
      <c r="K457" s="68"/>
    </row>
    <row r="458" spans="1:11" hidden="1" x14ac:dyDescent="0.3">
      <c r="A458" s="66">
        <v>420</v>
      </c>
      <c r="B458" s="66">
        <v>40</v>
      </c>
      <c r="D458" s="66">
        <v>40</v>
      </c>
      <c r="E458" s="68"/>
      <c r="H458" s="68"/>
      <c r="I458" s="68"/>
      <c r="J458" s="68"/>
      <c r="K458" s="68"/>
    </row>
    <row r="459" spans="1:11" hidden="1" x14ac:dyDescent="0.3">
      <c r="A459" s="66">
        <v>421</v>
      </c>
      <c r="B459" s="66">
        <v>50</v>
      </c>
      <c r="D459" s="66">
        <v>50</v>
      </c>
      <c r="E459" s="68"/>
      <c r="H459" s="68"/>
      <c r="I459" s="68"/>
      <c r="J459" s="68"/>
      <c r="K459" s="68"/>
    </row>
    <row r="460" spans="1:11" hidden="1" x14ac:dyDescent="0.3">
      <c r="A460" s="66">
        <v>423</v>
      </c>
      <c r="C460" s="66">
        <v>52</v>
      </c>
      <c r="D460" s="66">
        <v>52</v>
      </c>
      <c r="E460" s="68"/>
      <c r="H460" s="68"/>
      <c r="I460" s="68"/>
      <c r="J460" s="68"/>
      <c r="K460" s="68"/>
    </row>
    <row r="461" spans="1:11" hidden="1" x14ac:dyDescent="0.3">
      <c r="A461" s="66">
        <v>424</v>
      </c>
      <c r="B461" s="66">
        <v>48</v>
      </c>
      <c r="D461" s="66">
        <v>48</v>
      </c>
      <c r="E461" s="68"/>
      <c r="H461" s="68"/>
      <c r="I461" s="68"/>
      <c r="J461" s="68"/>
      <c r="K461" s="68"/>
    </row>
    <row r="462" spans="1:11" hidden="1" x14ac:dyDescent="0.3">
      <c r="A462" s="66">
        <v>425</v>
      </c>
      <c r="B462" s="66">
        <v>43</v>
      </c>
      <c r="D462" s="66">
        <v>43</v>
      </c>
      <c r="E462" s="68"/>
      <c r="H462" s="68"/>
      <c r="I462" s="68"/>
      <c r="J462" s="68"/>
      <c r="K462" s="68"/>
    </row>
    <row r="463" spans="1:11" hidden="1" x14ac:dyDescent="0.3">
      <c r="A463" s="66">
        <v>426</v>
      </c>
      <c r="B463" s="66">
        <v>38</v>
      </c>
      <c r="D463" s="66">
        <v>38</v>
      </c>
      <c r="E463" s="68"/>
      <c r="H463" s="68"/>
      <c r="I463" s="68"/>
      <c r="J463" s="68"/>
      <c r="K463" s="68"/>
    </row>
    <row r="464" spans="1:11" hidden="1" x14ac:dyDescent="0.3">
      <c r="A464" s="66">
        <v>427</v>
      </c>
      <c r="B464" s="66">
        <v>65</v>
      </c>
      <c r="D464" s="66">
        <v>65</v>
      </c>
      <c r="E464" s="68"/>
      <c r="H464" s="68"/>
      <c r="I464" s="68"/>
      <c r="J464" s="68"/>
      <c r="K464" s="68"/>
    </row>
    <row r="465" spans="1:11" hidden="1" x14ac:dyDescent="0.3">
      <c r="A465" s="66">
        <v>428</v>
      </c>
      <c r="B465" s="66">
        <v>48</v>
      </c>
      <c r="D465" s="66">
        <v>48</v>
      </c>
      <c r="E465" s="68"/>
      <c r="H465" s="68"/>
      <c r="I465" s="68"/>
      <c r="J465" s="68"/>
      <c r="K465" s="68"/>
    </row>
    <row r="466" spans="1:11" hidden="1" x14ac:dyDescent="0.3">
      <c r="A466" s="66">
        <v>429</v>
      </c>
      <c r="C466" s="66">
        <v>42</v>
      </c>
      <c r="D466" s="66">
        <v>42</v>
      </c>
      <c r="E466" s="68"/>
      <c r="H466" s="68"/>
      <c r="I466" s="68"/>
      <c r="J466" s="68"/>
      <c r="K466" s="68"/>
    </row>
    <row r="467" spans="1:11" hidden="1" x14ac:dyDescent="0.3">
      <c r="A467" s="66">
        <v>430</v>
      </c>
      <c r="B467" s="66">
        <v>45</v>
      </c>
      <c r="D467" s="66">
        <v>45</v>
      </c>
      <c r="E467" s="68"/>
      <c r="H467" s="68"/>
      <c r="I467" s="68"/>
      <c r="J467" s="68"/>
      <c r="K467" s="68"/>
    </row>
    <row r="468" spans="1:11" hidden="1" x14ac:dyDescent="0.3">
      <c r="A468" s="66">
        <v>431</v>
      </c>
      <c r="B468" s="66">
        <v>41</v>
      </c>
      <c r="D468" s="66">
        <v>41</v>
      </c>
      <c r="E468" s="68"/>
      <c r="H468" s="68"/>
      <c r="I468" s="68"/>
      <c r="J468" s="68"/>
      <c r="K468" s="68"/>
    </row>
    <row r="469" spans="1:11" hidden="1" x14ac:dyDescent="0.3">
      <c r="A469" s="66">
        <v>432</v>
      </c>
      <c r="B469" s="66">
        <v>42</v>
      </c>
      <c r="D469" s="66">
        <v>42</v>
      </c>
      <c r="E469" s="68"/>
      <c r="H469" s="68"/>
      <c r="I469" s="68"/>
      <c r="J469" s="68"/>
      <c r="K469" s="68"/>
    </row>
    <row r="470" spans="1:11" hidden="1" x14ac:dyDescent="0.3">
      <c r="A470" s="66">
        <v>433</v>
      </c>
      <c r="B470" s="66">
        <v>44</v>
      </c>
      <c r="D470" s="66">
        <v>44</v>
      </c>
      <c r="E470" s="68"/>
      <c r="H470" s="68"/>
      <c r="I470" s="68"/>
      <c r="J470" s="68"/>
      <c r="K470" s="68"/>
    </row>
    <row r="471" spans="1:11" hidden="1" x14ac:dyDescent="0.3">
      <c r="A471" s="66">
        <v>434</v>
      </c>
      <c r="B471" s="66">
        <v>39</v>
      </c>
      <c r="D471" s="66">
        <v>39</v>
      </c>
      <c r="E471" s="68"/>
      <c r="H471" s="68"/>
      <c r="I471" s="68"/>
      <c r="J471" s="68"/>
      <c r="K471" s="68"/>
    </row>
    <row r="472" spans="1:11" hidden="1" x14ac:dyDescent="0.3">
      <c r="A472" s="66">
        <v>435</v>
      </c>
      <c r="B472" s="66">
        <v>39</v>
      </c>
      <c r="D472" s="66">
        <v>39</v>
      </c>
      <c r="E472" s="68"/>
      <c r="H472" s="68"/>
      <c r="I472" s="68"/>
      <c r="J472" s="68"/>
      <c r="K472" s="68"/>
    </row>
    <row r="473" spans="1:11" hidden="1" x14ac:dyDescent="0.3">
      <c r="A473" s="66">
        <v>436</v>
      </c>
      <c r="B473" s="66">
        <v>46</v>
      </c>
      <c r="D473" s="66">
        <v>46</v>
      </c>
      <c r="E473" s="68"/>
      <c r="H473" s="68"/>
      <c r="I473" s="68"/>
      <c r="J473" s="68"/>
      <c r="K473" s="68"/>
    </row>
    <row r="474" spans="1:11" hidden="1" x14ac:dyDescent="0.3">
      <c r="A474" s="66">
        <v>437</v>
      </c>
      <c r="B474" s="66">
        <v>41</v>
      </c>
      <c r="D474" s="66">
        <v>41</v>
      </c>
      <c r="E474" s="68"/>
      <c r="H474" s="68"/>
      <c r="I474" s="68"/>
      <c r="J474" s="68"/>
      <c r="K474" s="68"/>
    </row>
    <row r="475" spans="1:11" hidden="1" x14ac:dyDescent="0.3">
      <c r="A475" s="66">
        <v>438</v>
      </c>
      <c r="C475" s="66">
        <v>42</v>
      </c>
      <c r="D475" s="66">
        <v>42</v>
      </c>
      <c r="E475" s="68"/>
      <c r="H475" s="68"/>
      <c r="I475" s="68"/>
      <c r="J475" s="68"/>
      <c r="K475" s="68"/>
    </row>
    <row r="476" spans="1:11" hidden="1" x14ac:dyDescent="0.3">
      <c r="A476" s="66">
        <v>439</v>
      </c>
      <c r="B476" s="66">
        <v>49</v>
      </c>
      <c r="D476" s="66">
        <v>49</v>
      </c>
      <c r="E476" s="68"/>
      <c r="H476" s="68"/>
      <c r="I476" s="68"/>
      <c r="J476" s="68"/>
      <c r="K476" s="68"/>
    </row>
    <row r="477" spans="1:11" hidden="1" x14ac:dyDescent="0.3">
      <c r="A477" s="66">
        <v>440</v>
      </c>
      <c r="B477" s="66">
        <v>33</v>
      </c>
      <c r="D477" s="66">
        <v>33</v>
      </c>
      <c r="E477" s="68"/>
      <c r="H477" s="68"/>
      <c r="I477" s="68"/>
      <c r="J477" s="68"/>
      <c r="K477" s="68"/>
    </row>
    <row r="478" spans="1:11" hidden="1" x14ac:dyDescent="0.3">
      <c r="A478" s="66">
        <v>442</v>
      </c>
      <c r="B478" s="66">
        <v>57</v>
      </c>
      <c r="D478" s="66">
        <v>57</v>
      </c>
      <c r="E478" s="68"/>
      <c r="H478" s="68"/>
      <c r="I478" s="68"/>
      <c r="J478" s="68"/>
      <c r="K478" s="68"/>
    </row>
    <row r="479" spans="1:11" hidden="1" x14ac:dyDescent="0.3">
      <c r="A479" s="66">
        <v>443</v>
      </c>
      <c r="C479" s="66">
        <v>66</v>
      </c>
      <c r="D479" s="66">
        <v>66</v>
      </c>
      <c r="E479" s="68"/>
      <c r="H479" s="68"/>
      <c r="I479" s="68"/>
      <c r="J479" s="68"/>
      <c r="K479" s="68"/>
    </row>
    <row r="480" spans="1:11" hidden="1" x14ac:dyDescent="0.3">
      <c r="A480" s="66">
        <v>444</v>
      </c>
      <c r="B480" s="66">
        <v>46</v>
      </c>
      <c r="D480" s="66">
        <v>46</v>
      </c>
      <c r="E480" s="68"/>
      <c r="H480" s="68"/>
      <c r="I480" s="68"/>
      <c r="J480" s="68"/>
      <c r="K480" s="68"/>
    </row>
    <row r="481" spans="1:11" hidden="1" x14ac:dyDescent="0.3">
      <c r="A481" s="66">
        <v>446</v>
      </c>
      <c r="B481" s="66">
        <v>50</v>
      </c>
      <c r="D481" s="66">
        <v>50</v>
      </c>
      <c r="E481" s="68"/>
      <c r="H481" s="68"/>
      <c r="I481" s="68"/>
      <c r="J481" s="68"/>
      <c r="K481" s="68"/>
    </row>
    <row r="482" spans="1:11" hidden="1" x14ac:dyDescent="0.3">
      <c r="A482" s="66">
        <v>447</v>
      </c>
      <c r="B482" s="66">
        <v>52</v>
      </c>
      <c r="D482" s="66">
        <v>52</v>
      </c>
      <c r="E482" s="68"/>
      <c r="H482" s="68"/>
      <c r="I482" s="68"/>
      <c r="J482" s="68"/>
      <c r="K482" s="68"/>
    </row>
    <row r="483" spans="1:11" hidden="1" x14ac:dyDescent="0.3">
      <c r="A483" s="66">
        <v>448</v>
      </c>
      <c r="C483" s="66">
        <v>61</v>
      </c>
      <c r="D483" s="66">
        <v>61</v>
      </c>
      <c r="E483" s="68"/>
      <c r="H483" s="68"/>
      <c r="I483" s="68"/>
      <c r="J483" s="68"/>
      <c r="K483" s="68"/>
    </row>
    <row r="484" spans="1:11" hidden="1" x14ac:dyDescent="0.3">
      <c r="A484" s="66">
        <v>449</v>
      </c>
      <c r="B484" s="66">
        <v>49</v>
      </c>
      <c r="D484" s="66">
        <v>49</v>
      </c>
      <c r="E484" s="68"/>
      <c r="H484" s="68"/>
      <c r="I484" s="68"/>
      <c r="J484" s="68"/>
      <c r="K484" s="68"/>
    </row>
    <row r="485" spans="1:11" hidden="1" x14ac:dyDescent="0.3">
      <c r="A485" s="66">
        <v>450</v>
      </c>
      <c r="B485" s="66">
        <v>44</v>
      </c>
      <c r="D485" s="66">
        <v>44</v>
      </c>
      <c r="E485" s="68"/>
      <c r="H485" s="68"/>
      <c r="I485" s="68"/>
      <c r="J485" s="68"/>
      <c r="K485" s="68"/>
    </row>
    <row r="486" spans="1:11" hidden="1" x14ac:dyDescent="0.3">
      <c r="A486" s="66">
        <v>451</v>
      </c>
      <c r="B486" s="66">
        <v>49</v>
      </c>
      <c r="D486" s="66">
        <v>49</v>
      </c>
      <c r="E486" s="68"/>
      <c r="H486" s="68"/>
      <c r="I486" s="68"/>
      <c r="J486" s="68"/>
      <c r="K486" s="68"/>
    </row>
    <row r="487" spans="1:11" hidden="1" x14ac:dyDescent="0.3">
      <c r="A487" s="66">
        <v>452</v>
      </c>
      <c r="B487" s="66">
        <v>48</v>
      </c>
      <c r="D487" s="66">
        <v>48</v>
      </c>
      <c r="E487" s="68"/>
      <c r="H487" s="68"/>
      <c r="I487" s="68"/>
      <c r="J487" s="68"/>
      <c r="K487" s="68"/>
    </row>
    <row r="488" spans="1:11" hidden="1" x14ac:dyDescent="0.3">
      <c r="A488" s="66">
        <v>453</v>
      </c>
      <c r="C488" s="66">
        <v>58</v>
      </c>
      <c r="D488" s="66">
        <v>58</v>
      </c>
      <c r="E488" s="68"/>
      <c r="H488" s="68"/>
      <c r="I488" s="68"/>
      <c r="J488" s="68"/>
      <c r="K488" s="68"/>
    </row>
    <row r="489" spans="1:11" hidden="1" x14ac:dyDescent="0.3">
      <c r="A489" s="66">
        <v>454</v>
      </c>
      <c r="B489" s="66">
        <v>45</v>
      </c>
      <c r="D489" s="66">
        <v>45</v>
      </c>
      <c r="E489" s="68"/>
      <c r="H489" s="68"/>
      <c r="I489" s="68"/>
      <c r="J489" s="68"/>
      <c r="K489" s="68"/>
    </row>
    <row r="490" spans="1:11" hidden="1" x14ac:dyDescent="0.3">
      <c r="A490" s="66">
        <v>455</v>
      </c>
      <c r="B490" s="66">
        <v>64</v>
      </c>
      <c r="D490" s="66">
        <v>64</v>
      </c>
      <c r="E490" s="68"/>
      <c r="H490" s="68"/>
      <c r="I490" s="68"/>
      <c r="J490" s="68"/>
      <c r="K490" s="68"/>
    </row>
    <row r="491" spans="1:11" hidden="1" x14ac:dyDescent="0.3">
      <c r="A491" s="66">
        <v>456</v>
      </c>
      <c r="C491" s="66">
        <v>42</v>
      </c>
      <c r="D491" s="66">
        <v>42</v>
      </c>
      <c r="E491" s="68"/>
      <c r="H491" s="68"/>
      <c r="I491" s="68"/>
      <c r="J491" s="68"/>
      <c r="K491" s="68"/>
    </row>
    <row r="492" spans="1:11" hidden="1" x14ac:dyDescent="0.3">
      <c r="A492" s="66">
        <v>457</v>
      </c>
      <c r="B492" s="66">
        <v>37</v>
      </c>
      <c r="D492" s="66">
        <v>37</v>
      </c>
      <c r="E492" s="68"/>
      <c r="H492" s="68"/>
      <c r="I492" s="68"/>
      <c r="J492" s="68"/>
      <c r="K492" s="68"/>
    </row>
    <row r="493" spans="1:11" hidden="1" x14ac:dyDescent="0.3">
      <c r="A493" s="66">
        <v>458</v>
      </c>
      <c r="B493" s="66">
        <v>51</v>
      </c>
      <c r="D493" s="66">
        <v>51</v>
      </c>
      <c r="E493" s="68"/>
      <c r="H493" s="68"/>
      <c r="I493" s="68"/>
      <c r="J493" s="68"/>
      <c r="K493" s="68"/>
    </row>
    <row r="494" spans="1:11" hidden="1" x14ac:dyDescent="0.3">
      <c r="A494" s="66">
        <v>459</v>
      </c>
      <c r="B494" s="66">
        <v>61</v>
      </c>
      <c r="D494" s="66">
        <v>61</v>
      </c>
      <c r="E494" s="68"/>
      <c r="H494" s="68"/>
      <c r="I494" s="68"/>
      <c r="J494" s="68"/>
      <c r="K494" s="68"/>
    </row>
    <row r="495" spans="1:11" hidden="1" x14ac:dyDescent="0.3">
      <c r="A495" s="66">
        <v>460</v>
      </c>
      <c r="B495" s="66">
        <v>53</v>
      </c>
      <c r="D495" s="66">
        <v>53</v>
      </c>
      <c r="E495" s="68"/>
      <c r="H495" s="68"/>
      <c r="I495" s="68"/>
      <c r="J495" s="68"/>
      <c r="K495" s="68"/>
    </row>
    <row r="496" spans="1:11" hidden="1" x14ac:dyDescent="0.3">
      <c r="A496" s="66">
        <v>461</v>
      </c>
      <c r="B496" s="66">
        <v>39</v>
      </c>
      <c r="D496" s="66">
        <v>39</v>
      </c>
      <c r="E496" s="68"/>
      <c r="H496" s="68"/>
      <c r="I496" s="68"/>
      <c r="J496" s="68"/>
      <c r="K496" s="68"/>
    </row>
    <row r="497" spans="1:11" hidden="1" x14ac:dyDescent="0.3">
      <c r="A497" s="66">
        <v>462</v>
      </c>
      <c r="C497" s="66">
        <v>47</v>
      </c>
      <c r="D497" s="66">
        <v>47</v>
      </c>
      <c r="E497" s="68"/>
      <c r="H497" s="68"/>
      <c r="I497" s="68"/>
      <c r="J497" s="68"/>
      <c r="K497" s="68"/>
    </row>
    <row r="498" spans="1:11" hidden="1" x14ac:dyDescent="0.3">
      <c r="A498" s="66">
        <v>463</v>
      </c>
      <c r="B498" s="66">
        <v>56</v>
      </c>
      <c r="D498" s="66">
        <v>56</v>
      </c>
      <c r="E498" s="68"/>
      <c r="H498" s="68"/>
      <c r="I498" s="68"/>
      <c r="J498" s="68"/>
      <c r="K498" s="68"/>
    </row>
    <row r="499" spans="1:11" hidden="1" x14ac:dyDescent="0.3">
      <c r="A499" s="66">
        <v>464</v>
      </c>
      <c r="B499" s="66">
        <v>64</v>
      </c>
      <c r="D499" s="66">
        <v>64</v>
      </c>
      <c r="E499" s="68"/>
      <c r="H499" s="68"/>
      <c r="I499" s="68"/>
      <c r="J499" s="68"/>
      <c r="K499" s="68"/>
    </row>
    <row r="500" spans="1:11" hidden="1" x14ac:dyDescent="0.3">
      <c r="A500" s="66">
        <v>465</v>
      </c>
      <c r="B500" s="66">
        <v>47</v>
      </c>
      <c r="D500" s="66">
        <v>47</v>
      </c>
      <c r="E500" s="68"/>
      <c r="H500" s="68"/>
      <c r="I500" s="68"/>
      <c r="J500" s="68"/>
      <c r="K500" s="68"/>
    </row>
    <row r="501" spans="1:11" hidden="1" x14ac:dyDescent="0.3">
      <c r="A501" s="66">
        <v>467</v>
      </c>
      <c r="B501" s="66">
        <v>65</v>
      </c>
      <c r="D501" s="66">
        <v>65</v>
      </c>
      <c r="E501" s="68"/>
      <c r="H501" s="68"/>
      <c r="I501" s="68"/>
      <c r="J501" s="68"/>
      <c r="K501" s="68"/>
    </row>
    <row r="502" spans="1:11" hidden="1" x14ac:dyDescent="0.3">
      <c r="A502" s="66">
        <v>468</v>
      </c>
      <c r="C502" s="66">
        <v>56</v>
      </c>
      <c r="D502" s="66">
        <v>56</v>
      </c>
      <c r="E502" s="68"/>
      <c r="H502" s="68"/>
      <c r="I502" s="68"/>
      <c r="J502" s="68"/>
      <c r="K502" s="68"/>
    </row>
    <row r="503" spans="1:11" hidden="1" x14ac:dyDescent="0.3">
      <c r="A503" s="66">
        <v>470</v>
      </c>
      <c r="B503" s="66">
        <v>48</v>
      </c>
      <c r="D503" s="66">
        <v>48</v>
      </c>
      <c r="E503" s="68"/>
      <c r="H503" s="68"/>
      <c r="I503" s="68"/>
      <c r="J503" s="68"/>
      <c r="K503" s="68"/>
    </row>
    <row r="504" spans="1:11" hidden="1" x14ac:dyDescent="0.3">
      <c r="A504" s="66">
        <v>471</v>
      </c>
      <c r="B504" s="66">
        <v>38</v>
      </c>
      <c r="D504" s="66">
        <v>38</v>
      </c>
      <c r="E504" s="68"/>
      <c r="H504" s="68"/>
      <c r="I504" s="68"/>
      <c r="J504" s="68"/>
      <c r="K504" s="68"/>
    </row>
    <row r="505" spans="1:11" hidden="1" x14ac:dyDescent="0.3">
      <c r="A505" s="66">
        <v>472</v>
      </c>
      <c r="B505" s="66">
        <v>45</v>
      </c>
      <c r="D505" s="66">
        <v>45</v>
      </c>
      <c r="E505" s="68"/>
      <c r="H505" s="68"/>
      <c r="I505" s="68"/>
      <c r="J505" s="68"/>
      <c r="K505" s="68"/>
    </row>
    <row r="506" spans="1:11" hidden="1" x14ac:dyDescent="0.3">
      <c r="A506" s="66">
        <v>473</v>
      </c>
      <c r="B506" s="66">
        <v>39</v>
      </c>
      <c r="D506" s="66">
        <v>39</v>
      </c>
      <c r="E506" s="68"/>
      <c r="H506" s="68"/>
      <c r="I506" s="68"/>
      <c r="J506" s="68"/>
      <c r="K506" s="68"/>
    </row>
    <row r="507" spans="1:11" hidden="1" x14ac:dyDescent="0.3">
      <c r="A507" s="66">
        <v>475</v>
      </c>
      <c r="B507" s="66">
        <v>52</v>
      </c>
      <c r="D507" s="66">
        <v>52</v>
      </c>
      <c r="E507" s="68"/>
      <c r="H507" s="68"/>
      <c r="I507" s="68"/>
      <c r="J507" s="68"/>
      <c r="K507" s="68"/>
    </row>
    <row r="508" spans="1:11" hidden="1" x14ac:dyDescent="0.3">
      <c r="A508" s="66">
        <v>476</v>
      </c>
      <c r="B508" s="66">
        <v>50</v>
      </c>
      <c r="D508" s="66">
        <v>50</v>
      </c>
      <c r="E508" s="68"/>
      <c r="H508" s="68"/>
      <c r="I508" s="68"/>
      <c r="J508" s="68"/>
      <c r="K508" s="68"/>
    </row>
    <row r="509" spans="1:11" hidden="1" x14ac:dyDescent="0.3">
      <c r="A509" s="66">
        <v>477</v>
      </c>
      <c r="B509" s="66">
        <v>50</v>
      </c>
      <c r="D509" s="66">
        <v>50</v>
      </c>
      <c r="E509" s="68"/>
      <c r="H509" s="68"/>
      <c r="I509" s="68"/>
      <c r="J509" s="68"/>
      <c r="K509" s="68"/>
    </row>
    <row r="510" spans="1:11" hidden="1" x14ac:dyDescent="0.3">
      <c r="A510" s="66">
        <v>478</v>
      </c>
      <c r="B510" s="66">
        <v>58</v>
      </c>
      <c r="D510" s="66">
        <v>58</v>
      </c>
      <c r="E510" s="68"/>
      <c r="H510" s="68"/>
      <c r="I510" s="68"/>
      <c r="J510" s="68"/>
      <c r="K510" s="68"/>
    </row>
    <row r="511" spans="1:11" hidden="1" x14ac:dyDescent="0.3">
      <c r="A511" s="66">
        <v>479</v>
      </c>
      <c r="B511" s="66">
        <v>53</v>
      </c>
      <c r="D511" s="66">
        <v>53</v>
      </c>
      <c r="E511" s="68"/>
      <c r="H511" s="68"/>
      <c r="I511" s="68"/>
      <c r="J511" s="68"/>
      <c r="K511" s="68"/>
    </row>
    <row r="512" spans="1:11" hidden="1" x14ac:dyDescent="0.3">
      <c r="A512" s="66">
        <v>480</v>
      </c>
      <c r="B512" s="66">
        <v>37</v>
      </c>
      <c r="D512" s="66">
        <v>37</v>
      </c>
      <c r="E512" s="68"/>
      <c r="H512" s="68"/>
      <c r="I512" s="68"/>
      <c r="J512" s="68"/>
      <c r="K512" s="68"/>
    </row>
    <row r="513" spans="1:11" hidden="1" x14ac:dyDescent="0.3">
      <c r="A513" s="66">
        <v>481</v>
      </c>
      <c r="B513" s="66">
        <v>55</v>
      </c>
      <c r="D513" s="66">
        <v>55</v>
      </c>
      <c r="E513" s="68"/>
      <c r="H513" s="68"/>
      <c r="I513" s="68"/>
      <c r="J513" s="68"/>
      <c r="K513" s="68"/>
    </row>
    <row r="514" spans="1:11" hidden="1" x14ac:dyDescent="0.3">
      <c r="A514" s="66">
        <v>483</v>
      </c>
      <c r="B514" s="66">
        <v>49</v>
      </c>
      <c r="D514" s="66">
        <v>49</v>
      </c>
      <c r="E514" s="68"/>
      <c r="H514" s="68"/>
      <c r="I514" s="68"/>
      <c r="J514" s="68"/>
      <c r="K514" s="68"/>
    </row>
    <row r="515" spans="1:11" hidden="1" x14ac:dyDescent="0.3">
      <c r="A515" s="66">
        <v>484</v>
      </c>
      <c r="B515" s="66">
        <v>56</v>
      </c>
      <c r="D515" s="66">
        <v>56</v>
      </c>
      <c r="E515" s="68"/>
      <c r="H515" s="68"/>
      <c r="I515" s="68"/>
      <c r="J515" s="68"/>
      <c r="K515" s="68"/>
    </row>
    <row r="516" spans="1:11" hidden="1" x14ac:dyDescent="0.3">
      <c r="A516" s="66">
        <v>485</v>
      </c>
      <c r="B516" s="66">
        <v>42</v>
      </c>
      <c r="D516" s="66">
        <v>42</v>
      </c>
      <c r="E516" s="68"/>
      <c r="H516" s="68"/>
      <c r="I516" s="68"/>
      <c r="J516" s="68"/>
      <c r="K516" s="68"/>
    </row>
    <row r="517" spans="1:11" hidden="1" x14ac:dyDescent="0.3">
      <c r="A517" s="66">
        <v>486</v>
      </c>
      <c r="B517" s="66">
        <v>47</v>
      </c>
      <c r="D517" s="66">
        <v>47</v>
      </c>
      <c r="E517" s="68"/>
      <c r="H517" s="68"/>
      <c r="I517" s="68"/>
      <c r="J517" s="68"/>
      <c r="K517" s="68"/>
    </row>
    <row r="518" spans="1:11" hidden="1" x14ac:dyDescent="0.3">
      <c r="A518" s="66">
        <v>487</v>
      </c>
      <c r="B518" s="66">
        <v>42</v>
      </c>
      <c r="D518" s="66">
        <v>42</v>
      </c>
      <c r="E518" s="68"/>
      <c r="H518" s="68"/>
      <c r="I518" s="68"/>
      <c r="J518" s="68"/>
      <c r="K518" s="68"/>
    </row>
    <row r="519" spans="1:11" hidden="1" x14ac:dyDescent="0.3">
      <c r="A519" s="66">
        <v>488</v>
      </c>
      <c r="B519" s="66">
        <v>49</v>
      </c>
      <c r="D519" s="66">
        <v>49</v>
      </c>
      <c r="E519" s="68"/>
      <c r="H519" s="68"/>
      <c r="I519" s="68"/>
      <c r="J519" s="68"/>
      <c r="K519" s="68"/>
    </row>
    <row r="520" spans="1:11" hidden="1" x14ac:dyDescent="0.3">
      <c r="A520" s="66">
        <v>489</v>
      </c>
      <c r="B520" s="66">
        <v>42</v>
      </c>
      <c r="D520" s="66">
        <v>42</v>
      </c>
      <c r="E520" s="68"/>
      <c r="H520" s="68"/>
      <c r="I520" s="68"/>
      <c r="J520" s="68"/>
      <c r="K520" s="68"/>
    </row>
    <row r="521" spans="1:11" hidden="1" x14ac:dyDescent="0.3">
      <c r="A521" s="66">
        <v>490</v>
      </c>
      <c r="C521" s="66">
        <v>49</v>
      </c>
      <c r="D521" s="66">
        <v>49</v>
      </c>
      <c r="E521" s="68"/>
      <c r="H521" s="68"/>
      <c r="I521" s="68"/>
      <c r="J521" s="68"/>
      <c r="K521" s="68"/>
    </row>
    <row r="522" spans="1:11" hidden="1" x14ac:dyDescent="0.3">
      <c r="A522" s="66">
        <v>493</v>
      </c>
      <c r="B522" s="66">
        <v>63</v>
      </c>
      <c r="D522" s="66">
        <v>63</v>
      </c>
      <c r="E522" s="68"/>
      <c r="H522" s="68"/>
      <c r="I522" s="68"/>
      <c r="J522" s="68"/>
      <c r="K522" s="68"/>
    </row>
    <row r="523" spans="1:11" hidden="1" x14ac:dyDescent="0.3">
      <c r="A523" s="66">
        <v>494</v>
      </c>
      <c r="B523" s="66">
        <v>42</v>
      </c>
      <c r="D523" s="66">
        <v>42</v>
      </c>
      <c r="E523" s="68"/>
      <c r="H523" s="68"/>
      <c r="I523" s="68"/>
      <c r="J523" s="68"/>
      <c r="K523" s="68"/>
    </row>
    <row r="524" spans="1:11" hidden="1" x14ac:dyDescent="0.3">
      <c r="A524" s="66">
        <v>495</v>
      </c>
      <c r="B524" s="66">
        <v>57</v>
      </c>
      <c r="D524" s="66">
        <v>57</v>
      </c>
      <c r="E524" s="68"/>
      <c r="H524" s="68"/>
      <c r="I524" s="68"/>
      <c r="J524" s="68"/>
      <c r="K524" s="68"/>
    </row>
    <row r="525" spans="1:11" hidden="1" x14ac:dyDescent="0.3">
      <c r="A525" s="66">
        <v>496</v>
      </c>
      <c r="B525" s="66">
        <v>50</v>
      </c>
      <c r="D525" s="66">
        <v>50</v>
      </c>
      <c r="E525" s="68"/>
      <c r="H525" s="68"/>
      <c r="I525" s="68"/>
      <c r="J525" s="68"/>
      <c r="K525" s="68"/>
    </row>
    <row r="526" spans="1:11" hidden="1" x14ac:dyDescent="0.3">
      <c r="A526" s="66">
        <v>497</v>
      </c>
      <c r="B526" s="66">
        <v>40</v>
      </c>
      <c r="D526" s="66">
        <v>40</v>
      </c>
      <c r="E526" s="68"/>
      <c r="H526" s="68"/>
      <c r="I526" s="68"/>
      <c r="J526" s="68"/>
      <c r="K526" s="68"/>
    </row>
    <row r="527" spans="1:11" hidden="1" x14ac:dyDescent="0.3">
      <c r="A527" s="66">
        <v>499</v>
      </c>
      <c r="B527" s="66">
        <v>43</v>
      </c>
      <c r="D527" s="66">
        <v>43</v>
      </c>
      <c r="E527" s="68"/>
      <c r="H527" s="68"/>
      <c r="I527" s="68"/>
      <c r="J527" s="68"/>
      <c r="K527" s="68"/>
    </row>
    <row r="528" spans="1:11" hidden="1" x14ac:dyDescent="0.3">
      <c r="A528" s="66">
        <v>500</v>
      </c>
      <c r="B528" s="66">
        <v>42</v>
      </c>
      <c r="D528" s="66">
        <v>42</v>
      </c>
      <c r="E528" s="68"/>
      <c r="H528" s="68"/>
      <c r="I528" s="68"/>
      <c r="J528" s="68"/>
      <c r="K528" s="68"/>
    </row>
    <row r="529" spans="1:11" hidden="1" x14ac:dyDescent="0.3">
      <c r="A529" s="66">
        <v>501</v>
      </c>
      <c r="B529" s="66">
        <v>41</v>
      </c>
      <c r="D529" s="66">
        <v>41</v>
      </c>
      <c r="E529" s="68"/>
      <c r="H529" s="68"/>
      <c r="I529" s="68"/>
      <c r="J529" s="68"/>
      <c r="K529" s="68"/>
    </row>
    <row r="530" spans="1:11" hidden="1" x14ac:dyDescent="0.3">
      <c r="A530" s="66">
        <v>502</v>
      </c>
      <c r="B530" s="66">
        <v>39</v>
      </c>
      <c r="D530" s="66">
        <v>39</v>
      </c>
      <c r="E530" s="68"/>
      <c r="H530" s="68"/>
      <c r="I530" s="68"/>
      <c r="J530" s="68"/>
      <c r="K530" s="68"/>
    </row>
    <row r="531" spans="1:11" hidden="1" x14ac:dyDescent="0.3">
      <c r="A531" s="66">
        <v>503</v>
      </c>
      <c r="C531" s="66">
        <v>41</v>
      </c>
      <c r="D531" s="66">
        <v>41</v>
      </c>
      <c r="E531" s="68"/>
      <c r="H531" s="68"/>
      <c r="I531" s="68"/>
      <c r="J531" s="68"/>
      <c r="K531" s="68"/>
    </row>
    <row r="532" spans="1:11" hidden="1" x14ac:dyDescent="0.3">
      <c r="A532" s="66">
        <v>504</v>
      </c>
      <c r="B532" s="66">
        <v>34</v>
      </c>
      <c r="D532" s="66">
        <v>34</v>
      </c>
      <c r="E532" s="68"/>
      <c r="H532" s="68"/>
      <c r="I532" s="68"/>
      <c r="J532" s="68"/>
      <c r="K532" s="68"/>
    </row>
    <row r="533" spans="1:11" hidden="1" x14ac:dyDescent="0.3">
      <c r="A533" s="66">
        <v>505</v>
      </c>
      <c r="B533" s="66">
        <v>64</v>
      </c>
      <c r="D533" s="66">
        <v>64</v>
      </c>
      <c r="E533" s="68"/>
      <c r="H533" s="68"/>
      <c r="I533" s="68"/>
      <c r="J533" s="68"/>
      <c r="K533" s="68"/>
    </row>
    <row r="534" spans="1:11" hidden="1" x14ac:dyDescent="0.3">
      <c r="A534" s="66">
        <v>506</v>
      </c>
      <c r="C534" s="66">
        <v>60</v>
      </c>
      <c r="D534" s="66">
        <v>60</v>
      </c>
      <c r="E534" s="68"/>
      <c r="H534" s="68"/>
      <c r="I534" s="68"/>
      <c r="J534" s="68"/>
      <c r="K534" s="68"/>
    </row>
    <row r="535" spans="1:11" hidden="1" x14ac:dyDescent="0.3">
      <c r="A535" s="66">
        <v>507</v>
      </c>
      <c r="B535" s="66">
        <v>40</v>
      </c>
      <c r="D535" s="66">
        <v>40</v>
      </c>
      <c r="E535" s="68"/>
      <c r="H535" s="68"/>
      <c r="I535" s="68"/>
      <c r="J535" s="68"/>
      <c r="K535" s="68"/>
    </row>
    <row r="536" spans="1:11" hidden="1" x14ac:dyDescent="0.3">
      <c r="A536" s="66">
        <v>508</v>
      </c>
      <c r="B536" s="66">
        <v>56</v>
      </c>
      <c r="D536" s="66">
        <v>56</v>
      </c>
      <c r="E536" s="68"/>
      <c r="H536" s="68"/>
      <c r="I536" s="68"/>
      <c r="J536" s="68"/>
      <c r="K536" s="68"/>
    </row>
    <row r="537" spans="1:11" hidden="1" x14ac:dyDescent="0.3">
      <c r="A537" s="66">
        <v>509</v>
      </c>
      <c r="B537" s="66">
        <v>66</v>
      </c>
      <c r="D537" s="66">
        <v>66</v>
      </c>
      <c r="E537" s="68"/>
      <c r="H537" s="68"/>
      <c r="I537" s="68"/>
      <c r="J537" s="68"/>
      <c r="K537" s="68"/>
    </row>
    <row r="538" spans="1:11" hidden="1" x14ac:dyDescent="0.3">
      <c r="A538" s="66">
        <v>510</v>
      </c>
      <c r="B538" s="66">
        <v>47</v>
      </c>
      <c r="D538" s="66">
        <v>47</v>
      </c>
      <c r="E538" s="68"/>
      <c r="H538" s="68"/>
      <c r="I538" s="68"/>
      <c r="J538" s="68"/>
      <c r="K538" s="68"/>
    </row>
    <row r="539" spans="1:11" hidden="1" x14ac:dyDescent="0.3">
      <c r="A539" s="66">
        <v>511</v>
      </c>
      <c r="B539" s="66">
        <v>37</v>
      </c>
      <c r="D539" s="66">
        <v>37</v>
      </c>
      <c r="E539" s="68"/>
      <c r="H539" s="68"/>
      <c r="I539" s="68"/>
      <c r="J539" s="68"/>
      <c r="K539" s="68"/>
    </row>
    <row r="540" spans="1:11" hidden="1" x14ac:dyDescent="0.3">
      <c r="A540" s="66">
        <v>513</v>
      </c>
      <c r="B540" s="66">
        <v>46</v>
      </c>
      <c r="D540" s="66">
        <v>46</v>
      </c>
      <c r="E540" s="68"/>
      <c r="H540" s="68"/>
      <c r="I540" s="68"/>
      <c r="J540" s="68"/>
      <c r="K540" s="68"/>
    </row>
    <row r="541" spans="1:11" hidden="1" x14ac:dyDescent="0.3">
      <c r="A541" s="66">
        <v>514</v>
      </c>
      <c r="B541" s="66">
        <v>67</v>
      </c>
      <c r="D541" s="66">
        <v>67</v>
      </c>
      <c r="E541" s="68"/>
      <c r="H541" s="68"/>
      <c r="I541" s="68"/>
      <c r="J541" s="68"/>
      <c r="K541" s="68"/>
    </row>
    <row r="542" spans="1:11" hidden="1" x14ac:dyDescent="0.3">
      <c r="A542" s="66">
        <v>515</v>
      </c>
      <c r="B542" s="66">
        <v>49</v>
      </c>
      <c r="D542" s="66">
        <v>49</v>
      </c>
      <c r="E542" s="68"/>
      <c r="H542" s="68"/>
      <c r="I542" s="68"/>
      <c r="J542" s="68"/>
      <c r="K542" s="68"/>
    </row>
    <row r="543" spans="1:11" hidden="1" x14ac:dyDescent="0.3">
      <c r="A543" s="66">
        <v>517</v>
      </c>
      <c r="B543" s="66">
        <v>64</v>
      </c>
      <c r="D543" s="66">
        <v>64</v>
      </c>
      <c r="E543" s="68"/>
      <c r="H543" s="68"/>
      <c r="I543" s="68"/>
      <c r="J543" s="68"/>
      <c r="K543" s="68"/>
    </row>
    <row r="544" spans="1:11" hidden="1" x14ac:dyDescent="0.3">
      <c r="A544" s="66">
        <v>518</v>
      </c>
      <c r="B544" s="66">
        <v>33</v>
      </c>
      <c r="D544" s="66">
        <v>33</v>
      </c>
      <c r="E544" s="68"/>
      <c r="H544" s="68"/>
      <c r="I544" s="68"/>
      <c r="J544" s="68"/>
      <c r="K544" s="68"/>
    </row>
    <row r="545" spans="1:11" hidden="1" x14ac:dyDescent="0.3">
      <c r="A545" s="66">
        <v>519</v>
      </c>
      <c r="B545" s="66">
        <v>38</v>
      </c>
      <c r="D545" s="66">
        <v>38</v>
      </c>
      <c r="E545" s="68"/>
      <c r="H545" s="68"/>
      <c r="I545" s="68"/>
      <c r="J545" s="68"/>
      <c r="K545" s="68"/>
    </row>
    <row r="546" spans="1:11" hidden="1" x14ac:dyDescent="0.3">
      <c r="A546" s="66">
        <v>520</v>
      </c>
      <c r="B546" s="66">
        <v>41</v>
      </c>
      <c r="D546" s="66">
        <v>41</v>
      </c>
      <c r="E546" s="68"/>
      <c r="H546" s="68"/>
      <c r="I546" s="68"/>
      <c r="J546" s="68"/>
      <c r="K546" s="68"/>
    </row>
    <row r="547" spans="1:11" hidden="1" x14ac:dyDescent="0.3">
      <c r="A547" s="66">
        <v>521</v>
      </c>
      <c r="C547" s="66">
        <v>54</v>
      </c>
      <c r="D547" s="66">
        <v>54</v>
      </c>
      <c r="E547" s="68"/>
      <c r="H547" s="68"/>
      <c r="I547" s="68"/>
      <c r="J547" s="68"/>
      <c r="K547" s="68"/>
    </row>
    <row r="548" spans="1:11" hidden="1" x14ac:dyDescent="0.3">
      <c r="A548" s="66">
        <v>522</v>
      </c>
      <c r="B548" s="66">
        <v>46</v>
      </c>
      <c r="D548" s="66">
        <v>46</v>
      </c>
      <c r="E548" s="68"/>
      <c r="H548" s="68"/>
      <c r="I548" s="68"/>
      <c r="J548" s="68"/>
      <c r="K548" s="68"/>
    </row>
    <row r="549" spans="1:11" hidden="1" x14ac:dyDescent="0.3">
      <c r="A549" s="66">
        <v>523</v>
      </c>
      <c r="B549" s="66">
        <v>50</v>
      </c>
      <c r="D549" s="66">
        <v>50</v>
      </c>
      <c r="E549" s="68"/>
      <c r="H549" s="68"/>
      <c r="I549" s="68"/>
      <c r="J549" s="68"/>
      <c r="K549" s="68"/>
    </row>
    <row r="550" spans="1:11" hidden="1" x14ac:dyDescent="0.3">
      <c r="A550" s="66">
        <v>524</v>
      </c>
      <c r="B550" s="66">
        <v>41</v>
      </c>
      <c r="D550" s="66">
        <v>41</v>
      </c>
      <c r="E550" s="68"/>
      <c r="H550" s="68"/>
      <c r="I550" s="68"/>
      <c r="J550" s="68"/>
      <c r="K550" s="68"/>
    </row>
    <row r="551" spans="1:11" hidden="1" x14ac:dyDescent="0.3">
      <c r="A551" s="66">
        <v>525</v>
      </c>
      <c r="B551" s="66">
        <v>39</v>
      </c>
      <c r="D551" s="66">
        <v>39</v>
      </c>
      <c r="E551" s="68"/>
      <c r="H551" s="68"/>
      <c r="I551" s="68"/>
      <c r="J551" s="68"/>
      <c r="K551" s="68"/>
    </row>
    <row r="552" spans="1:11" hidden="1" x14ac:dyDescent="0.3">
      <c r="A552" s="66">
        <v>526</v>
      </c>
      <c r="B552" s="66">
        <v>35</v>
      </c>
      <c r="D552" s="66">
        <v>35</v>
      </c>
      <c r="E552" s="68"/>
      <c r="H552" s="68"/>
      <c r="I552" s="68"/>
      <c r="J552" s="68"/>
      <c r="K552" s="68"/>
    </row>
    <row r="553" spans="1:11" hidden="1" x14ac:dyDescent="0.3">
      <c r="A553" s="66">
        <v>527</v>
      </c>
      <c r="C553" s="66">
        <v>65</v>
      </c>
      <c r="D553" s="66">
        <v>65</v>
      </c>
      <c r="E553" s="68"/>
      <c r="H553" s="68"/>
      <c r="I553" s="68"/>
      <c r="J553" s="68"/>
      <c r="K553" s="68"/>
    </row>
    <row r="554" spans="1:11" hidden="1" x14ac:dyDescent="0.3">
      <c r="A554" s="66">
        <v>528</v>
      </c>
      <c r="B554" s="66">
        <v>40</v>
      </c>
      <c r="D554" s="66">
        <v>40</v>
      </c>
      <c r="E554" s="68"/>
      <c r="H554" s="68"/>
      <c r="I554" s="68"/>
      <c r="J554" s="68"/>
      <c r="K554" s="68"/>
    </row>
    <row r="555" spans="1:11" hidden="1" x14ac:dyDescent="0.3">
      <c r="A555" s="66">
        <v>529</v>
      </c>
      <c r="C555" s="66">
        <v>66</v>
      </c>
      <c r="D555" s="66">
        <v>66</v>
      </c>
      <c r="E555" s="68"/>
      <c r="H555" s="68"/>
      <c r="I555" s="68"/>
      <c r="J555" s="68"/>
      <c r="K555" s="68"/>
    </row>
    <row r="556" spans="1:11" hidden="1" x14ac:dyDescent="0.3">
      <c r="A556" s="66">
        <v>530</v>
      </c>
      <c r="B556" s="66">
        <v>48</v>
      </c>
      <c r="D556" s="66">
        <v>48</v>
      </c>
      <c r="E556" s="68"/>
      <c r="H556" s="68"/>
      <c r="I556" s="68"/>
      <c r="J556" s="68"/>
      <c r="K556" s="68"/>
    </row>
    <row r="557" spans="1:11" hidden="1" x14ac:dyDescent="0.3">
      <c r="A557" s="66">
        <v>531</v>
      </c>
      <c r="B557" s="66">
        <v>55</v>
      </c>
      <c r="D557" s="66">
        <v>55</v>
      </c>
      <c r="E557" s="68"/>
      <c r="H557" s="68"/>
      <c r="I557" s="68"/>
      <c r="J557" s="68"/>
      <c r="K557" s="68"/>
    </row>
    <row r="558" spans="1:11" hidden="1" x14ac:dyDescent="0.3">
      <c r="A558" s="66">
        <v>532</v>
      </c>
      <c r="B558" s="66">
        <v>51</v>
      </c>
      <c r="D558" s="66">
        <v>51</v>
      </c>
      <c r="E558" s="68"/>
      <c r="H558" s="68"/>
      <c r="I558" s="68"/>
      <c r="J558" s="68"/>
      <c r="K558" s="68"/>
    </row>
    <row r="559" spans="1:11" hidden="1" x14ac:dyDescent="0.3">
      <c r="A559" s="66">
        <v>533</v>
      </c>
      <c r="C559" s="66">
        <v>54</v>
      </c>
      <c r="D559" s="66">
        <v>54</v>
      </c>
      <c r="E559" s="68"/>
      <c r="H559" s="68"/>
      <c r="I559" s="68"/>
      <c r="J559" s="68"/>
      <c r="K559" s="68"/>
    </row>
    <row r="560" spans="1:11" hidden="1" x14ac:dyDescent="0.3">
      <c r="A560" s="66">
        <v>534</v>
      </c>
      <c r="B560" s="66">
        <v>54</v>
      </c>
      <c r="D560" s="66">
        <v>54</v>
      </c>
      <c r="E560" s="68"/>
      <c r="H560" s="68"/>
      <c r="I560" s="68"/>
      <c r="J560" s="68"/>
      <c r="K560" s="68"/>
    </row>
    <row r="561" spans="1:11" hidden="1" x14ac:dyDescent="0.3">
      <c r="A561" s="66">
        <v>535</v>
      </c>
      <c r="B561" s="66">
        <v>39</v>
      </c>
      <c r="D561" s="66">
        <v>39</v>
      </c>
      <c r="E561" s="68"/>
      <c r="H561" s="68"/>
      <c r="I561" s="68"/>
      <c r="J561" s="68"/>
      <c r="K561" s="68"/>
    </row>
    <row r="562" spans="1:11" hidden="1" x14ac:dyDescent="0.3">
      <c r="A562" s="66">
        <v>536</v>
      </c>
      <c r="B562" s="66">
        <v>61</v>
      </c>
      <c r="D562" s="66">
        <v>61</v>
      </c>
      <c r="E562" s="68"/>
      <c r="H562" s="68"/>
      <c r="I562" s="68"/>
      <c r="J562" s="68"/>
      <c r="K562" s="68"/>
    </row>
    <row r="563" spans="1:11" hidden="1" x14ac:dyDescent="0.3">
      <c r="A563" s="66">
        <v>537</v>
      </c>
      <c r="B563" s="66">
        <v>41</v>
      </c>
      <c r="D563" s="66">
        <v>41</v>
      </c>
      <c r="E563" s="68"/>
      <c r="H563" s="68"/>
      <c r="I563" s="68"/>
      <c r="J563" s="68"/>
      <c r="K563" s="68"/>
    </row>
    <row r="564" spans="1:11" hidden="1" x14ac:dyDescent="0.3">
      <c r="A564" s="66">
        <v>539</v>
      </c>
      <c r="B564" s="66">
        <v>43</v>
      </c>
      <c r="D564" s="66">
        <v>43</v>
      </c>
      <c r="E564" s="68"/>
      <c r="H564" s="68"/>
      <c r="I564" s="68"/>
      <c r="J564" s="68"/>
      <c r="K564" s="68"/>
    </row>
    <row r="565" spans="1:11" hidden="1" x14ac:dyDescent="0.3">
      <c r="A565" s="66">
        <v>543</v>
      </c>
      <c r="B565" s="66">
        <v>46</v>
      </c>
      <c r="D565" s="66">
        <v>46</v>
      </c>
      <c r="E565" s="68"/>
      <c r="H565" s="68"/>
      <c r="I565" s="68"/>
      <c r="J565" s="68"/>
      <c r="K565" s="68"/>
    </row>
    <row r="566" spans="1:11" hidden="1" x14ac:dyDescent="0.3">
      <c r="A566" s="66">
        <v>544</v>
      </c>
      <c r="B566" s="66">
        <v>39</v>
      </c>
      <c r="D566" s="66">
        <v>39</v>
      </c>
      <c r="E566" s="68"/>
      <c r="H566" s="68"/>
      <c r="I566" s="68"/>
      <c r="J566" s="68"/>
      <c r="K566" s="68"/>
    </row>
    <row r="567" spans="1:11" hidden="1" x14ac:dyDescent="0.3">
      <c r="A567" s="66">
        <v>545</v>
      </c>
      <c r="C567" s="66">
        <v>66</v>
      </c>
      <c r="D567" s="66">
        <v>66</v>
      </c>
      <c r="E567" s="68"/>
      <c r="H567" s="68"/>
      <c r="I567" s="68"/>
      <c r="J567" s="68"/>
      <c r="K567" s="68"/>
    </row>
    <row r="568" spans="1:11" hidden="1" x14ac:dyDescent="0.3">
      <c r="A568" s="66">
        <v>546</v>
      </c>
      <c r="B568" s="66">
        <v>48</v>
      </c>
      <c r="D568" s="66">
        <v>48</v>
      </c>
      <c r="E568" s="68"/>
      <c r="H568" s="68"/>
      <c r="I568" s="68"/>
      <c r="J568" s="68"/>
      <c r="K568" s="68"/>
    </row>
    <row r="569" spans="1:11" hidden="1" x14ac:dyDescent="0.3">
      <c r="A569" s="66">
        <v>547</v>
      </c>
      <c r="C569" s="66">
        <v>42</v>
      </c>
      <c r="D569" s="66">
        <v>42</v>
      </c>
      <c r="E569" s="68"/>
      <c r="H569" s="68"/>
      <c r="I569" s="68"/>
      <c r="J569" s="68"/>
      <c r="K569" s="68"/>
    </row>
    <row r="570" spans="1:11" hidden="1" x14ac:dyDescent="0.3">
      <c r="A570" s="66">
        <v>548</v>
      </c>
      <c r="B570" s="66">
        <v>43</v>
      </c>
      <c r="D570" s="66">
        <v>43</v>
      </c>
      <c r="E570" s="68"/>
      <c r="H570" s="68"/>
      <c r="I570" s="68"/>
      <c r="J570" s="68"/>
      <c r="K570" s="68"/>
    </row>
    <row r="571" spans="1:11" hidden="1" x14ac:dyDescent="0.3">
      <c r="A571" s="66">
        <v>549</v>
      </c>
      <c r="B571" s="66">
        <v>51</v>
      </c>
      <c r="D571" s="66">
        <v>51</v>
      </c>
      <c r="E571" s="68"/>
      <c r="H571" s="68"/>
      <c r="I571" s="68"/>
      <c r="J571" s="68"/>
      <c r="K571" s="68"/>
    </row>
    <row r="572" spans="1:11" hidden="1" x14ac:dyDescent="0.3">
      <c r="A572" s="66">
        <v>551</v>
      </c>
      <c r="B572" s="66">
        <v>57</v>
      </c>
      <c r="D572" s="66">
        <v>57</v>
      </c>
      <c r="E572" s="68"/>
      <c r="H572" s="68"/>
      <c r="I572" s="68"/>
      <c r="J572" s="68"/>
      <c r="K572" s="68"/>
    </row>
    <row r="573" spans="1:11" hidden="1" x14ac:dyDescent="0.3">
      <c r="A573" s="66">
        <v>552</v>
      </c>
      <c r="C573" s="66">
        <v>63</v>
      </c>
      <c r="D573" s="66">
        <v>63</v>
      </c>
      <c r="E573" s="68"/>
      <c r="H573" s="68"/>
      <c r="I573" s="68"/>
      <c r="J573" s="68"/>
      <c r="K573" s="68"/>
    </row>
    <row r="574" spans="1:11" hidden="1" x14ac:dyDescent="0.3">
      <c r="A574" s="66">
        <v>553</v>
      </c>
      <c r="C574" s="66">
        <v>59</v>
      </c>
      <c r="D574" s="66">
        <v>59</v>
      </c>
      <c r="E574" s="68"/>
      <c r="H574" s="68"/>
      <c r="I574" s="68"/>
      <c r="J574" s="68"/>
      <c r="K574" s="68"/>
    </row>
    <row r="575" spans="1:11" hidden="1" x14ac:dyDescent="0.3">
      <c r="A575" s="66">
        <v>555</v>
      </c>
      <c r="B575" s="66">
        <v>48</v>
      </c>
      <c r="D575" s="66">
        <v>48</v>
      </c>
      <c r="E575" s="68"/>
      <c r="H575" s="68"/>
      <c r="I575" s="68"/>
      <c r="J575" s="68"/>
      <c r="K575" s="68"/>
    </row>
    <row r="576" spans="1:11" hidden="1" x14ac:dyDescent="0.3">
      <c r="A576" s="66">
        <v>556</v>
      </c>
      <c r="B576" s="66">
        <v>57</v>
      </c>
      <c r="D576" s="66">
        <v>57</v>
      </c>
      <c r="E576" s="68"/>
      <c r="H576" s="68"/>
      <c r="I576" s="68"/>
      <c r="J576" s="68"/>
      <c r="K576" s="68"/>
    </row>
    <row r="577" spans="1:11" hidden="1" x14ac:dyDescent="0.3">
      <c r="A577" s="66">
        <v>557</v>
      </c>
      <c r="B577" s="66">
        <v>37</v>
      </c>
      <c r="D577" s="66">
        <v>37</v>
      </c>
      <c r="E577" s="68"/>
      <c r="H577" s="68"/>
      <c r="I577" s="68"/>
      <c r="J577" s="68"/>
      <c r="K577" s="68"/>
    </row>
    <row r="578" spans="1:11" hidden="1" x14ac:dyDescent="0.3">
      <c r="A578" s="66">
        <v>558</v>
      </c>
      <c r="C578" s="66">
        <v>54</v>
      </c>
      <c r="D578" s="66">
        <v>54</v>
      </c>
      <c r="E578" s="68"/>
      <c r="H578" s="68"/>
      <c r="I578" s="68"/>
      <c r="J578" s="68"/>
      <c r="K578" s="68"/>
    </row>
    <row r="579" spans="1:11" hidden="1" x14ac:dyDescent="0.3">
      <c r="A579" s="66">
        <v>559</v>
      </c>
      <c r="C579" s="66">
        <v>49</v>
      </c>
      <c r="D579" s="66">
        <v>49</v>
      </c>
      <c r="E579" s="68"/>
      <c r="H579" s="68"/>
      <c r="I579" s="68"/>
      <c r="J579" s="68"/>
      <c r="K579" s="68"/>
    </row>
    <row r="580" spans="1:11" hidden="1" x14ac:dyDescent="0.3">
      <c r="A580" s="66">
        <v>560</v>
      </c>
      <c r="C580" s="66">
        <v>55</v>
      </c>
      <c r="D580" s="66">
        <v>55</v>
      </c>
      <c r="E580" s="68"/>
      <c r="H580" s="68"/>
      <c r="I580" s="68"/>
      <c r="J580" s="68"/>
      <c r="K580" s="68"/>
    </row>
    <row r="581" spans="1:11" hidden="1" x14ac:dyDescent="0.3">
      <c r="A581" s="66">
        <v>561</v>
      </c>
      <c r="B581" s="66">
        <v>45</v>
      </c>
      <c r="D581" s="66">
        <v>45</v>
      </c>
      <c r="E581" s="68"/>
      <c r="H581" s="68"/>
      <c r="I581" s="68"/>
      <c r="J581" s="68"/>
      <c r="K581" s="68"/>
    </row>
    <row r="582" spans="1:11" hidden="1" x14ac:dyDescent="0.3">
      <c r="A582" s="66">
        <v>562</v>
      </c>
      <c r="B582" s="66">
        <v>45</v>
      </c>
      <c r="D582" s="66">
        <v>45</v>
      </c>
      <c r="E582" s="68"/>
      <c r="H582" s="68"/>
      <c r="I582" s="68"/>
      <c r="J582" s="68"/>
      <c r="K582" s="68"/>
    </row>
    <row r="583" spans="1:11" hidden="1" x14ac:dyDescent="0.3">
      <c r="A583" s="66">
        <v>563</v>
      </c>
      <c r="B583" s="66">
        <v>44</v>
      </c>
      <c r="D583" s="66">
        <v>44</v>
      </c>
      <c r="E583" s="68"/>
      <c r="H583" s="68"/>
      <c r="I583" s="68"/>
      <c r="J583" s="68"/>
      <c r="K583" s="68"/>
    </row>
    <row r="584" spans="1:11" hidden="1" x14ac:dyDescent="0.3">
      <c r="A584" s="66">
        <v>564</v>
      </c>
      <c r="B584" s="66">
        <v>41</v>
      </c>
      <c r="D584" s="66">
        <v>41</v>
      </c>
      <c r="E584" s="68"/>
      <c r="H584" s="68"/>
      <c r="I584" s="68"/>
      <c r="J584" s="68"/>
      <c r="K584" s="68"/>
    </row>
    <row r="585" spans="1:11" hidden="1" x14ac:dyDescent="0.3">
      <c r="A585" s="66">
        <v>565</v>
      </c>
      <c r="B585" s="66">
        <v>55</v>
      </c>
      <c r="D585" s="66">
        <v>55</v>
      </c>
      <c r="E585" s="68"/>
      <c r="H585" s="68"/>
      <c r="I585" s="68"/>
      <c r="J585" s="68"/>
      <c r="K585" s="68"/>
    </row>
    <row r="586" spans="1:11" hidden="1" x14ac:dyDescent="0.3">
      <c r="A586" s="66">
        <v>566</v>
      </c>
      <c r="B586" s="66">
        <v>50</v>
      </c>
      <c r="D586" s="66">
        <v>50</v>
      </c>
      <c r="E586" s="68"/>
      <c r="H586" s="68"/>
      <c r="I586" s="68"/>
      <c r="J586" s="68"/>
      <c r="K586" s="68"/>
    </row>
    <row r="587" spans="1:11" hidden="1" x14ac:dyDescent="0.3">
      <c r="A587" s="66">
        <v>567</v>
      </c>
      <c r="B587" s="66">
        <v>49</v>
      </c>
      <c r="D587" s="66">
        <v>49</v>
      </c>
      <c r="E587" s="68"/>
      <c r="H587" s="68"/>
      <c r="I587" s="68"/>
      <c r="J587" s="68"/>
      <c r="K587" s="68"/>
    </row>
    <row r="588" spans="1:11" hidden="1" x14ac:dyDescent="0.3">
      <c r="A588" s="66">
        <v>568</v>
      </c>
      <c r="B588" s="66">
        <v>39</v>
      </c>
      <c r="D588" s="66">
        <v>39</v>
      </c>
      <c r="E588" s="68"/>
      <c r="H588" s="68"/>
      <c r="I588" s="68"/>
      <c r="J588" s="68"/>
      <c r="K588" s="68"/>
    </row>
    <row r="589" spans="1:11" hidden="1" x14ac:dyDescent="0.3">
      <c r="A589" s="66">
        <v>569</v>
      </c>
      <c r="B589" s="66">
        <v>51</v>
      </c>
      <c r="D589" s="66">
        <v>51</v>
      </c>
      <c r="E589" s="68"/>
      <c r="H589" s="68"/>
      <c r="I589" s="68"/>
      <c r="J589" s="68"/>
      <c r="K589" s="68"/>
    </row>
    <row r="590" spans="1:11" hidden="1" x14ac:dyDescent="0.3">
      <c r="A590" s="66">
        <v>571</v>
      </c>
      <c r="B590" s="66">
        <v>44</v>
      </c>
      <c r="D590" s="66">
        <v>44</v>
      </c>
      <c r="E590" s="68"/>
      <c r="H590" s="68"/>
      <c r="I590" s="68"/>
      <c r="J590" s="68"/>
      <c r="K590" s="68"/>
    </row>
    <row r="591" spans="1:11" hidden="1" x14ac:dyDescent="0.3">
      <c r="A591" s="66">
        <v>573</v>
      </c>
      <c r="B591" s="66">
        <v>56</v>
      </c>
      <c r="D591" s="66">
        <v>56</v>
      </c>
      <c r="E591" s="68"/>
      <c r="H591" s="68"/>
      <c r="I591" s="68"/>
      <c r="J591" s="68"/>
      <c r="K591" s="68"/>
    </row>
    <row r="592" spans="1:11" hidden="1" x14ac:dyDescent="0.3">
      <c r="A592" s="66">
        <v>574</v>
      </c>
      <c r="C592" s="66">
        <v>44</v>
      </c>
      <c r="D592" s="66">
        <v>44</v>
      </c>
      <c r="E592" s="68"/>
      <c r="H592" s="68"/>
      <c r="I592" s="68"/>
      <c r="J592" s="68"/>
      <c r="K592" s="68"/>
    </row>
    <row r="593" spans="1:11" hidden="1" x14ac:dyDescent="0.3">
      <c r="A593" s="66">
        <v>575</v>
      </c>
      <c r="B593" s="66">
        <v>47</v>
      </c>
      <c r="D593" s="66">
        <v>47</v>
      </c>
      <c r="E593" s="68"/>
      <c r="H593" s="68"/>
      <c r="I593" s="68"/>
      <c r="J593" s="68"/>
      <c r="K593" s="68"/>
    </row>
    <row r="594" spans="1:11" hidden="1" x14ac:dyDescent="0.3">
      <c r="A594" s="66">
        <v>576</v>
      </c>
      <c r="B594" s="66">
        <v>47</v>
      </c>
      <c r="D594" s="66">
        <v>47</v>
      </c>
      <c r="E594" s="68"/>
      <c r="H594" s="68"/>
      <c r="I594" s="68"/>
      <c r="J594" s="68"/>
      <c r="K594" s="68"/>
    </row>
    <row r="595" spans="1:11" hidden="1" x14ac:dyDescent="0.3">
      <c r="A595" s="66">
        <v>577</v>
      </c>
      <c r="B595" s="66">
        <v>45</v>
      </c>
      <c r="D595" s="66">
        <v>45</v>
      </c>
      <c r="E595" s="68"/>
      <c r="H595" s="68"/>
      <c r="I595" s="68"/>
      <c r="J595" s="68"/>
      <c r="K595" s="68"/>
    </row>
    <row r="596" spans="1:11" hidden="1" x14ac:dyDescent="0.3">
      <c r="A596" s="66">
        <v>578</v>
      </c>
      <c r="B596" s="66">
        <v>52</v>
      </c>
      <c r="D596" s="66">
        <v>52</v>
      </c>
      <c r="E596" s="68"/>
      <c r="H596" s="68"/>
      <c r="I596" s="68"/>
      <c r="J596" s="68"/>
      <c r="K596" s="68"/>
    </row>
    <row r="597" spans="1:11" hidden="1" x14ac:dyDescent="0.3">
      <c r="A597" s="66">
        <v>579</v>
      </c>
      <c r="B597" s="66">
        <v>40</v>
      </c>
      <c r="D597" s="66">
        <v>40</v>
      </c>
      <c r="E597" s="68"/>
      <c r="H597" s="68"/>
      <c r="I597" s="68"/>
      <c r="J597" s="68"/>
      <c r="K597" s="68"/>
    </row>
    <row r="598" spans="1:11" hidden="1" x14ac:dyDescent="0.3">
      <c r="A598" s="66">
        <v>580</v>
      </c>
      <c r="B598" s="66">
        <v>52</v>
      </c>
      <c r="D598" s="66">
        <v>52</v>
      </c>
      <c r="E598" s="68"/>
      <c r="H598" s="68"/>
      <c r="I598" s="68"/>
      <c r="J598" s="68"/>
      <c r="K598" s="68"/>
    </row>
    <row r="599" spans="1:11" hidden="1" x14ac:dyDescent="0.3">
      <c r="A599" s="66">
        <v>581</v>
      </c>
      <c r="B599" s="66">
        <v>38</v>
      </c>
      <c r="D599" s="66">
        <v>38</v>
      </c>
      <c r="E599" s="68"/>
      <c r="H599" s="68"/>
      <c r="I599" s="68"/>
      <c r="J599" s="68"/>
      <c r="K599" s="68"/>
    </row>
    <row r="600" spans="1:11" hidden="1" x14ac:dyDescent="0.3">
      <c r="A600" s="66">
        <v>582</v>
      </c>
      <c r="B600" s="66">
        <v>44</v>
      </c>
      <c r="D600" s="66">
        <v>44</v>
      </c>
      <c r="E600" s="68"/>
      <c r="H600" s="68"/>
      <c r="I600" s="68"/>
      <c r="J600" s="68"/>
      <c r="K600" s="68"/>
    </row>
    <row r="601" spans="1:11" hidden="1" x14ac:dyDescent="0.3">
      <c r="A601" s="66">
        <v>583</v>
      </c>
      <c r="B601" s="66">
        <v>60</v>
      </c>
      <c r="D601" s="66">
        <v>60</v>
      </c>
      <c r="E601" s="68"/>
      <c r="H601" s="68"/>
      <c r="I601" s="68"/>
      <c r="J601" s="68"/>
      <c r="K601" s="68"/>
    </row>
    <row r="602" spans="1:11" hidden="1" x14ac:dyDescent="0.3">
      <c r="A602" s="66">
        <v>584</v>
      </c>
      <c r="C602" s="66">
        <v>52</v>
      </c>
      <c r="D602" s="66">
        <v>52</v>
      </c>
      <c r="E602" s="68"/>
      <c r="H602" s="68"/>
      <c r="I602" s="68"/>
      <c r="J602" s="68"/>
      <c r="K602" s="68"/>
    </row>
    <row r="603" spans="1:11" hidden="1" x14ac:dyDescent="0.3">
      <c r="A603" s="66">
        <v>585</v>
      </c>
      <c r="B603" s="66">
        <v>44</v>
      </c>
      <c r="D603" s="66">
        <v>44</v>
      </c>
      <c r="E603" s="68"/>
      <c r="H603" s="68"/>
      <c r="I603" s="68"/>
      <c r="J603" s="68"/>
      <c r="K603" s="68"/>
    </row>
    <row r="604" spans="1:11" hidden="1" x14ac:dyDescent="0.3">
      <c r="A604" s="66">
        <v>586</v>
      </c>
      <c r="B604" s="66">
        <v>62</v>
      </c>
      <c r="D604" s="66">
        <v>62</v>
      </c>
      <c r="E604" s="68"/>
      <c r="H604" s="68"/>
      <c r="I604" s="68"/>
      <c r="J604" s="68"/>
      <c r="K604" s="68"/>
    </row>
    <row r="605" spans="1:11" hidden="1" x14ac:dyDescent="0.3">
      <c r="A605" s="66">
        <v>587</v>
      </c>
      <c r="B605" s="66">
        <v>37</v>
      </c>
      <c r="D605" s="66">
        <v>37</v>
      </c>
      <c r="E605" s="68"/>
      <c r="H605" s="68"/>
      <c r="I605" s="68"/>
      <c r="J605" s="68"/>
      <c r="K605" s="68"/>
    </row>
    <row r="606" spans="1:11" hidden="1" x14ac:dyDescent="0.3">
      <c r="A606" s="66">
        <v>588</v>
      </c>
      <c r="B606" s="66">
        <v>43</v>
      </c>
      <c r="D606" s="66">
        <v>43</v>
      </c>
      <c r="E606" s="68"/>
      <c r="H606" s="68"/>
      <c r="I606" s="68"/>
      <c r="J606" s="68"/>
      <c r="K606" s="68"/>
    </row>
    <row r="607" spans="1:11" hidden="1" x14ac:dyDescent="0.3">
      <c r="A607" s="66">
        <v>589</v>
      </c>
      <c r="B607" s="66">
        <v>54</v>
      </c>
      <c r="D607" s="66">
        <v>54</v>
      </c>
      <c r="E607" s="68"/>
      <c r="H607" s="68"/>
      <c r="I607" s="68"/>
      <c r="J607" s="68"/>
      <c r="K607" s="68"/>
    </row>
    <row r="608" spans="1:11" hidden="1" x14ac:dyDescent="0.3">
      <c r="A608" s="66">
        <v>590</v>
      </c>
      <c r="B608" s="66">
        <v>67</v>
      </c>
      <c r="D608" s="66">
        <v>67</v>
      </c>
      <c r="E608" s="68"/>
      <c r="H608" s="68"/>
      <c r="I608" s="68"/>
      <c r="J608" s="68"/>
      <c r="K608" s="68"/>
    </row>
    <row r="609" spans="1:11" hidden="1" x14ac:dyDescent="0.3">
      <c r="A609" s="66">
        <v>591</v>
      </c>
      <c r="B609" s="66">
        <v>63</v>
      </c>
      <c r="D609" s="66">
        <v>63</v>
      </c>
      <c r="E609" s="68"/>
      <c r="H609" s="68"/>
      <c r="I609" s="68"/>
      <c r="J609" s="68"/>
      <c r="K609" s="68"/>
    </row>
    <row r="610" spans="1:11" hidden="1" x14ac:dyDescent="0.3">
      <c r="A610" s="66">
        <v>592</v>
      </c>
      <c r="B610" s="66">
        <v>40</v>
      </c>
      <c r="D610" s="66">
        <v>40</v>
      </c>
      <c r="E610" s="68"/>
      <c r="H610" s="68"/>
      <c r="I610" s="68"/>
      <c r="J610" s="68"/>
      <c r="K610" s="68"/>
    </row>
    <row r="611" spans="1:11" hidden="1" x14ac:dyDescent="0.3">
      <c r="A611" s="66">
        <v>593</v>
      </c>
      <c r="B611" s="66">
        <v>48</v>
      </c>
      <c r="D611" s="66">
        <v>48</v>
      </c>
      <c r="E611" s="68"/>
      <c r="H611" s="68"/>
      <c r="I611" s="68"/>
      <c r="J611" s="68"/>
      <c r="K611" s="68"/>
    </row>
    <row r="612" spans="1:11" hidden="1" x14ac:dyDescent="0.3">
      <c r="A612" s="66">
        <v>594</v>
      </c>
      <c r="B612" s="66">
        <v>49</v>
      </c>
      <c r="D612" s="66">
        <v>49</v>
      </c>
      <c r="E612" s="68"/>
      <c r="H612" s="68"/>
      <c r="I612" s="68"/>
      <c r="J612" s="68"/>
      <c r="K612" s="68"/>
    </row>
    <row r="613" spans="1:11" hidden="1" x14ac:dyDescent="0.3">
      <c r="A613" s="66">
        <v>595</v>
      </c>
      <c r="B613" s="66">
        <v>62</v>
      </c>
      <c r="D613" s="66">
        <v>62</v>
      </c>
      <c r="E613" s="68"/>
      <c r="H613" s="68"/>
      <c r="I613" s="68"/>
      <c r="J613" s="68"/>
      <c r="K613" s="68"/>
    </row>
    <row r="614" spans="1:11" hidden="1" x14ac:dyDescent="0.3">
      <c r="A614" s="66">
        <v>597</v>
      </c>
      <c r="B614" s="66">
        <v>39</v>
      </c>
      <c r="D614" s="66">
        <v>39</v>
      </c>
      <c r="E614" s="68"/>
      <c r="H614" s="68"/>
      <c r="I614" s="68"/>
      <c r="J614" s="68"/>
      <c r="K614" s="68"/>
    </row>
    <row r="615" spans="1:11" hidden="1" x14ac:dyDescent="0.3">
      <c r="A615" s="66">
        <v>598</v>
      </c>
      <c r="B615" s="66">
        <v>63</v>
      </c>
      <c r="D615" s="66">
        <v>63</v>
      </c>
      <c r="E615" s="68"/>
      <c r="H615" s="68"/>
      <c r="I615" s="68"/>
      <c r="J615" s="68"/>
      <c r="K615" s="68"/>
    </row>
    <row r="616" spans="1:11" hidden="1" x14ac:dyDescent="0.3">
      <c r="A616" s="66">
        <v>599</v>
      </c>
      <c r="B616" s="66">
        <v>40</v>
      </c>
      <c r="D616" s="66">
        <v>40</v>
      </c>
      <c r="E616" s="68"/>
      <c r="H616" s="68"/>
      <c r="I616" s="68"/>
      <c r="J616" s="68"/>
      <c r="K616" s="68"/>
    </row>
    <row r="617" spans="1:11" hidden="1" x14ac:dyDescent="0.3">
      <c r="A617" s="66">
        <v>600</v>
      </c>
      <c r="B617" s="66">
        <v>50</v>
      </c>
      <c r="D617" s="66">
        <v>50</v>
      </c>
      <c r="E617" s="68"/>
      <c r="H617" s="68"/>
      <c r="I617" s="68"/>
      <c r="J617" s="68"/>
      <c r="K617" s="68"/>
    </row>
    <row r="618" spans="1:11" hidden="1" x14ac:dyDescent="0.3">
      <c r="A618" s="66">
        <v>601</v>
      </c>
      <c r="B618" s="66">
        <v>45</v>
      </c>
      <c r="D618" s="66">
        <v>45</v>
      </c>
      <c r="E618" s="68"/>
      <c r="H618" s="68"/>
      <c r="I618" s="68"/>
      <c r="J618" s="68"/>
      <c r="K618" s="68"/>
    </row>
    <row r="619" spans="1:11" hidden="1" x14ac:dyDescent="0.3">
      <c r="A619" s="66">
        <v>602</v>
      </c>
      <c r="B619" s="66">
        <v>50</v>
      </c>
      <c r="D619" s="66">
        <v>50</v>
      </c>
      <c r="E619" s="68"/>
      <c r="H619" s="68"/>
      <c r="I619" s="68"/>
      <c r="J619" s="68"/>
      <c r="K619" s="68"/>
    </row>
    <row r="620" spans="1:11" hidden="1" x14ac:dyDescent="0.3">
      <c r="A620" s="66">
        <v>603</v>
      </c>
      <c r="B620" s="66">
        <v>45</v>
      </c>
      <c r="D620" s="66">
        <v>45</v>
      </c>
      <c r="E620" s="68"/>
      <c r="H620" s="68"/>
      <c r="I620" s="68"/>
      <c r="J620" s="68"/>
      <c r="K620" s="68"/>
    </row>
    <row r="621" spans="1:11" hidden="1" x14ac:dyDescent="0.3">
      <c r="A621" s="66">
        <v>604</v>
      </c>
      <c r="C621" s="66">
        <v>46</v>
      </c>
      <c r="D621" s="66">
        <v>46</v>
      </c>
      <c r="E621" s="68"/>
      <c r="H621" s="68"/>
      <c r="I621" s="68"/>
      <c r="J621" s="68"/>
      <c r="K621" s="68"/>
    </row>
    <row r="622" spans="1:11" hidden="1" x14ac:dyDescent="0.3">
      <c r="A622" s="66">
        <v>605</v>
      </c>
      <c r="B622" s="66">
        <v>42</v>
      </c>
      <c r="D622" s="66">
        <v>42</v>
      </c>
      <c r="E622" s="68"/>
      <c r="H622" s="68"/>
      <c r="I622" s="68"/>
      <c r="J622" s="68"/>
      <c r="K622" s="68"/>
    </row>
    <row r="623" spans="1:11" hidden="1" x14ac:dyDescent="0.3">
      <c r="A623" s="66">
        <v>606</v>
      </c>
      <c r="B623" s="66">
        <v>59</v>
      </c>
      <c r="D623" s="66">
        <v>59</v>
      </c>
      <c r="E623" s="68"/>
      <c r="H623" s="68"/>
      <c r="I623" s="68"/>
      <c r="J623" s="68"/>
      <c r="K623" s="68"/>
    </row>
    <row r="624" spans="1:11" hidden="1" x14ac:dyDescent="0.3">
      <c r="A624" s="66">
        <v>607</v>
      </c>
      <c r="C624" s="66">
        <v>65</v>
      </c>
      <c r="D624" s="66">
        <v>65</v>
      </c>
      <c r="E624" s="68"/>
      <c r="H624" s="68"/>
      <c r="I624" s="68"/>
      <c r="J624" s="68"/>
      <c r="K624" s="68"/>
    </row>
    <row r="625" spans="1:11" hidden="1" x14ac:dyDescent="0.3">
      <c r="A625" s="66">
        <v>608</v>
      </c>
      <c r="B625" s="66">
        <v>65</v>
      </c>
      <c r="D625" s="66">
        <v>65</v>
      </c>
      <c r="E625" s="68"/>
      <c r="H625" s="68"/>
      <c r="I625" s="68"/>
      <c r="J625" s="68"/>
      <c r="K625" s="68"/>
    </row>
    <row r="626" spans="1:11" hidden="1" x14ac:dyDescent="0.3">
      <c r="A626" s="66">
        <v>609</v>
      </c>
      <c r="B626" s="66">
        <v>42</v>
      </c>
      <c r="D626" s="66">
        <v>42</v>
      </c>
      <c r="E626" s="68"/>
      <c r="H626" s="68"/>
      <c r="I626" s="68"/>
      <c r="J626" s="68"/>
      <c r="K626" s="68"/>
    </row>
    <row r="627" spans="1:11" hidden="1" x14ac:dyDescent="0.3">
      <c r="A627" s="66">
        <v>610</v>
      </c>
      <c r="B627" s="66">
        <v>42</v>
      </c>
      <c r="D627" s="66">
        <v>42</v>
      </c>
      <c r="E627" s="68"/>
      <c r="H627" s="68"/>
      <c r="I627" s="68"/>
      <c r="J627" s="68"/>
      <c r="K627" s="68"/>
    </row>
    <row r="628" spans="1:11" hidden="1" x14ac:dyDescent="0.3">
      <c r="A628" s="66">
        <v>611</v>
      </c>
      <c r="B628" s="66">
        <v>47</v>
      </c>
      <c r="D628" s="66">
        <v>47</v>
      </c>
      <c r="E628" s="68"/>
      <c r="H628" s="68"/>
      <c r="I628" s="68"/>
      <c r="J628" s="68"/>
      <c r="K628" s="68"/>
    </row>
    <row r="629" spans="1:11" hidden="1" x14ac:dyDescent="0.3">
      <c r="A629" s="66">
        <v>612</v>
      </c>
      <c r="B629" s="66">
        <v>49</v>
      </c>
      <c r="D629" s="66">
        <v>49</v>
      </c>
      <c r="E629" s="68"/>
      <c r="H629" s="68"/>
      <c r="I629" s="68"/>
      <c r="J629" s="68"/>
      <c r="K629" s="68"/>
    </row>
    <row r="630" spans="1:11" hidden="1" x14ac:dyDescent="0.3">
      <c r="A630" s="66">
        <v>613</v>
      </c>
      <c r="B630" s="66">
        <v>54</v>
      </c>
      <c r="D630" s="66">
        <v>54</v>
      </c>
      <c r="E630" s="68"/>
      <c r="H630" s="68"/>
      <c r="I630" s="68"/>
      <c r="J630" s="68"/>
      <c r="K630" s="68"/>
    </row>
    <row r="631" spans="1:11" hidden="1" x14ac:dyDescent="0.3">
      <c r="A631" s="66">
        <v>614</v>
      </c>
      <c r="B631" s="66">
        <v>45</v>
      </c>
      <c r="D631" s="66">
        <v>45</v>
      </c>
      <c r="E631" s="68"/>
      <c r="H631" s="68"/>
      <c r="I631" s="68"/>
      <c r="J631" s="68"/>
      <c r="K631" s="68"/>
    </row>
    <row r="632" spans="1:11" hidden="1" x14ac:dyDescent="0.3">
      <c r="A632" s="66">
        <v>615</v>
      </c>
      <c r="B632" s="66">
        <v>48</v>
      </c>
      <c r="D632" s="66">
        <v>48</v>
      </c>
      <c r="E632" s="68"/>
      <c r="H632" s="68"/>
      <c r="I632" s="68"/>
      <c r="J632" s="68"/>
      <c r="K632" s="68"/>
    </row>
    <row r="633" spans="1:11" hidden="1" x14ac:dyDescent="0.3">
      <c r="A633" s="66">
        <v>616</v>
      </c>
      <c r="C633" s="66">
        <v>53</v>
      </c>
      <c r="D633" s="66">
        <v>53</v>
      </c>
      <c r="E633" s="68"/>
      <c r="H633" s="68"/>
      <c r="I633" s="68"/>
      <c r="J633" s="68"/>
      <c r="K633" s="68"/>
    </row>
    <row r="634" spans="1:11" hidden="1" x14ac:dyDescent="0.3">
      <c r="A634" s="66">
        <v>617</v>
      </c>
      <c r="B634" s="66">
        <v>38</v>
      </c>
      <c r="D634" s="66">
        <v>38</v>
      </c>
      <c r="E634" s="68"/>
      <c r="H634" s="68"/>
      <c r="I634" s="68"/>
      <c r="J634" s="68"/>
      <c r="K634" s="68"/>
    </row>
    <row r="635" spans="1:11" hidden="1" x14ac:dyDescent="0.3">
      <c r="A635" s="66">
        <v>618</v>
      </c>
      <c r="B635" s="66">
        <v>36</v>
      </c>
      <c r="D635" s="66">
        <v>36</v>
      </c>
      <c r="E635" s="68"/>
      <c r="H635" s="68"/>
      <c r="I635" s="68"/>
      <c r="J635" s="68"/>
      <c r="K635" s="68"/>
    </row>
    <row r="636" spans="1:11" hidden="1" x14ac:dyDescent="0.3">
      <c r="A636" s="66">
        <v>619</v>
      </c>
      <c r="B636" s="66">
        <v>58</v>
      </c>
      <c r="D636" s="66">
        <v>58</v>
      </c>
      <c r="E636" s="68"/>
      <c r="H636" s="68"/>
      <c r="I636" s="68"/>
      <c r="J636" s="68"/>
      <c r="K636" s="68"/>
    </row>
    <row r="637" spans="1:11" hidden="1" x14ac:dyDescent="0.3">
      <c r="A637" s="66">
        <v>620</v>
      </c>
      <c r="B637" s="66">
        <v>46</v>
      </c>
      <c r="D637" s="66">
        <v>46</v>
      </c>
      <c r="E637" s="68"/>
      <c r="H637" s="68"/>
      <c r="I637" s="68"/>
      <c r="J637" s="68"/>
      <c r="K637" s="68"/>
    </row>
    <row r="638" spans="1:11" hidden="1" x14ac:dyDescent="0.3">
      <c r="A638" s="66">
        <v>621</v>
      </c>
      <c r="B638" s="66">
        <v>50</v>
      </c>
      <c r="D638" s="66">
        <v>50</v>
      </c>
      <c r="E638" s="68"/>
      <c r="H638" s="68"/>
      <c r="I638" s="68"/>
      <c r="J638" s="68"/>
      <c r="K638" s="68"/>
    </row>
    <row r="639" spans="1:11" hidden="1" x14ac:dyDescent="0.3">
      <c r="A639" s="66">
        <v>622</v>
      </c>
      <c r="B639" s="66">
        <v>44</v>
      </c>
      <c r="D639" s="66">
        <v>44</v>
      </c>
      <c r="E639" s="68"/>
      <c r="H639" s="68"/>
      <c r="I639" s="68"/>
      <c r="J639" s="68"/>
      <c r="K639" s="68"/>
    </row>
    <row r="640" spans="1:11" hidden="1" x14ac:dyDescent="0.3">
      <c r="A640" s="66">
        <v>623</v>
      </c>
      <c r="B640" s="66">
        <v>39</v>
      </c>
      <c r="D640" s="66">
        <v>39</v>
      </c>
      <c r="E640" s="68"/>
      <c r="H640" s="68"/>
      <c r="I640" s="68"/>
      <c r="J640" s="68"/>
      <c r="K640" s="68"/>
    </row>
    <row r="641" spans="1:11" hidden="1" x14ac:dyDescent="0.3">
      <c r="A641" s="66">
        <v>624</v>
      </c>
      <c r="B641" s="66">
        <v>45</v>
      </c>
      <c r="D641" s="66">
        <v>45</v>
      </c>
      <c r="E641" s="68"/>
      <c r="H641" s="68"/>
      <c r="I641" s="68"/>
      <c r="J641" s="68"/>
      <c r="K641" s="68"/>
    </row>
    <row r="642" spans="1:11" hidden="1" x14ac:dyDescent="0.3">
      <c r="A642" s="66">
        <v>626</v>
      </c>
      <c r="B642" s="66">
        <v>61</v>
      </c>
      <c r="D642" s="66">
        <v>61</v>
      </c>
      <c r="E642" s="68"/>
      <c r="H642" s="68"/>
      <c r="I642" s="68"/>
      <c r="J642" s="68"/>
      <c r="K642" s="68"/>
    </row>
    <row r="643" spans="1:11" hidden="1" x14ac:dyDescent="0.3">
      <c r="A643" s="66">
        <v>627</v>
      </c>
      <c r="B643" s="66">
        <v>42</v>
      </c>
      <c r="D643" s="66">
        <v>42</v>
      </c>
      <c r="E643" s="68"/>
      <c r="H643" s="68"/>
      <c r="I643" s="68"/>
      <c r="J643" s="68"/>
      <c r="K643" s="68"/>
    </row>
    <row r="644" spans="1:11" hidden="1" x14ac:dyDescent="0.3">
      <c r="A644" s="66">
        <v>628</v>
      </c>
      <c r="B644" s="66">
        <v>61</v>
      </c>
      <c r="D644" s="66">
        <v>61</v>
      </c>
      <c r="E644" s="68"/>
      <c r="H644" s="68"/>
      <c r="I644" s="68"/>
      <c r="J644" s="68"/>
      <c r="K644" s="68"/>
    </row>
    <row r="645" spans="1:11" hidden="1" x14ac:dyDescent="0.3">
      <c r="A645" s="66">
        <v>629</v>
      </c>
      <c r="B645" s="66">
        <v>56</v>
      </c>
      <c r="D645" s="66">
        <v>56</v>
      </c>
      <c r="E645" s="68"/>
      <c r="H645" s="68"/>
      <c r="I645" s="68"/>
      <c r="J645" s="68"/>
      <c r="K645" s="68"/>
    </row>
    <row r="646" spans="1:11" hidden="1" x14ac:dyDescent="0.3">
      <c r="A646" s="66">
        <v>630</v>
      </c>
      <c r="B646" s="66">
        <v>49</v>
      </c>
      <c r="D646" s="66">
        <v>49</v>
      </c>
      <c r="E646" s="68"/>
      <c r="H646" s="68"/>
      <c r="I646" s="68"/>
      <c r="J646" s="68"/>
      <c r="K646" s="68"/>
    </row>
    <row r="647" spans="1:11" hidden="1" x14ac:dyDescent="0.3">
      <c r="A647" s="66">
        <v>631</v>
      </c>
      <c r="B647" s="66">
        <v>36</v>
      </c>
      <c r="D647" s="66">
        <v>36</v>
      </c>
      <c r="E647" s="68"/>
      <c r="H647" s="68"/>
      <c r="I647" s="68"/>
      <c r="J647" s="68"/>
      <c r="K647" s="68"/>
    </row>
    <row r="648" spans="1:11" hidden="1" x14ac:dyDescent="0.3">
      <c r="A648" s="66">
        <v>632</v>
      </c>
      <c r="B648" s="66">
        <v>52</v>
      </c>
      <c r="D648" s="66">
        <v>52</v>
      </c>
      <c r="E648" s="68"/>
      <c r="H648" s="68"/>
      <c r="I648" s="68"/>
      <c r="J648" s="68"/>
      <c r="K648" s="68"/>
    </row>
    <row r="649" spans="1:11" hidden="1" x14ac:dyDescent="0.3">
      <c r="A649" s="66">
        <v>633</v>
      </c>
      <c r="B649" s="66">
        <v>65</v>
      </c>
      <c r="D649" s="66">
        <v>65</v>
      </c>
      <c r="E649" s="68"/>
      <c r="H649" s="68"/>
      <c r="I649" s="68"/>
      <c r="J649" s="68"/>
      <c r="K649" s="68"/>
    </row>
    <row r="650" spans="1:11" hidden="1" x14ac:dyDescent="0.3">
      <c r="A650" s="66">
        <v>635</v>
      </c>
      <c r="B650" s="66">
        <v>45</v>
      </c>
      <c r="D650" s="66">
        <v>45</v>
      </c>
      <c r="E650" s="68"/>
      <c r="H650" s="68"/>
      <c r="I650" s="68"/>
      <c r="J650" s="68"/>
      <c r="K650" s="68"/>
    </row>
    <row r="651" spans="1:11" hidden="1" x14ac:dyDescent="0.3">
      <c r="A651" s="66">
        <v>636</v>
      </c>
      <c r="B651" s="66">
        <v>51</v>
      </c>
      <c r="D651" s="66">
        <v>51</v>
      </c>
      <c r="E651" s="68"/>
      <c r="H651" s="68"/>
      <c r="I651" s="68"/>
      <c r="J651" s="68"/>
      <c r="K651" s="68"/>
    </row>
    <row r="652" spans="1:11" hidden="1" x14ac:dyDescent="0.3">
      <c r="A652" s="66">
        <v>637</v>
      </c>
      <c r="B652" s="66">
        <v>58</v>
      </c>
      <c r="D652" s="66">
        <v>58</v>
      </c>
      <c r="E652" s="68"/>
      <c r="H652" s="68"/>
      <c r="I652" s="68"/>
      <c r="J652" s="68"/>
      <c r="K652" s="68"/>
    </row>
    <row r="653" spans="1:11" hidden="1" x14ac:dyDescent="0.3">
      <c r="A653" s="66">
        <v>638</v>
      </c>
      <c r="B653" s="66">
        <v>41</v>
      </c>
      <c r="D653" s="66">
        <v>41</v>
      </c>
      <c r="E653" s="68"/>
      <c r="H653" s="68"/>
      <c r="I653" s="68"/>
      <c r="J653" s="68"/>
      <c r="K653" s="68"/>
    </row>
    <row r="654" spans="1:11" hidden="1" x14ac:dyDescent="0.3">
      <c r="A654" s="66">
        <v>640</v>
      </c>
      <c r="B654" s="66">
        <v>56</v>
      </c>
      <c r="D654" s="66">
        <v>56</v>
      </c>
      <c r="E654" s="68"/>
      <c r="H654" s="68"/>
      <c r="I654" s="68"/>
      <c r="J654" s="68"/>
      <c r="K654" s="68"/>
    </row>
    <row r="655" spans="1:11" hidden="1" x14ac:dyDescent="0.3">
      <c r="A655" s="66">
        <v>641</v>
      </c>
      <c r="B655" s="66">
        <v>43</v>
      </c>
      <c r="D655" s="66">
        <v>43</v>
      </c>
      <c r="E655" s="68"/>
      <c r="H655" s="68"/>
      <c r="I655" s="68"/>
      <c r="J655" s="68"/>
      <c r="K655" s="68"/>
    </row>
    <row r="656" spans="1:11" hidden="1" x14ac:dyDescent="0.3">
      <c r="A656" s="66">
        <v>642</v>
      </c>
      <c r="B656" s="66">
        <v>37</v>
      </c>
      <c r="D656" s="66">
        <v>37</v>
      </c>
      <c r="E656" s="68"/>
      <c r="H656" s="68"/>
      <c r="I656" s="68"/>
      <c r="J656" s="68"/>
      <c r="K656" s="68"/>
    </row>
    <row r="657" spans="1:11" hidden="1" x14ac:dyDescent="0.3">
      <c r="A657" s="66">
        <v>645</v>
      </c>
      <c r="B657" s="66">
        <v>55</v>
      </c>
      <c r="D657" s="66">
        <v>55</v>
      </c>
      <c r="E657" s="68"/>
      <c r="H657" s="68"/>
      <c r="I657" s="68"/>
      <c r="J657" s="68"/>
      <c r="K657" s="68"/>
    </row>
    <row r="658" spans="1:11" hidden="1" x14ac:dyDescent="0.3">
      <c r="A658" s="66">
        <v>646</v>
      </c>
      <c r="C658" s="66">
        <v>38</v>
      </c>
      <c r="D658" s="66">
        <v>38</v>
      </c>
      <c r="E658" s="68"/>
      <c r="H658" s="68"/>
      <c r="I658" s="68"/>
      <c r="J658" s="68"/>
      <c r="K658" s="68"/>
    </row>
    <row r="659" spans="1:11" hidden="1" x14ac:dyDescent="0.3">
      <c r="A659" s="66">
        <v>648</v>
      </c>
      <c r="B659" s="66">
        <v>58</v>
      </c>
      <c r="D659" s="66">
        <v>58</v>
      </c>
      <c r="E659" s="68"/>
      <c r="H659" s="68"/>
      <c r="I659" s="68"/>
      <c r="J659" s="68"/>
      <c r="K659" s="68"/>
    </row>
    <row r="660" spans="1:11" hidden="1" x14ac:dyDescent="0.3">
      <c r="A660" s="66">
        <v>650</v>
      </c>
      <c r="B660" s="66">
        <v>54</v>
      </c>
      <c r="D660" s="66">
        <v>54</v>
      </c>
      <c r="E660" s="68"/>
      <c r="H660" s="68"/>
      <c r="I660" s="68"/>
      <c r="J660" s="68"/>
      <c r="K660" s="68"/>
    </row>
    <row r="661" spans="1:11" hidden="1" x14ac:dyDescent="0.3">
      <c r="A661" s="66">
        <v>651</v>
      </c>
      <c r="B661" s="66">
        <v>41</v>
      </c>
      <c r="D661" s="66">
        <v>41</v>
      </c>
      <c r="E661" s="68"/>
      <c r="H661" s="68"/>
      <c r="I661" s="68"/>
      <c r="J661" s="68"/>
      <c r="K661" s="68"/>
    </row>
    <row r="662" spans="1:11" hidden="1" x14ac:dyDescent="0.3">
      <c r="A662" s="66">
        <v>652</v>
      </c>
      <c r="C662" s="66">
        <v>57</v>
      </c>
      <c r="D662" s="66">
        <v>57</v>
      </c>
      <c r="E662" s="68"/>
      <c r="H662" s="68"/>
      <c r="I662" s="68"/>
      <c r="J662" s="68"/>
      <c r="K662" s="68"/>
    </row>
    <row r="663" spans="1:11" hidden="1" x14ac:dyDescent="0.3">
      <c r="A663" s="66">
        <v>653</v>
      </c>
      <c r="B663" s="66">
        <v>42</v>
      </c>
      <c r="D663" s="66">
        <v>42</v>
      </c>
      <c r="E663" s="68"/>
      <c r="H663" s="68"/>
      <c r="I663" s="68"/>
      <c r="J663" s="68"/>
      <c r="K663" s="68"/>
    </row>
    <row r="664" spans="1:11" hidden="1" x14ac:dyDescent="0.3">
      <c r="A664" s="66">
        <v>654</v>
      </c>
      <c r="B664" s="66">
        <v>38</v>
      </c>
      <c r="D664" s="66">
        <v>38</v>
      </c>
      <c r="E664" s="68"/>
      <c r="H664" s="68"/>
      <c r="I664" s="68"/>
      <c r="J664" s="68"/>
      <c r="K664" s="68"/>
    </row>
    <row r="665" spans="1:11" hidden="1" x14ac:dyDescent="0.3">
      <c r="A665" s="66">
        <v>655</v>
      </c>
      <c r="B665" s="66">
        <v>47</v>
      </c>
      <c r="D665" s="66">
        <v>47</v>
      </c>
      <c r="E665" s="68"/>
      <c r="H665" s="68"/>
      <c r="I665" s="68"/>
      <c r="J665" s="68"/>
      <c r="K665" s="68"/>
    </row>
    <row r="666" spans="1:11" hidden="1" x14ac:dyDescent="0.3">
      <c r="A666" s="66">
        <v>657</v>
      </c>
      <c r="B666" s="66">
        <v>37</v>
      </c>
      <c r="D666" s="66">
        <v>37</v>
      </c>
      <c r="E666" s="68"/>
      <c r="H666" s="68"/>
      <c r="I666" s="68"/>
      <c r="J666" s="68"/>
      <c r="K666" s="68"/>
    </row>
    <row r="667" spans="1:11" hidden="1" x14ac:dyDescent="0.3">
      <c r="A667" s="66">
        <v>658</v>
      </c>
      <c r="C667" s="66">
        <v>48</v>
      </c>
      <c r="D667" s="66">
        <v>48</v>
      </c>
      <c r="E667" s="68"/>
      <c r="H667" s="68"/>
      <c r="I667" s="68"/>
      <c r="J667" s="68"/>
      <c r="K667" s="68"/>
    </row>
    <row r="668" spans="1:11" hidden="1" x14ac:dyDescent="0.3">
      <c r="A668" s="66">
        <v>659</v>
      </c>
      <c r="C668" s="66">
        <v>63</v>
      </c>
      <c r="D668" s="66">
        <v>63</v>
      </c>
      <c r="E668" s="68"/>
      <c r="H668" s="68"/>
      <c r="I668" s="68"/>
      <c r="J668" s="68"/>
      <c r="K668" s="68"/>
    </row>
    <row r="669" spans="1:11" hidden="1" x14ac:dyDescent="0.3">
      <c r="A669" s="66">
        <v>661</v>
      </c>
      <c r="B669" s="66">
        <v>57</v>
      </c>
      <c r="D669" s="66">
        <v>57</v>
      </c>
      <c r="E669" s="68"/>
      <c r="H669" s="68"/>
      <c r="I669" s="68"/>
      <c r="J669" s="68"/>
      <c r="K669" s="68"/>
    </row>
    <row r="670" spans="1:11" hidden="1" x14ac:dyDescent="0.3">
      <c r="A670" s="66">
        <v>662</v>
      </c>
      <c r="C670" s="66">
        <v>40</v>
      </c>
      <c r="D670" s="66">
        <v>40</v>
      </c>
      <c r="E670" s="68"/>
      <c r="H670" s="68"/>
      <c r="I670" s="68"/>
      <c r="J670" s="68"/>
      <c r="K670" s="68"/>
    </row>
    <row r="671" spans="1:11" hidden="1" x14ac:dyDescent="0.3">
      <c r="A671" s="66">
        <v>663</v>
      </c>
      <c r="B671" s="66">
        <v>61</v>
      </c>
      <c r="D671" s="66">
        <v>61</v>
      </c>
      <c r="E671" s="68"/>
      <c r="H671" s="68"/>
      <c r="I671" s="68"/>
      <c r="J671" s="68"/>
      <c r="K671" s="68"/>
    </row>
    <row r="672" spans="1:11" hidden="1" x14ac:dyDescent="0.3">
      <c r="A672" s="66">
        <v>664</v>
      </c>
      <c r="B672" s="66">
        <v>45</v>
      </c>
      <c r="D672" s="66">
        <v>45</v>
      </c>
      <c r="E672" s="68"/>
      <c r="H672" s="68"/>
      <c r="I672" s="68"/>
      <c r="J672" s="68"/>
      <c r="K672" s="68"/>
    </row>
    <row r="673" spans="1:11" hidden="1" x14ac:dyDescent="0.3">
      <c r="A673" s="66">
        <v>665</v>
      </c>
      <c r="B673" s="66">
        <v>34</v>
      </c>
      <c r="D673" s="66">
        <v>34</v>
      </c>
      <c r="E673" s="68"/>
      <c r="H673" s="68"/>
      <c r="I673" s="68"/>
      <c r="J673" s="68"/>
      <c r="K673" s="68"/>
    </row>
    <row r="674" spans="1:11" hidden="1" x14ac:dyDescent="0.3">
      <c r="A674" s="66">
        <v>667</v>
      </c>
      <c r="B674" s="66">
        <v>37</v>
      </c>
      <c r="D674" s="66">
        <v>37</v>
      </c>
      <c r="E674" s="68"/>
      <c r="H674" s="68"/>
      <c r="I674" s="68"/>
      <c r="J674" s="68"/>
      <c r="K674" s="68"/>
    </row>
    <row r="675" spans="1:11" hidden="1" x14ac:dyDescent="0.3">
      <c r="A675" s="66">
        <v>668</v>
      </c>
      <c r="B675" s="66">
        <v>48</v>
      </c>
      <c r="D675" s="66">
        <v>48</v>
      </c>
      <c r="E675" s="68"/>
      <c r="H675" s="68"/>
      <c r="I675" s="68"/>
      <c r="J675" s="68"/>
      <c r="K675" s="68"/>
    </row>
    <row r="676" spans="1:11" hidden="1" x14ac:dyDescent="0.3">
      <c r="A676" s="66">
        <v>669</v>
      </c>
      <c r="B676" s="66">
        <v>49</v>
      </c>
      <c r="D676" s="66">
        <v>49</v>
      </c>
      <c r="E676" s="68"/>
      <c r="H676" s="68"/>
      <c r="I676" s="68"/>
      <c r="J676" s="68"/>
      <c r="K676" s="68"/>
    </row>
    <row r="677" spans="1:11" hidden="1" x14ac:dyDescent="0.3">
      <c r="A677" s="66">
        <v>670</v>
      </c>
      <c r="B677" s="66">
        <v>45</v>
      </c>
      <c r="D677" s="66">
        <v>45</v>
      </c>
      <c r="E677" s="68"/>
      <c r="H677" s="68"/>
      <c r="I677" s="68"/>
      <c r="J677" s="68"/>
      <c r="K677" s="68"/>
    </row>
    <row r="678" spans="1:11" hidden="1" x14ac:dyDescent="0.3">
      <c r="A678" s="66">
        <v>671</v>
      </c>
      <c r="B678" s="66">
        <v>47</v>
      </c>
      <c r="D678" s="66">
        <v>47</v>
      </c>
      <c r="E678" s="68"/>
      <c r="H678" s="68"/>
      <c r="I678" s="68"/>
      <c r="J678" s="68"/>
      <c r="K678" s="68"/>
    </row>
    <row r="679" spans="1:11" hidden="1" x14ac:dyDescent="0.3">
      <c r="A679" s="66">
        <v>672</v>
      </c>
      <c r="B679" s="66">
        <v>39</v>
      </c>
      <c r="D679" s="66">
        <v>39</v>
      </c>
      <c r="E679" s="68"/>
      <c r="H679" s="68"/>
      <c r="I679" s="68"/>
      <c r="J679" s="68"/>
      <c r="K679" s="68"/>
    </row>
    <row r="680" spans="1:11" hidden="1" x14ac:dyDescent="0.3">
      <c r="A680" s="66">
        <v>673</v>
      </c>
      <c r="B680" s="66">
        <v>42</v>
      </c>
      <c r="D680" s="66">
        <v>42</v>
      </c>
      <c r="E680" s="68"/>
      <c r="H680" s="68"/>
      <c r="I680" s="68"/>
      <c r="J680" s="68"/>
      <c r="K680" s="68"/>
    </row>
    <row r="681" spans="1:11" hidden="1" x14ac:dyDescent="0.3">
      <c r="A681" s="66">
        <v>674</v>
      </c>
      <c r="B681" s="66">
        <v>53</v>
      </c>
      <c r="D681" s="66">
        <v>53</v>
      </c>
      <c r="E681" s="68"/>
      <c r="H681" s="68"/>
      <c r="I681" s="68"/>
      <c r="J681" s="68"/>
      <c r="K681" s="68"/>
    </row>
    <row r="682" spans="1:11" hidden="1" x14ac:dyDescent="0.3">
      <c r="A682" s="66">
        <v>675</v>
      </c>
      <c r="C682" s="66">
        <v>49</v>
      </c>
      <c r="D682" s="66">
        <v>49</v>
      </c>
      <c r="E682" s="68"/>
      <c r="H682" s="68"/>
      <c r="I682" s="68"/>
      <c r="J682" s="68"/>
      <c r="K682" s="68"/>
    </row>
    <row r="683" spans="1:11" hidden="1" x14ac:dyDescent="0.3">
      <c r="A683" s="66">
        <v>676</v>
      </c>
      <c r="B683" s="66">
        <v>42</v>
      </c>
      <c r="D683" s="66">
        <v>42</v>
      </c>
      <c r="E683" s="68"/>
      <c r="H683" s="68"/>
      <c r="I683" s="68"/>
      <c r="J683" s="68"/>
      <c r="K683" s="68"/>
    </row>
    <row r="684" spans="1:11" hidden="1" x14ac:dyDescent="0.3">
      <c r="A684" s="66">
        <v>677</v>
      </c>
      <c r="B684" s="66">
        <v>57</v>
      </c>
      <c r="D684" s="66">
        <v>57</v>
      </c>
      <c r="E684" s="68"/>
      <c r="H684" s="68"/>
      <c r="I684" s="68"/>
      <c r="J684" s="68"/>
      <c r="K684" s="68"/>
    </row>
    <row r="685" spans="1:11" hidden="1" x14ac:dyDescent="0.3">
      <c r="A685" s="66">
        <v>679</v>
      </c>
      <c r="C685" s="66">
        <v>58</v>
      </c>
      <c r="D685" s="66">
        <v>58</v>
      </c>
      <c r="E685" s="68"/>
      <c r="H685" s="68"/>
      <c r="I685" s="68"/>
      <c r="J685" s="68"/>
      <c r="K685" s="68"/>
    </row>
    <row r="686" spans="1:11" hidden="1" x14ac:dyDescent="0.3">
      <c r="A686" s="66">
        <v>680</v>
      </c>
      <c r="B686" s="66">
        <v>60</v>
      </c>
      <c r="D686" s="66">
        <v>60</v>
      </c>
      <c r="E686" s="68"/>
      <c r="H686" s="68"/>
      <c r="I686" s="68"/>
      <c r="J686" s="68"/>
      <c r="K686" s="68"/>
    </row>
    <row r="687" spans="1:11" hidden="1" x14ac:dyDescent="0.3">
      <c r="A687" s="66">
        <v>681</v>
      </c>
      <c r="B687" s="66">
        <v>59</v>
      </c>
      <c r="D687" s="66">
        <v>59</v>
      </c>
      <c r="E687" s="68"/>
      <c r="H687" s="68"/>
      <c r="I687" s="68"/>
      <c r="J687" s="68"/>
      <c r="K687" s="68"/>
    </row>
    <row r="688" spans="1:11" hidden="1" x14ac:dyDescent="0.3">
      <c r="A688" s="66">
        <v>682</v>
      </c>
      <c r="B688" s="66">
        <v>41</v>
      </c>
      <c r="D688" s="66">
        <v>41</v>
      </c>
      <c r="E688" s="68"/>
      <c r="H688" s="68"/>
      <c r="I688" s="68"/>
      <c r="J688" s="68"/>
      <c r="K688" s="68"/>
    </row>
    <row r="689" spans="1:11" hidden="1" x14ac:dyDescent="0.3">
      <c r="A689" s="66">
        <v>683</v>
      </c>
      <c r="C689" s="66">
        <v>60</v>
      </c>
      <c r="D689" s="66">
        <v>60</v>
      </c>
      <c r="E689" s="68"/>
      <c r="H689" s="68"/>
      <c r="I689" s="68"/>
      <c r="J689" s="68"/>
      <c r="K689" s="68"/>
    </row>
    <row r="690" spans="1:11" hidden="1" x14ac:dyDescent="0.3">
      <c r="A690" s="66">
        <v>684</v>
      </c>
      <c r="C690" s="66">
        <v>56</v>
      </c>
      <c r="D690" s="66">
        <v>56</v>
      </c>
      <c r="E690" s="68"/>
      <c r="H690" s="68"/>
      <c r="I690" s="68"/>
      <c r="J690" s="68"/>
      <c r="K690" s="68"/>
    </row>
    <row r="691" spans="1:11" hidden="1" x14ac:dyDescent="0.3">
      <c r="A691" s="66">
        <v>685</v>
      </c>
      <c r="B691" s="66">
        <v>36</v>
      </c>
      <c r="D691" s="66">
        <v>36</v>
      </c>
      <c r="E691" s="68"/>
      <c r="H691" s="68"/>
      <c r="I691" s="68"/>
      <c r="J691" s="68"/>
      <c r="K691" s="68"/>
    </row>
    <row r="692" spans="1:11" hidden="1" x14ac:dyDescent="0.3">
      <c r="A692" s="66">
        <v>686</v>
      </c>
      <c r="B692" s="66">
        <v>55</v>
      </c>
      <c r="D692" s="66">
        <v>55</v>
      </c>
      <c r="E692" s="68"/>
      <c r="H692" s="68"/>
      <c r="I692" s="68"/>
      <c r="J692" s="68"/>
      <c r="K692" s="68"/>
    </row>
    <row r="693" spans="1:11" hidden="1" x14ac:dyDescent="0.3">
      <c r="A693" s="66">
        <v>688</v>
      </c>
      <c r="B693" s="66">
        <v>63</v>
      </c>
      <c r="D693" s="66">
        <v>63</v>
      </c>
      <c r="E693" s="68"/>
      <c r="H693" s="68"/>
      <c r="I693" s="68"/>
      <c r="J693" s="68"/>
      <c r="K693" s="68"/>
    </row>
    <row r="694" spans="1:11" hidden="1" x14ac:dyDescent="0.3">
      <c r="A694" s="66">
        <v>689</v>
      </c>
      <c r="B694" s="66">
        <v>54</v>
      </c>
      <c r="D694" s="66">
        <v>54</v>
      </c>
      <c r="E694" s="68"/>
      <c r="H694" s="68"/>
      <c r="I694" s="68"/>
      <c r="J694" s="68"/>
      <c r="K694" s="68"/>
    </row>
    <row r="695" spans="1:11" hidden="1" x14ac:dyDescent="0.3">
      <c r="A695" s="66">
        <v>690</v>
      </c>
      <c r="B695" s="66">
        <v>60</v>
      </c>
      <c r="D695" s="66">
        <v>60</v>
      </c>
      <c r="E695" s="68"/>
      <c r="H695" s="68"/>
      <c r="I695" s="68"/>
      <c r="J695" s="68"/>
      <c r="K695" s="68"/>
    </row>
    <row r="696" spans="1:11" hidden="1" x14ac:dyDescent="0.3">
      <c r="A696" s="66">
        <v>691</v>
      </c>
      <c r="B696" s="66">
        <v>53</v>
      </c>
      <c r="D696" s="66">
        <v>53</v>
      </c>
      <c r="E696" s="68"/>
      <c r="H696" s="68"/>
      <c r="I696" s="68"/>
      <c r="J696" s="68"/>
      <c r="K696" s="68"/>
    </row>
    <row r="697" spans="1:11" hidden="1" x14ac:dyDescent="0.3">
      <c r="A697" s="66">
        <v>693</v>
      </c>
      <c r="B697" s="66">
        <v>59</v>
      </c>
      <c r="D697" s="66">
        <v>59</v>
      </c>
      <c r="E697" s="68"/>
      <c r="H697" s="68"/>
      <c r="I697" s="68"/>
      <c r="J697" s="68"/>
      <c r="K697" s="68"/>
    </row>
    <row r="698" spans="1:11" hidden="1" x14ac:dyDescent="0.3">
      <c r="A698" s="66">
        <v>694</v>
      </c>
      <c r="B698" s="66">
        <v>42</v>
      </c>
      <c r="D698" s="66">
        <v>42</v>
      </c>
      <c r="E698" s="68"/>
      <c r="H698" s="68"/>
      <c r="I698" s="68"/>
      <c r="J698" s="68"/>
      <c r="K698" s="68"/>
    </row>
    <row r="699" spans="1:11" hidden="1" x14ac:dyDescent="0.3">
      <c r="A699" s="66">
        <v>695</v>
      </c>
      <c r="C699" s="66">
        <v>50</v>
      </c>
      <c r="D699" s="66">
        <v>50</v>
      </c>
      <c r="E699" s="68"/>
      <c r="H699" s="68"/>
      <c r="I699" s="68"/>
      <c r="J699" s="68"/>
      <c r="K699" s="68"/>
    </row>
    <row r="700" spans="1:11" hidden="1" x14ac:dyDescent="0.3">
      <c r="A700" s="66">
        <v>696</v>
      </c>
      <c r="B700" s="66">
        <v>40</v>
      </c>
      <c r="D700" s="66">
        <v>40</v>
      </c>
      <c r="E700" s="68"/>
      <c r="H700" s="68"/>
      <c r="I700" s="68"/>
      <c r="J700" s="68"/>
      <c r="K700" s="68"/>
    </row>
    <row r="701" spans="1:11" hidden="1" x14ac:dyDescent="0.3">
      <c r="A701" s="66">
        <v>697</v>
      </c>
      <c r="B701" s="66">
        <v>39</v>
      </c>
      <c r="D701" s="66">
        <v>39</v>
      </c>
      <c r="E701" s="68"/>
      <c r="H701" s="68"/>
      <c r="I701" s="68"/>
      <c r="J701" s="68"/>
      <c r="K701" s="68"/>
    </row>
    <row r="702" spans="1:11" hidden="1" x14ac:dyDescent="0.3">
      <c r="A702" s="66">
        <v>698</v>
      </c>
      <c r="B702" s="66">
        <v>42</v>
      </c>
      <c r="D702" s="66">
        <v>42</v>
      </c>
      <c r="E702" s="68"/>
      <c r="H702" s="68"/>
      <c r="I702" s="68"/>
      <c r="J702" s="68"/>
      <c r="K702" s="68"/>
    </row>
    <row r="703" spans="1:11" hidden="1" x14ac:dyDescent="0.3">
      <c r="A703" s="66">
        <v>699</v>
      </c>
      <c r="B703" s="66">
        <v>44</v>
      </c>
      <c r="D703" s="66">
        <v>44</v>
      </c>
      <c r="E703" s="68"/>
      <c r="H703" s="68"/>
      <c r="I703" s="68"/>
      <c r="J703" s="68"/>
      <c r="K703" s="68"/>
    </row>
    <row r="704" spans="1:11" hidden="1" x14ac:dyDescent="0.3">
      <c r="A704" s="66">
        <v>701</v>
      </c>
      <c r="B704" s="66">
        <v>64</v>
      </c>
      <c r="D704" s="66">
        <v>64</v>
      </c>
      <c r="E704" s="68"/>
      <c r="H704" s="68"/>
      <c r="I704" s="68"/>
      <c r="J704" s="68"/>
      <c r="K704" s="68"/>
    </row>
    <row r="705" spans="1:11" hidden="1" x14ac:dyDescent="0.3">
      <c r="A705" s="66">
        <v>702</v>
      </c>
      <c r="B705" s="66">
        <v>39</v>
      </c>
      <c r="D705" s="66">
        <v>39</v>
      </c>
      <c r="E705" s="68"/>
      <c r="H705" s="68"/>
      <c r="I705" s="68"/>
      <c r="J705" s="68"/>
      <c r="K705" s="68"/>
    </row>
    <row r="706" spans="1:11" hidden="1" x14ac:dyDescent="0.3">
      <c r="A706" s="66">
        <v>703</v>
      </c>
      <c r="B706" s="66">
        <v>39</v>
      </c>
      <c r="D706" s="66">
        <v>39</v>
      </c>
      <c r="E706" s="68"/>
      <c r="H706" s="68"/>
      <c r="I706" s="68"/>
      <c r="J706" s="68"/>
      <c r="K706" s="68"/>
    </row>
    <row r="707" spans="1:11" hidden="1" x14ac:dyDescent="0.3">
      <c r="A707" s="66">
        <v>705</v>
      </c>
      <c r="B707" s="66">
        <v>53</v>
      </c>
      <c r="D707" s="66">
        <v>53</v>
      </c>
      <c r="E707" s="68"/>
      <c r="H707" s="68"/>
      <c r="I707" s="68"/>
      <c r="J707" s="68"/>
      <c r="K707" s="68"/>
    </row>
    <row r="708" spans="1:11" hidden="1" x14ac:dyDescent="0.3">
      <c r="A708" s="66">
        <v>706</v>
      </c>
      <c r="B708" s="66">
        <v>54</v>
      </c>
      <c r="D708" s="66">
        <v>54</v>
      </c>
      <c r="E708" s="68"/>
      <c r="H708" s="68"/>
      <c r="I708" s="68"/>
      <c r="J708" s="68"/>
      <c r="K708" s="68"/>
    </row>
    <row r="709" spans="1:11" hidden="1" x14ac:dyDescent="0.3">
      <c r="A709" s="66">
        <v>707</v>
      </c>
      <c r="B709" s="66">
        <v>52</v>
      </c>
      <c r="D709" s="66">
        <v>52</v>
      </c>
      <c r="E709" s="68"/>
      <c r="H709" s="68"/>
      <c r="I709" s="68"/>
      <c r="J709" s="68"/>
      <c r="K709" s="68"/>
    </row>
    <row r="710" spans="1:11" hidden="1" x14ac:dyDescent="0.3">
      <c r="A710" s="66">
        <v>708</v>
      </c>
      <c r="C710" s="66">
        <v>60</v>
      </c>
      <c r="D710" s="66">
        <v>60</v>
      </c>
      <c r="E710" s="68"/>
      <c r="H710" s="68"/>
      <c r="I710" s="68"/>
      <c r="J710" s="68"/>
      <c r="K710" s="68"/>
    </row>
    <row r="711" spans="1:11" hidden="1" x14ac:dyDescent="0.3">
      <c r="A711" s="66">
        <v>710</v>
      </c>
      <c r="B711" s="66">
        <v>58</v>
      </c>
      <c r="D711" s="66">
        <v>58</v>
      </c>
      <c r="E711" s="68"/>
      <c r="H711" s="68"/>
      <c r="I711" s="68"/>
      <c r="J711" s="68"/>
      <c r="K711" s="68"/>
    </row>
    <row r="712" spans="1:11" hidden="1" x14ac:dyDescent="0.3">
      <c r="A712" s="66">
        <v>711</v>
      </c>
      <c r="B712" s="66">
        <v>36</v>
      </c>
      <c r="D712" s="66">
        <v>36</v>
      </c>
      <c r="E712" s="68"/>
      <c r="H712" s="68"/>
      <c r="I712" s="68"/>
      <c r="J712" s="68"/>
      <c r="K712" s="68"/>
    </row>
    <row r="713" spans="1:11" hidden="1" x14ac:dyDescent="0.3">
      <c r="A713" s="66">
        <v>713</v>
      </c>
      <c r="B713" s="66">
        <v>36</v>
      </c>
      <c r="D713" s="66">
        <v>36</v>
      </c>
      <c r="E713" s="68"/>
      <c r="H713" s="68"/>
      <c r="I713" s="68"/>
      <c r="J713" s="68"/>
      <c r="K713" s="68"/>
    </row>
    <row r="714" spans="1:11" hidden="1" x14ac:dyDescent="0.3">
      <c r="A714" s="66">
        <v>714</v>
      </c>
      <c r="B714" s="66">
        <v>49</v>
      </c>
      <c r="D714" s="66">
        <v>49</v>
      </c>
      <c r="E714" s="68"/>
      <c r="H714" s="68"/>
      <c r="I714" s="68"/>
      <c r="J714" s="68"/>
      <c r="K714" s="68"/>
    </row>
    <row r="715" spans="1:11" hidden="1" x14ac:dyDescent="0.3">
      <c r="A715" s="66">
        <v>715</v>
      </c>
      <c r="C715" s="66">
        <v>51</v>
      </c>
      <c r="D715" s="66">
        <v>51</v>
      </c>
      <c r="E715" s="68"/>
      <c r="H715" s="68"/>
      <c r="I715" s="68"/>
      <c r="J715" s="68"/>
      <c r="K715" s="68"/>
    </row>
    <row r="716" spans="1:11" hidden="1" x14ac:dyDescent="0.3">
      <c r="A716" s="66">
        <v>716</v>
      </c>
      <c r="B716" s="66">
        <v>60</v>
      </c>
      <c r="D716" s="66">
        <v>60</v>
      </c>
      <c r="E716" s="68"/>
      <c r="H716" s="68"/>
      <c r="I716" s="68"/>
      <c r="J716" s="68"/>
      <c r="K716" s="68"/>
    </row>
    <row r="717" spans="1:11" hidden="1" x14ac:dyDescent="0.3">
      <c r="A717" s="66">
        <v>717</v>
      </c>
      <c r="B717" s="66">
        <v>39</v>
      </c>
      <c r="D717" s="66">
        <v>39</v>
      </c>
      <c r="E717" s="68"/>
      <c r="H717" s="68"/>
      <c r="I717" s="68"/>
      <c r="J717" s="68"/>
      <c r="K717" s="68"/>
    </row>
    <row r="718" spans="1:11" hidden="1" x14ac:dyDescent="0.3">
      <c r="A718" s="66">
        <v>718</v>
      </c>
      <c r="B718" s="66">
        <v>50</v>
      </c>
      <c r="D718" s="66">
        <v>50</v>
      </c>
      <c r="E718" s="68"/>
      <c r="H718" s="68"/>
      <c r="I718" s="68"/>
      <c r="J718" s="68"/>
      <c r="K718" s="68"/>
    </row>
    <row r="719" spans="1:11" hidden="1" x14ac:dyDescent="0.3">
      <c r="A719" s="66">
        <v>719</v>
      </c>
      <c r="B719" s="66">
        <v>41</v>
      </c>
      <c r="D719" s="66">
        <v>41</v>
      </c>
      <c r="E719" s="68"/>
      <c r="H719" s="68"/>
      <c r="I719" s="68"/>
      <c r="J719" s="68"/>
      <c r="K719" s="68"/>
    </row>
    <row r="720" spans="1:11" hidden="1" x14ac:dyDescent="0.3">
      <c r="A720" s="66">
        <v>721</v>
      </c>
      <c r="B720" s="66">
        <v>41</v>
      </c>
      <c r="D720" s="66">
        <v>41</v>
      </c>
      <c r="E720" s="68"/>
      <c r="H720" s="68"/>
      <c r="I720" s="68"/>
      <c r="J720" s="68"/>
      <c r="K720" s="68"/>
    </row>
    <row r="721" spans="1:11" hidden="1" x14ac:dyDescent="0.3">
      <c r="A721" s="66">
        <v>722</v>
      </c>
      <c r="B721" s="66">
        <v>41</v>
      </c>
      <c r="D721" s="66">
        <v>41</v>
      </c>
      <c r="E721" s="68"/>
      <c r="H721" s="68"/>
      <c r="I721" s="68"/>
      <c r="J721" s="68"/>
      <c r="K721" s="68"/>
    </row>
    <row r="722" spans="1:11" hidden="1" x14ac:dyDescent="0.3">
      <c r="A722" s="66">
        <v>723</v>
      </c>
      <c r="B722" s="66">
        <v>51</v>
      </c>
      <c r="D722" s="66">
        <v>51</v>
      </c>
      <c r="E722" s="68"/>
      <c r="H722" s="68"/>
      <c r="I722" s="68"/>
      <c r="J722" s="68"/>
      <c r="K722" s="68"/>
    </row>
    <row r="723" spans="1:11" hidden="1" x14ac:dyDescent="0.3">
      <c r="A723" s="66">
        <v>724</v>
      </c>
      <c r="C723" s="66">
        <v>40</v>
      </c>
      <c r="D723" s="66">
        <v>40</v>
      </c>
      <c r="E723" s="68"/>
      <c r="H723" s="68"/>
      <c r="I723" s="68"/>
      <c r="J723" s="68"/>
      <c r="K723" s="68"/>
    </row>
    <row r="724" spans="1:11" hidden="1" x14ac:dyDescent="0.3">
      <c r="A724" s="66">
        <v>725</v>
      </c>
      <c r="B724" s="66">
        <v>39</v>
      </c>
      <c r="D724" s="66">
        <v>39</v>
      </c>
      <c r="E724" s="68"/>
      <c r="H724" s="68"/>
      <c r="I724" s="68"/>
      <c r="J724" s="68"/>
      <c r="K724" s="68"/>
    </row>
    <row r="725" spans="1:11" hidden="1" x14ac:dyDescent="0.3">
      <c r="A725" s="66">
        <v>726</v>
      </c>
      <c r="B725" s="66">
        <v>41</v>
      </c>
      <c r="D725" s="66">
        <v>41</v>
      </c>
      <c r="E725" s="68"/>
      <c r="H725" s="68"/>
      <c r="I725" s="68"/>
      <c r="J725" s="68"/>
      <c r="K725" s="68"/>
    </row>
    <row r="726" spans="1:11" hidden="1" x14ac:dyDescent="0.3">
      <c r="A726" s="66">
        <v>727</v>
      </c>
      <c r="B726" s="66">
        <v>45</v>
      </c>
      <c r="D726" s="66">
        <v>45</v>
      </c>
      <c r="E726" s="68"/>
      <c r="H726" s="68"/>
      <c r="I726" s="68"/>
      <c r="J726" s="68"/>
      <c r="K726" s="68"/>
    </row>
    <row r="727" spans="1:11" hidden="1" x14ac:dyDescent="0.3">
      <c r="A727" s="66">
        <v>728</v>
      </c>
      <c r="B727" s="66">
        <v>40</v>
      </c>
      <c r="D727" s="66">
        <v>40</v>
      </c>
      <c r="E727" s="68"/>
      <c r="H727" s="68"/>
      <c r="I727" s="68"/>
      <c r="J727" s="68"/>
      <c r="K727" s="68"/>
    </row>
    <row r="728" spans="1:11" hidden="1" x14ac:dyDescent="0.3">
      <c r="A728" s="66">
        <v>729</v>
      </c>
      <c r="B728" s="66">
        <v>58</v>
      </c>
      <c r="D728" s="66">
        <v>58</v>
      </c>
      <c r="E728" s="68"/>
      <c r="H728" s="68"/>
      <c r="I728" s="68"/>
      <c r="J728" s="68"/>
      <c r="K728" s="68"/>
    </row>
    <row r="729" spans="1:11" hidden="1" x14ac:dyDescent="0.3">
      <c r="A729" s="66">
        <v>730</v>
      </c>
      <c r="B729" s="66">
        <v>61</v>
      </c>
      <c r="D729" s="66">
        <v>61</v>
      </c>
      <c r="E729" s="68"/>
      <c r="H729" s="68"/>
      <c r="I729" s="68"/>
      <c r="J729" s="68"/>
      <c r="K729" s="68"/>
    </row>
    <row r="730" spans="1:11" hidden="1" x14ac:dyDescent="0.3">
      <c r="A730" s="66">
        <v>731</v>
      </c>
      <c r="B730" s="66">
        <v>46</v>
      </c>
      <c r="D730" s="66">
        <v>46</v>
      </c>
      <c r="E730" s="68"/>
      <c r="H730" s="68"/>
      <c r="I730" s="68"/>
      <c r="J730" s="68"/>
      <c r="K730" s="68"/>
    </row>
    <row r="731" spans="1:11" hidden="1" x14ac:dyDescent="0.3">
      <c r="A731" s="66">
        <v>733</v>
      </c>
      <c r="C731" s="66">
        <v>42</v>
      </c>
      <c r="D731" s="66">
        <v>42</v>
      </c>
      <c r="E731" s="68"/>
      <c r="H731" s="68"/>
      <c r="I731" s="68"/>
      <c r="J731" s="68"/>
      <c r="K731" s="68"/>
    </row>
    <row r="732" spans="1:11" hidden="1" x14ac:dyDescent="0.3">
      <c r="A732" s="66">
        <v>734</v>
      </c>
      <c r="B732" s="66">
        <v>52</v>
      </c>
      <c r="D732" s="66">
        <v>52</v>
      </c>
      <c r="E732" s="68"/>
      <c r="H732" s="68"/>
      <c r="I732" s="68"/>
      <c r="J732" s="68"/>
      <c r="K732" s="68"/>
    </row>
    <row r="733" spans="1:11" hidden="1" x14ac:dyDescent="0.3">
      <c r="A733" s="66">
        <v>735</v>
      </c>
      <c r="B733" s="66">
        <v>44</v>
      </c>
      <c r="D733" s="66">
        <v>44</v>
      </c>
      <c r="E733" s="68"/>
      <c r="H733" s="68"/>
      <c r="I733" s="68"/>
      <c r="J733" s="68"/>
      <c r="K733" s="68"/>
    </row>
    <row r="734" spans="1:11" hidden="1" x14ac:dyDescent="0.3">
      <c r="A734" s="66">
        <v>736</v>
      </c>
      <c r="B734" s="66">
        <v>37</v>
      </c>
      <c r="D734" s="66">
        <v>37</v>
      </c>
      <c r="E734" s="68"/>
      <c r="H734" s="68"/>
      <c r="I734" s="68"/>
      <c r="J734" s="68"/>
      <c r="K734" s="68"/>
    </row>
    <row r="735" spans="1:11" hidden="1" x14ac:dyDescent="0.3">
      <c r="A735" s="66">
        <v>737</v>
      </c>
      <c r="B735" s="66">
        <v>37</v>
      </c>
      <c r="D735" s="66">
        <v>37</v>
      </c>
      <c r="E735" s="68"/>
      <c r="H735" s="68"/>
      <c r="I735" s="68"/>
      <c r="J735" s="68"/>
      <c r="K735" s="68"/>
    </row>
    <row r="736" spans="1:11" hidden="1" x14ac:dyDescent="0.3">
      <c r="A736" s="66">
        <v>738</v>
      </c>
      <c r="B736" s="66">
        <v>63</v>
      </c>
      <c r="D736" s="66">
        <v>63</v>
      </c>
      <c r="E736" s="68"/>
      <c r="H736" s="68"/>
      <c r="I736" s="68"/>
      <c r="J736" s="68"/>
      <c r="K736" s="68"/>
    </row>
    <row r="737" spans="1:11" hidden="1" x14ac:dyDescent="0.3">
      <c r="A737" s="66">
        <v>740</v>
      </c>
      <c r="B737" s="66">
        <v>54</v>
      </c>
      <c r="D737" s="66">
        <v>54</v>
      </c>
      <c r="E737" s="68"/>
      <c r="H737" s="68"/>
      <c r="I737" s="68"/>
      <c r="J737" s="68"/>
      <c r="K737" s="68"/>
    </row>
    <row r="738" spans="1:11" hidden="1" x14ac:dyDescent="0.3">
      <c r="A738" s="66">
        <v>741</v>
      </c>
      <c r="B738" s="66">
        <v>53</v>
      </c>
      <c r="D738" s="66">
        <v>53</v>
      </c>
      <c r="E738" s="68"/>
      <c r="H738" s="68"/>
      <c r="I738" s="68"/>
      <c r="J738" s="68"/>
      <c r="K738" s="68"/>
    </row>
    <row r="739" spans="1:11" hidden="1" x14ac:dyDescent="0.3">
      <c r="A739" s="66">
        <v>742</v>
      </c>
      <c r="B739" s="66">
        <v>48</v>
      </c>
      <c r="D739" s="66">
        <v>48</v>
      </c>
      <c r="E739" s="68"/>
      <c r="H739" s="68"/>
      <c r="I739" s="68"/>
      <c r="J739" s="68"/>
      <c r="K739" s="68"/>
    </row>
    <row r="740" spans="1:11" hidden="1" x14ac:dyDescent="0.3">
      <c r="A740" s="66">
        <v>743</v>
      </c>
      <c r="B740" s="66">
        <v>60</v>
      </c>
      <c r="D740" s="66">
        <v>60</v>
      </c>
      <c r="E740" s="68"/>
      <c r="H740" s="68"/>
      <c r="I740" s="68"/>
      <c r="J740" s="68"/>
      <c r="K740" s="68"/>
    </row>
    <row r="741" spans="1:11" hidden="1" x14ac:dyDescent="0.3">
      <c r="A741" s="66">
        <v>744</v>
      </c>
      <c r="B741" s="66">
        <v>56</v>
      </c>
      <c r="D741" s="66">
        <v>56</v>
      </c>
      <c r="E741" s="68"/>
      <c r="H741" s="68"/>
      <c r="I741" s="68"/>
      <c r="J741" s="68"/>
      <c r="K741" s="68"/>
    </row>
    <row r="742" spans="1:11" hidden="1" x14ac:dyDescent="0.3">
      <c r="A742" s="66">
        <v>745</v>
      </c>
      <c r="B742" s="66">
        <v>41</v>
      </c>
      <c r="D742" s="66">
        <v>41</v>
      </c>
      <c r="E742" s="68"/>
      <c r="H742" s="68"/>
      <c r="I742" s="68"/>
      <c r="J742" s="68"/>
      <c r="K742" s="68"/>
    </row>
    <row r="743" spans="1:11" hidden="1" x14ac:dyDescent="0.3">
      <c r="A743" s="66">
        <v>746</v>
      </c>
      <c r="B743" s="66">
        <v>42</v>
      </c>
      <c r="D743" s="66">
        <v>42</v>
      </c>
      <c r="E743" s="68"/>
      <c r="H743" s="68"/>
      <c r="I743" s="68"/>
      <c r="J743" s="68"/>
      <c r="K743" s="68"/>
    </row>
    <row r="744" spans="1:11" hidden="1" x14ac:dyDescent="0.3">
      <c r="A744" s="66">
        <v>747</v>
      </c>
      <c r="B744" s="66">
        <v>36</v>
      </c>
      <c r="D744" s="66">
        <v>36</v>
      </c>
      <c r="E744" s="68"/>
      <c r="H744" s="68"/>
      <c r="I744" s="68"/>
      <c r="J744" s="68"/>
      <c r="K744" s="68"/>
    </row>
    <row r="745" spans="1:11" hidden="1" x14ac:dyDescent="0.3">
      <c r="A745" s="66">
        <v>748</v>
      </c>
      <c r="B745" s="66">
        <v>34</v>
      </c>
      <c r="D745" s="66">
        <v>34</v>
      </c>
      <c r="E745" s="68"/>
      <c r="H745" s="68"/>
      <c r="I745" s="68"/>
      <c r="J745" s="68"/>
      <c r="K745" s="68"/>
    </row>
    <row r="746" spans="1:11" hidden="1" x14ac:dyDescent="0.3">
      <c r="A746" s="66">
        <v>749</v>
      </c>
      <c r="C746" s="66">
        <v>61</v>
      </c>
      <c r="D746" s="66">
        <v>61</v>
      </c>
      <c r="E746" s="68"/>
      <c r="H746" s="68"/>
      <c r="I746" s="68"/>
      <c r="J746" s="68"/>
      <c r="K746" s="68"/>
    </row>
    <row r="747" spans="1:11" hidden="1" x14ac:dyDescent="0.3">
      <c r="A747" s="66">
        <v>750</v>
      </c>
      <c r="B747" s="66">
        <v>46</v>
      </c>
      <c r="D747" s="66">
        <v>46</v>
      </c>
      <c r="E747" s="68"/>
      <c r="H747" s="68"/>
      <c r="I747" s="68"/>
      <c r="J747" s="68"/>
      <c r="K747" s="68"/>
    </row>
    <row r="748" spans="1:11" hidden="1" x14ac:dyDescent="0.3">
      <c r="A748" s="66">
        <v>751</v>
      </c>
      <c r="B748" s="66">
        <v>50</v>
      </c>
      <c r="D748" s="66">
        <v>50</v>
      </c>
      <c r="E748" s="68"/>
      <c r="H748" s="68"/>
      <c r="I748" s="68"/>
      <c r="J748" s="68"/>
      <c r="K748" s="68"/>
    </row>
    <row r="749" spans="1:11" hidden="1" x14ac:dyDescent="0.3">
      <c r="A749" s="66">
        <v>752</v>
      </c>
      <c r="B749" s="66">
        <v>49</v>
      </c>
      <c r="D749" s="66">
        <v>49</v>
      </c>
      <c r="E749" s="68"/>
      <c r="H749" s="68"/>
      <c r="I749" s="68"/>
      <c r="J749" s="68"/>
      <c r="K749" s="68"/>
    </row>
    <row r="750" spans="1:11" hidden="1" x14ac:dyDescent="0.3">
      <c r="A750" s="66">
        <v>753</v>
      </c>
      <c r="B750" s="66">
        <v>51</v>
      </c>
      <c r="D750" s="66">
        <v>51</v>
      </c>
      <c r="E750" s="68"/>
      <c r="H750" s="68"/>
      <c r="I750" s="68"/>
      <c r="J750" s="68"/>
      <c r="K750" s="68"/>
    </row>
    <row r="751" spans="1:11" hidden="1" x14ac:dyDescent="0.3">
      <c r="A751" s="66">
        <v>754</v>
      </c>
      <c r="B751" s="66">
        <v>46</v>
      </c>
      <c r="D751" s="66">
        <v>46</v>
      </c>
      <c r="E751" s="68"/>
      <c r="H751" s="68"/>
      <c r="I751" s="68"/>
      <c r="J751" s="68"/>
      <c r="K751" s="68"/>
    </row>
    <row r="752" spans="1:11" hidden="1" x14ac:dyDescent="0.3">
      <c r="A752" s="66">
        <v>755</v>
      </c>
      <c r="B752" s="66">
        <v>53</v>
      </c>
      <c r="D752" s="66">
        <v>53</v>
      </c>
      <c r="E752" s="68"/>
      <c r="H752" s="68"/>
      <c r="I752" s="68"/>
      <c r="J752" s="68"/>
      <c r="K752" s="68"/>
    </row>
    <row r="753" spans="1:11" hidden="1" x14ac:dyDescent="0.3">
      <c r="A753" s="66">
        <v>756</v>
      </c>
      <c r="B753" s="66">
        <v>49</v>
      </c>
      <c r="D753" s="66">
        <v>49</v>
      </c>
      <c r="E753" s="68"/>
      <c r="H753" s="68"/>
      <c r="I753" s="68"/>
      <c r="J753" s="68"/>
      <c r="K753" s="68"/>
    </row>
    <row r="754" spans="1:11" hidden="1" x14ac:dyDescent="0.3">
      <c r="A754" s="66">
        <v>757</v>
      </c>
      <c r="B754" s="66">
        <v>55</v>
      </c>
      <c r="D754" s="66">
        <v>55</v>
      </c>
      <c r="E754" s="68"/>
      <c r="H754" s="68"/>
      <c r="I754" s="68"/>
      <c r="J754" s="68"/>
      <c r="K754" s="68"/>
    </row>
    <row r="755" spans="1:11" hidden="1" x14ac:dyDescent="0.3">
      <c r="A755" s="66">
        <v>759</v>
      </c>
      <c r="B755" s="66">
        <v>53</v>
      </c>
      <c r="D755" s="66">
        <v>53</v>
      </c>
      <c r="E755" s="68"/>
      <c r="H755" s="68"/>
      <c r="I755" s="68"/>
      <c r="J755" s="68"/>
      <c r="K755" s="68"/>
    </row>
    <row r="756" spans="1:11" hidden="1" x14ac:dyDescent="0.3">
      <c r="A756" s="66">
        <v>762</v>
      </c>
      <c r="B756" s="66">
        <v>47</v>
      </c>
      <c r="D756" s="66">
        <v>47</v>
      </c>
      <c r="E756" s="68"/>
      <c r="H756" s="68"/>
      <c r="I756" s="68"/>
      <c r="J756" s="68"/>
      <c r="K756" s="68"/>
    </row>
    <row r="757" spans="1:11" hidden="1" x14ac:dyDescent="0.3">
      <c r="A757" s="66">
        <v>763</v>
      </c>
      <c r="B757" s="66">
        <v>38</v>
      </c>
      <c r="D757" s="66">
        <v>38</v>
      </c>
      <c r="E757" s="68"/>
      <c r="H757" s="68"/>
      <c r="I757" s="68"/>
      <c r="J757" s="68"/>
      <c r="K757" s="68"/>
    </row>
    <row r="758" spans="1:11" hidden="1" x14ac:dyDescent="0.3">
      <c r="A758" s="66">
        <v>764</v>
      </c>
      <c r="B758" s="66">
        <v>54</v>
      </c>
      <c r="D758" s="66">
        <v>54</v>
      </c>
      <c r="E758" s="68"/>
      <c r="H758" s="68"/>
      <c r="I758" s="68"/>
      <c r="J758" s="68"/>
      <c r="K758" s="68"/>
    </row>
    <row r="759" spans="1:11" hidden="1" x14ac:dyDescent="0.3">
      <c r="A759" s="66">
        <v>765</v>
      </c>
      <c r="B759" s="66">
        <v>39</v>
      </c>
      <c r="D759" s="66">
        <v>39</v>
      </c>
      <c r="E759" s="68"/>
      <c r="H759" s="68"/>
      <c r="I759" s="68"/>
      <c r="J759" s="68"/>
      <c r="K759" s="68"/>
    </row>
    <row r="760" spans="1:11" hidden="1" x14ac:dyDescent="0.3">
      <c r="A760" s="66">
        <v>766</v>
      </c>
      <c r="B760" s="66">
        <v>41</v>
      </c>
      <c r="D760" s="66">
        <v>41</v>
      </c>
      <c r="E760" s="68"/>
      <c r="H760" s="68"/>
      <c r="I760" s="68"/>
      <c r="J760" s="68"/>
      <c r="K760" s="68"/>
    </row>
    <row r="761" spans="1:11" hidden="1" x14ac:dyDescent="0.3">
      <c r="A761" s="66">
        <v>768</v>
      </c>
      <c r="B761" s="66">
        <v>51</v>
      </c>
      <c r="D761" s="66">
        <v>51</v>
      </c>
      <c r="E761" s="68"/>
      <c r="H761" s="68"/>
      <c r="I761" s="68"/>
      <c r="J761" s="68"/>
      <c r="K761" s="68"/>
    </row>
    <row r="762" spans="1:11" hidden="1" x14ac:dyDescent="0.3">
      <c r="A762" s="66">
        <v>769</v>
      </c>
      <c r="C762" s="66">
        <v>55</v>
      </c>
      <c r="D762" s="66">
        <v>55</v>
      </c>
      <c r="E762" s="68"/>
      <c r="H762" s="68"/>
      <c r="I762" s="68"/>
      <c r="J762" s="68"/>
      <c r="K762" s="68"/>
    </row>
    <row r="763" spans="1:11" hidden="1" x14ac:dyDescent="0.3">
      <c r="A763" s="66">
        <v>770</v>
      </c>
      <c r="C763" s="66">
        <v>57</v>
      </c>
      <c r="D763" s="66">
        <v>57</v>
      </c>
      <c r="E763" s="68"/>
      <c r="H763" s="68"/>
      <c r="I763" s="68"/>
      <c r="J763" s="68"/>
      <c r="K763" s="68"/>
    </row>
    <row r="764" spans="1:11" hidden="1" x14ac:dyDescent="0.3">
      <c r="A764" s="66">
        <v>771</v>
      </c>
      <c r="B764" s="66">
        <v>44</v>
      </c>
      <c r="D764" s="66">
        <v>44</v>
      </c>
      <c r="E764" s="68"/>
      <c r="H764" s="68"/>
      <c r="I764" s="68"/>
      <c r="J764" s="68"/>
      <c r="K764" s="68"/>
    </row>
    <row r="765" spans="1:11" hidden="1" x14ac:dyDescent="0.3">
      <c r="A765" s="66">
        <v>772</v>
      </c>
      <c r="B765" s="66">
        <v>52</v>
      </c>
      <c r="D765" s="66">
        <v>52</v>
      </c>
      <c r="E765" s="68"/>
      <c r="H765" s="68"/>
      <c r="I765" s="68"/>
      <c r="J765" s="68"/>
      <c r="K765" s="68"/>
    </row>
    <row r="766" spans="1:11" hidden="1" x14ac:dyDescent="0.3">
      <c r="A766" s="66">
        <v>773</v>
      </c>
      <c r="C766" s="66">
        <v>58</v>
      </c>
      <c r="D766" s="66">
        <v>58</v>
      </c>
      <c r="E766" s="68"/>
      <c r="H766" s="68"/>
      <c r="I766" s="68"/>
      <c r="J766" s="68"/>
      <c r="K766" s="68"/>
    </row>
    <row r="767" spans="1:11" hidden="1" x14ac:dyDescent="0.3">
      <c r="A767" s="66">
        <v>774</v>
      </c>
      <c r="B767" s="66">
        <v>37</v>
      </c>
      <c r="D767" s="66">
        <v>37</v>
      </c>
      <c r="E767" s="68"/>
      <c r="H767" s="68"/>
      <c r="I767" s="68"/>
      <c r="J767" s="68"/>
      <c r="K767" s="68"/>
    </row>
    <row r="768" spans="1:11" hidden="1" x14ac:dyDescent="0.3">
      <c r="A768" s="66">
        <v>775</v>
      </c>
      <c r="C768" s="66">
        <v>66</v>
      </c>
      <c r="D768" s="66">
        <v>66</v>
      </c>
      <c r="E768" s="68"/>
      <c r="H768" s="68"/>
      <c r="I768" s="68"/>
      <c r="J768" s="68"/>
      <c r="K768" s="68"/>
    </row>
    <row r="769" spans="1:11" hidden="1" x14ac:dyDescent="0.3">
      <c r="A769" s="66">
        <v>778</v>
      </c>
      <c r="B769" s="66">
        <v>45</v>
      </c>
      <c r="D769" s="66">
        <v>45</v>
      </c>
      <c r="E769" s="68"/>
      <c r="H769" s="68"/>
      <c r="I769" s="68"/>
      <c r="J769" s="68"/>
      <c r="K769" s="68"/>
    </row>
    <row r="770" spans="1:11" hidden="1" x14ac:dyDescent="0.3">
      <c r="A770" s="66">
        <v>779</v>
      </c>
      <c r="B770" s="66">
        <v>47</v>
      </c>
      <c r="D770" s="66">
        <v>47</v>
      </c>
      <c r="E770" s="68"/>
      <c r="H770" s="68"/>
      <c r="I770" s="68"/>
      <c r="J770" s="68"/>
      <c r="K770" s="68"/>
    </row>
    <row r="771" spans="1:11" hidden="1" x14ac:dyDescent="0.3">
      <c r="A771" s="66">
        <v>781</v>
      </c>
      <c r="C771" s="66">
        <v>56</v>
      </c>
      <c r="D771" s="66">
        <v>56</v>
      </c>
      <c r="E771" s="68"/>
      <c r="H771" s="68"/>
      <c r="I771" s="68"/>
      <c r="J771" s="68"/>
      <c r="K771" s="68"/>
    </row>
    <row r="772" spans="1:11" hidden="1" x14ac:dyDescent="0.3">
      <c r="A772" s="66">
        <v>782</v>
      </c>
      <c r="B772" s="66">
        <v>42</v>
      </c>
      <c r="D772" s="66">
        <v>42</v>
      </c>
      <c r="E772" s="68"/>
      <c r="H772" s="68"/>
      <c r="I772" s="68"/>
      <c r="J772" s="68"/>
      <c r="K772" s="68"/>
    </row>
    <row r="773" spans="1:11" hidden="1" x14ac:dyDescent="0.3">
      <c r="A773" s="66">
        <v>783</v>
      </c>
      <c r="C773" s="66">
        <v>68</v>
      </c>
      <c r="D773" s="66">
        <v>68</v>
      </c>
      <c r="E773" s="68"/>
      <c r="H773" s="68"/>
      <c r="I773" s="68"/>
      <c r="J773" s="68"/>
      <c r="K773" s="68"/>
    </row>
    <row r="774" spans="1:11" hidden="1" x14ac:dyDescent="0.3">
      <c r="A774" s="66">
        <v>785</v>
      </c>
      <c r="B774" s="66">
        <v>45</v>
      </c>
      <c r="D774" s="66">
        <v>45</v>
      </c>
      <c r="E774" s="68"/>
      <c r="H774" s="68"/>
      <c r="I774" s="68"/>
      <c r="J774" s="68"/>
      <c r="K774" s="68"/>
    </row>
    <row r="775" spans="1:11" hidden="1" x14ac:dyDescent="0.3">
      <c r="A775" s="66">
        <v>786</v>
      </c>
      <c r="C775" s="66">
        <v>58</v>
      </c>
      <c r="D775" s="66">
        <v>58</v>
      </c>
      <c r="E775" s="68"/>
      <c r="H775" s="68"/>
      <c r="I775" s="68"/>
      <c r="J775" s="68"/>
      <c r="K775" s="68"/>
    </row>
    <row r="776" spans="1:11" hidden="1" x14ac:dyDescent="0.3">
      <c r="A776" s="66">
        <v>787</v>
      </c>
      <c r="B776" s="66">
        <v>45</v>
      </c>
      <c r="D776" s="66">
        <v>45</v>
      </c>
      <c r="E776" s="68"/>
      <c r="H776" s="68"/>
      <c r="I776" s="68"/>
      <c r="J776" s="68"/>
      <c r="K776" s="68"/>
    </row>
    <row r="777" spans="1:11" hidden="1" x14ac:dyDescent="0.3">
      <c r="A777" s="66">
        <v>788</v>
      </c>
      <c r="B777" s="66">
        <v>38</v>
      </c>
      <c r="D777" s="66">
        <v>38</v>
      </c>
      <c r="E777" s="68"/>
      <c r="H777" s="68"/>
      <c r="I777" s="68"/>
      <c r="J777" s="68"/>
      <c r="K777" s="68"/>
    </row>
    <row r="778" spans="1:11" hidden="1" x14ac:dyDescent="0.3">
      <c r="A778" s="66">
        <v>789</v>
      </c>
      <c r="B778" s="66">
        <v>57</v>
      </c>
      <c r="D778" s="66">
        <v>57</v>
      </c>
      <c r="E778" s="68"/>
      <c r="H778" s="68"/>
      <c r="I778" s="68"/>
      <c r="J778" s="68"/>
      <c r="K778" s="68"/>
    </row>
    <row r="779" spans="1:11" hidden="1" x14ac:dyDescent="0.3">
      <c r="A779" s="66">
        <v>790</v>
      </c>
      <c r="B779" s="66">
        <v>56</v>
      </c>
      <c r="D779" s="66">
        <v>56</v>
      </c>
      <c r="E779" s="68"/>
      <c r="H779" s="68"/>
      <c r="I779" s="68"/>
      <c r="J779" s="68"/>
      <c r="K779" s="68"/>
    </row>
    <row r="780" spans="1:11" hidden="1" x14ac:dyDescent="0.3">
      <c r="A780" s="66">
        <v>791</v>
      </c>
      <c r="B780" s="66">
        <v>49</v>
      </c>
      <c r="D780" s="66">
        <v>49</v>
      </c>
      <c r="E780" s="68"/>
      <c r="H780" s="68"/>
      <c r="I780" s="68"/>
      <c r="J780" s="68"/>
      <c r="K780" s="68"/>
    </row>
    <row r="781" spans="1:11" hidden="1" x14ac:dyDescent="0.3">
      <c r="A781" s="66">
        <v>792</v>
      </c>
      <c r="B781" s="66">
        <v>42</v>
      </c>
      <c r="D781" s="66">
        <v>42</v>
      </c>
      <c r="E781" s="68"/>
      <c r="H781" s="68"/>
      <c r="I781" s="68"/>
      <c r="J781" s="68"/>
      <c r="K781" s="68"/>
    </row>
    <row r="782" spans="1:11" hidden="1" x14ac:dyDescent="0.3">
      <c r="A782" s="66">
        <v>793</v>
      </c>
      <c r="B782" s="66">
        <v>54</v>
      </c>
      <c r="D782" s="66">
        <v>54</v>
      </c>
      <c r="E782" s="68"/>
      <c r="H782" s="68"/>
      <c r="I782" s="68"/>
      <c r="J782" s="68"/>
      <c r="K782" s="68"/>
    </row>
    <row r="783" spans="1:11" hidden="1" x14ac:dyDescent="0.3">
      <c r="A783" s="66">
        <v>794</v>
      </c>
      <c r="B783" s="66">
        <v>59</v>
      </c>
      <c r="D783" s="66">
        <v>59</v>
      </c>
      <c r="E783" s="68"/>
      <c r="H783" s="68"/>
      <c r="I783" s="68"/>
      <c r="J783" s="68"/>
      <c r="K783" s="68"/>
    </row>
    <row r="784" spans="1:11" hidden="1" x14ac:dyDescent="0.3">
      <c r="A784" s="66">
        <v>795</v>
      </c>
      <c r="C784" s="66">
        <v>65</v>
      </c>
      <c r="D784" s="66">
        <v>65</v>
      </c>
      <c r="E784" s="68"/>
      <c r="H784" s="68"/>
      <c r="I784" s="68"/>
      <c r="J784" s="68"/>
      <c r="K784" s="68"/>
    </row>
    <row r="785" spans="1:11" hidden="1" x14ac:dyDescent="0.3">
      <c r="A785" s="66">
        <v>796</v>
      </c>
      <c r="B785" s="66">
        <v>43</v>
      </c>
      <c r="D785" s="66">
        <v>43</v>
      </c>
      <c r="E785" s="68"/>
      <c r="H785" s="68"/>
      <c r="I785" s="68"/>
      <c r="J785" s="68"/>
      <c r="K785" s="68"/>
    </row>
    <row r="786" spans="1:11" hidden="1" x14ac:dyDescent="0.3">
      <c r="A786" s="66">
        <v>799</v>
      </c>
      <c r="B786" s="66">
        <v>54</v>
      </c>
      <c r="D786" s="66">
        <v>54</v>
      </c>
      <c r="E786" s="68"/>
      <c r="H786" s="68"/>
      <c r="I786" s="68"/>
      <c r="J786" s="68"/>
      <c r="K786" s="68"/>
    </row>
    <row r="787" spans="1:11" hidden="1" x14ac:dyDescent="0.3">
      <c r="A787" s="66">
        <v>802</v>
      </c>
      <c r="B787" s="66">
        <v>54</v>
      </c>
      <c r="D787" s="66">
        <v>54</v>
      </c>
      <c r="E787" s="68"/>
      <c r="H787" s="68"/>
      <c r="I787" s="68"/>
      <c r="J787" s="68"/>
      <c r="K787" s="68"/>
    </row>
    <row r="788" spans="1:11" hidden="1" x14ac:dyDescent="0.3">
      <c r="A788" s="66">
        <v>803</v>
      </c>
      <c r="B788" s="66">
        <v>63</v>
      </c>
      <c r="D788" s="66">
        <v>63</v>
      </c>
      <c r="E788" s="68"/>
      <c r="H788" s="68"/>
      <c r="I788" s="68"/>
      <c r="J788" s="68"/>
      <c r="K788" s="68"/>
    </row>
    <row r="789" spans="1:11" hidden="1" x14ac:dyDescent="0.3">
      <c r="A789" s="66">
        <v>804</v>
      </c>
      <c r="B789" s="66">
        <v>59</v>
      </c>
      <c r="D789" s="66">
        <v>59</v>
      </c>
      <c r="E789" s="68"/>
      <c r="H789" s="68"/>
      <c r="I789" s="68"/>
      <c r="J789" s="68"/>
      <c r="K789" s="68"/>
    </row>
    <row r="790" spans="1:11" hidden="1" x14ac:dyDescent="0.3">
      <c r="A790" s="66">
        <v>805</v>
      </c>
      <c r="C790" s="66">
        <v>52</v>
      </c>
      <c r="D790" s="66">
        <v>52</v>
      </c>
      <c r="E790" s="68"/>
      <c r="H790" s="68"/>
      <c r="I790" s="68"/>
      <c r="J790" s="68"/>
      <c r="K790" s="68"/>
    </row>
    <row r="791" spans="1:11" hidden="1" x14ac:dyDescent="0.3">
      <c r="A791" s="66">
        <v>806</v>
      </c>
      <c r="B791" s="66">
        <v>37</v>
      </c>
      <c r="D791" s="66">
        <v>37</v>
      </c>
      <c r="E791" s="68"/>
      <c r="H791" s="68"/>
      <c r="I791" s="68"/>
      <c r="J791" s="68"/>
      <c r="K791" s="68"/>
    </row>
    <row r="792" spans="1:11" hidden="1" x14ac:dyDescent="0.3">
      <c r="A792" s="66">
        <v>807</v>
      </c>
      <c r="B792" s="66">
        <v>51</v>
      </c>
      <c r="D792" s="66">
        <v>51</v>
      </c>
      <c r="E792" s="68"/>
      <c r="H792" s="68"/>
      <c r="I792" s="68"/>
      <c r="J792" s="68"/>
      <c r="K792" s="68"/>
    </row>
    <row r="793" spans="1:11" hidden="1" x14ac:dyDescent="0.3">
      <c r="A793" s="66">
        <v>809</v>
      </c>
      <c r="B793" s="66">
        <v>57</v>
      </c>
      <c r="D793" s="66">
        <v>57</v>
      </c>
      <c r="E793" s="68"/>
      <c r="H793" s="68"/>
      <c r="I793" s="68"/>
      <c r="J793" s="68"/>
      <c r="K793" s="68"/>
    </row>
    <row r="794" spans="1:11" hidden="1" x14ac:dyDescent="0.3">
      <c r="A794" s="66">
        <v>810</v>
      </c>
      <c r="B794" s="66">
        <v>39</v>
      </c>
      <c r="D794" s="66">
        <v>39</v>
      </c>
      <c r="E794" s="68"/>
      <c r="H794" s="68"/>
      <c r="I794" s="68"/>
      <c r="J794" s="68"/>
      <c r="K794" s="68"/>
    </row>
    <row r="795" spans="1:11" hidden="1" x14ac:dyDescent="0.3">
      <c r="A795" s="66">
        <v>811</v>
      </c>
      <c r="C795" s="66">
        <v>39</v>
      </c>
      <c r="D795" s="66">
        <v>39</v>
      </c>
      <c r="E795" s="68"/>
      <c r="H795" s="68"/>
      <c r="I795" s="68"/>
      <c r="J795" s="68"/>
      <c r="K795" s="68"/>
    </row>
    <row r="796" spans="1:11" hidden="1" x14ac:dyDescent="0.3">
      <c r="A796" s="66">
        <v>812</v>
      </c>
      <c r="B796" s="66">
        <v>52</v>
      </c>
      <c r="D796" s="66">
        <v>52</v>
      </c>
      <c r="E796" s="68"/>
      <c r="H796" s="68"/>
      <c r="I796" s="68"/>
      <c r="J796" s="68"/>
      <c r="K796" s="68"/>
    </row>
    <row r="797" spans="1:11" hidden="1" x14ac:dyDescent="0.3">
      <c r="A797" s="66">
        <v>813</v>
      </c>
      <c r="B797" s="66">
        <v>40</v>
      </c>
      <c r="D797" s="66">
        <v>40</v>
      </c>
      <c r="E797" s="68"/>
      <c r="H797" s="68"/>
      <c r="I797" s="68"/>
      <c r="J797" s="68"/>
      <c r="K797" s="68"/>
    </row>
    <row r="798" spans="1:11" hidden="1" x14ac:dyDescent="0.3">
      <c r="A798" s="66">
        <v>815</v>
      </c>
      <c r="B798" s="66">
        <v>61</v>
      </c>
      <c r="D798" s="66">
        <v>61</v>
      </c>
      <c r="E798" s="68"/>
      <c r="H798" s="68"/>
      <c r="I798" s="68"/>
      <c r="J798" s="68"/>
      <c r="K798" s="68"/>
    </row>
    <row r="799" spans="1:11" hidden="1" x14ac:dyDescent="0.3">
      <c r="A799" s="66">
        <v>816</v>
      </c>
      <c r="B799" s="66">
        <v>53</v>
      </c>
      <c r="D799" s="66">
        <v>53</v>
      </c>
      <c r="E799" s="68"/>
      <c r="H799" s="68"/>
      <c r="I799" s="68"/>
      <c r="J799" s="68"/>
      <c r="K799" s="68"/>
    </row>
    <row r="800" spans="1:11" hidden="1" x14ac:dyDescent="0.3">
      <c r="A800" s="66">
        <v>817</v>
      </c>
      <c r="B800" s="66">
        <v>48</v>
      </c>
      <c r="D800" s="66">
        <v>48</v>
      </c>
      <c r="E800" s="68"/>
      <c r="H800" s="68"/>
      <c r="I800" s="68"/>
      <c r="J800" s="68"/>
      <c r="K800" s="68"/>
    </row>
    <row r="801" spans="1:11" hidden="1" x14ac:dyDescent="0.3">
      <c r="A801" s="66">
        <v>818</v>
      </c>
      <c r="B801" s="66">
        <v>60</v>
      </c>
      <c r="D801" s="66">
        <v>60</v>
      </c>
      <c r="E801" s="68"/>
      <c r="H801" s="68"/>
      <c r="I801" s="68"/>
      <c r="J801" s="68"/>
      <c r="K801" s="68"/>
    </row>
    <row r="802" spans="1:11" hidden="1" x14ac:dyDescent="0.3">
      <c r="A802" s="66">
        <v>820</v>
      </c>
      <c r="B802" s="66">
        <v>43</v>
      </c>
      <c r="D802" s="66">
        <v>43</v>
      </c>
      <c r="E802" s="68"/>
      <c r="H802" s="68"/>
      <c r="I802" s="68"/>
      <c r="J802" s="68"/>
      <c r="K802" s="68"/>
    </row>
    <row r="803" spans="1:11" hidden="1" x14ac:dyDescent="0.3">
      <c r="A803" s="66">
        <v>821</v>
      </c>
      <c r="C803" s="66">
        <v>44</v>
      </c>
      <c r="D803" s="66">
        <v>44</v>
      </c>
      <c r="E803" s="68"/>
      <c r="H803" s="68"/>
      <c r="I803" s="68"/>
      <c r="J803" s="68"/>
      <c r="K803" s="68"/>
    </row>
    <row r="804" spans="1:11" hidden="1" x14ac:dyDescent="0.3">
      <c r="A804" s="66">
        <v>822</v>
      </c>
      <c r="C804" s="66">
        <v>62</v>
      </c>
      <c r="D804" s="66">
        <v>62</v>
      </c>
      <c r="E804" s="68"/>
      <c r="H804" s="68"/>
      <c r="I804" s="68"/>
      <c r="J804" s="68"/>
      <c r="K804" s="68"/>
    </row>
    <row r="805" spans="1:11" hidden="1" x14ac:dyDescent="0.3">
      <c r="A805" s="66">
        <v>823</v>
      </c>
      <c r="B805" s="66">
        <v>59</v>
      </c>
      <c r="D805" s="66">
        <v>59</v>
      </c>
      <c r="E805" s="68"/>
      <c r="H805" s="68"/>
      <c r="I805" s="68"/>
      <c r="J805" s="68"/>
      <c r="K805" s="68"/>
    </row>
    <row r="806" spans="1:11" hidden="1" x14ac:dyDescent="0.3">
      <c r="A806" s="66">
        <v>824</v>
      </c>
      <c r="C806" s="66">
        <v>52</v>
      </c>
      <c r="D806" s="66">
        <v>52</v>
      </c>
      <c r="E806" s="68"/>
      <c r="H806" s="68"/>
      <c r="I806" s="68"/>
      <c r="J806" s="68"/>
      <c r="K806" s="68"/>
    </row>
    <row r="807" spans="1:11" hidden="1" x14ac:dyDescent="0.3">
      <c r="A807" s="66">
        <v>825</v>
      </c>
      <c r="C807" s="66">
        <v>62</v>
      </c>
      <c r="D807" s="66">
        <v>62</v>
      </c>
      <c r="E807" s="68"/>
      <c r="H807" s="68"/>
      <c r="I807" s="68"/>
      <c r="J807" s="68"/>
      <c r="K807" s="68"/>
    </row>
    <row r="808" spans="1:11" hidden="1" x14ac:dyDescent="0.3">
      <c r="A808" s="66">
        <v>826</v>
      </c>
      <c r="B808" s="66">
        <v>56</v>
      </c>
      <c r="D808" s="66">
        <v>56</v>
      </c>
      <c r="E808" s="68"/>
      <c r="H808" s="68"/>
      <c r="I808" s="68"/>
      <c r="J808" s="68"/>
      <c r="K808" s="68"/>
    </row>
    <row r="809" spans="1:11" hidden="1" x14ac:dyDescent="0.3">
      <c r="A809" s="66">
        <v>827</v>
      </c>
      <c r="B809" s="66">
        <v>51</v>
      </c>
      <c r="D809" s="66">
        <v>51</v>
      </c>
      <c r="E809" s="68"/>
      <c r="H809" s="68"/>
      <c r="I809" s="68"/>
      <c r="J809" s="68"/>
      <c r="K809" s="68"/>
    </row>
    <row r="810" spans="1:11" hidden="1" x14ac:dyDescent="0.3">
      <c r="A810" s="66">
        <v>828</v>
      </c>
      <c r="C810" s="66">
        <v>61</v>
      </c>
      <c r="D810" s="66">
        <v>61</v>
      </c>
      <c r="E810" s="68"/>
      <c r="H810" s="68"/>
      <c r="I810" s="68"/>
      <c r="J810" s="68"/>
      <c r="K810" s="68"/>
    </row>
    <row r="811" spans="1:11" hidden="1" x14ac:dyDescent="0.3">
      <c r="A811" s="66">
        <v>829</v>
      </c>
      <c r="C811" s="66">
        <v>62</v>
      </c>
      <c r="D811" s="66">
        <v>62</v>
      </c>
      <c r="E811" s="68"/>
      <c r="H811" s="68"/>
      <c r="I811" s="68"/>
      <c r="J811" s="68"/>
      <c r="K811" s="68"/>
    </row>
    <row r="812" spans="1:11" hidden="1" x14ac:dyDescent="0.3">
      <c r="A812" s="66">
        <v>830</v>
      </c>
      <c r="B812" s="66">
        <v>55</v>
      </c>
      <c r="D812" s="66">
        <v>55</v>
      </c>
      <c r="E812" s="68"/>
      <c r="H812" s="68"/>
      <c r="I812" s="68"/>
      <c r="J812" s="68"/>
      <c r="K812" s="68"/>
    </row>
    <row r="813" spans="1:11" hidden="1" x14ac:dyDescent="0.3">
      <c r="A813" s="66">
        <v>831</v>
      </c>
      <c r="B813" s="66">
        <v>61</v>
      </c>
      <c r="D813" s="66">
        <v>61</v>
      </c>
      <c r="E813" s="68"/>
      <c r="H813" s="68"/>
      <c r="I813" s="68"/>
      <c r="J813" s="68"/>
      <c r="K813" s="68"/>
    </row>
    <row r="814" spans="1:11" hidden="1" x14ac:dyDescent="0.3">
      <c r="A814" s="66">
        <v>833</v>
      </c>
      <c r="B814" s="66">
        <v>53</v>
      </c>
      <c r="D814" s="66">
        <v>53</v>
      </c>
      <c r="E814" s="68"/>
      <c r="H814" s="68"/>
      <c r="I814" s="68"/>
      <c r="J814" s="68"/>
      <c r="K814" s="68"/>
    </row>
    <row r="815" spans="1:11" hidden="1" x14ac:dyDescent="0.3">
      <c r="A815" s="66">
        <v>834</v>
      </c>
      <c r="B815" s="66">
        <v>45</v>
      </c>
      <c r="D815" s="66">
        <v>45</v>
      </c>
      <c r="E815" s="68"/>
      <c r="H815" s="68"/>
      <c r="I815" s="68"/>
      <c r="J815" s="68"/>
      <c r="K815" s="68"/>
    </row>
    <row r="816" spans="1:11" hidden="1" x14ac:dyDescent="0.3">
      <c r="A816" s="66">
        <v>835</v>
      </c>
      <c r="B816" s="66">
        <v>50</v>
      </c>
      <c r="D816" s="66">
        <v>50</v>
      </c>
      <c r="E816" s="68"/>
      <c r="H816" s="68"/>
      <c r="I816" s="68"/>
      <c r="J816" s="68"/>
      <c r="K816" s="68"/>
    </row>
    <row r="817" spans="1:11" hidden="1" x14ac:dyDescent="0.3">
      <c r="A817" s="66">
        <v>836</v>
      </c>
      <c r="B817" s="66">
        <v>47</v>
      </c>
      <c r="D817" s="66">
        <v>47</v>
      </c>
      <c r="E817" s="68"/>
      <c r="H817" s="68"/>
      <c r="I817" s="68"/>
      <c r="J817" s="68"/>
      <c r="K817" s="68"/>
    </row>
    <row r="818" spans="1:11" hidden="1" x14ac:dyDescent="0.3">
      <c r="A818" s="66">
        <v>837</v>
      </c>
      <c r="B818" s="66">
        <v>40</v>
      </c>
      <c r="D818" s="66">
        <v>40</v>
      </c>
      <c r="E818" s="68"/>
      <c r="H818" s="68"/>
      <c r="I818" s="68"/>
      <c r="J818" s="68"/>
      <c r="K818" s="68"/>
    </row>
    <row r="819" spans="1:11" hidden="1" x14ac:dyDescent="0.3">
      <c r="A819" s="66">
        <v>838</v>
      </c>
      <c r="B819" s="66">
        <v>46</v>
      </c>
      <c r="D819" s="66">
        <v>46</v>
      </c>
      <c r="E819" s="68"/>
      <c r="H819" s="68"/>
      <c r="I819" s="68"/>
      <c r="J819" s="68"/>
      <c r="K819" s="68"/>
    </row>
    <row r="820" spans="1:11" hidden="1" x14ac:dyDescent="0.3">
      <c r="A820" s="66">
        <v>839</v>
      </c>
      <c r="B820" s="66">
        <v>47</v>
      </c>
      <c r="D820" s="66">
        <v>47</v>
      </c>
      <c r="E820" s="68"/>
      <c r="H820" s="68"/>
      <c r="I820" s="68"/>
      <c r="J820" s="68"/>
      <c r="K820" s="68"/>
    </row>
    <row r="821" spans="1:11" hidden="1" x14ac:dyDescent="0.3">
      <c r="A821" s="66">
        <v>840</v>
      </c>
      <c r="B821" s="66">
        <v>51</v>
      </c>
      <c r="D821" s="66">
        <v>51</v>
      </c>
      <c r="E821" s="68"/>
      <c r="H821" s="68"/>
      <c r="I821" s="68"/>
      <c r="J821" s="68"/>
      <c r="K821" s="68"/>
    </row>
    <row r="822" spans="1:11" hidden="1" x14ac:dyDescent="0.3">
      <c r="A822" s="66">
        <v>841</v>
      </c>
      <c r="B822" s="66">
        <v>41</v>
      </c>
      <c r="D822" s="66">
        <v>41</v>
      </c>
      <c r="E822" s="68"/>
      <c r="H822" s="68"/>
      <c r="I822" s="68"/>
      <c r="J822" s="68"/>
      <c r="K822" s="68"/>
    </row>
    <row r="823" spans="1:11" hidden="1" x14ac:dyDescent="0.3">
      <c r="A823" s="66">
        <v>842</v>
      </c>
      <c r="B823" s="66">
        <v>59</v>
      </c>
      <c r="D823" s="66">
        <v>59</v>
      </c>
      <c r="E823" s="68"/>
      <c r="H823" s="68"/>
      <c r="I823" s="68"/>
      <c r="J823" s="68"/>
      <c r="K823" s="68"/>
    </row>
    <row r="824" spans="1:11" hidden="1" x14ac:dyDescent="0.3">
      <c r="A824" s="66">
        <v>843</v>
      </c>
      <c r="B824" s="66">
        <v>52</v>
      </c>
      <c r="D824" s="66">
        <v>52</v>
      </c>
      <c r="E824" s="68"/>
      <c r="H824" s="68"/>
      <c r="I824" s="68"/>
      <c r="J824" s="68"/>
      <c r="K824" s="68"/>
    </row>
    <row r="825" spans="1:11" hidden="1" x14ac:dyDescent="0.3">
      <c r="A825" s="66">
        <v>844</v>
      </c>
      <c r="B825" s="66">
        <v>46</v>
      </c>
      <c r="D825" s="66">
        <v>46</v>
      </c>
      <c r="E825" s="68"/>
      <c r="H825" s="68"/>
      <c r="I825" s="68"/>
      <c r="J825" s="68"/>
      <c r="K825" s="68"/>
    </row>
    <row r="826" spans="1:11" hidden="1" x14ac:dyDescent="0.3">
      <c r="A826" s="66">
        <v>845</v>
      </c>
      <c r="C826" s="66">
        <v>50</v>
      </c>
      <c r="D826" s="66">
        <v>50</v>
      </c>
      <c r="E826" s="68"/>
      <c r="H826" s="68"/>
      <c r="I826" s="68"/>
      <c r="J826" s="68"/>
      <c r="K826" s="68"/>
    </row>
    <row r="827" spans="1:11" hidden="1" x14ac:dyDescent="0.3">
      <c r="A827" s="66">
        <v>847</v>
      </c>
      <c r="B827" s="66">
        <v>44</v>
      </c>
      <c r="D827" s="66">
        <v>44</v>
      </c>
      <c r="E827" s="68"/>
      <c r="H827" s="68"/>
      <c r="I827" s="68"/>
      <c r="J827" s="68"/>
      <c r="K827" s="68"/>
    </row>
    <row r="828" spans="1:11" hidden="1" x14ac:dyDescent="0.3">
      <c r="A828" s="66">
        <v>848</v>
      </c>
      <c r="B828" s="66">
        <v>55</v>
      </c>
      <c r="D828" s="66">
        <v>55</v>
      </c>
      <c r="E828" s="68"/>
      <c r="H828" s="68"/>
      <c r="I828" s="68"/>
      <c r="J828" s="68"/>
      <c r="K828" s="68"/>
    </row>
    <row r="829" spans="1:11" hidden="1" x14ac:dyDescent="0.3">
      <c r="A829" s="66">
        <v>849</v>
      </c>
      <c r="B829" s="66">
        <v>42</v>
      </c>
      <c r="D829" s="66">
        <v>42</v>
      </c>
      <c r="E829" s="68"/>
      <c r="H829" s="68"/>
      <c r="I829" s="68"/>
      <c r="J829" s="68"/>
      <c r="K829" s="68"/>
    </row>
    <row r="830" spans="1:11" hidden="1" x14ac:dyDescent="0.3">
      <c r="A830" s="66">
        <v>850</v>
      </c>
      <c r="B830" s="66">
        <v>44</v>
      </c>
      <c r="D830" s="66">
        <v>44</v>
      </c>
      <c r="E830" s="68"/>
      <c r="H830" s="68"/>
      <c r="I830" s="68"/>
      <c r="J830" s="68"/>
      <c r="K830" s="68"/>
    </row>
    <row r="831" spans="1:11" hidden="1" x14ac:dyDescent="0.3">
      <c r="A831" s="66">
        <v>851</v>
      </c>
      <c r="C831" s="66">
        <v>67</v>
      </c>
      <c r="D831" s="66">
        <v>67</v>
      </c>
      <c r="E831" s="68"/>
      <c r="H831" s="68"/>
      <c r="I831" s="68"/>
      <c r="J831" s="68"/>
      <c r="K831" s="68"/>
    </row>
    <row r="832" spans="1:11" hidden="1" x14ac:dyDescent="0.3">
      <c r="A832" s="66">
        <v>852</v>
      </c>
      <c r="B832" s="66">
        <v>54</v>
      </c>
      <c r="D832" s="66">
        <v>54</v>
      </c>
      <c r="E832" s="68"/>
      <c r="H832" s="68"/>
      <c r="I832" s="68"/>
      <c r="J832" s="68"/>
      <c r="K832" s="68"/>
    </row>
    <row r="833" spans="1:11" hidden="1" x14ac:dyDescent="0.3">
      <c r="A833" s="66">
        <v>853</v>
      </c>
      <c r="B833" s="66">
        <v>41</v>
      </c>
      <c r="D833" s="66">
        <v>41</v>
      </c>
      <c r="E833" s="68"/>
      <c r="H833" s="68"/>
      <c r="I833" s="68"/>
      <c r="J833" s="68"/>
      <c r="K833" s="68"/>
    </row>
    <row r="834" spans="1:11" hidden="1" x14ac:dyDescent="0.3">
      <c r="A834" s="66">
        <v>854</v>
      </c>
      <c r="B834" s="66">
        <v>46</v>
      </c>
      <c r="D834" s="66">
        <v>46</v>
      </c>
      <c r="E834" s="68"/>
      <c r="H834" s="68"/>
      <c r="I834" s="68"/>
      <c r="J834" s="68"/>
      <c r="K834" s="68"/>
    </row>
    <row r="835" spans="1:11" hidden="1" x14ac:dyDescent="0.3">
      <c r="A835" s="66">
        <v>856</v>
      </c>
      <c r="B835" s="66">
        <v>62</v>
      </c>
      <c r="D835" s="66">
        <v>62</v>
      </c>
      <c r="E835" s="68"/>
      <c r="H835" s="68"/>
      <c r="I835" s="68"/>
      <c r="J835" s="68"/>
      <c r="K835" s="68"/>
    </row>
    <row r="836" spans="1:11" hidden="1" x14ac:dyDescent="0.3">
      <c r="A836" s="66">
        <v>857</v>
      </c>
      <c r="B836" s="66">
        <v>51</v>
      </c>
      <c r="D836" s="66">
        <v>51</v>
      </c>
      <c r="E836" s="68"/>
      <c r="H836" s="68"/>
      <c r="I836" s="68"/>
      <c r="J836" s="68"/>
      <c r="K836" s="68"/>
    </row>
    <row r="837" spans="1:11" hidden="1" x14ac:dyDescent="0.3">
      <c r="A837" s="66">
        <v>858</v>
      </c>
      <c r="B837" s="66">
        <v>46</v>
      </c>
      <c r="D837" s="66">
        <v>46</v>
      </c>
      <c r="E837" s="68"/>
      <c r="H837" s="68"/>
      <c r="I837" s="68"/>
      <c r="J837" s="68"/>
      <c r="K837" s="68"/>
    </row>
    <row r="838" spans="1:11" hidden="1" x14ac:dyDescent="0.3">
      <c r="A838" s="66">
        <v>859</v>
      </c>
      <c r="C838" s="66">
        <v>38</v>
      </c>
      <c r="D838" s="66">
        <v>38</v>
      </c>
      <c r="E838" s="68"/>
      <c r="H838" s="68"/>
      <c r="I838" s="68"/>
      <c r="J838" s="68"/>
      <c r="K838" s="68"/>
    </row>
    <row r="839" spans="1:11" hidden="1" x14ac:dyDescent="0.3">
      <c r="A839" s="66">
        <v>860</v>
      </c>
      <c r="B839" s="66">
        <v>43</v>
      </c>
      <c r="D839" s="66">
        <v>43</v>
      </c>
      <c r="E839" s="68"/>
      <c r="H839" s="68"/>
      <c r="I839" s="68"/>
      <c r="J839" s="68"/>
      <c r="K839" s="68"/>
    </row>
    <row r="840" spans="1:11" hidden="1" x14ac:dyDescent="0.3">
      <c r="A840" s="66">
        <v>861</v>
      </c>
      <c r="B840" s="66">
        <v>46</v>
      </c>
      <c r="D840" s="66">
        <v>46</v>
      </c>
      <c r="E840" s="68"/>
      <c r="H840" s="68"/>
      <c r="I840" s="68"/>
      <c r="J840" s="68"/>
      <c r="K840" s="68"/>
    </row>
    <row r="841" spans="1:11" hidden="1" x14ac:dyDescent="0.3">
      <c r="A841" s="66">
        <v>862</v>
      </c>
      <c r="B841" s="66">
        <v>59</v>
      </c>
      <c r="D841" s="66">
        <v>59</v>
      </c>
      <c r="E841" s="68"/>
      <c r="H841" s="68"/>
      <c r="I841" s="68"/>
      <c r="J841" s="68"/>
      <c r="K841" s="68"/>
    </row>
    <row r="842" spans="1:11" hidden="1" x14ac:dyDescent="0.3">
      <c r="A842" s="66">
        <v>865</v>
      </c>
      <c r="B842" s="66">
        <v>62</v>
      </c>
      <c r="D842" s="66">
        <v>62</v>
      </c>
      <c r="E842" s="68"/>
      <c r="H842" s="68"/>
      <c r="I842" s="68"/>
      <c r="J842" s="68"/>
      <c r="K842" s="68"/>
    </row>
    <row r="843" spans="1:11" hidden="1" x14ac:dyDescent="0.3">
      <c r="A843" s="66">
        <v>867</v>
      </c>
      <c r="B843" s="66">
        <v>42</v>
      </c>
      <c r="D843" s="66">
        <v>42</v>
      </c>
      <c r="E843" s="68"/>
      <c r="H843" s="68"/>
      <c r="I843" s="68"/>
      <c r="J843" s="68"/>
      <c r="K843" s="68"/>
    </row>
    <row r="844" spans="1:11" hidden="1" x14ac:dyDescent="0.3">
      <c r="A844" s="66">
        <v>868</v>
      </c>
      <c r="B844" s="66">
        <v>61</v>
      </c>
      <c r="D844" s="66">
        <v>61</v>
      </c>
      <c r="E844" s="68"/>
      <c r="H844" s="68"/>
      <c r="I844" s="68"/>
      <c r="J844" s="68"/>
      <c r="K844" s="68"/>
    </row>
    <row r="845" spans="1:11" hidden="1" x14ac:dyDescent="0.3">
      <c r="A845" s="66">
        <v>869</v>
      </c>
      <c r="B845" s="66">
        <v>58</v>
      </c>
      <c r="D845" s="66">
        <v>58</v>
      </c>
      <c r="E845" s="68"/>
      <c r="H845" s="68"/>
      <c r="I845" s="68"/>
      <c r="J845" s="68"/>
      <c r="K845" s="68"/>
    </row>
    <row r="846" spans="1:11" hidden="1" x14ac:dyDescent="0.3">
      <c r="A846" s="66">
        <v>870</v>
      </c>
      <c r="B846" s="66">
        <v>58</v>
      </c>
      <c r="D846" s="66">
        <v>58</v>
      </c>
      <c r="E846" s="68"/>
      <c r="H846" s="68"/>
      <c r="I846" s="68"/>
      <c r="J846" s="68"/>
      <c r="K846" s="68"/>
    </row>
    <row r="847" spans="1:11" hidden="1" x14ac:dyDescent="0.3">
      <c r="A847" s="66">
        <v>871</v>
      </c>
      <c r="B847" s="66">
        <v>51</v>
      </c>
      <c r="D847" s="66">
        <v>51</v>
      </c>
      <c r="E847" s="68"/>
      <c r="H847" s="68"/>
      <c r="I847" s="68"/>
      <c r="J847" s="68"/>
      <c r="K847" s="68"/>
    </row>
    <row r="848" spans="1:11" hidden="1" x14ac:dyDescent="0.3">
      <c r="A848" s="66">
        <v>872</v>
      </c>
      <c r="B848" s="66">
        <v>44</v>
      </c>
      <c r="D848" s="66">
        <v>44</v>
      </c>
      <c r="E848" s="68"/>
      <c r="H848" s="68"/>
      <c r="I848" s="68"/>
      <c r="J848" s="68"/>
      <c r="K848" s="68"/>
    </row>
    <row r="849" spans="1:11" hidden="1" x14ac:dyDescent="0.3">
      <c r="A849" s="66">
        <v>873</v>
      </c>
      <c r="C849" s="66">
        <v>45</v>
      </c>
      <c r="D849" s="66">
        <v>45</v>
      </c>
      <c r="E849" s="68"/>
      <c r="H849" s="68"/>
      <c r="I849" s="68"/>
      <c r="J849" s="68"/>
      <c r="K849" s="68"/>
    </row>
    <row r="850" spans="1:11" hidden="1" x14ac:dyDescent="0.3">
      <c r="A850" s="66">
        <v>874</v>
      </c>
      <c r="B850" s="66">
        <v>46</v>
      </c>
      <c r="D850" s="66">
        <v>46</v>
      </c>
      <c r="E850" s="68"/>
      <c r="H850" s="68"/>
      <c r="I850" s="68"/>
      <c r="J850" s="68"/>
      <c r="K850" s="68"/>
    </row>
    <row r="851" spans="1:11" hidden="1" x14ac:dyDescent="0.3">
      <c r="A851" s="66">
        <v>875</v>
      </c>
      <c r="C851" s="66">
        <v>63</v>
      </c>
      <c r="D851" s="66">
        <v>63</v>
      </c>
      <c r="E851" s="68"/>
      <c r="H851" s="68"/>
      <c r="I851" s="68"/>
      <c r="J851" s="68"/>
      <c r="K851" s="68"/>
    </row>
    <row r="852" spans="1:11" hidden="1" x14ac:dyDescent="0.3">
      <c r="A852" s="66">
        <v>876</v>
      </c>
      <c r="B852" s="66">
        <v>64</v>
      </c>
      <c r="D852" s="66">
        <v>64</v>
      </c>
      <c r="E852" s="68"/>
      <c r="H852" s="68"/>
      <c r="I852" s="68"/>
      <c r="J852" s="68"/>
      <c r="K852" s="68"/>
    </row>
    <row r="853" spans="1:11" hidden="1" x14ac:dyDescent="0.3">
      <c r="A853" s="66">
        <v>877</v>
      </c>
      <c r="B853" s="66">
        <v>41</v>
      </c>
      <c r="D853" s="66">
        <v>41</v>
      </c>
      <c r="E853" s="68"/>
      <c r="H853" s="68"/>
      <c r="I853" s="68"/>
      <c r="J853" s="68"/>
      <c r="K853" s="68"/>
    </row>
    <row r="854" spans="1:11" hidden="1" x14ac:dyDescent="0.3">
      <c r="A854" s="66">
        <v>878</v>
      </c>
      <c r="C854" s="66">
        <v>65</v>
      </c>
      <c r="D854" s="66">
        <v>65</v>
      </c>
      <c r="E854" s="68"/>
      <c r="H854" s="68"/>
      <c r="I854" s="68"/>
      <c r="J854" s="68"/>
      <c r="K854" s="68"/>
    </row>
    <row r="855" spans="1:11" hidden="1" x14ac:dyDescent="0.3">
      <c r="A855" s="66">
        <v>879</v>
      </c>
      <c r="C855" s="66">
        <v>59</v>
      </c>
      <c r="D855" s="66">
        <v>59</v>
      </c>
      <c r="E855" s="68"/>
      <c r="H855" s="68"/>
      <c r="I855" s="68"/>
      <c r="J855" s="68"/>
      <c r="K855" s="68"/>
    </row>
    <row r="856" spans="1:11" hidden="1" x14ac:dyDescent="0.3">
      <c r="A856" s="66">
        <v>880</v>
      </c>
      <c r="C856" s="66">
        <v>54</v>
      </c>
      <c r="D856" s="66">
        <v>54</v>
      </c>
      <c r="E856" s="68"/>
      <c r="H856" s="68"/>
      <c r="I856" s="68"/>
      <c r="J856" s="68"/>
      <c r="K856" s="68"/>
    </row>
    <row r="857" spans="1:11" hidden="1" x14ac:dyDescent="0.3">
      <c r="A857" s="66">
        <v>882</v>
      </c>
      <c r="B857" s="66">
        <v>38</v>
      </c>
      <c r="D857" s="66">
        <v>38</v>
      </c>
      <c r="E857" s="68"/>
      <c r="H857" s="68"/>
      <c r="I857" s="68"/>
      <c r="J857" s="68"/>
      <c r="K857" s="68"/>
    </row>
    <row r="858" spans="1:11" hidden="1" x14ac:dyDescent="0.3">
      <c r="A858" s="66">
        <v>883</v>
      </c>
      <c r="C858" s="66">
        <v>56</v>
      </c>
      <c r="D858" s="66">
        <v>56</v>
      </c>
      <c r="E858" s="68"/>
      <c r="H858" s="68"/>
      <c r="I858" s="68"/>
      <c r="J858" s="68"/>
      <c r="K858" s="68"/>
    </row>
    <row r="859" spans="1:11" hidden="1" x14ac:dyDescent="0.3">
      <c r="A859" s="66">
        <v>884</v>
      </c>
      <c r="B859" s="66">
        <v>68</v>
      </c>
      <c r="D859" s="66">
        <v>68</v>
      </c>
      <c r="E859" s="68"/>
      <c r="H859" s="68"/>
      <c r="I859" s="68"/>
      <c r="J859" s="68"/>
      <c r="K859" s="68"/>
    </row>
    <row r="860" spans="1:11" hidden="1" x14ac:dyDescent="0.3">
      <c r="A860" s="66">
        <v>885</v>
      </c>
      <c r="B860" s="66">
        <v>36</v>
      </c>
      <c r="D860" s="66">
        <v>36</v>
      </c>
      <c r="E860" s="68"/>
      <c r="H860" s="68"/>
      <c r="I860" s="68"/>
      <c r="J860" s="68"/>
      <c r="K860" s="68"/>
    </row>
    <row r="861" spans="1:11" hidden="1" x14ac:dyDescent="0.3">
      <c r="A861" s="66">
        <v>886</v>
      </c>
      <c r="B861" s="66">
        <v>37</v>
      </c>
      <c r="D861" s="66">
        <v>37</v>
      </c>
      <c r="E861" s="68"/>
      <c r="H861" s="68"/>
      <c r="I861" s="68"/>
      <c r="J861" s="68"/>
      <c r="K861" s="68"/>
    </row>
    <row r="862" spans="1:11" hidden="1" x14ac:dyDescent="0.3">
      <c r="A862" s="66">
        <v>888</v>
      </c>
      <c r="B862" s="66">
        <v>46</v>
      </c>
      <c r="D862" s="66">
        <v>46</v>
      </c>
      <c r="E862" s="68"/>
      <c r="H862" s="68"/>
      <c r="I862" s="68"/>
      <c r="J862" s="68"/>
      <c r="K862" s="68"/>
    </row>
    <row r="863" spans="1:11" hidden="1" x14ac:dyDescent="0.3">
      <c r="A863" s="66">
        <v>889</v>
      </c>
      <c r="B863" s="66">
        <v>36</v>
      </c>
      <c r="D863" s="66">
        <v>36</v>
      </c>
      <c r="E863" s="68"/>
      <c r="H863" s="68"/>
      <c r="I863" s="68"/>
      <c r="J863" s="68"/>
      <c r="K863" s="68"/>
    </row>
    <row r="864" spans="1:11" hidden="1" x14ac:dyDescent="0.3">
      <c r="A864" s="66">
        <v>891</v>
      </c>
      <c r="B864" s="66">
        <v>38</v>
      </c>
      <c r="D864" s="66">
        <v>38</v>
      </c>
      <c r="E864" s="68"/>
      <c r="H864" s="68"/>
      <c r="I864" s="68"/>
      <c r="J864" s="68"/>
      <c r="K864" s="68"/>
    </row>
    <row r="865" spans="1:11" hidden="1" x14ac:dyDescent="0.3">
      <c r="A865" s="66">
        <v>892</v>
      </c>
      <c r="B865" s="66">
        <v>37</v>
      </c>
      <c r="D865" s="66">
        <v>37</v>
      </c>
      <c r="E865" s="68"/>
      <c r="H865" s="68"/>
      <c r="I865" s="68"/>
      <c r="J865" s="68"/>
      <c r="K865" s="68"/>
    </row>
    <row r="866" spans="1:11" hidden="1" x14ac:dyDescent="0.3">
      <c r="A866" s="66">
        <v>893</v>
      </c>
      <c r="B866" s="66">
        <v>35</v>
      </c>
      <c r="D866" s="66">
        <v>35</v>
      </c>
      <c r="E866" s="68"/>
      <c r="H866" s="68"/>
      <c r="I866" s="68"/>
      <c r="J866" s="68"/>
      <c r="K866" s="68"/>
    </row>
    <row r="867" spans="1:11" hidden="1" x14ac:dyDescent="0.3">
      <c r="A867" s="66">
        <v>894</v>
      </c>
      <c r="B867" s="66">
        <v>53</v>
      </c>
      <c r="D867" s="66">
        <v>53</v>
      </c>
      <c r="E867" s="68"/>
      <c r="H867" s="68"/>
      <c r="I867" s="68"/>
      <c r="J867" s="68"/>
      <c r="K867" s="68"/>
    </row>
    <row r="868" spans="1:11" hidden="1" x14ac:dyDescent="0.3">
      <c r="A868" s="66">
        <v>895</v>
      </c>
      <c r="B868" s="66">
        <v>42</v>
      </c>
      <c r="D868" s="66">
        <v>42</v>
      </c>
      <c r="E868" s="68"/>
      <c r="H868" s="68"/>
      <c r="I868" s="68"/>
      <c r="J868" s="68"/>
      <c r="K868" s="68"/>
    </row>
    <row r="869" spans="1:11" hidden="1" x14ac:dyDescent="0.3">
      <c r="A869" s="66">
        <v>896</v>
      </c>
      <c r="B869" s="66">
        <v>43</v>
      </c>
      <c r="D869" s="66">
        <v>43</v>
      </c>
      <c r="E869" s="68"/>
      <c r="H869" s="68"/>
      <c r="I869" s="68"/>
      <c r="J869" s="68"/>
      <c r="K869" s="68"/>
    </row>
    <row r="870" spans="1:11" hidden="1" x14ac:dyDescent="0.3">
      <c r="A870" s="66">
        <v>898</v>
      </c>
      <c r="B870" s="66">
        <v>60</v>
      </c>
      <c r="D870" s="66">
        <v>60</v>
      </c>
      <c r="E870" s="68"/>
      <c r="H870" s="68"/>
      <c r="I870" s="68"/>
      <c r="J870" s="68"/>
      <c r="K870" s="68"/>
    </row>
    <row r="871" spans="1:11" hidden="1" x14ac:dyDescent="0.3">
      <c r="A871" s="66">
        <v>899</v>
      </c>
      <c r="B871" s="66">
        <v>52</v>
      </c>
      <c r="D871" s="66">
        <v>52</v>
      </c>
      <c r="E871" s="68"/>
      <c r="H871" s="68"/>
      <c r="I871" s="68"/>
      <c r="J871" s="68"/>
      <c r="K871" s="68"/>
    </row>
    <row r="872" spans="1:11" hidden="1" x14ac:dyDescent="0.3">
      <c r="A872" s="66">
        <v>900</v>
      </c>
      <c r="C872" s="66">
        <v>57</v>
      </c>
      <c r="D872" s="66">
        <v>57</v>
      </c>
      <c r="E872" s="68"/>
      <c r="H872" s="68"/>
      <c r="I872" s="68"/>
      <c r="J872" s="68"/>
      <c r="K872" s="68"/>
    </row>
    <row r="873" spans="1:11" hidden="1" x14ac:dyDescent="0.3">
      <c r="A873" s="66">
        <v>901</v>
      </c>
      <c r="B873" s="66">
        <v>53</v>
      </c>
      <c r="D873" s="66">
        <v>53</v>
      </c>
      <c r="E873" s="68"/>
      <c r="H873" s="68"/>
      <c r="I873" s="68"/>
      <c r="J873" s="68"/>
      <c r="K873" s="68"/>
    </row>
    <row r="874" spans="1:11" hidden="1" x14ac:dyDescent="0.3">
      <c r="A874" s="66">
        <v>902</v>
      </c>
      <c r="B874" s="66">
        <v>40</v>
      </c>
      <c r="D874" s="66">
        <v>40</v>
      </c>
      <c r="E874" s="68"/>
      <c r="H874" s="68"/>
      <c r="I874" s="68"/>
      <c r="J874" s="68"/>
      <c r="K874" s="68"/>
    </row>
    <row r="875" spans="1:11" hidden="1" x14ac:dyDescent="0.3">
      <c r="A875" s="66">
        <v>904</v>
      </c>
      <c r="B875" s="66">
        <v>53</v>
      </c>
      <c r="D875" s="66">
        <v>53</v>
      </c>
      <c r="E875" s="68"/>
      <c r="H875" s="68"/>
      <c r="I875" s="68"/>
      <c r="J875" s="68"/>
      <c r="K875" s="68"/>
    </row>
    <row r="876" spans="1:11" hidden="1" x14ac:dyDescent="0.3">
      <c r="A876" s="66">
        <v>905</v>
      </c>
      <c r="B876" s="66">
        <v>45</v>
      </c>
      <c r="D876" s="66">
        <v>45</v>
      </c>
      <c r="E876" s="68"/>
      <c r="H876" s="68"/>
      <c r="I876" s="68"/>
      <c r="J876" s="68"/>
      <c r="K876" s="68"/>
    </row>
    <row r="877" spans="1:11" hidden="1" x14ac:dyDescent="0.3">
      <c r="A877" s="66">
        <v>906</v>
      </c>
      <c r="B877" s="66">
        <v>49</v>
      </c>
      <c r="D877" s="66">
        <v>49</v>
      </c>
      <c r="E877" s="68"/>
      <c r="H877" s="68"/>
      <c r="I877" s="68"/>
      <c r="J877" s="68"/>
      <c r="K877" s="68"/>
    </row>
    <row r="878" spans="1:11" hidden="1" x14ac:dyDescent="0.3">
      <c r="A878" s="66">
        <v>907</v>
      </c>
      <c r="B878" s="66">
        <v>51</v>
      </c>
      <c r="D878" s="66">
        <v>51</v>
      </c>
      <c r="E878" s="68"/>
      <c r="H878" s="68"/>
      <c r="I878" s="68"/>
      <c r="J878" s="68"/>
      <c r="K878" s="68"/>
    </row>
    <row r="879" spans="1:11" hidden="1" x14ac:dyDescent="0.3">
      <c r="A879" s="66">
        <v>908</v>
      </c>
      <c r="B879" s="66">
        <v>36</v>
      </c>
      <c r="D879" s="66">
        <v>36</v>
      </c>
      <c r="E879" s="68"/>
      <c r="H879" s="68"/>
      <c r="I879" s="68"/>
      <c r="J879" s="68"/>
      <c r="K879" s="68"/>
    </row>
    <row r="880" spans="1:11" hidden="1" x14ac:dyDescent="0.3">
      <c r="A880" s="66">
        <v>910</v>
      </c>
      <c r="B880" s="66">
        <v>62</v>
      </c>
      <c r="D880" s="66">
        <v>62</v>
      </c>
      <c r="E880" s="68"/>
      <c r="H880" s="68"/>
      <c r="I880" s="68"/>
      <c r="J880" s="68"/>
      <c r="K880" s="68"/>
    </row>
    <row r="881" spans="1:11" hidden="1" x14ac:dyDescent="0.3">
      <c r="A881" s="66">
        <v>911</v>
      </c>
      <c r="B881" s="66">
        <v>44</v>
      </c>
      <c r="D881" s="66">
        <v>44</v>
      </c>
      <c r="E881" s="68"/>
      <c r="H881" s="68"/>
      <c r="I881" s="68"/>
      <c r="J881" s="68"/>
      <c r="K881" s="68"/>
    </row>
    <row r="882" spans="1:11" hidden="1" x14ac:dyDescent="0.3">
      <c r="A882" s="66">
        <v>912</v>
      </c>
      <c r="B882" s="66">
        <v>60</v>
      </c>
      <c r="D882" s="66">
        <v>60</v>
      </c>
      <c r="E882" s="68"/>
      <c r="H882" s="68"/>
      <c r="I882" s="68"/>
      <c r="J882" s="68"/>
      <c r="K882" s="68"/>
    </row>
    <row r="883" spans="1:11" hidden="1" x14ac:dyDescent="0.3">
      <c r="A883" s="66">
        <v>913</v>
      </c>
      <c r="B883" s="66">
        <v>40</v>
      </c>
      <c r="D883" s="66">
        <v>40</v>
      </c>
      <c r="E883" s="68"/>
      <c r="H883" s="68"/>
      <c r="I883" s="68"/>
      <c r="J883" s="68"/>
      <c r="K883" s="68"/>
    </row>
    <row r="884" spans="1:11" hidden="1" x14ac:dyDescent="0.3">
      <c r="A884" s="66">
        <v>914</v>
      </c>
      <c r="C884" s="66">
        <v>57</v>
      </c>
      <c r="D884" s="66">
        <v>57</v>
      </c>
      <c r="E884" s="68"/>
      <c r="H884" s="68"/>
      <c r="I884" s="68"/>
      <c r="J884" s="68"/>
      <c r="K884" s="68"/>
    </row>
    <row r="885" spans="1:11" hidden="1" x14ac:dyDescent="0.3">
      <c r="A885" s="66">
        <v>915</v>
      </c>
      <c r="B885" s="66">
        <v>37</v>
      </c>
      <c r="D885" s="66">
        <v>37</v>
      </c>
      <c r="E885" s="68"/>
      <c r="H885" s="68"/>
      <c r="I885" s="68"/>
      <c r="J885" s="68"/>
      <c r="K885" s="68"/>
    </row>
    <row r="886" spans="1:11" hidden="1" x14ac:dyDescent="0.3">
      <c r="A886" s="66">
        <v>916</v>
      </c>
      <c r="B886" s="66">
        <v>52</v>
      </c>
      <c r="D886" s="66">
        <v>52</v>
      </c>
      <c r="E886" s="68"/>
      <c r="H886" s="68"/>
      <c r="I886" s="68"/>
      <c r="J886" s="68"/>
      <c r="K886" s="68"/>
    </row>
    <row r="887" spans="1:11" hidden="1" x14ac:dyDescent="0.3">
      <c r="A887" s="66">
        <v>917</v>
      </c>
      <c r="B887" s="66">
        <v>59</v>
      </c>
      <c r="D887" s="66">
        <v>59</v>
      </c>
      <c r="E887" s="68"/>
      <c r="H887" s="68"/>
      <c r="I887" s="68"/>
      <c r="J887" s="68"/>
      <c r="K887" s="68"/>
    </row>
    <row r="888" spans="1:11" hidden="1" x14ac:dyDescent="0.3">
      <c r="A888" s="66">
        <v>918</v>
      </c>
      <c r="B888" s="66">
        <v>48</v>
      </c>
      <c r="D888" s="66">
        <v>48</v>
      </c>
      <c r="E888" s="68"/>
      <c r="H888" s="68"/>
      <c r="I888" s="68"/>
      <c r="J888" s="68"/>
      <c r="K888" s="68"/>
    </row>
    <row r="889" spans="1:11" hidden="1" x14ac:dyDescent="0.3">
      <c r="A889" s="66">
        <v>919</v>
      </c>
      <c r="B889" s="66">
        <v>38</v>
      </c>
      <c r="D889" s="66">
        <v>38</v>
      </c>
      <c r="E889" s="68"/>
      <c r="H889" s="68"/>
      <c r="I889" s="68"/>
      <c r="J889" s="68"/>
      <c r="K889" s="68"/>
    </row>
    <row r="890" spans="1:11" hidden="1" x14ac:dyDescent="0.3">
      <c r="A890" s="66">
        <v>920</v>
      </c>
      <c r="B890" s="66">
        <v>46</v>
      </c>
      <c r="D890" s="66">
        <v>46</v>
      </c>
      <c r="E890" s="68"/>
      <c r="H890" s="68"/>
      <c r="I890" s="68"/>
      <c r="J890" s="68"/>
      <c r="K890" s="68"/>
    </row>
    <row r="891" spans="1:11" hidden="1" x14ac:dyDescent="0.3">
      <c r="A891" s="66">
        <v>921</v>
      </c>
      <c r="B891" s="66">
        <v>46</v>
      </c>
      <c r="D891" s="66">
        <v>46</v>
      </c>
      <c r="E891" s="68"/>
      <c r="H891" s="68"/>
      <c r="I891" s="68"/>
      <c r="J891" s="68"/>
      <c r="K891" s="68"/>
    </row>
    <row r="892" spans="1:11" hidden="1" x14ac:dyDescent="0.3">
      <c r="A892" s="66">
        <v>925</v>
      </c>
      <c r="C892" s="66">
        <v>60</v>
      </c>
      <c r="D892" s="66">
        <v>60</v>
      </c>
      <c r="E892" s="68"/>
      <c r="H892" s="68"/>
      <c r="I892" s="68"/>
      <c r="J892" s="68"/>
      <c r="K892" s="68"/>
    </row>
    <row r="893" spans="1:11" hidden="1" x14ac:dyDescent="0.3">
      <c r="A893" s="66">
        <v>926</v>
      </c>
      <c r="B893" s="66">
        <v>42</v>
      </c>
      <c r="D893" s="66">
        <v>42</v>
      </c>
      <c r="E893" s="68"/>
      <c r="H893" s="68"/>
      <c r="I893" s="68"/>
      <c r="J893" s="68"/>
      <c r="K893" s="68"/>
    </row>
    <row r="894" spans="1:11" hidden="1" x14ac:dyDescent="0.3">
      <c r="A894" s="66">
        <v>927</v>
      </c>
      <c r="B894" s="66">
        <v>63</v>
      </c>
      <c r="D894" s="66">
        <v>63</v>
      </c>
      <c r="E894" s="68"/>
      <c r="H894" s="68"/>
      <c r="I894" s="68"/>
      <c r="J894" s="68"/>
      <c r="K894" s="68"/>
    </row>
    <row r="895" spans="1:11" hidden="1" x14ac:dyDescent="0.3">
      <c r="A895" s="66">
        <v>928</v>
      </c>
      <c r="B895" s="66">
        <v>55</v>
      </c>
      <c r="D895" s="66">
        <v>55</v>
      </c>
      <c r="E895" s="68"/>
      <c r="H895" s="68"/>
      <c r="I895" s="68"/>
      <c r="J895" s="68"/>
      <c r="K895" s="68"/>
    </row>
    <row r="896" spans="1:11" hidden="1" x14ac:dyDescent="0.3">
      <c r="A896" s="66">
        <v>929</v>
      </c>
      <c r="B896" s="66">
        <v>41</v>
      </c>
      <c r="D896" s="66">
        <v>41</v>
      </c>
      <c r="E896" s="68"/>
      <c r="H896" s="68"/>
      <c r="I896" s="68"/>
      <c r="J896" s="68"/>
      <c r="K896" s="68"/>
    </row>
    <row r="897" spans="1:11" hidden="1" x14ac:dyDescent="0.3">
      <c r="A897" s="66">
        <v>930</v>
      </c>
      <c r="B897" s="66">
        <v>59</v>
      </c>
      <c r="D897" s="66">
        <v>59</v>
      </c>
      <c r="E897" s="68"/>
      <c r="H897" s="68"/>
      <c r="I897" s="68"/>
      <c r="J897" s="68"/>
      <c r="K897" s="68"/>
    </row>
    <row r="898" spans="1:11" hidden="1" x14ac:dyDescent="0.3">
      <c r="A898" s="66">
        <v>931</v>
      </c>
      <c r="B898" s="66">
        <v>41</v>
      </c>
      <c r="D898" s="66">
        <v>41</v>
      </c>
      <c r="E898" s="68"/>
      <c r="H898" s="68"/>
      <c r="I898" s="68"/>
      <c r="J898" s="68"/>
      <c r="K898" s="68"/>
    </row>
    <row r="899" spans="1:11" hidden="1" x14ac:dyDescent="0.3">
      <c r="A899" s="66">
        <v>932</v>
      </c>
      <c r="B899" s="66">
        <v>51</v>
      </c>
      <c r="D899" s="66">
        <v>51</v>
      </c>
      <c r="E899" s="68"/>
      <c r="H899" s="68"/>
      <c r="I899" s="68"/>
      <c r="J899" s="68"/>
      <c r="K899" s="68"/>
    </row>
    <row r="900" spans="1:11" hidden="1" x14ac:dyDescent="0.3">
      <c r="A900" s="66">
        <v>933</v>
      </c>
      <c r="B900" s="66">
        <v>39</v>
      </c>
      <c r="D900" s="66">
        <v>39</v>
      </c>
      <c r="E900" s="68"/>
      <c r="H900" s="68"/>
      <c r="I900" s="68"/>
      <c r="J900" s="68"/>
      <c r="K900" s="68"/>
    </row>
    <row r="901" spans="1:11" hidden="1" x14ac:dyDescent="0.3">
      <c r="A901" s="66">
        <v>934</v>
      </c>
      <c r="B901" s="66">
        <v>43</v>
      </c>
      <c r="D901" s="66">
        <v>43</v>
      </c>
      <c r="E901" s="68"/>
      <c r="H901" s="68"/>
      <c r="I901" s="68"/>
      <c r="J901" s="68"/>
      <c r="K901" s="68"/>
    </row>
    <row r="902" spans="1:11" hidden="1" x14ac:dyDescent="0.3">
      <c r="A902" s="66">
        <v>935</v>
      </c>
      <c r="B902" s="66">
        <v>44</v>
      </c>
      <c r="D902" s="66">
        <v>44</v>
      </c>
      <c r="E902" s="68"/>
      <c r="H902" s="68"/>
      <c r="I902" s="68"/>
      <c r="J902" s="68"/>
      <c r="K902" s="68"/>
    </row>
    <row r="903" spans="1:11" hidden="1" x14ac:dyDescent="0.3">
      <c r="A903" s="66">
        <v>936</v>
      </c>
      <c r="B903" s="66">
        <v>40</v>
      </c>
      <c r="D903" s="66">
        <v>40</v>
      </c>
      <c r="E903" s="68"/>
      <c r="H903" s="68"/>
      <c r="I903" s="68"/>
      <c r="J903" s="68"/>
      <c r="K903" s="68"/>
    </row>
    <row r="904" spans="1:11" hidden="1" x14ac:dyDescent="0.3">
      <c r="A904" s="66">
        <v>937</v>
      </c>
      <c r="B904" s="66">
        <v>44</v>
      </c>
      <c r="D904" s="66">
        <v>44</v>
      </c>
      <c r="E904" s="68"/>
      <c r="H904" s="68"/>
      <c r="I904" s="68"/>
      <c r="J904" s="68"/>
      <c r="K904" s="68"/>
    </row>
    <row r="905" spans="1:11" hidden="1" x14ac:dyDescent="0.3">
      <c r="A905" s="66">
        <v>939</v>
      </c>
      <c r="B905" s="66">
        <v>59</v>
      </c>
      <c r="D905" s="66">
        <v>59</v>
      </c>
      <c r="E905" s="68"/>
      <c r="H905" s="68"/>
      <c r="I905" s="68"/>
      <c r="J905" s="68"/>
      <c r="K905" s="68"/>
    </row>
    <row r="906" spans="1:11" hidden="1" x14ac:dyDescent="0.3">
      <c r="A906" s="66">
        <v>940</v>
      </c>
      <c r="B906" s="66">
        <v>58</v>
      </c>
      <c r="D906" s="66">
        <v>58</v>
      </c>
      <c r="E906" s="68"/>
      <c r="H906" s="68"/>
      <c r="I906" s="68"/>
      <c r="J906" s="68"/>
      <c r="K906" s="68"/>
    </row>
    <row r="907" spans="1:11" hidden="1" x14ac:dyDescent="0.3">
      <c r="A907" s="66">
        <v>941</v>
      </c>
      <c r="B907" s="66">
        <v>46</v>
      </c>
      <c r="D907" s="66">
        <v>46</v>
      </c>
      <c r="E907" s="68"/>
      <c r="H907" s="68"/>
      <c r="I907" s="68"/>
      <c r="J907" s="68"/>
      <c r="K907" s="68"/>
    </row>
    <row r="908" spans="1:11" hidden="1" x14ac:dyDescent="0.3">
      <c r="A908" s="66">
        <v>942</v>
      </c>
      <c r="B908" s="66">
        <v>46</v>
      </c>
      <c r="D908" s="66">
        <v>46</v>
      </c>
      <c r="E908" s="68"/>
      <c r="H908" s="68"/>
      <c r="I908" s="68"/>
      <c r="J908" s="68"/>
      <c r="K908" s="68"/>
    </row>
    <row r="909" spans="1:11" hidden="1" x14ac:dyDescent="0.3">
      <c r="A909" s="66">
        <v>944</v>
      </c>
      <c r="B909" s="66">
        <v>59</v>
      </c>
      <c r="D909" s="66">
        <v>59</v>
      </c>
      <c r="E909" s="68"/>
      <c r="H909" s="68"/>
      <c r="I909" s="68"/>
      <c r="J909" s="68"/>
      <c r="K909" s="68"/>
    </row>
    <row r="910" spans="1:11" hidden="1" x14ac:dyDescent="0.3">
      <c r="A910" s="66">
        <v>945</v>
      </c>
      <c r="B910" s="66">
        <v>50</v>
      </c>
      <c r="D910" s="66">
        <v>50</v>
      </c>
      <c r="E910" s="68"/>
      <c r="H910" s="68"/>
      <c r="I910" s="68"/>
      <c r="J910" s="68"/>
      <c r="K910" s="68"/>
    </row>
    <row r="911" spans="1:11" hidden="1" x14ac:dyDescent="0.3">
      <c r="A911" s="66">
        <v>946</v>
      </c>
      <c r="B911" s="66">
        <v>59</v>
      </c>
      <c r="D911" s="66">
        <v>59</v>
      </c>
      <c r="E911" s="68"/>
      <c r="H911" s="68"/>
      <c r="I911" s="68"/>
      <c r="J911" s="68"/>
      <c r="K911" s="68"/>
    </row>
    <row r="912" spans="1:11" hidden="1" x14ac:dyDescent="0.3">
      <c r="A912" s="66">
        <v>947</v>
      </c>
      <c r="B912" s="66">
        <v>55</v>
      </c>
      <c r="D912" s="66">
        <v>55</v>
      </c>
      <c r="E912" s="68"/>
      <c r="H912" s="68"/>
      <c r="I912" s="68"/>
      <c r="J912" s="68"/>
      <c r="K912" s="68"/>
    </row>
    <row r="913" spans="1:11" hidden="1" x14ac:dyDescent="0.3">
      <c r="A913" s="66">
        <v>948</v>
      </c>
      <c r="B913" s="66">
        <v>37</v>
      </c>
      <c r="D913" s="66">
        <v>37</v>
      </c>
      <c r="E913" s="68"/>
      <c r="H913" s="68"/>
      <c r="I913" s="68"/>
      <c r="J913" s="68"/>
      <c r="K913" s="68"/>
    </row>
    <row r="914" spans="1:11" hidden="1" x14ac:dyDescent="0.3">
      <c r="A914" s="66">
        <v>949</v>
      </c>
      <c r="C914" s="66">
        <v>52</v>
      </c>
      <c r="D914" s="66">
        <v>52</v>
      </c>
      <c r="E914" s="68"/>
      <c r="H914" s="68"/>
      <c r="I914" s="68"/>
      <c r="J914" s="68"/>
      <c r="K914" s="68"/>
    </row>
    <row r="915" spans="1:11" hidden="1" x14ac:dyDescent="0.3">
      <c r="A915" s="66">
        <v>950</v>
      </c>
      <c r="B915" s="66">
        <v>61</v>
      </c>
      <c r="D915" s="66">
        <v>61</v>
      </c>
      <c r="E915" s="68"/>
      <c r="H915" s="68"/>
      <c r="I915" s="68"/>
      <c r="J915" s="68"/>
      <c r="K915" s="68"/>
    </row>
    <row r="916" spans="1:11" hidden="1" x14ac:dyDescent="0.3">
      <c r="A916" s="66">
        <v>951</v>
      </c>
      <c r="B916" s="66">
        <v>52</v>
      </c>
      <c r="D916" s="66">
        <v>52</v>
      </c>
      <c r="E916" s="68"/>
      <c r="H916" s="68"/>
      <c r="I916" s="68"/>
      <c r="J916" s="68"/>
      <c r="K916" s="68"/>
    </row>
    <row r="917" spans="1:11" hidden="1" x14ac:dyDescent="0.3">
      <c r="A917" s="66">
        <v>952</v>
      </c>
      <c r="C917" s="66">
        <v>59</v>
      </c>
      <c r="D917" s="66">
        <v>59</v>
      </c>
      <c r="E917" s="68"/>
      <c r="H917" s="68"/>
      <c r="I917" s="68"/>
      <c r="J917" s="68"/>
      <c r="K917" s="68"/>
    </row>
    <row r="918" spans="1:11" hidden="1" x14ac:dyDescent="0.3">
      <c r="A918" s="66">
        <v>953</v>
      </c>
      <c r="B918" s="66">
        <v>55</v>
      </c>
      <c r="D918" s="66">
        <v>55</v>
      </c>
      <c r="E918" s="68"/>
      <c r="H918" s="68"/>
      <c r="I918" s="68"/>
      <c r="J918" s="68"/>
      <c r="K918" s="68"/>
    </row>
    <row r="919" spans="1:11" hidden="1" x14ac:dyDescent="0.3">
      <c r="A919" s="66">
        <v>954</v>
      </c>
      <c r="B919" s="66">
        <v>59</v>
      </c>
      <c r="D919" s="66">
        <v>59</v>
      </c>
      <c r="E919" s="68"/>
      <c r="H919" s="68"/>
      <c r="I919" s="68"/>
      <c r="J919" s="68"/>
      <c r="K919" s="68"/>
    </row>
    <row r="920" spans="1:11" hidden="1" x14ac:dyDescent="0.3">
      <c r="A920" s="66">
        <v>955</v>
      </c>
      <c r="B920" s="66">
        <v>48</v>
      </c>
      <c r="D920" s="66">
        <v>48</v>
      </c>
      <c r="E920" s="68"/>
      <c r="H920" s="68"/>
      <c r="I920" s="68"/>
      <c r="J920" s="68"/>
      <c r="K920" s="68"/>
    </row>
    <row r="921" spans="1:11" hidden="1" x14ac:dyDescent="0.3">
      <c r="A921" s="66">
        <v>956</v>
      </c>
      <c r="B921" s="66">
        <v>53</v>
      </c>
      <c r="D921" s="66">
        <v>53</v>
      </c>
      <c r="E921" s="68"/>
      <c r="H921" s="68"/>
      <c r="I921" s="68"/>
      <c r="J921" s="68"/>
      <c r="K921" s="68"/>
    </row>
    <row r="922" spans="1:11" hidden="1" x14ac:dyDescent="0.3">
      <c r="A922" s="66">
        <v>958</v>
      </c>
      <c r="B922" s="66">
        <v>54</v>
      </c>
      <c r="D922" s="66">
        <v>54</v>
      </c>
      <c r="E922" s="68"/>
      <c r="H922" s="68"/>
      <c r="I922" s="68"/>
      <c r="J922" s="68"/>
      <c r="K922" s="68"/>
    </row>
    <row r="923" spans="1:11" hidden="1" x14ac:dyDescent="0.3">
      <c r="A923" s="66">
        <v>959</v>
      </c>
      <c r="B923" s="66">
        <v>65</v>
      </c>
      <c r="D923" s="66">
        <v>65</v>
      </c>
      <c r="E923" s="68"/>
      <c r="H923" s="68"/>
      <c r="I923" s="68"/>
      <c r="J923" s="68"/>
      <c r="K923" s="68"/>
    </row>
    <row r="924" spans="1:11" hidden="1" x14ac:dyDescent="0.3">
      <c r="A924" s="66">
        <v>960</v>
      </c>
      <c r="B924" s="66">
        <v>59</v>
      </c>
      <c r="D924" s="66">
        <v>59</v>
      </c>
      <c r="E924" s="68"/>
      <c r="H924" s="68"/>
      <c r="I924" s="68"/>
      <c r="J924" s="68"/>
      <c r="K924" s="68"/>
    </row>
    <row r="925" spans="1:11" hidden="1" x14ac:dyDescent="0.3">
      <c r="A925" s="66">
        <v>961</v>
      </c>
      <c r="B925" s="66">
        <v>50</v>
      </c>
      <c r="D925" s="66">
        <v>50</v>
      </c>
      <c r="E925" s="68"/>
      <c r="H925" s="68"/>
      <c r="I925" s="68"/>
      <c r="J925" s="68"/>
      <c r="K925" s="68"/>
    </row>
    <row r="926" spans="1:11" hidden="1" x14ac:dyDescent="0.3">
      <c r="A926" s="66">
        <v>962</v>
      </c>
      <c r="B926" s="66">
        <v>50</v>
      </c>
      <c r="D926" s="66">
        <v>50</v>
      </c>
      <c r="E926" s="68"/>
      <c r="H926" s="68"/>
      <c r="I926" s="68"/>
      <c r="J926" s="68"/>
      <c r="K926" s="68"/>
    </row>
    <row r="927" spans="1:11" hidden="1" x14ac:dyDescent="0.3">
      <c r="A927" s="66">
        <v>963</v>
      </c>
      <c r="B927" s="66">
        <v>46</v>
      </c>
      <c r="D927" s="66">
        <v>46</v>
      </c>
      <c r="E927" s="68"/>
      <c r="H927" s="68"/>
      <c r="I927" s="68"/>
      <c r="J927" s="68"/>
      <c r="K927" s="68"/>
    </row>
    <row r="928" spans="1:11" hidden="1" x14ac:dyDescent="0.3">
      <c r="A928" s="66">
        <v>964</v>
      </c>
      <c r="B928" s="66">
        <v>38</v>
      </c>
      <c r="D928" s="66">
        <v>38</v>
      </c>
      <c r="E928" s="68"/>
      <c r="H928" s="68"/>
      <c r="I928" s="68"/>
      <c r="J928" s="68"/>
      <c r="K928" s="68"/>
    </row>
    <row r="929" spans="1:11" hidden="1" x14ac:dyDescent="0.3">
      <c r="A929" s="66">
        <v>965</v>
      </c>
      <c r="B929" s="66">
        <v>54</v>
      </c>
      <c r="D929" s="66">
        <v>54</v>
      </c>
      <c r="E929" s="68"/>
      <c r="H929" s="68"/>
      <c r="I929" s="68"/>
      <c r="J929" s="68"/>
      <c r="K929" s="68"/>
    </row>
    <row r="930" spans="1:11" hidden="1" x14ac:dyDescent="0.3">
      <c r="A930" s="66">
        <v>966</v>
      </c>
      <c r="B930" s="66">
        <v>42</v>
      </c>
      <c r="D930" s="66">
        <v>42</v>
      </c>
      <c r="E930" s="68"/>
      <c r="H930" s="68"/>
      <c r="I930" s="68"/>
      <c r="J930" s="68"/>
      <c r="K930" s="68"/>
    </row>
    <row r="931" spans="1:11" hidden="1" x14ac:dyDescent="0.3">
      <c r="A931" s="66">
        <v>969</v>
      </c>
      <c r="B931" s="66">
        <v>36</v>
      </c>
      <c r="D931" s="66">
        <v>36</v>
      </c>
      <c r="E931" s="68"/>
      <c r="H931" s="68"/>
      <c r="I931" s="68"/>
      <c r="J931" s="68"/>
      <c r="K931" s="68"/>
    </row>
    <row r="932" spans="1:11" hidden="1" x14ac:dyDescent="0.3">
      <c r="A932" s="66">
        <v>970</v>
      </c>
      <c r="B932" s="66">
        <v>60</v>
      </c>
      <c r="D932" s="66">
        <v>60</v>
      </c>
      <c r="E932" s="68"/>
      <c r="H932" s="68"/>
      <c r="I932" s="68"/>
      <c r="J932" s="68"/>
      <c r="K932" s="68"/>
    </row>
    <row r="933" spans="1:11" hidden="1" x14ac:dyDescent="0.3">
      <c r="A933" s="66">
        <v>971</v>
      </c>
      <c r="C933" s="66">
        <v>63</v>
      </c>
      <c r="D933" s="66">
        <v>63</v>
      </c>
      <c r="E933" s="68"/>
      <c r="H933" s="68"/>
      <c r="I933" s="68"/>
      <c r="J933" s="68"/>
      <c r="K933" s="68"/>
    </row>
    <row r="934" spans="1:11" hidden="1" x14ac:dyDescent="0.3">
      <c r="A934" s="66">
        <v>972</v>
      </c>
      <c r="B934" s="66">
        <v>47</v>
      </c>
      <c r="D934" s="66">
        <v>47</v>
      </c>
      <c r="E934" s="68"/>
      <c r="H934" s="68"/>
      <c r="I934" s="68"/>
      <c r="J934" s="68"/>
      <c r="K934" s="68"/>
    </row>
    <row r="935" spans="1:11" hidden="1" x14ac:dyDescent="0.3">
      <c r="A935" s="66">
        <v>973</v>
      </c>
      <c r="B935" s="66">
        <v>44</v>
      </c>
      <c r="D935" s="66">
        <v>44</v>
      </c>
      <c r="E935" s="68"/>
      <c r="H935" s="68"/>
      <c r="I935" s="68"/>
      <c r="J935" s="68"/>
      <c r="K935" s="68"/>
    </row>
    <row r="936" spans="1:11" hidden="1" x14ac:dyDescent="0.3">
      <c r="A936" s="66">
        <v>974</v>
      </c>
      <c r="B936" s="66">
        <v>42</v>
      </c>
      <c r="D936" s="66">
        <v>42</v>
      </c>
      <c r="E936" s="68"/>
      <c r="H936" s="68"/>
      <c r="I936" s="68"/>
      <c r="J936" s="68"/>
      <c r="K936" s="68"/>
    </row>
    <row r="937" spans="1:11" hidden="1" x14ac:dyDescent="0.3">
      <c r="A937" s="66">
        <v>975</v>
      </c>
      <c r="C937" s="66">
        <v>41</v>
      </c>
      <c r="D937" s="66">
        <v>41</v>
      </c>
      <c r="E937" s="68"/>
      <c r="H937" s="68"/>
      <c r="I937" s="68"/>
      <c r="J937" s="68"/>
      <c r="K937" s="68"/>
    </row>
    <row r="938" spans="1:11" hidden="1" x14ac:dyDescent="0.3">
      <c r="A938" s="66">
        <v>976</v>
      </c>
      <c r="B938" s="66">
        <v>46</v>
      </c>
      <c r="D938" s="66">
        <v>46</v>
      </c>
      <c r="E938" s="68"/>
      <c r="H938" s="68"/>
      <c r="I938" s="68"/>
      <c r="J938" s="68"/>
      <c r="K938" s="68"/>
    </row>
    <row r="939" spans="1:11" hidden="1" x14ac:dyDescent="0.3">
      <c r="A939" s="66">
        <v>977</v>
      </c>
      <c r="C939" s="66">
        <v>64</v>
      </c>
      <c r="D939" s="66">
        <v>64</v>
      </c>
      <c r="E939" s="68"/>
      <c r="H939" s="68"/>
      <c r="I939" s="68"/>
      <c r="J939" s="68"/>
      <c r="K939" s="68"/>
    </row>
    <row r="940" spans="1:11" hidden="1" x14ac:dyDescent="0.3">
      <c r="A940" s="66">
        <v>978</v>
      </c>
      <c r="B940" s="66">
        <v>54</v>
      </c>
      <c r="D940" s="66">
        <v>54</v>
      </c>
      <c r="E940" s="68"/>
      <c r="H940" s="68"/>
      <c r="I940" s="68"/>
      <c r="J940" s="68"/>
      <c r="K940" s="68"/>
    </row>
    <row r="941" spans="1:11" hidden="1" x14ac:dyDescent="0.3">
      <c r="A941" s="66">
        <v>980</v>
      </c>
      <c r="B941" s="66">
        <v>50</v>
      </c>
      <c r="D941" s="66">
        <v>50</v>
      </c>
      <c r="E941" s="68"/>
      <c r="H941" s="68"/>
      <c r="I941" s="68"/>
      <c r="J941" s="68"/>
      <c r="K941" s="68"/>
    </row>
    <row r="942" spans="1:11" hidden="1" x14ac:dyDescent="0.3">
      <c r="A942" s="66">
        <v>981</v>
      </c>
      <c r="C942" s="66">
        <v>47</v>
      </c>
      <c r="D942" s="66">
        <v>47</v>
      </c>
      <c r="E942" s="68"/>
      <c r="H942" s="68"/>
      <c r="I942" s="68"/>
      <c r="J942" s="68"/>
      <c r="K942" s="68"/>
    </row>
    <row r="943" spans="1:11" hidden="1" x14ac:dyDescent="0.3">
      <c r="A943" s="66">
        <v>982</v>
      </c>
      <c r="B943" s="66">
        <v>40</v>
      </c>
      <c r="D943" s="66">
        <v>40</v>
      </c>
      <c r="E943" s="68"/>
      <c r="H943" s="68"/>
      <c r="I943" s="68"/>
      <c r="J943" s="68"/>
      <c r="K943" s="68"/>
    </row>
    <row r="944" spans="1:11" hidden="1" x14ac:dyDescent="0.3">
      <c r="A944" s="66">
        <v>983</v>
      </c>
      <c r="B944" s="66">
        <v>45</v>
      </c>
      <c r="D944" s="66">
        <v>45</v>
      </c>
      <c r="E944" s="68"/>
      <c r="H944" s="68"/>
      <c r="I944" s="68"/>
      <c r="J944" s="68"/>
      <c r="K944" s="68"/>
    </row>
    <row r="945" spans="1:11" hidden="1" x14ac:dyDescent="0.3">
      <c r="A945" s="66">
        <v>984</v>
      </c>
      <c r="B945" s="66">
        <v>57</v>
      </c>
      <c r="D945" s="66">
        <v>57</v>
      </c>
      <c r="E945" s="68"/>
      <c r="H945" s="68"/>
      <c r="I945" s="68"/>
      <c r="J945" s="68"/>
      <c r="K945" s="68"/>
    </row>
    <row r="946" spans="1:11" hidden="1" x14ac:dyDescent="0.3">
      <c r="A946" s="66">
        <v>985</v>
      </c>
      <c r="C946" s="66">
        <v>55</v>
      </c>
      <c r="D946" s="66">
        <v>55</v>
      </c>
      <c r="E946" s="68"/>
      <c r="H946" s="68"/>
      <c r="I946" s="68"/>
      <c r="J946" s="68"/>
      <c r="K946" s="68"/>
    </row>
    <row r="947" spans="1:11" hidden="1" x14ac:dyDescent="0.3">
      <c r="A947" s="66">
        <v>986</v>
      </c>
      <c r="B947" s="66">
        <v>43</v>
      </c>
      <c r="D947" s="66">
        <v>43</v>
      </c>
      <c r="E947" s="68"/>
      <c r="H947" s="68"/>
      <c r="I947" s="68"/>
      <c r="J947" s="68"/>
      <c r="K947" s="68"/>
    </row>
    <row r="948" spans="1:11" hidden="1" x14ac:dyDescent="0.3">
      <c r="A948" s="66">
        <v>987</v>
      </c>
      <c r="B948" s="66">
        <v>56</v>
      </c>
      <c r="D948" s="66">
        <v>56</v>
      </c>
      <c r="E948" s="68"/>
      <c r="H948" s="68"/>
      <c r="I948" s="68"/>
      <c r="J948" s="68"/>
      <c r="K948" s="68"/>
    </row>
    <row r="949" spans="1:11" hidden="1" x14ac:dyDescent="0.3">
      <c r="A949" s="66">
        <v>988</v>
      </c>
      <c r="B949" s="66">
        <v>59</v>
      </c>
      <c r="D949" s="66">
        <v>59</v>
      </c>
      <c r="E949" s="68"/>
      <c r="H949" s="68"/>
      <c r="I949" s="68"/>
      <c r="J949" s="68"/>
      <c r="K949" s="68"/>
    </row>
    <row r="950" spans="1:11" hidden="1" x14ac:dyDescent="0.3">
      <c r="A950" s="66">
        <v>989</v>
      </c>
      <c r="B950" s="66">
        <v>42</v>
      </c>
      <c r="D950" s="66">
        <v>42</v>
      </c>
      <c r="E950" s="68"/>
      <c r="H950" s="68"/>
      <c r="I950" s="68"/>
      <c r="J950" s="68"/>
      <c r="K950" s="68"/>
    </row>
    <row r="951" spans="1:11" hidden="1" x14ac:dyDescent="0.3">
      <c r="A951" s="66">
        <v>990</v>
      </c>
      <c r="B951" s="66">
        <v>54</v>
      </c>
      <c r="D951" s="66">
        <v>54</v>
      </c>
      <c r="E951" s="68"/>
      <c r="H951" s="68"/>
      <c r="I951" s="68"/>
      <c r="J951" s="68"/>
      <c r="K951" s="68"/>
    </row>
    <row r="952" spans="1:11" hidden="1" x14ac:dyDescent="0.3">
      <c r="A952" s="66">
        <v>991</v>
      </c>
      <c r="C952" s="66">
        <v>44</v>
      </c>
      <c r="D952" s="66">
        <v>44</v>
      </c>
      <c r="E952" s="68"/>
      <c r="H952" s="68"/>
      <c r="I952" s="68"/>
      <c r="J952" s="68"/>
      <c r="K952" s="68"/>
    </row>
    <row r="953" spans="1:11" hidden="1" x14ac:dyDescent="0.3">
      <c r="A953" s="66">
        <v>992</v>
      </c>
      <c r="B953" s="66">
        <v>54</v>
      </c>
      <c r="D953" s="66">
        <v>54</v>
      </c>
      <c r="E953" s="68"/>
      <c r="H953" s="68"/>
      <c r="I953" s="68"/>
      <c r="J953" s="68"/>
      <c r="K953" s="68"/>
    </row>
    <row r="954" spans="1:11" hidden="1" x14ac:dyDescent="0.3">
      <c r="A954" s="66">
        <v>993</v>
      </c>
      <c r="B954" s="66">
        <v>43</v>
      </c>
      <c r="D954" s="66">
        <v>43</v>
      </c>
      <c r="E954" s="68"/>
      <c r="H954" s="68"/>
      <c r="I954" s="68"/>
      <c r="J954" s="68"/>
      <c r="K954" s="68"/>
    </row>
    <row r="955" spans="1:11" hidden="1" x14ac:dyDescent="0.3">
      <c r="A955" s="66">
        <v>994</v>
      </c>
      <c r="B955" s="66">
        <v>46</v>
      </c>
      <c r="D955" s="66">
        <v>46</v>
      </c>
      <c r="E955" s="68"/>
      <c r="H955" s="68"/>
      <c r="I955" s="68"/>
      <c r="J955" s="68"/>
      <c r="K955" s="68"/>
    </row>
    <row r="956" spans="1:11" hidden="1" x14ac:dyDescent="0.3">
      <c r="A956" s="66">
        <v>996</v>
      </c>
      <c r="B956" s="66">
        <v>39</v>
      </c>
      <c r="D956" s="66">
        <v>39</v>
      </c>
      <c r="E956" s="68"/>
      <c r="H956" s="68"/>
      <c r="I956" s="68"/>
      <c r="J956" s="68"/>
      <c r="K956" s="68"/>
    </row>
    <row r="957" spans="1:11" hidden="1" x14ac:dyDescent="0.3">
      <c r="A957" s="66">
        <v>998</v>
      </c>
      <c r="B957" s="66">
        <v>61</v>
      </c>
      <c r="D957" s="66">
        <v>61</v>
      </c>
      <c r="E957" s="68"/>
      <c r="H957" s="68"/>
      <c r="I957" s="68"/>
      <c r="J957" s="68"/>
      <c r="K957" s="68"/>
    </row>
    <row r="958" spans="1:11" hidden="1" x14ac:dyDescent="0.3">
      <c r="A958" s="66">
        <v>999</v>
      </c>
      <c r="B958" s="66">
        <v>39</v>
      </c>
      <c r="D958" s="66">
        <v>39</v>
      </c>
      <c r="E958" s="68"/>
      <c r="H958" s="68"/>
      <c r="I958" s="68"/>
      <c r="J958" s="68"/>
      <c r="K958" s="68"/>
    </row>
    <row r="959" spans="1:11" hidden="1" x14ac:dyDescent="0.3">
      <c r="A959" s="66">
        <v>1000</v>
      </c>
      <c r="B959" s="66">
        <v>56</v>
      </c>
      <c r="D959" s="66">
        <v>56</v>
      </c>
      <c r="E959" s="68"/>
      <c r="H959" s="68"/>
      <c r="I959" s="68"/>
      <c r="J959" s="68"/>
      <c r="K959" s="68"/>
    </row>
    <row r="960" spans="1:11" hidden="1" x14ac:dyDescent="0.3">
      <c r="A960" s="66">
        <v>1001</v>
      </c>
      <c r="C960" s="66">
        <v>59</v>
      </c>
      <c r="D960" s="66">
        <v>59</v>
      </c>
      <c r="E960" s="68"/>
      <c r="H960" s="68"/>
      <c r="I960" s="68"/>
      <c r="J960" s="68"/>
      <c r="K960" s="68"/>
    </row>
    <row r="961" spans="1:11" hidden="1" x14ac:dyDescent="0.3">
      <c r="A961" s="66">
        <v>1002</v>
      </c>
      <c r="B961" s="66">
        <v>50</v>
      </c>
      <c r="D961" s="66">
        <v>50</v>
      </c>
      <c r="E961" s="68"/>
      <c r="H961" s="68"/>
      <c r="I961" s="68"/>
      <c r="J961" s="68"/>
      <c r="K961" s="68"/>
    </row>
    <row r="962" spans="1:11" hidden="1" x14ac:dyDescent="0.3">
      <c r="A962" s="66">
        <v>1003</v>
      </c>
      <c r="B962" s="66">
        <v>39</v>
      </c>
      <c r="D962" s="66">
        <v>39</v>
      </c>
      <c r="E962" s="68"/>
      <c r="H962" s="68"/>
      <c r="I962" s="68"/>
      <c r="J962" s="68"/>
      <c r="K962" s="68"/>
    </row>
    <row r="963" spans="1:11" hidden="1" x14ac:dyDescent="0.3">
      <c r="A963" s="66">
        <v>1004</v>
      </c>
      <c r="B963" s="66">
        <v>50</v>
      </c>
      <c r="D963" s="66">
        <v>50</v>
      </c>
      <c r="E963" s="68"/>
      <c r="H963" s="68"/>
      <c r="I963" s="68"/>
      <c r="J963" s="68"/>
      <c r="K963" s="68"/>
    </row>
    <row r="964" spans="1:11" hidden="1" x14ac:dyDescent="0.3">
      <c r="A964" s="66">
        <v>1005</v>
      </c>
      <c r="B964" s="66">
        <v>62</v>
      </c>
      <c r="D964" s="66">
        <v>62</v>
      </c>
      <c r="E964" s="68"/>
      <c r="H964" s="68"/>
      <c r="I964" s="68"/>
      <c r="J964" s="68"/>
      <c r="K964" s="68"/>
    </row>
    <row r="965" spans="1:11" hidden="1" x14ac:dyDescent="0.3">
      <c r="A965" s="66">
        <v>1006</v>
      </c>
      <c r="B965" s="66">
        <v>66</v>
      </c>
      <c r="D965" s="66">
        <v>66</v>
      </c>
      <c r="E965" s="68"/>
      <c r="H965" s="68"/>
      <c r="I965" s="68"/>
      <c r="J965" s="68"/>
      <c r="K965" s="68"/>
    </row>
    <row r="966" spans="1:11" hidden="1" x14ac:dyDescent="0.3">
      <c r="A966" s="66">
        <v>1008</v>
      </c>
      <c r="B966" s="66">
        <v>38</v>
      </c>
      <c r="D966" s="66">
        <v>38</v>
      </c>
      <c r="E966" s="68"/>
      <c r="H966" s="68"/>
      <c r="I966" s="68"/>
      <c r="J966" s="68"/>
      <c r="K966" s="68"/>
    </row>
    <row r="967" spans="1:11" hidden="1" x14ac:dyDescent="0.3">
      <c r="A967" s="66">
        <v>1009</v>
      </c>
      <c r="B967" s="66">
        <v>52</v>
      </c>
      <c r="D967" s="66">
        <v>52</v>
      </c>
      <c r="E967" s="68"/>
      <c r="H967" s="68"/>
      <c r="I967" s="68"/>
      <c r="J967" s="68"/>
      <c r="K967" s="68"/>
    </row>
    <row r="968" spans="1:11" hidden="1" x14ac:dyDescent="0.3">
      <c r="A968" s="66">
        <v>1012</v>
      </c>
      <c r="B968" s="66">
        <v>47</v>
      </c>
      <c r="D968" s="66">
        <v>47</v>
      </c>
      <c r="E968" s="68"/>
      <c r="H968" s="68"/>
      <c r="I968" s="68"/>
      <c r="J968" s="68"/>
      <c r="K968" s="68"/>
    </row>
    <row r="969" spans="1:11" hidden="1" x14ac:dyDescent="0.3">
      <c r="A969" s="66">
        <v>1013</v>
      </c>
      <c r="B969" s="66">
        <v>34</v>
      </c>
      <c r="D969" s="66">
        <v>34</v>
      </c>
      <c r="E969" s="68"/>
      <c r="H969" s="68"/>
      <c r="I969" s="68"/>
      <c r="J969" s="68"/>
      <c r="K969" s="68"/>
    </row>
    <row r="970" spans="1:11" hidden="1" x14ac:dyDescent="0.3">
      <c r="A970" s="66">
        <v>1014</v>
      </c>
      <c r="B970" s="66">
        <v>41</v>
      </c>
      <c r="D970" s="66">
        <v>41</v>
      </c>
      <c r="E970" s="68"/>
      <c r="H970" s="68"/>
      <c r="I970" s="68"/>
      <c r="J970" s="68"/>
      <c r="K970" s="68"/>
    </row>
    <row r="971" spans="1:11" hidden="1" x14ac:dyDescent="0.3">
      <c r="A971" s="66">
        <v>1015</v>
      </c>
      <c r="B971" s="66">
        <v>36</v>
      </c>
      <c r="D971" s="66">
        <v>36</v>
      </c>
      <c r="E971" s="68"/>
      <c r="H971" s="68"/>
      <c r="I971" s="68"/>
      <c r="J971" s="68"/>
      <c r="K971" s="68"/>
    </row>
    <row r="972" spans="1:11" hidden="1" x14ac:dyDescent="0.3">
      <c r="A972" s="66">
        <v>1016</v>
      </c>
      <c r="B972" s="66">
        <v>61</v>
      </c>
      <c r="D972" s="66">
        <v>61</v>
      </c>
      <c r="E972" s="68"/>
      <c r="H972" s="68"/>
      <c r="I972" s="68"/>
      <c r="J972" s="68"/>
      <c r="K972" s="68"/>
    </row>
    <row r="973" spans="1:11" hidden="1" x14ac:dyDescent="0.3">
      <c r="A973" s="66">
        <v>1017</v>
      </c>
      <c r="B973" s="66">
        <v>43</v>
      </c>
      <c r="D973" s="66">
        <v>43</v>
      </c>
      <c r="E973" s="68"/>
      <c r="H973" s="68"/>
      <c r="I973" s="68"/>
      <c r="J973" s="68"/>
      <c r="K973" s="68"/>
    </row>
    <row r="974" spans="1:11" hidden="1" x14ac:dyDescent="0.3">
      <c r="A974" s="66">
        <v>1018</v>
      </c>
      <c r="B974" s="66">
        <v>48</v>
      </c>
      <c r="D974" s="66">
        <v>48</v>
      </c>
      <c r="E974" s="68"/>
      <c r="H974" s="68"/>
      <c r="I974" s="68"/>
      <c r="J974" s="68"/>
      <c r="K974" s="68"/>
    </row>
    <row r="975" spans="1:11" hidden="1" x14ac:dyDescent="0.3">
      <c r="A975" s="66">
        <v>1019</v>
      </c>
      <c r="B975" s="66">
        <v>61</v>
      </c>
      <c r="D975" s="66">
        <v>61</v>
      </c>
      <c r="E975" s="68"/>
      <c r="H975" s="68"/>
      <c r="I975" s="68"/>
      <c r="J975" s="68"/>
      <c r="K975" s="68"/>
    </row>
    <row r="976" spans="1:11" hidden="1" x14ac:dyDescent="0.3">
      <c r="A976" s="66">
        <v>1020</v>
      </c>
      <c r="B976" s="66">
        <v>49</v>
      </c>
      <c r="D976" s="66">
        <v>49</v>
      </c>
      <c r="E976" s="68"/>
      <c r="H976" s="68"/>
      <c r="I976" s="68"/>
      <c r="J976" s="68"/>
      <c r="K976" s="68"/>
    </row>
    <row r="977" spans="1:11" hidden="1" x14ac:dyDescent="0.3">
      <c r="A977" s="66">
        <v>1022</v>
      </c>
      <c r="B977" s="66">
        <v>41</v>
      </c>
      <c r="D977" s="66">
        <v>41</v>
      </c>
      <c r="E977" s="68"/>
      <c r="H977" s="68"/>
      <c r="I977" s="68"/>
      <c r="J977" s="68"/>
      <c r="K977" s="68"/>
    </row>
    <row r="978" spans="1:11" hidden="1" x14ac:dyDescent="0.3">
      <c r="A978" s="66">
        <v>1023</v>
      </c>
      <c r="B978" s="66">
        <v>50</v>
      </c>
      <c r="D978" s="66">
        <v>50</v>
      </c>
      <c r="E978" s="68"/>
      <c r="H978" s="68"/>
      <c r="I978" s="68"/>
      <c r="J978" s="68"/>
      <c r="K978" s="68"/>
    </row>
    <row r="979" spans="1:11" hidden="1" x14ac:dyDescent="0.3">
      <c r="A979" s="66">
        <v>1024</v>
      </c>
      <c r="B979" s="66">
        <v>58</v>
      </c>
      <c r="D979" s="66">
        <v>58</v>
      </c>
      <c r="E979" s="68"/>
      <c r="H979" s="68"/>
      <c r="I979" s="68"/>
      <c r="J979" s="68"/>
      <c r="K979" s="68"/>
    </row>
    <row r="980" spans="1:11" hidden="1" x14ac:dyDescent="0.3">
      <c r="A980" s="66">
        <v>1025</v>
      </c>
      <c r="B980" s="66">
        <v>47</v>
      </c>
      <c r="D980" s="66">
        <v>47</v>
      </c>
      <c r="E980" s="68"/>
      <c r="H980" s="68"/>
      <c r="I980" s="68"/>
      <c r="J980" s="68"/>
      <c r="K980" s="68"/>
    </row>
    <row r="981" spans="1:11" hidden="1" x14ac:dyDescent="0.3">
      <c r="A981" s="66">
        <v>1026</v>
      </c>
      <c r="B981" s="66">
        <v>51</v>
      </c>
      <c r="D981" s="66">
        <v>51</v>
      </c>
      <c r="E981" s="68"/>
      <c r="H981" s="68"/>
      <c r="I981" s="68"/>
      <c r="J981" s="68"/>
      <c r="K981" s="68"/>
    </row>
    <row r="982" spans="1:11" hidden="1" x14ac:dyDescent="0.3">
      <c r="A982" s="66">
        <v>1027</v>
      </c>
      <c r="B982" s="66">
        <v>57</v>
      </c>
      <c r="D982" s="66">
        <v>57</v>
      </c>
      <c r="E982" s="68"/>
      <c r="H982" s="68"/>
      <c r="I982" s="68"/>
      <c r="J982" s="68"/>
      <c r="K982" s="68"/>
    </row>
    <row r="983" spans="1:11" hidden="1" x14ac:dyDescent="0.3">
      <c r="A983" s="66">
        <v>1028</v>
      </c>
      <c r="C983" s="66">
        <v>60</v>
      </c>
      <c r="D983" s="66">
        <v>60</v>
      </c>
      <c r="E983" s="68"/>
      <c r="H983" s="68"/>
      <c r="I983" s="68"/>
      <c r="J983" s="68"/>
      <c r="K983" s="68"/>
    </row>
    <row r="984" spans="1:11" hidden="1" x14ac:dyDescent="0.3">
      <c r="A984" s="66">
        <v>1029</v>
      </c>
      <c r="C984" s="66">
        <v>59</v>
      </c>
      <c r="D984" s="66">
        <v>59</v>
      </c>
      <c r="E984" s="68"/>
      <c r="H984" s="68"/>
      <c r="I984" s="68"/>
      <c r="J984" s="68"/>
      <c r="K984" s="68"/>
    </row>
    <row r="985" spans="1:11" hidden="1" x14ac:dyDescent="0.3">
      <c r="A985" s="66">
        <v>1030</v>
      </c>
      <c r="B985" s="66">
        <v>54</v>
      </c>
      <c r="D985" s="66">
        <v>54</v>
      </c>
      <c r="E985" s="68"/>
      <c r="H985" s="68"/>
      <c r="I985" s="68"/>
      <c r="J985" s="68"/>
      <c r="K985" s="68"/>
    </row>
    <row r="986" spans="1:11" hidden="1" x14ac:dyDescent="0.3">
      <c r="A986" s="66">
        <v>1032</v>
      </c>
      <c r="C986" s="66">
        <v>67</v>
      </c>
      <c r="D986" s="66">
        <v>67</v>
      </c>
      <c r="E986" s="68"/>
      <c r="H986" s="68"/>
      <c r="I986" s="68"/>
      <c r="J986" s="68"/>
      <c r="K986" s="68"/>
    </row>
    <row r="987" spans="1:11" hidden="1" x14ac:dyDescent="0.3">
      <c r="A987" s="66">
        <v>1035</v>
      </c>
      <c r="B987" s="66">
        <v>62</v>
      </c>
      <c r="D987" s="66">
        <v>62</v>
      </c>
      <c r="E987" s="68"/>
      <c r="H987" s="68"/>
      <c r="I987" s="68"/>
      <c r="J987" s="68"/>
      <c r="K987" s="68"/>
    </row>
    <row r="988" spans="1:11" hidden="1" x14ac:dyDescent="0.3">
      <c r="A988" s="66">
        <v>1036</v>
      </c>
      <c r="B988" s="66">
        <v>37</v>
      </c>
      <c r="D988" s="66">
        <v>37</v>
      </c>
      <c r="E988" s="68"/>
      <c r="H988" s="68"/>
      <c r="I988" s="68"/>
      <c r="J988" s="68"/>
      <c r="K988" s="68"/>
    </row>
    <row r="989" spans="1:11" hidden="1" x14ac:dyDescent="0.3">
      <c r="A989" s="66">
        <v>1037</v>
      </c>
      <c r="B989" s="66">
        <v>59</v>
      </c>
      <c r="D989" s="66">
        <v>59</v>
      </c>
      <c r="E989" s="68"/>
      <c r="H989" s="68"/>
      <c r="I989" s="68"/>
      <c r="J989" s="68"/>
      <c r="K989" s="68"/>
    </row>
    <row r="990" spans="1:11" hidden="1" x14ac:dyDescent="0.3">
      <c r="A990" s="66">
        <v>1038</v>
      </c>
      <c r="C990" s="66">
        <v>58</v>
      </c>
      <c r="D990" s="66">
        <v>58</v>
      </c>
      <c r="E990" s="68"/>
      <c r="H990" s="68"/>
      <c r="I990" s="68"/>
      <c r="J990" s="68"/>
      <c r="K990" s="68"/>
    </row>
    <row r="991" spans="1:11" hidden="1" x14ac:dyDescent="0.3">
      <c r="A991" s="66">
        <v>1039</v>
      </c>
      <c r="B991" s="66">
        <v>40</v>
      </c>
      <c r="D991" s="66">
        <v>40</v>
      </c>
      <c r="E991" s="68"/>
      <c r="H991" s="68"/>
      <c r="I991" s="68"/>
      <c r="J991" s="68"/>
      <c r="K991" s="68"/>
    </row>
    <row r="992" spans="1:11" hidden="1" x14ac:dyDescent="0.3">
      <c r="A992" s="66">
        <v>1040</v>
      </c>
      <c r="B992" s="66">
        <v>50</v>
      </c>
      <c r="D992" s="66">
        <v>50</v>
      </c>
      <c r="E992" s="68"/>
      <c r="H992" s="68"/>
      <c r="I992" s="68"/>
      <c r="J992" s="68"/>
      <c r="K992" s="68"/>
    </row>
    <row r="993" spans="1:11" hidden="1" x14ac:dyDescent="0.3">
      <c r="A993" s="66">
        <v>1041</v>
      </c>
      <c r="B993" s="66">
        <v>44</v>
      </c>
      <c r="D993" s="66">
        <v>44</v>
      </c>
      <c r="E993" s="68"/>
      <c r="H993" s="68"/>
      <c r="I993" s="68"/>
      <c r="J993" s="68"/>
      <c r="K993" s="68"/>
    </row>
    <row r="994" spans="1:11" hidden="1" x14ac:dyDescent="0.3">
      <c r="A994" s="66">
        <v>1042</v>
      </c>
      <c r="B994" s="66">
        <v>55</v>
      </c>
      <c r="D994" s="66">
        <v>55</v>
      </c>
      <c r="E994" s="68"/>
      <c r="H994" s="68"/>
      <c r="I994" s="68"/>
      <c r="J994" s="68"/>
      <c r="K994" s="68"/>
    </row>
    <row r="995" spans="1:11" hidden="1" x14ac:dyDescent="0.3">
      <c r="A995" s="66">
        <v>1043</v>
      </c>
      <c r="B995" s="66">
        <v>59</v>
      </c>
      <c r="D995" s="66">
        <v>59</v>
      </c>
      <c r="E995" s="68"/>
      <c r="H995" s="68"/>
      <c r="I995" s="68"/>
      <c r="J995" s="68"/>
      <c r="K995" s="68"/>
    </row>
    <row r="996" spans="1:11" hidden="1" x14ac:dyDescent="0.3">
      <c r="A996" s="66">
        <v>1044</v>
      </c>
      <c r="B996" s="66">
        <v>62</v>
      </c>
      <c r="D996" s="66">
        <v>62</v>
      </c>
      <c r="E996" s="68"/>
      <c r="H996" s="68"/>
      <c r="I996" s="68"/>
      <c r="J996" s="68"/>
      <c r="K996" s="68"/>
    </row>
    <row r="997" spans="1:11" hidden="1" x14ac:dyDescent="0.3">
      <c r="A997" s="66">
        <v>1045</v>
      </c>
      <c r="B997" s="66">
        <v>58</v>
      </c>
      <c r="D997" s="66">
        <v>58</v>
      </c>
      <c r="E997" s="68"/>
      <c r="H997" s="68"/>
      <c r="I997" s="68"/>
      <c r="J997" s="68"/>
      <c r="K997" s="68"/>
    </row>
    <row r="998" spans="1:11" hidden="1" x14ac:dyDescent="0.3">
      <c r="A998" s="66">
        <v>1046</v>
      </c>
      <c r="B998" s="66">
        <v>49</v>
      </c>
      <c r="D998" s="66">
        <v>49</v>
      </c>
      <c r="E998" s="68"/>
      <c r="H998" s="68"/>
      <c r="I998" s="68"/>
      <c r="J998" s="68"/>
      <c r="K998" s="68"/>
    </row>
    <row r="999" spans="1:11" hidden="1" x14ac:dyDescent="0.3">
      <c r="A999" s="66">
        <v>1047</v>
      </c>
      <c r="B999" s="66">
        <v>48</v>
      </c>
      <c r="D999" s="66">
        <v>48</v>
      </c>
      <c r="E999" s="68"/>
      <c r="H999" s="68"/>
      <c r="I999" s="68"/>
      <c r="J999" s="68"/>
      <c r="K999" s="68"/>
    </row>
    <row r="1000" spans="1:11" hidden="1" x14ac:dyDescent="0.3">
      <c r="A1000" s="66">
        <v>1049</v>
      </c>
      <c r="B1000" s="66">
        <v>57</v>
      </c>
      <c r="D1000" s="66">
        <v>57</v>
      </c>
      <c r="E1000" s="68"/>
      <c r="H1000" s="68"/>
      <c r="I1000" s="68"/>
      <c r="J1000" s="68"/>
      <c r="K1000" s="68"/>
    </row>
    <row r="1001" spans="1:11" hidden="1" x14ac:dyDescent="0.3">
      <c r="A1001" s="66">
        <v>1051</v>
      </c>
      <c r="B1001" s="66">
        <v>44</v>
      </c>
      <c r="D1001" s="66">
        <v>44</v>
      </c>
      <c r="E1001" s="68"/>
      <c r="H1001" s="68"/>
      <c r="I1001" s="68"/>
      <c r="J1001" s="68"/>
      <c r="K1001" s="68"/>
    </row>
    <row r="1002" spans="1:11" hidden="1" x14ac:dyDescent="0.3">
      <c r="A1002" s="66">
        <v>1052</v>
      </c>
      <c r="B1002" s="66">
        <v>43</v>
      </c>
      <c r="D1002" s="66">
        <v>43</v>
      </c>
      <c r="E1002" s="68"/>
      <c r="H1002" s="68"/>
      <c r="I1002" s="68"/>
      <c r="J1002" s="68"/>
      <c r="K1002" s="68"/>
    </row>
    <row r="1003" spans="1:11" hidden="1" x14ac:dyDescent="0.3">
      <c r="A1003" s="66">
        <v>1053</v>
      </c>
      <c r="B1003" s="66">
        <v>58</v>
      </c>
      <c r="D1003" s="66">
        <v>58</v>
      </c>
      <c r="E1003" s="68"/>
      <c r="H1003" s="68"/>
      <c r="I1003" s="68"/>
      <c r="J1003" s="68"/>
      <c r="K1003" s="68"/>
    </row>
    <row r="1004" spans="1:11" hidden="1" x14ac:dyDescent="0.3">
      <c r="A1004" s="66">
        <v>1054</v>
      </c>
      <c r="B1004" s="66">
        <v>48</v>
      </c>
      <c r="D1004" s="66">
        <v>48</v>
      </c>
      <c r="E1004" s="68"/>
      <c r="H1004" s="68"/>
      <c r="I1004" s="68"/>
      <c r="J1004" s="68"/>
      <c r="K1004" s="68"/>
    </row>
    <row r="1005" spans="1:11" hidden="1" x14ac:dyDescent="0.3">
      <c r="A1005" s="66">
        <v>1056</v>
      </c>
      <c r="B1005" s="66">
        <v>36</v>
      </c>
      <c r="D1005" s="66">
        <v>36</v>
      </c>
      <c r="E1005" s="68"/>
      <c r="H1005" s="68"/>
      <c r="I1005" s="68"/>
      <c r="J1005" s="68"/>
      <c r="K1005" s="68"/>
    </row>
    <row r="1006" spans="1:11" hidden="1" x14ac:dyDescent="0.3">
      <c r="A1006" s="66">
        <v>1058</v>
      </c>
      <c r="C1006" s="66">
        <v>35</v>
      </c>
      <c r="D1006" s="66">
        <v>35</v>
      </c>
      <c r="E1006" s="68"/>
      <c r="H1006" s="68"/>
      <c r="I1006" s="68"/>
      <c r="J1006" s="68"/>
      <c r="K1006" s="68"/>
    </row>
    <row r="1007" spans="1:11" hidden="1" x14ac:dyDescent="0.3">
      <c r="A1007" s="66">
        <v>1059</v>
      </c>
      <c r="B1007" s="66">
        <v>39</v>
      </c>
      <c r="D1007" s="66">
        <v>39</v>
      </c>
      <c r="E1007" s="68"/>
      <c r="H1007" s="68"/>
      <c r="I1007" s="68"/>
      <c r="J1007" s="68"/>
      <c r="K1007" s="68"/>
    </row>
    <row r="1008" spans="1:11" hidden="1" x14ac:dyDescent="0.3">
      <c r="A1008" s="66">
        <v>1060</v>
      </c>
      <c r="B1008" s="66">
        <v>54</v>
      </c>
      <c r="D1008" s="66">
        <v>54</v>
      </c>
      <c r="E1008" s="68"/>
      <c r="H1008" s="68"/>
      <c r="I1008" s="68"/>
      <c r="J1008" s="68"/>
      <c r="K1008" s="68"/>
    </row>
    <row r="1009" spans="1:11" hidden="1" x14ac:dyDescent="0.3">
      <c r="A1009" s="66">
        <v>1061</v>
      </c>
      <c r="B1009" s="66">
        <v>47</v>
      </c>
      <c r="D1009" s="66">
        <v>47</v>
      </c>
      <c r="E1009" s="68"/>
      <c r="H1009" s="68"/>
      <c r="I1009" s="68"/>
      <c r="J1009" s="68"/>
      <c r="K1009" s="68"/>
    </row>
    <row r="1010" spans="1:11" hidden="1" x14ac:dyDescent="0.3">
      <c r="A1010" s="66">
        <v>1062</v>
      </c>
      <c r="C1010" s="66">
        <v>40</v>
      </c>
      <c r="D1010" s="66">
        <v>40</v>
      </c>
      <c r="E1010" s="68"/>
      <c r="H1010" s="68"/>
      <c r="I1010" s="68"/>
      <c r="J1010" s="68"/>
      <c r="K1010" s="68"/>
    </row>
    <row r="1011" spans="1:11" hidden="1" x14ac:dyDescent="0.3">
      <c r="A1011" s="66">
        <v>1063</v>
      </c>
      <c r="B1011" s="66">
        <v>60</v>
      </c>
      <c r="D1011" s="66">
        <v>60</v>
      </c>
      <c r="E1011" s="68"/>
      <c r="H1011" s="68"/>
      <c r="I1011" s="68"/>
      <c r="J1011" s="68"/>
      <c r="K1011" s="68"/>
    </row>
    <row r="1012" spans="1:11" hidden="1" x14ac:dyDescent="0.3">
      <c r="A1012" s="66">
        <v>1064</v>
      </c>
      <c r="B1012" s="66">
        <v>60</v>
      </c>
      <c r="D1012" s="66">
        <v>60</v>
      </c>
      <c r="E1012" s="68"/>
      <c r="H1012" s="68"/>
      <c r="I1012" s="68"/>
      <c r="J1012" s="68"/>
      <c r="K1012" s="68"/>
    </row>
    <row r="1013" spans="1:11" hidden="1" x14ac:dyDescent="0.3">
      <c r="A1013" s="66">
        <v>1067</v>
      </c>
      <c r="B1013" s="66">
        <v>56</v>
      </c>
      <c r="D1013" s="66">
        <v>56</v>
      </c>
      <c r="E1013" s="68"/>
      <c r="H1013" s="68"/>
      <c r="I1013" s="68"/>
      <c r="J1013" s="68"/>
      <c r="K1013" s="68"/>
    </row>
    <row r="1014" spans="1:11" hidden="1" x14ac:dyDescent="0.3">
      <c r="A1014" s="66">
        <v>1070</v>
      </c>
      <c r="B1014" s="66">
        <v>69</v>
      </c>
      <c r="D1014" s="66">
        <v>69</v>
      </c>
      <c r="E1014" s="68"/>
      <c r="H1014" s="68"/>
      <c r="I1014" s="68"/>
      <c r="J1014" s="68"/>
      <c r="K1014" s="68"/>
    </row>
    <row r="1015" spans="1:11" hidden="1" x14ac:dyDescent="0.3">
      <c r="A1015" s="66">
        <v>1071</v>
      </c>
      <c r="B1015" s="66">
        <v>39</v>
      </c>
      <c r="D1015" s="66">
        <v>39</v>
      </c>
      <c r="E1015" s="68"/>
      <c r="H1015" s="68"/>
      <c r="I1015" s="68"/>
      <c r="J1015" s="68"/>
      <c r="K1015" s="68"/>
    </row>
    <row r="1016" spans="1:11" hidden="1" x14ac:dyDescent="0.3">
      <c r="A1016" s="66">
        <v>1073</v>
      </c>
      <c r="C1016" s="66">
        <v>67</v>
      </c>
      <c r="D1016" s="66">
        <v>67</v>
      </c>
      <c r="E1016" s="68"/>
      <c r="H1016" s="68"/>
      <c r="I1016" s="68"/>
      <c r="J1016" s="68"/>
      <c r="K1016" s="68"/>
    </row>
    <row r="1017" spans="1:11" hidden="1" x14ac:dyDescent="0.3">
      <c r="A1017" s="66">
        <v>1074</v>
      </c>
      <c r="B1017" s="66">
        <v>56</v>
      </c>
      <c r="D1017" s="66">
        <v>56</v>
      </c>
      <c r="E1017" s="68"/>
      <c r="H1017" s="68"/>
      <c r="I1017" s="68"/>
      <c r="J1017" s="68"/>
      <c r="K1017" s="68"/>
    </row>
    <row r="1018" spans="1:11" hidden="1" x14ac:dyDescent="0.3">
      <c r="A1018" s="66">
        <v>1075</v>
      </c>
      <c r="B1018" s="66">
        <v>49</v>
      </c>
      <c r="D1018" s="66">
        <v>49</v>
      </c>
      <c r="E1018" s="68"/>
      <c r="H1018" s="68"/>
      <c r="I1018" s="68"/>
      <c r="J1018" s="68"/>
      <c r="K1018" s="68"/>
    </row>
    <row r="1019" spans="1:11" hidden="1" x14ac:dyDescent="0.3">
      <c r="A1019" s="66">
        <v>1076</v>
      </c>
      <c r="B1019" s="66">
        <v>40</v>
      </c>
      <c r="D1019" s="66">
        <v>40</v>
      </c>
      <c r="E1019" s="68"/>
      <c r="H1019" s="68"/>
      <c r="I1019" s="68"/>
      <c r="J1019" s="68"/>
      <c r="K1019" s="68"/>
    </row>
    <row r="1020" spans="1:11" hidden="1" x14ac:dyDescent="0.3">
      <c r="A1020" s="66">
        <v>1077</v>
      </c>
      <c r="B1020" s="66">
        <v>60</v>
      </c>
      <c r="D1020" s="66">
        <v>60</v>
      </c>
      <c r="E1020" s="68"/>
      <c r="H1020" s="68"/>
      <c r="I1020" s="68"/>
      <c r="J1020" s="68"/>
      <c r="K1020" s="68"/>
    </row>
    <row r="1021" spans="1:11" hidden="1" x14ac:dyDescent="0.3">
      <c r="A1021" s="66">
        <v>1078</v>
      </c>
      <c r="B1021" s="66">
        <v>53</v>
      </c>
      <c r="D1021" s="66">
        <v>53</v>
      </c>
      <c r="E1021" s="68"/>
      <c r="H1021" s="68"/>
      <c r="I1021" s="68"/>
      <c r="J1021" s="68"/>
      <c r="K1021" s="68"/>
    </row>
    <row r="1022" spans="1:11" hidden="1" x14ac:dyDescent="0.3">
      <c r="A1022" s="66">
        <v>1079</v>
      </c>
      <c r="B1022" s="66">
        <v>46</v>
      </c>
      <c r="D1022" s="66">
        <v>46</v>
      </c>
      <c r="E1022" s="68"/>
      <c r="H1022" s="68"/>
      <c r="I1022" s="68"/>
      <c r="J1022" s="68"/>
      <c r="K1022" s="68"/>
    </row>
    <row r="1023" spans="1:11" hidden="1" x14ac:dyDescent="0.3">
      <c r="A1023" s="66">
        <v>1080</v>
      </c>
      <c r="B1023" s="66">
        <v>47</v>
      </c>
      <c r="D1023" s="66">
        <v>47</v>
      </c>
      <c r="E1023" s="68"/>
      <c r="H1023" s="68"/>
      <c r="I1023" s="68"/>
      <c r="J1023" s="68"/>
      <c r="K1023" s="68"/>
    </row>
    <row r="1024" spans="1:11" hidden="1" x14ac:dyDescent="0.3">
      <c r="A1024" s="66">
        <v>1081</v>
      </c>
      <c r="B1024" s="66">
        <v>57</v>
      </c>
      <c r="D1024" s="66">
        <v>57</v>
      </c>
      <c r="E1024" s="68"/>
      <c r="H1024" s="68"/>
      <c r="I1024" s="68"/>
      <c r="J1024" s="68"/>
      <c r="K1024" s="68"/>
    </row>
    <row r="1025" spans="1:11" hidden="1" x14ac:dyDescent="0.3">
      <c r="A1025" s="66">
        <v>1082</v>
      </c>
      <c r="B1025" s="66">
        <v>64</v>
      </c>
      <c r="D1025" s="66">
        <v>64</v>
      </c>
      <c r="E1025" s="68"/>
      <c r="H1025" s="68"/>
      <c r="I1025" s="68"/>
      <c r="J1025" s="68"/>
      <c r="K1025" s="68"/>
    </row>
    <row r="1026" spans="1:11" hidden="1" x14ac:dyDescent="0.3">
      <c r="A1026" s="66">
        <v>1083</v>
      </c>
      <c r="B1026" s="66">
        <v>42</v>
      </c>
      <c r="D1026" s="66">
        <v>42</v>
      </c>
      <c r="E1026" s="68"/>
      <c r="H1026" s="68"/>
      <c r="I1026" s="68"/>
      <c r="J1026" s="68"/>
      <c r="K1026" s="68"/>
    </row>
    <row r="1027" spans="1:11" hidden="1" x14ac:dyDescent="0.3">
      <c r="A1027" s="66">
        <v>1084</v>
      </c>
      <c r="B1027" s="66">
        <v>48</v>
      </c>
      <c r="D1027" s="66">
        <v>48</v>
      </c>
      <c r="E1027" s="68"/>
      <c r="H1027" s="68"/>
      <c r="I1027" s="68"/>
      <c r="J1027" s="68"/>
      <c r="K1027" s="68"/>
    </row>
    <row r="1028" spans="1:11" hidden="1" x14ac:dyDescent="0.3">
      <c r="A1028" s="66">
        <v>1085</v>
      </c>
      <c r="B1028" s="66">
        <v>53</v>
      </c>
      <c r="D1028" s="66">
        <v>53</v>
      </c>
      <c r="E1028" s="68"/>
      <c r="H1028" s="68"/>
      <c r="I1028" s="68"/>
      <c r="J1028" s="68"/>
      <c r="K1028" s="68"/>
    </row>
    <row r="1029" spans="1:11" hidden="1" x14ac:dyDescent="0.3">
      <c r="A1029" s="66">
        <v>1086</v>
      </c>
      <c r="B1029" s="66">
        <v>41</v>
      </c>
      <c r="D1029" s="66">
        <v>41</v>
      </c>
      <c r="E1029" s="68"/>
      <c r="H1029" s="68"/>
      <c r="I1029" s="68"/>
      <c r="J1029" s="68"/>
      <c r="K1029" s="68"/>
    </row>
    <row r="1030" spans="1:11" hidden="1" x14ac:dyDescent="0.3">
      <c r="A1030" s="66">
        <v>1087</v>
      </c>
      <c r="B1030" s="66">
        <v>43</v>
      </c>
      <c r="D1030" s="66">
        <v>43</v>
      </c>
      <c r="E1030" s="68"/>
      <c r="H1030" s="68"/>
      <c r="I1030" s="68"/>
      <c r="J1030" s="68"/>
      <c r="K1030" s="68"/>
    </row>
    <row r="1031" spans="1:11" hidden="1" x14ac:dyDescent="0.3">
      <c r="A1031" s="66">
        <v>1088</v>
      </c>
      <c r="B1031" s="66">
        <v>64</v>
      </c>
      <c r="D1031" s="66">
        <v>64</v>
      </c>
      <c r="E1031" s="68"/>
      <c r="H1031" s="68"/>
      <c r="I1031" s="68"/>
      <c r="J1031" s="68"/>
      <c r="K1031" s="68"/>
    </row>
    <row r="1032" spans="1:11" hidden="1" x14ac:dyDescent="0.3">
      <c r="A1032" s="66">
        <v>1089</v>
      </c>
      <c r="B1032" s="66">
        <v>45</v>
      </c>
      <c r="D1032" s="66">
        <v>45</v>
      </c>
      <c r="E1032" s="68"/>
      <c r="H1032" s="68"/>
      <c r="I1032" s="68"/>
      <c r="J1032" s="68"/>
      <c r="K1032" s="68"/>
    </row>
    <row r="1033" spans="1:11" hidden="1" x14ac:dyDescent="0.3">
      <c r="A1033" s="66">
        <v>1090</v>
      </c>
      <c r="C1033" s="66">
        <v>44</v>
      </c>
      <c r="D1033" s="66">
        <v>44</v>
      </c>
      <c r="E1033" s="68"/>
      <c r="H1033" s="68"/>
      <c r="I1033" s="68"/>
      <c r="J1033" s="68"/>
      <c r="K1033" s="68"/>
    </row>
    <row r="1034" spans="1:11" hidden="1" x14ac:dyDescent="0.3">
      <c r="A1034" s="66">
        <v>1091</v>
      </c>
      <c r="B1034" s="66">
        <v>61</v>
      </c>
      <c r="D1034" s="66">
        <v>61</v>
      </c>
      <c r="E1034" s="68"/>
      <c r="H1034" s="68"/>
      <c r="I1034" s="68"/>
      <c r="J1034" s="68"/>
      <c r="K1034" s="68"/>
    </row>
    <row r="1035" spans="1:11" hidden="1" x14ac:dyDescent="0.3">
      <c r="A1035" s="66">
        <v>1092</v>
      </c>
      <c r="B1035" s="66">
        <v>40</v>
      </c>
      <c r="D1035" s="66">
        <v>40</v>
      </c>
      <c r="E1035" s="68"/>
      <c r="H1035" s="68"/>
      <c r="I1035" s="68"/>
      <c r="J1035" s="68"/>
      <c r="K1035" s="68"/>
    </row>
    <row r="1036" spans="1:11" hidden="1" x14ac:dyDescent="0.3">
      <c r="A1036" s="66">
        <v>1093</v>
      </c>
      <c r="B1036" s="66">
        <v>38</v>
      </c>
      <c r="D1036" s="66">
        <v>38</v>
      </c>
      <c r="E1036" s="68"/>
      <c r="H1036" s="68"/>
      <c r="I1036" s="68"/>
      <c r="J1036" s="68"/>
      <c r="K1036" s="68"/>
    </row>
    <row r="1037" spans="1:11" hidden="1" x14ac:dyDescent="0.3">
      <c r="A1037" s="66">
        <v>1094</v>
      </c>
      <c r="B1037" s="66">
        <v>66</v>
      </c>
      <c r="D1037" s="66">
        <v>66</v>
      </c>
      <c r="E1037" s="68"/>
      <c r="H1037" s="68"/>
      <c r="I1037" s="68"/>
      <c r="J1037" s="68"/>
      <c r="K1037" s="68"/>
    </row>
    <row r="1038" spans="1:11" hidden="1" x14ac:dyDescent="0.3">
      <c r="A1038" s="66">
        <v>1095</v>
      </c>
      <c r="C1038" s="66">
        <v>61</v>
      </c>
      <c r="D1038" s="66">
        <v>61</v>
      </c>
      <c r="E1038" s="68"/>
      <c r="H1038" s="68"/>
      <c r="I1038" s="68"/>
      <c r="J1038" s="68"/>
      <c r="K1038" s="68"/>
    </row>
    <row r="1039" spans="1:11" hidden="1" x14ac:dyDescent="0.3">
      <c r="A1039" s="66">
        <v>1096</v>
      </c>
      <c r="B1039" s="66">
        <v>48</v>
      </c>
      <c r="D1039" s="66">
        <v>48</v>
      </c>
      <c r="E1039" s="68"/>
      <c r="H1039" s="68"/>
      <c r="I1039" s="68"/>
      <c r="J1039" s="68"/>
      <c r="K1039" s="68"/>
    </row>
    <row r="1040" spans="1:11" hidden="1" x14ac:dyDescent="0.3">
      <c r="A1040" s="66">
        <v>1097</v>
      </c>
      <c r="B1040" s="66">
        <v>36</v>
      </c>
      <c r="D1040" s="66">
        <v>36</v>
      </c>
      <c r="E1040" s="68"/>
      <c r="H1040" s="68"/>
      <c r="I1040" s="68"/>
      <c r="J1040" s="68"/>
      <c r="K1040" s="68"/>
    </row>
    <row r="1041" spans="1:11" hidden="1" x14ac:dyDescent="0.3">
      <c r="A1041" s="66">
        <v>1098</v>
      </c>
      <c r="C1041" s="66">
        <v>69</v>
      </c>
      <c r="D1041" s="66">
        <v>69</v>
      </c>
      <c r="E1041" s="68"/>
      <c r="H1041" s="68"/>
      <c r="I1041" s="68"/>
      <c r="J1041" s="68"/>
      <c r="K1041" s="68"/>
    </row>
    <row r="1042" spans="1:11" hidden="1" x14ac:dyDescent="0.3">
      <c r="A1042" s="66">
        <v>1099</v>
      </c>
      <c r="C1042" s="66">
        <v>66</v>
      </c>
      <c r="D1042" s="66">
        <v>66</v>
      </c>
      <c r="E1042" s="68"/>
      <c r="H1042" s="68"/>
      <c r="I1042" s="68"/>
      <c r="J1042" s="68"/>
      <c r="K1042" s="68"/>
    </row>
    <row r="1043" spans="1:11" hidden="1" x14ac:dyDescent="0.3">
      <c r="A1043" s="66">
        <v>1100</v>
      </c>
      <c r="B1043" s="66">
        <v>63</v>
      </c>
      <c r="D1043" s="66">
        <v>63</v>
      </c>
      <c r="E1043" s="68"/>
      <c r="H1043" s="68"/>
      <c r="I1043" s="68"/>
      <c r="J1043" s="68"/>
      <c r="K1043" s="68"/>
    </row>
    <row r="1044" spans="1:11" hidden="1" x14ac:dyDescent="0.3">
      <c r="A1044" s="66">
        <v>1101</v>
      </c>
      <c r="C1044" s="66">
        <v>54</v>
      </c>
      <c r="D1044" s="66">
        <v>54</v>
      </c>
      <c r="E1044" s="68"/>
      <c r="H1044" s="68"/>
      <c r="I1044" s="68"/>
      <c r="J1044" s="68"/>
      <c r="K1044" s="68"/>
    </row>
    <row r="1045" spans="1:11" hidden="1" x14ac:dyDescent="0.3">
      <c r="A1045" s="66">
        <v>1102</v>
      </c>
      <c r="C1045" s="66">
        <v>58</v>
      </c>
      <c r="D1045" s="66">
        <v>58</v>
      </c>
      <c r="E1045" s="68"/>
      <c r="H1045" s="68"/>
      <c r="I1045" s="68"/>
      <c r="J1045" s="68"/>
      <c r="K1045" s="68"/>
    </row>
    <row r="1046" spans="1:11" hidden="1" x14ac:dyDescent="0.3">
      <c r="A1046" s="66">
        <v>1104</v>
      </c>
      <c r="B1046" s="66">
        <v>44</v>
      </c>
      <c r="D1046" s="66">
        <v>44</v>
      </c>
      <c r="E1046" s="68"/>
      <c r="H1046" s="68"/>
      <c r="I1046" s="68"/>
      <c r="J1046" s="68"/>
      <c r="K1046" s="68"/>
    </row>
    <row r="1047" spans="1:11" hidden="1" x14ac:dyDescent="0.3">
      <c r="A1047" s="66">
        <v>1106</v>
      </c>
      <c r="B1047" s="66">
        <v>49</v>
      </c>
      <c r="D1047" s="66">
        <v>49</v>
      </c>
      <c r="E1047" s="68"/>
      <c r="H1047" s="68"/>
      <c r="I1047" s="68"/>
      <c r="J1047" s="68"/>
      <c r="K1047" s="68"/>
    </row>
    <row r="1048" spans="1:11" hidden="1" x14ac:dyDescent="0.3">
      <c r="A1048" s="66">
        <v>1107</v>
      </c>
      <c r="C1048" s="66">
        <v>48</v>
      </c>
      <c r="D1048" s="66">
        <v>48</v>
      </c>
      <c r="E1048" s="68"/>
      <c r="H1048" s="68"/>
      <c r="I1048" s="68"/>
      <c r="J1048" s="68"/>
      <c r="K1048" s="68"/>
    </row>
    <row r="1049" spans="1:11" hidden="1" x14ac:dyDescent="0.3">
      <c r="A1049" s="66">
        <v>1108</v>
      </c>
      <c r="B1049" s="66">
        <v>57</v>
      </c>
      <c r="D1049" s="66">
        <v>57</v>
      </c>
      <c r="E1049" s="68"/>
      <c r="H1049" s="68"/>
      <c r="I1049" s="68"/>
      <c r="J1049" s="68"/>
      <c r="K1049" s="68"/>
    </row>
    <row r="1050" spans="1:11" hidden="1" x14ac:dyDescent="0.3">
      <c r="A1050" s="66">
        <v>1109</v>
      </c>
      <c r="B1050" s="66">
        <v>43</v>
      </c>
      <c r="D1050" s="66">
        <v>43</v>
      </c>
      <c r="E1050" s="68"/>
      <c r="H1050" s="68"/>
      <c r="I1050" s="68"/>
      <c r="J1050" s="68"/>
      <c r="K1050" s="68"/>
    </row>
    <row r="1051" spans="1:11" hidden="1" x14ac:dyDescent="0.3">
      <c r="A1051" s="66">
        <v>1110</v>
      </c>
      <c r="B1051" s="66">
        <v>44</v>
      </c>
      <c r="D1051" s="66">
        <v>44</v>
      </c>
      <c r="E1051" s="68"/>
      <c r="H1051" s="68"/>
      <c r="I1051" s="68"/>
      <c r="J1051" s="68"/>
      <c r="K1051" s="68"/>
    </row>
    <row r="1052" spans="1:11" hidden="1" x14ac:dyDescent="0.3">
      <c r="A1052" s="66">
        <v>1111</v>
      </c>
      <c r="B1052" s="66">
        <v>53</v>
      </c>
      <c r="D1052" s="66">
        <v>53</v>
      </c>
      <c r="E1052" s="68"/>
      <c r="H1052" s="68"/>
      <c r="I1052" s="68"/>
      <c r="J1052" s="68"/>
      <c r="K1052" s="68"/>
    </row>
    <row r="1053" spans="1:11" hidden="1" x14ac:dyDescent="0.3">
      <c r="A1053" s="66">
        <v>1112</v>
      </c>
      <c r="B1053" s="66">
        <v>67</v>
      </c>
      <c r="D1053" s="66">
        <v>67</v>
      </c>
      <c r="E1053" s="68"/>
      <c r="H1053" s="68"/>
      <c r="I1053" s="68"/>
      <c r="J1053" s="68"/>
      <c r="K1053" s="68"/>
    </row>
    <row r="1054" spans="1:11" hidden="1" x14ac:dyDescent="0.3">
      <c r="A1054" s="66">
        <v>1113</v>
      </c>
      <c r="B1054" s="66">
        <v>53</v>
      </c>
      <c r="D1054" s="66">
        <v>53</v>
      </c>
      <c r="E1054" s="68"/>
      <c r="H1054" s="68"/>
      <c r="I1054" s="68"/>
      <c r="J1054" s="68"/>
      <c r="K1054" s="68"/>
    </row>
    <row r="1055" spans="1:11" hidden="1" x14ac:dyDescent="0.3">
      <c r="A1055" s="66">
        <v>1114</v>
      </c>
      <c r="B1055" s="66">
        <v>37</v>
      </c>
      <c r="D1055" s="66">
        <v>37</v>
      </c>
      <c r="E1055" s="68"/>
      <c r="H1055" s="68"/>
      <c r="I1055" s="68"/>
      <c r="J1055" s="68"/>
      <c r="K1055" s="68"/>
    </row>
    <row r="1056" spans="1:11" hidden="1" x14ac:dyDescent="0.3">
      <c r="A1056" s="66">
        <v>1115</v>
      </c>
      <c r="C1056" s="66">
        <v>52</v>
      </c>
      <c r="D1056" s="66">
        <v>52</v>
      </c>
      <c r="E1056" s="68"/>
      <c r="H1056" s="68"/>
      <c r="I1056" s="68"/>
      <c r="J1056" s="68"/>
      <c r="K1056" s="68"/>
    </row>
    <row r="1057" spans="1:11" hidden="1" x14ac:dyDescent="0.3">
      <c r="A1057" s="66">
        <v>1117</v>
      </c>
      <c r="B1057" s="66">
        <v>51</v>
      </c>
      <c r="D1057" s="66">
        <v>51</v>
      </c>
      <c r="E1057" s="68"/>
      <c r="H1057" s="68"/>
      <c r="I1057" s="68"/>
      <c r="J1057" s="68"/>
      <c r="K1057" s="68"/>
    </row>
    <row r="1058" spans="1:11" hidden="1" x14ac:dyDescent="0.3">
      <c r="A1058" s="66">
        <v>1118</v>
      </c>
      <c r="B1058" s="66">
        <v>39</v>
      </c>
      <c r="D1058" s="66">
        <v>39</v>
      </c>
      <c r="E1058" s="68"/>
      <c r="H1058" s="68"/>
      <c r="I1058" s="68"/>
      <c r="J1058" s="68"/>
      <c r="K1058" s="68"/>
    </row>
    <row r="1059" spans="1:11" hidden="1" x14ac:dyDescent="0.3">
      <c r="A1059" s="66">
        <v>1119</v>
      </c>
      <c r="B1059" s="66">
        <v>58</v>
      </c>
      <c r="D1059" s="66">
        <v>58</v>
      </c>
      <c r="E1059" s="68"/>
      <c r="H1059" s="68"/>
      <c r="I1059" s="68"/>
      <c r="J1059" s="68"/>
      <c r="K1059" s="68"/>
    </row>
    <row r="1060" spans="1:11" hidden="1" x14ac:dyDescent="0.3">
      <c r="A1060" s="66">
        <v>1120</v>
      </c>
      <c r="B1060" s="66">
        <v>46</v>
      </c>
      <c r="D1060" s="66">
        <v>46</v>
      </c>
      <c r="E1060" s="68"/>
      <c r="H1060" s="68"/>
      <c r="I1060" s="68"/>
      <c r="J1060" s="68"/>
      <c r="K1060" s="68"/>
    </row>
    <row r="1061" spans="1:11" hidden="1" x14ac:dyDescent="0.3">
      <c r="A1061" s="66">
        <v>1121</v>
      </c>
      <c r="B1061" s="66">
        <v>40</v>
      </c>
      <c r="D1061" s="66">
        <v>40</v>
      </c>
      <c r="E1061" s="68"/>
      <c r="H1061" s="68"/>
      <c r="I1061" s="68"/>
      <c r="J1061" s="68"/>
      <c r="K1061" s="68"/>
    </row>
    <row r="1062" spans="1:11" hidden="1" x14ac:dyDescent="0.3">
      <c r="A1062" s="66">
        <v>1122</v>
      </c>
      <c r="C1062" s="66">
        <v>44</v>
      </c>
      <c r="D1062" s="66">
        <v>44</v>
      </c>
      <c r="E1062" s="68"/>
      <c r="H1062" s="68"/>
      <c r="I1062" s="68"/>
      <c r="J1062" s="68"/>
      <c r="K1062" s="68"/>
    </row>
    <row r="1063" spans="1:11" hidden="1" x14ac:dyDescent="0.3">
      <c r="A1063" s="66">
        <v>1123</v>
      </c>
      <c r="B1063" s="66">
        <v>57</v>
      </c>
      <c r="D1063" s="66">
        <v>57</v>
      </c>
      <c r="E1063" s="68"/>
      <c r="H1063" s="68"/>
      <c r="I1063" s="68"/>
      <c r="J1063" s="68"/>
      <c r="K1063" s="68"/>
    </row>
    <row r="1064" spans="1:11" hidden="1" x14ac:dyDescent="0.3">
      <c r="A1064" s="66">
        <v>1124</v>
      </c>
      <c r="B1064" s="66">
        <v>37</v>
      </c>
      <c r="D1064" s="66">
        <v>37</v>
      </c>
      <c r="E1064" s="68"/>
      <c r="H1064" s="68"/>
      <c r="I1064" s="68"/>
      <c r="J1064" s="68"/>
      <c r="K1064" s="68"/>
    </row>
    <row r="1065" spans="1:11" hidden="1" x14ac:dyDescent="0.3">
      <c r="A1065" s="66">
        <v>1125</v>
      </c>
      <c r="B1065" s="66">
        <v>38</v>
      </c>
      <c r="D1065" s="66">
        <v>38</v>
      </c>
      <c r="E1065" s="68"/>
      <c r="H1065" s="68"/>
      <c r="I1065" s="68"/>
      <c r="J1065" s="68"/>
      <c r="K1065" s="68"/>
    </row>
    <row r="1066" spans="1:11" hidden="1" x14ac:dyDescent="0.3">
      <c r="A1066" s="66">
        <v>1126</v>
      </c>
      <c r="B1066" s="66">
        <v>37</v>
      </c>
      <c r="D1066" s="66">
        <v>37</v>
      </c>
      <c r="E1066" s="68"/>
      <c r="H1066" s="68"/>
      <c r="I1066" s="68"/>
      <c r="J1066" s="68"/>
      <c r="K1066" s="68"/>
    </row>
    <row r="1067" spans="1:11" hidden="1" x14ac:dyDescent="0.3">
      <c r="A1067" s="66">
        <v>1127</v>
      </c>
      <c r="B1067" s="66">
        <v>45</v>
      </c>
      <c r="D1067" s="66">
        <v>45</v>
      </c>
      <c r="E1067" s="68"/>
      <c r="H1067" s="68"/>
      <c r="I1067" s="68"/>
      <c r="J1067" s="68"/>
      <c r="K1067" s="68"/>
    </row>
    <row r="1068" spans="1:11" hidden="1" x14ac:dyDescent="0.3">
      <c r="A1068" s="66">
        <v>1128</v>
      </c>
      <c r="B1068" s="66">
        <v>41</v>
      </c>
      <c r="D1068" s="66">
        <v>41</v>
      </c>
      <c r="E1068" s="68"/>
      <c r="H1068" s="68"/>
      <c r="I1068" s="68"/>
      <c r="J1068" s="68"/>
      <c r="K1068" s="68"/>
    </row>
    <row r="1069" spans="1:11" hidden="1" x14ac:dyDescent="0.3">
      <c r="A1069" s="66">
        <v>1129</v>
      </c>
      <c r="B1069" s="66">
        <v>52</v>
      </c>
      <c r="D1069" s="66">
        <v>52</v>
      </c>
      <c r="E1069" s="68"/>
      <c r="H1069" s="68"/>
      <c r="I1069" s="68"/>
      <c r="J1069" s="68"/>
      <c r="K1069" s="68"/>
    </row>
    <row r="1070" spans="1:11" hidden="1" x14ac:dyDescent="0.3">
      <c r="A1070" s="66">
        <v>1130</v>
      </c>
      <c r="B1070" s="66">
        <v>52</v>
      </c>
      <c r="D1070" s="66">
        <v>52</v>
      </c>
      <c r="E1070" s="68"/>
      <c r="H1070" s="68"/>
      <c r="I1070" s="68"/>
      <c r="J1070" s="68"/>
      <c r="K1070" s="68"/>
    </row>
    <row r="1071" spans="1:11" hidden="1" x14ac:dyDescent="0.3">
      <c r="A1071" s="66">
        <v>1131</v>
      </c>
      <c r="B1071" s="66">
        <v>48</v>
      </c>
      <c r="D1071" s="66">
        <v>48</v>
      </c>
      <c r="E1071" s="68"/>
      <c r="H1071" s="68"/>
      <c r="I1071" s="68"/>
      <c r="J1071" s="68"/>
      <c r="K1071" s="68"/>
    </row>
    <row r="1072" spans="1:11" hidden="1" x14ac:dyDescent="0.3">
      <c r="A1072" s="66">
        <v>1132</v>
      </c>
      <c r="B1072" s="66">
        <v>49</v>
      </c>
      <c r="D1072" s="66">
        <v>49</v>
      </c>
      <c r="E1072" s="68"/>
      <c r="H1072" s="68"/>
      <c r="I1072" s="68"/>
      <c r="J1072" s="68"/>
      <c r="K1072" s="68"/>
    </row>
    <row r="1073" spans="1:11" hidden="1" x14ac:dyDescent="0.3">
      <c r="A1073" s="66">
        <v>1133</v>
      </c>
      <c r="B1073" s="66">
        <v>38</v>
      </c>
      <c r="D1073" s="66">
        <v>38</v>
      </c>
      <c r="E1073" s="68"/>
      <c r="H1073" s="68"/>
      <c r="I1073" s="68"/>
      <c r="J1073" s="68"/>
      <c r="K1073" s="68"/>
    </row>
    <row r="1074" spans="1:11" hidden="1" x14ac:dyDescent="0.3">
      <c r="A1074" s="66">
        <v>1134</v>
      </c>
      <c r="C1074" s="66">
        <v>57</v>
      </c>
      <c r="D1074" s="66">
        <v>57</v>
      </c>
      <c r="E1074" s="68"/>
      <c r="H1074" s="68"/>
      <c r="I1074" s="68"/>
      <c r="J1074" s="68"/>
      <c r="K1074" s="68"/>
    </row>
    <row r="1075" spans="1:11" hidden="1" x14ac:dyDescent="0.3">
      <c r="A1075" s="66">
        <v>1135</v>
      </c>
      <c r="B1075" s="66">
        <v>51</v>
      </c>
      <c r="D1075" s="66">
        <v>51</v>
      </c>
      <c r="E1075" s="68"/>
      <c r="H1075" s="68"/>
      <c r="I1075" s="68"/>
      <c r="J1075" s="68"/>
      <c r="K1075" s="68"/>
    </row>
    <row r="1076" spans="1:11" hidden="1" x14ac:dyDescent="0.3">
      <c r="A1076" s="66">
        <v>1136</v>
      </c>
      <c r="C1076" s="66">
        <v>53</v>
      </c>
      <c r="D1076" s="66">
        <v>53</v>
      </c>
      <c r="E1076" s="68"/>
      <c r="H1076" s="68"/>
      <c r="I1076" s="68"/>
      <c r="J1076" s="68"/>
      <c r="K1076" s="68"/>
    </row>
    <row r="1077" spans="1:11" hidden="1" x14ac:dyDescent="0.3">
      <c r="A1077" s="66">
        <v>1137</v>
      </c>
      <c r="B1077" s="66">
        <v>63</v>
      </c>
      <c r="D1077" s="66">
        <v>63</v>
      </c>
      <c r="E1077" s="68"/>
      <c r="H1077" s="68"/>
      <c r="I1077" s="68"/>
      <c r="J1077" s="68"/>
      <c r="K1077" s="68"/>
    </row>
    <row r="1078" spans="1:11" hidden="1" x14ac:dyDescent="0.3">
      <c r="A1078" s="66">
        <v>1139</v>
      </c>
      <c r="B1078" s="66">
        <v>62</v>
      </c>
      <c r="D1078" s="66">
        <v>62</v>
      </c>
      <c r="E1078" s="68"/>
      <c r="H1078" s="68"/>
      <c r="I1078" s="68"/>
      <c r="J1078" s="68"/>
      <c r="K1078" s="68"/>
    </row>
    <row r="1079" spans="1:11" hidden="1" x14ac:dyDescent="0.3">
      <c r="A1079" s="66">
        <v>1140</v>
      </c>
      <c r="B1079" s="66">
        <v>41</v>
      </c>
      <c r="D1079" s="66">
        <v>41</v>
      </c>
      <c r="E1079" s="68"/>
      <c r="H1079" s="68"/>
      <c r="I1079" s="68"/>
      <c r="J1079" s="68"/>
      <c r="K1079" s="68"/>
    </row>
    <row r="1080" spans="1:11" hidden="1" x14ac:dyDescent="0.3">
      <c r="A1080" s="66">
        <v>1141</v>
      </c>
      <c r="B1080" s="66">
        <v>68</v>
      </c>
      <c r="D1080" s="66">
        <v>68</v>
      </c>
      <c r="E1080" s="68"/>
      <c r="H1080" s="68"/>
      <c r="I1080" s="68"/>
      <c r="J1080" s="68"/>
      <c r="K1080" s="68"/>
    </row>
    <row r="1081" spans="1:11" hidden="1" x14ac:dyDescent="0.3">
      <c r="A1081" s="66">
        <v>1142</v>
      </c>
      <c r="B1081" s="66">
        <v>45</v>
      </c>
      <c r="D1081" s="66">
        <v>45</v>
      </c>
      <c r="E1081" s="68"/>
      <c r="H1081" s="68"/>
      <c r="I1081" s="68"/>
      <c r="J1081" s="68"/>
      <c r="K1081" s="68"/>
    </row>
    <row r="1082" spans="1:11" hidden="1" x14ac:dyDescent="0.3">
      <c r="A1082" s="66">
        <v>1143</v>
      </c>
      <c r="B1082" s="66">
        <v>34</v>
      </c>
      <c r="D1082" s="66">
        <v>34</v>
      </c>
      <c r="E1082" s="68"/>
      <c r="H1082" s="68"/>
      <c r="I1082" s="68"/>
      <c r="J1082" s="68"/>
      <c r="K1082" s="68"/>
    </row>
    <row r="1083" spans="1:11" hidden="1" x14ac:dyDescent="0.3">
      <c r="A1083" s="66">
        <v>1144</v>
      </c>
      <c r="B1083" s="66">
        <v>44</v>
      </c>
      <c r="D1083" s="66">
        <v>44</v>
      </c>
      <c r="E1083" s="68"/>
      <c r="H1083" s="68"/>
      <c r="I1083" s="68"/>
      <c r="J1083" s="68"/>
      <c r="K1083" s="68"/>
    </row>
    <row r="1084" spans="1:11" hidden="1" x14ac:dyDescent="0.3">
      <c r="A1084" s="66">
        <v>1145</v>
      </c>
      <c r="B1084" s="66">
        <v>42</v>
      </c>
      <c r="D1084" s="66">
        <v>42</v>
      </c>
      <c r="E1084" s="68"/>
      <c r="H1084" s="68"/>
      <c r="I1084" s="68"/>
      <c r="J1084" s="68"/>
      <c r="K1084" s="68"/>
    </row>
    <row r="1085" spans="1:11" hidden="1" x14ac:dyDescent="0.3">
      <c r="A1085" s="66">
        <v>1146</v>
      </c>
      <c r="B1085" s="66">
        <v>47</v>
      </c>
      <c r="D1085" s="66">
        <v>47</v>
      </c>
      <c r="E1085" s="68"/>
      <c r="H1085" s="68"/>
      <c r="I1085" s="68"/>
      <c r="J1085" s="68"/>
      <c r="K1085" s="68"/>
    </row>
    <row r="1086" spans="1:11" hidden="1" x14ac:dyDescent="0.3">
      <c r="A1086" s="66">
        <v>1147</v>
      </c>
      <c r="B1086" s="66">
        <v>66</v>
      </c>
      <c r="D1086" s="66">
        <v>66</v>
      </c>
      <c r="E1086" s="68"/>
      <c r="H1086" s="68"/>
      <c r="I1086" s="68"/>
      <c r="J1086" s="68"/>
      <c r="K1086" s="68"/>
    </row>
    <row r="1087" spans="1:11" hidden="1" x14ac:dyDescent="0.3">
      <c r="A1087" s="66">
        <v>1149</v>
      </c>
      <c r="C1087" s="66">
        <v>46</v>
      </c>
      <c r="D1087" s="66">
        <v>46</v>
      </c>
      <c r="E1087" s="68"/>
      <c r="H1087" s="68"/>
      <c r="I1087" s="68"/>
      <c r="J1087" s="68"/>
      <c r="K1087" s="68"/>
    </row>
    <row r="1088" spans="1:11" hidden="1" x14ac:dyDescent="0.3">
      <c r="A1088" s="66">
        <v>1150</v>
      </c>
      <c r="C1088" s="66">
        <v>52</v>
      </c>
      <c r="D1088" s="66">
        <v>52</v>
      </c>
      <c r="E1088" s="68"/>
      <c r="H1088" s="68"/>
      <c r="I1088" s="68"/>
      <c r="J1088" s="68"/>
      <c r="K1088" s="68"/>
    </row>
    <row r="1089" spans="1:11" hidden="1" x14ac:dyDescent="0.3">
      <c r="A1089" s="66">
        <v>1152</v>
      </c>
      <c r="B1089" s="66">
        <v>54</v>
      </c>
      <c r="D1089" s="66">
        <v>54</v>
      </c>
      <c r="E1089" s="68"/>
      <c r="H1089" s="68"/>
      <c r="I1089" s="68"/>
      <c r="J1089" s="68"/>
      <c r="K1089" s="68"/>
    </row>
    <row r="1090" spans="1:11" hidden="1" x14ac:dyDescent="0.3">
      <c r="A1090" s="66">
        <v>1153</v>
      </c>
      <c r="B1090" s="66">
        <v>48</v>
      </c>
      <c r="D1090" s="66">
        <v>48</v>
      </c>
      <c r="E1090" s="68"/>
      <c r="H1090" s="68"/>
      <c r="I1090" s="68"/>
      <c r="J1090" s="68"/>
      <c r="K1090" s="68"/>
    </row>
    <row r="1091" spans="1:11" hidden="1" x14ac:dyDescent="0.3">
      <c r="A1091" s="66">
        <v>1154</v>
      </c>
      <c r="B1091" s="66">
        <v>54</v>
      </c>
      <c r="D1091" s="66">
        <v>54</v>
      </c>
      <c r="E1091" s="68"/>
      <c r="H1091" s="68"/>
      <c r="I1091" s="68"/>
      <c r="J1091" s="68"/>
      <c r="K1091" s="68"/>
    </row>
    <row r="1092" spans="1:11" hidden="1" x14ac:dyDescent="0.3">
      <c r="A1092" s="66">
        <v>1155</v>
      </c>
      <c r="B1092" s="66">
        <v>47</v>
      </c>
      <c r="D1092" s="66">
        <v>47</v>
      </c>
      <c r="E1092" s="68"/>
      <c r="H1092" s="68"/>
      <c r="I1092" s="68"/>
      <c r="J1092" s="68"/>
      <c r="K1092" s="68"/>
    </row>
    <row r="1093" spans="1:11" hidden="1" x14ac:dyDescent="0.3">
      <c r="A1093" s="66">
        <v>1156</v>
      </c>
      <c r="C1093" s="66">
        <v>47</v>
      </c>
      <c r="D1093" s="66">
        <v>47</v>
      </c>
      <c r="E1093" s="68"/>
      <c r="H1093" s="68"/>
      <c r="I1093" s="68"/>
      <c r="J1093" s="68"/>
      <c r="K1093" s="68"/>
    </row>
    <row r="1094" spans="1:11" hidden="1" x14ac:dyDescent="0.3">
      <c r="A1094" s="66">
        <v>1157</v>
      </c>
      <c r="B1094" s="66">
        <v>61</v>
      </c>
      <c r="D1094" s="66">
        <v>61</v>
      </c>
      <c r="E1094" s="68"/>
      <c r="H1094" s="68"/>
      <c r="I1094" s="68"/>
      <c r="J1094" s="68"/>
      <c r="K1094" s="68"/>
    </row>
    <row r="1095" spans="1:11" hidden="1" x14ac:dyDescent="0.3">
      <c r="A1095" s="66">
        <v>1158</v>
      </c>
      <c r="B1095" s="66">
        <v>38</v>
      </c>
      <c r="D1095" s="66">
        <v>38</v>
      </c>
      <c r="E1095" s="68"/>
      <c r="H1095" s="68"/>
      <c r="I1095" s="68"/>
      <c r="J1095" s="68"/>
      <c r="K1095" s="68"/>
    </row>
    <row r="1096" spans="1:11" hidden="1" x14ac:dyDescent="0.3">
      <c r="A1096" s="66">
        <v>1159</v>
      </c>
      <c r="B1096" s="66">
        <v>36</v>
      </c>
      <c r="D1096" s="66">
        <v>36</v>
      </c>
      <c r="E1096" s="68"/>
      <c r="H1096" s="68"/>
      <c r="I1096" s="68"/>
      <c r="J1096" s="68"/>
      <c r="K1096" s="68"/>
    </row>
    <row r="1097" spans="1:11" hidden="1" x14ac:dyDescent="0.3">
      <c r="A1097" s="66">
        <v>1160</v>
      </c>
      <c r="B1097" s="66">
        <v>45</v>
      </c>
      <c r="D1097" s="66">
        <v>45</v>
      </c>
      <c r="E1097" s="68"/>
      <c r="H1097" s="68"/>
      <c r="I1097" s="68"/>
      <c r="J1097" s="68"/>
      <c r="K1097" s="68"/>
    </row>
    <row r="1098" spans="1:11" hidden="1" x14ac:dyDescent="0.3">
      <c r="A1098" s="66">
        <v>1161</v>
      </c>
      <c r="B1098" s="66">
        <v>37</v>
      </c>
      <c r="D1098" s="66">
        <v>37</v>
      </c>
      <c r="E1098" s="68"/>
      <c r="H1098" s="68"/>
      <c r="I1098" s="68"/>
      <c r="J1098" s="68"/>
      <c r="K1098" s="68"/>
    </row>
    <row r="1099" spans="1:11" hidden="1" x14ac:dyDescent="0.3">
      <c r="A1099" s="66">
        <v>1162</v>
      </c>
      <c r="B1099" s="66">
        <v>61</v>
      </c>
      <c r="D1099" s="66">
        <v>61</v>
      </c>
      <c r="E1099" s="68"/>
      <c r="H1099" s="68"/>
      <c r="I1099" s="68"/>
      <c r="J1099" s="68"/>
      <c r="K1099" s="68"/>
    </row>
    <row r="1100" spans="1:11" hidden="1" x14ac:dyDescent="0.3">
      <c r="A1100" s="66">
        <v>1164</v>
      </c>
      <c r="B1100" s="66">
        <v>48</v>
      </c>
      <c r="D1100" s="66">
        <v>48</v>
      </c>
      <c r="E1100" s="68"/>
      <c r="H1100" s="68"/>
      <c r="I1100" s="68"/>
      <c r="J1100" s="68"/>
      <c r="K1100" s="68"/>
    </row>
    <row r="1101" spans="1:11" hidden="1" x14ac:dyDescent="0.3">
      <c r="A1101" s="66">
        <v>1165</v>
      </c>
      <c r="B1101" s="66">
        <v>52</v>
      </c>
      <c r="D1101" s="66">
        <v>52</v>
      </c>
      <c r="E1101" s="68"/>
      <c r="H1101" s="68"/>
      <c r="I1101" s="68"/>
      <c r="J1101" s="68"/>
      <c r="K1101" s="68"/>
    </row>
    <row r="1102" spans="1:11" hidden="1" x14ac:dyDescent="0.3">
      <c r="A1102" s="66">
        <v>1166</v>
      </c>
      <c r="B1102" s="66">
        <v>59</v>
      </c>
      <c r="D1102" s="66">
        <v>59</v>
      </c>
      <c r="E1102" s="68"/>
      <c r="H1102" s="68"/>
      <c r="I1102" s="68"/>
      <c r="J1102" s="68"/>
      <c r="K1102" s="68"/>
    </row>
    <row r="1103" spans="1:11" hidden="1" x14ac:dyDescent="0.3">
      <c r="A1103" s="66">
        <v>1167</v>
      </c>
      <c r="C1103" s="66">
        <v>58</v>
      </c>
      <c r="D1103" s="66">
        <v>58</v>
      </c>
      <c r="E1103" s="68"/>
      <c r="H1103" s="68"/>
      <c r="I1103" s="68"/>
      <c r="J1103" s="68"/>
      <c r="K1103" s="68"/>
    </row>
    <row r="1104" spans="1:11" hidden="1" x14ac:dyDescent="0.3">
      <c r="A1104" s="66">
        <v>1168</v>
      </c>
      <c r="B1104" s="66">
        <v>49</v>
      </c>
      <c r="D1104" s="66">
        <v>49</v>
      </c>
      <c r="E1104" s="68"/>
      <c r="H1104" s="68"/>
      <c r="I1104" s="68"/>
      <c r="J1104" s="68"/>
      <c r="K1104" s="68"/>
    </row>
    <row r="1105" spans="1:11" hidden="1" x14ac:dyDescent="0.3">
      <c r="A1105" s="66">
        <v>1169</v>
      </c>
      <c r="C1105" s="66">
        <v>57</v>
      </c>
      <c r="D1105" s="66">
        <v>57</v>
      </c>
      <c r="E1105" s="68"/>
      <c r="H1105" s="68"/>
      <c r="I1105" s="68"/>
      <c r="J1105" s="68"/>
      <c r="K1105" s="68"/>
    </row>
    <row r="1106" spans="1:11" hidden="1" x14ac:dyDescent="0.3">
      <c r="A1106" s="66">
        <v>1170</v>
      </c>
      <c r="B1106" s="66">
        <v>42</v>
      </c>
      <c r="D1106" s="66">
        <v>42</v>
      </c>
      <c r="E1106" s="68"/>
      <c r="H1106" s="68"/>
      <c r="I1106" s="68"/>
      <c r="J1106" s="68"/>
      <c r="K1106" s="68"/>
    </row>
    <row r="1107" spans="1:11" hidden="1" x14ac:dyDescent="0.3">
      <c r="A1107" s="66">
        <v>1172</v>
      </c>
      <c r="B1107" s="66">
        <v>46</v>
      </c>
      <c r="D1107" s="66">
        <v>46</v>
      </c>
      <c r="E1107" s="68"/>
      <c r="H1107" s="68"/>
      <c r="I1107" s="68"/>
      <c r="J1107" s="68"/>
      <c r="K1107" s="68"/>
    </row>
    <row r="1108" spans="1:11" hidden="1" x14ac:dyDescent="0.3">
      <c r="A1108" s="66">
        <v>1173</v>
      </c>
      <c r="B1108" s="66">
        <v>35</v>
      </c>
      <c r="D1108" s="66">
        <v>35</v>
      </c>
      <c r="E1108" s="68"/>
      <c r="H1108" s="68"/>
      <c r="I1108" s="68"/>
      <c r="J1108" s="68"/>
      <c r="K1108" s="68"/>
    </row>
    <row r="1109" spans="1:11" hidden="1" x14ac:dyDescent="0.3">
      <c r="A1109" s="66">
        <v>1174</v>
      </c>
      <c r="B1109" s="66">
        <v>39</v>
      </c>
      <c r="D1109" s="66">
        <v>39</v>
      </c>
      <c r="E1109" s="68"/>
      <c r="H1109" s="68"/>
      <c r="I1109" s="68"/>
      <c r="J1109" s="68"/>
      <c r="K1109" s="68"/>
    </row>
    <row r="1110" spans="1:11" hidden="1" x14ac:dyDescent="0.3">
      <c r="A1110" s="66">
        <v>1175</v>
      </c>
      <c r="B1110" s="66">
        <v>55</v>
      </c>
      <c r="D1110" s="66">
        <v>55</v>
      </c>
      <c r="E1110" s="68"/>
      <c r="H1110" s="68"/>
      <c r="I1110" s="68"/>
      <c r="J1110" s="68"/>
      <c r="K1110" s="68"/>
    </row>
    <row r="1111" spans="1:11" hidden="1" x14ac:dyDescent="0.3">
      <c r="A1111" s="66">
        <v>1176</v>
      </c>
      <c r="B1111" s="66">
        <v>54</v>
      </c>
      <c r="D1111" s="66">
        <v>54</v>
      </c>
      <c r="E1111" s="68"/>
      <c r="H1111" s="68"/>
      <c r="I1111" s="68"/>
      <c r="J1111" s="68"/>
      <c r="K1111" s="68"/>
    </row>
    <row r="1112" spans="1:11" hidden="1" x14ac:dyDescent="0.3">
      <c r="A1112" s="66">
        <v>1177</v>
      </c>
      <c r="B1112" s="66">
        <v>50</v>
      </c>
      <c r="D1112" s="66">
        <v>50</v>
      </c>
      <c r="E1112" s="68"/>
      <c r="H1112" s="68"/>
      <c r="I1112" s="68"/>
      <c r="J1112" s="68"/>
      <c r="K1112" s="68"/>
    </row>
    <row r="1113" spans="1:11" hidden="1" x14ac:dyDescent="0.3">
      <c r="A1113" s="66">
        <v>1179</v>
      </c>
      <c r="B1113" s="66">
        <v>63</v>
      </c>
      <c r="D1113" s="66">
        <v>63</v>
      </c>
      <c r="E1113" s="68"/>
      <c r="H1113" s="68"/>
      <c r="I1113" s="68"/>
      <c r="J1113" s="68"/>
      <c r="K1113" s="68"/>
    </row>
    <row r="1114" spans="1:11" hidden="1" x14ac:dyDescent="0.3">
      <c r="A1114" s="66">
        <v>1180</v>
      </c>
      <c r="B1114" s="66">
        <v>56</v>
      </c>
      <c r="D1114" s="66">
        <v>56</v>
      </c>
      <c r="E1114" s="68"/>
      <c r="H1114" s="68"/>
      <c r="I1114" s="68"/>
      <c r="J1114" s="68"/>
      <c r="K1114" s="68"/>
    </row>
    <row r="1115" spans="1:11" hidden="1" x14ac:dyDescent="0.3">
      <c r="A1115" s="66">
        <v>1181</v>
      </c>
      <c r="C1115" s="66">
        <v>47</v>
      </c>
      <c r="D1115" s="66">
        <v>47</v>
      </c>
      <c r="E1115" s="68"/>
      <c r="H1115" s="68"/>
      <c r="I1115" s="68"/>
      <c r="J1115" s="68"/>
      <c r="K1115" s="68"/>
    </row>
    <row r="1116" spans="1:11" hidden="1" x14ac:dyDescent="0.3">
      <c r="A1116" s="66">
        <v>1182</v>
      </c>
      <c r="B1116" s="66">
        <v>41</v>
      </c>
      <c r="D1116" s="66">
        <v>41</v>
      </c>
      <c r="E1116" s="68"/>
      <c r="H1116" s="68"/>
      <c r="I1116" s="68"/>
      <c r="J1116" s="68"/>
      <c r="K1116" s="68"/>
    </row>
    <row r="1117" spans="1:11" hidden="1" x14ac:dyDescent="0.3">
      <c r="A1117" s="66">
        <v>1183</v>
      </c>
      <c r="B1117" s="66">
        <v>58</v>
      </c>
      <c r="D1117" s="66">
        <v>58</v>
      </c>
      <c r="E1117" s="68"/>
      <c r="H1117" s="68"/>
      <c r="I1117" s="68"/>
      <c r="J1117" s="68"/>
      <c r="K1117" s="68"/>
    </row>
    <row r="1118" spans="1:11" hidden="1" x14ac:dyDescent="0.3">
      <c r="A1118" s="66">
        <v>1184</v>
      </c>
      <c r="C1118" s="66">
        <v>58</v>
      </c>
      <c r="D1118" s="66">
        <v>58</v>
      </c>
      <c r="E1118" s="68"/>
      <c r="H1118" s="68"/>
      <c r="I1118" s="68"/>
      <c r="J1118" s="68"/>
      <c r="K1118" s="68"/>
    </row>
    <row r="1119" spans="1:11" hidden="1" x14ac:dyDescent="0.3">
      <c r="A1119" s="66">
        <v>1185</v>
      </c>
      <c r="B1119" s="66">
        <v>61</v>
      </c>
      <c r="D1119" s="66">
        <v>61</v>
      </c>
      <c r="E1119" s="68"/>
      <c r="H1119" s="68"/>
      <c r="I1119" s="68"/>
      <c r="J1119" s="68"/>
      <c r="K1119" s="68"/>
    </row>
    <row r="1120" spans="1:11" hidden="1" x14ac:dyDescent="0.3">
      <c r="A1120" s="66">
        <v>1186</v>
      </c>
      <c r="B1120" s="66">
        <v>41</v>
      </c>
      <c r="D1120" s="66">
        <v>41</v>
      </c>
      <c r="E1120" s="68"/>
      <c r="H1120" s="68"/>
      <c r="I1120" s="68"/>
      <c r="J1120" s="68"/>
      <c r="K1120" s="68"/>
    </row>
    <row r="1121" spans="1:11" hidden="1" x14ac:dyDescent="0.3">
      <c r="A1121" s="66">
        <v>1187</v>
      </c>
      <c r="B1121" s="66">
        <v>53</v>
      </c>
      <c r="D1121" s="66">
        <v>53</v>
      </c>
      <c r="E1121" s="68"/>
      <c r="H1121" s="68"/>
      <c r="I1121" s="68"/>
      <c r="J1121" s="68"/>
      <c r="K1121" s="68"/>
    </row>
    <row r="1122" spans="1:11" hidden="1" x14ac:dyDescent="0.3">
      <c r="A1122" s="66">
        <v>1188</v>
      </c>
      <c r="B1122" s="66">
        <v>52</v>
      </c>
      <c r="D1122" s="66">
        <v>52</v>
      </c>
      <c r="E1122" s="68"/>
      <c r="H1122" s="68"/>
      <c r="I1122" s="68"/>
      <c r="J1122" s="68"/>
      <c r="K1122" s="68"/>
    </row>
    <row r="1123" spans="1:11" hidden="1" x14ac:dyDescent="0.3">
      <c r="A1123" s="66">
        <v>1189</v>
      </c>
      <c r="B1123" s="66">
        <v>47</v>
      </c>
      <c r="D1123" s="66">
        <v>47</v>
      </c>
      <c r="E1123" s="68"/>
      <c r="H1123" s="68"/>
      <c r="I1123" s="68"/>
      <c r="J1123" s="68"/>
      <c r="K1123" s="68"/>
    </row>
    <row r="1124" spans="1:11" hidden="1" x14ac:dyDescent="0.3">
      <c r="A1124" s="66">
        <v>1190</v>
      </c>
      <c r="B1124" s="66">
        <v>59</v>
      </c>
      <c r="D1124" s="66">
        <v>59</v>
      </c>
      <c r="E1124" s="68"/>
      <c r="H1124" s="68"/>
      <c r="I1124" s="68"/>
      <c r="J1124" s="68"/>
      <c r="K1124" s="68"/>
    </row>
    <row r="1125" spans="1:11" hidden="1" x14ac:dyDescent="0.3">
      <c r="A1125" s="66">
        <v>1191</v>
      </c>
      <c r="B1125" s="66">
        <v>54</v>
      </c>
      <c r="D1125" s="66">
        <v>54</v>
      </c>
      <c r="E1125" s="68"/>
      <c r="H1125" s="68"/>
      <c r="I1125" s="68"/>
      <c r="J1125" s="68"/>
      <c r="K1125" s="68"/>
    </row>
    <row r="1126" spans="1:11" hidden="1" x14ac:dyDescent="0.3">
      <c r="A1126" s="66">
        <v>1192</v>
      </c>
      <c r="B1126" s="66">
        <v>51</v>
      </c>
      <c r="D1126" s="66">
        <v>51</v>
      </c>
      <c r="E1126" s="68"/>
      <c r="H1126" s="68"/>
      <c r="I1126" s="68"/>
      <c r="J1126" s="68"/>
      <c r="K1126" s="68"/>
    </row>
    <row r="1127" spans="1:11" hidden="1" x14ac:dyDescent="0.3">
      <c r="A1127" s="66">
        <v>1193</v>
      </c>
      <c r="B1127" s="66">
        <v>50</v>
      </c>
      <c r="D1127" s="66">
        <v>50</v>
      </c>
      <c r="E1127" s="68"/>
      <c r="H1127" s="68"/>
      <c r="I1127" s="68"/>
      <c r="J1127" s="68"/>
      <c r="K1127" s="68"/>
    </row>
    <row r="1128" spans="1:11" hidden="1" x14ac:dyDescent="0.3">
      <c r="A1128" s="66">
        <v>1194</v>
      </c>
      <c r="B1128" s="66">
        <v>45</v>
      </c>
      <c r="D1128" s="66">
        <v>45</v>
      </c>
      <c r="E1128" s="68"/>
      <c r="H1128" s="68"/>
      <c r="I1128" s="68"/>
      <c r="J1128" s="68"/>
      <c r="K1128" s="68"/>
    </row>
    <row r="1129" spans="1:11" hidden="1" x14ac:dyDescent="0.3">
      <c r="A1129" s="66">
        <v>1195</v>
      </c>
      <c r="B1129" s="66">
        <v>36</v>
      </c>
      <c r="D1129" s="66">
        <v>36</v>
      </c>
      <c r="E1129" s="68"/>
      <c r="H1129" s="68"/>
      <c r="I1129" s="68"/>
      <c r="J1129" s="68"/>
      <c r="K1129" s="68"/>
    </row>
    <row r="1130" spans="1:11" hidden="1" x14ac:dyDescent="0.3">
      <c r="A1130" s="66">
        <v>1196</v>
      </c>
      <c r="B1130" s="66">
        <v>41</v>
      </c>
      <c r="D1130" s="66">
        <v>41</v>
      </c>
      <c r="E1130" s="68"/>
      <c r="H1130" s="68"/>
      <c r="I1130" s="68"/>
      <c r="J1130" s="68"/>
      <c r="K1130" s="68"/>
    </row>
    <row r="1131" spans="1:11" hidden="1" x14ac:dyDescent="0.3">
      <c r="A1131" s="66">
        <v>1197</v>
      </c>
      <c r="B1131" s="66">
        <v>55</v>
      </c>
      <c r="D1131" s="66">
        <v>55</v>
      </c>
      <c r="E1131" s="68"/>
      <c r="H1131" s="68"/>
      <c r="I1131" s="68"/>
      <c r="J1131" s="68"/>
      <c r="K1131" s="68"/>
    </row>
    <row r="1132" spans="1:11" hidden="1" x14ac:dyDescent="0.3">
      <c r="A1132" s="66">
        <v>1198</v>
      </c>
      <c r="B1132" s="66">
        <v>50</v>
      </c>
      <c r="D1132" s="66">
        <v>50</v>
      </c>
      <c r="E1132" s="68"/>
      <c r="H1132" s="68"/>
      <c r="I1132" s="68"/>
      <c r="J1132" s="68"/>
      <c r="K1132" s="68"/>
    </row>
    <row r="1133" spans="1:11" hidden="1" x14ac:dyDescent="0.3">
      <c r="A1133" s="66">
        <v>1199</v>
      </c>
      <c r="B1133" s="66">
        <v>38</v>
      </c>
      <c r="D1133" s="66">
        <v>38</v>
      </c>
      <c r="E1133" s="68"/>
      <c r="H1133" s="68"/>
      <c r="I1133" s="68"/>
      <c r="J1133" s="68"/>
      <c r="K1133" s="68"/>
    </row>
    <row r="1134" spans="1:11" hidden="1" x14ac:dyDescent="0.3">
      <c r="A1134" s="66">
        <v>1200</v>
      </c>
      <c r="C1134" s="66">
        <v>55</v>
      </c>
      <c r="D1134" s="66">
        <v>55</v>
      </c>
      <c r="E1134" s="68"/>
      <c r="H1134" s="68"/>
      <c r="I1134" s="68"/>
      <c r="J1134" s="68"/>
      <c r="K1134" s="68"/>
    </row>
    <row r="1135" spans="1:11" hidden="1" x14ac:dyDescent="0.3">
      <c r="A1135" s="66">
        <v>1201</v>
      </c>
      <c r="B1135" s="66">
        <v>42</v>
      </c>
      <c r="D1135" s="66">
        <v>42</v>
      </c>
      <c r="E1135" s="68"/>
      <c r="H1135" s="68"/>
      <c r="I1135" s="68"/>
      <c r="J1135" s="68"/>
      <c r="K1135" s="68"/>
    </row>
    <row r="1136" spans="1:11" hidden="1" x14ac:dyDescent="0.3">
      <c r="A1136" s="66">
        <v>1202</v>
      </c>
      <c r="B1136" s="66">
        <v>45</v>
      </c>
      <c r="D1136" s="66">
        <v>45</v>
      </c>
      <c r="E1136" s="68"/>
      <c r="H1136" s="68"/>
      <c r="I1136" s="68"/>
      <c r="J1136" s="68"/>
      <c r="K1136" s="68"/>
    </row>
    <row r="1137" spans="1:11" hidden="1" x14ac:dyDescent="0.3">
      <c r="A1137" s="66">
        <v>1204</v>
      </c>
      <c r="B1137" s="66">
        <v>53</v>
      </c>
      <c r="D1137" s="66">
        <v>53</v>
      </c>
      <c r="E1137" s="68"/>
      <c r="H1137" s="68"/>
      <c r="I1137" s="68"/>
      <c r="J1137" s="68"/>
      <c r="K1137" s="68"/>
    </row>
    <row r="1138" spans="1:11" hidden="1" x14ac:dyDescent="0.3">
      <c r="A1138" s="66">
        <v>1205</v>
      </c>
      <c r="B1138" s="66">
        <v>36</v>
      </c>
      <c r="D1138" s="66">
        <v>36</v>
      </c>
      <c r="E1138" s="68"/>
      <c r="H1138" s="68"/>
      <c r="I1138" s="68"/>
      <c r="J1138" s="68"/>
      <c r="K1138" s="68"/>
    </row>
    <row r="1139" spans="1:11" hidden="1" x14ac:dyDescent="0.3">
      <c r="A1139" s="66">
        <v>1206</v>
      </c>
      <c r="B1139" s="66">
        <v>38</v>
      </c>
      <c r="D1139" s="66">
        <v>38</v>
      </c>
      <c r="E1139" s="68"/>
      <c r="H1139" s="68"/>
      <c r="I1139" s="68"/>
      <c r="J1139" s="68"/>
      <c r="K1139" s="68"/>
    </row>
    <row r="1140" spans="1:11" hidden="1" x14ac:dyDescent="0.3">
      <c r="A1140" s="66">
        <v>1207</v>
      </c>
      <c r="B1140" s="66">
        <v>70</v>
      </c>
      <c r="D1140" s="66">
        <v>70</v>
      </c>
      <c r="E1140" s="68"/>
      <c r="H1140" s="68"/>
      <c r="I1140" s="68"/>
      <c r="J1140" s="68"/>
      <c r="K1140" s="68"/>
    </row>
    <row r="1141" spans="1:11" hidden="1" x14ac:dyDescent="0.3">
      <c r="A1141" s="66">
        <v>1208</v>
      </c>
      <c r="B1141" s="66">
        <v>63</v>
      </c>
      <c r="D1141" s="66">
        <v>63</v>
      </c>
      <c r="E1141" s="68"/>
      <c r="H1141" s="68"/>
      <c r="I1141" s="68"/>
      <c r="J1141" s="68"/>
      <c r="K1141" s="68"/>
    </row>
    <row r="1142" spans="1:11" hidden="1" x14ac:dyDescent="0.3">
      <c r="A1142" s="66">
        <v>1209</v>
      </c>
      <c r="B1142" s="66">
        <v>45</v>
      </c>
      <c r="D1142" s="66">
        <v>45</v>
      </c>
      <c r="E1142" s="68"/>
      <c r="H1142" s="68"/>
      <c r="I1142" s="68"/>
      <c r="J1142" s="68"/>
      <c r="K1142" s="68"/>
    </row>
    <row r="1143" spans="1:11" hidden="1" x14ac:dyDescent="0.3">
      <c r="A1143" s="66">
        <v>1210</v>
      </c>
      <c r="B1143" s="66">
        <v>51</v>
      </c>
      <c r="D1143" s="66">
        <v>51</v>
      </c>
      <c r="E1143" s="68"/>
      <c r="H1143" s="68"/>
      <c r="I1143" s="68"/>
      <c r="J1143" s="68"/>
      <c r="K1143" s="68"/>
    </row>
    <row r="1144" spans="1:11" hidden="1" x14ac:dyDescent="0.3">
      <c r="A1144" s="66">
        <v>1211</v>
      </c>
      <c r="B1144" s="66">
        <v>39</v>
      </c>
      <c r="D1144" s="66">
        <v>39</v>
      </c>
      <c r="E1144" s="68"/>
      <c r="H1144" s="68"/>
      <c r="I1144" s="68"/>
      <c r="J1144" s="68"/>
      <c r="K1144" s="68"/>
    </row>
    <row r="1145" spans="1:11" hidden="1" x14ac:dyDescent="0.3">
      <c r="A1145" s="66">
        <v>1212</v>
      </c>
      <c r="B1145" s="66">
        <v>46</v>
      </c>
      <c r="D1145" s="66">
        <v>46</v>
      </c>
      <c r="E1145" s="68"/>
      <c r="H1145" s="68"/>
      <c r="I1145" s="68"/>
      <c r="J1145" s="68"/>
      <c r="K1145" s="68"/>
    </row>
    <row r="1146" spans="1:11" hidden="1" x14ac:dyDescent="0.3">
      <c r="A1146" s="66">
        <v>1213</v>
      </c>
      <c r="B1146" s="66">
        <v>37</v>
      </c>
      <c r="D1146" s="66">
        <v>37</v>
      </c>
      <c r="E1146" s="68"/>
      <c r="H1146" s="68"/>
      <c r="I1146" s="68"/>
      <c r="J1146" s="68"/>
      <c r="K1146" s="68"/>
    </row>
    <row r="1147" spans="1:11" hidden="1" x14ac:dyDescent="0.3">
      <c r="A1147" s="66">
        <v>1214</v>
      </c>
      <c r="B1147" s="66">
        <v>41</v>
      </c>
      <c r="D1147" s="66">
        <v>41</v>
      </c>
      <c r="E1147" s="68"/>
      <c r="H1147" s="68"/>
      <c r="I1147" s="68"/>
      <c r="J1147" s="68"/>
      <c r="K1147" s="68"/>
    </row>
    <row r="1148" spans="1:11" hidden="1" x14ac:dyDescent="0.3">
      <c r="A1148" s="66">
        <v>1216</v>
      </c>
      <c r="B1148" s="66">
        <v>44</v>
      </c>
      <c r="D1148" s="66">
        <v>44</v>
      </c>
      <c r="E1148" s="68"/>
      <c r="H1148" s="68"/>
      <c r="I1148" s="68"/>
      <c r="J1148" s="68"/>
      <c r="K1148" s="68"/>
    </row>
    <row r="1149" spans="1:11" hidden="1" x14ac:dyDescent="0.3">
      <c r="A1149" s="66">
        <v>1217</v>
      </c>
      <c r="B1149" s="66">
        <v>50</v>
      </c>
      <c r="D1149" s="66">
        <v>50</v>
      </c>
      <c r="E1149" s="68"/>
      <c r="H1149" s="68"/>
      <c r="I1149" s="68"/>
      <c r="J1149" s="68"/>
      <c r="K1149" s="68"/>
    </row>
    <row r="1150" spans="1:11" hidden="1" x14ac:dyDescent="0.3">
      <c r="A1150" s="66">
        <v>1218</v>
      </c>
      <c r="B1150" s="66">
        <v>63</v>
      </c>
      <c r="D1150" s="66">
        <v>63</v>
      </c>
      <c r="E1150" s="68"/>
      <c r="H1150" s="68"/>
      <c r="I1150" s="68"/>
      <c r="J1150" s="68"/>
      <c r="K1150" s="68"/>
    </row>
    <row r="1151" spans="1:11" hidden="1" x14ac:dyDescent="0.3">
      <c r="A1151" s="66">
        <v>1220</v>
      </c>
      <c r="C1151" s="66">
        <v>49</v>
      </c>
      <c r="D1151" s="66">
        <v>49</v>
      </c>
      <c r="E1151" s="68"/>
      <c r="H1151" s="68"/>
      <c r="I1151" s="68"/>
      <c r="J1151" s="68"/>
      <c r="K1151" s="68"/>
    </row>
    <row r="1152" spans="1:11" hidden="1" x14ac:dyDescent="0.3">
      <c r="A1152" s="66">
        <v>1221</v>
      </c>
      <c r="B1152" s="66">
        <v>50</v>
      </c>
      <c r="D1152" s="66">
        <v>50</v>
      </c>
      <c r="E1152" s="68"/>
      <c r="H1152" s="68"/>
      <c r="I1152" s="68"/>
      <c r="J1152" s="68"/>
      <c r="K1152" s="68"/>
    </row>
    <row r="1153" spans="1:11" hidden="1" x14ac:dyDescent="0.3">
      <c r="A1153" s="66">
        <v>1222</v>
      </c>
      <c r="B1153" s="66">
        <v>42</v>
      </c>
      <c r="D1153" s="66">
        <v>42</v>
      </c>
      <c r="E1153" s="68"/>
      <c r="H1153" s="68"/>
      <c r="I1153" s="68"/>
      <c r="J1153" s="68"/>
      <c r="K1153" s="68"/>
    </row>
    <row r="1154" spans="1:11" hidden="1" x14ac:dyDescent="0.3">
      <c r="A1154" s="66">
        <v>1223</v>
      </c>
      <c r="B1154" s="66">
        <v>42</v>
      </c>
      <c r="D1154" s="66">
        <v>42</v>
      </c>
      <c r="E1154" s="68"/>
      <c r="H1154" s="68"/>
      <c r="I1154" s="68"/>
      <c r="J1154" s="68"/>
      <c r="K1154" s="68"/>
    </row>
    <row r="1155" spans="1:11" hidden="1" x14ac:dyDescent="0.3">
      <c r="A1155" s="66">
        <v>1224</v>
      </c>
      <c r="B1155" s="66">
        <v>52</v>
      </c>
      <c r="D1155" s="66">
        <v>52</v>
      </c>
      <c r="E1155" s="68"/>
      <c r="H1155" s="68"/>
      <c r="I1155" s="68"/>
      <c r="J1155" s="68"/>
      <c r="K1155" s="68"/>
    </row>
    <row r="1156" spans="1:11" hidden="1" x14ac:dyDescent="0.3">
      <c r="A1156" s="66">
        <v>1225</v>
      </c>
      <c r="B1156" s="66">
        <v>58</v>
      </c>
      <c r="D1156" s="66">
        <v>58</v>
      </c>
      <c r="E1156" s="68"/>
      <c r="H1156" s="68"/>
      <c r="I1156" s="68"/>
      <c r="J1156" s="68"/>
      <c r="K1156" s="68"/>
    </row>
    <row r="1157" spans="1:11" hidden="1" x14ac:dyDescent="0.3">
      <c r="A1157" s="66">
        <v>1226</v>
      </c>
      <c r="B1157" s="66">
        <v>48</v>
      </c>
      <c r="D1157" s="66">
        <v>48</v>
      </c>
      <c r="E1157" s="68"/>
      <c r="H1157" s="68"/>
      <c r="I1157" s="68"/>
      <c r="J1157" s="68"/>
      <c r="K1157" s="68"/>
    </row>
    <row r="1158" spans="1:11" hidden="1" x14ac:dyDescent="0.3">
      <c r="A1158" s="66">
        <v>1227</v>
      </c>
      <c r="B1158" s="66">
        <v>43</v>
      </c>
      <c r="D1158" s="66">
        <v>43</v>
      </c>
      <c r="E1158" s="68"/>
      <c r="H1158" s="68"/>
      <c r="I1158" s="68"/>
      <c r="J1158" s="68"/>
      <c r="K1158" s="68"/>
    </row>
    <row r="1159" spans="1:11" hidden="1" x14ac:dyDescent="0.3">
      <c r="A1159" s="66">
        <v>1228</v>
      </c>
      <c r="B1159" s="66">
        <v>44</v>
      </c>
      <c r="D1159" s="66">
        <v>44</v>
      </c>
      <c r="E1159" s="68"/>
      <c r="H1159" s="68"/>
      <c r="I1159" s="68"/>
      <c r="J1159" s="68"/>
      <c r="K1159" s="68"/>
    </row>
    <row r="1160" spans="1:11" hidden="1" x14ac:dyDescent="0.3">
      <c r="A1160" s="66">
        <v>1229</v>
      </c>
      <c r="B1160" s="66">
        <v>54</v>
      </c>
      <c r="D1160" s="66">
        <v>54</v>
      </c>
      <c r="E1160" s="68"/>
      <c r="H1160" s="68"/>
      <c r="I1160" s="68"/>
      <c r="J1160" s="68"/>
      <c r="K1160" s="68"/>
    </row>
    <row r="1161" spans="1:11" hidden="1" x14ac:dyDescent="0.3">
      <c r="A1161" s="66">
        <v>1230</v>
      </c>
      <c r="B1161" s="66">
        <v>57</v>
      </c>
      <c r="D1161" s="66">
        <v>57</v>
      </c>
      <c r="E1161" s="68"/>
      <c r="H1161" s="68"/>
      <c r="I1161" s="68"/>
      <c r="J1161" s="68"/>
      <c r="K1161" s="68"/>
    </row>
    <row r="1162" spans="1:11" hidden="1" x14ac:dyDescent="0.3">
      <c r="A1162" s="66">
        <v>1231</v>
      </c>
      <c r="B1162" s="66">
        <v>44</v>
      </c>
      <c r="D1162" s="66">
        <v>44</v>
      </c>
      <c r="E1162" s="68"/>
      <c r="H1162" s="68"/>
      <c r="I1162" s="68"/>
      <c r="J1162" s="68"/>
      <c r="K1162" s="68"/>
    </row>
    <row r="1163" spans="1:11" hidden="1" x14ac:dyDescent="0.3">
      <c r="A1163" s="66">
        <v>1232</v>
      </c>
      <c r="B1163" s="66">
        <v>58</v>
      </c>
      <c r="D1163" s="66">
        <v>58</v>
      </c>
      <c r="E1163" s="68"/>
      <c r="H1163" s="68"/>
      <c r="I1163" s="68"/>
      <c r="J1163" s="68"/>
      <c r="K1163" s="68"/>
    </row>
    <row r="1164" spans="1:11" hidden="1" x14ac:dyDescent="0.3">
      <c r="A1164" s="66">
        <v>1233</v>
      </c>
      <c r="B1164" s="66">
        <v>44</v>
      </c>
      <c r="D1164" s="66">
        <v>44</v>
      </c>
      <c r="E1164" s="68"/>
      <c r="H1164" s="68"/>
      <c r="I1164" s="68"/>
      <c r="J1164" s="68"/>
      <c r="K1164" s="68"/>
    </row>
    <row r="1165" spans="1:11" hidden="1" x14ac:dyDescent="0.3">
      <c r="A1165" s="66">
        <v>1235</v>
      </c>
      <c r="B1165" s="66">
        <v>59</v>
      </c>
      <c r="D1165" s="66">
        <v>59</v>
      </c>
      <c r="E1165" s="68"/>
      <c r="H1165" s="68"/>
      <c r="I1165" s="68"/>
      <c r="J1165" s="68"/>
      <c r="K1165" s="68"/>
    </row>
    <row r="1166" spans="1:11" hidden="1" x14ac:dyDescent="0.3">
      <c r="A1166" s="66">
        <v>1236</v>
      </c>
      <c r="B1166" s="66">
        <v>36</v>
      </c>
      <c r="D1166" s="66">
        <v>36</v>
      </c>
      <c r="E1166" s="68"/>
      <c r="H1166" s="68"/>
      <c r="I1166" s="68"/>
      <c r="J1166" s="68"/>
      <c r="K1166" s="68"/>
    </row>
    <row r="1167" spans="1:11" hidden="1" x14ac:dyDescent="0.3">
      <c r="A1167" s="66">
        <v>1237</v>
      </c>
      <c r="B1167" s="66">
        <v>41</v>
      </c>
      <c r="D1167" s="66">
        <v>41</v>
      </c>
      <c r="E1167" s="68"/>
      <c r="H1167" s="68"/>
      <c r="I1167" s="68"/>
      <c r="J1167" s="68"/>
      <c r="K1167" s="68"/>
    </row>
    <row r="1168" spans="1:11" hidden="1" x14ac:dyDescent="0.3">
      <c r="A1168" s="66">
        <v>1238</v>
      </c>
      <c r="B1168" s="66">
        <v>43</v>
      </c>
      <c r="D1168" s="66">
        <v>43</v>
      </c>
      <c r="E1168" s="68"/>
      <c r="H1168" s="68"/>
      <c r="I1168" s="68"/>
      <c r="J1168" s="68"/>
      <c r="K1168" s="68"/>
    </row>
    <row r="1169" spans="1:11" hidden="1" x14ac:dyDescent="0.3">
      <c r="A1169" s="66">
        <v>1239</v>
      </c>
      <c r="B1169" s="66">
        <v>67</v>
      </c>
      <c r="D1169" s="66">
        <v>67</v>
      </c>
      <c r="E1169" s="68"/>
      <c r="H1169" s="68"/>
      <c r="I1169" s="68"/>
      <c r="J1169" s="68"/>
      <c r="K1169" s="68"/>
    </row>
    <row r="1170" spans="1:11" hidden="1" x14ac:dyDescent="0.3">
      <c r="A1170" s="66">
        <v>1240</v>
      </c>
      <c r="B1170" s="66">
        <v>41</v>
      </c>
      <c r="D1170" s="66">
        <v>41</v>
      </c>
      <c r="E1170" s="68"/>
      <c r="H1170" s="68"/>
      <c r="I1170" s="68"/>
      <c r="J1170" s="68"/>
      <c r="K1170" s="68"/>
    </row>
    <row r="1171" spans="1:11" hidden="1" x14ac:dyDescent="0.3">
      <c r="A1171" s="66">
        <v>1241</v>
      </c>
      <c r="C1171" s="66">
        <v>47</v>
      </c>
      <c r="D1171" s="66">
        <v>47</v>
      </c>
      <c r="E1171" s="68"/>
      <c r="H1171" s="68"/>
      <c r="I1171" s="68"/>
      <c r="J1171" s="68"/>
      <c r="K1171" s="68"/>
    </row>
    <row r="1172" spans="1:11" hidden="1" x14ac:dyDescent="0.3">
      <c r="A1172" s="66">
        <v>1242</v>
      </c>
      <c r="B1172" s="66">
        <v>53</v>
      </c>
      <c r="D1172" s="66">
        <v>53</v>
      </c>
      <c r="E1172" s="68"/>
      <c r="H1172" s="68"/>
      <c r="I1172" s="68"/>
      <c r="J1172" s="68"/>
      <c r="K1172" s="68"/>
    </row>
    <row r="1173" spans="1:11" hidden="1" x14ac:dyDescent="0.3">
      <c r="A1173" s="66">
        <v>1243</v>
      </c>
      <c r="B1173" s="66">
        <v>51</v>
      </c>
      <c r="D1173" s="66">
        <v>51</v>
      </c>
      <c r="E1173" s="68"/>
      <c r="H1173" s="68"/>
      <c r="I1173" s="68"/>
      <c r="J1173" s="68"/>
      <c r="K1173" s="68"/>
    </row>
    <row r="1174" spans="1:11" hidden="1" x14ac:dyDescent="0.3">
      <c r="A1174" s="66">
        <v>1244</v>
      </c>
      <c r="B1174" s="66">
        <v>42</v>
      </c>
      <c r="D1174" s="66">
        <v>42</v>
      </c>
      <c r="E1174" s="68"/>
      <c r="H1174" s="68"/>
      <c r="I1174" s="68"/>
      <c r="J1174" s="68"/>
      <c r="K1174" s="68"/>
    </row>
    <row r="1175" spans="1:11" hidden="1" x14ac:dyDescent="0.3">
      <c r="A1175" s="66">
        <v>1245</v>
      </c>
      <c r="B1175" s="66">
        <v>44</v>
      </c>
      <c r="D1175" s="66">
        <v>44</v>
      </c>
      <c r="E1175" s="68"/>
      <c r="H1175" s="68"/>
      <c r="I1175" s="68"/>
      <c r="J1175" s="68"/>
      <c r="K1175" s="68"/>
    </row>
    <row r="1176" spans="1:11" hidden="1" x14ac:dyDescent="0.3">
      <c r="A1176" s="66">
        <v>1246</v>
      </c>
      <c r="B1176" s="66">
        <v>52</v>
      </c>
      <c r="D1176" s="66">
        <v>52</v>
      </c>
      <c r="E1176" s="68"/>
      <c r="H1176" s="68"/>
      <c r="I1176" s="68"/>
      <c r="J1176" s="68"/>
      <c r="K1176" s="68"/>
    </row>
    <row r="1177" spans="1:11" hidden="1" x14ac:dyDescent="0.3">
      <c r="A1177" s="66">
        <v>1247</v>
      </c>
      <c r="C1177" s="66">
        <v>52</v>
      </c>
      <c r="D1177" s="66">
        <v>52</v>
      </c>
      <c r="E1177" s="68"/>
      <c r="H1177" s="68"/>
      <c r="I1177" s="68"/>
      <c r="J1177" s="68"/>
      <c r="K1177" s="68"/>
    </row>
    <row r="1178" spans="1:11" hidden="1" x14ac:dyDescent="0.3">
      <c r="A1178" s="66">
        <v>1248</v>
      </c>
      <c r="B1178" s="66">
        <v>65</v>
      </c>
      <c r="D1178" s="66">
        <v>65</v>
      </c>
      <c r="E1178" s="68"/>
      <c r="H1178" s="68"/>
      <c r="I1178" s="68"/>
      <c r="J1178" s="68"/>
      <c r="K1178" s="68"/>
    </row>
    <row r="1179" spans="1:11" hidden="1" x14ac:dyDescent="0.3">
      <c r="A1179" s="66">
        <v>1249</v>
      </c>
      <c r="B1179" s="66">
        <v>54</v>
      </c>
      <c r="D1179" s="66">
        <v>54</v>
      </c>
      <c r="E1179" s="68"/>
      <c r="H1179" s="68"/>
      <c r="I1179" s="68"/>
      <c r="J1179" s="68"/>
      <c r="K1179" s="68"/>
    </row>
    <row r="1180" spans="1:11" hidden="1" x14ac:dyDescent="0.3">
      <c r="A1180" s="66">
        <v>1250</v>
      </c>
      <c r="B1180" s="66">
        <v>41</v>
      </c>
      <c r="D1180" s="66">
        <v>41</v>
      </c>
      <c r="E1180" s="68"/>
      <c r="H1180" s="68"/>
      <c r="I1180" s="68"/>
      <c r="J1180" s="68"/>
      <c r="K1180" s="68"/>
    </row>
    <row r="1181" spans="1:11" hidden="1" x14ac:dyDescent="0.3">
      <c r="A1181" s="66">
        <v>1251</v>
      </c>
      <c r="B1181" s="66">
        <v>56</v>
      </c>
      <c r="D1181" s="66">
        <v>56</v>
      </c>
      <c r="E1181" s="68"/>
      <c r="H1181" s="68"/>
      <c r="I1181" s="68"/>
      <c r="J1181" s="68"/>
      <c r="K1181" s="68"/>
    </row>
    <row r="1182" spans="1:11" hidden="1" x14ac:dyDescent="0.3">
      <c r="A1182" s="66">
        <v>1252</v>
      </c>
      <c r="B1182" s="66">
        <v>39</v>
      </c>
      <c r="D1182" s="66">
        <v>39</v>
      </c>
      <c r="E1182" s="68"/>
      <c r="H1182" s="68"/>
      <c r="I1182" s="68"/>
      <c r="J1182" s="68"/>
      <c r="K1182" s="68"/>
    </row>
    <row r="1183" spans="1:11" hidden="1" x14ac:dyDescent="0.3">
      <c r="A1183" s="66">
        <v>1253</v>
      </c>
      <c r="B1183" s="66">
        <v>42</v>
      </c>
      <c r="D1183" s="66">
        <v>42</v>
      </c>
      <c r="E1183" s="68"/>
      <c r="H1183" s="68"/>
      <c r="I1183" s="68"/>
      <c r="J1183" s="68"/>
      <c r="K1183" s="68"/>
    </row>
    <row r="1184" spans="1:11" hidden="1" x14ac:dyDescent="0.3">
      <c r="A1184" s="66">
        <v>1254</v>
      </c>
      <c r="C1184" s="66">
        <v>68</v>
      </c>
      <c r="D1184" s="66">
        <v>68</v>
      </c>
      <c r="E1184" s="68"/>
      <c r="H1184" s="68"/>
      <c r="I1184" s="68"/>
      <c r="J1184" s="68"/>
      <c r="K1184" s="68"/>
    </row>
    <row r="1185" spans="1:11" hidden="1" x14ac:dyDescent="0.3">
      <c r="A1185" s="66">
        <v>1256</v>
      </c>
      <c r="B1185" s="66">
        <v>45</v>
      </c>
      <c r="D1185" s="66">
        <v>45</v>
      </c>
      <c r="E1185" s="68"/>
      <c r="H1185" s="68"/>
      <c r="I1185" s="68"/>
      <c r="J1185" s="68"/>
      <c r="K1185" s="68"/>
    </row>
    <row r="1186" spans="1:11" hidden="1" x14ac:dyDescent="0.3">
      <c r="A1186" s="66">
        <v>1257</v>
      </c>
      <c r="B1186" s="66">
        <v>62</v>
      </c>
      <c r="D1186" s="66">
        <v>62</v>
      </c>
      <c r="E1186" s="68"/>
      <c r="H1186" s="68"/>
      <c r="I1186" s="68"/>
      <c r="J1186" s="68"/>
      <c r="K1186" s="68"/>
    </row>
    <row r="1187" spans="1:11" hidden="1" x14ac:dyDescent="0.3">
      <c r="A1187" s="66">
        <v>1258</v>
      </c>
      <c r="B1187" s="66">
        <v>40</v>
      </c>
      <c r="D1187" s="66">
        <v>40</v>
      </c>
      <c r="E1187" s="68"/>
      <c r="H1187" s="68"/>
      <c r="I1187" s="68"/>
      <c r="J1187" s="68"/>
      <c r="K1187" s="68"/>
    </row>
    <row r="1188" spans="1:11" hidden="1" x14ac:dyDescent="0.3">
      <c r="A1188" s="66">
        <v>1259</v>
      </c>
      <c r="C1188" s="66">
        <v>52</v>
      </c>
      <c r="D1188" s="66">
        <v>52</v>
      </c>
      <c r="E1188" s="68"/>
      <c r="H1188" s="68"/>
      <c r="I1188" s="68"/>
      <c r="J1188" s="68"/>
      <c r="K1188" s="68"/>
    </row>
    <row r="1189" spans="1:11" hidden="1" x14ac:dyDescent="0.3">
      <c r="A1189" s="66">
        <v>1260</v>
      </c>
      <c r="C1189" s="66">
        <v>55</v>
      </c>
      <c r="D1189" s="66">
        <v>55</v>
      </c>
      <c r="E1189" s="68"/>
      <c r="H1189" s="68"/>
      <c r="I1189" s="68"/>
      <c r="J1189" s="68"/>
      <c r="K1189" s="68"/>
    </row>
    <row r="1190" spans="1:11" hidden="1" x14ac:dyDescent="0.3">
      <c r="A1190" s="66">
        <v>1261</v>
      </c>
      <c r="B1190" s="66">
        <v>48</v>
      </c>
      <c r="D1190" s="66">
        <v>48</v>
      </c>
      <c r="E1190" s="68"/>
      <c r="H1190" s="68"/>
      <c r="I1190" s="68"/>
      <c r="J1190" s="68"/>
      <c r="K1190" s="68"/>
    </row>
    <row r="1191" spans="1:11" hidden="1" x14ac:dyDescent="0.3">
      <c r="A1191" s="66">
        <v>1263</v>
      </c>
      <c r="B1191" s="66">
        <v>60</v>
      </c>
      <c r="D1191" s="66">
        <v>60</v>
      </c>
      <c r="E1191" s="68"/>
      <c r="H1191" s="68"/>
      <c r="I1191" s="68"/>
      <c r="J1191" s="68"/>
      <c r="K1191" s="68"/>
    </row>
    <row r="1192" spans="1:11" hidden="1" x14ac:dyDescent="0.3">
      <c r="A1192" s="66">
        <v>1264</v>
      </c>
      <c r="B1192" s="66">
        <v>48</v>
      </c>
      <c r="D1192" s="66">
        <v>48</v>
      </c>
      <c r="E1192" s="68"/>
      <c r="H1192" s="68"/>
      <c r="I1192" s="68"/>
      <c r="J1192" s="68"/>
      <c r="K1192" s="68"/>
    </row>
    <row r="1193" spans="1:11" hidden="1" x14ac:dyDescent="0.3">
      <c r="A1193" s="66">
        <v>1265</v>
      </c>
      <c r="B1193" s="66">
        <v>41</v>
      </c>
      <c r="D1193" s="66">
        <v>41</v>
      </c>
      <c r="E1193" s="68"/>
      <c r="H1193" s="68"/>
      <c r="I1193" s="68"/>
      <c r="J1193" s="68"/>
      <c r="K1193" s="68"/>
    </row>
    <row r="1194" spans="1:11" hidden="1" x14ac:dyDescent="0.3">
      <c r="A1194" s="66">
        <v>1266</v>
      </c>
      <c r="B1194" s="66">
        <v>48</v>
      </c>
      <c r="D1194" s="66">
        <v>48</v>
      </c>
      <c r="E1194" s="68"/>
      <c r="H1194" s="68"/>
      <c r="I1194" s="68"/>
      <c r="J1194" s="68"/>
      <c r="K1194" s="68"/>
    </row>
    <row r="1195" spans="1:11" hidden="1" x14ac:dyDescent="0.3">
      <c r="A1195" s="66">
        <v>1268</v>
      </c>
      <c r="B1195" s="66">
        <v>54</v>
      </c>
      <c r="D1195" s="66">
        <v>54</v>
      </c>
      <c r="E1195" s="68"/>
      <c r="H1195" s="68"/>
      <c r="I1195" s="68"/>
      <c r="J1195" s="68"/>
      <c r="K1195" s="68"/>
    </row>
    <row r="1196" spans="1:11" hidden="1" x14ac:dyDescent="0.3">
      <c r="A1196" s="66">
        <v>1269</v>
      </c>
      <c r="B1196" s="66">
        <v>49</v>
      </c>
      <c r="D1196" s="66">
        <v>49</v>
      </c>
      <c r="E1196" s="68"/>
      <c r="H1196" s="68"/>
      <c r="I1196" s="68"/>
      <c r="J1196" s="68"/>
      <c r="K1196" s="68"/>
    </row>
    <row r="1197" spans="1:11" hidden="1" x14ac:dyDescent="0.3">
      <c r="A1197" s="66">
        <v>1270</v>
      </c>
      <c r="B1197" s="66">
        <v>58</v>
      </c>
      <c r="D1197" s="66">
        <v>58</v>
      </c>
      <c r="E1197" s="68"/>
      <c r="H1197" s="68"/>
      <c r="I1197" s="68"/>
      <c r="J1197" s="68"/>
      <c r="K1197" s="68"/>
    </row>
    <row r="1198" spans="1:11" hidden="1" x14ac:dyDescent="0.3">
      <c r="A1198" s="66">
        <v>1271</v>
      </c>
      <c r="C1198" s="66">
        <v>48</v>
      </c>
      <c r="D1198" s="66">
        <v>48</v>
      </c>
      <c r="E1198" s="68"/>
      <c r="H1198" s="68"/>
      <c r="I1198" s="68"/>
      <c r="J1198" s="68"/>
      <c r="K1198" s="68"/>
    </row>
    <row r="1199" spans="1:11" hidden="1" x14ac:dyDescent="0.3">
      <c r="A1199" s="66">
        <v>1272</v>
      </c>
      <c r="C1199" s="66">
        <v>38</v>
      </c>
      <c r="D1199" s="66">
        <v>38</v>
      </c>
      <c r="E1199" s="68"/>
      <c r="H1199" s="68"/>
      <c r="I1199" s="68"/>
      <c r="J1199" s="68"/>
      <c r="K1199" s="68"/>
    </row>
    <row r="1200" spans="1:11" hidden="1" x14ac:dyDescent="0.3">
      <c r="A1200" s="66">
        <v>1273</v>
      </c>
      <c r="C1200" s="66">
        <v>66</v>
      </c>
      <c r="D1200" s="66">
        <v>66</v>
      </c>
      <c r="E1200" s="68"/>
      <c r="H1200" s="68"/>
      <c r="I1200" s="68"/>
      <c r="J1200" s="68"/>
      <c r="K1200" s="68"/>
    </row>
    <row r="1201" spans="1:11" hidden="1" x14ac:dyDescent="0.3">
      <c r="A1201" s="66">
        <v>1274</v>
      </c>
      <c r="B1201" s="66">
        <v>60</v>
      </c>
      <c r="D1201" s="66">
        <v>60</v>
      </c>
      <c r="E1201" s="68"/>
      <c r="H1201" s="68"/>
      <c r="I1201" s="68"/>
      <c r="J1201" s="68"/>
      <c r="K1201" s="68"/>
    </row>
    <row r="1202" spans="1:11" hidden="1" x14ac:dyDescent="0.3">
      <c r="A1202" s="66">
        <v>1275</v>
      </c>
      <c r="B1202" s="66">
        <v>55</v>
      </c>
      <c r="D1202" s="66">
        <v>55</v>
      </c>
      <c r="E1202" s="68"/>
      <c r="H1202" s="68"/>
      <c r="I1202" s="68"/>
      <c r="J1202" s="68"/>
      <c r="K1202" s="68"/>
    </row>
    <row r="1203" spans="1:11" hidden="1" x14ac:dyDescent="0.3">
      <c r="A1203" s="66">
        <v>1276</v>
      </c>
      <c r="C1203" s="66">
        <v>36</v>
      </c>
      <c r="D1203" s="66">
        <v>36</v>
      </c>
      <c r="E1203" s="68"/>
      <c r="H1203" s="68"/>
      <c r="I1203" s="68"/>
      <c r="J1203" s="68"/>
      <c r="K1203" s="68"/>
    </row>
    <row r="1204" spans="1:11" hidden="1" x14ac:dyDescent="0.3">
      <c r="A1204" s="66">
        <v>1277</v>
      </c>
      <c r="B1204" s="66">
        <v>40</v>
      </c>
      <c r="D1204" s="66">
        <v>40</v>
      </c>
      <c r="E1204" s="68"/>
      <c r="H1204" s="68"/>
      <c r="I1204" s="68"/>
      <c r="J1204" s="68"/>
      <c r="K1204" s="68"/>
    </row>
    <row r="1205" spans="1:11" hidden="1" x14ac:dyDescent="0.3">
      <c r="A1205" s="66">
        <v>1278</v>
      </c>
      <c r="B1205" s="66">
        <v>61</v>
      </c>
      <c r="D1205" s="66">
        <v>61</v>
      </c>
      <c r="E1205" s="68"/>
      <c r="H1205" s="68"/>
      <c r="I1205" s="68"/>
      <c r="J1205" s="68"/>
      <c r="K1205" s="68"/>
    </row>
    <row r="1206" spans="1:11" hidden="1" x14ac:dyDescent="0.3">
      <c r="A1206" s="66">
        <v>1279</v>
      </c>
      <c r="B1206" s="66">
        <v>39</v>
      </c>
      <c r="D1206" s="66">
        <v>39</v>
      </c>
      <c r="E1206" s="68"/>
      <c r="H1206" s="68"/>
      <c r="I1206" s="68"/>
      <c r="J1206" s="68"/>
      <c r="K1206" s="68"/>
    </row>
    <row r="1207" spans="1:11" hidden="1" x14ac:dyDescent="0.3">
      <c r="A1207" s="66">
        <v>1280</v>
      </c>
      <c r="B1207" s="66">
        <v>49</v>
      </c>
      <c r="D1207" s="66">
        <v>49</v>
      </c>
      <c r="E1207" s="68"/>
      <c r="H1207" s="68"/>
      <c r="I1207" s="68"/>
      <c r="J1207" s="68"/>
      <c r="K1207" s="68"/>
    </row>
    <row r="1208" spans="1:11" hidden="1" x14ac:dyDescent="0.3">
      <c r="A1208" s="66">
        <v>1281</v>
      </c>
      <c r="B1208" s="66">
        <v>54</v>
      </c>
      <c r="D1208" s="66">
        <v>54</v>
      </c>
      <c r="E1208" s="68"/>
      <c r="H1208" s="68"/>
      <c r="I1208" s="68"/>
      <c r="J1208" s="68"/>
      <c r="K1208" s="68"/>
    </row>
    <row r="1209" spans="1:11" hidden="1" x14ac:dyDescent="0.3">
      <c r="A1209" s="66">
        <v>1282</v>
      </c>
      <c r="C1209" s="66">
        <v>48</v>
      </c>
      <c r="D1209" s="66">
        <v>48</v>
      </c>
      <c r="E1209" s="68"/>
      <c r="H1209" s="68"/>
      <c r="I1209" s="68"/>
      <c r="J1209" s="68"/>
      <c r="K1209" s="68"/>
    </row>
    <row r="1210" spans="1:11" hidden="1" x14ac:dyDescent="0.3">
      <c r="A1210" s="66">
        <v>1283</v>
      </c>
      <c r="B1210" s="66">
        <v>36</v>
      </c>
      <c r="D1210" s="66">
        <v>36</v>
      </c>
      <c r="E1210" s="68"/>
      <c r="H1210" s="68"/>
      <c r="I1210" s="68"/>
      <c r="J1210" s="68"/>
      <c r="K1210" s="68"/>
    </row>
    <row r="1211" spans="1:11" hidden="1" x14ac:dyDescent="0.3">
      <c r="A1211" s="66">
        <v>1284</v>
      </c>
      <c r="B1211" s="66">
        <v>58</v>
      </c>
      <c r="D1211" s="66">
        <v>58</v>
      </c>
      <c r="E1211" s="68"/>
      <c r="H1211" s="68"/>
      <c r="I1211" s="68"/>
      <c r="J1211" s="68"/>
      <c r="K1211" s="68"/>
    </row>
    <row r="1212" spans="1:11" hidden="1" x14ac:dyDescent="0.3">
      <c r="A1212" s="66">
        <v>1285</v>
      </c>
      <c r="B1212" s="66">
        <v>55</v>
      </c>
      <c r="D1212" s="66">
        <v>55</v>
      </c>
      <c r="E1212" s="68"/>
      <c r="H1212" s="68"/>
      <c r="I1212" s="68"/>
      <c r="J1212" s="68"/>
      <c r="K1212" s="68"/>
    </row>
    <row r="1213" spans="1:11" hidden="1" x14ac:dyDescent="0.3">
      <c r="A1213" s="66">
        <v>1286</v>
      </c>
      <c r="B1213" s="66">
        <v>49</v>
      </c>
      <c r="D1213" s="66">
        <v>49</v>
      </c>
      <c r="E1213" s="68"/>
      <c r="H1213" s="68"/>
      <c r="I1213" s="68"/>
      <c r="J1213" s="68"/>
      <c r="K1213" s="68"/>
    </row>
    <row r="1214" spans="1:11" hidden="1" x14ac:dyDescent="0.3">
      <c r="A1214" s="66">
        <v>1287</v>
      </c>
      <c r="B1214" s="66">
        <v>42</v>
      </c>
      <c r="D1214" s="66">
        <v>42</v>
      </c>
      <c r="E1214" s="68"/>
      <c r="H1214" s="68"/>
      <c r="I1214" s="68"/>
      <c r="J1214" s="68"/>
      <c r="K1214" s="68"/>
    </row>
    <row r="1215" spans="1:11" hidden="1" x14ac:dyDescent="0.3">
      <c r="A1215" s="66">
        <v>1289</v>
      </c>
      <c r="B1215" s="66">
        <v>40</v>
      </c>
      <c r="D1215" s="66">
        <v>40</v>
      </c>
      <c r="E1215" s="68"/>
      <c r="H1215" s="68"/>
      <c r="I1215" s="68"/>
      <c r="J1215" s="68"/>
      <c r="K1215" s="68"/>
    </row>
    <row r="1216" spans="1:11" hidden="1" x14ac:dyDescent="0.3">
      <c r="A1216" s="66">
        <v>1290</v>
      </c>
      <c r="B1216" s="66">
        <v>58</v>
      </c>
      <c r="D1216" s="66">
        <v>58</v>
      </c>
      <c r="E1216" s="68"/>
      <c r="H1216" s="68"/>
      <c r="I1216" s="68"/>
      <c r="J1216" s="68"/>
      <c r="K1216" s="68"/>
    </row>
    <row r="1217" spans="1:11" hidden="1" x14ac:dyDescent="0.3">
      <c r="A1217" s="66">
        <v>1291</v>
      </c>
      <c r="C1217" s="66">
        <v>52</v>
      </c>
      <c r="D1217" s="66">
        <v>52</v>
      </c>
      <c r="E1217" s="68"/>
      <c r="H1217" s="68"/>
      <c r="I1217" s="68"/>
      <c r="J1217" s="68"/>
      <c r="K1217" s="68"/>
    </row>
    <row r="1218" spans="1:11" hidden="1" x14ac:dyDescent="0.3">
      <c r="A1218" s="66">
        <v>1292</v>
      </c>
      <c r="B1218" s="66">
        <v>65</v>
      </c>
      <c r="D1218" s="66">
        <v>65</v>
      </c>
      <c r="E1218" s="68"/>
      <c r="H1218" s="68"/>
      <c r="I1218" s="68"/>
      <c r="J1218" s="68"/>
      <c r="K1218" s="68"/>
    </row>
    <row r="1219" spans="1:11" hidden="1" x14ac:dyDescent="0.3">
      <c r="A1219" s="66">
        <v>1293</v>
      </c>
      <c r="B1219" s="66">
        <v>53</v>
      </c>
      <c r="D1219" s="66">
        <v>53</v>
      </c>
      <c r="E1219" s="68"/>
      <c r="H1219" s="68"/>
      <c r="I1219" s="68"/>
      <c r="J1219" s="68"/>
      <c r="K1219" s="68"/>
    </row>
    <row r="1220" spans="1:11" hidden="1" x14ac:dyDescent="0.3">
      <c r="A1220" s="66">
        <v>1294</v>
      </c>
      <c r="B1220" s="66">
        <v>54</v>
      </c>
      <c r="D1220" s="66">
        <v>54</v>
      </c>
      <c r="E1220" s="68"/>
      <c r="H1220" s="68"/>
      <c r="I1220" s="68"/>
      <c r="J1220" s="68"/>
      <c r="K1220" s="68"/>
    </row>
    <row r="1221" spans="1:11" hidden="1" x14ac:dyDescent="0.3">
      <c r="A1221" s="66">
        <v>1295</v>
      </c>
      <c r="B1221" s="66">
        <v>59</v>
      </c>
      <c r="D1221" s="66">
        <v>59</v>
      </c>
      <c r="E1221" s="68"/>
      <c r="H1221" s="68"/>
      <c r="I1221" s="68"/>
      <c r="J1221" s="68"/>
      <c r="K1221" s="68"/>
    </row>
    <row r="1222" spans="1:11" hidden="1" x14ac:dyDescent="0.3">
      <c r="A1222" s="66">
        <v>1296</v>
      </c>
      <c r="B1222" s="66">
        <v>64</v>
      </c>
      <c r="D1222" s="66">
        <v>64</v>
      </c>
      <c r="E1222" s="68"/>
      <c r="H1222" s="68"/>
      <c r="I1222" s="68"/>
      <c r="J1222" s="68"/>
      <c r="K1222" s="68"/>
    </row>
    <row r="1223" spans="1:11" hidden="1" x14ac:dyDescent="0.3">
      <c r="A1223" s="66">
        <v>1297</v>
      </c>
      <c r="B1223" s="66">
        <v>42</v>
      </c>
      <c r="D1223" s="66">
        <v>42</v>
      </c>
      <c r="E1223" s="68"/>
      <c r="H1223" s="68"/>
      <c r="I1223" s="68"/>
      <c r="J1223" s="68"/>
      <c r="K1223" s="68"/>
    </row>
    <row r="1224" spans="1:11" hidden="1" x14ac:dyDescent="0.3">
      <c r="A1224" s="66">
        <v>1299</v>
      </c>
      <c r="C1224" s="66">
        <v>62</v>
      </c>
      <c r="D1224" s="66">
        <v>62</v>
      </c>
      <c r="E1224" s="68"/>
      <c r="H1224" s="68"/>
      <c r="I1224" s="68"/>
      <c r="J1224" s="68"/>
      <c r="K1224" s="68"/>
    </row>
    <row r="1225" spans="1:11" hidden="1" x14ac:dyDescent="0.3">
      <c r="A1225" s="66">
        <v>1300</v>
      </c>
      <c r="B1225" s="66">
        <v>44</v>
      </c>
      <c r="D1225" s="66">
        <v>44</v>
      </c>
      <c r="E1225" s="68"/>
      <c r="H1225" s="68"/>
      <c r="I1225" s="68"/>
      <c r="J1225" s="68"/>
      <c r="K1225" s="68"/>
    </row>
    <row r="1226" spans="1:11" hidden="1" x14ac:dyDescent="0.3">
      <c r="A1226" s="66">
        <v>1301</v>
      </c>
      <c r="B1226" s="66">
        <v>43</v>
      </c>
      <c r="D1226" s="66">
        <v>43</v>
      </c>
      <c r="E1226" s="68"/>
      <c r="H1226" s="68"/>
      <c r="I1226" s="68"/>
      <c r="J1226" s="68"/>
      <c r="K1226" s="68"/>
    </row>
    <row r="1227" spans="1:11" hidden="1" x14ac:dyDescent="0.3">
      <c r="A1227" s="66">
        <v>1302</v>
      </c>
      <c r="B1227" s="66">
        <v>55</v>
      </c>
      <c r="D1227" s="66">
        <v>55</v>
      </c>
      <c r="E1227" s="68"/>
      <c r="H1227" s="68"/>
      <c r="I1227" s="68"/>
      <c r="J1227" s="68"/>
      <c r="K1227" s="68"/>
    </row>
    <row r="1228" spans="1:11" hidden="1" x14ac:dyDescent="0.3">
      <c r="A1228" s="66">
        <v>1303</v>
      </c>
      <c r="B1228" s="66">
        <v>47</v>
      </c>
      <c r="D1228" s="66">
        <v>47</v>
      </c>
      <c r="E1228" s="68"/>
      <c r="H1228" s="68"/>
      <c r="I1228" s="68"/>
      <c r="J1228" s="68"/>
      <c r="K1228" s="68"/>
    </row>
    <row r="1229" spans="1:11" hidden="1" x14ac:dyDescent="0.3">
      <c r="A1229" s="66">
        <v>1304</v>
      </c>
      <c r="B1229" s="66">
        <v>37</v>
      </c>
      <c r="D1229" s="66">
        <v>37</v>
      </c>
      <c r="E1229" s="68"/>
      <c r="H1229" s="68"/>
      <c r="I1229" s="68"/>
      <c r="J1229" s="68"/>
      <c r="K1229" s="68"/>
    </row>
    <row r="1230" spans="1:11" hidden="1" x14ac:dyDescent="0.3">
      <c r="A1230" s="66">
        <v>1305</v>
      </c>
      <c r="B1230" s="66">
        <v>42</v>
      </c>
      <c r="D1230" s="66">
        <v>42</v>
      </c>
      <c r="E1230" s="68"/>
      <c r="H1230" s="68"/>
      <c r="I1230" s="68"/>
      <c r="J1230" s="68"/>
      <c r="K1230" s="68"/>
    </row>
    <row r="1231" spans="1:11" hidden="1" x14ac:dyDescent="0.3">
      <c r="A1231" s="66">
        <v>1306</v>
      </c>
      <c r="B1231" s="66">
        <v>53</v>
      </c>
      <c r="D1231" s="66">
        <v>53</v>
      </c>
      <c r="E1231" s="68"/>
      <c r="H1231" s="68"/>
      <c r="I1231" s="68"/>
      <c r="J1231" s="68"/>
      <c r="K1231" s="68"/>
    </row>
    <row r="1232" spans="1:11" hidden="1" x14ac:dyDescent="0.3">
      <c r="A1232" s="66">
        <v>1307</v>
      </c>
      <c r="B1232" s="66">
        <v>56</v>
      </c>
      <c r="D1232" s="66">
        <v>56</v>
      </c>
      <c r="E1232" s="68"/>
      <c r="H1232" s="68"/>
      <c r="I1232" s="68"/>
      <c r="J1232" s="68"/>
      <c r="K1232" s="68"/>
    </row>
    <row r="1233" spans="1:11" hidden="1" x14ac:dyDescent="0.3">
      <c r="A1233" s="66">
        <v>1308</v>
      </c>
      <c r="B1233" s="66">
        <v>40</v>
      </c>
      <c r="D1233" s="66">
        <v>40</v>
      </c>
      <c r="E1233" s="68"/>
      <c r="H1233" s="68"/>
      <c r="I1233" s="68"/>
      <c r="J1233" s="68"/>
      <c r="K1233" s="68"/>
    </row>
    <row r="1234" spans="1:11" hidden="1" x14ac:dyDescent="0.3">
      <c r="A1234" s="66">
        <v>1309</v>
      </c>
      <c r="B1234" s="66">
        <v>38</v>
      </c>
      <c r="D1234" s="66">
        <v>38</v>
      </c>
      <c r="E1234" s="68"/>
      <c r="H1234" s="68"/>
      <c r="I1234" s="68"/>
      <c r="J1234" s="68"/>
      <c r="K1234" s="68"/>
    </row>
    <row r="1235" spans="1:11" hidden="1" x14ac:dyDescent="0.3">
      <c r="A1235" s="66">
        <v>1310</v>
      </c>
      <c r="B1235" s="66">
        <v>60</v>
      </c>
      <c r="D1235" s="66">
        <v>60</v>
      </c>
      <c r="E1235" s="68"/>
      <c r="H1235" s="68"/>
      <c r="I1235" s="68"/>
      <c r="J1235" s="68"/>
      <c r="K1235" s="68"/>
    </row>
    <row r="1236" spans="1:11" hidden="1" x14ac:dyDescent="0.3">
      <c r="A1236" s="66">
        <v>1312</v>
      </c>
      <c r="B1236" s="66">
        <v>46</v>
      </c>
      <c r="D1236" s="66">
        <v>46</v>
      </c>
      <c r="E1236" s="68"/>
      <c r="H1236" s="68"/>
      <c r="I1236" s="68"/>
      <c r="J1236" s="68"/>
      <c r="K1236" s="68"/>
    </row>
    <row r="1237" spans="1:11" hidden="1" x14ac:dyDescent="0.3">
      <c r="A1237" s="66">
        <v>1313</v>
      </c>
      <c r="B1237" s="66">
        <v>50</v>
      </c>
      <c r="D1237" s="66">
        <v>50</v>
      </c>
      <c r="E1237" s="68"/>
      <c r="H1237" s="68"/>
      <c r="I1237" s="68"/>
      <c r="J1237" s="68"/>
      <c r="K1237" s="68"/>
    </row>
    <row r="1238" spans="1:11" hidden="1" x14ac:dyDescent="0.3">
      <c r="A1238" s="66">
        <v>1314</v>
      </c>
      <c r="B1238" s="66">
        <v>49</v>
      </c>
      <c r="D1238" s="66">
        <v>49</v>
      </c>
      <c r="E1238" s="68"/>
      <c r="H1238" s="68"/>
      <c r="I1238" s="68"/>
      <c r="J1238" s="68"/>
      <c r="K1238" s="68"/>
    </row>
    <row r="1239" spans="1:11" hidden="1" x14ac:dyDescent="0.3">
      <c r="A1239" s="66">
        <v>1315</v>
      </c>
      <c r="B1239" s="66">
        <v>43</v>
      </c>
      <c r="D1239" s="66">
        <v>43</v>
      </c>
      <c r="E1239" s="68"/>
      <c r="H1239" s="68"/>
      <c r="I1239" s="68"/>
      <c r="J1239" s="68"/>
      <c r="K1239" s="68"/>
    </row>
    <row r="1240" spans="1:11" hidden="1" x14ac:dyDescent="0.3">
      <c r="A1240" s="66">
        <v>1316</v>
      </c>
      <c r="B1240" s="66">
        <v>54</v>
      </c>
      <c r="D1240" s="66">
        <v>54</v>
      </c>
      <c r="E1240" s="68"/>
      <c r="H1240" s="68"/>
      <c r="I1240" s="68"/>
      <c r="J1240" s="68"/>
      <c r="K1240" s="68"/>
    </row>
    <row r="1241" spans="1:11" hidden="1" x14ac:dyDescent="0.3">
      <c r="A1241" s="66">
        <v>1317</v>
      </c>
      <c r="B1241" s="66">
        <v>53</v>
      </c>
      <c r="D1241" s="66">
        <v>53</v>
      </c>
      <c r="E1241" s="68"/>
      <c r="H1241" s="68"/>
      <c r="I1241" s="68"/>
      <c r="J1241" s="68"/>
      <c r="K1241" s="68"/>
    </row>
    <row r="1242" spans="1:11" hidden="1" x14ac:dyDescent="0.3">
      <c r="A1242" s="66">
        <v>1318</v>
      </c>
      <c r="B1242" s="66">
        <v>57</v>
      </c>
      <c r="D1242" s="66">
        <v>57</v>
      </c>
      <c r="E1242" s="68"/>
      <c r="H1242" s="68"/>
      <c r="I1242" s="68"/>
      <c r="J1242" s="68"/>
      <c r="K1242" s="68"/>
    </row>
    <row r="1243" spans="1:11" hidden="1" x14ac:dyDescent="0.3">
      <c r="A1243" s="66">
        <v>1319</v>
      </c>
      <c r="B1243" s="66">
        <v>53</v>
      </c>
      <c r="D1243" s="66">
        <v>53</v>
      </c>
      <c r="E1243" s="68"/>
      <c r="H1243" s="68"/>
      <c r="I1243" s="68"/>
      <c r="J1243" s="68"/>
      <c r="K1243" s="68"/>
    </row>
    <row r="1244" spans="1:11" hidden="1" x14ac:dyDescent="0.3">
      <c r="A1244" s="66">
        <v>1320</v>
      </c>
      <c r="B1244" s="66">
        <v>41</v>
      </c>
      <c r="D1244" s="66">
        <v>41</v>
      </c>
      <c r="E1244" s="68"/>
      <c r="H1244" s="68"/>
      <c r="I1244" s="68"/>
      <c r="J1244" s="68"/>
      <c r="K1244" s="68"/>
    </row>
    <row r="1245" spans="1:11" hidden="1" x14ac:dyDescent="0.3">
      <c r="A1245" s="66">
        <v>1322</v>
      </c>
      <c r="B1245" s="66">
        <v>44</v>
      </c>
      <c r="D1245" s="66">
        <v>44</v>
      </c>
      <c r="E1245" s="68"/>
      <c r="H1245" s="68"/>
      <c r="I1245" s="68"/>
      <c r="J1245" s="68"/>
      <c r="K1245" s="68"/>
    </row>
    <row r="1246" spans="1:11" hidden="1" x14ac:dyDescent="0.3">
      <c r="A1246" s="66">
        <v>1323</v>
      </c>
      <c r="B1246" s="66">
        <v>64</v>
      </c>
      <c r="D1246" s="66">
        <v>64</v>
      </c>
      <c r="E1246" s="68"/>
      <c r="H1246" s="68"/>
      <c r="I1246" s="68"/>
      <c r="J1246" s="68"/>
      <c r="K1246" s="68"/>
    </row>
    <row r="1247" spans="1:11" hidden="1" x14ac:dyDescent="0.3">
      <c r="A1247" s="66">
        <v>1324</v>
      </c>
      <c r="B1247" s="66">
        <v>53</v>
      </c>
      <c r="D1247" s="66">
        <v>53</v>
      </c>
      <c r="E1247" s="68"/>
      <c r="H1247" s="68"/>
      <c r="I1247" s="68"/>
      <c r="J1247" s="68"/>
      <c r="K1247" s="68"/>
    </row>
    <row r="1248" spans="1:11" hidden="1" x14ac:dyDescent="0.3">
      <c r="A1248" s="66">
        <v>1325</v>
      </c>
      <c r="B1248" s="66">
        <v>37</v>
      </c>
      <c r="D1248" s="66">
        <v>37</v>
      </c>
      <c r="E1248" s="68"/>
      <c r="H1248" s="68"/>
      <c r="I1248" s="68"/>
      <c r="J1248" s="68"/>
      <c r="K1248" s="68"/>
    </row>
    <row r="1249" spans="1:11" hidden="1" x14ac:dyDescent="0.3">
      <c r="A1249" s="66">
        <v>1326</v>
      </c>
      <c r="C1249" s="66">
        <v>60</v>
      </c>
      <c r="D1249" s="66">
        <v>60</v>
      </c>
      <c r="E1249" s="68"/>
      <c r="H1249" s="68"/>
      <c r="I1249" s="68"/>
      <c r="J1249" s="68"/>
      <c r="K1249" s="68"/>
    </row>
    <row r="1250" spans="1:11" hidden="1" x14ac:dyDescent="0.3">
      <c r="A1250" s="66">
        <v>1327</v>
      </c>
      <c r="B1250" s="66">
        <v>44</v>
      </c>
      <c r="D1250" s="66">
        <v>44</v>
      </c>
      <c r="E1250" s="68"/>
      <c r="H1250" s="68"/>
      <c r="I1250" s="68"/>
      <c r="J1250" s="68"/>
      <c r="K1250" s="68"/>
    </row>
    <row r="1251" spans="1:11" hidden="1" x14ac:dyDescent="0.3">
      <c r="A1251" s="66">
        <v>1328</v>
      </c>
      <c r="B1251" s="66">
        <v>64</v>
      </c>
      <c r="D1251" s="66">
        <v>64</v>
      </c>
      <c r="E1251" s="68"/>
      <c r="H1251" s="68"/>
      <c r="I1251" s="68"/>
      <c r="J1251" s="68"/>
      <c r="K1251" s="68"/>
    </row>
    <row r="1252" spans="1:11" hidden="1" x14ac:dyDescent="0.3">
      <c r="A1252" s="66">
        <v>1330</v>
      </c>
      <c r="B1252" s="66">
        <v>46</v>
      </c>
      <c r="D1252" s="66">
        <v>46</v>
      </c>
      <c r="E1252" s="68"/>
      <c r="H1252" s="68"/>
      <c r="I1252" s="68"/>
      <c r="J1252" s="68"/>
      <c r="K1252" s="68"/>
    </row>
    <row r="1253" spans="1:11" hidden="1" x14ac:dyDescent="0.3">
      <c r="A1253" s="66">
        <v>1333</v>
      </c>
      <c r="B1253" s="66">
        <v>45</v>
      </c>
      <c r="D1253" s="66">
        <v>45</v>
      </c>
      <c r="E1253" s="68"/>
      <c r="H1253" s="68"/>
      <c r="I1253" s="68"/>
      <c r="J1253" s="68"/>
      <c r="K1253" s="68"/>
    </row>
    <row r="1254" spans="1:11" hidden="1" x14ac:dyDescent="0.3">
      <c r="A1254" s="66">
        <v>1335</v>
      </c>
      <c r="B1254" s="66">
        <v>63</v>
      </c>
      <c r="D1254" s="66">
        <v>63</v>
      </c>
      <c r="E1254" s="68"/>
      <c r="H1254" s="68"/>
      <c r="I1254" s="68"/>
      <c r="J1254" s="68"/>
      <c r="K1254" s="68"/>
    </row>
    <row r="1255" spans="1:11" hidden="1" x14ac:dyDescent="0.3">
      <c r="A1255" s="66">
        <v>1337</v>
      </c>
      <c r="B1255" s="66">
        <v>36</v>
      </c>
      <c r="D1255" s="66">
        <v>36</v>
      </c>
      <c r="E1255" s="68"/>
      <c r="H1255" s="68"/>
      <c r="I1255" s="68"/>
      <c r="J1255" s="68"/>
      <c r="K1255" s="68"/>
    </row>
    <row r="1256" spans="1:11" hidden="1" x14ac:dyDescent="0.3">
      <c r="A1256" s="66">
        <v>1338</v>
      </c>
      <c r="B1256" s="66">
        <v>67</v>
      </c>
      <c r="D1256" s="66">
        <v>67</v>
      </c>
      <c r="E1256" s="68"/>
      <c r="H1256" s="68"/>
      <c r="I1256" s="68"/>
      <c r="J1256" s="68"/>
      <c r="K1256" s="68"/>
    </row>
    <row r="1257" spans="1:11" hidden="1" x14ac:dyDescent="0.3">
      <c r="A1257" s="66">
        <v>1340</v>
      </c>
      <c r="C1257" s="66">
        <v>62</v>
      </c>
      <c r="D1257" s="66">
        <v>62</v>
      </c>
      <c r="E1257" s="68"/>
      <c r="H1257" s="68"/>
      <c r="I1257" s="68"/>
      <c r="J1257" s="68"/>
      <c r="K1257" s="68"/>
    </row>
    <row r="1258" spans="1:11" hidden="1" x14ac:dyDescent="0.3">
      <c r="A1258" s="66">
        <v>1341</v>
      </c>
      <c r="B1258" s="66">
        <v>42</v>
      </c>
      <c r="D1258" s="66">
        <v>42</v>
      </c>
      <c r="E1258" s="68"/>
      <c r="H1258" s="68"/>
      <c r="I1258" s="68"/>
      <c r="J1258" s="68"/>
      <c r="K1258" s="68"/>
    </row>
    <row r="1259" spans="1:11" hidden="1" x14ac:dyDescent="0.3">
      <c r="A1259" s="66">
        <v>1342</v>
      </c>
      <c r="B1259" s="66">
        <v>40</v>
      </c>
      <c r="D1259" s="66">
        <v>40</v>
      </c>
      <c r="E1259" s="68"/>
      <c r="H1259" s="68"/>
      <c r="I1259" s="68"/>
      <c r="J1259" s="68"/>
      <c r="K1259" s="68"/>
    </row>
    <row r="1260" spans="1:11" hidden="1" x14ac:dyDescent="0.3">
      <c r="A1260" s="66">
        <v>1343</v>
      </c>
      <c r="B1260" s="66">
        <v>46</v>
      </c>
      <c r="D1260" s="66">
        <v>46</v>
      </c>
      <c r="E1260" s="68"/>
      <c r="H1260" s="68"/>
      <c r="I1260" s="68"/>
      <c r="J1260" s="68"/>
      <c r="K1260" s="68"/>
    </row>
    <row r="1261" spans="1:11" hidden="1" x14ac:dyDescent="0.3">
      <c r="A1261" s="66">
        <v>1344</v>
      </c>
      <c r="B1261" s="66">
        <v>39</v>
      </c>
      <c r="D1261" s="66">
        <v>39</v>
      </c>
      <c r="E1261" s="68"/>
      <c r="H1261" s="68"/>
      <c r="I1261" s="68"/>
      <c r="J1261" s="68"/>
      <c r="K1261" s="68"/>
    </row>
    <row r="1262" spans="1:11" hidden="1" x14ac:dyDescent="0.3">
      <c r="A1262" s="66">
        <v>1345</v>
      </c>
      <c r="B1262" s="66">
        <v>45</v>
      </c>
      <c r="D1262" s="66">
        <v>45</v>
      </c>
      <c r="E1262" s="68"/>
      <c r="H1262" s="68"/>
      <c r="I1262" s="68"/>
      <c r="J1262" s="68"/>
      <c r="K1262" s="68"/>
    </row>
    <row r="1263" spans="1:11" hidden="1" x14ac:dyDescent="0.3">
      <c r="A1263" s="66">
        <v>1346</v>
      </c>
      <c r="B1263" s="66">
        <v>45</v>
      </c>
      <c r="D1263" s="66">
        <v>45</v>
      </c>
      <c r="E1263" s="68"/>
      <c r="H1263" s="68"/>
      <c r="I1263" s="68"/>
      <c r="J1263" s="68"/>
      <c r="K1263" s="68"/>
    </row>
    <row r="1264" spans="1:11" hidden="1" x14ac:dyDescent="0.3">
      <c r="A1264" s="66">
        <v>1348</v>
      </c>
      <c r="B1264" s="66">
        <v>56</v>
      </c>
      <c r="D1264" s="66">
        <v>56</v>
      </c>
      <c r="E1264" s="68"/>
      <c r="H1264" s="68"/>
      <c r="I1264" s="68"/>
      <c r="J1264" s="68"/>
      <c r="K1264" s="68"/>
    </row>
    <row r="1265" spans="1:11" hidden="1" x14ac:dyDescent="0.3">
      <c r="A1265" s="66">
        <v>1350</v>
      </c>
      <c r="B1265" s="66">
        <v>46</v>
      </c>
      <c r="D1265" s="66">
        <v>46</v>
      </c>
      <c r="E1265" s="68"/>
      <c r="H1265" s="68"/>
      <c r="I1265" s="68"/>
      <c r="J1265" s="68"/>
      <c r="K1265" s="68"/>
    </row>
    <row r="1266" spans="1:11" hidden="1" x14ac:dyDescent="0.3">
      <c r="A1266" s="66">
        <v>1351</v>
      </c>
      <c r="B1266" s="66">
        <v>62</v>
      </c>
      <c r="D1266" s="66">
        <v>62</v>
      </c>
      <c r="E1266" s="68"/>
      <c r="H1266" s="68"/>
      <c r="I1266" s="68"/>
      <c r="J1266" s="68"/>
      <c r="K1266" s="68"/>
    </row>
    <row r="1267" spans="1:11" hidden="1" x14ac:dyDescent="0.3">
      <c r="A1267" s="66">
        <v>1352</v>
      </c>
      <c r="B1267" s="66">
        <v>67</v>
      </c>
      <c r="D1267" s="66">
        <v>67</v>
      </c>
      <c r="E1267" s="68"/>
      <c r="H1267" s="68"/>
      <c r="I1267" s="68"/>
      <c r="J1267" s="68"/>
      <c r="K1267" s="68"/>
    </row>
    <row r="1268" spans="1:11" hidden="1" x14ac:dyDescent="0.3">
      <c r="A1268" s="66">
        <v>1354</v>
      </c>
      <c r="B1268" s="66">
        <v>50</v>
      </c>
      <c r="D1268" s="66">
        <v>50</v>
      </c>
      <c r="E1268" s="68"/>
      <c r="H1268" s="68"/>
      <c r="I1268" s="68"/>
      <c r="J1268" s="68"/>
      <c r="K1268" s="68"/>
    </row>
    <row r="1269" spans="1:11" hidden="1" x14ac:dyDescent="0.3">
      <c r="A1269" s="66">
        <v>1355</v>
      </c>
      <c r="C1269" s="66">
        <v>57</v>
      </c>
      <c r="D1269" s="66">
        <v>57</v>
      </c>
      <c r="E1269" s="68"/>
      <c r="H1269" s="68"/>
      <c r="I1269" s="68"/>
      <c r="J1269" s="68"/>
      <c r="K1269" s="68"/>
    </row>
    <row r="1270" spans="1:11" hidden="1" x14ac:dyDescent="0.3">
      <c r="A1270" s="66">
        <v>1356</v>
      </c>
      <c r="B1270" s="66">
        <v>50</v>
      </c>
      <c r="D1270" s="66">
        <v>50</v>
      </c>
      <c r="E1270" s="68"/>
      <c r="H1270" s="68"/>
      <c r="I1270" s="68"/>
      <c r="J1270" s="68"/>
      <c r="K1270" s="68"/>
    </row>
    <row r="1271" spans="1:11" hidden="1" x14ac:dyDescent="0.3">
      <c r="A1271" s="66">
        <v>1358</v>
      </c>
      <c r="B1271" s="66">
        <v>44</v>
      </c>
      <c r="D1271" s="66">
        <v>44</v>
      </c>
      <c r="E1271" s="68"/>
      <c r="H1271" s="68"/>
      <c r="I1271" s="68"/>
      <c r="J1271" s="68"/>
      <c r="K1271" s="68"/>
    </row>
    <row r="1272" spans="1:11" hidden="1" x14ac:dyDescent="0.3">
      <c r="A1272" s="66">
        <v>1359</v>
      </c>
      <c r="B1272" s="66">
        <v>41</v>
      </c>
      <c r="D1272" s="66">
        <v>41</v>
      </c>
      <c r="E1272" s="68"/>
      <c r="H1272" s="68"/>
      <c r="I1272" s="68"/>
      <c r="J1272" s="68"/>
      <c r="K1272" s="68"/>
    </row>
    <row r="1273" spans="1:11" hidden="1" x14ac:dyDescent="0.3">
      <c r="A1273" s="66">
        <v>1360</v>
      </c>
      <c r="B1273" s="66">
        <v>39</v>
      </c>
      <c r="D1273" s="66">
        <v>39</v>
      </c>
      <c r="E1273" s="68"/>
      <c r="H1273" s="68"/>
      <c r="I1273" s="68"/>
      <c r="J1273" s="68"/>
      <c r="K1273" s="68"/>
    </row>
    <row r="1274" spans="1:11" hidden="1" x14ac:dyDescent="0.3">
      <c r="A1274" s="66">
        <v>1361</v>
      </c>
      <c r="B1274" s="66">
        <v>52</v>
      </c>
      <c r="D1274" s="66">
        <v>52</v>
      </c>
      <c r="E1274" s="68"/>
      <c r="H1274" s="68"/>
      <c r="I1274" s="68"/>
      <c r="J1274" s="68"/>
      <c r="K1274" s="68"/>
    </row>
    <row r="1275" spans="1:11" hidden="1" x14ac:dyDescent="0.3">
      <c r="A1275" s="66">
        <v>1362</v>
      </c>
      <c r="B1275" s="66">
        <v>48</v>
      </c>
      <c r="D1275" s="66">
        <v>48</v>
      </c>
      <c r="E1275" s="68"/>
      <c r="H1275" s="68"/>
      <c r="I1275" s="68"/>
      <c r="J1275" s="68"/>
      <c r="K1275" s="68"/>
    </row>
    <row r="1276" spans="1:11" hidden="1" x14ac:dyDescent="0.3">
      <c r="A1276" s="66">
        <v>1363</v>
      </c>
      <c r="C1276" s="66">
        <v>52</v>
      </c>
      <c r="D1276" s="66">
        <v>52</v>
      </c>
      <c r="E1276" s="68"/>
      <c r="H1276" s="68"/>
      <c r="I1276" s="68"/>
      <c r="J1276" s="68"/>
      <c r="K1276" s="68"/>
    </row>
    <row r="1277" spans="1:11" hidden="1" x14ac:dyDescent="0.3">
      <c r="A1277" s="66">
        <v>1364</v>
      </c>
      <c r="B1277" s="66">
        <v>37</v>
      </c>
      <c r="D1277" s="66">
        <v>37</v>
      </c>
      <c r="E1277" s="68"/>
      <c r="H1277" s="68"/>
      <c r="I1277" s="68"/>
      <c r="J1277" s="68"/>
      <c r="K1277" s="68"/>
    </row>
    <row r="1278" spans="1:11" hidden="1" x14ac:dyDescent="0.3">
      <c r="A1278" s="66">
        <v>1365</v>
      </c>
      <c r="B1278" s="66">
        <v>37</v>
      </c>
      <c r="D1278" s="66">
        <v>37</v>
      </c>
      <c r="E1278" s="68"/>
      <c r="H1278" s="68"/>
      <c r="I1278" s="68"/>
      <c r="J1278" s="68"/>
      <c r="K1278" s="68"/>
    </row>
    <row r="1279" spans="1:11" hidden="1" x14ac:dyDescent="0.3">
      <c r="A1279" s="66">
        <v>1366</v>
      </c>
      <c r="B1279" s="66">
        <v>55</v>
      </c>
      <c r="D1279" s="66">
        <v>55</v>
      </c>
      <c r="E1279" s="68"/>
      <c r="H1279" s="68"/>
      <c r="I1279" s="68"/>
      <c r="J1279" s="68"/>
      <c r="K1279" s="68"/>
    </row>
    <row r="1280" spans="1:11" hidden="1" x14ac:dyDescent="0.3">
      <c r="A1280" s="66">
        <v>1368</v>
      </c>
      <c r="B1280" s="66">
        <v>37</v>
      </c>
      <c r="D1280" s="66">
        <v>37</v>
      </c>
      <c r="E1280" s="68"/>
      <c r="H1280" s="68"/>
      <c r="I1280" s="68"/>
      <c r="J1280" s="68"/>
      <c r="K1280" s="68"/>
    </row>
    <row r="1281" spans="1:11" hidden="1" x14ac:dyDescent="0.3">
      <c r="A1281" s="66">
        <v>1369</v>
      </c>
      <c r="B1281" s="66">
        <v>39</v>
      </c>
      <c r="D1281" s="66">
        <v>39</v>
      </c>
      <c r="E1281" s="68"/>
      <c r="H1281" s="68"/>
      <c r="I1281" s="68"/>
      <c r="J1281" s="68"/>
      <c r="K1281" s="68"/>
    </row>
    <row r="1282" spans="1:11" hidden="1" x14ac:dyDescent="0.3">
      <c r="A1282" s="66">
        <v>1370</v>
      </c>
      <c r="B1282" s="66">
        <v>59</v>
      </c>
      <c r="D1282" s="66">
        <v>59</v>
      </c>
      <c r="E1282" s="68"/>
      <c r="H1282" s="68"/>
      <c r="I1282" s="68"/>
      <c r="J1282" s="68"/>
      <c r="K1282" s="68"/>
    </row>
    <row r="1283" spans="1:11" hidden="1" x14ac:dyDescent="0.3">
      <c r="A1283" s="66">
        <v>1371</v>
      </c>
      <c r="C1283" s="66">
        <v>53</v>
      </c>
      <c r="D1283" s="66">
        <v>53</v>
      </c>
      <c r="E1283" s="68"/>
      <c r="H1283" s="68"/>
      <c r="I1283" s="68"/>
      <c r="J1283" s="68"/>
      <c r="K1283" s="68"/>
    </row>
    <row r="1284" spans="1:11" hidden="1" x14ac:dyDescent="0.3">
      <c r="A1284" s="66">
        <v>1372</v>
      </c>
      <c r="B1284" s="66">
        <v>54</v>
      </c>
      <c r="D1284" s="66">
        <v>54</v>
      </c>
      <c r="E1284" s="68"/>
      <c r="H1284" s="68"/>
      <c r="I1284" s="68"/>
      <c r="J1284" s="68"/>
      <c r="K1284" s="68"/>
    </row>
    <row r="1285" spans="1:11" hidden="1" x14ac:dyDescent="0.3">
      <c r="A1285" s="66">
        <v>1373</v>
      </c>
      <c r="B1285" s="66">
        <v>52</v>
      </c>
      <c r="D1285" s="66">
        <v>52</v>
      </c>
      <c r="E1285" s="68"/>
      <c r="H1285" s="68"/>
      <c r="I1285" s="68"/>
      <c r="J1285" s="68"/>
      <c r="K1285" s="68"/>
    </row>
    <row r="1286" spans="1:11" hidden="1" x14ac:dyDescent="0.3">
      <c r="A1286" s="66">
        <v>1375</v>
      </c>
      <c r="B1286" s="66">
        <v>49</v>
      </c>
      <c r="D1286" s="66">
        <v>49</v>
      </c>
      <c r="E1286" s="68"/>
      <c r="H1286" s="68"/>
      <c r="I1286" s="68"/>
      <c r="J1286" s="68"/>
      <c r="K1286" s="68"/>
    </row>
    <row r="1287" spans="1:11" hidden="1" x14ac:dyDescent="0.3">
      <c r="A1287" s="66">
        <v>1376</v>
      </c>
      <c r="B1287" s="66">
        <v>57</v>
      </c>
      <c r="D1287" s="66">
        <v>57</v>
      </c>
      <c r="E1287" s="68"/>
      <c r="H1287" s="68"/>
      <c r="I1287" s="68"/>
      <c r="J1287" s="68"/>
      <c r="K1287" s="68"/>
    </row>
    <row r="1288" spans="1:11" hidden="1" x14ac:dyDescent="0.3">
      <c r="A1288" s="66">
        <v>1377</v>
      </c>
      <c r="B1288" s="66">
        <v>54</v>
      </c>
      <c r="D1288" s="66">
        <v>54</v>
      </c>
      <c r="E1288" s="68"/>
      <c r="H1288" s="68"/>
      <c r="I1288" s="68"/>
      <c r="J1288" s="68"/>
      <c r="K1288" s="68"/>
    </row>
    <row r="1289" spans="1:11" hidden="1" x14ac:dyDescent="0.3">
      <c r="A1289" s="66">
        <v>1378</v>
      </c>
      <c r="B1289" s="66">
        <v>60</v>
      </c>
      <c r="D1289" s="66">
        <v>60</v>
      </c>
      <c r="E1289" s="68"/>
      <c r="H1289" s="68"/>
      <c r="I1289" s="68"/>
      <c r="J1289" s="68"/>
      <c r="K1289" s="68"/>
    </row>
    <row r="1290" spans="1:11" hidden="1" x14ac:dyDescent="0.3">
      <c r="A1290" s="66">
        <v>1379</v>
      </c>
      <c r="B1290" s="66">
        <v>50</v>
      </c>
      <c r="D1290" s="66">
        <v>50</v>
      </c>
      <c r="E1290" s="68"/>
      <c r="H1290" s="68"/>
      <c r="I1290" s="68"/>
      <c r="J1290" s="68"/>
      <c r="K1290" s="68"/>
    </row>
    <row r="1291" spans="1:11" hidden="1" x14ac:dyDescent="0.3">
      <c r="A1291" s="66">
        <v>1380</v>
      </c>
      <c r="B1291" s="66">
        <v>51</v>
      </c>
      <c r="D1291" s="66">
        <v>51</v>
      </c>
      <c r="E1291" s="68"/>
      <c r="H1291" s="68"/>
      <c r="I1291" s="68"/>
      <c r="J1291" s="68"/>
      <c r="K1291" s="68"/>
    </row>
    <row r="1292" spans="1:11" hidden="1" x14ac:dyDescent="0.3">
      <c r="A1292" s="66">
        <v>1381</v>
      </c>
      <c r="B1292" s="66">
        <v>36</v>
      </c>
      <c r="D1292" s="66">
        <v>36</v>
      </c>
      <c r="E1292" s="68"/>
      <c r="H1292" s="68"/>
      <c r="I1292" s="68"/>
      <c r="J1292" s="68"/>
      <c r="K1292" s="68"/>
    </row>
    <row r="1293" spans="1:11" hidden="1" x14ac:dyDescent="0.3">
      <c r="A1293" s="66">
        <v>1383</v>
      </c>
      <c r="B1293" s="66">
        <v>50</v>
      </c>
      <c r="D1293" s="66">
        <v>50</v>
      </c>
      <c r="E1293" s="68"/>
      <c r="H1293" s="68"/>
      <c r="I1293" s="68"/>
      <c r="J1293" s="68"/>
      <c r="K1293" s="68"/>
    </row>
    <row r="1294" spans="1:11" hidden="1" x14ac:dyDescent="0.3">
      <c r="A1294" s="66">
        <v>1384</v>
      </c>
      <c r="B1294" s="66">
        <v>56</v>
      </c>
      <c r="D1294" s="66">
        <v>56</v>
      </c>
      <c r="E1294" s="68"/>
      <c r="H1294" s="68"/>
      <c r="I1294" s="68"/>
      <c r="J1294" s="68"/>
      <c r="K1294" s="68"/>
    </row>
    <row r="1295" spans="1:11" hidden="1" x14ac:dyDescent="0.3">
      <c r="A1295" s="66">
        <v>1385</v>
      </c>
      <c r="B1295" s="66">
        <v>45</v>
      </c>
      <c r="D1295" s="66">
        <v>45</v>
      </c>
      <c r="E1295" s="68"/>
      <c r="H1295" s="68"/>
      <c r="I1295" s="68"/>
      <c r="J1295" s="68"/>
      <c r="K1295" s="68"/>
    </row>
    <row r="1296" spans="1:11" hidden="1" x14ac:dyDescent="0.3">
      <c r="A1296" s="66">
        <v>1386</v>
      </c>
      <c r="B1296" s="66">
        <v>43</v>
      </c>
      <c r="D1296" s="66">
        <v>43</v>
      </c>
      <c r="E1296" s="68"/>
      <c r="H1296" s="68"/>
      <c r="I1296" s="68"/>
      <c r="J1296" s="68"/>
      <c r="K1296" s="68"/>
    </row>
    <row r="1297" spans="1:11" hidden="1" x14ac:dyDescent="0.3">
      <c r="A1297" s="66">
        <v>1387</v>
      </c>
      <c r="B1297" s="66">
        <v>63</v>
      </c>
      <c r="D1297" s="66">
        <v>63</v>
      </c>
      <c r="E1297" s="68"/>
      <c r="H1297" s="68"/>
      <c r="I1297" s="68"/>
      <c r="J1297" s="68"/>
      <c r="K1297" s="68"/>
    </row>
    <row r="1298" spans="1:11" hidden="1" x14ac:dyDescent="0.3">
      <c r="A1298" s="66">
        <v>1389</v>
      </c>
      <c r="B1298" s="66">
        <v>42</v>
      </c>
      <c r="D1298" s="66">
        <v>42</v>
      </c>
      <c r="E1298" s="68"/>
      <c r="H1298" s="68"/>
      <c r="I1298" s="68"/>
      <c r="J1298" s="68"/>
      <c r="K1298" s="68"/>
    </row>
    <row r="1299" spans="1:11" hidden="1" x14ac:dyDescent="0.3">
      <c r="A1299" s="66">
        <v>1390</v>
      </c>
      <c r="B1299" s="66">
        <v>64</v>
      </c>
      <c r="D1299" s="66">
        <v>64</v>
      </c>
      <c r="E1299" s="68"/>
      <c r="H1299" s="68"/>
      <c r="I1299" s="68"/>
      <c r="J1299" s="68"/>
      <c r="K1299" s="68"/>
    </row>
    <row r="1300" spans="1:11" hidden="1" x14ac:dyDescent="0.3">
      <c r="A1300" s="66">
        <v>1391</v>
      </c>
      <c r="C1300" s="66">
        <v>54</v>
      </c>
      <c r="D1300" s="66">
        <v>54</v>
      </c>
      <c r="E1300" s="68"/>
      <c r="H1300" s="68"/>
      <c r="I1300" s="68"/>
      <c r="J1300" s="68"/>
      <c r="K1300" s="68"/>
    </row>
    <row r="1301" spans="1:11" hidden="1" x14ac:dyDescent="0.3">
      <c r="A1301" s="66">
        <v>1393</v>
      </c>
      <c r="B1301" s="66">
        <v>52</v>
      </c>
      <c r="D1301" s="66">
        <v>52</v>
      </c>
      <c r="E1301" s="68"/>
      <c r="H1301" s="68"/>
      <c r="I1301" s="68"/>
      <c r="J1301" s="68"/>
      <c r="K1301" s="68"/>
    </row>
    <row r="1302" spans="1:11" hidden="1" x14ac:dyDescent="0.3">
      <c r="A1302" s="66">
        <v>1394</v>
      </c>
      <c r="B1302" s="66">
        <v>44</v>
      </c>
      <c r="D1302" s="66">
        <v>44</v>
      </c>
      <c r="E1302" s="68"/>
      <c r="H1302" s="68"/>
      <c r="I1302" s="68"/>
      <c r="J1302" s="68"/>
      <c r="K1302" s="68"/>
    </row>
    <row r="1303" spans="1:11" hidden="1" x14ac:dyDescent="0.3">
      <c r="A1303" s="66">
        <v>1395</v>
      </c>
      <c r="B1303" s="66">
        <v>44</v>
      </c>
      <c r="D1303" s="66">
        <v>44</v>
      </c>
      <c r="E1303" s="68"/>
      <c r="H1303" s="68"/>
      <c r="I1303" s="68"/>
      <c r="J1303" s="68"/>
      <c r="K1303" s="68"/>
    </row>
    <row r="1304" spans="1:11" hidden="1" x14ac:dyDescent="0.3">
      <c r="A1304" s="66">
        <v>1396</v>
      </c>
      <c r="B1304" s="66">
        <v>40</v>
      </c>
      <c r="D1304" s="66">
        <v>40</v>
      </c>
      <c r="E1304" s="68"/>
      <c r="H1304" s="68"/>
      <c r="I1304" s="68"/>
      <c r="J1304" s="68"/>
      <c r="K1304" s="68"/>
    </row>
    <row r="1305" spans="1:11" hidden="1" x14ac:dyDescent="0.3">
      <c r="A1305" s="66">
        <v>1397</v>
      </c>
      <c r="B1305" s="66">
        <v>41</v>
      </c>
      <c r="D1305" s="66">
        <v>41</v>
      </c>
      <c r="E1305" s="68"/>
      <c r="H1305" s="68"/>
      <c r="I1305" s="68"/>
      <c r="J1305" s="68"/>
      <c r="K1305" s="68"/>
    </row>
    <row r="1306" spans="1:11" hidden="1" x14ac:dyDescent="0.3">
      <c r="A1306" s="66">
        <v>1398</v>
      </c>
      <c r="B1306" s="66">
        <v>39</v>
      </c>
      <c r="D1306" s="66">
        <v>39</v>
      </c>
      <c r="E1306" s="68"/>
      <c r="H1306" s="68"/>
      <c r="I1306" s="68"/>
      <c r="J1306" s="68"/>
      <c r="K1306" s="68"/>
    </row>
    <row r="1307" spans="1:11" hidden="1" x14ac:dyDescent="0.3">
      <c r="A1307" s="66">
        <v>1399</v>
      </c>
      <c r="B1307" s="66">
        <v>39</v>
      </c>
      <c r="D1307" s="66">
        <v>39</v>
      </c>
      <c r="E1307" s="68"/>
      <c r="H1307" s="68"/>
      <c r="I1307" s="68"/>
      <c r="J1307" s="68"/>
      <c r="K1307" s="68"/>
    </row>
    <row r="1308" spans="1:11" hidden="1" x14ac:dyDescent="0.3">
      <c r="A1308" s="66">
        <v>1400</v>
      </c>
      <c r="B1308" s="66">
        <v>45</v>
      </c>
      <c r="D1308" s="66">
        <v>45</v>
      </c>
      <c r="E1308" s="68"/>
      <c r="H1308" s="68"/>
      <c r="I1308" s="68"/>
      <c r="J1308" s="68"/>
      <c r="K1308" s="68"/>
    </row>
    <row r="1309" spans="1:11" hidden="1" x14ac:dyDescent="0.3">
      <c r="A1309" s="66">
        <v>1401</v>
      </c>
      <c r="B1309" s="66">
        <v>39</v>
      </c>
      <c r="D1309" s="66">
        <v>39</v>
      </c>
      <c r="E1309" s="68"/>
      <c r="H1309" s="68"/>
      <c r="I1309" s="68"/>
      <c r="J1309" s="68"/>
      <c r="K1309" s="68"/>
    </row>
    <row r="1310" spans="1:11" hidden="1" x14ac:dyDescent="0.3">
      <c r="A1310" s="66">
        <v>1402</v>
      </c>
      <c r="B1310" s="66">
        <v>45</v>
      </c>
      <c r="D1310" s="66">
        <v>45</v>
      </c>
      <c r="E1310" s="68"/>
      <c r="H1310" s="68"/>
      <c r="I1310" s="68"/>
      <c r="J1310" s="68"/>
      <c r="K1310" s="68"/>
    </row>
    <row r="1311" spans="1:11" hidden="1" x14ac:dyDescent="0.3">
      <c r="A1311" s="66">
        <v>1403</v>
      </c>
      <c r="B1311" s="66">
        <v>44</v>
      </c>
      <c r="D1311" s="66">
        <v>44</v>
      </c>
      <c r="E1311" s="68"/>
      <c r="H1311" s="68"/>
      <c r="I1311" s="68"/>
      <c r="J1311" s="68"/>
      <c r="K1311" s="68"/>
    </row>
    <row r="1312" spans="1:11" hidden="1" x14ac:dyDescent="0.3">
      <c r="A1312" s="66">
        <v>1405</v>
      </c>
      <c r="B1312" s="66">
        <v>60</v>
      </c>
      <c r="D1312" s="66">
        <v>60</v>
      </c>
      <c r="E1312" s="68"/>
      <c r="H1312" s="68"/>
      <c r="I1312" s="68"/>
      <c r="J1312" s="68"/>
      <c r="K1312" s="68"/>
    </row>
    <row r="1313" spans="1:11" hidden="1" x14ac:dyDescent="0.3">
      <c r="A1313" s="66">
        <v>1406</v>
      </c>
      <c r="B1313" s="66">
        <v>48</v>
      </c>
      <c r="D1313" s="66">
        <v>48</v>
      </c>
      <c r="E1313" s="68"/>
      <c r="H1313" s="68"/>
      <c r="I1313" s="68"/>
      <c r="J1313" s="68"/>
      <c r="K1313" s="68"/>
    </row>
    <row r="1314" spans="1:11" hidden="1" x14ac:dyDescent="0.3">
      <c r="A1314" s="66">
        <v>1407</v>
      </c>
      <c r="B1314" s="66">
        <v>57</v>
      </c>
      <c r="D1314" s="66">
        <v>57</v>
      </c>
      <c r="E1314" s="68"/>
      <c r="H1314" s="68"/>
      <c r="I1314" s="68"/>
      <c r="J1314" s="68"/>
      <c r="K1314" s="68"/>
    </row>
    <row r="1315" spans="1:11" hidden="1" x14ac:dyDescent="0.3">
      <c r="A1315" s="66">
        <v>1408</v>
      </c>
      <c r="C1315" s="66">
        <v>64</v>
      </c>
      <c r="D1315" s="66">
        <v>64</v>
      </c>
      <c r="E1315" s="68"/>
      <c r="H1315" s="68"/>
      <c r="I1315" s="68"/>
      <c r="J1315" s="68"/>
      <c r="K1315" s="68"/>
    </row>
    <row r="1316" spans="1:11" hidden="1" x14ac:dyDescent="0.3">
      <c r="A1316" s="66">
        <v>1409</v>
      </c>
      <c r="B1316" s="66">
        <v>41</v>
      </c>
      <c r="D1316" s="66">
        <v>41</v>
      </c>
      <c r="E1316" s="68"/>
      <c r="H1316" s="68"/>
      <c r="I1316" s="68"/>
      <c r="J1316" s="68"/>
      <c r="K1316" s="68"/>
    </row>
    <row r="1317" spans="1:11" hidden="1" x14ac:dyDescent="0.3">
      <c r="A1317" s="66">
        <v>1410</v>
      </c>
      <c r="B1317" s="66">
        <v>45</v>
      </c>
      <c r="D1317" s="66">
        <v>45</v>
      </c>
      <c r="E1317" s="68"/>
      <c r="H1317" s="68"/>
      <c r="I1317" s="68"/>
      <c r="J1317" s="68"/>
      <c r="K1317" s="68"/>
    </row>
    <row r="1318" spans="1:11" hidden="1" x14ac:dyDescent="0.3">
      <c r="A1318" s="66">
        <v>1411</v>
      </c>
      <c r="B1318" s="66">
        <v>50</v>
      </c>
      <c r="D1318" s="66">
        <v>50</v>
      </c>
      <c r="E1318" s="68"/>
      <c r="H1318" s="68"/>
      <c r="I1318" s="68"/>
      <c r="J1318" s="68"/>
      <c r="K1318" s="68"/>
    </row>
    <row r="1319" spans="1:11" hidden="1" x14ac:dyDescent="0.3">
      <c r="A1319" s="66">
        <v>1413</v>
      </c>
      <c r="C1319" s="66">
        <v>53</v>
      </c>
      <c r="D1319" s="66">
        <v>53</v>
      </c>
      <c r="E1319" s="68"/>
      <c r="H1319" s="68"/>
      <c r="I1319" s="68"/>
      <c r="J1319" s="68"/>
      <c r="K1319" s="68"/>
    </row>
    <row r="1320" spans="1:11" hidden="1" x14ac:dyDescent="0.3">
      <c r="A1320" s="66">
        <v>1414</v>
      </c>
      <c r="B1320" s="66">
        <v>57</v>
      </c>
      <c r="D1320" s="66">
        <v>57</v>
      </c>
      <c r="E1320" s="68"/>
      <c r="H1320" s="68"/>
      <c r="I1320" s="68"/>
      <c r="J1320" s="68"/>
      <c r="K1320" s="68"/>
    </row>
    <row r="1321" spans="1:11" hidden="1" x14ac:dyDescent="0.3">
      <c r="A1321" s="66">
        <v>1415</v>
      </c>
      <c r="B1321" s="66">
        <v>42</v>
      </c>
      <c r="D1321" s="66">
        <v>42</v>
      </c>
      <c r="E1321" s="68"/>
      <c r="H1321" s="68"/>
      <c r="I1321" s="68"/>
      <c r="J1321" s="68"/>
      <c r="K1321" s="68"/>
    </row>
    <row r="1322" spans="1:11" hidden="1" x14ac:dyDescent="0.3">
      <c r="A1322" s="66">
        <v>1416</v>
      </c>
      <c r="C1322" s="66">
        <v>41</v>
      </c>
      <c r="D1322" s="66">
        <v>41</v>
      </c>
      <c r="E1322" s="68"/>
      <c r="H1322" s="68"/>
      <c r="I1322" s="68"/>
      <c r="J1322" s="68"/>
      <c r="K1322" s="68"/>
    </row>
    <row r="1323" spans="1:11" hidden="1" x14ac:dyDescent="0.3">
      <c r="A1323" s="66">
        <v>1417</v>
      </c>
      <c r="B1323" s="66">
        <v>43</v>
      </c>
      <c r="D1323" s="66">
        <v>43</v>
      </c>
      <c r="E1323" s="68"/>
      <c r="H1323" s="68"/>
      <c r="I1323" s="68"/>
      <c r="J1323" s="68"/>
      <c r="K1323" s="68"/>
    </row>
    <row r="1324" spans="1:11" hidden="1" x14ac:dyDescent="0.3">
      <c r="A1324" s="66">
        <v>1418</v>
      </c>
      <c r="B1324" s="66">
        <v>45</v>
      </c>
      <c r="D1324" s="66">
        <v>45</v>
      </c>
      <c r="E1324" s="68"/>
      <c r="H1324" s="68"/>
      <c r="I1324" s="68"/>
      <c r="J1324" s="68"/>
      <c r="K1324" s="68"/>
    </row>
    <row r="1325" spans="1:11" hidden="1" x14ac:dyDescent="0.3">
      <c r="A1325" s="66">
        <v>1419</v>
      </c>
      <c r="B1325" s="66">
        <v>41</v>
      </c>
      <c r="D1325" s="66">
        <v>41</v>
      </c>
      <c r="E1325" s="68"/>
      <c r="H1325" s="68"/>
      <c r="I1325" s="68"/>
      <c r="J1325" s="68"/>
      <c r="K1325" s="68"/>
    </row>
    <row r="1326" spans="1:11" hidden="1" x14ac:dyDescent="0.3">
      <c r="A1326" s="66">
        <v>1420</v>
      </c>
      <c r="B1326" s="66">
        <v>47</v>
      </c>
      <c r="D1326" s="66">
        <v>47</v>
      </c>
      <c r="E1326" s="68"/>
      <c r="H1326" s="68"/>
      <c r="I1326" s="68"/>
      <c r="J1326" s="68"/>
      <c r="K1326" s="68"/>
    </row>
    <row r="1327" spans="1:11" hidden="1" x14ac:dyDescent="0.3">
      <c r="A1327" s="66">
        <v>1421</v>
      </c>
      <c r="C1327" s="66">
        <v>54</v>
      </c>
      <c r="D1327" s="66">
        <v>54</v>
      </c>
      <c r="E1327" s="68"/>
      <c r="H1327" s="68"/>
      <c r="I1327" s="68"/>
      <c r="J1327" s="68"/>
      <c r="K1327" s="68"/>
    </row>
    <row r="1328" spans="1:11" hidden="1" x14ac:dyDescent="0.3">
      <c r="A1328" s="66">
        <v>1422</v>
      </c>
      <c r="B1328" s="66">
        <v>52</v>
      </c>
      <c r="D1328" s="66">
        <v>52</v>
      </c>
      <c r="E1328" s="68"/>
      <c r="H1328" s="68"/>
      <c r="I1328" s="68"/>
      <c r="J1328" s="68"/>
      <c r="K1328" s="68"/>
    </row>
    <row r="1329" spans="1:11" hidden="1" x14ac:dyDescent="0.3">
      <c r="A1329" s="66">
        <v>1423</v>
      </c>
      <c r="B1329" s="66">
        <v>40</v>
      </c>
      <c r="D1329" s="66">
        <v>40</v>
      </c>
      <c r="E1329" s="68"/>
      <c r="H1329" s="68"/>
      <c r="I1329" s="68"/>
      <c r="J1329" s="68"/>
      <c r="K1329" s="68"/>
    </row>
    <row r="1330" spans="1:11" hidden="1" x14ac:dyDescent="0.3">
      <c r="A1330" s="66">
        <v>1424</v>
      </c>
      <c r="B1330" s="66">
        <v>40</v>
      </c>
      <c r="D1330" s="66">
        <v>40</v>
      </c>
      <c r="E1330" s="68"/>
      <c r="H1330" s="68"/>
      <c r="I1330" s="68"/>
      <c r="J1330" s="68"/>
      <c r="K1330" s="68"/>
    </row>
    <row r="1331" spans="1:11" hidden="1" x14ac:dyDescent="0.3">
      <c r="A1331" s="66">
        <v>1425</v>
      </c>
      <c r="B1331" s="66">
        <v>40</v>
      </c>
      <c r="D1331" s="66">
        <v>40</v>
      </c>
      <c r="E1331" s="68"/>
      <c r="H1331" s="68"/>
      <c r="I1331" s="68"/>
      <c r="J1331" s="68"/>
      <c r="K1331" s="68"/>
    </row>
    <row r="1332" spans="1:11" hidden="1" x14ac:dyDescent="0.3">
      <c r="A1332" s="66">
        <v>1426</v>
      </c>
      <c r="B1332" s="66">
        <v>46</v>
      </c>
      <c r="D1332" s="66">
        <v>46</v>
      </c>
      <c r="E1332" s="68"/>
      <c r="H1332" s="68"/>
      <c r="I1332" s="68"/>
      <c r="J1332" s="68"/>
      <c r="K1332" s="68"/>
    </row>
    <row r="1333" spans="1:11" hidden="1" x14ac:dyDescent="0.3">
      <c r="A1333" s="66">
        <v>1427</v>
      </c>
      <c r="B1333" s="66">
        <v>46</v>
      </c>
      <c r="D1333" s="66">
        <v>46</v>
      </c>
      <c r="E1333" s="68"/>
      <c r="H1333" s="68"/>
      <c r="I1333" s="68"/>
      <c r="J1333" s="68"/>
      <c r="K1333" s="68"/>
    </row>
    <row r="1334" spans="1:11" hidden="1" x14ac:dyDescent="0.3">
      <c r="A1334" s="66">
        <v>1428</v>
      </c>
      <c r="B1334" s="66">
        <v>36</v>
      </c>
      <c r="D1334" s="66">
        <v>36</v>
      </c>
      <c r="E1334" s="68"/>
      <c r="H1334" s="68"/>
      <c r="I1334" s="68"/>
      <c r="J1334" s="68"/>
      <c r="K1334" s="68"/>
    </row>
    <row r="1335" spans="1:11" hidden="1" x14ac:dyDescent="0.3">
      <c r="A1335" s="66">
        <v>1429</v>
      </c>
      <c r="B1335" s="66">
        <v>48</v>
      </c>
      <c r="D1335" s="66">
        <v>48</v>
      </c>
      <c r="E1335" s="68"/>
      <c r="H1335" s="68"/>
      <c r="I1335" s="68"/>
      <c r="J1335" s="68"/>
      <c r="K1335" s="68"/>
    </row>
    <row r="1336" spans="1:11" hidden="1" x14ac:dyDescent="0.3">
      <c r="A1336" s="66">
        <v>1430</v>
      </c>
      <c r="B1336" s="66">
        <v>46</v>
      </c>
      <c r="D1336" s="66">
        <v>46</v>
      </c>
      <c r="E1336" s="68"/>
      <c r="H1336" s="68"/>
      <c r="I1336" s="68"/>
      <c r="J1336" s="68"/>
      <c r="K1336" s="68"/>
    </row>
    <row r="1337" spans="1:11" hidden="1" x14ac:dyDescent="0.3">
      <c r="A1337" s="66">
        <v>1431</v>
      </c>
      <c r="B1337" s="66">
        <v>36</v>
      </c>
      <c r="D1337" s="66">
        <v>36</v>
      </c>
      <c r="E1337" s="68"/>
      <c r="H1337" s="68"/>
      <c r="I1337" s="68"/>
      <c r="J1337" s="68"/>
      <c r="K1337" s="68"/>
    </row>
    <row r="1338" spans="1:11" hidden="1" x14ac:dyDescent="0.3">
      <c r="A1338" s="66">
        <v>1432</v>
      </c>
      <c r="B1338" s="66">
        <v>46</v>
      </c>
      <c r="D1338" s="66">
        <v>46</v>
      </c>
      <c r="E1338" s="68"/>
      <c r="H1338" s="68"/>
      <c r="I1338" s="68"/>
      <c r="J1338" s="68"/>
      <c r="K1338" s="68"/>
    </row>
    <row r="1339" spans="1:11" hidden="1" x14ac:dyDescent="0.3">
      <c r="A1339" s="66">
        <v>1433</v>
      </c>
      <c r="B1339" s="66">
        <v>55</v>
      </c>
      <c r="D1339" s="66">
        <v>55</v>
      </c>
      <c r="E1339" s="68"/>
      <c r="H1339" s="68"/>
      <c r="I1339" s="68"/>
      <c r="J1339" s="68"/>
      <c r="K1339" s="68"/>
    </row>
    <row r="1340" spans="1:11" hidden="1" x14ac:dyDescent="0.3">
      <c r="A1340" s="66">
        <v>1435</v>
      </c>
      <c r="B1340" s="66">
        <v>61</v>
      </c>
      <c r="D1340" s="66">
        <v>61</v>
      </c>
      <c r="E1340" s="68"/>
      <c r="H1340" s="68"/>
      <c r="I1340" s="68"/>
      <c r="J1340" s="68"/>
      <c r="K1340" s="68"/>
    </row>
    <row r="1341" spans="1:11" hidden="1" x14ac:dyDescent="0.3">
      <c r="A1341" s="66">
        <v>1438</v>
      </c>
      <c r="B1341" s="66">
        <v>41</v>
      </c>
      <c r="D1341" s="66">
        <v>41</v>
      </c>
      <c r="E1341" s="68"/>
      <c r="H1341" s="68"/>
      <c r="I1341" s="68"/>
      <c r="J1341" s="68"/>
      <c r="K1341" s="68"/>
    </row>
    <row r="1342" spans="1:11" hidden="1" x14ac:dyDescent="0.3">
      <c r="A1342" s="66">
        <v>1439</v>
      </c>
      <c r="B1342" s="66">
        <v>54</v>
      </c>
      <c r="D1342" s="66">
        <v>54</v>
      </c>
      <c r="E1342" s="68"/>
      <c r="H1342" s="68"/>
      <c r="I1342" s="68"/>
      <c r="J1342" s="68"/>
      <c r="K1342" s="68"/>
    </row>
    <row r="1343" spans="1:11" hidden="1" x14ac:dyDescent="0.3">
      <c r="A1343" s="66">
        <v>1440</v>
      </c>
      <c r="B1343" s="66">
        <v>47</v>
      </c>
      <c r="D1343" s="66">
        <v>47</v>
      </c>
      <c r="E1343" s="68"/>
      <c r="H1343" s="68"/>
      <c r="I1343" s="68"/>
      <c r="J1343" s="68"/>
      <c r="K1343" s="68"/>
    </row>
    <row r="1344" spans="1:11" hidden="1" x14ac:dyDescent="0.3">
      <c r="A1344" s="66">
        <v>1441</v>
      </c>
      <c r="B1344" s="66">
        <v>65</v>
      </c>
      <c r="D1344" s="66">
        <v>65</v>
      </c>
      <c r="E1344" s="68"/>
      <c r="H1344" s="68"/>
      <c r="I1344" s="68"/>
      <c r="J1344" s="68"/>
      <c r="K1344" s="68"/>
    </row>
    <row r="1345" spans="1:11" hidden="1" x14ac:dyDescent="0.3">
      <c r="A1345" s="66">
        <v>1443</v>
      </c>
      <c r="C1345" s="66">
        <v>63</v>
      </c>
      <c r="D1345" s="66">
        <v>63</v>
      </c>
      <c r="E1345" s="68"/>
      <c r="H1345" s="68"/>
      <c r="I1345" s="68"/>
      <c r="J1345" s="68"/>
      <c r="K1345" s="68"/>
    </row>
    <row r="1346" spans="1:11" hidden="1" x14ac:dyDescent="0.3">
      <c r="A1346" s="66">
        <v>1444</v>
      </c>
      <c r="B1346" s="66">
        <v>39</v>
      </c>
      <c r="D1346" s="66">
        <v>39</v>
      </c>
      <c r="E1346" s="68"/>
      <c r="H1346" s="68"/>
      <c r="I1346" s="68"/>
      <c r="J1346" s="68"/>
      <c r="K1346" s="68"/>
    </row>
    <row r="1347" spans="1:11" hidden="1" x14ac:dyDescent="0.3">
      <c r="A1347" s="66">
        <v>1445</v>
      </c>
      <c r="B1347" s="66">
        <v>50</v>
      </c>
      <c r="D1347" s="66">
        <v>50</v>
      </c>
      <c r="E1347" s="68"/>
      <c r="H1347" s="68"/>
      <c r="I1347" s="68"/>
      <c r="J1347" s="68"/>
      <c r="K1347" s="68"/>
    </row>
    <row r="1348" spans="1:11" hidden="1" x14ac:dyDescent="0.3">
      <c r="A1348" s="66">
        <v>1446</v>
      </c>
      <c r="B1348" s="66">
        <v>41</v>
      </c>
      <c r="D1348" s="66">
        <v>41</v>
      </c>
      <c r="E1348" s="68"/>
      <c r="H1348" s="68"/>
      <c r="I1348" s="68"/>
      <c r="J1348" s="68"/>
      <c r="K1348" s="68"/>
    </row>
    <row r="1349" spans="1:11" hidden="1" x14ac:dyDescent="0.3">
      <c r="A1349" s="66">
        <v>1447</v>
      </c>
      <c r="B1349" s="66">
        <v>42</v>
      </c>
      <c r="D1349" s="66">
        <v>42</v>
      </c>
      <c r="E1349" s="68"/>
      <c r="H1349" s="68"/>
      <c r="I1349" s="68"/>
      <c r="J1349" s="68"/>
      <c r="K1349" s="68"/>
    </row>
    <row r="1350" spans="1:11" hidden="1" x14ac:dyDescent="0.3">
      <c r="A1350" s="66">
        <v>1449</v>
      </c>
      <c r="B1350" s="66">
        <v>44</v>
      </c>
      <c r="D1350" s="66">
        <v>44</v>
      </c>
      <c r="E1350" s="68"/>
      <c r="H1350" s="68"/>
      <c r="I1350" s="68"/>
      <c r="J1350" s="68"/>
      <c r="K1350" s="68"/>
    </row>
    <row r="1351" spans="1:11" hidden="1" x14ac:dyDescent="0.3">
      <c r="A1351" s="66">
        <v>1451</v>
      </c>
      <c r="B1351" s="66">
        <v>55</v>
      </c>
      <c r="D1351" s="66">
        <v>55</v>
      </c>
      <c r="E1351" s="68"/>
      <c r="H1351" s="68"/>
      <c r="I1351" s="68"/>
      <c r="J1351" s="68"/>
      <c r="K1351" s="68"/>
    </row>
    <row r="1352" spans="1:11" hidden="1" x14ac:dyDescent="0.3">
      <c r="A1352" s="66">
        <v>1453</v>
      </c>
      <c r="B1352" s="66">
        <v>58</v>
      </c>
      <c r="D1352" s="66">
        <v>58</v>
      </c>
      <c r="E1352" s="68"/>
      <c r="H1352" s="68"/>
      <c r="I1352" s="68"/>
      <c r="J1352" s="68"/>
      <c r="K1352" s="68"/>
    </row>
    <row r="1353" spans="1:11" hidden="1" x14ac:dyDescent="0.3">
      <c r="A1353" s="66">
        <v>1454</v>
      </c>
      <c r="B1353" s="66">
        <v>41</v>
      </c>
      <c r="D1353" s="66">
        <v>41</v>
      </c>
      <c r="E1353" s="68"/>
      <c r="H1353" s="68"/>
      <c r="I1353" s="68"/>
      <c r="J1353" s="68"/>
      <c r="K1353" s="68"/>
    </row>
    <row r="1354" spans="1:11" hidden="1" x14ac:dyDescent="0.3">
      <c r="A1354" s="66">
        <v>1455</v>
      </c>
      <c r="B1354" s="66">
        <v>55</v>
      </c>
      <c r="D1354" s="66">
        <v>55</v>
      </c>
      <c r="E1354" s="68"/>
      <c r="H1354" s="68"/>
      <c r="I1354" s="68"/>
      <c r="J1354" s="68"/>
      <c r="K1354" s="68"/>
    </row>
    <row r="1355" spans="1:11" hidden="1" x14ac:dyDescent="0.3">
      <c r="A1355" s="66">
        <v>1457</v>
      </c>
      <c r="C1355" s="66">
        <v>42</v>
      </c>
      <c r="D1355" s="66">
        <v>42</v>
      </c>
      <c r="E1355" s="68"/>
      <c r="H1355" s="68"/>
      <c r="I1355" s="68"/>
      <c r="J1355" s="68"/>
      <c r="K1355" s="68"/>
    </row>
    <row r="1356" spans="1:11" hidden="1" x14ac:dyDescent="0.3">
      <c r="A1356" s="66">
        <v>1458</v>
      </c>
      <c r="B1356" s="66">
        <v>58</v>
      </c>
      <c r="D1356" s="66">
        <v>58</v>
      </c>
      <c r="E1356" s="68"/>
      <c r="H1356" s="68"/>
      <c r="I1356" s="68"/>
      <c r="J1356" s="68"/>
      <c r="K1356" s="68"/>
    </row>
    <row r="1357" spans="1:11" hidden="1" x14ac:dyDescent="0.3">
      <c r="A1357" s="66">
        <v>1460</v>
      </c>
      <c r="B1357" s="66">
        <v>44</v>
      </c>
      <c r="D1357" s="66">
        <v>44</v>
      </c>
      <c r="E1357" s="68"/>
      <c r="H1357" s="68"/>
      <c r="I1357" s="68"/>
      <c r="J1357" s="68"/>
      <c r="K1357" s="68"/>
    </row>
    <row r="1358" spans="1:11" hidden="1" x14ac:dyDescent="0.3">
      <c r="A1358" s="66">
        <v>1462</v>
      </c>
      <c r="B1358" s="66">
        <v>38</v>
      </c>
      <c r="D1358" s="66">
        <v>38</v>
      </c>
      <c r="E1358" s="68"/>
      <c r="H1358" s="68"/>
      <c r="I1358" s="68"/>
      <c r="J1358" s="68"/>
      <c r="K1358" s="68"/>
    </row>
    <row r="1359" spans="1:11" hidden="1" x14ac:dyDescent="0.3">
      <c r="A1359" s="66">
        <v>1463</v>
      </c>
      <c r="B1359" s="66">
        <v>54</v>
      </c>
      <c r="D1359" s="66">
        <v>54</v>
      </c>
      <c r="E1359" s="68"/>
      <c r="H1359" s="68"/>
      <c r="I1359" s="68"/>
      <c r="J1359" s="68"/>
      <c r="K1359" s="68"/>
    </row>
    <row r="1360" spans="1:11" hidden="1" x14ac:dyDescent="0.3">
      <c r="A1360" s="66">
        <v>1464</v>
      </c>
      <c r="B1360" s="66">
        <v>48</v>
      </c>
      <c r="D1360" s="66">
        <v>48</v>
      </c>
      <c r="E1360" s="68"/>
      <c r="H1360" s="68"/>
      <c r="I1360" s="68"/>
      <c r="J1360" s="68"/>
      <c r="K1360" s="68"/>
    </row>
    <row r="1361" spans="1:11" hidden="1" x14ac:dyDescent="0.3">
      <c r="A1361" s="66">
        <v>1468</v>
      </c>
      <c r="B1361" s="66">
        <v>52</v>
      </c>
      <c r="D1361" s="66">
        <v>52</v>
      </c>
      <c r="E1361" s="68"/>
      <c r="H1361" s="68"/>
      <c r="I1361" s="68"/>
      <c r="J1361" s="68"/>
      <c r="K1361" s="68"/>
    </row>
    <row r="1362" spans="1:11" hidden="1" x14ac:dyDescent="0.3">
      <c r="A1362" s="66">
        <v>1469</v>
      </c>
      <c r="B1362" s="66">
        <v>40</v>
      </c>
      <c r="D1362" s="66">
        <v>40</v>
      </c>
      <c r="E1362" s="68"/>
      <c r="H1362" s="68"/>
      <c r="I1362" s="68"/>
      <c r="J1362" s="68"/>
      <c r="K1362" s="68"/>
    </row>
    <row r="1363" spans="1:11" hidden="1" x14ac:dyDescent="0.3">
      <c r="A1363" s="66">
        <v>1470</v>
      </c>
      <c r="B1363" s="66">
        <v>49</v>
      </c>
      <c r="D1363" s="66">
        <v>49</v>
      </c>
      <c r="E1363" s="68"/>
      <c r="H1363" s="68"/>
      <c r="I1363" s="68"/>
      <c r="J1363" s="68"/>
      <c r="K1363" s="68"/>
    </row>
    <row r="1364" spans="1:11" hidden="1" x14ac:dyDescent="0.3">
      <c r="A1364" s="66">
        <v>1471</v>
      </c>
      <c r="B1364" s="66">
        <v>48</v>
      </c>
      <c r="D1364" s="66">
        <v>48</v>
      </c>
      <c r="E1364" s="68"/>
      <c r="H1364" s="68"/>
      <c r="I1364" s="68"/>
      <c r="J1364" s="68"/>
      <c r="K1364" s="68"/>
    </row>
    <row r="1365" spans="1:11" hidden="1" x14ac:dyDescent="0.3">
      <c r="A1365" s="66">
        <v>1472</v>
      </c>
      <c r="B1365" s="66">
        <v>42</v>
      </c>
      <c r="D1365" s="66">
        <v>42</v>
      </c>
      <c r="E1365" s="68"/>
      <c r="H1365" s="68"/>
      <c r="I1365" s="68"/>
      <c r="J1365" s="68"/>
      <c r="K1365" s="68"/>
    </row>
    <row r="1366" spans="1:11" hidden="1" x14ac:dyDescent="0.3">
      <c r="A1366" s="66">
        <v>1473</v>
      </c>
      <c r="B1366" s="66">
        <v>46</v>
      </c>
      <c r="D1366" s="66">
        <v>46</v>
      </c>
      <c r="E1366" s="68"/>
      <c r="H1366" s="68"/>
      <c r="I1366" s="68"/>
      <c r="J1366" s="68"/>
      <c r="K1366" s="68"/>
    </row>
    <row r="1367" spans="1:11" hidden="1" x14ac:dyDescent="0.3">
      <c r="A1367" s="66">
        <v>1476</v>
      </c>
      <c r="B1367" s="66">
        <v>59</v>
      </c>
      <c r="D1367" s="66">
        <v>59</v>
      </c>
      <c r="E1367" s="68"/>
      <c r="H1367" s="68"/>
      <c r="I1367" s="68"/>
      <c r="J1367" s="68"/>
      <c r="K1367" s="68"/>
    </row>
    <row r="1368" spans="1:11" hidden="1" x14ac:dyDescent="0.3">
      <c r="A1368" s="66">
        <v>1478</v>
      </c>
      <c r="B1368" s="66">
        <v>40</v>
      </c>
      <c r="D1368" s="66">
        <v>40</v>
      </c>
      <c r="E1368" s="68"/>
      <c r="H1368" s="68"/>
      <c r="I1368" s="68"/>
      <c r="J1368" s="68"/>
      <c r="K1368" s="68"/>
    </row>
    <row r="1369" spans="1:11" hidden="1" x14ac:dyDescent="0.3">
      <c r="A1369" s="66">
        <v>1479</v>
      </c>
      <c r="B1369" s="66">
        <v>40</v>
      </c>
      <c r="D1369" s="66">
        <v>40</v>
      </c>
      <c r="E1369" s="68"/>
      <c r="H1369" s="68"/>
      <c r="I1369" s="68"/>
      <c r="J1369" s="68"/>
      <c r="K1369" s="68"/>
    </row>
    <row r="1370" spans="1:11" hidden="1" x14ac:dyDescent="0.3">
      <c r="A1370" s="66">
        <v>1480</v>
      </c>
      <c r="B1370" s="66">
        <v>46</v>
      </c>
      <c r="D1370" s="66">
        <v>46</v>
      </c>
      <c r="E1370" s="68"/>
      <c r="H1370" s="68"/>
      <c r="I1370" s="68"/>
      <c r="J1370" s="68"/>
      <c r="K1370" s="68"/>
    </row>
    <row r="1371" spans="1:11" hidden="1" x14ac:dyDescent="0.3">
      <c r="A1371" s="66">
        <v>1481</v>
      </c>
      <c r="B1371" s="66">
        <v>62</v>
      </c>
      <c r="D1371" s="66">
        <v>62</v>
      </c>
      <c r="E1371" s="68"/>
      <c r="H1371" s="68"/>
      <c r="I1371" s="68"/>
      <c r="J1371" s="68"/>
      <c r="K1371" s="68"/>
    </row>
    <row r="1372" spans="1:11" hidden="1" x14ac:dyDescent="0.3">
      <c r="A1372" s="66">
        <v>1482</v>
      </c>
      <c r="B1372" s="66">
        <v>45</v>
      </c>
      <c r="D1372" s="66">
        <v>45</v>
      </c>
      <c r="E1372" s="68"/>
      <c r="H1372" s="68"/>
      <c r="I1372" s="68"/>
      <c r="J1372" s="68"/>
      <c r="K1372" s="68"/>
    </row>
    <row r="1373" spans="1:11" hidden="1" x14ac:dyDescent="0.3">
      <c r="A1373" s="66">
        <v>1483</v>
      </c>
      <c r="B1373" s="66">
        <v>47</v>
      </c>
      <c r="D1373" s="66">
        <v>47</v>
      </c>
      <c r="E1373" s="68"/>
      <c r="H1373" s="68"/>
      <c r="I1373" s="68"/>
      <c r="J1373" s="68"/>
      <c r="K1373" s="68"/>
    </row>
    <row r="1374" spans="1:11" hidden="1" x14ac:dyDescent="0.3">
      <c r="A1374" s="66">
        <v>1484</v>
      </c>
      <c r="B1374" s="66">
        <v>47</v>
      </c>
      <c r="D1374" s="66">
        <v>47</v>
      </c>
      <c r="E1374" s="68"/>
      <c r="H1374" s="68"/>
      <c r="I1374" s="68"/>
      <c r="J1374" s="68"/>
      <c r="K1374" s="68"/>
    </row>
    <row r="1375" spans="1:11" hidden="1" x14ac:dyDescent="0.3">
      <c r="A1375" s="66">
        <v>1485</v>
      </c>
      <c r="B1375" s="66">
        <v>56</v>
      </c>
      <c r="D1375" s="66">
        <v>56</v>
      </c>
      <c r="E1375" s="68"/>
      <c r="H1375" s="68"/>
      <c r="I1375" s="68"/>
      <c r="J1375" s="68"/>
      <c r="K1375" s="68"/>
    </row>
    <row r="1376" spans="1:11" hidden="1" x14ac:dyDescent="0.3">
      <c r="A1376" s="66">
        <v>1486</v>
      </c>
      <c r="C1376" s="66">
        <v>47</v>
      </c>
      <c r="D1376" s="66">
        <v>47</v>
      </c>
      <c r="E1376" s="68"/>
      <c r="H1376" s="68"/>
      <c r="I1376" s="68"/>
      <c r="J1376" s="68"/>
      <c r="K1376" s="68"/>
    </row>
    <row r="1377" spans="1:11" hidden="1" x14ac:dyDescent="0.3">
      <c r="A1377" s="66">
        <v>1487</v>
      </c>
      <c r="B1377" s="66">
        <v>37</v>
      </c>
      <c r="D1377" s="66">
        <v>37</v>
      </c>
      <c r="E1377" s="68"/>
      <c r="H1377" s="68"/>
      <c r="I1377" s="68"/>
      <c r="J1377" s="68"/>
      <c r="K1377" s="68"/>
    </row>
    <row r="1378" spans="1:11" hidden="1" x14ac:dyDescent="0.3">
      <c r="A1378" s="66">
        <v>1488</v>
      </c>
      <c r="B1378" s="66">
        <v>51</v>
      </c>
      <c r="D1378" s="66">
        <v>51</v>
      </c>
      <c r="E1378" s="68"/>
      <c r="H1378" s="68"/>
      <c r="I1378" s="68"/>
      <c r="J1378" s="68"/>
      <c r="K1378" s="68"/>
    </row>
    <row r="1379" spans="1:11" hidden="1" x14ac:dyDescent="0.3">
      <c r="A1379" s="66">
        <v>1489</v>
      </c>
      <c r="B1379" s="66">
        <v>57</v>
      </c>
      <c r="D1379" s="66">
        <v>57</v>
      </c>
      <c r="E1379" s="68"/>
      <c r="H1379" s="68"/>
      <c r="I1379" s="68"/>
      <c r="J1379" s="68"/>
      <c r="K1379" s="68"/>
    </row>
    <row r="1380" spans="1:11" hidden="1" x14ac:dyDescent="0.3">
      <c r="A1380" s="66">
        <v>1490</v>
      </c>
      <c r="B1380" s="66">
        <v>55</v>
      </c>
      <c r="D1380" s="66">
        <v>55</v>
      </c>
      <c r="E1380" s="68"/>
      <c r="H1380" s="68"/>
      <c r="I1380" s="68"/>
      <c r="J1380" s="68"/>
      <c r="K1380" s="68"/>
    </row>
    <row r="1381" spans="1:11" hidden="1" x14ac:dyDescent="0.3">
      <c r="A1381" s="66">
        <v>1492</v>
      </c>
      <c r="B1381" s="66">
        <v>38</v>
      </c>
      <c r="D1381" s="66">
        <v>38</v>
      </c>
      <c r="E1381" s="68"/>
      <c r="H1381" s="68"/>
      <c r="I1381" s="68"/>
      <c r="J1381" s="68"/>
      <c r="K1381" s="68"/>
    </row>
    <row r="1382" spans="1:11" hidden="1" x14ac:dyDescent="0.3">
      <c r="A1382" s="66">
        <v>1495</v>
      </c>
      <c r="B1382" s="66">
        <v>55</v>
      </c>
      <c r="D1382" s="66">
        <v>55</v>
      </c>
      <c r="E1382" s="68"/>
      <c r="H1382" s="68"/>
      <c r="I1382" s="68"/>
      <c r="J1382" s="68"/>
      <c r="K1382" s="68"/>
    </row>
    <row r="1383" spans="1:11" hidden="1" x14ac:dyDescent="0.3">
      <c r="A1383" s="66">
        <v>1496</v>
      </c>
      <c r="C1383" s="66">
        <v>42</v>
      </c>
      <c r="D1383" s="66">
        <v>42</v>
      </c>
      <c r="E1383" s="68"/>
      <c r="H1383" s="68"/>
      <c r="I1383" s="68"/>
      <c r="J1383" s="68"/>
      <c r="K1383" s="68"/>
    </row>
    <row r="1384" spans="1:11" hidden="1" x14ac:dyDescent="0.3">
      <c r="A1384" s="66">
        <v>1497</v>
      </c>
      <c r="B1384" s="66">
        <v>40</v>
      </c>
      <c r="D1384" s="66">
        <v>40</v>
      </c>
      <c r="E1384" s="68"/>
      <c r="H1384" s="68"/>
      <c r="I1384" s="68"/>
      <c r="J1384" s="68"/>
      <c r="K1384" s="68"/>
    </row>
    <row r="1385" spans="1:11" hidden="1" x14ac:dyDescent="0.3">
      <c r="A1385" s="66">
        <v>1498</v>
      </c>
      <c r="B1385" s="66">
        <v>42</v>
      </c>
      <c r="D1385" s="66">
        <v>42</v>
      </c>
      <c r="E1385" s="68"/>
      <c r="H1385" s="68"/>
      <c r="I1385" s="68"/>
      <c r="J1385" s="68"/>
      <c r="K1385" s="68"/>
    </row>
    <row r="1386" spans="1:11" hidden="1" x14ac:dyDescent="0.3">
      <c r="A1386" s="66">
        <v>1499</v>
      </c>
      <c r="B1386" s="66">
        <v>40</v>
      </c>
      <c r="D1386" s="66">
        <v>40</v>
      </c>
      <c r="E1386" s="68"/>
      <c r="H1386" s="68"/>
      <c r="I1386" s="68"/>
      <c r="J1386" s="68"/>
      <c r="K1386" s="68"/>
    </row>
    <row r="1387" spans="1:11" hidden="1" x14ac:dyDescent="0.3">
      <c r="A1387" s="66">
        <v>1500</v>
      </c>
      <c r="B1387" s="66">
        <v>40</v>
      </c>
      <c r="D1387" s="66">
        <v>40</v>
      </c>
      <c r="E1387" s="68"/>
      <c r="H1387" s="68"/>
      <c r="I1387" s="68"/>
      <c r="J1387" s="68"/>
      <c r="K1387" s="68"/>
    </row>
    <row r="1388" spans="1:11" hidden="1" x14ac:dyDescent="0.3">
      <c r="A1388" s="66">
        <v>1501</v>
      </c>
      <c r="B1388" s="66">
        <v>54</v>
      </c>
      <c r="D1388" s="66">
        <v>54</v>
      </c>
      <c r="E1388" s="68"/>
      <c r="H1388" s="68"/>
      <c r="I1388" s="68"/>
      <c r="J1388" s="68"/>
      <c r="K1388" s="68"/>
    </row>
    <row r="1389" spans="1:11" hidden="1" x14ac:dyDescent="0.3">
      <c r="A1389" s="66">
        <v>1503</v>
      </c>
      <c r="B1389" s="66">
        <v>55</v>
      </c>
      <c r="D1389" s="66">
        <v>55</v>
      </c>
      <c r="E1389" s="68"/>
      <c r="H1389" s="68"/>
      <c r="I1389" s="68"/>
      <c r="J1389" s="68"/>
      <c r="K1389" s="68"/>
    </row>
    <row r="1390" spans="1:11" hidden="1" x14ac:dyDescent="0.3">
      <c r="A1390" s="66">
        <v>1504</v>
      </c>
      <c r="B1390" s="66">
        <v>46</v>
      </c>
      <c r="D1390" s="66">
        <v>46</v>
      </c>
      <c r="E1390" s="68"/>
      <c r="H1390" s="68"/>
      <c r="I1390" s="68"/>
      <c r="J1390" s="68"/>
      <c r="K1390" s="68"/>
    </row>
    <row r="1391" spans="1:11" hidden="1" x14ac:dyDescent="0.3">
      <c r="A1391" s="66">
        <v>1505</v>
      </c>
      <c r="C1391" s="66">
        <v>51</v>
      </c>
      <c r="D1391" s="66">
        <v>51</v>
      </c>
      <c r="E1391" s="68"/>
      <c r="H1391" s="68"/>
      <c r="I1391" s="68"/>
      <c r="J1391" s="68"/>
      <c r="K1391" s="68"/>
    </row>
    <row r="1392" spans="1:11" hidden="1" x14ac:dyDescent="0.3">
      <c r="A1392" s="66">
        <v>1506</v>
      </c>
      <c r="B1392" s="66">
        <v>64</v>
      </c>
      <c r="D1392" s="66">
        <v>64</v>
      </c>
      <c r="E1392" s="68"/>
      <c r="H1392" s="68"/>
      <c r="I1392" s="68"/>
      <c r="J1392" s="68"/>
      <c r="K1392" s="68"/>
    </row>
    <row r="1393" spans="1:11" hidden="1" x14ac:dyDescent="0.3">
      <c r="A1393" s="66">
        <v>1507</v>
      </c>
      <c r="B1393" s="66">
        <v>36</v>
      </c>
      <c r="D1393" s="66">
        <v>36</v>
      </c>
      <c r="E1393" s="68"/>
      <c r="H1393" s="68"/>
      <c r="I1393" s="68"/>
      <c r="J1393" s="68"/>
      <c r="K1393" s="68"/>
    </row>
    <row r="1394" spans="1:11" hidden="1" x14ac:dyDescent="0.3">
      <c r="A1394" s="66">
        <v>1508</v>
      </c>
      <c r="B1394" s="66">
        <v>57</v>
      </c>
      <c r="D1394" s="66">
        <v>57</v>
      </c>
      <c r="E1394" s="68"/>
      <c r="H1394" s="68"/>
      <c r="I1394" s="68"/>
      <c r="J1394" s="68"/>
      <c r="K1394" s="68"/>
    </row>
    <row r="1395" spans="1:11" hidden="1" x14ac:dyDescent="0.3">
      <c r="A1395" s="66">
        <v>1509</v>
      </c>
      <c r="B1395" s="66">
        <v>43</v>
      </c>
      <c r="D1395" s="66">
        <v>43</v>
      </c>
      <c r="E1395" s="68"/>
      <c r="H1395" s="68"/>
      <c r="I1395" s="68"/>
      <c r="J1395" s="68"/>
      <c r="K1395" s="68"/>
    </row>
    <row r="1396" spans="1:11" hidden="1" x14ac:dyDescent="0.3">
      <c r="A1396" s="66">
        <v>1510</v>
      </c>
      <c r="B1396" s="66">
        <v>36</v>
      </c>
      <c r="D1396" s="66">
        <v>36</v>
      </c>
      <c r="E1396" s="68"/>
      <c r="H1396" s="68"/>
      <c r="I1396" s="68"/>
      <c r="J1396" s="68"/>
      <c r="K1396" s="68"/>
    </row>
    <row r="1397" spans="1:11" hidden="1" x14ac:dyDescent="0.3">
      <c r="A1397" s="66">
        <v>1511</v>
      </c>
      <c r="C1397" s="66">
        <v>68</v>
      </c>
      <c r="D1397" s="66">
        <v>68</v>
      </c>
      <c r="E1397" s="68"/>
      <c r="H1397" s="68"/>
      <c r="I1397" s="68"/>
      <c r="J1397" s="68"/>
      <c r="K1397" s="68"/>
    </row>
    <row r="1398" spans="1:11" hidden="1" x14ac:dyDescent="0.3">
      <c r="A1398" s="66">
        <v>1513</v>
      </c>
      <c r="B1398" s="66">
        <v>48</v>
      </c>
      <c r="D1398" s="66">
        <v>48</v>
      </c>
      <c r="E1398" s="68"/>
      <c r="H1398" s="68"/>
      <c r="I1398" s="68"/>
      <c r="J1398" s="68"/>
      <c r="K1398" s="68"/>
    </row>
    <row r="1399" spans="1:11" hidden="1" x14ac:dyDescent="0.3">
      <c r="A1399" s="66">
        <v>1514</v>
      </c>
      <c r="B1399" s="66">
        <v>69</v>
      </c>
      <c r="D1399" s="66">
        <v>69</v>
      </c>
      <c r="E1399" s="68"/>
      <c r="H1399" s="68"/>
      <c r="I1399" s="68"/>
      <c r="J1399" s="68"/>
      <c r="K1399" s="68"/>
    </row>
    <row r="1400" spans="1:11" hidden="1" x14ac:dyDescent="0.3">
      <c r="A1400" s="66">
        <v>1515</v>
      </c>
      <c r="B1400" s="66">
        <v>43</v>
      </c>
      <c r="D1400" s="66">
        <v>43</v>
      </c>
      <c r="E1400" s="68"/>
      <c r="H1400" s="68"/>
      <c r="I1400" s="68"/>
      <c r="J1400" s="68"/>
      <c r="K1400" s="68"/>
    </row>
    <row r="1401" spans="1:11" hidden="1" x14ac:dyDescent="0.3">
      <c r="A1401" s="66">
        <v>1516</v>
      </c>
      <c r="B1401" s="66">
        <v>59</v>
      </c>
      <c r="D1401" s="66">
        <v>59</v>
      </c>
      <c r="E1401" s="68"/>
      <c r="H1401" s="68"/>
      <c r="I1401" s="68"/>
      <c r="J1401" s="68"/>
      <c r="K1401" s="68"/>
    </row>
    <row r="1402" spans="1:11" hidden="1" x14ac:dyDescent="0.3">
      <c r="A1402" s="66">
        <v>1517</v>
      </c>
      <c r="B1402" s="66">
        <v>43</v>
      </c>
      <c r="D1402" s="66">
        <v>43</v>
      </c>
      <c r="E1402" s="68"/>
      <c r="H1402" s="68"/>
      <c r="I1402" s="68"/>
      <c r="J1402" s="68"/>
      <c r="K1402" s="68"/>
    </row>
    <row r="1403" spans="1:11" hidden="1" x14ac:dyDescent="0.3">
      <c r="A1403" s="66">
        <v>1518</v>
      </c>
      <c r="B1403" s="66">
        <v>44</v>
      </c>
      <c r="D1403" s="66">
        <v>44</v>
      </c>
      <c r="E1403" s="68"/>
      <c r="H1403" s="68"/>
      <c r="I1403" s="68"/>
      <c r="J1403" s="68"/>
      <c r="K1403" s="68"/>
    </row>
    <row r="1404" spans="1:11" hidden="1" x14ac:dyDescent="0.3">
      <c r="A1404" s="66">
        <v>1519</v>
      </c>
      <c r="B1404" s="66">
        <v>43</v>
      </c>
      <c r="D1404" s="66">
        <v>43</v>
      </c>
      <c r="E1404" s="68"/>
      <c r="H1404" s="68"/>
      <c r="I1404" s="68"/>
      <c r="J1404" s="68"/>
      <c r="K1404" s="68"/>
    </row>
    <row r="1405" spans="1:11" hidden="1" x14ac:dyDescent="0.3">
      <c r="A1405" s="66">
        <v>1520</v>
      </c>
      <c r="B1405" s="66">
        <v>42</v>
      </c>
      <c r="D1405" s="66">
        <v>42</v>
      </c>
      <c r="E1405" s="68"/>
      <c r="H1405" s="68"/>
      <c r="I1405" s="68"/>
      <c r="J1405" s="68"/>
      <c r="K1405" s="68"/>
    </row>
    <row r="1406" spans="1:11" hidden="1" x14ac:dyDescent="0.3">
      <c r="A1406" s="66">
        <v>1521</v>
      </c>
      <c r="B1406" s="66">
        <v>41</v>
      </c>
      <c r="D1406" s="66">
        <v>41</v>
      </c>
      <c r="E1406" s="68"/>
      <c r="H1406" s="68"/>
      <c r="I1406" s="68"/>
      <c r="J1406" s="68"/>
      <c r="K1406" s="68"/>
    </row>
    <row r="1407" spans="1:11" hidden="1" x14ac:dyDescent="0.3">
      <c r="A1407" s="66">
        <v>1522</v>
      </c>
      <c r="B1407" s="66">
        <v>38</v>
      </c>
      <c r="D1407" s="66">
        <v>38</v>
      </c>
      <c r="E1407" s="68"/>
      <c r="H1407" s="68"/>
      <c r="I1407" s="68"/>
      <c r="J1407" s="68"/>
      <c r="K1407" s="68"/>
    </row>
    <row r="1408" spans="1:11" hidden="1" x14ac:dyDescent="0.3">
      <c r="A1408" s="66">
        <v>1523</v>
      </c>
      <c r="B1408" s="66">
        <v>39</v>
      </c>
      <c r="D1408" s="66">
        <v>39</v>
      </c>
      <c r="E1408" s="68"/>
      <c r="H1408" s="68"/>
      <c r="I1408" s="68"/>
      <c r="J1408" s="68"/>
      <c r="K1408" s="68"/>
    </row>
    <row r="1409" spans="1:11" hidden="1" x14ac:dyDescent="0.3">
      <c r="A1409" s="66">
        <v>1524</v>
      </c>
      <c r="B1409" s="66">
        <v>42</v>
      </c>
      <c r="D1409" s="66">
        <v>42</v>
      </c>
      <c r="E1409" s="68"/>
      <c r="H1409" s="68"/>
      <c r="I1409" s="68"/>
      <c r="J1409" s="68"/>
      <c r="K1409" s="68"/>
    </row>
    <row r="1410" spans="1:11" hidden="1" x14ac:dyDescent="0.3">
      <c r="A1410" s="66">
        <v>1525</v>
      </c>
      <c r="B1410" s="66">
        <v>39</v>
      </c>
      <c r="D1410" s="66">
        <v>39</v>
      </c>
      <c r="E1410" s="68"/>
      <c r="H1410" s="68"/>
      <c r="I1410" s="68"/>
      <c r="J1410" s="68"/>
      <c r="K1410" s="68"/>
    </row>
    <row r="1411" spans="1:11" hidden="1" x14ac:dyDescent="0.3">
      <c r="A1411" s="66">
        <v>1526</v>
      </c>
      <c r="B1411" s="66">
        <v>40</v>
      </c>
      <c r="D1411" s="66">
        <v>40</v>
      </c>
      <c r="E1411" s="68"/>
      <c r="H1411" s="68"/>
      <c r="I1411" s="68"/>
      <c r="J1411" s="68"/>
      <c r="K1411" s="68"/>
    </row>
    <row r="1412" spans="1:11" hidden="1" x14ac:dyDescent="0.3">
      <c r="A1412" s="66">
        <v>1527</v>
      </c>
      <c r="B1412" s="66">
        <v>40</v>
      </c>
      <c r="D1412" s="66">
        <v>40</v>
      </c>
      <c r="E1412" s="68"/>
      <c r="H1412" s="68"/>
      <c r="I1412" s="68"/>
      <c r="J1412" s="68"/>
      <c r="K1412" s="68"/>
    </row>
    <row r="1413" spans="1:11" hidden="1" x14ac:dyDescent="0.3">
      <c r="A1413" s="66">
        <v>1528</v>
      </c>
      <c r="C1413" s="66">
        <v>44</v>
      </c>
      <c r="D1413" s="66">
        <v>44</v>
      </c>
      <c r="E1413" s="68"/>
      <c r="H1413" s="68"/>
      <c r="I1413" s="68"/>
      <c r="J1413" s="68"/>
      <c r="K1413" s="68"/>
    </row>
    <row r="1414" spans="1:11" hidden="1" x14ac:dyDescent="0.3">
      <c r="A1414" s="66">
        <v>1530</v>
      </c>
      <c r="B1414" s="66">
        <v>50</v>
      </c>
      <c r="D1414" s="66">
        <v>50</v>
      </c>
      <c r="E1414" s="68"/>
      <c r="H1414" s="68"/>
      <c r="I1414" s="68"/>
      <c r="J1414" s="68"/>
      <c r="K1414" s="68"/>
    </row>
    <row r="1415" spans="1:11" hidden="1" x14ac:dyDescent="0.3">
      <c r="A1415" s="66">
        <v>1532</v>
      </c>
      <c r="B1415" s="66">
        <v>42</v>
      </c>
      <c r="D1415" s="66">
        <v>42</v>
      </c>
      <c r="E1415" s="68"/>
      <c r="H1415" s="68"/>
      <c r="I1415" s="68"/>
      <c r="J1415" s="68"/>
      <c r="K1415" s="68"/>
    </row>
    <row r="1416" spans="1:11" hidden="1" x14ac:dyDescent="0.3">
      <c r="A1416" s="66">
        <v>1533</v>
      </c>
      <c r="B1416" s="66">
        <v>55</v>
      </c>
      <c r="D1416" s="66">
        <v>55</v>
      </c>
      <c r="E1416" s="68"/>
      <c r="H1416" s="68"/>
      <c r="I1416" s="68"/>
      <c r="J1416" s="68"/>
      <c r="K1416" s="68"/>
    </row>
    <row r="1417" spans="1:11" hidden="1" x14ac:dyDescent="0.3">
      <c r="A1417" s="66">
        <v>1534</v>
      </c>
      <c r="B1417" s="66">
        <v>41</v>
      </c>
      <c r="D1417" s="66">
        <v>41</v>
      </c>
      <c r="E1417" s="68"/>
      <c r="H1417" s="68"/>
      <c r="I1417" s="68"/>
      <c r="J1417" s="68"/>
      <c r="K1417" s="68"/>
    </row>
    <row r="1418" spans="1:11" hidden="1" x14ac:dyDescent="0.3">
      <c r="A1418" s="66">
        <v>1535</v>
      </c>
      <c r="B1418" s="66">
        <v>42</v>
      </c>
      <c r="D1418" s="66">
        <v>42</v>
      </c>
      <c r="E1418" s="68"/>
      <c r="H1418" s="68"/>
      <c r="I1418" s="68"/>
      <c r="J1418" s="68"/>
      <c r="K1418" s="68"/>
    </row>
    <row r="1419" spans="1:11" hidden="1" x14ac:dyDescent="0.3">
      <c r="A1419" s="66">
        <v>1536</v>
      </c>
      <c r="B1419" s="66">
        <v>40</v>
      </c>
      <c r="D1419" s="66">
        <v>40</v>
      </c>
      <c r="E1419" s="68"/>
      <c r="H1419" s="68"/>
      <c r="I1419" s="68"/>
      <c r="J1419" s="68"/>
      <c r="K1419" s="68"/>
    </row>
    <row r="1420" spans="1:11" hidden="1" x14ac:dyDescent="0.3">
      <c r="A1420" s="66">
        <v>1538</v>
      </c>
      <c r="B1420" s="66">
        <v>56</v>
      </c>
      <c r="D1420" s="66">
        <v>56</v>
      </c>
      <c r="E1420" s="68"/>
      <c r="H1420" s="68"/>
      <c r="I1420" s="68"/>
      <c r="J1420" s="68"/>
      <c r="K1420" s="68"/>
    </row>
    <row r="1421" spans="1:11" hidden="1" x14ac:dyDescent="0.3">
      <c r="A1421" s="66">
        <v>1539</v>
      </c>
      <c r="B1421" s="66">
        <v>40</v>
      </c>
      <c r="D1421" s="66">
        <v>40</v>
      </c>
      <c r="E1421" s="68"/>
      <c r="H1421" s="68"/>
      <c r="I1421" s="68"/>
      <c r="J1421" s="68"/>
      <c r="K1421" s="68"/>
    </row>
    <row r="1422" spans="1:11" hidden="1" x14ac:dyDescent="0.3">
      <c r="A1422" s="66">
        <v>1540</v>
      </c>
      <c r="B1422" s="66">
        <v>52</v>
      </c>
      <c r="D1422" s="66">
        <v>52</v>
      </c>
      <c r="E1422" s="68"/>
      <c r="H1422" s="68"/>
      <c r="I1422" s="68"/>
      <c r="J1422" s="68"/>
      <c r="K1422" s="68"/>
    </row>
    <row r="1423" spans="1:11" hidden="1" x14ac:dyDescent="0.3">
      <c r="A1423" s="66">
        <v>1541</v>
      </c>
      <c r="C1423" s="66">
        <v>60</v>
      </c>
      <c r="D1423" s="66">
        <v>60</v>
      </c>
      <c r="E1423" s="68"/>
      <c r="H1423" s="68"/>
      <c r="I1423" s="68"/>
      <c r="J1423" s="68"/>
      <c r="K1423" s="68"/>
    </row>
    <row r="1424" spans="1:11" hidden="1" x14ac:dyDescent="0.3">
      <c r="A1424" s="66">
        <v>1542</v>
      </c>
      <c r="C1424" s="66">
        <v>64</v>
      </c>
      <c r="D1424" s="66">
        <v>64</v>
      </c>
      <c r="E1424" s="68"/>
      <c r="H1424" s="68"/>
      <c r="I1424" s="68"/>
      <c r="J1424" s="68"/>
      <c r="K1424" s="68"/>
    </row>
    <row r="1425" spans="1:11" hidden="1" x14ac:dyDescent="0.3">
      <c r="A1425" s="66">
        <v>1544</v>
      </c>
      <c r="B1425" s="66">
        <v>38</v>
      </c>
      <c r="D1425" s="66">
        <v>38</v>
      </c>
      <c r="E1425" s="68"/>
      <c r="H1425" s="68"/>
      <c r="I1425" s="68"/>
      <c r="J1425" s="68"/>
      <c r="K1425" s="68"/>
    </row>
    <row r="1426" spans="1:11" hidden="1" x14ac:dyDescent="0.3">
      <c r="A1426" s="66">
        <v>1546</v>
      </c>
      <c r="B1426" s="66">
        <v>36</v>
      </c>
      <c r="D1426" s="66">
        <v>36</v>
      </c>
      <c r="E1426" s="68"/>
      <c r="H1426" s="68"/>
      <c r="I1426" s="68"/>
      <c r="J1426" s="68"/>
      <c r="K1426" s="68"/>
    </row>
    <row r="1427" spans="1:11" hidden="1" x14ac:dyDescent="0.3">
      <c r="A1427" s="66">
        <v>1547</v>
      </c>
      <c r="B1427" s="66">
        <v>52</v>
      </c>
      <c r="D1427" s="66">
        <v>52</v>
      </c>
      <c r="E1427" s="68"/>
      <c r="H1427" s="68"/>
      <c r="I1427" s="68"/>
      <c r="J1427" s="68"/>
      <c r="K1427" s="68"/>
    </row>
    <row r="1428" spans="1:11" hidden="1" x14ac:dyDescent="0.3">
      <c r="A1428" s="66">
        <v>1549</v>
      </c>
      <c r="B1428" s="66">
        <v>45</v>
      </c>
      <c r="D1428" s="66">
        <v>45</v>
      </c>
      <c r="E1428" s="68"/>
      <c r="H1428" s="68"/>
      <c r="I1428" s="68"/>
      <c r="J1428" s="68"/>
      <c r="K1428" s="68"/>
    </row>
    <row r="1429" spans="1:11" hidden="1" x14ac:dyDescent="0.3">
      <c r="A1429" s="66">
        <v>1551</v>
      </c>
      <c r="B1429" s="66">
        <v>53</v>
      </c>
      <c r="D1429" s="66">
        <v>53</v>
      </c>
      <c r="E1429" s="68"/>
      <c r="H1429" s="68"/>
      <c r="I1429" s="68"/>
      <c r="J1429" s="68"/>
      <c r="K1429" s="68"/>
    </row>
    <row r="1430" spans="1:11" hidden="1" x14ac:dyDescent="0.3">
      <c r="A1430" s="66">
        <v>1553</v>
      </c>
      <c r="B1430" s="66">
        <v>46</v>
      </c>
      <c r="D1430" s="66">
        <v>46</v>
      </c>
      <c r="E1430" s="68"/>
      <c r="H1430" s="68"/>
      <c r="I1430" s="68"/>
      <c r="J1430" s="68"/>
      <c r="K1430" s="68"/>
    </row>
    <row r="1431" spans="1:11" hidden="1" x14ac:dyDescent="0.3">
      <c r="A1431" s="66">
        <v>1554</v>
      </c>
      <c r="B1431" s="66">
        <v>55</v>
      </c>
      <c r="D1431" s="66">
        <v>55</v>
      </c>
      <c r="E1431" s="68"/>
      <c r="H1431" s="68"/>
      <c r="I1431" s="68"/>
      <c r="J1431" s="68"/>
      <c r="K1431" s="68"/>
    </row>
    <row r="1432" spans="1:11" hidden="1" x14ac:dyDescent="0.3">
      <c r="A1432" s="66">
        <v>1555</v>
      </c>
      <c r="B1432" s="66">
        <v>43</v>
      </c>
      <c r="D1432" s="66">
        <v>43</v>
      </c>
      <c r="E1432" s="68"/>
      <c r="H1432" s="68"/>
      <c r="I1432" s="68"/>
      <c r="J1432" s="68"/>
      <c r="K1432" s="68"/>
    </row>
    <row r="1433" spans="1:11" hidden="1" x14ac:dyDescent="0.3">
      <c r="A1433" s="66">
        <v>1556</v>
      </c>
      <c r="B1433" s="66">
        <v>56</v>
      </c>
      <c r="D1433" s="66">
        <v>56</v>
      </c>
      <c r="E1433" s="68"/>
      <c r="H1433" s="68"/>
      <c r="I1433" s="68"/>
      <c r="J1433" s="68"/>
      <c r="K1433" s="68"/>
    </row>
    <row r="1434" spans="1:11" hidden="1" x14ac:dyDescent="0.3">
      <c r="A1434" s="66">
        <v>1557</v>
      </c>
      <c r="B1434" s="66">
        <v>51</v>
      </c>
      <c r="D1434" s="66">
        <v>51</v>
      </c>
      <c r="E1434" s="68"/>
      <c r="H1434" s="68"/>
      <c r="I1434" s="68"/>
      <c r="J1434" s="68"/>
      <c r="K1434" s="68"/>
    </row>
    <row r="1435" spans="1:11" hidden="1" x14ac:dyDescent="0.3">
      <c r="A1435" s="66">
        <v>1558</v>
      </c>
      <c r="B1435" s="66">
        <v>38</v>
      </c>
      <c r="D1435" s="66">
        <v>38</v>
      </c>
      <c r="E1435" s="68"/>
      <c r="H1435" s="68"/>
      <c r="I1435" s="68"/>
      <c r="J1435" s="68"/>
      <c r="K1435" s="68"/>
    </row>
    <row r="1436" spans="1:11" hidden="1" x14ac:dyDescent="0.3">
      <c r="A1436" s="66">
        <v>1559</v>
      </c>
      <c r="B1436" s="66">
        <v>41</v>
      </c>
      <c r="D1436" s="66">
        <v>41</v>
      </c>
      <c r="E1436" s="68"/>
      <c r="H1436" s="68"/>
      <c r="I1436" s="68"/>
      <c r="J1436" s="68"/>
      <c r="K1436" s="68"/>
    </row>
    <row r="1437" spans="1:11" hidden="1" x14ac:dyDescent="0.3">
      <c r="A1437" s="66">
        <v>1560</v>
      </c>
      <c r="B1437" s="66">
        <v>41</v>
      </c>
      <c r="D1437" s="66">
        <v>41</v>
      </c>
      <c r="E1437" s="68"/>
      <c r="H1437" s="68"/>
      <c r="I1437" s="68"/>
      <c r="J1437" s="68"/>
      <c r="K1437" s="68"/>
    </row>
    <row r="1438" spans="1:11" hidden="1" x14ac:dyDescent="0.3">
      <c r="A1438" s="66">
        <v>1561</v>
      </c>
      <c r="B1438" s="66">
        <v>55</v>
      </c>
      <c r="D1438" s="66">
        <v>55</v>
      </c>
      <c r="E1438" s="68"/>
      <c r="H1438" s="68"/>
      <c r="I1438" s="68"/>
      <c r="J1438" s="68"/>
      <c r="K1438" s="68"/>
    </row>
    <row r="1439" spans="1:11" hidden="1" x14ac:dyDescent="0.3">
      <c r="A1439" s="66">
        <v>1563</v>
      </c>
      <c r="B1439" s="66">
        <v>35</v>
      </c>
      <c r="D1439" s="66">
        <v>35</v>
      </c>
      <c r="E1439" s="68"/>
      <c r="H1439" s="68"/>
      <c r="I1439" s="68"/>
      <c r="J1439" s="68"/>
      <c r="K1439" s="68"/>
    </row>
    <row r="1440" spans="1:11" hidden="1" x14ac:dyDescent="0.3">
      <c r="A1440" s="66">
        <v>1564</v>
      </c>
      <c r="B1440" s="66">
        <v>38</v>
      </c>
      <c r="D1440" s="66">
        <v>38</v>
      </c>
      <c r="E1440" s="68"/>
      <c r="H1440" s="68"/>
      <c r="I1440" s="68"/>
      <c r="J1440" s="68"/>
      <c r="K1440" s="68"/>
    </row>
    <row r="1441" spans="1:11" hidden="1" x14ac:dyDescent="0.3">
      <c r="A1441" s="66">
        <v>1566</v>
      </c>
      <c r="B1441" s="66">
        <v>55</v>
      </c>
      <c r="D1441" s="66">
        <v>55</v>
      </c>
      <c r="E1441" s="68"/>
      <c r="H1441" s="68"/>
      <c r="I1441" s="68"/>
      <c r="J1441" s="68"/>
      <c r="K1441" s="68"/>
    </row>
    <row r="1442" spans="1:11" hidden="1" x14ac:dyDescent="0.3">
      <c r="A1442" s="66">
        <v>1567</v>
      </c>
      <c r="B1442" s="66">
        <v>42</v>
      </c>
      <c r="D1442" s="66">
        <v>42</v>
      </c>
      <c r="E1442" s="68"/>
      <c r="H1442" s="68"/>
      <c r="I1442" s="68"/>
      <c r="J1442" s="68"/>
      <c r="K1442" s="68"/>
    </row>
    <row r="1443" spans="1:11" hidden="1" x14ac:dyDescent="0.3">
      <c r="A1443" s="66">
        <v>1568</v>
      </c>
      <c r="B1443" s="66">
        <v>44</v>
      </c>
      <c r="D1443" s="66">
        <v>44</v>
      </c>
      <c r="E1443" s="68"/>
      <c r="H1443" s="68"/>
      <c r="I1443" s="68"/>
      <c r="J1443" s="68"/>
      <c r="K1443" s="68"/>
    </row>
    <row r="1444" spans="1:11" hidden="1" x14ac:dyDescent="0.3">
      <c r="A1444" s="66">
        <v>1569</v>
      </c>
      <c r="B1444" s="66">
        <v>41</v>
      </c>
      <c r="D1444" s="66">
        <v>41</v>
      </c>
      <c r="E1444" s="68"/>
      <c r="H1444" s="68"/>
      <c r="I1444" s="68"/>
      <c r="J1444" s="68"/>
      <c r="K1444" s="68"/>
    </row>
    <row r="1445" spans="1:11" hidden="1" x14ac:dyDescent="0.3">
      <c r="A1445" s="66">
        <v>1570</v>
      </c>
      <c r="B1445" s="66">
        <v>49</v>
      </c>
      <c r="D1445" s="66">
        <v>49</v>
      </c>
      <c r="E1445" s="68"/>
      <c r="H1445" s="68"/>
      <c r="I1445" s="68"/>
      <c r="J1445" s="68"/>
      <c r="K1445" s="68"/>
    </row>
    <row r="1446" spans="1:11" hidden="1" x14ac:dyDescent="0.3">
      <c r="A1446" s="66">
        <v>1571</v>
      </c>
      <c r="B1446" s="66">
        <v>55</v>
      </c>
      <c r="D1446" s="66">
        <v>55</v>
      </c>
      <c r="E1446" s="68"/>
      <c r="H1446" s="68"/>
      <c r="I1446" s="68"/>
      <c r="J1446" s="68"/>
      <c r="K1446" s="68"/>
    </row>
    <row r="1447" spans="1:11" hidden="1" x14ac:dyDescent="0.3">
      <c r="A1447" s="66">
        <v>1572</v>
      </c>
      <c r="B1447" s="66">
        <v>55</v>
      </c>
      <c r="D1447" s="66">
        <v>55</v>
      </c>
      <c r="E1447" s="68"/>
      <c r="H1447" s="68"/>
      <c r="I1447" s="68"/>
      <c r="J1447" s="68"/>
      <c r="K1447" s="68"/>
    </row>
    <row r="1448" spans="1:11" hidden="1" x14ac:dyDescent="0.3">
      <c r="A1448" s="66">
        <v>1573</v>
      </c>
      <c r="B1448" s="66">
        <v>41</v>
      </c>
      <c r="D1448" s="66">
        <v>41</v>
      </c>
      <c r="E1448" s="68"/>
      <c r="H1448" s="68"/>
      <c r="I1448" s="68"/>
      <c r="J1448" s="68"/>
      <c r="K1448" s="68"/>
    </row>
    <row r="1449" spans="1:11" hidden="1" x14ac:dyDescent="0.3">
      <c r="A1449" s="66">
        <v>1574</v>
      </c>
      <c r="B1449" s="66">
        <v>62</v>
      </c>
      <c r="D1449" s="66">
        <v>62</v>
      </c>
      <c r="E1449" s="68"/>
      <c r="H1449" s="68"/>
      <c r="I1449" s="68"/>
      <c r="J1449" s="68"/>
      <c r="K1449" s="68"/>
    </row>
    <row r="1450" spans="1:11" hidden="1" x14ac:dyDescent="0.3">
      <c r="A1450" s="66">
        <v>1575</v>
      </c>
      <c r="B1450" s="66">
        <v>67</v>
      </c>
      <c r="D1450" s="66">
        <v>67</v>
      </c>
      <c r="E1450" s="68"/>
      <c r="H1450" s="68"/>
      <c r="I1450" s="68"/>
      <c r="J1450" s="68"/>
      <c r="K1450" s="68"/>
    </row>
    <row r="1451" spans="1:11" hidden="1" x14ac:dyDescent="0.3">
      <c r="A1451" s="66">
        <v>1576</v>
      </c>
      <c r="B1451" s="66">
        <v>43</v>
      </c>
      <c r="D1451" s="66">
        <v>43</v>
      </c>
      <c r="E1451" s="68"/>
      <c r="H1451" s="68"/>
      <c r="I1451" s="68"/>
      <c r="J1451" s="68"/>
      <c r="K1451" s="68"/>
    </row>
    <row r="1452" spans="1:11" hidden="1" x14ac:dyDescent="0.3">
      <c r="A1452" s="66">
        <v>1577</v>
      </c>
      <c r="B1452" s="66">
        <v>38</v>
      </c>
      <c r="D1452" s="66">
        <v>38</v>
      </c>
      <c r="E1452" s="68"/>
      <c r="H1452" s="68"/>
      <c r="I1452" s="68"/>
      <c r="J1452" s="68"/>
      <c r="K1452" s="68"/>
    </row>
    <row r="1453" spans="1:11" hidden="1" x14ac:dyDescent="0.3">
      <c r="A1453" s="66">
        <v>1578</v>
      </c>
      <c r="B1453" s="66">
        <v>59</v>
      </c>
      <c r="D1453" s="66">
        <v>59</v>
      </c>
      <c r="E1453" s="68"/>
      <c r="H1453" s="68"/>
      <c r="I1453" s="68"/>
      <c r="J1453" s="68"/>
      <c r="K1453" s="68"/>
    </row>
    <row r="1454" spans="1:11" hidden="1" x14ac:dyDescent="0.3">
      <c r="A1454" s="66">
        <v>1579</v>
      </c>
      <c r="B1454" s="66">
        <v>45</v>
      </c>
      <c r="D1454" s="66">
        <v>45</v>
      </c>
      <c r="E1454" s="68"/>
      <c r="H1454" s="68"/>
      <c r="I1454" s="68"/>
      <c r="J1454" s="68"/>
      <c r="K1454" s="68"/>
    </row>
    <row r="1455" spans="1:11" hidden="1" x14ac:dyDescent="0.3">
      <c r="A1455" s="66">
        <v>1580</v>
      </c>
      <c r="B1455" s="66">
        <v>54</v>
      </c>
      <c r="D1455" s="66">
        <v>54</v>
      </c>
      <c r="E1455" s="68"/>
      <c r="H1455" s="68"/>
      <c r="I1455" s="68"/>
      <c r="J1455" s="68"/>
      <c r="K1455" s="68"/>
    </row>
    <row r="1456" spans="1:11" hidden="1" x14ac:dyDescent="0.3">
      <c r="A1456" s="66">
        <v>1581</v>
      </c>
      <c r="C1456" s="66">
        <v>62</v>
      </c>
      <c r="D1456" s="66">
        <v>62</v>
      </c>
      <c r="E1456" s="68"/>
      <c r="H1456" s="68"/>
      <c r="I1456" s="68"/>
      <c r="J1456" s="68"/>
      <c r="K1456" s="68"/>
    </row>
    <row r="1457" spans="1:11" hidden="1" x14ac:dyDescent="0.3">
      <c r="A1457" s="66">
        <v>1582</v>
      </c>
      <c r="B1457" s="66">
        <v>47</v>
      </c>
      <c r="D1457" s="66">
        <v>47</v>
      </c>
      <c r="E1457" s="68"/>
      <c r="H1457" s="68"/>
      <c r="I1457" s="68"/>
      <c r="J1457" s="68"/>
      <c r="K1457" s="68"/>
    </row>
    <row r="1458" spans="1:11" hidden="1" x14ac:dyDescent="0.3">
      <c r="A1458" s="66">
        <v>1583</v>
      </c>
      <c r="B1458" s="66">
        <v>48</v>
      </c>
      <c r="D1458" s="66">
        <v>48</v>
      </c>
      <c r="E1458" s="68"/>
      <c r="H1458" s="68"/>
      <c r="I1458" s="68"/>
      <c r="J1458" s="68"/>
      <c r="K1458" s="68"/>
    </row>
    <row r="1459" spans="1:11" hidden="1" x14ac:dyDescent="0.3">
      <c r="A1459" s="66">
        <v>1584</v>
      </c>
      <c r="C1459" s="66">
        <v>49</v>
      </c>
      <c r="D1459" s="66">
        <v>49</v>
      </c>
      <c r="E1459" s="68"/>
      <c r="H1459" s="68"/>
      <c r="I1459" s="68"/>
      <c r="J1459" s="68"/>
      <c r="K1459" s="68"/>
    </row>
    <row r="1460" spans="1:11" hidden="1" x14ac:dyDescent="0.3">
      <c r="A1460" s="66">
        <v>1585</v>
      </c>
      <c r="B1460" s="66">
        <v>59</v>
      </c>
      <c r="D1460" s="66">
        <v>59</v>
      </c>
      <c r="E1460" s="68"/>
      <c r="H1460" s="68"/>
      <c r="I1460" s="68"/>
      <c r="J1460" s="68"/>
      <c r="K1460" s="68"/>
    </row>
    <row r="1461" spans="1:11" hidden="1" x14ac:dyDescent="0.3">
      <c r="A1461" s="66">
        <v>1586</v>
      </c>
      <c r="B1461" s="66">
        <v>59</v>
      </c>
      <c r="D1461" s="66">
        <v>59</v>
      </c>
      <c r="E1461" s="68"/>
      <c r="H1461" s="68"/>
      <c r="I1461" s="68"/>
      <c r="J1461" s="68"/>
      <c r="K1461" s="68"/>
    </row>
    <row r="1462" spans="1:11" hidden="1" x14ac:dyDescent="0.3">
      <c r="A1462" s="66">
        <v>1587</v>
      </c>
      <c r="C1462" s="66">
        <v>62</v>
      </c>
      <c r="D1462" s="66">
        <v>62</v>
      </c>
      <c r="E1462" s="68"/>
      <c r="H1462" s="68"/>
      <c r="I1462" s="68"/>
      <c r="J1462" s="68"/>
      <c r="K1462" s="68"/>
    </row>
    <row r="1463" spans="1:11" hidden="1" x14ac:dyDescent="0.3">
      <c r="A1463" s="66">
        <v>1588</v>
      </c>
      <c r="C1463" s="66">
        <v>60</v>
      </c>
      <c r="D1463" s="66">
        <v>60</v>
      </c>
      <c r="E1463" s="68"/>
      <c r="H1463" s="68"/>
      <c r="I1463" s="68"/>
      <c r="J1463" s="68"/>
      <c r="K1463" s="68"/>
    </row>
    <row r="1464" spans="1:11" hidden="1" x14ac:dyDescent="0.3">
      <c r="A1464" s="66">
        <v>1589</v>
      </c>
      <c r="B1464" s="66">
        <v>46</v>
      </c>
      <c r="D1464" s="66">
        <v>46</v>
      </c>
      <c r="E1464" s="68"/>
      <c r="H1464" s="68"/>
      <c r="I1464" s="68"/>
      <c r="J1464" s="68"/>
      <c r="K1464" s="68"/>
    </row>
    <row r="1465" spans="1:11" hidden="1" x14ac:dyDescent="0.3">
      <c r="A1465" s="66">
        <v>1590</v>
      </c>
      <c r="C1465" s="66">
        <v>52</v>
      </c>
      <c r="D1465" s="66">
        <v>52</v>
      </c>
      <c r="E1465" s="68"/>
      <c r="H1465" s="68"/>
      <c r="I1465" s="68"/>
      <c r="J1465" s="68"/>
      <c r="K1465" s="68"/>
    </row>
    <row r="1466" spans="1:11" hidden="1" x14ac:dyDescent="0.3">
      <c r="A1466" s="66">
        <v>1591</v>
      </c>
      <c r="B1466" s="66">
        <v>41</v>
      </c>
      <c r="D1466" s="66">
        <v>41</v>
      </c>
      <c r="E1466" s="68"/>
      <c r="H1466" s="68"/>
      <c r="I1466" s="68"/>
      <c r="J1466" s="68"/>
      <c r="K1466" s="68"/>
    </row>
    <row r="1467" spans="1:11" hidden="1" x14ac:dyDescent="0.3">
      <c r="A1467" s="66">
        <v>1593</v>
      </c>
      <c r="B1467" s="66">
        <v>66</v>
      </c>
      <c r="D1467" s="66">
        <v>66</v>
      </c>
      <c r="E1467" s="68"/>
      <c r="H1467" s="68"/>
      <c r="I1467" s="68"/>
      <c r="J1467" s="68"/>
      <c r="K1467" s="68"/>
    </row>
    <row r="1468" spans="1:11" hidden="1" x14ac:dyDescent="0.3">
      <c r="A1468" s="66">
        <v>1594</v>
      </c>
      <c r="B1468" s="66">
        <v>37</v>
      </c>
      <c r="D1468" s="66">
        <v>37</v>
      </c>
      <c r="E1468" s="68"/>
      <c r="H1468" s="68"/>
      <c r="I1468" s="68"/>
      <c r="J1468" s="68"/>
      <c r="K1468" s="68"/>
    </row>
    <row r="1469" spans="1:11" hidden="1" x14ac:dyDescent="0.3">
      <c r="A1469" s="66">
        <v>1596</v>
      </c>
      <c r="B1469" s="66">
        <v>48</v>
      </c>
      <c r="D1469" s="66">
        <v>48</v>
      </c>
      <c r="E1469" s="68"/>
      <c r="H1469" s="68"/>
      <c r="I1469" s="68"/>
      <c r="J1469" s="68"/>
      <c r="K1469" s="68"/>
    </row>
    <row r="1470" spans="1:11" hidden="1" x14ac:dyDescent="0.3">
      <c r="A1470" s="66">
        <v>1598</v>
      </c>
      <c r="B1470" s="66">
        <v>39</v>
      </c>
      <c r="D1470" s="66">
        <v>39</v>
      </c>
      <c r="E1470" s="68"/>
      <c r="H1470" s="68"/>
      <c r="I1470" s="68"/>
      <c r="J1470" s="68"/>
      <c r="K1470" s="68"/>
    </row>
    <row r="1471" spans="1:11" hidden="1" x14ac:dyDescent="0.3">
      <c r="A1471" s="66">
        <v>1599</v>
      </c>
      <c r="B1471" s="66">
        <v>51</v>
      </c>
      <c r="D1471" s="66">
        <v>51</v>
      </c>
      <c r="E1471" s="68"/>
      <c r="H1471" s="68"/>
      <c r="I1471" s="68"/>
      <c r="J1471" s="68"/>
      <c r="K1471" s="68"/>
    </row>
    <row r="1472" spans="1:11" hidden="1" x14ac:dyDescent="0.3">
      <c r="A1472" s="66">
        <v>1600</v>
      </c>
      <c r="B1472" s="66">
        <v>62</v>
      </c>
      <c r="D1472" s="66">
        <v>62</v>
      </c>
      <c r="E1472" s="68"/>
      <c r="H1472" s="68"/>
      <c r="I1472" s="68"/>
      <c r="J1472" s="68"/>
      <c r="K1472" s="68"/>
    </row>
    <row r="1473" spans="1:11" hidden="1" x14ac:dyDescent="0.3">
      <c r="A1473" s="66">
        <v>1601</v>
      </c>
      <c r="C1473" s="66">
        <v>60</v>
      </c>
      <c r="D1473" s="66">
        <v>60</v>
      </c>
      <c r="E1473" s="68"/>
      <c r="H1473" s="68"/>
      <c r="I1473" s="68"/>
      <c r="J1473" s="68"/>
      <c r="K1473" s="68"/>
    </row>
    <row r="1474" spans="1:11" hidden="1" x14ac:dyDescent="0.3">
      <c r="A1474" s="66">
        <v>1602</v>
      </c>
      <c r="B1474" s="66">
        <v>63</v>
      </c>
      <c r="D1474" s="66">
        <v>63</v>
      </c>
      <c r="E1474" s="68"/>
      <c r="H1474" s="68"/>
      <c r="I1474" s="68"/>
      <c r="J1474" s="68"/>
      <c r="K1474" s="68"/>
    </row>
    <row r="1475" spans="1:11" hidden="1" x14ac:dyDescent="0.3">
      <c r="A1475" s="66">
        <v>1604</v>
      </c>
      <c r="B1475" s="66">
        <v>47</v>
      </c>
      <c r="D1475" s="66">
        <v>47</v>
      </c>
      <c r="E1475" s="68"/>
      <c r="H1475" s="68"/>
      <c r="I1475" s="68"/>
      <c r="J1475" s="68"/>
      <c r="K1475" s="68"/>
    </row>
    <row r="1476" spans="1:11" hidden="1" x14ac:dyDescent="0.3">
      <c r="A1476" s="66">
        <v>1606</v>
      </c>
      <c r="B1476" s="66">
        <v>56</v>
      </c>
      <c r="D1476" s="66">
        <v>56</v>
      </c>
      <c r="E1476" s="68"/>
      <c r="H1476" s="68"/>
      <c r="I1476" s="68"/>
      <c r="J1476" s="68"/>
      <c r="K1476" s="68"/>
    </row>
    <row r="1477" spans="1:11" hidden="1" x14ac:dyDescent="0.3">
      <c r="A1477" s="66">
        <v>1607</v>
      </c>
      <c r="C1477" s="66">
        <v>56</v>
      </c>
      <c r="D1477" s="66">
        <v>56</v>
      </c>
      <c r="E1477" s="68"/>
      <c r="H1477" s="68"/>
      <c r="I1477" s="68"/>
      <c r="J1477" s="68"/>
      <c r="K1477" s="68"/>
    </row>
    <row r="1478" spans="1:11" hidden="1" x14ac:dyDescent="0.3">
      <c r="A1478" s="66">
        <v>1608</v>
      </c>
      <c r="B1478" s="66">
        <v>40</v>
      </c>
      <c r="D1478" s="66">
        <v>40</v>
      </c>
      <c r="E1478" s="68"/>
      <c r="H1478" s="68"/>
      <c r="I1478" s="68"/>
      <c r="J1478" s="68"/>
      <c r="K1478" s="68"/>
    </row>
    <row r="1479" spans="1:11" hidden="1" x14ac:dyDescent="0.3">
      <c r="A1479" s="66">
        <v>1609</v>
      </c>
      <c r="B1479" s="66">
        <v>48</v>
      </c>
      <c r="D1479" s="66">
        <v>48</v>
      </c>
      <c r="E1479" s="68"/>
      <c r="H1479" s="68"/>
      <c r="I1479" s="68"/>
      <c r="J1479" s="68"/>
      <c r="K1479" s="68"/>
    </row>
    <row r="1480" spans="1:11" hidden="1" x14ac:dyDescent="0.3">
      <c r="A1480" s="66">
        <v>1610</v>
      </c>
      <c r="C1480" s="66">
        <v>52</v>
      </c>
      <c r="D1480" s="66">
        <v>52</v>
      </c>
      <c r="E1480" s="68"/>
      <c r="H1480" s="68"/>
      <c r="I1480" s="68"/>
      <c r="J1480" s="68"/>
      <c r="K1480" s="68"/>
    </row>
    <row r="1481" spans="1:11" hidden="1" x14ac:dyDescent="0.3">
      <c r="A1481" s="66">
        <v>1611</v>
      </c>
      <c r="B1481" s="66">
        <v>50</v>
      </c>
      <c r="D1481" s="66">
        <v>50</v>
      </c>
      <c r="E1481" s="68"/>
      <c r="H1481" s="68"/>
      <c r="I1481" s="68"/>
      <c r="J1481" s="68"/>
      <c r="K1481" s="68"/>
    </row>
    <row r="1482" spans="1:11" hidden="1" x14ac:dyDescent="0.3">
      <c r="A1482" s="66">
        <v>1612</v>
      </c>
      <c r="B1482" s="66">
        <v>49</v>
      </c>
      <c r="D1482" s="66">
        <v>49</v>
      </c>
      <c r="E1482" s="68"/>
      <c r="H1482" s="68"/>
      <c r="I1482" s="68"/>
      <c r="J1482" s="68"/>
      <c r="K1482" s="68"/>
    </row>
    <row r="1483" spans="1:11" hidden="1" x14ac:dyDescent="0.3">
      <c r="A1483" s="66">
        <v>1614</v>
      </c>
      <c r="B1483" s="66">
        <v>50</v>
      </c>
      <c r="D1483" s="66">
        <v>50</v>
      </c>
      <c r="E1483" s="68"/>
      <c r="H1483" s="68"/>
      <c r="I1483" s="68"/>
      <c r="J1483" s="68"/>
      <c r="K1483" s="68"/>
    </row>
    <row r="1484" spans="1:11" hidden="1" x14ac:dyDescent="0.3">
      <c r="A1484" s="66">
        <v>1615</v>
      </c>
      <c r="B1484" s="66">
        <v>41</v>
      </c>
      <c r="D1484" s="66">
        <v>41</v>
      </c>
      <c r="E1484" s="68"/>
      <c r="H1484" s="68"/>
      <c r="I1484" s="68"/>
      <c r="J1484" s="68"/>
      <c r="K1484" s="68"/>
    </row>
    <row r="1485" spans="1:11" hidden="1" x14ac:dyDescent="0.3">
      <c r="A1485" s="66">
        <v>1616</v>
      </c>
      <c r="B1485" s="66">
        <v>44</v>
      </c>
      <c r="D1485" s="66">
        <v>44</v>
      </c>
      <c r="E1485" s="68"/>
      <c r="H1485" s="68"/>
      <c r="I1485" s="68"/>
      <c r="J1485" s="68"/>
      <c r="K1485" s="68"/>
    </row>
    <row r="1486" spans="1:11" hidden="1" x14ac:dyDescent="0.3">
      <c r="A1486" s="66">
        <v>1617</v>
      </c>
      <c r="B1486" s="66">
        <v>38</v>
      </c>
      <c r="D1486" s="66">
        <v>38</v>
      </c>
      <c r="E1486" s="68"/>
      <c r="H1486" s="68"/>
      <c r="I1486" s="68"/>
      <c r="J1486" s="68"/>
      <c r="K1486" s="68"/>
    </row>
    <row r="1487" spans="1:11" hidden="1" x14ac:dyDescent="0.3">
      <c r="A1487" s="66">
        <v>1618</v>
      </c>
      <c r="B1487" s="66">
        <v>43</v>
      </c>
      <c r="D1487" s="66">
        <v>43</v>
      </c>
      <c r="E1487" s="68"/>
      <c r="H1487" s="68"/>
      <c r="I1487" s="68"/>
      <c r="J1487" s="68"/>
      <c r="K1487" s="68"/>
    </row>
    <row r="1488" spans="1:11" hidden="1" x14ac:dyDescent="0.3">
      <c r="A1488" s="66">
        <v>1619</v>
      </c>
      <c r="B1488" s="66">
        <v>57</v>
      </c>
      <c r="D1488" s="66">
        <v>57</v>
      </c>
      <c r="E1488" s="68"/>
      <c r="H1488" s="68"/>
      <c r="I1488" s="68"/>
      <c r="J1488" s="68"/>
      <c r="K1488" s="68"/>
    </row>
    <row r="1489" spans="1:11" hidden="1" x14ac:dyDescent="0.3">
      <c r="A1489" s="66">
        <v>1620</v>
      </c>
      <c r="B1489" s="66">
        <v>40</v>
      </c>
      <c r="D1489" s="66">
        <v>40</v>
      </c>
      <c r="E1489" s="68"/>
      <c r="H1489" s="68"/>
      <c r="I1489" s="68"/>
      <c r="J1489" s="68"/>
      <c r="K1489" s="68"/>
    </row>
    <row r="1490" spans="1:11" hidden="1" x14ac:dyDescent="0.3">
      <c r="A1490" s="66">
        <v>1621</v>
      </c>
      <c r="B1490" s="66">
        <v>43</v>
      </c>
      <c r="D1490" s="66">
        <v>43</v>
      </c>
      <c r="E1490" s="68"/>
      <c r="H1490" s="68"/>
      <c r="I1490" s="68"/>
      <c r="J1490" s="68"/>
      <c r="K1490" s="68"/>
    </row>
    <row r="1491" spans="1:11" hidden="1" x14ac:dyDescent="0.3">
      <c r="A1491" s="66">
        <v>1623</v>
      </c>
      <c r="B1491" s="66">
        <v>41</v>
      </c>
      <c r="D1491" s="66">
        <v>41</v>
      </c>
      <c r="E1491" s="68"/>
      <c r="H1491" s="68"/>
      <c r="I1491" s="68"/>
      <c r="J1491" s="68"/>
      <c r="K1491" s="68"/>
    </row>
    <row r="1492" spans="1:11" hidden="1" x14ac:dyDescent="0.3">
      <c r="A1492" s="66">
        <v>1624</v>
      </c>
      <c r="C1492" s="66">
        <v>63</v>
      </c>
      <c r="D1492" s="66">
        <v>63</v>
      </c>
      <c r="E1492" s="68"/>
      <c r="H1492" s="68"/>
      <c r="I1492" s="68"/>
      <c r="J1492" s="68"/>
      <c r="K1492" s="68"/>
    </row>
    <row r="1493" spans="1:11" hidden="1" x14ac:dyDescent="0.3">
      <c r="A1493" s="66">
        <v>1625</v>
      </c>
      <c r="B1493" s="66">
        <v>37</v>
      </c>
      <c r="D1493" s="66">
        <v>37</v>
      </c>
      <c r="E1493" s="68"/>
      <c r="H1493" s="68"/>
      <c r="I1493" s="68"/>
      <c r="J1493" s="68"/>
      <c r="K1493" s="68"/>
    </row>
    <row r="1494" spans="1:11" hidden="1" x14ac:dyDescent="0.3">
      <c r="A1494" s="66">
        <v>1626</v>
      </c>
      <c r="B1494" s="66">
        <v>38</v>
      </c>
      <c r="D1494" s="66">
        <v>38</v>
      </c>
      <c r="E1494" s="68"/>
      <c r="H1494" s="68"/>
      <c r="I1494" s="68"/>
      <c r="J1494" s="68"/>
      <c r="K1494" s="68"/>
    </row>
    <row r="1495" spans="1:11" hidden="1" x14ac:dyDescent="0.3">
      <c r="A1495" s="66">
        <v>1627</v>
      </c>
      <c r="C1495" s="66">
        <v>65</v>
      </c>
      <c r="D1495" s="66">
        <v>65</v>
      </c>
      <c r="E1495" s="68"/>
      <c r="H1495" s="68"/>
      <c r="I1495" s="68"/>
      <c r="J1495" s="68"/>
      <c r="K1495" s="68"/>
    </row>
    <row r="1496" spans="1:11" hidden="1" x14ac:dyDescent="0.3">
      <c r="A1496" s="66">
        <v>1628</v>
      </c>
      <c r="B1496" s="66">
        <v>60</v>
      </c>
      <c r="D1496" s="66">
        <v>60</v>
      </c>
      <c r="E1496" s="68"/>
      <c r="H1496" s="68"/>
      <c r="I1496" s="68"/>
      <c r="J1496" s="68"/>
      <c r="K1496" s="68"/>
    </row>
    <row r="1497" spans="1:11" hidden="1" x14ac:dyDescent="0.3">
      <c r="A1497" s="66">
        <v>1630</v>
      </c>
      <c r="B1497" s="66">
        <v>37</v>
      </c>
      <c r="D1497" s="66">
        <v>37</v>
      </c>
      <c r="E1497" s="68"/>
      <c r="H1497" s="68"/>
      <c r="I1497" s="68"/>
      <c r="J1497" s="68"/>
      <c r="K1497" s="68"/>
    </row>
    <row r="1498" spans="1:11" hidden="1" x14ac:dyDescent="0.3">
      <c r="A1498" s="66">
        <v>1631</v>
      </c>
      <c r="B1498" s="66">
        <v>40</v>
      </c>
      <c r="D1498" s="66">
        <v>40</v>
      </c>
      <c r="E1498" s="68"/>
      <c r="H1498" s="68"/>
      <c r="I1498" s="68"/>
      <c r="J1498" s="68"/>
      <c r="K1498" s="68"/>
    </row>
    <row r="1499" spans="1:11" hidden="1" x14ac:dyDescent="0.3">
      <c r="A1499" s="66">
        <v>1633</v>
      </c>
      <c r="B1499" s="66">
        <v>57</v>
      </c>
      <c r="D1499" s="66">
        <v>57</v>
      </c>
      <c r="E1499" s="68"/>
      <c r="H1499" s="68"/>
      <c r="I1499" s="68"/>
      <c r="J1499" s="68"/>
      <c r="K1499" s="68"/>
    </row>
    <row r="1500" spans="1:11" hidden="1" x14ac:dyDescent="0.3">
      <c r="A1500" s="66">
        <v>1634</v>
      </c>
      <c r="B1500" s="66">
        <v>35</v>
      </c>
      <c r="D1500" s="66">
        <v>35</v>
      </c>
      <c r="E1500" s="68"/>
      <c r="H1500" s="68"/>
      <c r="I1500" s="68"/>
      <c r="J1500" s="68"/>
      <c r="K1500" s="68"/>
    </row>
    <row r="1501" spans="1:11" hidden="1" x14ac:dyDescent="0.3">
      <c r="A1501" s="66">
        <v>1635</v>
      </c>
      <c r="B1501" s="66">
        <v>57</v>
      </c>
      <c r="D1501" s="66">
        <v>57</v>
      </c>
      <c r="E1501" s="68"/>
      <c r="H1501" s="68"/>
      <c r="I1501" s="68"/>
      <c r="J1501" s="68"/>
      <c r="K1501" s="68"/>
    </row>
    <row r="1502" spans="1:11" hidden="1" x14ac:dyDescent="0.3">
      <c r="A1502" s="66">
        <v>1636</v>
      </c>
      <c r="C1502" s="66">
        <v>63</v>
      </c>
      <c r="D1502" s="66">
        <v>63</v>
      </c>
      <c r="E1502" s="68"/>
      <c r="H1502" s="68"/>
      <c r="I1502" s="68"/>
      <c r="J1502" s="68"/>
      <c r="K1502" s="68"/>
    </row>
    <row r="1503" spans="1:11" hidden="1" x14ac:dyDescent="0.3">
      <c r="A1503" s="66">
        <v>1637</v>
      </c>
      <c r="B1503" s="66">
        <v>54</v>
      </c>
      <c r="D1503" s="66">
        <v>54</v>
      </c>
      <c r="E1503" s="68"/>
      <c r="H1503" s="68"/>
      <c r="I1503" s="68"/>
      <c r="J1503" s="68"/>
      <c r="K1503" s="68"/>
    </row>
    <row r="1504" spans="1:11" hidden="1" x14ac:dyDescent="0.3">
      <c r="A1504" s="66">
        <v>1638</v>
      </c>
      <c r="C1504" s="66">
        <v>51</v>
      </c>
      <c r="D1504" s="66">
        <v>51</v>
      </c>
      <c r="E1504" s="68"/>
      <c r="H1504" s="68"/>
      <c r="I1504" s="68"/>
      <c r="J1504" s="68"/>
      <c r="K1504" s="68"/>
    </row>
    <row r="1505" spans="1:11" hidden="1" x14ac:dyDescent="0.3">
      <c r="A1505" s="66">
        <v>1639</v>
      </c>
      <c r="C1505" s="66">
        <v>59</v>
      </c>
      <c r="D1505" s="66">
        <v>59</v>
      </c>
      <c r="E1505" s="68"/>
      <c r="H1505" s="68"/>
      <c r="I1505" s="68"/>
      <c r="J1505" s="68"/>
      <c r="K1505" s="68"/>
    </row>
    <row r="1506" spans="1:11" hidden="1" x14ac:dyDescent="0.3">
      <c r="A1506" s="66">
        <v>1641</v>
      </c>
      <c r="C1506" s="66">
        <v>46</v>
      </c>
      <c r="D1506" s="66">
        <v>46</v>
      </c>
      <c r="E1506" s="68"/>
      <c r="H1506" s="68"/>
      <c r="I1506" s="68"/>
      <c r="J1506" s="68"/>
      <c r="K1506" s="68"/>
    </row>
    <row r="1507" spans="1:11" hidden="1" x14ac:dyDescent="0.3">
      <c r="A1507" s="66">
        <v>1642</v>
      </c>
      <c r="B1507" s="66">
        <v>40</v>
      </c>
      <c r="D1507" s="66">
        <v>40</v>
      </c>
      <c r="E1507" s="68"/>
      <c r="H1507" s="68"/>
      <c r="I1507" s="68"/>
      <c r="J1507" s="68"/>
      <c r="K1507" s="68"/>
    </row>
    <row r="1508" spans="1:11" hidden="1" x14ac:dyDescent="0.3">
      <c r="A1508" s="66">
        <v>1643</v>
      </c>
      <c r="B1508" s="66">
        <v>52</v>
      </c>
      <c r="D1508" s="66">
        <v>52</v>
      </c>
      <c r="E1508" s="68"/>
      <c r="H1508" s="68"/>
      <c r="I1508" s="68"/>
      <c r="J1508" s="68"/>
      <c r="K1508" s="68"/>
    </row>
    <row r="1509" spans="1:11" hidden="1" x14ac:dyDescent="0.3">
      <c r="A1509" s="66">
        <v>1644</v>
      </c>
      <c r="B1509" s="66">
        <v>48</v>
      </c>
      <c r="D1509" s="66">
        <v>48</v>
      </c>
      <c r="E1509" s="68"/>
      <c r="H1509" s="68"/>
      <c r="I1509" s="68"/>
      <c r="J1509" s="68"/>
      <c r="K1509" s="68"/>
    </row>
    <row r="1510" spans="1:11" hidden="1" x14ac:dyDescent="0.3">
      <c r="A1510" s="66">
        <v>1645</v>
      </c>
      <c r="B1510" s="66">
        <v>51</v>
      </c>
      <c r="D1510" s="66">
        <v>51</v>
      </c>
      <c r="E1510" s="68"/>
      <c r="H1510" s="68"/>
      <c r="I1510" s="68"/>
      <c r="J1510" s="68"/>
      <c r="K1510" s="68"/>
    </row>
    <row r="1511" spans="1:11" hidden="1" x14ac:dyDescent="0.3">
      <c r="A1511" s="66">
        <v>1646</v>
      </c>
      <c r="C1511" s="66">
        <v>67</v>
      </c>
      <c r="D1511" s="66">
        <v>67</v>
      </c>
      <c r="E1511" s="68"/>
      <c r="H1511" s="68"/>
      <c r="I1511" s="68"/>
      <c r="J1511" s="68"/>
      <c r="K1511" s="68"/>
    </row>
    <row r="1512" spans="1:11" hidden="1" x14ac:dyDescent="0.3">
      <c r="A1512" s="66">
        <v>1647</v>
      </c>
      <c r="B1512" s="66">
        <v>59</v>
      </c>
      <c r="D1512" s="66">
        <v>59</v>
      </c>
      <c r="E1512" s="68"/>
      <c r="H1512" s="68"/>
      <c r="I1512" s="68"/>
      <c r="J1512" s="68"/>
      <c r="K1512" s="68"/>
    </row>
    <row r="1513" spans="1:11" hidden="1" x14ac:dyDescent="0.3">
      <c r="A1513" s="66">
        <v>1648</v>
      </c>
      <c r="B1513" s="66">
        <v>45</v>
      </c>
      <c r="D1513" s="66">
        <v>45</v>
      </c>
      <c r="E1513" s="68"/>
      <c r="H1513" s="68"/>
      <c r="I1513" s="68"/>
      <c r="J1513" s="68"/>
      <c r="K1513" s="68"/>
    </row>
    <row r="1514" spans="1:11" hidden="1" x14ac:dyDescent="0.3">
      <c r="A1514" s="66">
        <v>1649</v>
      </c>
      <c r="B1514" s="66">
        <v>47</v>
      </c>
      <c r="D1514" s="66">
        <v>47</v>
      </c>
      <c r="E1514" s="68"/>
      <c r="H1514" s="68"/>
      <c r="I1514" s="68"/>
      <c r="J1514" s="68"/>
      <c r="K1514" s="68"/>
    </row>
    <row r="1515" spans="1:11" hidden="1" x14ac:dyDescent="0.3">
      <c r="A1515" s="66">
        <v>1650</v>
      </c>
      <c r="B1515" s="66">
        <v>40</v>
      </c>
      <c r="D1515" s="66">
        <v>40</v>
      </c>
      <c r="E1515" s="68"/>
      <c r="H1515" s="68"/>
      <c r="I1515" s="68"/>
      <c r="J1515" s="68"/>
      <c r="K1515" s="68"/>
    </row>
    <row r="1516" spans="1:11" hidden="1" x14ac:dyDescent="0.3">
      <c r="A1516" s="66">
        <v>1651</v>
      </c>
      <c r="B1516" s="66">
        <v>38</v>
      </c>
      <c r="D1516" s="66">
        <v>38</v>
      </c>
      <c r="E1516" s="68"/>
      <c r="H1516" s="68"/>
      <c r="I1516" s="68"/>
      <c r="J1516" s="68"/>
      <c r="K1516" s="68"/>
    </row>
    <row r="1517" spans="1:11" hidden="1" x14ac:dyDescent="0.3">
      <c r="A1517" s="66">
        <v>1652</v>
      </c>
      <c r="B1517" s="66">
        <v>49</v>
      </c>
      <c r="D1517" s="66">
        <v>49</v>
      </c>
      <c r="E1517" s="68"/>
      <c r="H1517" s="68"/>
      <c r="I1517" s="68"/>
      <c r="J1517" s="68"/>
      <c r="K1517" s="68"/>
    </row>
    <row r="1518" spans="1:11" hidden="1" x14ac:dyDescent="0.3">
      <c r="A1518" s="66">
        <v>1653</v>
      </c>
      <c r="B1518" s="66">
        <v>40</v>
      </c>
      <c r="D1518" s="66">
        <v>40</v>
      </c>
      <c r="E1518" s="68"/>
      <c r="H1518" s="68"/>
      <c r="I1518" s="68"/>
      <c r="J1518" s="68"/>
      <c r="K1518" s="68"/>
    </row>
    <row r="1519" spans="1:11" hidden="1" x14ac:dyDescent="0.3">
      <c r="A1519" s="66">
        <v>1654</v>
      </c>
      <c r="B1519" s="66">
        <v>65</v>
      </c>
      <c r="D1519" s="66">
        <v>65</v>
      </c>
      <c r="E1519" s="68"/>
      <c r="H1519" s="68"/>
      <c r="I1519" s="68"/>
      <c r="J1519" s="68"/>
      <c r="K1519" s="68"/>
    </row>
    <row r="1520" spans="1:11" hidden="1" x14ac:dyDescent="0.3">
      <c r="A1520" s="66">
        <v>1655</v>
      </c>
      <c r="B1520" s="66">
        <v>49</v>
      </c>
      <c r="D1520" s="66">
        <v>49</v>
      </c>
      <c r="E1520" s="68"/>
      <c r="H1520" s="68"/>
      <c r="I1520" s="68"/>
      <c r="J1520" s="68"/>
      <c r="K1520" s="68"/>
    </row>
    <row r="1521" spans="1:11" hidden="1" x14ac:dyDescent="0.3">
      <c r="A1521" s="66">
        <v>1657</v>
      </c>
      <c r="B1521" s="66">
        <v>39</v>
      </c>
      <c r="D1521" s="66">
        <v>39</v>
      </c>
      <c r="E1521" s="68"/>
      <c r="H1521" s="68"/>
      <c r="I1521" s="68"/>
      <c r="J1521" s="68"/>
      <c r="K1521" s="68"/>
    </row>
    <row r="1522" spans="1:11" hidden="1" x14ac:dyDescent="0.3">
      <c r="A1522" s="66">
        <v>1658</v>
      </c>
      <c r="B1522" s="66">
        <v>46</v>
      </c>
      <c r="D1522" s="66">
        <v>46</v>
      </c>
      <c r="E1522" s="68"/>
      <c r="H1522" s="68"/>
      <c r="I1522" s="68"/>
      <c r="J1522" s="68"/>
      <c r="K1522" s="68"/>
    </row>
    <row r="1523" spans="1:11" hidden="1" x14ac:dyDescent="0.3">
      <c r="A1523" s="66">
        <v>1659</v>
      </c>
      <c r="B1523" s="66">
        <v>39</v>
      </c>
      <c r="D1523" s="66">
        <v>39</v>
      </c>
      <c r="E1523" s="68"/>
      <c r="H1523" s="68"/>
      <c r="I1523" s="68"/>
      <c r="J1523" s="68"/>
      <c r="K1523" s="68"/>
    </row>
    <row r="1524" spans="1:11" hidden="1" x14ac:dyDescent="0.3">
      <c r="A1524" s="66">
        <v>1661</v>
      </c>
      <c r="B1524" s="66">
        <v>40</v>
      </c>
      <c r="D1524" s="66">
        <v>40</v>
      </c>
      <c r="E1524" s="68"/>
      <c r="H1524" s="68"/>
      <c r="I1524" s="68"/>
      <c r="J1524" s="68"/>
      <c r="K1524" s="68"/>
    </row>
    <row r="1525" spans="1:11" hidden="1" x14ac:dyDescent="0.3">
      <c r="A1525" s="66">
        <v>1662</v>
      </c>
      <c r="C1525" s="66">
        <v>42</v>
      </c>
      <c r="D1525" s="66">
        <v>42</v>
      </c>
      <c r="E1525" s="68"/>
      <c r="H1525" s="68"/>
      <c r="I1525" s="68"/>
      <c r="J1525" s="68"/>
      <c r="K1525" s="68"/>
    </row>
    <row r="1526" spans="1:11" hidden="1" x14ac:dyDescent="0.3">
      <c r="A1526" s="66">
        <v>1663</v>
      </c>
      <c r="B1526" s="66">
        <v>61</v>
      </c>
      <c r="D1526" s="66">
        <v>61</v>
      </c>
      <c r="E1526" s="68"/>
      <c r="H1526" s="68"/>
      <c r="I1526" s="68"/>
      <c r="J1526" s="68"/>
      <c r="K1526" s="68"/>
    </row>
    <row r="1527" spans="1:11" hidden="1" x14ac:dyDescent="0.3">
      <c r="A1527" s="66">
        <v>1664</v>
      </c>
      <c r="B1527" s="66">
        <v>38</v>
      </c>
      <c r="D1527" s="66">
        <v>38</v>
      </c>
      <c r="E1527" s="68"/>
      <c r="H1527" s="68"/>
      <c r="I1527" s="68"/>
      <c r="J1527" s="68"/>
      <c r="K1527" s="68"/>
    </row>
    <row r="1528" spans="1:11" hidden="1" x14ac:dyDescent="0.3">
      <c r="A1528" s="66">
        <v>1665</v>
      </c>
      <c r="B1528" s="66">
        <v>52</v>
      </c>
      <c r="D1528" s="66">
        <v>52</v>
      </c>
      <c r="E1528" s="68"/>
      <c r="H1528" s="68"/>
      <c r="I1528" s="68"/>
      <c r="J1528" s="68"/>
      <c r="K1528" s="68"/>
    </row>
    <row r="1529" spans="1:11" hidden="1" x14ac:dyDescent="0.3">
      <c r="A1529" s="66">
        <v>1668</v>
      </c>
      <c r="B1529" s="66">
        <v>55</v>
      </c>
      <c r="D1529" s="66">
        <v>55</v>
      </c>
      <c r="E1529" s="68"/>
      <c r="H1529" s="68"/>
      <c r="I1529" s="68"/>
      <c r="J1529" s="68"/>
      <c r="K1529" s="68"/>
    </row>
    <row r="1530" spans="1:11" hidden="1" x14ac:dyDescent="0.3">
      <c r="A1530" s="66">
        <v>1669</v>
      </c>
      <c r="B1530" s="66">
        <v>61</v>
      </c>
      <c r="D1530" s="66">
        <v>61</v>
      </c>
      <c r="E1530" s="68"/>
      <c r="H1530" s="68"/>
      <c r="I1530" s="68"/>
      <c r="J1530" s="68"/>
      <c r="K1530" s="68"/>
    </row>
    <row r="1531" spans="1:11" hidden="1" x14ac:dyDescent="0.3">
      <c r="A1531" s="66">
        <v>1670</v>
      </c>
      <c r="B1531" s="66">
        <v>49</v>
      </c>
      <c r="D1531" s="66">
        <v>49</v>
      </c>
      <c r="E1531" s="68"/>
      <c r="H1531" s="68"/>
      <c r="I1531" s="68"/>
      <c r="J1531" s="68"/>
      <c r="K1531" s="68"/>
    </row>
    <row r="1532" spans="1:11" hidden="1" x14ac:dyDescent="0.3">
      <c r="A1532" s="66">
        <v>1671</v>
      </c>
      <c r="B1532" s="66">
        <v>57</v>
      </c>
      <c r="D1532" s="66">
        <v>57</v>
      </c>
      <c r="E1532" s="68"/>
      <c r="H1532" s="68"/>
      <c r="I1532" s="68"/>
      <c r="J1532" s="68"/>
      <c r="K1532" s="68"/>
    </row>
    <row r="1533" spans="1:11" hidden="1" x14ac:dyDescent="0.3">
      <c r="A1533" s="66">
        <v>1672</v>
      </c>
      <c r="B1533" s="66">
        <v>55</v>
      </c>
      <c r="D1533" s="66">
        <v>55</v>
      </c>
      <c r="E1533" s="68"/>
      <c r="H1533" s="68"/>
      <c r="I1533" s="68"/>
      <c r="J1533" s="68"/>
      <c r="K1533" s="68"/>
    </row>
    <row r="1534" spans="1:11" hidden="1" x14ac:dyDescent="0.3">
      <c r="A1534" s="66">
        <v>1673</v>
      </c>
      <c r="B1534" s="66">
        <v>39</v>
      </c>
      <c r="D1534" s="66">
        <v>39</v>
      </c>
      <c r="E1534" s="68"/>
      <c r="H1534" s="68"/>
      <c r="I1534" s="68"/>
      <c r="J1534" s="68"/>
      <c r="K1534" s="68"/>
    </row>
    <row r="1535" spans="1:11" hidden="1" x14ac:dyDescent="0.3">
      <c r="A1535" s="66">
        <v>1674</v>
      </c>
      <c r="B1535" s="66">
        <v>44</v>
      </c>
      <c r="D1535" s="66">
        <v>44</v>
      </c>
      <c r="E1535" s="68"/>
      <c r="H1535" s="68"/>
      <c r="I1535" s="68"/>
      <c r="J1535" s="68"/>
      <c r="K1535" s="68"/>
    </row>
    <row r="1536" spans="1:11" hidden="1" x14ac:dyDescent="0.3">
      <c r="A1536" s="66">
        <v>1675</v>
      </c>
      <c r="B1536" s="66">
        <v>49</v>
      </c>
      <c r="D1536" s="66">
        <v>49</v>
      </c>
      <c r="E1536" s="68"/>
      <c r="H1536" s="68"/>
      <c r="I1536" s="68"/>
      <c r="J1536" s="68"/>
      <c r="K1536" s="68"/>
    </row>
    <row r="1537" spans="1:11" hidden="1" x14ac:dyDescent="0.3">
      <c r="A1537" s="66">
        <v>1676</v>
      </c>
      <c r="C1537" s="66">
        <v>54</v>
      </c>
      <c r="D1537" s="66">
        <v>54</v>
      </c>
      <c r="E1537" s="68"/>
      <c r="H1537" s="68"/>
      <c r="I1537" s="68"/>
      <c r="J1537" s="68"/>
      <c r="K1537" s="68"/>
    </row>
    <row r="1538" spans="1:11" hidden="1" x14ac:dyDescent="0.3">
      <c r="A1538" s="66">
        <v>1677</v>
      </c>
      <c r="B1538" s="66">
        <v>61</v>
      </c>
      <c r="D1538" s="66">
        <v>61</v>
      </c>
      <c r="E1538" s="68"/>
      <c r="H1538" s="68"/>
      <c r="I1538" s="68"/>
      <c r="J1538" s="68"/>
      <c r="K1538" s="68"/>
    </row>
    <row r="1539" spans="1:11" hidden="1" x14ac:dyDescent="0.3">
      <c r="A1539" s="66">
        <v>1678</v>
      </c>
      <c r="B1539" s="66">
        <v>65</v>
      </c>
      <c r="D1539" s="66">
        <v>65</v>
      </c>
      <c r="E1539" s="68"/>
      <c r="H1539" s="68"/>
      <c r="I1539" s="68"/>
      <c r="J1539" s="68"/>
      <c r="K1539" s="68"/>
    </row>
    <row r="1540" spans="1:11" hidden="1" x14ac:dyDescent="0.3">
      <c r="A1540" s="66">
        <v>1679</v>
      </c>
      <c r="B1540" s="66">
        <v>50</v>
      </c>
      <c r="D1540" s="66">
        <v>50</v>
      </c>
      <c r="E1540" s="68"/>
      <c r="H1540" s="68"/>
      <c r="I1540" s="68"/>
      <c r="J1540" s="68"/>
      <c r="K1540" s="68"/>
    </row>
    <row r="1541" spans="1:11" hidden="1" x14ac:dyDescent="0.3">
      <c r="A1541" s="66">
        <v>1680</v>
      </c>
      <c r="C1541" s="66">
        <v>64</v>
      </c>
      <c r="D1541" s="66">
        <v>64</v>
      </c>
      <c r="E1541" s="68"/>
      <c r="H1541" s="68"/>
      <c r="I1541" s="68"/>
      <c r="J1541" s="68"/>
      <c r="K1541" s="68"/>
    </row>
    <row r="1542" spans="1:11" hidden="1" x14ac:dyDescent="0.3">
      <c r="A1542" s="66">
        <v>1681</v>
      </c>
      <c r="B1542" s="66">
        <v>42</v>
      </c>
      <c r="D1542" s="66">
        <v>42</v>
      </c>
      <c r="E1542" s="68"/>
      <c r="H1542" s="68"/>
      <c r="I1542" s="68"/>
      <c r="J1542" s="68"/>
      <c r="K1542" s="68"/>
    </row>
    <row r="1543" spans="1:11" hidden="1" x14ac:dyDescent="0.3">
      <c r="A1543" s="66">
        <v>1682</v>
      </c>
      <c r="C1543" s="66">
        <v>53</v>
      </c>
      <c r="D1543" s="66">
        <v>53</v>
      </c>
      <c r="E1543" s="68"/>
      <c r="H1543" s="68"/>
      <c r="I1543" s="68"/>
      <c r="J1543" s="68"/>
      <c r="K1543" s="68"/>
    </row>
    <row r="1544" spans="1:11" hidden="1" x14ac:dyDescent="0.3">
      <c r="A1544" s="66">
        <v>1683</v>
      </c>
      <c r="B1544" s="66">
        <v>67</v>
      </c>
      <c r="D1544" s="66">
        <v>67</v>
      </c>
      <c r="E1544" s="68"/>
      <c r="H1544" s="68"/>
      <c r="I1544" s="68"/>
      <c r="J1544" s="68"/>
      <c r="K1544" s="68"/>
    </row>
    <row r="1545" spans="1:11" hidden="1" x14ac:dyDescent="0.3">
      <c r="A1545" s="66">
        <v>1684</v>
      </c>
      <c r="C1545" s="66">
        <v>51</v>
      </c>
      <c r="D1545" s="66">
        <v>51</v>
      </c>
      <c r="E1545" s="68"/>
      <c r="H1545" s="68"/>
      <c r="I1545" s="68"/>
      <c r="J1545" s="68"/>
      <c r="K1545" s="68"/>
    </row>
    <row r="1546" spans="1:11" hidden="1" x14ac:dyDescent="0.3">
      <c r="A1546" s="66">
        <v>1686</v>
      </c>
      <c r="B1546" s="66">
        <v>35</v>
      </c>
      <c r="D1546" s="66">
        <v>35</v>
      </c>
      <c r="E1546" s="68"/>
      <c r="H1546" s="68"/>
      <c r="I1546" s="68"/>
      <c r="J1546" s="68"/>
      <c r="K1546" s="68"/>
    </row>
    <row r="1547" spans="1:11" hidden="1" x14ac:dyDescent="0.3">
      <c r="A1547" s="66">
        <v>1687</v>
      </c>
      <c r="B1547" s="66">
        <v>43</v>
      </c>
      <c r="D1547" s="66">
        <v>43</v>
      </c>
      <c r="E1547" s="68"/>
      <c r="H1547" s="68"/>
      <c r="I1547" s="68"/>
      <c r="J1547" s="68"/>
      <c r="K1547" s="68"/>
    </row>
    <row r="1548" spans="1:11" hidden="1" x14ac:dyDescent="0.3">
      <c r="A1548" s="66">
        <v>1688</v>
      </c>
      <c r="B1548" s="66">
        <v>39</v>
      </c>
      <c r="D1548" s="66">
        <v>39</v>
      </c>
      <c r="E1548" s="68"/>
      <c r="H1548" s="68"/>
      <c r="I1548" s="68"/>
      <c r="J1548" s="68"/>
      <c r="K1548" s="68"/>
    </row>
    <row r="1549" spans="1:11" hidden="1" x14ac:dyDescent="0.3">
      <c r="A1549" s="66">
        <v>1689</v>
      </c>
      <c r="C1549" s="66">
        <v>63</v>
      </c>
      <c r="D1549" s="66">
        <v>63</v>
      </c>
      <c r="E1549" s="68"/>
      <c r="H1549" s="68"/>
      <c r="I1549" s="68"/>
      <c r="J1549" s="68"/>
      <c r="K1549" s="68"/>
    </row>
    <row r="1550" spans="1:11" hidden="1" x14ac:dyDescent="0.3">
      <c r="A1550" s="66">
        <v>1690</v>
      </c>
      <c r="C1550" s="66">
        <v>55</v>
      </c>
      <c r="D1550" s="66">
        <v>55</v>
      </c>
      <c r="E1550" s="68"/>
      <c r="H1550" s="68"/>
      <c r="I1550" s="68"/>
      <c r="J1550" s="68"/>
      <c r="K1550" s="68"/>
    </row>
    <row r="1551" spans="1:11" hidden="1" x14ac:dyDescent="0.3">
      <c r="A1551" s="66">
        <v>1691</v>
      </c>
      <c r="B1551" s="66">
        <v>57</v>
      </c>
      <c r="D1551" s="66">
        <v>57</v>
      </c>
      <c r="E1551" s="68"/>
      <c r="H1551" s="68"/>
      <c r="I1551" s="68"/>
      <c r="J1551" s="68"/>
      <c r="K1551" s="68"/>
    </row>
    <row r="1552" spans="1:11" hidden="1" x14ac:dyDescent="0.3">
      <c r="A1552" s="66">
        <v>1692</v>
      </c>
      <c r="B1552" s="66">
        <v>40</v>
      </c>
      <c r="D1552" s="66">
        <v>40</v>
      </c>
      <c r="E1552" s="68"/>
      <c r="H1552" s="68"/>
      <c r="I1552" s="68"/>
      <c r="J1552" s="68"/>
      <c r="K1552" s="68"/>
    </row>
    <row r="1553" spans="1:11" hidden="1" x14ac:dyDescent="0.3">
      <c r="A1553" s="66">
        <v>1693</v>
      </c>
      <c r="B1553" s="66">
        <v>40</v>
      </c>
      <c r="D1553" s="66">
        <v>40</v>
      </c>
      <c r="E1553" s="68"/>
      <c r="H1553" s="68"/>
      <c r="I1553" s="68"/>
      <c r="J1553" s="68"/>
      <c r="K1553" s="68"/>
    </row>
    <row r="1554" spans="1:11" hidden="1" x14ac:dyDescent="0.3">
      <c r="A1554" s="66">
        <v>1694</v>
      </c>
      <c r="B1554" s="66">
        <v>61</v>
      </c>
      <c r="D1554" s="66">
        <v>61</v>
      </c>
      <c r="E1554" s="68"/>
      <c r="H1554" s="68"/>
      <c r="I1554" s="68"/>
      <c r="J1554" s="68"/>
      <c r="K1554" s="68"/>
    </row>
    <row r="1555" spans="1:11" hidden="1" x14ac:dyDescent="0.3">
      <c r="A1555" s="66">
        <v>1696</v>
      </c>
      <c r="B1555" s="66">
        <v>56</v>
      </c>
      <c r="D1555" s="66">
        <v>56</v>
      </c>
      <c r="E1555" s="68"/>
      <c r="H1555" s="68"/>
      <c r="I1555" s="68"/>
      <c r="J1555" s="68"/>
      <c r="K1555" s="68"/>
    </row>
    <row r="1556" spans="1:11" hidden="1" x14ac:dyDescent="0.3">
      <c r="A1556" s="66">
        <v>1697</v>
      </c>
      <c r="B1556" s="66">
        <v>54</v>
      </c>
      <c r="D1556" s="66">
        <v>54</v>
      </c>
      <c r="E1556" s="68"/>
      <c r="H1556" s="68"/>
      <c r="I1556" s="68"/>
      <c r="J1556" s="68"/>
      <c r="K1556" s="68"/>
    </row>
    <row r="1557" spans="1:11" hidden="1" x14ac:dyDescent="0.3">
      <c r="A1557" s="66">
        <v>1698</v>
      </c>
      <c r="C1557" s="66">
        <v>45</v>
      </c>
      <c r="D1557" s="66">
        <v>45</v>
      </c>
      <c r="E1557" s="68"/>
      <c r="H1557" s="68"/>
      <c r="I1557" s="68"/>
      <c r="J1557" s="68"/>
      <c r="K1557" s="68"/>
    </row>
    <row r="1558" spans="1:11" hidden="1" x14ac:dyDescent="0.3">
      <c r="A1558" s="66">
        <v>1699</v>
      </c>
      <c r="B1558" s="66">
        <v>37</v>
      </c>
      <c r="D1558" s="66">
        <v>37</v>
      </c>
      <c r="E1558" s="68"/>
      <c r="H1558" s="68"/>
      <c r="I1558" s="68"/>
      <c r="J1558" s="68"/>
      <c r="K1558" s="68"/>
    </row>
    <row r="1559" spans="1:11" hidden="1" x14ac:dyDescent="0.3">
      <c r="A1559" s="66">
        <v>1701</v>
      </c>
      <c r="C1559" s="66">
        <v>62</v>
      </c>
      <c r="D1559" s="66">
        <v>62</v>
      </c>
      <c r="E1559" s="68"/>
      <c r="H1559" s="68"/>
      <c r="I1559" s="68"/>
      <c r="J1559" s="68"/>
      <c r="K1559" s="68"/>
    </row>
    <row r="1560" spans="1:11" hidden="1" x14ac:dyDescent="0.3">
      <c r="A1560" s="66">
        <v>1702</v>
      </c>
      <c r="B1560" s="66">
        <v>45</v>
      </c>
      <c r="D1560" s="66">
        <v>45</v>
      </c>
      <c r="E1560" s="68"/>
      <c r="H1560" s="68"/>
      <c r="I1560" s="68"/>
      <c r="J1560" s="68"/>
      <c r="K1560" s="68"/>
    </row>
    <row r="1561" spans="1:11" hidden="1" x14ac:dyDescent="0.3">
      <c r="A1561" s="66">
        <v>1703</v>
      </c>
      <c r="B1561" s="66">
        <v>38</v>
      </c>
      <c r="D1561" s="66">
        <v>38</v>
      </c>
      <c r="E1561" s="68"/>
      <c r="H1561" s="68"/>
      <c r="I1561" s="68"/>
      <c r="J1561" s="68"/>
      <c r="K1561" s="68"/>
    </row>
    <row r="1562" spans="1:11" hidden="1" x14ac:dyDescent="0.3">
      <c r="A1562" s="66">
        <v>1704</v>
      </c>
      <c r="B1562" s="66">
        <v>38</v>
      </c>
      <c r="D1562" s="66">
        <v>38</v>
      </c>
      <c r="E1562" s="68"/>
      <c r="H1562" s="68"/>
      <c r="I1562" s="68"/>
      <c r="J1562" s="68"/>
      <c r="K1562" s="68"/>
    </row>
    <row r="1563" spans="1:11" hidden="1" x14ac:dyDescent="0.3">
      <c r="A1563" s="66">
        <v>1705</v>
      </c>
      <c r="B1563" s="66">
        <v>58</v>
      </c>
      <c r="D1563" s="66">
        <v>58</v>
      </c>
      <c r="E1563" s="68"/>
      <c r="H1563" s="68"/>
      <c r="I1563" s="68"/>
      <c r="J1563" s="68"/>
      <c r="K1563" s="68"/>
    </row>
    <row r="1564" spans="1:11" hidden="1" x14ac:dyDescent="0.3">
      <c r="A1564" s="66">
        <v>1706</v>
      </c>
      <c r="B1564" s="66">
        <v>40</v>
      </c>
      <c r="D1564" s="66">
        <v>40</v>
      </c>
      <c r="E1564" s="68"/>
      <c r="H1564" s="68"/>
      <c r="I1564" s="68"/>
      <c r="J1564" s="68"/>
      <c r="K1564" s="68"/>
    </row>
    <row r="1565" spans="1:11" hidden="1" x14ac:dyDescent="0.3">
      <c r="A1565" s="66">
        <v>1707</v>
      </c>
      <c r="B1565" s="66">
        <v>41</v>
      </c>
      <c r="D1565" s="66">
        <v>41</v>
      </c>
      <c r="E1565" s="68"/>
      <c r="H1565" s="68"/>
      <c r="I1565" s="68"/>
      <c r="J1565" s="68"/>
      <c r="K1565" s="68"/>
    </row>
    <row r="1566" spans="1:11" hidden="1" x14ac:dyDescent="0.3">
      <c r="A1566" s="66">
        <v>1708</v>
      </c>
      <c r="B1566" s="66">
        <v>38</v>
      </c>
      <c r="D1566" s="66">
        <v>38</v>
      </c>
      <c r="E1566" s="68"/>
      <c r="H1566" s="68"/>
      <c r="I1566" s="68"/>
      <c r="J1566" s="68"/>
      <c r="K1566" s="68"/>
    </row>
    <row r="1567" spans="1:11" hidden="1" x14ac:dyDescent="0.3">
      <c r="A1567" s="66">
        <v>1709</v>
      </c>
      <c r="B1567" s="66">
        <v>46</v>
      </c>
      <c r="D1567" s="66">
        <v>46</v>
      </c>
      <c r="E1567" s="68"/>
      <c r="H1567" s="68"/>
      <c r="I1567" s="68"/>
      <c r="J1567" s="68"/>
      <c r="K1567" s="68"/>
    </row>
    <row r="1568" spans="1:11" hidden="1" x14ac:dyDescent="0.3">
      <c r="A1568" s="66">
        <v>1710</v>
      </c>
      <c r="B1568" s="66">
        <v>51</v>
      </c>
      <c r="D1568" s="66">
        <v>51</v>
      </c>
      <c r="E1568" s="68"/>
      <c r="H1568" s="68"/>
      <c r="I1568" s="68"/>
      <c r="J1568" s="68"/>
      <c r="K1568" s="68"/>
    </row>
    <row r="1569" spans="1:11" hidden="1" x14ac:dyDescent="0.3">
      <c r="A1569" s="66">
        <v>1711</v>
      </c>
      <c r="B1569" s="66">
        <v>40</v>
      </c>
      <c r="D1569" s="66">
        <v>40</v>
      </c>
      <c r="E1569" s="68"/>
      <c r="H1569" s="68"/>
      <c r="I1569" s="68"/>
      <c r="J1569" s="68"/>
      <c r="K1569" s="68"/>
    </row>
    <row r="1570" spans="1:11" hidden="1" x14ac:dyDescent="0.3">
      <c r="A1570" s="66">
        <v>1712</v>
      </c>
      <c r="B1570" s="66">
        <v>43</v>
      </c>
      <c r="D1570" s="66">
        <v>43</v>
      </c>
      <c r="E1570" s="68"/>
      <c r="H1570" s="68"/>
      <c r="I1570" s="68"/>
      <c r="J1570" s="68"/>
      <c r="K1570" s="68"/>
    </row>
    <row r="1571" spans="1:11" hidden="1" x14ac:dyDescent="0.3">
      <c r="A1571" s="66">
        <v>1713</v>
      </c>
      <c r="B1571" s="66">
        <v>50</v>
      </c>
      <c r="D1571" s="66">
        <v>50</v>
      </c>
      <c r="E1571" s="68"/>
      <c r="H1571" s="68"/>
      <c r="I1571" s="68"/>
      <c r="J1571" s="68"/>
      <c r="K1571" s="68"/>
    </row>
    <row r="1572" spans="1:11" hidden="1" x14ac:dyDescent="0.3">
      <c r="A1572" s="66">
        <v>1714</v>
      </c>
      <c r="B1572" s="66">
        <v>43</v>
      </c>
      <c r="D1572" s="66">
        <v>43</v>
      </c>
      <c r="E1572" s="68"/>
      <c r="H1572" s="68"/>
      <c r="I1572" s="68"/>
      <c r="J1572" s="68"/>
      <c r="K1572" s="68"/>
    </row>
    <row r="1573" spans="1:11" hidden="1" x14ac:dyDescent="0.3">
      <c r="A1573" s="66">
        <v>1715</v>
      </c>
      <c r="C1573" s="66">
        <v>65</v>
      </c>
      <c r="D1573" s="66">
        <v>65</v>
      </c>
      <c r="E1573" s="68"/>
      <c r="H1573" s="68"/>
      <c r="I1573" s="68"/>
      <c r="J1573" s="68"/>
      <c r="K1573" s="68"/>
    </row>
    <row r="1574" spans="1:11" hidden="1" x14ac:dyDescent="0.3">
      <c r="A1574" s="66">
        <v>1717</v>
      </c>
      <c r="B1574" s="66">
        <v>45</v>
      </c>
      <c r="D1574" s="66">
        <v>45</v>
      </c>
      <c r="E1574" s="68"/>
      <c r="H1574" s="68"/>
      <c r="I1574" s="68"/>
      <c r="J1574" s="68"/>
      <c r="K1574" s="68"/>
    </row>
    <row r="1575" spans="1:11" hidden="1" x14ac:dyDescent="0.3">
      <c r="A1575" s="66">
        <v>1718</v>
      </c>
      <c r="B1575" s="66">
        <v>40</v>
      </c>
      <c r="D1575" s="66">
        <v>40</v>
      </c>
      <c r="E1575" s="68"/>
      <c r="H1575" s="68"/>
      <c r="I1575" s="68"/>
      <c r="J1575" s="68"/>
      <c r="K1575" s="68"/>
    </row>
    <row r="1576" spans="1:11" hidden="1" x14ac:dyDescent="0.3">
      <c r="A1576" s="66">
        <v>1720</v>
      </c>
      <c r="B1576" s="66">
        <v>57</v>
      </c>
      <c r="D1576" s="66">
        <v>57</v>
      </c>
      <c r="E1576" s="68"/>
      <c r="H1576" s="68"/>
      <c r="I1576" s="68"/>
      <c r="J1576" s="68"/>
      <c r="K1576" s="68"/>
    </row>
    <row r="1577" spans="1:11" hidden="1" x14ac:dyDescent="0.3">
      <c r="A1577" s="66">
        <v>1722</v>
      </c>
      <c r="B1577" s="66">
        <v>39</v>
      </c>
      <c r="D1577" s="66">
        <v>39</v>
      </c>
      <c r="E1577" s="68"/>
      <c r="H1577" s="68"/>
      <c r="I1577" s="68"/>
      <c r="J1577" s="68"/>
      <c r="K1577" s="68"/>
    </row>
    <row r="1578" spans="1:11" hidden="1" x14ac:dyDescent="0.3">
      <c r="A1578" s="66">
        <v>1723</v>
      </c>
      <c r="B1578" s="66">
        <v>38</v>
      </c>
      <c r="D1578" s="66">
        <v>38</v>
      </c>
      <c r="E1578" s="68"/>
      <c r="H1578" s="68"/>
      <c r="I1578" s="68"/>
      <c r="J1578" s="68"/>
      <c r="K1578" s="68"/>
    </row>
    <row r="1579" spans="1:11" hidden="1" x14ac:dyDescent="0.3">
      <c r="A1579" s="66">
        <v>1724</v>
      </c>
      <c r="B1579" s="66">
        <v>39</v>
      </c>
      <c r="D1579" s="66">
        <v>39</v>
      </c>
      <c r="E1579" s="68"/>
      <c r="H1579" s="68"/>
      <c r="I1579" s="68"/>
      <c r="J1579" s="68"/>
      <c r="K1579" s="68"/>
    </row>
    <row r="1580" spans="1:11" hidden="1" x14ac:dyDescent="0.3">
      <c r="A1580" s="66">
        <v>1725</v>
      </c>
      <c r="B1580" s="66">
        <v>68</v>
      </c>
      <c r="D1580" s="66">
        <v>68</v>
      </c>
      <c r="E1580" s="68"/>
      <c r="H1580" s="68"/>
      <c r="I1580" s="68"/>
      <c r="J1580" s="68"/>
      <c r="K1580" s="68"/>
    </row>
    <row r="1581" spans="1:11" hidden="1" x14ac:dyDescent="0.3">
      <c r="A1581" s="66">
        <v>1727</v>
      </c>
      <c r="B1581" s="66">
        <v>50</v>
      </c>
      <c r="D1581" s="66">
        <v>50</v>
      </c>
      <c r="E1581" s="68"/>
      <c r="H1581" s="68"/>
      <c r="I1581" s="68"/>
      <c r="J1581" s="68"/>
      <c r="K1581" s="68"/>
    </row>
    <row r="1582" spans="1:11" hidden="1" x14ac:dyDescent="0.3">
      <c r="A1582" s="66">
        <v>1728</v>
      </c>
      <c r="B1582" s="66">
        <v>56</v>
      </c>
      <c r="D1582" s="66">
        <v>56</v>
      </c>
      <c r="E1582" s="68"/>
      <c r="H1582" s="68"/>
      <c r="I1582" s="68"/>
      <c r="J1582" s="68"/>
      <c r="K1582" s="68"/>
    </row>
    <row r="1583" spans="1:11" hidden="1" x14ac:dyDescent="0.3">
      <c r="A1583" s="66">
        <v>1729</v>
      </c>
      <c r="C1583" s="66">
        <v>59</v>
      </c>
      <c r="D1583" s="66">
        <v>59</v>
      </c>
      <c r="E1583" s="68"/>
      <c r="H1583" s="68"/>
      <c r="I1583" s="68"/>
      <c r="J1583" s="68"/>
      <c r="K1583" s="68"/>
    </row>
    <row r="1584" spans="1:11" hidden="1" x14ac:dyDescent="0.3">
      <c r="A1584" s="66">
        <v>1731</v>
      </c>
      <c r="B1584" s="66">
        <v>49</v>
      </c>
      <c r="D1584" s="66">
        <v>49</v>
      </c>
      <c r="E1584" s="68"/>
      <c r="H1584" s="68"/>
      <c r="I1584" s="68"/>
      <c r="J1584" s="68"/>
      <c r="K1584" s="68"/>
    </row>
    <row r="1585" spans="1:11" hidden="1" x14ac:dyDescent="0.3">
      <c r="A1585" s="66">
        <v>1732</v>
      </c>
      <c r="B1585" s="66">
        <v>55</v>
      </c>
      <c r="D1585" s="66">
        <v>55</v>
      </c>
      <c r="E1585" s="68"/>
      <c r="H1585" s="68"/>
      <c r="I1585" s="68"/>
      <c r="J1585" s="68"/>
      <c r="K1585" s="68"/>
    </row>
    <row r="1586" spans="1:11" hidden="1" x14ac:dyDescent="0.3">
      <c r="A1586" s="66">
        <v>1733</v>
      </c>
      <c r="B1586" s="66">
        <v>51</v>
      </c>
      <c r="D1586" s="66">
        <v>51</v>
      </c>
      <c r="E1586" s="68"/>
      <c r="H1586" s="68"/>
      <c r="I1586" s="68"/>
      <c r="J1586" s="68"/>
      <c r="K1586" s="68"/>
    </row>
    <row r="1587" spans="1:11" hidden="1" x14ac:dyDescent="0.3">
      <c r="A1587" s="66">
        <v>1734</v>
      </c>
      <c r="B1587" s="66">
        <v>60</v>
      </c>
      <c r="D1587" s="66">
        <v>60</v>
      </c>
      <c r="E1587" s="68"/>
      <c r="H1587" s="68"/>
      <c r="I1587" s="68"/>
      <c r="J1587" s="68"/>
      <c r="K1587" s="68"/>
    </row>
    <row r="1588" spans="1:11" hidden="1" x14ac:dyDescent="0.3">
      <c r="A1588" s="66">
        <v>1735</v>
      </c>
      <c r="B1588" s="66">
        <v>47</v>
      </c>
      <c r="D1588" s="66">
        <v>47</v>
      </c>
      <c r="E1588" s="68"/>
      <c r="H1588" s="68"/>
      <c r="I1588" s="68"/>
      <c r="J1588" s="68"/>
      <c r="K1588" s="68"/>
    </row>
    <row r="1589" spans="1:11" hidden="1" x14ac:dyDescent="0.3">
      <c r="A1589" s="66">
        <v>1736</v>
      </c>
      <c r="B1589" s="66">
        <v>59</v>
      </c>
      <c r="D1589" s="66">
        <v>59</v>
      </c>
      <c r="E1589" s="68"/>
      <c r="H1589" s="68"/>
      <c r="I1589" s="68"/>
      <c r="J1589" s="68"/>
      <c r="K1589" s="68"/>
    </row>
    <row r="1590" spans="1:11" hidden="1" x14ac:dyDescent="0.3">
      <c r="A1590" s="66">
        <v>1737</v>
      </c>
      <c r="B1590" s="66">
        <v>34</v>
      </c>
      <c r="D1590" s="66">
        <v>34</v>
      </c>
      <c r="E1590" s="68"/>
      <c r="H1590" s="68"/>
      <c r="I1590" s="68"/>
      <c r="J1590" s="68"/>
      <c r="K1590" s="68"/>
    </row>
    <row r="1591" spans="1:11" hidden="1" x14ac:dyDescent="0.3">
      <c r="A1591" s="66">
        <v>1738</v>
      </c>
      <c r="B1591" s="66">
        <v>52</v>
      </c>
      <c r="D1591" s="66">
        <v>52</v>
      </c>
      <c r="E1591" s="68"/>
      <c r="H1591" s="68"/>
      <c r="I1591" s="68"/>
      <c r="J1591" s="68"/>
      <c r="K1591" s="68"/>
    </row>
    <row r="1592" spans="1:11" hidden="1" x14ac:dyDescent="0.3">
      <c r="A1592" s="66">
        <v>1739</v>
      </c>
      <c r="B1592" s="66">
        <v>53</v>
      </c>
      <c r="D1592" s="66">
        <v>53</v>
      </c>
      <c r="E1592" s="68"/>
      <c r="H1592" s="68"/>
      <c r="I1592" s="68"/>
      <c r="J1592" s="68"/>
      <c r="K1592" s="68"/>
    </row>
    <row r="1593" spans="1:11" hidden="1" x14ac:dyDescent="0.3">
      <c r="A1593" s="66">
        <v>1740</v>
      </c>
      <c r="B1593" s="66">
        <v>46</v>
      </c>
      <c r="D1593" s="66">
        <v>46</v>
      </c>
      <c r="E1593" s="68"/>
      <c r="H1593" s="68"/>
      <c r="I1593" s="68"/>
      <c r="J1593" s="68"/>
      <c r="K1593" s="68"/>
    </row>
    <row r="1594" spans="1:11" hidden="1" x14ac:dyDescent="0.3">
      <c r="A1594" s="66">
        <v>1741</v>
      </c>
      <c r="B1594" s="66">
        <v>60</v>
      </c>
      <c r="D1594" s="66">
        <v>60</v>
      </c>
      <c r="E1594" s="68"/>
      <c r="H1594" s="68"/>
      <c r="I1594" s="68"/>
      <c r="J1594" s="68"/>
      <c r="K1594" s="68"/>
    </row>
    <row r="1595" spans="1:11" hidden="1" x14ac:dyDescent="0.3">
      <c r="A1595" s="66">
        <v>1742</v>
      </c>
      <c r="B1595" s="66">
        <v>47</v>
      </c>
      <c r="D1595" s="66">
        <v>47</v>
      </c>
      <c r="E1595" s="68"/>
      <c r="H1595" s="68"/>
      <c r="I1595" s="68"/>
      <c r="J1595" s="68"/>
      <c r="K1595" s="68"/>
    </row>
    <row r="1596" spans="1:11" hidden="1" x14ac:dyDescent="0.3">
      <c r="A1596" s="66">
        <v>1744</v>
      </c>
      <c r="C1596" s="66">
        <v>49</v>
      </c>
      <c r="D1596" s="66">
        <v>49</v>
      </c>
      <c r="E1596" s="68"/>
      <c r="H1596" s="68"/>
      <c r="I1596" s="68"/>
      <c r="J1596" s="68"/>
      <c r="K1596" s="68"/>
    </row>
    <row r="1597" spans="1:11" hidden="1" x14ac:dyDescent="0.3">
      <c r="A1597" s="66">
        <v>1745</v>
      </c>
      <c r="B1597" s="66">
        <v>41</v>
      </c>
      <c r="D1597" s="66">
        <v>41</v>
      </c>
      <c r="E1597" s="68"/>
      <c r="H1597" s="68"/>
      <c r="I1597" s="68"/>
      <c r="J1597" s="68"/>
      <c r="K1597" s="68"/>
    </row>
    <row r="1598" spans="1:11" hidden="1" x14ac:dyDescent="0.3">
      <c r="A1598" s="66">
        <v>1746</v>
      </c>
      <c r="B1598" s="66">
        <v>35</v>
      </c>
      <c r="D1598" s="66">
        <v>35</v>
      </c>
      <c r="E1598" s="68"/>
      <c r="H1598" s="68"/>
      <c r="I1598" s="68"/>
      <c r="J1598" s="68"/>
      <c r="K1598" s="68"/>
    </row>
    <row r="1599" spans="1:11" hidden="1" x14ac:dyDescent="0.3">
      <c r="A1599" s="66">
        <v>1747</v>
      </c>
      <c r="B1599" s="66">
        <v>58</v>
      </c>
      <c r="D1599" s="66">
        <v>58</v>
      </c>
      <c r="E1599" s="68"/>
      <c r="H1599" s="68"/>
      <c r="I1599" s="68"/>
      <c r="J1599" s="68"/>
      <c r="K1599" s="68"/>
    </row>
    <row r="1600" spans="1:11" hidden="1" x14ac:dyDescent="0.3">
      <c r="A1600" s="66">
        <v>1748</v>
      </c>
      <c r="B1600" s="66">
        <v>46</v>
      </c>
      <c r="D1600" s="66">
        <v>46</v>
      </c>
      <c r="E1600" s="68"/>
      <c r="H1600" s="68"/>
      <c r="I1600" s="68"/>
      <c r="J1600" s="68"/>
      <c r="K1600" s="68"/>
    </row>
    <row r="1601" spans="1:11" hidden="1" x14ac:dyDescent="0.3">
      <c r="A1601" s="66">
        <v>1749</v>
      </c>
      <c r="C1601" s="66">
        <v>60</v>
      </c>
      <c r="D1601" s="66">
        <v>60</v>
      </c>
      <c r="E1601" s="68"/>
      <c r="H1601" s="68"/>
      <c r="I1601" s="68"/>
      <c r="J1601" s="68"/>
      <c r="K1601" s="68"/>
    </row>
    <row r="1602" spans="1:11" hidden="1" x14ac:dyDescent="0.3">
      <c r="A1602" s="66">
        <v>1750</v>
      </c>
      <c r="C1602" s="66">
        <v>61</v>
      </c>
      <c r="D1602" s="66">
        <v>61</v>
      </c>
      <c r="E1602" s="68"/>
      <c r="H1602" s="68"/>
      <c r="I1602" s="68"/>
      <c r="J1602" s="68"/>
      <c r="K1602" s="68"/>
    </row>
    <row r="1603" spans="1:11" hidden="1" x14ac:dyDescent="0.3">
      <c r="A1603" s="66">
        <v>1751</v>
      </c>
      <c r="B1603" s="66">
        <v>36</v>
      </c>
      <c r="D1603" s="66">
        <v>36</v>
      </c>
      <c r="E1603" s="68"/>
      <c r="H1603" s="68"/>
      <c r="I1603" s="68"/>
      <c r="J1603" s="68"/>
      <c r="K1603" s="68"/>
    </row>
    <row r="1604" spans="1:11" hidden="1" x14ac:dyDescent="0.3">
      <c r="A1604" s="66">
        <v>1754</v>
      </c>
      <c r="C1604" s="66">
        <v>42</v>
      </c>
      <c r="D1604" s="66">
        <v>42</v>
      </c>
      <c r="E1604" s="68"/>
      <c r="H1604" s="68"/>
      <c r="I1604" s="68"/>
      <c r="J1604" s="68"/>
      <c r="K1604" s="68"/>
    </row>
    <row r="1605" spans="1:11" hidden="1" x14ac:dyDescent="0.3">
      <c r="A1605" s="66">
        <v>1755</v>
      </c>
      <c r="B1605" s="66">
        <v>54</v>
      </c>
      <c r="D1605" s="66">
        <v>54</v>
      </c>
      <c r="E1605" s="68"/>
      <c r="H1605" s="68"/>
      <c r="I1605" s="68"/>
      <c r="J1605" s="68"/>
      <c r="K1605" s="68"/>
    </row>
    <row r="1606" spans="1:11" hidden="1" x14ac:dyDescent="0.3">
      <c r="A1606" s="66">
        <v>1757</v>
      </c>
      <c r="B1606" s="66">
        <v>40</v>
      </c>
      <c r="D1606" s="66">
        <v>40</v>
      </c>
      <c r="E1606" s="68"/>
      <c r="H1606" s="68"/>
      <c r="I1606" s="68"/>
      <c r="J1606" s="68"/>
      <c r="K1606" s="68"/>
    </row>
    <row r="1607" spans="1:11" hidden="1" x14ac:dyDescent="0.3">
      <c r="A1607" s="66">
        <v>1759</v>
      </c>
      <c r="B1607" s="66">
        <v>36</v>
      </c>
      <c r="D1607" s="66">
        <v>36</v>
      </c>
      <c r="E1607" s="68"/>
      <c r="H1607" s="68"/>
      <c r="I1607" s="68"/>
      <c r="J1607" s="68"/>
      <c r="K1607" s="68"/>
    </row>
    <row r="1608" spans="1:11" hidden="1" x14ac:dyDescent="0.3">
      <c r="A1608" s="66">
        <v>1760</v>
      </c>
      <c r="B1608" s="66">
        <v>63</v>
      </c>
      <c r="D1608" s="66">
        <v>63</v>
      </c>
      <c r="E1608" s="68"/>
      <c r="H1608" s="68"/>
      <c r="I1608" s="68"/>
      <c r="J1608" s="68"/>
      <c r="K1608" s="68"/>
    </row>
    <row r="1609" spans="1:11" hidden="1" x14ac:dyDescent="0.3">
      <c r="A1609" s="66">
        <v>1761</v>
      </c>
      <c r="B1609" s="66">
        <v>49</v>
      </c>
      <c r="D1609" s="66">
        <v>49</v>
      </c>
      <c r="E1609" s="68"/>
      <c r="H1609" s="68"/>
      <c r="I1609" s="68"/>
      <c r="J1609" s="68"/>
      <c r="K1609" s="68"/>
    </row>
    <row r="1610" spans="1:11" hidden="1" x14ac:dyDescent="0.3">
      <c r="A1610" s="66">
        <v>1762</v>
      </c>
      <c r="B1610" s="66">
        <v>44</v>
      </c>
      <c r="D1610" s="66">
        <v>44</v>
      </c>
      <c r="E1610" s="68"/>
      <c r="H1610" s="68"/>
      <c r="I1610" s="68"/>
      <c r="J1610" s="68"/>
      <c r="K1610" s="68"/>
    </row>
    <row r="1611" spans="1:11" hidden="1" x14ac:dyDescent="0.3">
      <c r="A1611" s="66">
        <v>1763</v>
      </c>
      <c r="B1611" s="66">
        <v>60</v>
      </c>
      <c r="D1611" s="66">
        <v>60</v>
      </c>
      <c r="E1611" s="68"/>
      <c r="H1611" s="68"/>
      <c r="I1611" s="68"/>
      <c r="J1611" s="68"/>
      <c r="K1611" s="68"/>
    </row>
    <row r="1612" spans="1:11" hidden="1" x14ac:dyDescent="0.3">
      <c r="A1612" s="66">
        <v>1764</v>
      </c>
      <c r="B1612" s="66">
        <v>36</v>
      </c>
      <c r="D1612" s="66">
        <v>36</v>
      </c>
      <c r="E1612" s="68"/>
      <c r="H1612" s="68"/>
      <c r="I1612" s="68"/>
      <c r="J1612" s="68"/>
      <c r="K1612" s="68"/>
    </row>
    <row r="1613" spans="1:11" hidden="1" x14ac:dyDescent="0.3">
      <c r="A1613" s="66">
        <v>1765</v>
      </c>
      <c r="B1613" s="66">
        <v>55</v>
      </c>
      <c r="D1613" s="66">
        <v>55</v>
      </c>
      <c r="E1613" s="68"/>
      <c r="H1613" s="68"/>
      <c r="I1613" s="68"/>
      <c r="J1613" s="68"/>
      <c r="K1613" s="68"/>
    </row>
    <row r="1614" spans="1:11" hidden="1" x14ac:dyDescent="0.3">
      <c r="A1614" s="66">
        <v>1766</v>
      </c>
      <c r="B1614" s="66">
        <v>62</v>
      </c>
      <c r="D1614" s="66">
        <v>62</v>
      </c>
      <c r="E1614" s="68"/>
      <c r="H1614" s="68"/>
      <c r="I1614" s="68"/>
      <c r="J1614" s="68"/>
      <c r="K1614" s="68"/>
    </row>
    <row r="1615" spans="1:11" hidden="1" x14ac:dyDescent="0.3">
      <c r="A1615" s="66">
        <v>1767</v>
      </c>
      <c r="B1615" s="66">
        <v>42</v>
      </c>
      <c r="D1615" s="66">
        <v>42</v>
      </c>
      <c r="E1615" s="68"/>
      <c r="H1615" s="68"/>
      <c r="I1615" s="68"/>
      <c r="J1615" s="68"/>
      <c r="K1615" s="68"/>
    </row>
    <row r="1616" spans="1:11" hidden="1" x14ac:dyDescent="0.3">
      <c r="A1616" s="66">
        <v>1768</v>
      </c>
      <c r="B1616" s="66">
        <v>55</v>
      </c>
      <c r="D1616" s="66">
        <v>55</v>
      </c>
      <c r="E1616" s="68"/>
      <c r="H1616" s="68"/>
      <c r="I1616" s="68"/>
      <c r="J1616" s="68"/>
      <c r="K1616" s="68"/>
    </row>
    <row r="1617" spans="1:11" hidden="1" x14ac:dyDescent="0.3">
      <c r="A1617" s="66">
        <v>1770</v>
      </c>
      <c r="B1617" s="66">
        <v>40</v>
      </c>
      <c r="D1617" s="66">
        <v>40</v>
      </c>
      <c r="E1617" s="68"/>
      <c r="H1617" s="68"/>
      <c r="I1617" s="68"/>
      <c r="J1617" s="68"/>
      <c r="K1617" s="68"/>
    </row>
    <row r="1618" spans="1:11" hidden="1" x14ac:dyDescent="0.3">
      <c r="A1618" s="66">
        <v>1772</v>
      </c>
      <c r="C1618" s="66">
        <v>56</v>
      </c>
      <c r="D1618" s="66">
        <v>56</v>
      </c>
      <c r="E1618" s="68"/>
      <c r="H1618" s="68"/>
      <c r="I1618" s="68"/>
      <c r="J1618" s="68"/>
      <c r="K1618" s="68"/>
    </row>
    <row r="1619" spans="1:11" hidden="1" x14ac:dyDescent="0.3">
      <c r="A1619" s="66">
        <v>1773</v>
      </c>
      <c r="B1619" s="66">
        <v>46</v>
      </c>
      <c r="D1619" s="66">
        <v>46</v>
      </c>
      <c r="E1619" s="68"/>
      <c r="H1619" s="68"/>
      <c r="I1619" s="68"/>
      <c r="J1619" s="68"/>
      <c r="K1619" s="68"/>
    </row>
    <row r="1620" spans="1:11" hidden="1" x14ac:dyDescent="0.3">
      <c r="A1620" s="66">
        <v>1774</v>
      </c>
      <c r="B1620" s="66">
        <v>46</v>
      </c>
      <c r="D1620" s="66">
        <v>46</v>
      </c>
      <c r="E1620" s="68"/>
      <c r="H1620" s="68"/>
      <c r="I1620" s="68"/>
      <c r="J1620" s="68"/>
      <c r="K1620" s="68"/>
    </row>
    <row r="1621" spans="1:11" hidden="1" x14ac:dyDescent="0.3">
      <c r="A1621" s="66">
        <v>1775</v>
      </c>
      <c r="C1621" s="66">
        <v>46</v>
      </c>
      <c r="D1621" s="66">
        <v>46</v>
      </c>
      <c r="E1621" s="68"/>
      <c r="H1621" s="68"/>
      <c r="I1621" s="68"/>
      <c r="J1621" s="68"/>
      <c r="K1621" s="68"/>
    </row>
    <row r="1622" spans="1:11" hidden="1" x14ac:dyDescent="0.3">
      <c r="A1622" s="66">
        <v>1777</v>
      </c>
      <c r="B1622" s="66">
        <v>53</v>
      </c>
      <c r="D1622" s="66">
        <v>53</v>
      </c>
      <c r="E1622" s="68"/>
      <c r="H1622" s="68"/>
      <c r="I1622" s="68"/>
      <c r="J1622" s="68"/>
      <c r="K1622" s="68"/>
    </row>
    <row r="1623" spans="1:11" hidden="1" x14ac:dyDescent="0.3">
      <c r="A1623" s="66">
        <v>1778</v>
      </c>
      <c r="B1623" s="66">
        <v>58</v>
      </c>
      <c r="D1623" s="66">
        <v>58</v>
      </c>
      <c r="E1623" s="68"/>
      <c r="H1623" s="68"/>
      <c r="I1623" s="68"/>
      <c r="J1623" s="68"/>
      <c r="K1623" s="68"/>
    </row>
    <row r="1624" spans="1:11" hidden="1" x14ac:dyDescent="0.3">
      <c r="A1624" s="66">
        <v>1779</v>
      </c>
      <c r="B1624" s="66">
        <v>64</v>
      </c>
      <c r="D1624" s="66">
        <v>64</v>
      </c>
      <c r="E1624" s="68"/>
      <c r="H1624" s="68"/>
      <c r="I1624" s="68"/>
      <c r="J1624" s="68"/>
      <c r="K1624" s="68"/>
    </row>
    <row r="1625" spans="1:11" hidden="1" x14ac:dyDescent="0.3">
      <c r="A1625" s="66">
        <v>1781</v>
      </c>
      <c r="B1625" s="66">
        <v>47</v>
      </c>
      <c r="D1625" s="66">
        <v>47</v>
      </c>
      <c r="E1625" s="68"/>
      <c r="H1625" s="68"/>
      <c r="I1625" s="68"/>
      <c r="J1625" s="68"/>
      <c r="K1625" s="68"/>
    </row>
    <row r="1626" spans="1:11" hidden="1" x14ac:dyDescent="0.3">
      <c r="A1626" s="66">
        <v>1783</v>
      </c>
      <c r="B1626" s="66">
        <v>38</v>
      </c>
      <c r="D1626" s="66">
        <v>38</v>
      </c>
      <c r="E1626" s="68"/>
      <c r="H1626" s="68"/>
      <c r="I1626" s="68"/>
      <c r="J1626" s="68"/>
      <c r="K1626" s="68"/>
    </row>
    <row r="1627" spans="1:11" hidden="1" x14ac:dyDescent="0.3">
      <c r="A1627" s="66">
        <v>1784</v>
      </c>
      <c r="C1627" s="66">
        <v>50</v>
      </c>
      <c r="D1627" s="66">
        <v>50</v>
      </c>
      <c r="E1627" s="68"/>
      <c r="H1627" s="68"/>
      <c r="I1627" s="68"/>
      <c r="J1627" s="68"/>
      <c r="K1627" s="68"/>
    </row>
    <row r="1628" spans="1:11" hidden="1" x14ac:dyDescent="0.3">
      <c r="A1628" s="66">
        <v>1786</v>
      </c>
      <c r="B1628" s="66">
        <v>50</v>
      </c>
      <c r="D1628" s="66">
        <v>50</v>
      </c>
      <c r="E1628" s="68"/>
      <c r="H1628" s="68"/>
      <c r="I1628" s="68"/>
      <c r="J1628" s="68"/>
      <c r="K1628" s="68"/>
    </row>
    <row r="1629" spans="1:11" hidden="1" x14ac:dyDescent="0.3">
      <c r="A1629" s="66">
        <v>1787</v>
      </c>
      <c r="B1629" s="66">
        <v>52</v>
      </c>
      <c r="D1629" s="66">
        <v>52</v>
      </c>
      <c r="E1629" s="68"/>
      <c r="H1629" s="68"/>
      <c r="I1629" s="68"/>
      <c r="J1629" s="68"/>
      <c r="K1629" s="68"/>
    </row>
    <row r="1630" spans="1:11" hidden="1" x14ac:dyDescent="0.3">
      <c r="A1630" s="66">
        <v>1789</v>
      </c>
      <c r="B1630" s="66">
        <v>48</v>
      </c>
      <c r="D1630" s="66">
        <v>48</v>
      </c>
      <c r="E1630" s="68"/>
      <c r="H1630" s="68"/>
      <c r="I1630" s="68"/>
      <c r="J1630" s="68"/>
      <c r="K1630" s="68"/>
    </row>
    <row r="1631" spans="1:11" hidden="1" x14ac:dyDescent="0.3">
      <c r="A1631" s="66">
        <v>1790</v>
      </c>
      <c r="C1631" s="66">
        <v>48</v>
      </c>
      <c r="D1631" s="66">
        <v>48</v>
      </c>
      <c r="E1631" s="68"/>
      <c r="H1631" s="68"/>
      <c r="I1631" s="68"/>
      <c r="J1631" s="68"/>
      <c r="K1631" s="68"/>
    </row>
    <row r="1632" spans="1:11" hidden="1" x14ac:dyDescent="0.3">
      <c r="A1632" s="66">
        <v>1791</v>
      </c>
      <c r="B1632" s="66">
        <v>61</v>
      </c>
      <c r="D1632" s="66">
        <v>61</v>
      </c>
      <c r="E1632" s="68"/>
      <c r="H1632" s="68"/>
      <c r="I1632" s="68"/>
      <c r="J1632" s="68"/>
      <c r="K1632" s="68"/>
    </row>
    <row r="1633" spans="1:11" hidden="1" x14ac:dyDescent="0.3">
      <c r="A1633" s="66">
        <v>1792</v>
      </c>
      <c r="B1633" s="66">
        <v>43</v>
      </c>
      <c r="D1633" s="66">
        <v>43</v>
      </c>
      <c r="E1633" s="68"/>
      <c r="H1633" s="68"/>
      <c r="I1633" s="68"/>
      <c r="J1633" s="68"/>
      <c r="K1633" s="68"/>
    </row>
    <row r="1634" spans="1:11" hidden="1" x14ac:dyDescent="0.3">
      <c r="A1634" s="66">
        <v>1793</v>
      </c>
      <c r="C1634" s="66">
        <v>49</v>
      </c>
      <c r="D1634" s="66">
        <v>49</v>
      </c>
      <c r="E1634" s="68"/>
      <c r="H1634" s="68"/>
      <c r="I1634" s="68"/>
      <c r="J1634" s="68"/>
      <c r="K1634" s="68"/>
    </row>
    <row r="1635" spans="1:11" hidden="1" x14ac:dyDescent="0.3">
      <c r="A1635" s="66">
        <v>1795</v>
      </c>
      <c r="B1635" s="66">
        <v>45</v>
      </c>
      <c r="D1635" s="66">
        <v>45</v>
      </c>
      <c r="E1635" s="68"/>
      <c r="H1635" s="68"/>
      <c r="I1635" s="68"/>
      <c r="J1635" s="68"/>
      <c r="K1635" s="68"/>
    </row>
    <row r="1636" spans="1:11" hidden="1" x14ac:dyDescent="0.3">
      <c r="A1636" s="66">
        <v>1796</v>
      </c>
      <c r="B1636" s="66">
        <v>43</v>
      </c>
      <c r="D1636" s="66">
        <v>43</v>
      </c>
      <c r="E1636" s="68"/>
      <c r="H1636" s="68"/>
      <c r="I1636" s="68"/>
      <c r="J1636" s="68"/>
      <c r="K1636" s="68"/>
    </row>
    <row r="1637" spans="1:11" hidden="1" x14ac:dyDescent="0.3">
      <c r="A1637" s="66">
        <v>1797</v>
      </c>
      <c r="B1637" s="66">
        <v>61</v>
      </c>
      <c r="D1637" s="66">
        <v>61</v>
      </c>
      <c r="E1637" s="68"/>
      <c r="H1637" s="68"/>
      <c r="I1637" s="68"/>
      <c r="J1637" s="68"/>
      <c r="K1637" s="68"/>
    </row>
    <row r="1638" spans="1:11" hidden="1" x14ac:dyDescent="0.3">
      <c r="A1638" s="66">
        <v>1798</v>
      </c>
      <c r="B1638" s="66">
        <v>56</v>
      </c>
      <c r="D1638" s="66">
        <v>56</v>
      </c>
      <c r="E1638" s="68"/>
      <c r="H1638" s="68"/>
      <c r="I1638" s="68"/>
      <c r="J1638" s="68"/>
      <c r="K1638" s="68"/>
    </row>
    <row r="1639" spans="1:11" hidden="1" x14ac:dyDescent="0.3">
      <c r="A1639" s="66">
        <v>1799</v>
      </c>
      <c r="B1639" s="66">
        <v>58</v>
      </c>
      <c r="D1639" s="66">
        <v>58</v>
      </c>
      <c r="E1639" s="68"/>
      <c r="H1639" s="68"/>
      <c r="I1639" s="68"/>
      <c r="J1639" s="68"/>
      <c r="K1639" s="68"/>
    </row>
    <row r="1640" spans="1:11" hidden="1" x14ac:dyDescent="0.3">
      <c r="A1640" s="66">
        <v>1800</v>
      </c>
      <c r="C1640" s="66">
        <v>57</v>
      </c>
      <c r="D1640" s="66">
        <v>57</v>
      </c>
      <c r="E1640" s="68"/>
      <c r="H1640" s="68"/>
      <c r="I1640" s="68"/>
      <c r="J1640" s="68"/>
      <c r="K1640" s="68"/>
    </row>
    <row r="1641" spans="1:11" hidden="1" x14ac:dyDescent="0.3">
      <c r="A1641" s="66">
        <v>1801</v>
      </c>
      <c r="B1641" s="66">
        <v>38</v>
      </c>
      <c r="D1641" s="66">
        <v>38</v>
      </c>
      <c r="E1641" s="68"/>
      <c r="H1641" s="68"/>
      <c r="I1641" s="68"/>
      <c r="J1641" s="68"/>
      <c r="K1641" s="68"/>
    </row>
    <row r="1642" spans="1:11" hidden="1" x14ac:dyDescent="0.3">
      <c r="A1642" s="66">
        <v>1802</v>
      </c>
      <c r="B1642" s="66">
        <v>37</v>
      </c>
      <c r="D1642" s="66">
        <v>37</v>
      </c>
      <c r="E1642" s="68"/>
      <c r="H1642" s="68"/>
      <c r="I1642" s="68"/>
      <c r="J1642" s="68"/>
      <c r="K1642" s="68"/>
    </row>
    <row r="1643" spans="1:11" hidden="1" x14ac:dyDescent="0.3">
      <c r="A1643" s="66">
        <v>1803</v>
      </c>
      <c r="B1643" s="66">
        <v>56</v>
      </c>
      <c r="D1643" s="66">
        <v>56</v>
      </c>
      <c r="E1643" s="68"/>
      <c r="H1643" s="68"/>
      <c r="I1643" s="68"/>
      <c r="J1643" s="68"/>
      <c r="K1643" s="68"/>
    </row>
    <row r="1644" spans="1:11" hidden="1" x14ac:dyDescent="0.3">
      <c r="A1644" s="66">
        <v>1805</v>
      </c>
      <c r="B1644" s="66">
        <v>41</v>
      </c>
      <c r="D1644" s="66">
        <v>41</v>
      </c>
      <c r="E1644" s="68"/>
      <c r="H1644" s="68"/>
      <c r="I1644" s="68"/>
      <c r="J1644" s="68"/>
      <c r="K1644" s="68"/>
    </row>
    <row r="1645" spans="1:11" hidden="1" x14ac:dyDescent="0.3">
      <c r="A1645" s="66">
        <v>1806</v>
      </c>
      <c r="B1645" s="66">
        <v>40</v>
      </c>
      <c r="D1645" s="66">
        <v>40</v>
      </c>
      <c r="E1645" s="68"/>
      <c r="H1645" s="68"/>
      <c r="I1645" s="68"/>
      <c r="J1645" s="68"/>
      <c r="K1645" s="68"/>
    </row>
    <row r="1646" spans="1:11" hidden="1" x14ac:dyDescent="0.3">
      <c r="A1646" s="66">
        <v>1807</v>
      </c>
      <c r="B1646" s="66">
        <v>55</v>
      </c>
      <c r="D1646" s="66">
        <v>55</v>
      </c>
      <c r="E1646" s="68"/>
      <c r="H1646" s="68"/>
      <c r="I1646" s="68"/>
      <c r="J1646" s="68"/>
      <c r="K1646" s="68"/>
    </row>
    <row r="1647" spans="1:11" hidden="1" x14ac:dyDescent="0.3">
      <c r="A1647" s="66">
        <v>1808</v>
      </c>
      <c r="B1647" s="66">
        <v>47</v>
      </c>
      <c r="D1647" s="66">
        <v>47</v>
      </c>
      <c r="E1647" s="68"/>
      <c r="H1647" s="68"/>
      <c r="I1647" s="68"/>
      <c r="J1647" s="68"/>
      <c r="K1647" s="68"/>
    </row>
    <row r="1648" spans="1:11" hidden="1" x14ac:dyDescent="0.3">
      <c r="A1648" s="66">
        <v>1809</v>
      </c>
      <c r="B1648" s="66">
        <v>61</v>
      </c>
      <c r="D1648" s="66">
        <v>61</v>
      </c>
      <c r="E1648" s="68"/>
      <c r="H1648" s="68"/>
      <c r="I1648" s="68"/>
      <c r="J1648" s="68"/>
      <c r="K1648" s="68"/>
    </row>
    <row r="1649" spans="1:11" hidden="1" x14ac:dyDescent="0.3">
      <c r="A1649" s="66">
        <v>1810</v>
      </c>
      <c r="B1649" s="66">
        <v>40</v>
      </c>
      <c r="D1649" s="66">
        <v>40</v>
      </c>
      <c r="E1649" s="68"/>
      <c r="H1649" s="68"/>
      <c r="I1649" s="68"/>
      <c r="J1649" s="68"/>
      <c r="K1649" s="68"/>
    </row>
    <row r="1650" spans="1:11" hidden="1" x14ac:dyDescent="0.3">
      <c r="A1650" s="66">
        <v>1811</v>
      </c>
      <c r="C1650" s="66">
        <v>63</v>
      </c>
      <c r="D1650" s="66">
        <v>63</v>
      </c>
      <c r="E1650" s="68"/>
      <c r="H1650" s="68"/>
      <c r="I1650" s="68"/>
      <c r="J1650" s="68"/>
      <c r="K1650" s="68"/>
    </row>
    <row r="1651" spans="1:11" hidden="1" x14ac:dyDescent="0.3">
      <c r="A1651" s="66">
        <v>1812</v>
      </c>
      <c r="B1651" s="66">
        <v>52</v>
      </c>
      <c r="D1651" s="66">
        <v>52</v>
      </c>
      <c r="E1651" s="68"/>
      <c r="H1651" s="68"/>
      <c r="I1651" s="68"/>
      <c r="J1651" s="68"/>
      <c r="K1651" s="68"/>
    </row>
    <row r="1652" spans="1:11" hidden="1" x14ac:dyDescent="0.3">
      <c r="A1652" s="66">
        <v>1813</v>
      </c>
      <c r="B1652" s="66">
        <v>63</v>
      </c>
      <c r="D1652" s="66">
        <v>63</v>
      </c>
      <c r="E1652" s="68"/>
      <c r="H1652" s="68"/>
      <c r="I1652" s="68"/>
      <c r="J1652" s="68"/>
      <c r="K1652" s="68"/>
    </row>
    <row r="1653" spans="1:11" hidden="1" x14ac:dyDescent="0.3">
      <c r="A1653" s="66">
        <v>1814</v>
      </c>
      <c r="B1653" s="66">
        <v>54</v>
      </c>
      <c r="D1653" s="66">
        <v>54</v>
      </c>
      <c r="E1653" s="68"/>
      <c r="H1653" s="68"/>
      <c r="I1653" s="68"/>
      <c r="J1653" s="68"/>
      <c r="K1653" s="68"/>
    </row>
    <row r="1654" spans="1:11" hidden="1" x14ac:dyDescent="0.3">
      <c r="A1654" s="66">
        <v>1815</v>
      </c>
      <c r="B1654" s="66">
        <v>40</v>
      </c>
      <c r="D1654" s="66">
        <v>40</v>
      </c>
      <c r="E1654" s="68"/>
      <c r="H1654" s="68"/>
      <c r="I1654" s="68"/>
      <c r="J1654" s="68"/>
      <c r="K1654" s="68"/>
    </row>
    <row r="1655" spans="1:11" hidden="1" x14ac:dyDescent="0.3">
      <c r="A1655" s="66">
        <v>1816</v>
      </c>
      <c r="B1655" s="66">
        <v>36</v>
      </c>
      <c r="D1655" s="66">
        <v>36</v>
      </c>
      <c r="E1655" s="68"/>
      <c r="H1655" s="68"/>
      <c r="I1655" s="68"/>
      <c r="J1655" s="68"/>
      <c r="K1655" s="68"/>
    </row>
    <row r="1656" spans="1:11" hidden="1" x14ac:dyDescent="0.3">
      <c r="A1656" s="66">
        <v>1817</v>
      </c>
      <c r="B1656" s="66">
        <v>41</v>
      </c>
      <c r="D1656" s="66">
        <v>41</v>
      </c>
      <c r="E1656" s="68"/>
      <c r="H1656" s="68"/>
      <c r="I1656" s="68"/>
      <c r="J1656" s="68"/>
      <c r="K1656" s="68"/>
    </row>
    <row r="1657" spans="1:11" hidden="1" x14ac:dyDescent="0.3">
      <c r="A1657" s="66">
        <v>1818</v>
      </c>
      <c r="C1657" s="66">
        <v>57</v>
      </c>
      <c r="D1657" s="66">
        <v>57</v>
      </c>
      <c r="E1657" s="68"/>
      <c r="H1657" s="68"/>
      <c r="I1657" s="68"/>
      <c r="J1657" s="68"/>
      <c r="K1657" s="68"/>
    </row>
    <row r="1658" spans="1:11" hidden="1" x14ac:dyDescent="0.3">
      <c r="A1658" s="66">
        <v>1819</v>
      </c>
      <c r="C1658" s="66">
        <v>61</v>
      </c>
      <c r="D1658" s="66">
        <v>61</v>
      </c>
      <c r="E1658" s="68"/>
      <c r="H1658" s="68"/>
      <c r="I1658" s="68"/>
      <c r="J1658" s="68"/>
      <c r="K1658" s="68"/>
    </row>
    <row r="1659" spans="1:11" hidden="1" x14ac:dyDescent="0.3">
      <c r="A1659" s="66">
        <v>1820</v>
      </c>
      <c r="B1659" s="66">
        <v>46</v>
      </c>
      <c r="D1659" s="66">
        <v>46</v>
      </c>
      <c r="E1659" s="68"/>
      <c r="H1659" s="68"/>
      <c r="I1659" s="68"/>
      <c r="J1659" s="68"/>
      <c r="K1659" s="68"/>
    </row>
    <row r="1660" spans="1:11" hidden="1" x14ac:dyDescent="0.3">
      <c r="A1660" s="66">
        <v>1821</v>
      </c>
      <c r="B1660" s="66">
        <v>34</v>
      </c>
      <c r="D1660" s="66">
        <v>34</v>
      </c>
      <c r="E1660" s="68"/>
      <c r="H1660" s="68"/>
      <c r="I1660" s="68"/>
      <c r="J1660" s="68"/>
      <c r="K1660" s="68"/>
    </row>
    <row r="1661" spans="1:11" hidden="1" x14ac:dyDescent="0.3">
      <c r="A1661" s="66">
        <v>1822</v>
      </c>
      <c r="B1661" s="66">
        <v>38</v>
      </c>
      <c r="D1661" s="66">
        <v>38</v>
      </c>
      <c r="E1661" s="68"/>
      <c r="H1661" s="68"/>
      <c r="I1661" s="68"/>
      <c r="J1661" s="68"/>
      <c r="K1661" s="68"/>
    </row>
    <row r="1662" spans="1:11" hidden="1" x14ac:dyDescent="0.3">
      <c r="A1662" s="66">
        <v>1823</v>
      </c>
      <c r="B1662" s="66">
        <v>58</v>
      </c>
      <c r="D1662" s="66">
        <v>58</v>
      </c>
      <c r="E1662" s="68"/>
      <c r="H1662" s="68"/>
      <c r="I1662" s="68"/>
      <c r="J1662" s="68"/>
      <c r="K1662" s="68"/>
    </row>
    <row r="1663" spans="1:11" hidden="1" x14ac:dyDescent="0.3">
      <c r="A1663" s="66">
        <v>1824</v>
      </c>
      <c r="B1663" s="66">
        <v>40</v>
      </c>
      <c r="D1663" s="66">
        <v>40</v>
      </c>
      <c r="E1663" s="68"/>
      <c r="H1663" s="68"/>
      <c r="I1663" s="68"/>
      <c r="J1663" s="68"/>
      <c r="K1663" s="68"/>
    </row>
    <row r="1664" spans="1:11" hidden="1" x14ac:dyDescent="0.3">
      <c r="A1664" s="66">
        <v>1825</v>
      </c>
      <c r="B1664" s="66">
        <v>64</v>
      </c>
      <c r="D1664" s="66">
        <v>64</v>
      </c>
      <c r="E1664" s="68"/>
      <c r="H1664" s="68"/>
      <c r="I1664" s="68"/>
      <c r="J1664" s="68"/>
      <c r="K1664" s="68"/>
    </row>
    <row r="1665" spans="1:11" hidden="1" x14ac:dyDescent="0.3">
      <c r="A1665" s="66">
        <v>1826</v>
      </c>
      <c r="B1665" s="66">
        <v>47</v>
      </c>
      <c r="D1665" s="66">
        <v>47</v>
      </c>
      <c r="E1665" s="68"/>
      <c r="H1665" s="68"/>
      <c r="I1665" s="68"/>
      <c r="J1665" s="68"/>
      <c r="K1665" s="68"/>
    </row>
    <row r="1666" spans="1:11" hidden="1" x14ac:dyDescent="0.3">
      <c r="A1666" s="66">
        <v>1827</v>
      </c>
      <c r="B1666" s="66">
        <v>47</v>
      </c>
      <c r="D1666" s="66">
        <v>47</v>
      </c>
      <c r="E1666" s="68"/>
      <c r="H1666" s="68"/>
      <c r="I1666" s="68"/>
      <c r="J1666" s="68"/>
      <c r="K1666" s="68"/>
    </row>
    <row r="1667" spans="1:11" hidden="1" x14ac:dyDescent="0.3">
      <c r="A1667" s="66">
        <v>1828</v>
      </c>
      <c r="B1667" s="66">
        <v>64</v>
      </c>
      <c r="D1667" s="66">
        <v>64</v>
      </c>
      <c r="E1667" s="68"/>
      <c r="H1667" s="68"/>
      <c r="I1667" s="68"/>
      <c r="J1667" s="68"/>
      <c r="K1667" s="68"/>
    </row>
    <row r="1668" spans="1:11" hidden="1" x14ac:dyDescent="0.3">
      <c r="A1668" s="66">
        <v>1829</v>
      </c>
      <c r="B1668" s="66">
        <v>48</v>
      </c>
      <c r="D1668" s="66">
        <v>48</v>
      </c>
      <c r="E1668" s="68"/>
      <c r="H1668" s="68"/>
      <c r="I1668" s="68"/>
      <c r="J1668" s="68"/>
      <c r="K1668" s="68"/>
    </row>
    <row r="1669" spans="1:11" hidden="1" x14ac:dyDescent="0.3">
      <c r="A1669" s="66">
        <v>1830</v>
      </c>
      <c r="B1669" s="66">
        <v>39</v>
      </c>
      <c r="D1669" s="66">
        <v>39</v>
      </c>
      <c r="E1669" s="68"/>
      <c r="H1669" s="68"/>
      <c r="I1669" s="68"/>
      <c r="J1669" s="68"/>
      <c r="K1669" s="68"/>
    </row>
    <row r="1670" spans="1:11" hidden="1" x14ac:dyDescent="0.3">
      <c r="A1670" s="66">
        <v>1832</v>
      </c>
      <c r="B1670" s="66">
        <v>36</v>
      </c>
      <c r="D1670" s="66">
        <v>36</v>
      </c>
      <c r="E1670" s="68"/>
      <c r="H1670" s="68"/>
      <c r="I1670" s="68"/>
      <c r="J1670" s="68"/>
      <c r="K1670" s="68"/>
    </row>
    <row r="1671" spans="1:11" hidden="1" x14ac:dyDescent="0.3">
      <c r="A1671" s="66">
        <v>1833</v>
      </c>
      <c r="B1671" s="66">
        <v>56</v>
      </c>
      <c r="D1671" s="66">
        <v>56</v>
      </c>
      <c r="E1671" s="68"/>
      <c r="H1671" s="68"/>
      <c r="I1671" s="68"/>
      <c r="J1671" s="68"/>
      <c r="K1671" s="68"/>
    </row>
    <row r="1672" spans="1:11" hidden="1" x14ac:dyDescent="0.3">
      <c r="A1672" s="66">
        <v>1835</v>
      </c>
      <c r="B1672" s="66">
        <v>63</v>
      </c>
      <c r="D1672" s="66">
        <v>63</v>
      </c>
      <c r="E1672" s="68"/>
      <c r="H1672" s="68"/>
      <c r="I1672" s="68"/>
      <c r="J1672" s="68"/>
      <c r="K1672" s="68"/>
    </row>
    <row r="1673" spans="1:11" hidden="1" x14ac:dyDescent="0.3">
      <c r="A1673" s="66">
        <v>1836</v>
      </c>
      <c r="B1673" s="66">
        <v>45</v>
      </c>
      <c r="D1673" s="66">
        <v>45</v>
      </c>
      <c r="E1673" s="68"/>
      <c r="H1673" s="68"/>
      <c r="I1673" s="68"/>
      <c r="J1673" s="68"/>
      <c r="K1673" s="68"/>
    </row>
    <row r="1674" spans="1:11" hidden="1" x14ac:dyDescent="0.3">
      <c r="A1674" s="66">
        <v>1837</v>
      </c>
      <c r="B1674" s="66">
        <v>54</v>
      </c>
      <c r="D1674" s="66">
        <v>54</v>
      </c>
      <c r="E1674" s="68"/>
      <c r="H1674" s="68"/>
      <c r="I1674" s="68"/>
      <c r="J1674" s="68"/>
      <c r="K1674" s="68"/>
    </row>
    <row r="1675" spans="1:11" hidden="1" x14ac:dyDescent="0.3">
      <c r="A1675" s="66">
        <v>1838</v>
      </c>
      <c r="B1675" s="66">
        <v>39</v>
      </c>
      <c r="D1675" s="66">
        <v>39</v>
      </c>
      <c r="E1675" s="68"/>
      <c r="H1675" s="68"/>
      <c r="I1675" s="68"/>
      <c r="J1675" s="68"/>
      <c r="K1675" s="68"/>
    </row>
    <row r="1676" spans="1:11" hidden="1" x14ac:dyDescent="0.3">
      <c r="A1676" s="66">
        <v>1839</v>
      </c>
      <c r="C1676" s="66">
        <v>58</v>
      </c>
      <c r="D1676" s="66">
        <v>58</v>
      </c>
      <c r="E1676" s="68"/>
      <c r="H1676" s="68"/>
      <c r="I1676" s="68"/>
      <c r="J1676" s="68"/>
      <c r="K1676" s="68"/>
    </row>
    <row r="1677" spans="1:11" hidden="1" x14ac:dyDescent="0.3">
      <c r="A1677" s="66">
        <v>1840</v>
      </c>
      <c r="B1677" s="66">
        <v>55</v>
      </c>
      <c r="D1677" s="66">
        <v>55</v>
      </c>
      <c r="E1677" s="68"/>
      <c r="H1677" s="68"/>
      <c r="I1677" s="68"/>
      <c r="J1677" s="68"/>
      <c r="K1677" s="68"/>
    </row>
    <row r="1678" spans="1:11" hidden="1" x14ac:dyDescent="0.3">
      <c r="A1678" s="66">
        <v>1841</v>
      </c>
      <c r="B1678" s="66">
        <v>56</v>
      </c>
      <c r="D1678" s="66">
        <v>56</v>
      </c>
      <c r="E1678" s="68"/>
      <c r="H1678" s="68"/>
      <c r="I1678" s="68"/>
      <c r="J1678" s="68"/>
      <c r="K1678" s="68"/>
    </row>
    <row r="1679" spans="1:11" hidden="1" x14ac:dyDescent="0.3">
      <c r="A1679" s="66">
        <v>1843</v>
      </c>
      <c r="B1679" s="66">
        <v>52</v>
      </c>
      <c r="D1679" s="66">
        <v>52</v>
      </c>
      <c r="E1679" s="68"/>
      <c r="H1679" s="68"/>
      <c r="I1679" s="68"/>
      <c r="J1679" s="68"/>
      <c r="K1679" s="68"/>
    </row>
    <row r="1680" spans="1:11" hidden="1" x14ac:dyDescent="0.3">
      <c r="A1680" s="66">
        <v>1844</v>
      </c>
      <c r="B1680" s="66">
        <v>63</v>
      </c>
      <c r="D1680" s="66">
        <v>63</v>
      </c>
      <c r="E1680" s="68"/>
      <c r="H1680" s="68"/>
      <c r="I1680" s="68"/>
      <c r="J1680" s="68"/>
      <c r="K1680" s="68"/>
    </row>
    <row r="1681" spans="1:11" hidden="1" x14ac:dyDescent="0.3">
      <c r="A1681" s="66">
        <v>1845</v>
      </c>
      <c r="B1681" s="66">
        <v>41</v>
      </c>
      <c r="D1681" s="66">
        <v>41</v>
      </c>
      <c r="E1681" s="68"/>
      <c r="H1681" s="68"/>
      <c r="I1681" s="68"/>
      <c r="J1681" s="68"/>
      <c r="K1681" s="68"/>
    </row>
    <row r="1682" spans="1:11" hidden="1" x14ac:dyDescent="0.3">
      <c r="A1682" s="66">
        <v>1846</v>
      </c>
      <c r="C1682" s="66">
        <v>44</v>
      </c>
      <c r="D1682" s="66">
        <v>44</v>
      </c>
      <c r="E1682" s="68"/>
      <c r="H1682" s="68"/>
      <c r="I1682" s="68"/>
      <c r="J1682" s="68"/>
      <c r="K1682" s="68"/>
    </row>
    <row r="1683" spans="1:11" hidden="1" x14ac:dyDescent="0.3">
      <c r="A1683" s="66">
        <v>1848</v>
      </c>
      <c r="B1683" s="66">
        <v>46</v>
      </c>
      <c r="D1683" s="66">
        <v>46</v>
      </c>
      <c r="E1683" s="68"/>
      <c r="H1683" s="68"/>
      <c r="I1683" s="68"/>
      <c r="J1683" s="68"/>
      <c r="K1683" s="68"/>
    </row>
    <row r="1684" spans="1:11" hidden="1" x14ac:dyDescent="0.3">
      <c r="A1684" s="66">
        <v>1850</v>
      </c>
      <c r="B1684" s="66">
        <v>59</v>
      </c>
      <c r="D1684" s="66">
        <v>59</v>
      </c>
      <c r="E1684" s="68"/>
      <c r="H1684" s="68"/>
      <c r="I1684" s="68"/>
      <c r="J1684" s="68"/>
      <c r="K1684" s="68"/>
    </row>
    <row r="1685" spans="1:11" hidden="1" x14ac:dyDescent="0.3">
      <c r="A1685" s="66">
        <v>1851</v>
      </c>
      <c r="B1685" s="66">
        <v>41</v>
      </c>
      <c r="D1685" s="66">
        <v>41</v>
      </c>
      <c r="E1685" s="68"/>
      <c r="H1685" s="68"/>
      <c r="I1685" s="68"/>
      <c r="J1685" s="68"/>
      <c r="K1685" s="68"/>
    </row>
    <row r="1686" spans="1:11" hidden="1" x14ac:dyDescent="0.3">
      <c r="A1686" s="66">
        <v>1852</v>
      </c>
      <c r="B1686" s="66">
        <v>46</v>
      </c>
      <c r="D1686" s="66">
        <v>46</v>
      </c>
      <c r="E1686" s="68"/>
      <c r="H1686" s="68"/>
      <c r="I1686" s="68"/>
      <c r="J1686" s="68"/>
      <c r="K1686" s="68"/>
    </row>
    <row r="1687" spans="1:11" hidden="1" x14ac:dyDescent="0.3">
      <c r="A1687" s="66">
        <v>1853</v>
      </c>
      <c r="B1687" s="66">
        <v>44</v>
      </c>
      <c r="D1687" s="66">
        <v>44</v>
      </c>
      <c r="E1687" s="68"/>
      <c r="H1687" s="68"/>
      <c r="I1687" s="68"/>
      <c r="J1687" s="68"/>
      <c r="K1687" s="68"/>
    </row>
    <row r="1688" spans="1:11" hidden="1" x14ac:dyDescent="0.3">
      <c r="A1688" s="66">
        <v>1854</v>
      </c>
      <c r="B1688" s="66">
        <v>56</v>
      </c>
      <c r="D1688" s="66">
        <v>56</v>
      </c>
      <c r="E1688" s="68"/>
      <c r="H1688" s="68"/>
      <c r="I1688" s="68"/>
      <c r="J1688" s="68"/>
      <c r="K1688" s="68"/>
    </row>
    <row r="1689" spans="1:11" hidden="1" x14ac:dyDescent="0.3">
      <c r="A1689" s="66">
        <v>1855</v>
      </c>
      <c r="B1689" s="66">
        <v>42</v>
      </c>
      <c r="D1689" s="66">
        <v>42</v>
      </c>
      <c r="E1689" s="68"/>
      <c r="H1689" s="68"/>
      <c r="I1689" s="68"/>
      <c r="J1689" s="68"/>
      <c r="K1689" s="68"/>
    </row>
    <row r="1690" spans="1:11" hidden="1" x14ac:dyDescent="0.3">
      <c r="A1690" s="66">
        <v>1857</v>
      </c>
      <c r="B1690" s="66">
        <v>47</v>
      </c>
      <c r="D1690" s="66">
        <v>47</v>
      </c>
      <c r="E1690" s="68"/>
      <c r="H1690" s="68"/>
      <c r="I1690" s="68"/>
      <c r="J1690" s="68"/>
      <c r="K1690" s="68"/>
    </row>
    <row r="1691" spans="1:11" hidden="1" x14ac:dyDescent="0.3">
      <c r="A1691" s="66">
        <v>1859</v>
      </c>
      <c r="B1691" s="66">
        <v>40</v>
      </c>
      <c r="D1691" s="66">
        <v>40</v>
      </c>
      <c r="E1691" s="68"/>
      <c r="H1691" s="68"/>
      <c r="I1691" s="68"/>
      <c r="J1691" s="68"/>
      <c r="K1691" s="68"/>
    </row>
    <row r="1692" spans="1:11" hidden="1" x14ac:dyDescent="0.3">
      <c r="A1692" s="66">
        <v>1860</v>
      </c>
      <c r="B1692" s="66">
        <v>50</v>
      </c>
      <c r="D1692" s="66">
        <v>50</v>
      </c>
      <c r="E1692" s="68"/>
      <c r="H1692" s="68"/>
      <c r="I1692" s="68"/>
      <c r="J1692" s="68"/>
      <c r="K1692" s="68"/>
    </row>
    <row r="1693" spans="1:11" hidden="1" x14ac:dyDescent="0.3">
      <c r="A1693" s="66">
        <v>1861</v>
      </c>
      <c r="B1693" s="66">
        <v>37</v>
      </c>
      <c r="D1693" s="66">
        <v>37</v>
      </c>
      <c r="E1693" s="68"/>
      <c r="H1693" s="68"/>
      <c r="I1693" s="68"/>
      <c r="J1693" s="68"/>
      <c r="K1693" s="68"/>
    </row>
    <row r="1694" spans="1:11" hidden="1" x14ac:dyDescent="0.3">
      <c r="A1694" s="66">
        <v>1863</v>
      </c>
      <c r="B1694" s="66">
        <v>41</v>
      </c>
      <c r="D1694" s="66">
        <v>41</v>
      </c>
      <c r="E1694" s="68"/>
      <c r="H1694" s="68"/>
      <c r="I1694" s="68"/>
      <c r="J1694" s="68"/>
      <c r="K1694" s="68"/>
    </row>
    <row r="1695" spans="1:11" hidden="1" x14ac:dyDescent="0.3">
      <c r="A1695" s="66">
        <v>1864</v>
      </c>
      <c r="B1695" s="66">
        <v>45</v>
      </c>
      <c r="D1695" s="66">
        <v>45</v>
      </c>
      <c r="E1695" s="68"/>
      <c r="H1695" s="68"/>
      <c r="I1695" s="68"/>
      <c r="J1695" s="68"/>
      <c r="K1695" s="68"/>
    </row>
    <row r="1696" spans="1:11" hidden="1" x14ac:dyDescent="0.3">
      <c r="A1696" s="66">
        <v>1865</v>
      </c>
      <c r="C1696" s="66">
        <v>65</v>
      </c>
      <c r="D1696" s="66">
        <v>65</v>
      </c>
      <c r="E1696" s="68"/>
      <c r="H1696" s="68"/>
      <c r="I1696" s="68"/>
      <c r="J1696" s="68"/>
      <c r="K1696" s="68"/>
    </row>
    <row r="1697" spans="1:11" hidden="1" x14ac:dyDescent="0.3">
      <c r="A1697" s="66">
        <v>1866</v>
      </c>
      <c r="B1697" s="66">
        <v>54</v>
      </c>
      <c r="D1697" s="66">
        <v>54</v>
      </c>
      <c r="E1697" s="68"/>
      <c r="H1697" s="68"/>
      <c r="I1697" s="68"/>
      <c r="J1697" s="68"/>
      <c r="K1697" s="68"/>
    </row>
    <row r="1698" spans="1:11" hidden="1" x14ac:dyDescent="0.3">
      <c r="A1698" s="66">
        <v>1867</v>
      </c>
      <c r="B1698" s="66">
        <v>40</v>
      </c>
      <c r="D1698" s="66">
        <v>40</v>
      </c>
      <c r="E1698" s="68"/>
      <c r="H1698" s="68"/>
      <c r="I1698" s="68"/>
      <c r="J1698" s="68"/>
      <c r="K1698" s="68"/>
    </row>
    <row r="1699" spans="1:11" hidden="1" x14ac:dyDescent="0.3">
      <c r="A1699" s="66">
        <v>1868</v>
      </c>
      <c r="C1699" s="66">
        <v>60</v>
      </c>
      <c r="D1699" s="66">
        <v>60</v>
      </c>
      <c r="E1699" s="68"/>
      <c r="H1699" s="68"/>
      <c r="I1699" s="68"/>
      <c r="J1699" s="68"/>
      <c r="K1699" s="68"/>
    </row>
    <row r="1700" spans="1:11" hidden="1" x14ac:dyDescent="0.3">
      <c r="A1700" s="66">
        <v>1870</v>
      </c>
      <c r="B1700" s="66">
        <v>40</v>
      </c>
      <c r="D1700" s="66">
        <v>40</v>
      </c>
      <c r="E1700" s="68"/>
      <c r="H1700" s="68"/>
      <c r="I1700" s="68"/>
      <c r="J1700" s="68"/>
      <c r="K1700" s="68"/>
    </row>
    <row r="1701" spans="1:11" hidden="1" x14ac:dyDescent="0.3">
      <c r="A1701" s="66">
        <v>1871</v>
      </c>
      <c r="B1701" s="66">
        <v>43</v>
      </c>
      <c r="D1701" s="66">
        <v>43</v>
      </c>
      <c r="E1701" s="68"/>
      <c r="H1701" s="68"/>
      <c r="I1701" s="68"/>
      <c r="J1701" s="68"/>
      <c r="K1701" s="68"/>
    </row>
    <row r="1702" spans="1:11" hidden="1" x14ac:dyDescent="0.3">
      <c r="A1702" s="66">
        <v>1872</v>
      </c>
      <c r="B1702" s="66">
        <v>61</v>
      </c>
      <c r="D1702" s="66">
        <v>61</v>
      </c>
      <c r="E1702" s="68"/>
      <c r="H1702" s="68"/>
      <c r="I1702" s="68"/>
      <c r="J1702" s="68"/>
      <c r="K1702" s="68"/>
    </row>
    <row r="1703" spans="1:11" hidden="1" x14ac:dyDescent="0.3">
      <c r="A1703" s="66">
        <v>1873</v>
      </c>
      <c r="B1703" s="66">
        <v>46</v>
      </c>
      <c r="D1703" s="66">
        <v>46</v>
      </c>
      <c r="E1703" s="68"/>
      <c r="H1703" s="68"/>
      <c r="I1703" s="68"/>
      <c r="J1703" s="68"/>
      <c r="K1703" s="68"/>
    </row>
    <row r="1704" spans="1:11" hidden="1" x14ac:dyDescent="0.3">
      <c r="A1704" s="66">
        <v>1874</v>
      </c>
      <c r="B1704" s="66">
        <v>48</v>
      </c>
      <c r="D1704" s="66">
        <v>48</v>
      </c>
      <c r="E1704" s="68"/>
      <c r="H1704" s="68"/>
      <c r="I1704" s="68"/>
      <c r="J1704" s="68"/>
      <c r="K1704" s="68"/>
    </row>
    <row r="1705" spans="1:11" hidden="1" x14ac:dyDescent="0.3">
      <c r="A1705" s="66">
        <v>1877</v>
      </c>
      <c r="B1705" s="66">
        <v>35</v>
      </c>
      <c r="D1705" s="66">
        <v>35</v>
      </c>
      <c r="E1705" s="68"/>
      <c r="H1705" s="68"/>
      <c r="I1705" s="68"/>
      <c r="J1705" s="68"/>
      <c r="K1705" s="68"/>
    </row>
    <row r="1706" spans="1:11" hidden="1" x14ac:dyDescent="0.3">
      <c r="A1706" s="66">
        <v>1878</v>
      </c>
      <c r="C1706" s="66">
        <v>60</v>
      </c>
      <c r="D1706" s="66">
        <v>60</v>
      </c>
      <c r="E1706" s="68"/>
      <c r="H1706" s="68"/>
      <c r="I1706" s="68"/>
      <c r="J1706" s="68"/>
      <c r="K1706" s="68"/>
    </row>
    <row r="1707" spans="1:11" hidden="1" x14ac:dyDescent="0.3">
      <c r="A1707" s="66">
        <v>1879</v>
      </c>
      <c r="C1707" s="66">
        <v>38</v>
      </c>
      <c r="D1707" s="66">
        <v>38</v>
      </c>
      <c r="E1707" s="68"/>
      <c r="H1707" s="68"/>
      <c r="I1707" s="68"/>
      <c r="J1707" s="68"/>
      <c r="K1707" s="68"/>
    </row>
    <row r="1708" spans="1:11" hidden="1" x14ac:dyDescent="0.3">
      <c r="A1708" s="66">
        <v>1880</v>
      </c>
      <c r="B1708" s="66">
        <v>41</v>
      </c>
      <c r="D1708" s="66">
        <v>41</v>
      </c>
      <c r="E1708" s="68"/>
      <c r="H1708" s="68"/>
      <c r="I1708" s="68"/>
      <c r="J1708" s="68"/>
      <c r="K1708" s="68"/>
    </row>
    <row r="1709" spans="1:11" hidden="1" x14ac:dyDescent="0.3">
      <c r="A1709" s="66">
        <v>1881</v>
      </c>
      <c r="B1709" s="66">
        <v>43</v>
      </c>
      <c r="D1709" s="66">
        <v>43</v>
      </c>
      <c r="E1709" s="68"/>
      <c r="H1709" s="68"/>
      <c r="I1709" s="68"/>
      <c r="J1709" s="68"/>
      <c r="K1709" s="68"/>
    </row>
    <row r="1710" spans="1:11" hidden="1" x14ac:dyDescent="0.3">
      <c r="A1710" s="66">
        <v>1882</v>
      </c>
      <c r="B1710" s="66">
        <v>42</v>
      </c>
      <c r="D1710" s="66">
        <v>42</v>
      </c>
      <c r="E1710" s="68"/>
      <c r="H1710" s="68"/>
      <c r="I1710" s="68"/>
      <c r="J1710" s="68"/>
      <c r="K1710" s="68"/>
    </row>
    <row r="1711" spans="1:11" hidden="1" x14ac:dyDescent="0.3">
      <c r="A1711" s="66">
        <v>1883</v>
      </c>
      <c r="B1711" s="66">
        <v>55</v>
      </c>
      <c r="D1711" s="66">
        <v>55</v>
      </c>
      <c r="E1711" s="68"/>
      <c r="H1711" s="68"/>
      <c r="I1711" s="68"/>
      <c r="J1711" s="68"/>
      <c r="K1711" s="68"/>
    </row>
    <row r="1712" spans="1:11" hidden="1" x14ac:dyDescent="0.3">
      <c r="A1712" s="66">
        <v>1884</v>
      </c>
      <c r="B1712" s="66">
        <v>59</v>
      </c>
      <c r="D1712" s="66">
        <v>59</v>
      </c>
      <c r="E1712" s="68"/>
      <c r="H1712" s="68"/>
      <c r="I1712" s="68"/>
      <c r="J1712" s="68"/>
      <c r="K1712" s="68"/>
    </row>
    <row r="1713" spans="1:11" hidden="1" x14ac:dyDescent="0.3">
      <c r="A1713" s="66">
        <v>1885</v>
      </c>
      <c r="B1713" s="66">
        <v>53</v>
      </c>
      <c r="D1713" s="66">
        <v>53</v>
      </c>
      <c r="E1713" s="68"/>
      <c r="H1713" s="68"/>
      <c r="I1713" s="68"/>
      <c r="J1713" s="68"/>
      <c r="K1713" s="68"/>
    </row>
    <row r="1714" spans="1:11" hidden="1" x14ac:dyDescent="0.3">
      <c r="A1714" s="66">
        <v>1886</v>
      </c>
      <c r="C1714" s="66">
        <v>51</v>
      </c>
      <c r="D1714" s="66">
        <v>51</v>
      </c>
      <c r="E1714" s="68"/>
      <c r="H1714" s="68"/>
      <c r="I1714" s="68"/>
      <c r="J1714" s="68"/>
      <c r="K1714" s="68"/>
    </row>
    <row r="1715" spans="1:11" hidden="1" x14ac:dyDescent="0.3">
      <c r="A1715" s="66">
        <v>1887</v>
      </c>
      <c r="C1715" s="66">
        <v>40</v>
      </c>
      <c r="D1715" s="66">
        <v>40</v>
      </c>
      <c r="E1715" s="68"/>
      <c r="H1715" s="68"/>
      <c r="I1715" s="68"/>
      <c r="J1715" s="68"/>
      <c r="K1715" s="68"/>
    </row>
    <row r="1716" spans="1:11" hidden="1" x14ac:dyDescent="0.3">
      <c r="A1716" s="66">
        <v>1889</v>
      </c>
      <c r="B1716" s="66">
        <v>60</v>
      </c>
      <c r="D1716" s="66">
        <v>60</v>
      </c>
      <c r="E1716" s="68"/>
      <c r="H1716" s="68"/>
      <c r="I1716" s="68"/>
      <c r="J1716" s="68"/>
      <c r="K1716" s="68"/>
    </row>
    <row r="1717" spans="1:11" hidden="1" x14ac:dyDescent="0.3">
      <c r="A1717" s="66">
        <v>1890</v>
      </c>
      <c r="B1717" s="66">
        <v>36</v>
      </c>
      <c r="D1717" s="66">
        <v>36</v>
      </c>
      <c r="E1717" s="68"/>
      <c r="H1717" s="68"/>
      <c r="I1717" s="68"/>
      <c r="J1717" s="68"/>
      <c r="K1717" s="68"/>
    </row>
    <row r="1718" spans="1:11" hidden="1" x14ac:dyDescent="0.3">
      <c r="A1718" s="66">
        <v>1891</v>
      </c>
      <c r="B1718" s="66">
        <v>50</v>
      </c>
      <c r="D1718" s="66">
        <v>50</v>
      </c>
      <c r="E1718" s="68"/>
      <c r="H1718" s="68"/>
      <c r="I1718" s="68"/>
      <c r="J1718" s="68"/>
      <c r="K1718" s="68"/>
    </row>
    <row r="1719" spans="1:11" hidden="1" x14ac:dyDescent="0.3">
      <c r="A1719" s="66">
        <v>1892</v>
      </c>
      <c r="C1719" s="66">
        <v>62</v>
      </c>
      <c r="D1719" s="66">
        <v>62</v>
      </c>
      <c r="E1719" s="68"/>
      <c r="H1719" s="68"/>
      <c r="I1719" s="68"/>
      <c r="J1719" s="68"/>
      <c r="K1719" s="68"/>
    </row>
    <row r="1720" spans="1:11" hidden="1" x14ac:dyDescent="0.3">
      <c r="A1720" s="66">
        <v>1893</v>
      </c>
      <c r="B1720" s="66">
        <v>44</v>
      </c>
      <c r="D1720" s="66">
        <v>44</v>
      </c>
      <c r="E1720" s="68"/>
      <c r="H1720" s="68"/>
      <c r="I1720" s="68"/>
      <c r="J1720" s="68"/>
      <c r="K1720" s="68"/>
    </row>
    <row r="1721" spans="1:11" hidden="1" x14ac:dyDescent="0.3">
      <c r="A1721" s="66">
        <v>1894</v>
      </c>
      <c r="B1721" s="66">
        <v>40</v>
      </c>
      <c r="D1721" s="66">
        <v>40</v>
      </c>
      <c r="E1721" s="68"/>
      <c r="H1721" s="68"/>
      <c r="I1721" s="68"/>
      <c r="J1721" s="68"/>
      <c r="K1721" s="68"/>
    </row>
    <row r="1722" spans="1:11" hidden="1" x14ac:dyDescent="0.3">
      <c r="A1722" s="66">
        <v>1896</v>
      </c>
      <c r="B1722" s="66">
        <v>64</v>
      </c>
      <c r="D1722" s="66">
        <v>64</v>
      </c>
      <c r="E1722" s="68"/>
      <c r="H1722" s="68"/>
      <c r="I1722" s="68"/>
      <c r="J1722" s="68"/>
      <c r="K1722" s="68"/>
    </row>
    <row r="1723" spans="1:11" hidden="1" x14ac:dyDescent="0.3">
      <c r="A1723" s="66">
        <v>1897</v>
      </c>
      <c r="B1723" s="66">
        <v>56</v>
      </c>
      <c r="D1723" s="66">
        <v>56</v>
      </c>
      <c r="E1723" s="68"/>
      <c r="H1723" s="68"/>
      <c r="I1723" s="68"/>
      <c r="J1723" s="68"/>
      <c r="K1723" s="68"/>
    </row>
    <row r="1724" spans="1:11" hidden="1" x14ac:dyDescent="0.3">
      <c r="A1724" s="66">
        <v>1898</v>
      </c>
      <c r="B1724" s="66">
        <v>36</v>
      </c>
      <c r="D1724" s="66">
        <v>36</v>
      </c>
      <c r="E1724" s="68"/>
      <c r="H1724" s="68"/>
      <c r="I1724" s="68"/>
      <c r="J1724" s="68"/>
      <c r="K1724" s="68"/>
    </row>
    <row r="1725" spans="1:11" hidden="1" x14ac:dyDescent="0.3">
      <c r="A1725" s="66">
        <v>1899</v>
      </c>
      <c r="B1725" s="66">
        <v>52</v>
      </c>
      <c r="D1725" s="66">
        <v>52</v>
      </c>
      <c r="E1725" s="68"/>
      <c r="H1725" s="68"/>
      <c r="I1725" s="68"/>
      <c r="J1725" s="68"/>
      <c r="K1725" s="68"/>
    </row>
    <row r="1726" spans="1:11" hidden="1" x14ac:dyDescent="0.3">
      <c r="A1726" s="66">
        <v>1900</v>
      </c>
      <c r="B1726" s="66">
        <v>59</v>
      </c>
      <c r="D1726" s="66">
        <v>59</v>
      </c>
      <c r="E1726" s="68"/>
      <c r="H1726" s="68"/>
      <c r="I1726" s="68"/>
      <c r="J1726" s="68"/>
      <c r="K1726" s="68"/>
    </row>
    <row r="1727" spans="1:11" hidden="1" x14ac:dyDescent="0.3">
      <c r="A1727" s="66">
        <v>1901</v>
      </c>
      <c r="C1727" s="66">
        <v>55</v>
      </c>
      <c r="D1727" s="66">
        <v>55</v>
      </c>
      <c r="E1727" s="68"/>
      <c r="H1727" s="68"/>
      <c r="I1727" s="68"/>
      <c r="J1727" s="68"/>
      <c r="K1727" s="68"/>
    </row>
    <row r="1728" spans="1:11" hidden="1" x14ac:dyDescent="0.3">
      <c r="A1728" s="66">
        <v>1906</v>
      </c>
      <c r="B1728" s="66">
        <v>44</v>
      </c>
      <c r="D1728" s="66">
        <v>44</v>
      </c>
      <c r="E1728" s="68"/>
      <c r="H1728" s="68"/>
      <c r="I1728" s="68"/>
      <c r="J1728" s="68"/>
      <c r="K1728" s="68"/>
    </row>
    <row r="1729" spans="1:11" hidden="1" x14ac:dyDescent="0.3">
      <c r="A1729" s="66">
        <v>1907</v>
      </c>
      <c r="B1729" s="66">
        <v>68</v>
      </c>
      <c r="D1729" s="66">
        <v>68</v>
      </c>
      <c r="E1729" s="68"/>
      <c r="H1729" s="68"/>
      <c r="I1729" s="68"/>
      <c r="J1729" s="68"/>
      <c r="K1729" s="68"/>
    </row>
    <row r="1730" spans="1:11" hidden="1" x14ac:dyDescent="0.3">
      <c r="A1730" s="66">
        <v>1909</v>
      </c>
      <c r="B1730" s="66">
        <v>50</v>
      </c>
      <c r="D1730" s="66">
        <v>50</v>
      </c>
      <c r="E1730" s="68"/>
      <c r="H1730" s="68"/>
      <c r="I1730" s="68"/>
      <c r="J1730" s="68"/>
      <c r="K1730" s="68"/>
    </row>
    <row r="1731" spans="1:11" hidden="1" x14ac:dyDescent="0.3">
      <c r="A1731" s="66">
        <v>1910</v>
      </c>
      <c r="C1731" s="66">
        <v>48</v>
      </c>
      <c r="D1731" s="66">
        <v>48</v>
      </c>
      <c r="E1731" s="68"/>
      <c r="H1731" s="68"/>
      <c r="I1731" s="68"/>
      <c r="J1731" s="68"/>
      <c r="K1731" s="68"/>
    </row>
    <row r="1732" spans="1:11" hidden="1" x14ac:dyDescent="0.3">
      <c r="A1732" s="66">
        <v>1911</v>
      </c>
      <c r="B1732" s="66">
        <v>47</v>
      </c>
      <c r="D1732" s="66">
        <v>47</v>
      </c>
      <c r="E1732" s="68"/>
      <c r="H1732" s="68"/>
      <c r="I1732" s="68"/>
      <c r="J1732" s="68"/>
      <c r="K1732" s="68"/>
    </row>
    <row r="1733" spans="1:11" hidden="1" x14ac:dyDescent="0.3">
      <c r="A1733" s="66">
        <v>1912</v>
      </c>
      <c r="B1733" s="66">
        <v>63</v>
      </c>
      <c r="D1733" s="66">
        <v>63</v>
      </c>
      <c r="E1733" s="68"/>
      <c r="H1733" s="68"/>
      <c r="I1733" s="68"/>
      <c r="J1733" s="68"/>
      <c r="K1733" s="68"/>
    </row>
    <row r="1734" spans="1:11" hidden="1" x14ac:dyDescent="0.3">
      <c r="A1734" s="66">
        <v>1913</v>
      </c>
      <c r="C1734" s="66">
        <v>49</v>
      </c>
      <c r="D1734" s="66">
        <v>49</v>
      </c>
      <c r="E1734" s="68"/>
      <c r="H1734" s="68"/>
      <c r="I1734" s="68"/>
      <c r="J1734" s="68"/>
      <c r="K1734" s="68"/>
    </row>
    <row r="1735" spans="1:11" hidden="1" x14ac:dyDescent="0.3">
      <c r="A1735" s="66">
        <v>1914</v>
      </c>
      <c r="B1735" s="66">
        <v>38</v>
      </c>
      <c r="D1735" s="66">
        <v>38</v>
      </c>
      <c r="E1735" s="68"/>
      <c r="H1735" s="68"/>
      <c r="I1735" s="68"/>
      <c r="J1735" s="68"/>
      <c r="K1735" s="68"/>
    </row>
    <row r="1736" spans="1:11" hidden="1" x14ac:dyDescent="0.3">
      <c r="A1736" s="66">
        <v>1915</v>
      </c>
      <c r="B1736" s="66">
        <v>39</v>
      </c>
      <c r="D1736" s="66">
        <v>39</v>
      </c>
      <c r="E1736" s="68"/>
      <c r="H1736" s="68"/>
      <c r="I1736" s="68"/>
      <c r="J1736" s="68"/>
      <c r="K1736" s="68"/>
    </row>
    <row r="1737" spans="1:11" hidden="1" x14ac:dyDescent="0.3">
      <c r="A1737" s="66">
        <v>1916</v>
      </c>
      <c r="B1737" s="66">
        <v>37</v>
      </c>
      <c r="D1737" s="66">
        <v>37</v>
      </c>
      <c r="E1737" s="68"/>
      <c r="H1737" s="68"/>
      <c r="I1737" s="68"/>
      <c r="J1737" s="68"/>
      <c r="K1737" s="68"/>
    </row>
    <row r="1738" spans="1:11" hidden="1" x14ac:dyDescent="0.3">
      <c r="A1738" s="66">
        <v>1917</v>
      </c>
      <c r="B1738" s="66">
        <v>42</v>
      </c>
      <c r="D1738" s="66">
        <v>42</v>
      </c>
      <c r="E1738" s="68"/>
      <c r="H1738" s="68"/>
      <c r="I1738" s="68"/>
      <c r="J1738" s="68"/>
      <c r="K1738" s="68"/>
    </row>
    <row r="1739" spans="1:11" hidden="1" x14ac:dyDescent="0.3">
      <c r="A1739" s="66">
        <v>1920</v>
      </c>
      <c r="B1739" s="66">
        <v>46</v>
      </c>
      <c r="D1739" s="66">
        <v>46</v>
      </c>
      <c r="E1739" s="68"/>
      <c r="H1739" s="68"/>
      <c r="I1739" s="68"/>
      <c r="J1739" s="68"/>
      <c r="K1739" s="68"/>
    </row>
    <row r="1740" spans="1:11" hidden="1" x14ac:dyDescent="0.3">
      <c r="A1740" s="66">
        <v>1921</v>
      </c>
      <c r="B1740" s="66">
        <v>40</v>
      </c>
      <c r="D1740" s="66">
        <v>40</v>
      </c>
      <c r="E1740" s="68"/>
      <c r="H1740" s="68"/>
      <c r="I1740" s="68"/>
      <c r="J1740" s="68"/>
      <c r="K1740" s="68"/>
    </row>
    <row r="1741" spans="1:11" hidden="1" x14ac:dyDescent="0.3">
      <c r="A1741" s="66">
        <v>1922</v>
      </c>
      <c r="B1741" s="66">
        <v>58</v>
      </c>
      <c r="D1741" s="66">
        <v>58</v>
      </c>
      <c r="E1741" s="68"/>
      <c r="H1741" s="68"/>
      <c r="I1741" s="68"/>
      <c r="J1741" s="68"/>
      <c r="K1741" s="68"/>
    </row>
    <row r="1742" spans="1:11" hidden="1" x14ac:dyDescent="0.3">
      <c r="A1742" s="66">
        <v>1923</v>
      </c>
      <c r="B1742" s="66">
        <v>60</v>
      </c>
      <c r="D1742" s="66">
        <v>60</v>
      </c>
      <c r="E1742" s="68"/>
      <c r="H1742" s="68"/>
      <c r="I1742" s="68"/>
      <c r="J1742" s="68"/>
      <c r="K1742" s="68"/>
    </row>
    <row r="1743" spans="1:11" hidden="1" x14ac:dyDescent="0.3">
      <c r="A1743" s="66">
        <v>1924</v>
      </c>
      <c r="B1743" s="66">
        <v>53</v>
      </c>
      <c r="D1743" s="66">
        <v>53</v>
      </c>
      <c r="E1743" s="68"/>
      <c r="H1743" s="68"/>
      <c r="I1743" s="68"/>
      <c r="J1743" s="68"/>
      <c r="K1743" s="68"/>
    </row>
    <row r="1744" spans="1:11" hidden="1" x14ac:dyDescent="0.3">
      <c r="A1744" s="66">
        <v>1925</v>
      </c>
      <c r="B1744" s="66">
        <v>57</v>
      </c>
      <c r="D1744" s="66">
        <v>57</v>
      </c>
      <c r="E1744" s="68"/>
      <c r="H1744" s="68"/>
      <c r="I1744" s="68"/>
      <c r="J1744" s="68"/>
      <c r="K1744" s="68"/>
    </row>
    <row r="1745" spans="1:11" hidden="1" x14ac:dyDescent="0.3">
      <c r="A1745" s="66">
        <v>1927</v>
      </c>
      <c r="B1745" s="66">
        <v>49</v>
      </c>
      <c r="D1745" s="66">
        <v>49</v>
      </c>
      <c r="E1745" s="68"/>
      <c r="H1745" s="68"/>
      <c r="I1745" s="68"/>
      <c r="J1745" s="68"/>
      <c r="K1745" s="68"/>
    </row>
    <row r="1746" spans="1:11" hidden="1" x14ac:dyDescent="0.3">
      <c r="A1746" s="66">
        <v>1929</v>
      </c>
      <c r="B1746" s="66">
        <v>46</v>
      </c>
      <c r="D1746" s="66">
        <v>46</v>
      </c>
      <c r="E1746" s="68"/>
      <c r="H1746" s="68"/>
      <c r="I1746" s="68"/>
      <c r="J1746" s="68"/>
      <c r="K1746" s="68"/>
    </row>
    <row r="1747" spans="1:11" hidden="1" x14ac:dyDescent="0.3">
      <c r="A1747" s="66">
        <v>1930</v>
      </c>
      <c r="B1747" s="66">
        <v>64</v>
      </c>
      <c r="D1747" s="66">
        <v>64</v>
      </c>
      <c r="E1747" s="68"/>
      <c r="H1747" s="68"/>
      <c r="I1747" s="68"/>
      <c r="J1747" s="68"/>
      <c r="K1747" s="68"/>
    </row>
    <row r="1748" spans="1:11" hidden="1" x14ac:dyDescent="0.3">
      <c r="A1748" s="66">
        <v>1931</v>
      </c>
      <c r="B1748" s="66">
        <v>44</v>
      </c>
      <c r="D1748" s="66">
        <v>44</v>
      </c>
      <c r="E1748" s="68"/>
      <c r="H1748" s="68"/>
      <c r="I1748" s="68"/>
      <c r="J1748" s="68"/>
      <c r="K1748" s="68"/>
    </row>
    <row r="1749" spans="1:11" hidden="1" x14ac:dyDescent="0.3">
      <c r="A1749" s="66">
        <v>1932</v>
      </c>
      <c r="C1749" s="66">
        <v>60</v>
      </c>
      <c r="D1749" s="66">
        <v>60</v>
      </c>
      <c r="E1749" s="68"/>
      <c r="H1749" s="68"/>
      <c r="I1749" s="68"/>
      <c r="J1749" s="68"/>
      <c r="K1749" s="68"/>
    </row>
    <row r="1750" spans="1:11" hidden="1" x14ac:dyDescent="0.3">
      <c r="A1750" s="66">
        <v>1933</v>
      </c>
      <c r="B1750" s="66">
        <v>35</v>
      </c>
      <c r="D1750" s="66">
        <v>35</v>
      </c>
      <c r="E1750" s="68"/>
      <c r="H1750" s="68"/>
      <c r="I1750" s="68"/>
      <c r="J1750" s="68"/>
      <c r="K1750" s="68"/>
    </row>
    <row r="1751" spans="1:11" hidden="1" x14ac:dyDescent="0.3">
      <c r="A1751" s="66">
        <v>1934</v>
      </c>
      <c r="B1751" s="66">
        <v>45</v>
      </c>
      <c r="D1751" s="66">
        <v>45</v>
      </c>
      <c r="E1751" s="68"/>
      <c r="H1751" s="68"/>
      <c r="I1751" s="68"/>
      <c r="J1751" s="68"/>
      <c r="K1751" s="68"/>
    </row>
    <row r="1752" spans="1:11" hidden="1" x14ac:dyDescent="0.3">
      <c r="A1752" s="66">
        <v>1935</v>
      </c>
      <c r="B1752" s="66">
        <v>47</v>
      </c>
      <c r="D1752" s="66">
        <v>47</v>
      </c>
      <c r="E1752" s="68"/>
      <c r="H1752" s="68"/>
      <c r="I1752" s="68"/>
      <c r="J1752" s="68"/>
      <c r="K1752" s="68"/>
    </row>
    <row r="1753" spans="1:11" hidden="1" x14ac:dyDescent="0.3">
      <c r="A1753" s="66">
        <v>1936</v>
      </c>
      <c r="B1753" s="66">
        <v>40</v>
      </c>
      <c r="D1753" s="66">
        <v>40</v>
      </c>
      <c r="E1753" s="68"/>
      <c r="H1753" s="68"/>
      <c r="I1753" s="68"/>
      <c r="J1753" s="68"/>
      <c r="K1753" s="68"/>
    </row>
    <row r="1754" spans="1:11" hidden="1" x14ac:dyDescent="0.3">
      <c r="A1754" s="66">
        <v>1937</v>
      </c>
      <c r="B1754" s="66">
        <v>43</v>
      </c>
      <c r="D1754" s="66">
        <v>43</v>
      </c>
      <c r="E1754" s="68"/>
      <c r="H1754" s="68"/>
      <c r="I1754" s="68"/>
      <c r="J1754" s="68"/>
      <c r="K1754" s="68"/>
    </row>
    <row r="1755" spans="1:11" hidden="1" x14ac:dyDescent="0.3">
      <c r="A1755" s="66">
        <v>1938</v>
      </c>
      <c r="B1755" s="66">
        <v>62</v>
      </c>
      <c r="D1755" s="66">
        <v>62</v>
      </c>
      <c r="E1755" s="68"/>
      <c r="H1755" s="68"/>
      <c r="I1755" s="68"/>
      <c r="J1755" s="68"/>
      <c r="K1755" s="68"/>
    </row>
    <row r="1756" spans="1:11" hidden="1" x14ac:dyDescent="0.3">
      <c r="A1756" s="66">
        <v>1939</v>
      </c>
      <c r="B1756" s="66">
        <v>45</v>
      </c>
      <c r="D1756" s="66">
        <v>45</v>
      </c>
      <c r="E1756" s="68"/>
      <c r="H1756" s="68"/>
      <c r="I1756" s="68"/>
      <c r="J1756" s="68"/>
      <c r="K1756" s="68"/>
    </row>
    <row r="1757" spans="1:11" hidden="1" x14ac:dyDescent="0.3">
      <c r="A1757" s="66">
        <v>1940</v>
      </c>
      <c r="B1757" s="66">
        <v>57</v>
      </c>
      <c r="D1757" s="66">
        <v>57</v>
      </c>
      <c r="E1757" s="68"/>
      <c r="H1757" s="68"/>
      <c r="I1757" s="68"/>
      <c r="J1757" s="68"/>
      <c r="K1757" s="68"/>
    </row>
    <row r="1758" spans="1:11" hidden="1" x14ac:dyDescent="0.3">
      <c r="A1758" s="66">
        <v>1941</v>
      </c>
      <c r="C1758" s="66">
        <v>64</v>
      </c>
      <c r="D1758" s="66">
        <v>64</v>
      </c>
      <c r="E1758" s="68"/>
      <c r="H1758" s="68"/>
      <c r="I1758" s="68"/>
      <c r="J1758" s="68"/>
      <c r="K1758" s="68"/>
    </row>
    <row r="1759" spans="1:11" hidden="1" x14ac:dyDescent="0.3">
      <c r="A1759" s="66">
        <v>1942</v>
      </c>
      <c r="B1759" s="66">
        <v>42</v>
      </c>
      <c r="D1759" s="66">
        <v>42</v>
      </c>
      <c r="E1759" s="68"/>
      <c r="H1759" s="68"/>
      <c r="I1759" s="68"/>
      <c r="J1759" s="68"/>
      <c r="K1759" s="68"/>
    </row>
    <row r="1760" spans="1:11" hidden="1" x14ac:dyDescent="0.3">
      <c r="A1760" s="66">
        <v>1943</v>
      </c>
      <c r="C1760" s="66">
        <v>61</v>
      </c>
      <c r="D1760" s="66">
        <v>61</v>
      </c>
      <c r="E1760" s="68"/>
      <c r="H1760" s="68"/>
      <c r="I1760" s="68"/>
      <c r="J1760" s="68"/>
      <c r="K1760" s="68"/>
    </row>
    <row r="1761" spans="1:11" hidden="1" x14ac:dyDescent="0.3">
      <c r="A1761" s="66">
        <v>1944</v>
      </c>
      <c r="B1761" s="66">
        <v>45</v>
      </c>
      <c r="D1761" s="66">
        <v>45</v>
      </c>
      <c r="E1761" s="68"/>
      <c r="H1761" s="68"/>
      <c r="I1761" s="68"/>
      <c r="J1761" s="68"/>
      <c r="K1761" s="68"/>
    </row>
    <row r="1762" spans="1:11" hidden="1" x14ac:dyDescent="0.3">
      <c r="A1762" s="66">
        <v>1945</v>
      </c>
      <c r="B1762" s="66">
        <v>54</v>
      </c>
      <c r="D1762" s="66">
        <v>54</v>
      </c>
      <c r="E1762" s="68"/>
      <c r="H1762" s="68"/>
      <c r="I1762" s="68"/>
      <c r="J1762" s="68"/>
      <c r="K1762" s="68"/>
    </row>
    <row r="1763" spans="1:11" hidden="1" x14ac:dyDescent="0.3">
      <c r="A1763" s="66">
        <v>1946</v>
      </c>
      <c r="B1763" s="66">
        <v>55</v>
      </c>
      <c r="D1763" s="66">
        <v>55</v>
      </c>
      <c r="E1763" s="68"/>
      <c r="H1763" s="68"/>
      <c r="I1763" s="68"/>
      <c r="J1763" s="68"/>
      <c r="K1763" s="68"/>
    </row>
    <row r="1764" spans="1:11" hidden="1" x14ac:dyDescent="0.3">
      <c r="A1764" s="66">
        <v>1948</v>
      </c>
      <c r="B1764" s="66">
        <v>41</v>
      </c>
      <c r="D1764" s="66">
        <v>41</v>
      </c>
      <c r="E1764" s="68"/>
      <c r="H1764" s="68"/>
      <c r="I1764" s="68"/>
      <c r="J1764" s="68"/>
      <c r="K1764" s="68"/>
    </row>
    <row r="1765" spans="1:11" hidden="1" x14ac:dyDescent="0.3">
      <c r="A1765" s="66">
        <v>1949</v>
      </c>
      <c r="C1765" s="66">
        <v>62</v>
      </c>
      <c r="D1765" s="66">
        <v>62</v>
      </c>
      <c r="E1765" s="68"/>
      <c r="H1765" s="68"/>
      <c r="I1765" s="68"/>
      <c r="J1765" s="68"/>
      <c r="K1765" s="68"/>
    </row>
    <row r="1766" spans="1:11" hidden="1" x14ac:dyDescent="0.3">
      <c r="A1766" s="66">
        <v>1950</v>
      </c>
      <c r="B1766" s="66">
        <v>48</v>
      </c>
      <c r="D1766" s="66">
        <v>48</v>
      </c>
      <c r="E1766" s="68"/>
      <c r="H1766" s="68"/>
      <c r="I1766" s="68"/>
      <c r="J1766" s="68"/>
      <c r="K1766" s="68"/>
    </row>
    <row r="1767" spans="1:11" hidden="1" x14ac:dyDescent="0.3">
      <c r="A1767" s="66">
        <v>1951</v>
      </c>
      <c r="B1767" s="66">
        <v>35</v>
      </c>
      <c r="D1767" s="66">
        <v>35</v>
      </c>
      <c r="E1767" s="68"/>
      <c r="H1767" s="68"/>
      <c r="I1767" s="68"/>
      <c r="J1767" s="68"/>
      <c r="K1767" s="68"/>
    </row>
    <row r="1768" spans="1:11" hidden="1" x14ac:dyDescent="0.3">
      <c r="A1768" s="66">
        <v>1952</v>
      </c>
      <c r="B1768" s="66">
        <v>50</v>
      </c>
      <c r="D1768" s="66">
        <v>50</v>
      </c>
      <c r="E1768" s="68"/>
      <c r="H1768" s="68"/>
      <c r="I1768" s="68"/>
      <c r="J1768" s="68"/>
      <c r="K1768" s="68"/>
    </row>
    <row r="1769" spans="1:11" hidden="1" x14ac:dyDescent="0.3">
      <c r="A1769" s="66">
        <v>1953</v>
      </c>
      <c r="B1769" s="66">
        <v>60</v>
      </c>
      <c r="D1769" s="66">
        <v>60</v>
      </c>
      <c r="E1769" s="68"/>
      <c r="H1769" s="68"/>
      <c r="I1769" s="68"/>
      <c r="J1769" s="68"/>
      <c r="K1769" s="68"/>
    </row>
    <row r="1770" spans="1:11" hidden="1" x14ac:dyDescent="0.3">
      <c r="A1770" s="66">
        <v>1954</v>
      </c>
      <c r="C1770" s="66">
        <v>51</v>
      </c>
      <c r="D1770" s="66">
        <v>51</v>
      </c>
      <c r="E1770" s="68"/>
      <c r="H1770" s="68"/>
      <c r="I1770" s="68"/>
      <c r="J1770" s="68"/>
      <c r="K1770" s="68"/>
    </row>
    <row r="1771" spans="1:11" hidden="1" x14ac:dyDescent="0.3">
      <c r="A1771" s="66">
        <v>1956</v>
      </c>
      <c r="B1771" s="66">
        <v>64</v>
      </c>
      <c r="D1771" s="66">
        <v>64</v>
      </c>
      <c r="E1771" s="68"/>
      <c r="H1771" s="68"/>
      <c r="I1771" s="68"/>
      <c r="J1771" s="68"/>
      <c r="K1771" s="68"/>
    </row>
    <row r="1772" spans="1:11" hidden="1" x14ac:dyDescent="0.3">
      <c r="A1772" s="66">
        <v>1957</v>
      </c>
      <c r="B1772" s="66">
        <v>40</v>
      </c>
      <c r="D1772" s="66">
        <v>40</v>
      </c>
      <c r="E1772" s="68"/>
      <c r="H1772" s="68"/>
      <c r="I1772" s="68"/>
      <c r="J1772" s="68"/>
      <c r="K1772" s="68"/>
    </row>
    <row r="1773" spans="1:11" hidden="1" x14ac:dyDescent="0.3">
      <c r="A1773" s="66">
        <v>1958</v>
      </c>
      <c r="B1773" s="66">
        <v>47</v>
      </c>
      <c r="D1773" s="66">
        <v>47</v>
      </c>
      <c r="E1773" s="68"/>
      <c r="H1773" s="68"/>
      <c r="I1773" s="68"/>
      <c r="J1773" s="68"/>
      <c r="K1773" s="68"/>
    </row>
    <row r="1774" spans="1:11" hidden="1" x14ac:dyDescent="0.3">
      <c r="A1774" s="66">
        <v>1959</v>
      </c>
      <c r="B1774" s="66">
        <v>64</v>
      </c>
      <c r="D1774" s="66">
        <v>64</v>
      </c>
      <c r="E1774" s="68"/>
      <c r="H1774" s="68"/>
      <c r="I1774" s="68"/>
      <c r="J1774" s="68"/>
      <c r="K1774" s="68"/>
    </row>
    <row r="1775" spans="1:11" hidden="1" x14ac:dyDescent="0.3">
      <c r="A1775" s="66">
        <v>1960</v>
      </c>
      <c r="B1775" s="66">
        <v>36</v>
      </c>
      <c r="D1775" s="66">
        <v>36</v>
      </c>
      <c r="E1775" s="68"/>
      <c r="H1775" s="68"/>
      <c r="I1775" s="68"/>
      <c r="J1775" s="68"/>
      <c r="K1775" s="68"/>
    </row>
    <row r="1776" spans="1:11" hidden="1" x14ac:dyDescent="0.3">
      <c r="A1776" s="66">
        <v>1961</v>
      </c>
      <c r="B1776" s="66">
        <v>48</v>
      </c>
      <c r="D1776" s="66">
        <v>48</v>
      </c>
      <c r="E1776" s="68"/>
      <c r="H1776" s="68"/>
      <c r="I1776" s="68"/>
      <c r="J1776" s="68"/>
      <c r="K1776" s="68"/>
    </row>
    <row r="1777" spans="1:11" hidden="1" x14ac:dyDescent="0.3">
      <c r="A1777" s="66">
        <v>1962</v>
      </c>
      <c r="B1777" s="66">
        <v>48</v>
      </c>
      <c r="D1777" s="66">
        <v>48</v>
      </c>
      <c r="E1777" s="68"/>
      <c r="H1777" s="68"/>
      <c r="I1777" s="68"/>
      <c r="J1777" s="68"/>
      <c r="K1777" s="68"/>
    </row>
    <row r="1778" spans="1:11" hidden="1" x14ac:dyDescent="0.3">
      <c r="A1778" s="66">
        <v>1963</v>
      </c>
      <c r="B1778" s="66">
        <v>38</v>
      </c>
      <c r="D1778" s="66">
        <v>38</v>
      </c>
      <c r="E1778" s="68"/>
      <c r="H1778" s="68"/>
      <c r="I1778" s="68"/>
      <c r="J1778" s="68"/>
      <c r="K1778" s="68"/>
    </row>
    <row r="1779" spans="1:11" hidden="1" x14ac:dyDescent="0.3">
      <c r="A1779" s="66">
        <v>1964</v>
      </c>
      <c r="B1779" s="66">
        <v>39</v>
      </c>
      <c r="D1779" s="66">
        <v>39</v>
      </c>
      <c r="E1779" s="68"/>
      <c r="H1779" s="68"/>
      <c r="I1779" s="68"/>
      <c r="J1779" s="68"/>
      <c r="K1779" s="68"/>
    </row>
    <row r="1780" spans="1:11" hidden="1" x14ac:dyDescent="0.3">
      <c r="A1780" s="66">
        <v>1965</v>
      </c>
      <c r="B1780" s="66">
        <v>44</v>
      </c>
      <c r="D1780" s="66">
        <v>44</v>
      </c>
      <c r="E1780" s="68"/>
      <c r="H1780" s="68"/>
      <c r="I1780" s="68"/>
      <c r="J1780" s="68"/>
      <c r="K1780" s="68"/>
    </row>
    <row r="1781" spans="1:11" hidden="1" x14ac:dyDescent="0.3">
      <c r="A1781" s="66">
        <v>1967</v>
      </c>
      <c r="B1781" s="66">
        <v>39</v>
      </c>
      <c r="D1781" s="66">
        <v>39</v>
      </c>
      <c r="E1781" s="68"/>
      <c r="H1781" s="68"/>
      <c r="I1781" s="68"/>
      <c r="J1781" s="68"/>
      <c r="K1781" s="68"/>
    </row>
    <row r="1782" spans="1:11" hidden="1" x14ac:dyDescent="0.3">
      <c r="A1782" s="66">
        <v>1968</v>
      </c>
      <c r="B1782" s="66">
        <v>46</v>
      </c>
      <c r="D1782" s="66">
        <v>46</v>
      </c>
      <c r="E1782" s="68"/>
      <c r="H1782" s="68"/>
      <c r="I1782" s="68"/>
      <c r="J1782" s="68"/>
      <c r="K1782" s="68"/>
    </row>
    <row r="1783" spans="1:11" hidden="1" x14ac:dyDescent="0.3">
      <c r="A1783" s="66">
        <v>1969</v>
      </c>
      <c r="B1783" s="66">
        <v>65</v>
      </c>
      <c r="D1783" s="66">
        <v>65</v>
      </c>
      <c r="E1783" s="68"/>
      <c r="H1783" s="68"/>
      <c r="I1783" s="68"/>
      <c r="J1783" s="68"/>
      <c r="K1783" s="68"/>
    </row>
    <row r="1784" spans="1:11" hidden="1" x14ac:dyDescent="0.3">
      <c r="A1784" s="66">
        <v>1970</v>
      </c>
      <c r="B1784" s="66">
        <v>43</v>
      </c>
      <c r="D1784" s="66">
        <v>43</v>
      </c>
      <c r="E1784" s="68"/>
      <c r="H1784" s="68"/>
      <c r="I1784" s="68"/>
      <c r="J1784" s="68"/>
      <c r="K1784" s="68"/>
    </row>
    <row r="1785" spans="1:11" hidden="1" x14ac:dyDescent="0.3">
      <c r="A1785" s="66">
        <v>1971</v>
      </c>
      <c r="C1785" s="66">
        <v>40</v>
      </c>
      <c r="D1785" s="66">
        <v>40</v>
      </c>
      <c r="E1785" s="68"/>
      <c r="H1785" s="68"/>
      <c r="I1785" s="68"/>
      <c r="J1785" s="68"/>
      <c r="K1785" s="68"/>
    </row>
    <row r="1786" spans="1:11" hidden="1" x14ac:dyDescent="0.3">
      <c r="A1786" s="66">
        <v>1972</v>
      </c>
      <c r="B1786" s="66">
        <v>44</v>
      </c>
      <c r="D1786" s="66">
        <v>44</v>
      </c>
      <c r="E1786" s="68"/>
      <c r="H1786" s="68"/>
      <c r="I1786" s="68"/>
      <c r="J1786" s="68"/>
      <c r="K1786" s="68"/>
    </row>
    <row r="1787" spans="1:11" hidden="1" x14ac:dyDescent="0.3">
      <c r="A1787" s="66">
        <v>1973</v>
      </c>
      <c r="B1787" s="66">
        <v>38</v>
      </c>
      <c r="D1787" s="66">
        <v>38</v>
      </c>
      <c r="E1787" s="68"/>
      <c r="H1787" s="68"/>
      <c r="I1787" s="68"/>
      <c r="J1787" s="68"/>
      <c r="K1787" s="68"/>
    </row>
    <row r="1788" spans="1:11" hidden="1" x14ac:dyDescent="0.3">
      <c r="A1788" s="66">
        <v>1974</v>
      </c>
      <c r="B1788" s="66">
        <v>50</v>
      </c>
      <c r="D1788" s="66">
        <v>50</v>
      </c>
      <c r="E1788" s="68"/>
      <c r="H1788" s="68"/>
      <c r="I1788" s="68"/>
      <c r="J1788" s="68"/>
      <c r="K1788" s="68"/>
    </row>
    <row r="1789" spans="1:11" hidden="1" x14ac:dyDescent="0.3">
      <c r="A1789" s="66">
        <v>1975</v>
      </c>
      <c r="B1789" s="66">
        <v>40</v>
      </c>
      <c r="D1789" s="66">
        <v>40</v>
      </c>
      <c r="E1789" s="68"/>
      <c r="H1789" s="68"/>
      <c r="I1789" s="68"/>
      <c r="J1789" s="68"/>
      <c r="K1789" s="68"/>
    </row>
    <row r="1790" spans="1:11" hidden="1" x14ac:dyDescent="0.3">
      <c r="A1790" s="66">
        <v>1978</v>
      </c>
      <c r="B1790" s="66">
        <v>44</v>
      </c>
      <c r="D1790" s="66">
        <v>44</v>
      </c>
      <c r="E1790" s="68"/>
      <c r="H1790" s="68"/>
      <c r="I1790" s="68"/>
      <c r="J1790" s="68"/>
      <c r="K1790" s="68"/>
    </row>
    <row r="1791" spans="1:11" hidden="1" x14ac:dyDescent="0.3">
      <c r="A1791" s="66">
        <v>1979</v>
      </c>
      <c r="B1791" s="66">
        <v>68</v>
      </c>
      <c r="D1791" s="66">
        <v>68</v>
      </c>
      <c r="E1791" s="68"/>
      <c r="H1791" s="68"/>
      <c r="I1791" s="68"/>
      <c r="J1791" s="68"/>
      <c r="K1791" s="68"/>
    </row>
    <row r="1792" spans="1:11" hidden="1" x14ac:dyDescent="0.3">
      <c r="A1792" s="66">
        <v>1980</v>
      </c>
      <c r="C1792" s="66">
        <v>43</v>
      </c>
      <c r="D1792" s="66">
        <v>43</v>
      </c>
      <c r="E1792" s="68"/>
      <c r="H1792" s="68"/>
      <c r="I1792" s="68"/>
      <c r="J1792" s="68"/>
      <c r="K1792" s="68"/>
    </row>
    <row r="1793" spans="1:11" hidden="1" x14ac:dyDescent="0.3">
      <c r="A1793" s="66">
        <v>1981</v>
      </c>
      <c r="B1793" s="66">
        <v>44</v>
      </c>
      <c r="D1793" s="66">
        <v>44</v>
      </c>
      <c r="E1793" s="68"/>
      <c r="H1793" s="68"/>
      <c r="I1793" s="68"/>
      <c r="J1793" s="68"/>
      <c r="K1793" s="68"/>
    </row>
    <row r="1794" spans="1:11" hidden="1" x14ac:dyDescent="0.3">
      <c r="A1794" s="66">
        <v>1982</v>
      </c>
      <c r="B1794" s="66">
        <v>57</v>
      </c>
      <c r="D1794" s="66">
        <v>57</v>
      </c>
      <c r="E1794" s="68"/>
      <c r="H1794" s="68"/>
      <c r="I1794" s="68"/>
      <c r="J1794" s="68"/>
      <c r="K1794" s="68"/>
    </row>
    <row r="1795" spans="1:11" hidden="1" x14ac:dyDescent="0.3">
      <c r="A1795" s="66">
        <v>1983</v>
      </c>
      <c r="B1795" s="66">
        <v>61</v>
      </c>
      <c r="D1795" s="66">
        <v>61</v>
      </c>
      <c r="E1795" s="68"/>
      <c r="H1795" s="68"/>
      <c r="I1795" s="68"/>
      <c r="J1795" s="68"/>
      <c r="K1795" s="68"/>
    </row>
    <row r="1796" spans="1:11" hidden="1" x14ac:dyDescent="0.3">
      <c r="A1796" s="66">
        <v>1984</v>
      </c>
      <c r="C1796" s="66">
        <v>38</v>
      </c>
      <c r="D1796" s="66">
        <v>38</v>
      </c>
      <c r="E1796" s="68"/>
      <c r="H1796" s="68"/>
      <c r="I1796" s="68"/>
      <c r="J1796" s="68"/>
      <c r="K1796" s="68"/>
    </row>
    <row r="1797" spans="1:11" hidden="1" x14ac:dyDescent="0.3">
      <c r="A1797" s="66">
        <v>1985</v>
      </c>
      <c r="B1797" s="66">
        <v>59</v>
      </c>
      <c r="D1797" s="66">
        <v>59</v>
      </c>
      <c r="E1797" s="68"/>
      <c r="H1797" s="68"/>
      <c r="I1797" s="68"/>
      <c r="J1797" s="68"/>
      <c r="K1797" s="68"/>
    </row>
    <row r="1798" spans="1:11" hidden="1" x14ac:dyDescent="0.3">
      <c r="A1798" s="66">
        <v>1987</v>
      </c>
      <c r="B1798" s="66">
        <v>51</v>
      </c>
      <c r="D1798" s="66">
        <v>51</v>
      </c>
      <c r="E1798" s="68"/>
      <c r="H1798" s="68"/>
      <c r="I1798" s="68"/>
      <c r="J1798" s="68"/>
      <c r="K1798" s="68"/>
    </row>
    <row r="1799" spans="1:11" hidden="1" x14ac:dyDescent="0.3">
      <c r="A1799" s="66">
        <v>1989</v>
      </c>
      <c r="B1799" s="66">
        <v>38</v>
      </c>
      <c r="D1799" s="66">
        <v>38</v>
      </c>
      <c r="E1799" s="68"/>
      <c r="H1799" s="68"/>
      <c r="I1799" s="68"/>
      <c r="J1799" s="68"/>
      <c r="K1799" s="68"/>
    </row>
    <row r="1800" spans="1:11" hidden="1" x14ac:dyDescent="0.3">
      <c r="A1800" s="66">
        <v>1990</v>
      </c>
      <c r="B1800" s="66">
        <v>54</v>
      </c>
      <c r="D1800" s="66">
        <v>54</v>
      </c>
      <c r="E1800" s="68"/>
      <c r="H1800" s="68"/>
      <c r="I1800" s="68"/>
      <c r="J1800" s="68"/>
      <c r="K1800" s="68"/>
    </row>
    <row r="1801" spans="1:11" hidden="1" x14ac:dyDescent="0.3">
      <c r="A1801" s="66">
        <v>1991</v>
      </c>
      <c r="B1801" s="66">
        <v>48</v>
      </c>
      <c r="D1801" s="66">
        <v>48</v>
      </c>
      <c r="E1801" s="68"/>
      <c r="H1801" s="68"/>
      <c r="I1801" s="68"/>
      <c r="J1801" s="68"/>
      <c r="K1801" s="68"/>
    </row>
    <row r="1802" spans="1:11" hidden="1" x14ac:dyDescent="0.3">
      <c r="A1802" s="66">
        <v>1992</v>
      </c>
      <c r="B1802" s="66">
        <v>40</v>
      </c>
      <c r="D1802" s="66">
        <v>40</v>
      </c>
      <c r="E1802" s="68"/>
      <c r="H1802" s="68"/>
      <c r="I1802" s="68"/>
      <c r="J1802" s="68"/>
      <c r="K1802" s="68"/>
    </row>
    <row r="1803" spans="1:11" hidden="1" x14ac:dyDescent="0.3">
      <c r="A1803" s="66">
        <v>1993</v>
      </c>
      <c r="B1803" s="66">
        <v>53</v>
      </c>
      <c r="D1803" s="66">
        <v>53</v>
      </c>
      <c r="E1803" s="68"/>
      <c r="H1803" s="68"/>
      <c r="I1803" s="68"/>
      <c r="J1803" s="68"/>
      <c r="K1803" s="68"/>
    </row>
    <row r="1804" spans="1:11" hidden="1" x14ac:dyDescent="0.3">
      <c r="A1804" s="66">
        <v>1995</v>
      </c>
      <c r="B1804" s="66">
        <v>40</v>
      </c>
      <c r="D1804" s="66">
        <v>40</v>
      </c>
      <c r="E1804" s="68"/>
      <c r="H1804" s="68"/>
      <c r="I1804" s="68"/>
      <c r="J1804" s="68"/>
      <c r="K1804" s="68"/>
    </row>
    <row r="1805" spans="1:11" hidden="1" x14ac:dyDescent="0.3">
      <c r="A1805" s="66">
        <v>1996</v>
      </c>
      <c r="B1805" s="66">
        <v>44</v>
      </c>
      <c r="D1805" s="66">
        <v>44</v>
      </c>
      <c r="E1805" s="68"/>
      <c r="H1805" s="68"/>
      <c r="I1805" s="68"/>
      <c r="J1805" s="68"/>
      <c r="K1805" s="68"/>
    </row>
    <row r="1806" spans="1:11" hidden="1" x14ac:dyDescent="0.3">
      <c r="A1806" s="66">
        <v>1997</v>
      </c>
      <c r="B1806" s="66">
        <v>51</v>
      </c>
      <c r="D1806" s="66">
        <v>51</v>
      </c>
      <c r="E1806" s="68"/>
      <c r="H1806" s="68"/>
      <c r="I1806" s="68"/>
      <c r="J1806" s="68"/>
      <c r="K1806" s="68"/>
    </row>
    <row r="1807" spans="1:11" hidden="1" x14ac:dyDescent="0.3">
      <c r="A1807" s="66">
        <v>1998</v>
      </c>
      <c r="B1807" s="66">
        <v>48</v>
      </c>
      <c r="D1807" s="66">
        <v>48</v>
      </c>
      <c r="E1807" s="68"/>
      <c r="H1807" s="68"/>
      <c r="I1807" s="68"/>
      <c r="J1807" s="68"/>
      <c r="K1807" s="68"/>
    </row>
    <row r="1808" spans="1:11" hidden="1" x14ac:dyDescent="0.3">
      <c r="A1808" s="66">
        <v>1999</v>
      </c>
      <c r="B1808" s="66">
        <v>41</v>
      </c>
      <c r="D1808" s="66">
        <v>41</v>
      </c>
      <c r="E1808" s="68"/>
      <c r="H1808" s="68"/>
      <c r="I1808" s="68"/>
      <c r="J1808" s="68"/>
      <c r="K1808" s="68"/>
    </row>
    <row r="1809" spans="1:11" hidden="1" x14ac:dyDescent="0.3">
      <c r="A1809" s="66">
        <v>2002</v>
      </c>
      <c r="B1809" s="66">
        <v>37</v>
      </c>
      <c r="D1809" s="66">
        <v>37</v>
      </c>
      <c r="E1809" s="68"/>
      <c r="H1809" s="68"/>
      <c r="I1809" s="68"/>
      <c r="J1809" s="68"/>
      <c r="K1809" s="68"/>
    </row>
    <row r="1810" spans="1:11" hidden="1" x14ac:dyDescent="0.3">
      <c r="A1810" s="66">
        <v>2003</v>
      </c>
      <c r="C1810" s="66">
        <v>67</v>
      </c>
      <c r="D1810" s="66">
        <v>67</v>
      </c>
      <c r="E1810" s="68"/>
      <c r="H1810" s="68"/>
      <c r="I1810" s="68"/>
      <c r="J1810" s="68"/>
      <c r="K1810" s="68"/>
    </row>
    <row r="1811" spans="1:11" hidden="1" x14ac:dyDescent="0.3">
      <c r="A1811" s="66">
        <v>2004</v>
      </c>
      <c r="C1811" s="66">
        <v>58</v>
      </c>
      <c r="D1811" s="66">
        <v>58</v>
      </c>
      <c r="E1811" s="68"/>
      <c r="H1811" s="68"/>
      <c r="I1811" s="68"/>
      <c r="J1811" s="68"/>
      <c r="K1811" s="68"/>
    </row>
    <row r="1812" spans="1:11" hidden="1" x14ac:dyDescent="0.3">
      <c r="A1812" s="66">
        <v>2005</v>
      </c>
      <c r="B1812" s="66">
        <v>54</v>
      </c>
      <c r="D1812" s="66">
        <v>54</v>
      </c>
      <c r="E1812" s="68"/>
      <c r="H1812" s="68"/>
      <c r="I1812" s="68"/>
      <c r="J1812" s="68"/>
      <c r="K1812" s="68"/>
    </row>
    <row r="1813" spans="1:11" hidden="1" x14ac:dyDescent="0.3">
      <c r="A1813" s="66">
        <v>2006</v>
      </c>
      <c r="B1813" s="66">
        <v>62</v>
      </c>
      <c r="D1813" s="66">
        <v>62</v>
      </c>
      <c r="E1813" s="68"/>
      <c r="H1813" s="68"/>
      <c r="I1813" s="68"/>
      <c r="J1813" s="68"/>
      <c r="K1813" s="68"/>
    </row>
    <row r="1814" spans="1:11" hidden="1" x14ac:dyDescent="0.3">
      <c r="A1814" s="66">
        <v>2007</v>
      </c>
      <c r="B1814" s="66">
        <v>45</v>
      </c>
      <c r="D1814" s="66">
        <v>45</v>
      </c>
      <c r="E1814" s="68"/>
      <c r="H1814" s="68"/>
      <c r="I1814" s="68"/>
      <c r="J1814" s="68"/>
      <c r="K1814" s="68"/>
    </row>
    <row r="1815" spans="1:11" hidden="1" x14ac:dyDescent="0.3">
      <c r="A1815" s="66">
        <v>2008</v>
      </c>
      <c r="B1815" s="66">
        <v>50</v>
      </c>
      <c r="D1815" s="66">
        <v>50</v>
      </c>
      <c r="E1815" s="68"/>
      <c r="H1815" s="68"/>
      <c r="I1815" s="68"/>
      <c r="J1815" s="68"/>
      <c r="K1815" s="68"/>
    </row>
    <row r="1816" spans="1:11" hidden="1" x14ac:dyDescent="0.3">
      <c r="A1816" s="66">
        <v>2009</v>
      </c>
      <c r="B1816" s="66">
        <v>53</v>
      </c>
      <c r="D1816" s="66">
        <v>53</v>
      </c>
      <c r="E1816" s="68"/>
      <c r="H1816" s="68"/>
      <c r="I1816" s="68"/>
      <c r="J1816" s="68"/>
      <c r="K1816" s="68"/>
    </row>
    <row r="1817" spans="1:11" hidden="1" x14ac:dyDescent="0.3">
      <c r="A1817" s="66">
        <v>2010</v>
      </c>
      <c r="B1817" s="66">
        <v>50</v>
      </c>
      <c r="D1817" s="66">
        <v>50</v>
      </c>
      <c r="E1817" s="68"/>
      <c r="H1817" s="68"/>
      <c r="I1817" s="68"/>
      <c r="J1817" s="68"/>
      <c r="K1817" s="68"/>
    </row>
    <row r="1818" spans="1:11" hidden="1" x14ac:dyDescent="0.3">
      <c r="A1818" s="66">
        <v>2011</v>
      </c>
      <c r="B1818" s="66">
        <v>44</v>
      </c>
      <c r="D1818" s="66">
        <v>44</v>
      </c>
      <c r="E1818" s="68"/>
      <c r="H1818" s="68"/>
      <c r="I1818" s="68"/>
      <c r="J1818" s="68"/>
      <c r="K1818" s="68"/>
    </row>
    <row r="1819" spans="1:11" hidden="1" x14ac:dyDescent="0.3">
      <c r="A1819" s="66">
        <v>2012</v>
      </c>
      <c r="C1819" s="66">
        <v>66</v>
      </c>
      <c r="D1819" s="66">
        <v>66</v>
      </c>
      <c r="E1819" s="68"/>
      <c r="H1819" s="68"/>
      <c r="I1819" s="68"/>
      <c r="J1819" s="68"/>
      <c r="K1819" s="68"/>
    </row>
    <row r="1820" spans="1:11" hidden="1" x14ac:dyDescent="0.3">
      <c r="A1820" s="66">
        <v>2013</v>
      </c>
      <c r="B1820" s="66">
        <v>55</v>
      </c>
      <c r="D1820" s="66">
        <v>55</v>
      </c>
      <c r="E1820" s="68"/>
      <c r="H1820" s="68"/>
      <c r="I1820" s="68"/>
      <c r="J1820" s="68"/>
      <c r="K1820" s="68"/>
    </row>
    <row r="1821" spans="1:11" hidden="1" x14ac:dyDescent="0.3">
      <c r="A1821" s="66">
        <v>2014</v>
      </c>
      <c r="C1821" s="66">
        <v>49</v>
      </c>
      <c r="D1821" s="66">
        <v>49</v>
      </c>
      <c r="E1821" s="68"/>
      <c r="H1821" s="68"/>
      <c r="I1821" s="68"/>
      <c r="J1821" s="68"/>
      <c r="K1821" s="68"/>
    </row>
    <row r="1822" spans="1:11" hidden="1" x14ac:dyDescent="0.3">
      <c r="A1822" s="66">
        <v>2016</v>
      </c>
      <c r="B1822" s="66">
        <v>51</v>
      </c>
      <c r="D1822" s="66">
        <v>51</v>
      </c>
      <c r="E1822" s="68"/>
      <c r="H1822" s="68"/>
      <c r="I1822" s="68"/>
      <c r="J1822" s="68"/>
      <c r="K1822" s="68"/>
    </row>
    <row r="1823" spans="1:11" hidden="1" x14ac:dyDescent="0.3">
      <c r="A1823" s="66">
        <v>2018</v>
      </c>
      <c r="B1823" s="66">
        <v>53</v>
      </c>
      <c r="D1823" s="66">
        <v>53</v>
      </c>
      <c r="E1823" s="68"/>
      <c r="H1823" s="68"/>
      <c r="I1823" s="68"/>
      <c r="J1823" s="68"/>
      <c r="K1823" s="68"/>
    </row>
    <row r="1824" spans="1:11" hidden="1" x14ac:dyDescent="0.3">
      <c r="A1824" s="66">
        <v>2019</v>
      </c>
      <c r="B1824" s="66">
        <v>52</v>
      </c>
      <c r="D1824" s="66">
        <v>52</v>
      </c>
      <c r="E1824" s="68"/>
      <c r="H1824" s="68"/>
      <c r="I1824" s="68"/>
      <c r="J1824" s="68"/>
      <c r="K1824" s="68"/>
    </row>
    <row r="1825" spans="1:11" hidden="1" x14ac:dyDescent="0.3">
      <c r="A1825" s="66">
        <v>2020</v>
      </c>
      <c r="B1825" s="66">
        <v>48</v>
      </c>
      <c r="D1825" s="66">
        <v>48</v>
      </c>
      <c r="E1825" s="68"/>
      <c r="H1825" s="68"/>
      <c r="I1825" s="68"/>
      <c r="J1825" s="68"/>
      <c r="K1825" s="68"/>
    </row>
    <row r="1826" spans="1:11" hidden="1" x14ac:dyDescent="0.3">
      <c r="A1826" s="66">
        <v>2021</v>
      </c>
      <c r="C1826" s="66">
        <v>47</v>
      </c>
      <c r="D1826" s="66">
        <v>47</v>
      </c>
      <c r="E1826" s="68"/>
      <c r="H1826" s="68"/>
      <c r="I1826" s="68"/>
      <c r="J1826" s="68"/>
      <c r="K1826" s="68"/>
    </row>
    <row r="1827" spans="1:11" hidden="1" x14ac:dyDescent="0.3">
      <c r="A1827" s="66">
        <v>2022</v>
      </c>
      <c r="B1827" s="66">
        <v>52</v>
      </c>
      <c r="D1827" s="66">
        <v>52</v>
      </c>
      <c r="E1827" s="68"/>
      <c r="H1827" s="68"/>
      <c r="I1827" s="68"/>
      <c r="J1827" s="68"/>
      <c r="K1827" s="68"/>
    </row>
    <row r="1828" spans="1:11" hidden="1" x14ac:dyDescent="0.3">
      <c r="A1828" s="66">
        <v>2023</v>
      </c>
      <c r="B1828" s="66">
        <v>48</v>
      </c>
      <c r="D1828" s="66">
        <v>48</v>
      </c>
      <c r="E1828" s="68"/>
      <c r="H1828" s="68"/>
      <c r="I1828" s="68"/>
      <c r="J1828" s="68"/>
      <c r="K1828" s="68"/>
    </row>
    <row r="1829" spans="1:11" hidden="1" x14ac:dyDescent="0.3">
      <c r="A1829" s="66">
        <v>2024</v>
      </c>
      <c r="B1829" s="66">
        <v>46</v>
      </c>
      <c r="D1829" s="66">
        <v>46</v>
      </c>
      <c r="E1829" s="68"/>
      <c r="H1829" s="68"/>
      <c r="I1829" s="68"/>
      <c r="J1829" s="68"/>
      <c r="K1829" s="68"/>
    </row>
    <row r="1830" spans="1:11" hidden="1" x14ac:dyDescent="0.3">
      <c r="A1830" s="66">
        <v>2025</v>
      </c>
      <c r="B1830" s="66">
        <v>66</v>
      </c>
      <c r="D1830" s="66">
        <v>66</v>
      </c>
      <c r="E1830" s="68"/>
      <c r="H1830" s="68"/>
      <c r="I1830" s="68"/>
      <c r="J1830" s="68"/>
      <c r="K1830" s="68"/>
    </row>
    <row r="1831" spans="1:11" hidden="1" x14ac:dyDescent="0.3">
      <c r="A1831" s="66">
        <v>2026</v>
      </c>
      <c r="B1831" s="66">
        <v>42</v>
      </c>
      <c r="D1831" s="66">
        <v>42</v>
      </c>
      <c r="E1831" s="68"/>
      <c r="H1831" s="68"/>
      <c r="I1831" s="68"/>
      <c r="J1831" s="68"/>
      <c r="K1831" s="68"/>
    </row>
    <row r="1832" spans="1:11" hidden="1" x14ac:dyDescent="0.3">
      <c r="A1832" s="66">
        <v>2027</v>
      </c>
      <c r="B1832" s="66">
        <v>47</v>
      </c>
      <c r="D1832" s="66">
        <v>47</v>
      </c>
      <c r="E1832" s="68"/>
      <c r="H1832" s="68"/>
      <c r="I1832" s="68"/>
      <c r="J1832" s="68"/>
      <c r="K1832" s="68"/>
    </row>
    <row r="1833" spans="1:11" hidden="1" x14ac:dyDescent="0.3">
      <c r="A1833" s="66">
        <v>2028</v>
      </c>
      <c r="B1833" s="66">
        <v>51</v>
      </c>
      <c r="D1833" s="66">
        <v>51</v>
      </c>
      <c r="E1833" s="68"/>
      <c r="H1833" s="68"/>
      <c r="I1833" s="68"/>
      <c r="J1833" s="68"/>
      <c r="K1833" s="68"/>
    </row>
    <row r="1834" spans="1:11" hidden="1" x14ac:dyDescent="0.3">
      <c r="A1834" s="66">
        <v>2029</v>
      </c>
      <c r="C1834" s="66">
        <v>56</v>
      </c>
      <c r="D1834" s="66">
        <v>56</v>
      </c>
      <c r="E1834" s="68"/>
      <c r="H1834" s="68"/>
      <c r="I1834" s="68"/>
      <c r="J1834" s="68"/>
      <c r="K1834" s="68"/>
    </row>
    <row r="1835" spans="1:11" hidden="1" x14ac:dyDescent="0.3">
      <c r="A1835" s="66">
        <v>2030</v>
      </c>
      <c r="B1835" s="66">
        <v>43</v>
      </c>
      <c r="D1835" s="66">
        <v>43</v>
      </c>
      <c r="E1835" s="68"/>
      <c r="H1835" s="68"/>
      <c r="I1835" s="68"/>
      <c r="J1835" s="68"/>
      <c r="K1835" s="68"/>
    </row>
    <row r="1836" spans="1:11" hidden="1" x14ac:dyDescent="0.3">
      <c r="A1836" s="66">
        <v>2032</v>
      </c>
      <c r="B1836" s="66">
        <v>66</v>
      </c>
      <c r="D1836" s="66">
        <v>66</v>
      </c>
      <c r="E1836" s="68"/>
      <c r="H1836" s="68"/>
      <c r="I1836" s="68"/>
      <c r="J1836" s="68"/>
      <c r="K1836" s="68"/>
    </row>
    <row r="1837" spans="1:11" hidden="1" x14ac:dyDescent="0.3">
      <c r="A1837" s="66">
        <v>2033</v>
      </c>
      <c r="B1837" s="66">
        <v>53</v>
      </c>
      <c r="D1837" s="66">
        <v>53</v>
      </c>
      <c r="E1837" s="68"/>
      <c r="H1837" s="68"/>
      <c r="I1837" s="68"/>
      <c r="J1837" s="68"/>
      <c r="K1837" s="68"/>
    </row>
    <row r="1838" spans="1:11" hidden="1" x14ac:dyDescent="0.3">
      <c r="A1838" s="66">
        <v>2034</v>
      </c>
      <c r="B1838" s="66">
        <v>58</v>
      </c>
      <c r="D1838" s="66">
        <v>58</v>
      </c>
      <c r="E1838" s="68"/>
      <c r="H1838" s="68"/>
      <c r="I1838" s="68"/>
      <c r="J1838" s="68"/>
      <c r="K1838" s="68"/>
    </row>
    <row r="1839" spans="1:11" hidden="1" x14ac:dyDescent="0.3">
      <c r="A1839" s="66">
        <v>2035</v>
      </c>
      <c r="B1839" s="66">
        <v>42</v>
      </c>
      <c r="D1839" s="66">
        <v>42</v>
      </c>
      <c r="E1839" s="68"/>
      <c r="H1839" s="68"/>
      <c r="I1839" s="68"/>
      <c r="J1839" s="68"/>
      <c r="K1839" s="68"/>
    </row>
    <row r="1840" spans="1:11" hidden="1" x14ac:dyDescent="0.3">
      <c r="A1840" s="66">
        <v>2036</v>
      </c>
      <c r="B1840" s="66">
        <v>59</v>
      </c>
      <c r="D1840" s="66">
        <v>59</v>
      </c>
      <c r="E1840" s="68"/>
      <c r="H1840" s="68"/>
      <c r="I1840" s="68"/>
      <c r="J1840" s="68"/>
      <c r="K1840" s="68"/>
    </row>
    <row r="1841" spans="1:11" hidden="1" x14ac:dyDescent="0.3">
      <c r="A1841" s="66">
        <v>2037</v>
      </c>
      <c r="B1841" s="66">
        <v>41</v>
      </c>
      <c r="D1841" s="66">
        <v>41</v>
      </c>
      <c r="E1841" s="68"/>
      <c r="H1841" s="68"/>
      <c r="I1841" s="68"/>
      <c r="J1841" s="68"/>
      <c r="K1841" s="68"/>
    </row>
    <row r="1842" spans="1:11" hidden="1" x14ac:dyDescent="0.3">
      <c r="A1842" s="66">
        <v>2039</v>
      </c>
      <c r="B1842" s="66">
        <v>60</v>
      </c>
      <c r="D1842" s="66">
        <v>60</v>
      </c>
      <c r="E1842" s="68"/>
      <c r="H1842" s="68"/>
      <c r="I1842" s="68"/>
      <c r="J1842" s="68"/>
      <c r="K1842" s="68"/>
    </row>
    <row r="1843" spans="1:11" hidden="1" x14ac:dyDescent="0.3">
      <c r="A1843" s="66">
        <v>2040</v>
      </c>
      <c r="B1843" s="66">
        <v>45</v>
      </c>
      <c r="D1843" s="66">
        <v>45</v>
      </c>
      <c r="E1843" s="68"/>
      <c r="H1843" s="68"/>
      <c r="I1843" s="68"/>
      <c r="J1843" s="68"/>
      <c r="K1843" s="68"/>
    </row>
    <row r="1844" spans="1:11" hidden="1" x14ac:dyDescent="0.3">
      <c r="A1844" s="66">
        <v>2041</v>
      </c>
      <c r="B1844" s="66">
        <v>39</v>
      </c>
      <c r="D1844" s="66">
        <v>39</v>
      </c>
      <c r="E1844" s="68"/>
      <c r="H1844" s="68"/>
      <c r="I1844" s="68"/>
      <c r="J1844" s="68"/>
      <c r="K1844" s="68"/>
    </row>
    <row r="1845" spans="1:11" hidden="1" x14ac:dyDescent="0.3">
      <c r="A1845" s="66">
        <v>2042</v>
      </c>
      <c r="B1845" s="66">
        <v>51</v>
      </c>
      <c r="D1845" s="66">
        <v>51</v>
      </c>
      <c r="E1845" s="68"/>
      <c r="H1845" s="68"/>
      <c r="I1845" s="68"/>
      <c r="J1845" s="68"/>
      <c r="K1845" s="68"/>
    </row>
    <row r="1846" spans="1:11" hidden="1" x14ac:dyDescent="0.3">
      <c r="A1846" s="66">
        <v>2045</v>
      </c>
      <c r="B1846" s="66">
        <v>55</v>
      </c>
      <c r="D1846" s="66">
        <v>55</v>
      </c>
      <c r="E1846" s="68"/>
      <c r="H1846" s="68"/>
      <c r="I1846" s="68"/>
      <c r="J1846" s="68"/>
      <c r="K1846" s="68"/>
    </row>
    <row r="1847" spans="1:11" hidden="1" x14ac:dyDescent="0.3">
      <c r="A1847" s="66">
        <v>2046</v>
      </c>
      <c r="B1847" s="66">
        <v>67</v>
      </c>
      <c r="D1847" s="66">
        <v>67</v>
      </c>
      <c r="E1847" s="68"/>
      <c r="H1847" s="68"/>
      <c r="I1847" s="68"/>
      <c r="J1847" s="68"/>
      <c r="K1847" s="68"/>
    </row>
    <row r="1848" spans="1:11" hidden="1" x14ac:dyDescent="0.3">
      <c r="A1848" s="66">
        <v>2047</v>
      </c>
      <c r="B1848" s="66">
        <v>52</v>
      </c>
      <c r="D1848" s="66">
        <v>52</v>
      </c>
      <c r="E1848" s="68"/>
      <c r="H1848" s="68"/>
      <c r="I1848" s="68"/>
      <c r="J1848" s="68"/>
      <c r="K1848" s="68"/>
    </row>
    <row r="1849" spans="1:11" hidden="1" x14ac:dyDescent="0.3">
      <c r="A1849" s="66">
        <v>2048</v>
      </c>
      <c r="B1849" s="66">
        <v>58</v>
      </c>
      <c r="D1849" s="66">
        <v>58</v>
      </c>
      <c r="E1849" s="68"/>
      <c r="H1849" s="68"/>
      <c r="I1849" s="68"/>
      <c r="J1849" s="68"/>
      <c r="K1849" s="68"/>
    </row>
    <row r="1850" spans="1:11" hidden="1" x14ac:dyDescent="0.3">
      <c r="A1850" s="66">
        <v>2049</v>
      </c>
      <c r="C1850" s="66">
        <v>67</v>
      </c>
      <c r="D1850" s="66">
        <v>67</v>
      </c>
      <c r="E1850" s="68"/>
      <c r="H1850" s="68"/>
      <c r="I1850" s="68"/>
      <c r="J1850" s="68"/>
      <c r="K1850" s="68"/>
    </row>
    <row r="1851" spans="1:11" hidden="1" x14ac:dyDescent="0.3">
      <c r="A1851" s="66">
        <v>2050</v>
      </c>
      <c r="B1851" s="66">
        <v>53</v>
      </c>
      <c r="D1851" s="66">
        <v>53</v>
      </c>
      <c r="E1851" s="68"/>
      <c r="H1851" s="68"/>
      <c r="I1851" s="68"/>
      <c r="J1851" s="68"/>
      <c r="K1851" s="68"/>
    </row>
    <row r="1852" spans="1:11" hidden="1" x14ac:dyDescent="0.3">
      <c r="A1852" s="66">
        <v>2051</v>
      </c>
      <c r="B1852" s="66">
        <v>55</v>
      </c>
      <c r="D1852" s="66">
        <v>55</v>
      </c>
      <c r="E1852" s="68"/>
      <c r="H1852" s="68"/>
      <c r="I1852" s="68"/>
      <c r="J1852" s="68"/>
      <c r="K1852" s="68"/>
    </row>
    <row r="1853" spans="1:11" hidden="1" x14ac:dyDescent="0.3">
      <c r="A1853" s="66">
        <v>2053</v>
      </c>
      <c r="B1853" s="66">
        <v>39</v>
      </c>
      <c r="D1853" s="66">
        <v>39</v>
      </c>
      <c r="E1853" s="68"/>
      <c r="H1853" s="68"/>
      <c r="I1853" s="68"/>
      <c r="J1853" s="68"/>
      <c r="K1853" s="68"/>
    </row>
    <row r="1854" spans="1:11" hidden="1" x14ac:dyDescent="0.3">
      <c r="A1854" s="66">
        <v>2054</v>
      </c>
      <c r="B1854" s="66">
        <v>51</v>
      </c>
      <c r="D1854" s="66">
        <v>51</v>
      </c>
      <c r="E1854" s="68"/>
      <c r="H1854" s="68"/>
      <c r="I1854" s="68"/>
      <c r="J1854" s="68"/>
      <c r="K1854" s="68"/>
    </row>
    <row r="1855" spans="1:11" hidden="1" x14ac:dyDescent="0.3">
      <c r="A1855" s="66">
        <v>2055</v>
      </c>
      <c r="C1855" s="66">
        <v>45</v>
      </c>
      <c r="D1855" s="66">
        <v>45</v>
      </c>
      <c r="E1855" s="68"/>
      <c r="H1855" s="68"/>
      <c r="I1855" s="68"/>
      <c r="J1855" s="68"/>
      <c r="K1855" s="68"/>
    </row>
    <row r="1856" spans="1:11" hidden="1" x14ac:dyDescent="0.3">
      <c r="A1856" s="66">
        <v>2056</v>
      </c>
      <c r="B1856" s="66">
        <v>51</v>
      </c>
      <c r="D1856" s="66">
        <v>51</v>
      </c>
      <c r="E1856" s="68"/>
      <c r="H1856" s="68"/>
      <c r="I1856" s="68"/>
      <c r="J1856" s="68"/>
      <c r="K1856" s="68"/>
    </row>
    <row r="1857" spans="1:11" hidden="1" x14ac:dyDescent="0.3">
      <c r="A1857" s="66">
        <v>2059</v>
      </c>
      <c r="B1857" s="66">
        <v>55</v>
      </c>
      <c r="D1857" s="66">
        <v>55</v>
      </c>
      <c r="E1857" s="68"/>
      <c r="H1857" s="68"/>
      <c r="I1857" s="68"/>
      <c r="J1857" s="68"/>
      <c r="K1857" s="68"/>
    </row>
    <row r="1858" spans="1:11" hidden="1" x14ac:dyDescent="0.3">
      <c r="A1858" s="66">
        <v>2060</v>
      </c>
      <c r="B1858" s="66">
        <v>37</v>
      </c>
      <c r="D1858" s="66">
        <v>37</v>
      </c>
      <c r="E1858" s="68"/>
      <c r="H1858" s="68"/>
      <c r="I1858" s="68"/>
      <c r="J1858" s="68"/>
      <c r="K1858" s="68"/>
    </row>
    <row r="1859" spans="1:11" hidden="1" x14ac:dyDescent="0.3">
      <c r="A1859" s="66">
        <v>2061</v>
      </c>
      <c r="B1859" s="66">
        <v>43</v>
      </c>
      <c r="D1859" s="66">
        <v>43</v>
      </c>
      <c r="E1859" s="68"/>
      <c r="H1859" s="68"/>
      <c r="I1859" s="68"/>
      <c r="J1859" s="68"/>
      <c r="K1859" s="68"/>
    </row>
    <row r="1860" spans="1:11" hidden="1" x14ac:dyDescent="0.3">
      <c r="A1860" s="66">
        <v>2062</v>
      </c>
      <c r="B1860" s="66">
        <v>46</v>
      </c>
      <c r="D1860" s="66">
        <v>46</v>
      </c>
      <c r="E1860" s="68"/>
      <c r="H1860" s="68"/>
      <c r="I1860" s="68"/>
      <c r="J1860" s="68"/>
      <c r="K1860" s="68"/>
    </row>
    <row r="1861" spans="1:11" hidden="1" x14ac:dyDescent="0.3">
      <c r="A1861" s="66">
        <v>2063</v>
      </c>
      <c r="B1861" s="66">
        <v>43</v>
      </c>
      <c r="D1861" s="66">
        <v>43</v>
      </c>
      <c r="E1861" s="68"/>
      <c r="H1861" s="68"/>
      <c r="I1861" s="68"/>
      <c r="J1861" s="68"/>
      <c r="K1861" s="68"/>
    </row>
    <row r="1862" spans="1:11" hidden="1" x14ac:dyDescent="0.3">
      <c r="A1862" s="66">
        <v>2064</v>
      </c>
      <c r="B1862" s="66">
        <v>42</v>
      </c>
      <c r="D1862" s="66">
        <v>42</v>
      </c>
      <c r="E1862" s="68"/>
      <c r="H1862" s="68"/>
      <c r="I1862" s="68"/>
      <c r="J1862" s="68"/>
      <c r="K1862" s="68"/>
    </row>
    <row r="1863" spans="1:11" hidden="1" x14ac:dyDescent="0.3">
      <c r="A1863" s="66">
        <v>2065</v>
      </c>
      <c r="B1863" s="66">
        <v>50</v>
      </c>
      <c r="D1863" s="66">
        <v>50</v>
      </c>
      <c r="E1863" s="68"/>
      <c r="H1863" s="68"/>
      <c r="I1863" s="68"/>
      <c r="J1863" s="68"/>
      <c r="K1863" s="68"/>
    </row>
    <row r="1864" spans="1:11" hidden="1" x14ac:dyDescent="0.3">
      <c r="A1864" s="66">
        <v>2066</v>
      </c>
      <c r="B1864" s="66">
        <v>39</v>
      </c>
      <c r="D1864" s="66">
        <v>39</v>
      </c>
      <c r="E1864" s="68"/>
      <c r="H1864" s="68"/>
      <c r="I1864" s="68"/>
      <c r="J1864" s="68"/>
      <c r="K1864" s="68"/>
    </row>
    <row r="1865" spans="1:11" hidden="1" x14ac:dyDescent="0.3">
      <c r="A1865" s="66">
        <v>2067</v>
      </c>
      <c r="B1865" s="66">
        <v>58</v>
      </c>
      <c r="D1865" s="66">
        <v>58</v>
      </c>
      <c r="E1865" s="68"/>
      <c r="H1865" s="68"/>
      <c r="I1865" s="68"/>
      <c r="J1865" s="68"/>
      <c r="K1865" s="68"/>
    </row>
    <row r="1866" spans="1:11" hidden="1" x14ac:dyDescent="0.3">
      <c r="A1866" s="66">
        <v>2068</v>
      </c>
      <c r="B1866" s="66">
        <v>52</v>
      </c>
      <c r="D1866" s="66">
        <v>52</v>
      </c>
      <c r="E1866" s="68"/>
      <c r="H1866" s="68"/>
      <c r="I1866" s="68"/>
      <c r="J1866" s="68"/>
      <c r="K1866" s="68"/>
    </row>
    <row r="1867" spans="1:11" hidden="1" x14ac:dyDescent="0.3">
      <c r="A1867" s="66">
        <v>2069</v>
      </c>
      <c r="B1867" s="66">
        <v>37</v>
      </c>
      <c r="D1867" s="66">
        <v>37</v>
      </c>
      <c r="E1867" s="68"/>
      <c r="H1867" s="68"/>
      <c r="I1867" s="68"/>
      <c r="J1867" s="68"/>
      <c r="K1867" s="68"/>
    </row>
    <row r="1868" spans="1:11" hidden="1" x14ac:dyDescent="0.3">
      <c r="A1868" s="66">
        <v>2070</v>
      </c>
      <c r="B1868" s="66">
        <v>39</v>
      </c>
      <c r="D1868" s="66">
        <v>39</v>
      </c>
      <c r="E1868" s="68"/>
      <c r="H1868" s="68"/>
      <c r="I1868" s="68"/>
      <c r="J1868" s="68"/>
      <c r="K1868" s="68"/>
    </row>
    <row r="1869" spans="1:11" hidden="1" x14ac:dyDescent="0.3">
      <c r="A1869" s="66">
        <v>2071</v>
      </c>
      <c r="C1869" s="66">
        <v>56</v>
      </c>
      <c r="D1869" s="66">
        <v>56</v>
      </c>
      <c r="E1869" s="68"/>
      <c r="H1869" s="68"/>
      <c r="I1869" s="68"/>
      <c r="J1869" s="68"/>
      <c r="K1869" s="68"/>
    </row>
    <row r="1870" spans="1:11" hidden="1" x14ac:dyDescent="0.3">
      <c r="A1870" s="66">
        <v>2072</v>
      </c>
      <c r="C1870" s="66">
        <v>63</v>
      </c>
      <c r="D1870" s="66">
        <v>63</v>
      </c>
      <c r="E1870" s="68"/>
      <c r="H1870" s="68"/>
      <c r="I1870" s="68"/>
      <c r="J1870" s="68"/>
      <c r="K1870" s="68"/>
    </row>
    <row r="1871" spans="1:11" hidden="1" x14ac:dyDescent="0.3">
      <c r="A1871" s="66">
        <v>2073</v>
      </c>
      <c r="B1871" s="66">
        <v>64</v>
      </c>
      <c r="D1871" s="66">
        <v>64</v>
      </c>
      <c r="E1871" s="68"/>
      <c r="H1871" s="68"/>
      <c r="I1871" s="68"/>
      <c r="J1871" s="68"/>
      <c r="K1871" s="68"/>
    </row>
    <row r="1872" spans="1:11" hidden="1" x14ac:dyDescent="0.3">
      <c r="A1872" s="66">
        <v>2074</v>
      </c>
      <c r="B1872" s="66">
        <v>39</v>
      </c>
      <c r="D1872" s="66">
        <v>39</v>
      </c>
      <c r="E1872" s="68"/>
      <c r="H1872" s="68"/>
      <c r="I1872" s="68"/>
      <c r="J1872" s="68"/>
      <c r="K1872" s="68"/>
    </row>
    <row r="1873" spans="1:11" hidden="1" x14ac:dyDescent="0.3">
      <c r="A1873" s="66">
        <v>2075</v>
      </c>
      <c r="B1873" s="66">
        <v>59</v>
      </c>
      <c r="D1873" s="66">
        <v>59</v>
      </c>
      <c r="E1873" s="68"/>
      <c r="H1873" s="68"/>
      <c r="I1873" s="68"/>
      <c r="J1873" s="68"/>
      <c r="K1873" s="68"/>
    </row>
    <row r="1874" spans="1:11" hidden="1" x14ac:dyDescent="0.3">
      <c r="A1874" s="66">
        <v>2076</v>
      </c>
      <c r="B1874" s="66">
        <v>62</v>
      </c>
      <c r="D1874" s="66">
        <v>62</v>
      </c>
      <c r="E1874" s="68"/>
      <c r="H1874" s="68"/>
      <c r="I1874" s="68"/>
      <c r="J1874" s="68"/>
      <c r="K1874" s="68"/>
    </row>
    <row r="1875" spans="1:11" hidden="1" x14ac:dyDescent="0.3">
      <c r="A1875" s="66">
        <v>2077</v>
      </c>
      <c r="B1875" s="66">
        <v>52</v>
      </c>
      <c r="D1875" s="66">
        <v>52</v>
      </c>
      <c r="E1875" s="68"/>
      <c r="H1875" s="68"/>
      <c r="I1875" s="68"/>
      <c r="J1875" s="68"/>
      <c r="K1875" s="68"/>
    </row>
    <row r="1876" spans="1:11" hidden="1" x14ac:dyDescent="0.3">
      <c r="A1876" s="66">
        <v>2078</v>
      </c>
      <c r="B1876" s="66">
        <v>36</v>
      </c>
      <c r="D1876" s="66">
        <v>36</v>
      </c>
      <c r="E1876" s="68"/>
      <c r="H1876" s="68"/>
      <c r="I1876" s="68"/>
      <c r="J1876" s="68"/>
      <c r="K1876" s="68"/>
    </row>
    <row r="1877" spans="1:11" hidden="1" x14ac:dyDescent="0.3">
      <c r="A1877" s="66">
        <v>2080</v>
      </c>
      <c r="C1877" s="66">
        <v>49</v>
      </c>
      <c r="D1877" s="66">
        <v>49</v>
      </c>
      <c r="E1877" s="68"/>
      <c r="H1877" s="68"/>
      <c r="I1877" s="68"/>
      <c r="J1877" s="68"/>
      <c r="K1877" s="68"/>
    </row>
    <row r="1878" spans="1:11" hidden="1" x14ac:dyDescent="0.3">
      <c r="A1878" s="66">
        <v>2081</v>
      </c>
      <c r="C1878" s="66">
        <v>53</v>
      </c>
      <c r="D1878" s="66">
        <v>53</v>
      </c>
      <c r="E1878" s="68"/>
      <c r="H1878" s="68"/>
      <c r="I1878" s="68"/>
      <c r="J1878" s="68"/>
      <c r="K1878" s="68"/>
    </row>
    <row r="1879" spans="1:11" hidden="1" x14ac:dyDescent="0.3">
      <c r="A1879" s="66">
        <v>2082</v>
      </c>
      <c r="B1879" s="66">
        <v>43</v>
      </c>
      <c r="D1879" s="66">
        <v>43</v>
      </c>
      <c r="E1879" s="68"/>
      <c r="H1879" s="68"/>
      <c r="I1879" s="68"/>
      <c r="J1879" s="68"/>
      <c r="K1879" s="68"/>
    </row>
    <row r="1880" spans="1:11" hidden="1" x14ac:dyDescent="0.3">
      <c r="A1880" s="66">
        <v>2083</v>
      </c>
      <c r="B1880" s="66">
        <v>53</v>
      </c>
      <c r="D1880" s="66">
        <v>53</v>
      </c>
      <c r="E1880" s="68"/>
      <c r="H1880" s="68"/>
      <c r="I1880" s="68"/>
      <c r="J1880" s="68"/>
      <c r="K1880" s="68"/>
    </row>
    <row r="1881" spans="1:11" hidden="1" x14ac:dyDescent="0.3">
      <c r="A1881" s="66">
        <v>2084</v>
      </c>
      <c r="B1881" s="66">
        <v>37</v>
      </c>
      <c r="D1881" s="66">
        <v>37</v>
      </c>
      <c r="E1881" s="68"/>
      <c r="H1881" s="68"/>
      <c r="I1881" s="68"/>
      <c r="J1881" s="68"/>
      <c r="K1881" s="68"/>
    </row>
    <row r="1882" spans="1:11" hidden="1" x14ac:dyDescent="0.3">
      <c r="A1882" s="66">
        <v>2085</v>
      </c>
      <c r="B1882" s="66">
        <v>47</v>
      </c>
      <c r="D1882" s="66">
        <v>47</v>
      </c>
      <c r="E1882" s="68"/>
      <c r="H1882" s="68"/>
      <c r="I1882" s="68"/>
      <c r="J1882" s="68"/>
      <c r="K1882" s="68"/>
    </row>
    <row r="1883" spans="1:11" hidden="1" x14ac:dyDescent="0.3">
      <c r="A1883" s="66">
        <v>2086</v>
      </c>
      <c r="C1883" s="66">
        <v>62</v>
      </c>
      <c r="D1883" s="66">
        <v>62</v>
      </c>
      <c r="E1883" s="68"/>
      <c r="H1883" s="68"/>
      <c r="I1883" s="68"/>
      <c r="J1883" s="68"/>
      <c r="K1883" s="68"/>
    </row>
    <row r="1884" spans="1:11" hidden="1" x14ac:dyDescent="0.3">
      <c r="A1884" s="66">
        <v>2088</v>
      </c>
      <c r="B1884" s="66">
        <v>55</v>
      </c>
      <c r="D1884" s="66">
        <v>55</v>
      </c>
      <c r="E1884" s="68"/>
      <c r="H1884" s="68"/>
      <c r="I1884" s="68"/>
      <c r="J1884" s="68"/>
      <c r="K1884" s="68"/>
    </row>
    <row r="1885" spans="1:11" hidden="1" x14ac:dyDescent="0.3">
      <c r="A1885" s="66">
        <v>2089</v>
      </c>
      <c r="B1885" s="66">
        <v>40</v>
      </c>
      <c r="D1885" s="66">
        <v>40</v>
      </c>
      <c r="E1885" s="68"/>
      <c r="H1885" s="68"/>
      <c r="I1885" s="68"/>
      <c r="J1885" s="68"/>
      <c r="K1885" s="68"/>
    </row>
    <row r="1886" spans="1:11" hidden="1" x14ac:dyDescent="0.3">
      <c r="A1886" s="66">
        <v>2090</v>
      </c>
      <c r="B1886" s="66">
        <v>49</v>
      </c>
      <c r="D1886" s="66">
        <v>49</v>
      </c>
      <c r="E1886" s="68"/>
      <c r="H1886" s="68"/>
      <c r="I1886" s="68"/>
      <c r="J1886" s="68"/>
      <c r="K1886" s="68"/>
    </row>
    <row r="1887" spans="1:11" hidden="1" x14ac:dyDescent="0.3">
      <c r="A1887" s="66">
        <v>2091</v>
      </c>
      <c r="C1887" s="66">
        <v>43</v>
      </c>
      <c r="D1887" s="66">
        <v>43</v>
      </c>
      <c r="E1887" s="68"/>
      <c r="H1887" s="68"/>
      <c r="I1887" s="68"/>
      <c r="J1887" s="68"/>
      <c r="K1887" s="68"/>
    </row>
    <row r="1888" spans="1:11" hidden="1" x14ac:dyDescent="0.3">
      <c r="A1888" s="66">
        <v>2092</v>
      </c>
      <c r="B1888" s="66">
        <v>48</v>
      </c>
      <c r="D1888" s="66">
        <v>48</v>
      </c>
      <c r="E1888" s="68"/>
      <c r="H1888" s="68"/>
      <c r="I1888" s="68"/>
      <c r="J1888" s="68"/>
      <c r="K1888" s="68"/>
    </row>
    <row r="1889" spans="1:11" hidden="1" x14ac:dyDescent="0.3">
      <c r="A1889" s="66">
        <v>2093</v>
      </c>
      <c r="C1889" s="66">
        <v>66</v>
      </c>
      <c r="D1889" s="66">
        <v>66</v>
      </c>
      <c r="E1889" s="68"/>
      <c r="H1889" s="68"/>
      <c r="I1889" s="68"/>
      <c r="J1889" s="68"/>
      <c r="K1889" s="68"/>
    </row>
    <row r="1890" spans="1:11" hidden="1" x14ac:dyDescent="0.3">
      <c r="A1890" s="66">
        <v>2094</v>
      </c>
      <c r="B1890" s="66">
        <v>47</v>
      </c>
      <c r="D1890" s="66">
        <v>47</v>
      </c>
      <c r="E1890" s="68"/>
      <c r="H1890" s="68"/>
      <c r="I1890" s="68"/>
      <c r="J1890" s="68"/>
      <c r="K1890" s="68"/>
    </row>
    <row r="1891" spans="1:11" hidden="1" x14ac:dyDescent="0.3">
      <c r="A1891" s="66">
        <v>2095</v>
      </c>
      <c r="B1891" s="66">
        <v>56</v>
      </c>
      <c r="D1891" s="66">
        <v>56</v>
      </c>
      <c r="E1891" s="68"/>
      <c r="H1891" s="68"/>
      <c r="I1891" s="68"/>
      <c r="J1891" s="68"/>
      <c r="K1891" s="68"/>
    </row>
    <row r="1892" spans="1:11" hidden="1" x14ac:dyDescent="0.3">
      <c r="A1892" s="66">
        <v>2096</v>
      </c>
      <c r="C1892" s="66">
        <v>48</v>
      </c>
      <c r="D1892" s="66">
        <v>48</v>
      </c>
      <c r="E1892" s="68"/>
      <c r="H1892" s="68"/>
      <c r="I1892" s="68"/>
      <c r="J1892" s="68"/>
      <c r="K1892" s="68"/>
    </row>
    <row r="1893" spans="1:11" hidden="1" x14ac:dyDescent="0.3">
      <c r="A1893" s="66">
        <v>2099</v>
      </c>
      <c r="B1893" s="66">
        <v>44</v>
      </c>
      <c r="D1893" s="66">
        <v>44</v>
      </c>
      <c r="E1893" s="68"/>
      <c r="H1893" s="68"/>
      <c r="I1893" s="68"/>
      <c r="J1893" s="68"/>
      <c r="K1893" s="68"/>
    </row>
    <row r="1894" spans="1:11" hidden="1" x14ac:dyDescent="0.3">
      <c r="A1894" s="66">
        <v>2100</v>
      </c>
      <c r="B1894" s="66">
        <v>57</v>
      </c>
      <c r="D1894" s="66">
        <v>57</v>
      </c>
      <c r="E1894" s="68"/>
      <c r="H1894" s="68"/>
      <c r="I1894" s="68"/>
      <c r="J1894" s="68"/>
      <c r="K1894" s="68"/>
    </row>
    <row r="1895" spans="1:11" hidden="1" x14ac:dyDescent="0.3">
      <c r="A1895" s="66">
        <v>2101</v>
      </c>
      <c r="B1895" s="66">
        <v>58</v>
      </c>
      <c r="D1895" s="66">
        <v>58</v>
      </c>
      <c r="E1895" s="68"/>
      <c r="H1895" s="68"/>
      <c r="I1895" s="68"/>
      <c r="J1895" s="68"/>
      <c r="K1895" s="68"/>
    </row>
    <row r="1896" spans="1:11" hidden="1" x14ac:dyDescent="0.3">
      <c r="A1896" s="66">
        <v>2102</v>
      </c>
      <c r="C1896" s="66">
        <v>56</v>
      </c>
      <c r="D1896" s="66">
        <v>56</v>
      </c>
      <c r="E1896" s="68"/>
      <c r="H1896" s="68"/>
      <c r="I1896" s="68"/>
      <c r="J1896" s="68"/>
      <c r="K1896" s="68"/>
    </row>
    <row r="1897" spans="1:11" hidden="1" x14ac:dyDescent="0.3">
      <c r="A1897" s="66">
        <v>2103</v>
      </c>
      <c r="B1897" s="66">
        <v>50</v>
      </c>
      <c r="D1897" s="66">
        <v>50</v>
      </c>
      <c r="E1897" s="68"/>
      <c r="H1897" s="68"/>
      <c r="I1897" s="68"/>
      <c r="J1897" s="68"/>
      <c r="K1897" s="68"/>
    </row>
    <row r="1898" spans="1:11" hidden="1" x14ac:dyDescent="0.3">
      <c r="A1898" s="66">
        <v>2104</v>
      </c>
      <c r="B1898" s="66">
        <v>62</v>
      </c>
      <c r="D1898" s="66">
        <v>62</v>
      </c>
      <c r="E1898" s="68"/>
      <c r="H1898" s="68"/>
      <c r="I1898" s="68"/>
      <c r="J1898" s="68"/>
      <c r="K1898" s="68"/>
    </row>
    <row r="1899" spans="1:11" hidden="1" x14ac:dyDescent="0.3">
      <c r="A1899" s="66">
        <v>2105</v>
      </c>
      <c r="B1899" s="66">
        <v>36</v>
      </c>
      <c r="D1899" s="66">
        <v>36</v>
      </c>
      <c r="E1899" s="68"/>
      <c r="H1899" s="68"/>
      <c r="I1899" s="68"/>
      <c r="J1899" s="68"/>
      <c r="K1899" s="68"/>
    </row>
    <row r="1900" spans="1:11" hidden="1" x14ac:dyDescent="0.3">
      <c r="A1900" s="66">
        <v>2106</v>
      </c>
      <c r="B1900" s="66">
        <v>56</v>
      </c>
      <c r="D1900" s="66">
        <v>56</v>
      </c>
      <c r="E1900" s="68"/>
      <c r="H1900" s="68"/>
      <c r="I1900" s="68"/>
      <c r="J1900" s="68"/>
      <c r="K1900" s="68"/>
    </row>
    <row r="1901" spans="1:11" hidden="1" x14ac:dyDescent="0.3">
      <c r="A1901" s="66">
        <v>2107</v>
      </c>
      <c r="B1901" s="66">
        <v>38</v>
      </c>
      <c r="D1901" s="66">
        <v>38</v>
      </c>
      <c r="E1901" s="68"/>
      <c r="H1901" s="68"/>
      <c r="I1901" s="68"/>
      <c r="J1901" s="68"/>
      <c r="K1901" s="68"/>
    </row>
    <row r="1902" spans="1:11" hidden="1" x14ac:dyDescent="0.3">
      <c r="A1902" s="66">
        <v>2108</v>
      </c>
      <c r="B1902" s="66">
        <v>58</v>
      </c>
      <c r="D1902" s="66">
        <v>58</v>
      </c>
      <c r="E1902" s="68"/>
      <c r="H1902" s="68"/>
      <c r="I1902" s="68"/>
      <c r="J1902" s="68"/>
      <c r="K1902" s="68"/>
    </row>
    <row r="1903" spans="1:11" hidden="1" x14ac:dyDescent="0.3">
      <c r="A1903" s="66">
        <v>2109</v>
      </c>
      <c r="B1903" s="66">
        <v>49</v>
      </c>
      <c r="D1903" s="66">
        <v>49</v>
      </c>
      <c r="E1903" s="68"/>
      <c r="H1903" s="68"/>
      <c r="I1903" s="68"/>
      <c r="J1903" s="68"/>
      <c r="K1903" s="68"/>
    </row>
    <row r="1904" spans="1:11" hidden="1" x14ac:dyDescent="0.3">
      <c r="A1904" s="66">
        <v>2110</v>
      </c>
      <c r="C1904" s="66">
        <v>64</v>
      </c>
      <c r="D1904" s="66">
        <v>64</v>
      </c>
      <c r="E1904" s="68"/>
      <c r="H1904" s="68"/>
      <c r="I1904" s="68"/>
      <c r="J1904" s="68"/>
      <c r="K1904" s="68"/>
    </row>
    <row r="1905" spans="1:11" hidden="1" x14ac:dyDescent="0.3">
      <c r="A1905" s="66">
        <v>2111</v>
      </c>
      <c r="B1905" s="66">
        <v>44</v>
      </c>
      <c r="D1905" s="66">
        <v>44</v>
      </c>
      <c r="E1905" s="68"/>
      <c r="H1905" s="68"/>
      <c r="I1905" s="68"/>
      <c r="J1905" s="68"/>
      <c r="K1905" s="68"/>
    </row>
    <row r="1906" spans="1:11" hidden="1" x14ac:dyDescent="0.3">
      <c r="A1906" s="66">
        <v>2114</v>
      </c>
      <c r="B1906" s="66">
        <v>63</v>
      </c>
      <c r="D1906" s="66">
        <v>63</v>
      </c>
      <c r="E1906" s="68"/>
      <c r="H1906" s="68"/>
      <c r="I1906" s="68"/>
      <c r="J1906" s="68"/>
      <c r="K1906" s="68"/>
    </row>
    <row r="1907" spans="1:11" hidden="1" x14ac:dyDescent="0.3">
      <c r="A1907" s="66">
        <v>2116</v>
      </c>
      <c r="C1907" s="66">
        <v>50</v>
      </c>
      <c r="D1907" s="66">
        <v>50</v>
      </c>
      <c r="E1907" s="68"/>
      <c r="H1907" s="68"/>
      <c r="I1907" s="68"/>
      <c r="J1907" s="68"/>
      <c r="K1907" s="68"/>
    </row>
    <row r="1908" spans="1:11" hidden="1" x14ac:dyDescent="0.3">
      <c r="A1908" s="66">
        <v>2117</v>
      </c>
      <c r="B1908" s="66">
        <v>49</v>
      </c>
      <c r="D1908" s="66">
        <v>49</v>
      </c>
      <c r="E1908" s="68"/>
      <c r="H1908" s="68"/>
      <c r="I1908" s="68"/>
      <c r="J1908" s="68"/>
      <c r="K1908" s="68"/>
    </row>
    <row r="1909" spans="1:11" hidden="1" x14ac:dyDescent="0.3">
      <c r="A1909" s="66">
        <v>2118</v>
      </c>
      <c r="B1909" s="66">
        <v>41</v>
      </c>
      <c r="D1909" s="66">
        <v>41</v>
      </c>
      <c r="E1909" s="68"/>
      <c r="H1909" s="68"/>
      <c r="I1909" s="68"/>
      <c r="J1909" s="68"/>
      <c r="K1909" s="68"/>
    </row>
    <row r="1910" spans="1:11" hidden="1" x14ac:dyDescent="0.3">
      <c r="A1910" s="66">
        <v>2119</v>
      </c>
      <c r="B1910" s="66">
        <v>50</v>
      </c>
      <c r="D1910" s="66">
        <v>50</v>
      </c>
      <c r="E1910" s="68"/>
      <c r="H1910" s="68"/>
      <c r="I1910" s="68"/>
      <c r="J1910" s="68"/>
      <c r="K1910" s="68"/>
    </row>
    <row r="1911" spans="1:11" hidden="1" x14ac:dyDescent="0.3">
      <c r="A1911" s="66">
        <v>2120</v>
      </c>
      <c r="B1911" s="66">
        <v>55</v>
      </c>
      <c r="D1911" s="66">
        <v>55</v>
      </c>
      <c r="E1911" s="68"/>
      <c r="H1911" s="68"/>
      <c r="I1911" s="68"/>
      <c r="J1911" s="68"/>
      <c r="K1911" s="68"/>
    </row>
    <row r="1912" spans="1:11" hidden="1" x14ac:dyDescent="0.3">
      <c r="A1912" s="66">
        <v>2121</v>
      </c>
      <c r="B1912" s="66">
        <v>57</v>
      </c>
      <c r="D1912" s="66">
        <v>57</v>
      </c>
      <c r="E1912" s="68"/>
      <c r="H1912" s="68"/>
      <c r="I1912" s="68"/>
      <c r="J1912" s="68"/>
      <c r="K1912" s="68"/>
    </row>
    <row r="1913" spans="1:11" hidden="1" x14ac:dyDescent="0.3">
      <c r="A1913" s="66">
        <v>2122</v>
      </c>
      <c r="C1913" s="66">
        <v>50</v>
      </c>
      <c r="D1913" s="66">
        <v>50</v>
      </c>
      <c r="E1913" s="68"/>
      <c r="H1913" s="68"/>
      <c r="I1913" s="68"/>
      <c r="J1913" s="68"/>
      <c r="K1913" s="68"/>
    </row>
    <row r="1914" spans="1:11" hidden="1" x14ac:dyDescent="0.3">
      <c r="A1914" s="66">
        <v>2123</v>
      </c>
      <c r="B1914" s="66">
        <v>42</v>
      </c>
      <c r="D1914" s="66">
        <v>42</v>
      </c>
      <c r="E1914" s="68"/>
      <c r="H1914" s="68"/>
      <c r="I1914" s="68"/>
      <c r="J1914" s="68"/>
      <c r="K1914" s="68"/>
    </row>
    <row r="1915" spans="1:11" hidden="1" x14ac:dyDescent="0.3">
      <c r="A1915" s="66">
        <v>2124</v>
      </c>
      <c r="B1915" s="66">
        <v>48</v>
      </c>
      <c r="D1915" s="66">
        <v>48</v>
      </c>
      <c r="E1915" s="68"/>
      <c r="H1915" s="68"/>
      <c r="I1915" s="68"/>
      <c r="J1915" s="68"/>
      <c r="K1915" s="68"/>
    </row>
    <row r="1916" spans="1:11" hidden="1" x14ac:dyDescent="0.3">
      <c r="A1916" s="66">
        <v>2125</v>
      </c>
      <c r="C1916" s="66">
        <v>68</v>
      </c>
      <c r="D1916" s="66">
        <v>68</v>
      </c>
      <c r="E1916" s="68"/>
      <c r="H1916" s="68"/>
      <c r="I1916" s="68"/>
      <c r="J1916" s="68"/>
      <c r="K1916" s="68"/>
    </row>
    <row r="1917" spans="1:11" hidden="1" x14ac:dyDescent="0.3">
      <c r="A1917" s="66">
        <v>2126</v>
      </c>
      <c r="C1917" s="66">
        <v>67</v>
      </c>
      <c r="D1917" s="66">
        <v>67</v>
      </c>
      <c r="E1917" s="68"/>
      <c r="H1917" s="68"/>
      <c r="I1917" s="68"/>
      <c r="J1917" s="68"/>
      <c r="K1917" s="68"/>
    </row>
    <row r="1918" spans="1:11" hidden="1" x14ac:dyDescent="0.3">
      <c r="A1918" s="66">
        <v>2127</v>
      </c>
      <c r="B1918" s="66">
        <v>63</v>
      </c>
      <c r="D1918" s="66">
        <v>63</v>
      </c>
      <c r="E1918" s="68"/>
      <c r="H1918" s="68"/>
      <c r="I1918" s="68"/>
      <c r="J1918" s="68"/>
      <c r="K1918" s="68"/>
    </row>
    <row r="1919" spans="1:11" hidden="1" x14ac:dyDescent="0.3">
      <c r="A1919" s="66">
        <v>2128</v>
      </c>
      <c r="B1919" s="66">
        <v>47</v>
      </c>
      <c r="D1919" s="66">
        <v>47</v>
      </c>
      <c r="E1919" s="68"/>
      <c r="H1919" s="68"/>
      <c r="I1919" s="68"/>
      <c r="J1919" s="68"/>
      <c r="K1919" s="68"/>
    </row>
    <row r="1920" spans="1:11" hidden="1" x14ac:dyDescent="0.3">
      <c r="A1920" s="66">
        <v>2129</v>
      </c>
      <c r="B1920" s="66">
        <v>56</v>
      </c>
      <c r="D1920" s="66">
        <v>56</v>
      </c>
      <c r="E1920" s="68"/>
      <c r="H1920" s="68"/>
      <c r="I1920" s="68"/>
      <c r="J1920" s="68"/>
      <c r="K1920" s="68"/>
    </row>
    <row r="1921" spans="1:11" hidden="1" x14ac:dyDescent="0.3">
      <c r="A1921" s="66">
        <v>2131</v>
      </c>
      <c r="B1921" s="66">
        <v>57</v>
      </c>
      <c r="D1921" s="66">
        <v>57</v>
      </c>
      <c r="E1921" s="68"/>
      <c r="H1921" s="68"/>
      <c r="I1921" s="68"/>
      <c r="J1921" s="68"/>
      <c r="K1921" s="68"/>
    </row>
    <row r="1922" spans="1:11" hidden="1" x14ac:dyDescent="0.3">
      <c r="A1922" s="66">
        <v>2133</v>
      </c>
      <c r="B1922" s="66">
        <v>41</v>
      </c>
      <c r="D1922" s="66">
        <v>41</v>
      </c>
      <c r="E1922" s="68"/>
      <c r="H1922" s="68"/>
      <c r="I1922" s="68"/>
      <c r="J1922" s="68"/>
      <c r="K1922" s="68"/>
    </row>
    <row r="1923" spans="1:11" hidden="1" x14ac:dyDescent="0.3">
      <c r="A1923" s="66">
        <v>2134</v>
      </c>
      <c r="B1923" s="66">
        <v>54</v>
      </c>
      <c r="D1923" s="66">
        <v>54</v>
      </c>
      <c r="E1923" s="68"/>
      <c r="H1923" s="68"/>
      <c r="I1923" s="68"/>
      <c r="J1923" s="68"/>
      <c r="K1923" s="68"/>
    </row>
    <row r="1924" spans="1:11" hidden="1" x14ac:dyDescent="0.3">
      <c r="A1924" s="66">
        <v>2135</v>
      </c>
      <c r="B1924" s="66">
        <v>53</v>
      </c>
      <c r="D1924" s="66">
        <v>53</v>
      </c>
      <c r="E1924" s="68"/>
      <c r="H1924" s="68"/>
      <c r="I1924" s="68"/>
      <c r="J1924" s="68"/>
      <c r="K1924" s="68"/>
    </row>
    <row r="1925" spans="1:11" hidden="1" x14ac:dyDescent="0.3">
      <c r="A1925" s="66">
        <v>2136</v>
      </c>
      <c r="B1925" s="66">
        <v>54</v>
      </c>
      <c r="D1925" s="66">
        <v>54</v>
      </c>
      <c r="E1925" s="68"/>
      <c r="H1925" s="68"/>
      <c r="I1925" s="68"/>
      <c r="J1925" s="68"/>
      <c r="K1925" s="68"/>
    </row>
    <row r="1926" spans="1:11" hidden="1" x14ac:dyDescent="0.3">
      <c r="A1926" s="66">
        <v>2137</v>
      </c>
      <c r="B1926" s="66">
        <v>54</v>
      </c>
      <c r="D1926" s="66">
        <v>54</v>
      </c>
      <c r="E1926" s="68"/>
      <c r="H1926" s="68"/>
      <c r="I1926" s="68"/>
      <c r="J1926" s="68"/>
      <c r="K1926" s="68"/>
    </row>
    <row r="1927" spans="1:11" hidden="1" x14ac:dyDescent="0.3">
      <c r="A1927" s="66">
        <v>2138</v>
      </c>
      <c r="B1927" s="66">
        <v>60</v>
      </c>
      <c r="D1927" s="66">
        <v>60</v>
      </c>
      <c r="E1927" s="68"/>
      <c r="H1927" s="68"/>
      <c r="I1927" s="68"/>
      <c r="J1927" s="68"/>
      <c r="K1927" s="68"/>
    </row>
    <row r="1928" spans="1:11" hidden="1" x14ac:dyDescent="0.3">
      <c r="A1928" s="66">
        <v>2139</v>
      </c>
      <c r="B1928" s="66">
        <v>46</v>
      </c>
      <c r="D1928" s="66">
        <v>46</v>
      </c>
      <c r="E1928" s="68"/>
      <c r="H1928" s="68"/>
      <c r="I1928" s="68"/>
      <c r="J1928" s="68"/>
      <c r="K1928" s="68"/>
    </row>
    <row r="1929" spans="1:11" hidden="1" x14ac:dyDescent="0.3">
      <c r="A1929" s="66">
        <v>2140</v>
      </c>
      <c r="B1929" s="66">
        <v>56</v>
      </c>
      <c r="D1929" s="66">
        <v>56</v>
      </c>
      <c r="E1929" s="68"/>
      <c r="H1929" s="68"/>
      <c r="I1929" s="68"/>
      <c r="J1929" s="68"/>
      <c r="K1929" s="68"/>
    </row>
    <row r="1930" spans="1:11" hidden="1" x14ac:dyDescent="0.3">
      <c r="A1930" s="66">
        <v>2141</v>
      </c>
      <c r="C1930" s="66">
        <v>66</v>
      </c>
      <c r="D1930" s="66">
        <v>66</v>
      </c>
      <c r="E1930" s="68"/>
      <c r="H1930" s="68"/>
      <c r="I1930" s="68"/>
      <c r="J1930" s="68"/>
      <c r="K1930" s="68"/>
    </row>
    <row r="1931" spans="1:11" hidden="1" x14ac:dyDescent="0.3">
      <c r="A1931" s="66">
        <v>2142</v>
      </c>
      <c r="B1931" s="66">
        <v>41</v>
      </c>
      <c r="D1931" s="66">
        <v>41</v>
      </c>
      <c r="E1931" s="68"/>
      <c r="H1931" s="68"/>
      <c r="I1931" s="68"/>
      <c r="J1931" s="68"/>
      <c r="K1931" s="68"/>
    </row>
    <row r="1932" spans="1:11" hidden="1" x14ac:dyDescent="0.3">
      <c r="A1932" s="66">
        <v>2143</v>
      </c>
      <c r="B1932" s="66">
        <v>48</v>
      </c>
      <c r="D1932" s="66">
        <v>48</v>
      </c>
      <c r="E1932" s="68"/>
      <c r="H1932" s="68"/>
      <c r="I1932" s="68"/>
      <c r="J1932" s="68"/>
      <c r="K1932" s="68"/>
    </row>
    <row r="1933" spans="1:11" hidden="1" x14ac:dyDescent="0.3">
      <c r="A1933" s="66">
        <v>2144</v>
      </c>
      <c r="B1933" s="66">
        <v>38</v>
      </c>
      <c r="D1933" s="66">
        <v>38</v>
      </c>
      <c r="E1933" s="68"/>
      <c r="H1933" s="68"/>
      <c r="I1933" s="68"/>
      <c r="J1933" s="68"/>
      <c r="K1933" s="68"/>
    </row>
    <row r="1934" spans="1:11" hidden="1" x14ac:dyDescent="0.3">
      <c r="A1934" s="66">
        <v>2145</v>
      </c>
      <c r="B1934" s="66">
        <v>46</v>
      </c>
      <c r="D1934" s="66">
        <v>46</v>
      </c>
      <c r="E1934" s="68"/>
      <c r="H1934" s="68"/>
      <c r="I1934" s="68"/>
      <c r="J1934" s="68"/>
      <c r="K1934" s="68"/>
    </row>
    <row r="1935" spans="1:11" hidden="1" x14ac:dyDescent="0.3">
      <c r="A1935" s="66">
        <v>2146</v>
      </c>
      <c r="B1935" s="66">
        <v>39</v>
      </c>
      <c r="D1935" s="66">
        <v>39</v>
      </c>
      <c r="E1935" s="68"/>
      <c r="H1935" s="68"/>
      <c r="I1935" s="68"/>
      <c r="J1935" s="68"/>
      <c r="K1935" s="68"/>
    </row>
    <row r="1936" spans="1:11" hidden="1" x14ac:dyDescent="0.3">
      <c r="A1936" s="66">
        <v>2148</v>
      </c>
      <c r="B1936" s="66">
        <v>63</v>
      </c>
      <c r="D1936" s="66">
        <v>63</v>
      </c>
      <c r="E1936" s="68"/>
      <c r="H1936" s="68"/>
      <c r="I1936" s="68"/>
      <c r="J1936" s="68"/>
      <c r="K1936" s="68"/>
    </row>
    <row r="1937" spans="1:11" hidden="1" x14ac:dyDescent="0.3">
      <c r="A1937" s="66">
        <v>2149</v>
      </c>
      <c r="B1937" s="66">
        <v>59</v>
      </c>
      <c r="D1937" s="66">
        <v>59</v>
      </c>
      <c r="E1937" s="68"/>
      <c r="H1937" s="68"/>
      <c r="I1937" s="68"/>
      <c r="J1937" s="68"/>
      <c r="K1937" s="68"/>
    </row>
    <row r="1938" spans="1:11" hidden="1" x14ac:dyDescent="0.3">
      <c r="A1938" s="66">
        <v>2150</v>
      </c>
      <c r="B1938" s="66">
        <v>48</v>
      </c>
      <c r="D1938" s="66">
        <v>48</v>
      </c>
      <c r="E1938" s="68"/>
      <c r="H1938" s="68"/>
      <c r="I1938" s="68"/>
      <c r="J1938" s="68"/>
      <c r="K1938" s="68"/>
    </row>
    <row r="1939" spans="1:11" hidden="1" x14ac:dyDescent="0.3">
      <c r="A1939" s="66">
        <v>2151</v>
      </c>
      <c r="B1939" s="66">
        <v>47</v>
      </c>
      <c r="D1939" s="66">
        <v>47</v>
      </c>
      <c r="E1939" s="68"/>
      <c r="H1939" s="68"/>
      <c r="I1939" s="68"/>
      <c r="J1939" s="68"/>
      <c r="K1939" s="68"/>
    </row>
    <row r="1940" spans="1:11" hidden="1" x14ac:dyDescent="0.3">
      <c r="A1940" s="66">
        <v>2152</v>
      </c>
      <c r="B1940" s="66">
        <v>43</v>
      </c>
      <c r="D1940" s="66">
        <v>43</v>
      </c>
      <c r="E1940" s="68"/>
      <c r="H1940" s="68"/>
      <c r="I1940" s="68"/>
      <c r="J1940" s="68"/>
      <c r="K1940" s="68"/>
    </row>
    <row r="1941" spans="1:11" hidden="1" x14ac:dyDescent="0.3">
      <c r="A1941" s="66">
        <v>2153</v>
      </c>
      <c r="B1941" s="66">
        <v>52</v>
      </c>
      <c r="D1941" s="66">
        <v>52</v>
      </c>
      <c r="E1941" s="68"/>
      <c r="H1941" s="68"/>
      <c r="I1941" s="68"/>
      <c r="J1941" s="68"/>
      <c r="K1941" s="68"/>
    </row>
    <row r="1942" spans="1:11" hidden="1" x14ac:dyDescent="0.3">
      <c r="A1942" s="66">
        <v>2154</v>
      </c>
      <c r="B1942" s="66">
        <v>67</v>
      </c>
      <c r="D1942" s="66">
        <v>67</v>
      </c>
      <c r="E1942" s="68"/>
      <c r="H1942" s="68"/>
      <c r="I1942" s="68"/>
      <c r="J1942" s="68"/>
      <c r="K1942" s="68"/>
    </row>
    <row r="1943" spans="1:11" hidden="1" x14ac:dyDescent="0.3">
      <c r="A1943" s="66">
        <v>2155</v>
      </c>
      <c r="B1943" s="66">
        <v>50</v>
      </c>
      <c r="D1943" s="66">
        <v>50</v>
      </c>
      <c r="E1943" s="68"/>
      <c r="H1943" s="68"/>
      <c r="I1943" s="68"/>
      <c r="J1943" s="68"/>
      <c r="K1943" s="68"/>
    </row>
    <row r="1944" spans="1:11" hidden="1" x14ac:dyDescent="0.3">
      <c r="A1944" s="66">
        <v>2156</v>
      </c>
      <c r="B1944" s="66">
        <v>39</v>
      </c>
      <c r="D1944" s="66">
        <v>39</v>
      </c>
      <c r="E1944" s="68"/>
      <c r="H1944" s="68"/>
      <c r="I1944" s="68"/>
      <c r="J1944" s="68"/>
      <c r="K1944" s="68"/>
    </row>
    <row r="1945" spans="1:11" hidden="1" x14ac:dyDescent="0.3">
      <c r="A1945" s="66">
        <v>2157</v>
      </c>
      <c r="C1945" s="66">
        <v>57</v>
      </c>
      <c r="D1945" s="66">
        <v>57</v>
      </c>
      <c r="E1945" s="68"/>
      <c r="H1945" s="68"/>
      <c r="I1945" s="68"/>
      <c r="J1945" s="68"/>
      <c r="K1945" s="68"/>
    </row>
    <row r="1946" spans="1:11" hidden="1" x14ac:dyDescent="0.3">
      <c r="A1946" s="66">
        <v>2158</v>
      </c>
      <c r="C1946" s="66">
        <v>60</v>
      </c>
      <c r="D1946" s="66">
        <v>60</v>
      </c>
      <c r="E1946" s="68"/>
      <c r="H1946" s="68"/>
      <c r="I1946" s="68"/>
      <c r="J1946" s="68"/>
      <c r="K1946" s="68"/>
    </row>
    <row r="1947" spans="1:11" hidden="1" x14ac:dyDescent="0.3">
      <c r="A1947" s="66">
        <v>2161</v>
      </c>
      <c r="C1947" s="66">
        <v>39</v>
      </c>
      <c r="D1947" s="66">
        <v>39</v>
      </c>
      <c r="E1947" s="68"/>
      <c r="H1947" s="68"/>
      <c r="I1947" s="68"/>
      <c r="J1947" s="68"/>
      <c r="K1947" s="68"/>
    </row>
    <row r="1948" spans="1:11" hidden="1" x14ac:dyDescent="0.3">
      <c r="A1948" s="66">
        <v>2162</v>
      </c>
      <c r="C1948" s="66">
        <v>51</v>
      </c>
      <c r="D1948" s="66">
        <v>51</v>
      </c>
      <c r="E1948" s="68"/>
      <c r="H1948" s="68"/>
      <c r="I1948" s="68"/>
      <c r="J1948" s="68"/>
      <c r="K1948" s="68"/>
    </row>
    <row r="1949" spans="1:11" hidden="1" x14ac:dyDescent="0.3">
      <c r="A1949" s="66">
        <v>2164</v>
      </c>
      <c r="C1949" s="66">
        <v>53</v>
      </c>
      <c r="D1949" s="66">
        <v>53</v>
      </c>
      <c r="E1949" s="68"/>
      <c r="H1949" s="68"/>
      <c r="I1949" s="68"/>
      <c r="J1949" s="68"/>
      <c r="K1949" s="68"/>
    </row>
    <row r="1950" spans="1:11" hidden="1" x14ac:dyDescent="0.3">
      <c r="A1950" s="66">
        <v>2165</v>
      </c>
      <c r="B1950" s="66">
        <v>51</v>
      </c>
      <c r="D1950" s="66">
        <v>51</v>
      </c>
      <c r="E1950" s="68"/>
      <c r="H1950" s="68"/>
      <c r="I1950" s="68"/>
      <c r="J1950" s="68"/>
      <c r="K1950" s="68"/>
    </row>
    <row r="1951" spans="1:11" hidden="1" x14ac:dyDescent="0.3">
      <c r="A1951" s="66">
        <v>2166</v>
      </c>
      <c r="B1951" s="66">
        <v>50</v>
      </c>
      <c r="D1951" s="66">
        <v>50</v>
      </c>
      <c r="E1951" s="68"/>
      <c r="H1951" s="68"/>
      <c r="I1951" s="68"/>
      <c r="J1951" s="68"/>
      <c r="K1951" s="68"/>
    </row>
    <row r="1952" spans="1:11" hidden="1" x14ac:dyDescent="0.3">
      <c r="A1952" s="66">
        <v>2167</v>
      </c>
      <c r="B1952" s="66">
        <v>53</v>
      </c>
      <c r="D1952" s="66">
        <v>53</v>
      </c>
      <c r="E1952" s="68"/>
      <c r="H1952" s="68"/>
      <c r="I1952" s="68"/>
      <c r="J1952" s="68"/>
      <c r="K1952" s="68"/>
    </row>
    <row r="1953" spans="1:11" hidden="1" x14ac:dyDescent="0.3">
      <c r="A1953" s="66">
        <v>2168</v>
      </c>
      <c r="B1953" s="66">
        <v>37</v>
      </c>
      <c r="D1953" s="66">
        <v>37</v>
      </c>
      <c r="E1953" s="68"/>
      <c r="H1953" s="68"/>
      <c r="I1953" s="68"/>
      <c r="J1953" s="68"/>
      <c r="K1953" s="68"/>
    </row>
    <row r="1954" spans="1:11" hidden="1" x14ac:dyDescent="0.3">
      <c r="A1954" s="66">
        <v>2169</v>
      </c>
      <c r="C1954" s="66">
        <v>53</v>
      </c>
      <c r="D1954" s="66">
        <v>53</v>
      </c>
      <c r="E1954" s="68"/>
      <c r="H1954" s="68"/>
      <c r="I1954" s="68"/>
      <c r="J1954" s="68"/>
      <c r="K1954" s="68"/>
    </row>
    <row r="1955" spans="1:11" hidden="1" x14ac:dyDescent="0.3">
      <c r="A1955" s="66">
        <v>2170</v>
      </c>
      <c r="B1955" s="66">
        <v>55</v>
      </c>
      <c r="D1955" s="66">
        <v>55</v>
      </c>
      <c r="E1955" s="68"/>
      <c r="H1955" s="68"/>
      <c r="I1955" s="68"/>
      <c r="J1955" s="68"/>
      <c r="K1955" s="68"/>
    </row>
    <row r="1956" spans="1:11" hidden="1" x14ac:dyDescent="0.3">
      <c r="A1956" s="66">
        <v>2171</v>
      </c>
      <c r="B1956" s="66">
        <v>42</v>
      </c>
      <c r="D1956" s="66">
        <v>42</v>
      </c>
      <c r="E1956" s="68"/>
      <c r="H1956" s="68"/>
      <c r="I1956" s="68"/>
      <c r="J1956" s="68"/>
      <c r="K1956" s="68"/>
    </row>
    <row r="1957" spans="1:11" hidden="1" x14ac:dyDescent="0.3">
      <c r="A1957" s="66">
        <v>2172</v>
      </c>
      <c r="C1957" s="66">
        <v>55</v>
      </c>
      <c r="D1957" s="66">
        <v>55</v>
      </c>
      <c r="E1957" s="68"/>
      <c r="H1957" s="68"/>
      <c r="I1957" s="68"/>
      <c r="J1957" s="68"/>
      <c r="K1957" s="68"/>
    </row>
    <row r="1958" spans="1:11" hidden="1" x14ac:dyDescent="0.3">
      <c r="A1958" s="66">
        <v>2173</v>
      </c>
      <c r="B1958" s="66">
        <v>48</v>
      </c>
      <c r="D1958" s="66">
        <v>48</v>
      </c>
      <c r="E1958" s="68"/>
      <c r="H1958" s="68"/>
      <c r="I1958" s="68"/>
      <c r="J1958" s="68"/>
      <c r="K1958" s="68"/>
    </row>
    <row r="1959" spans="1:11" hidden="1" x14ac:dyDescent="0.3">
      <c r="A1959" s="66">
        <v>2174</v>
      </c>
      <c r="B1959" s="66">
        <v>43</v>
      </c>
      <c r="D1959" s="66">
        <v>43</v>
      </c>
      <c r="E1959" s="68"/>
      <c r="H1959" s="68"/>
      <c r="I1959" s="68"/>
      <c r="J1959" s="68"/>
      <c r="K1959" s="68"/>
    </row>
    <row r="1960" spans="1:11" hidden="1" x14ac:dyDescent="0.3">
      <c r="A1960" s="66">
        <v>2175</v>
      </c>
      <c r="B1960" s="66">
        <v>42</v>
      </c>
      <c r="D1960" s="66">
        <v>42</v>
      </c>
      <c r="E1960" s="68"/>
      <c r="H1960" s="68"/>
      <c r="I1960" s="68"/>
      <c r="J1960" s="68"/>
      <c r="K1960" s="68"/>
    </row>
    <row r="1961" spans="1:11" hidden="1" x14ac:dyDescent="0.3">
      <c r="A1961" s="66">
        <v>2176</v>
      </c>
      <c r="B1961" s="66">
        <v>53</v>
      </c>
      <c r="D1961" s="66">
        <v>53</v>
      </c>
      <c r="E1961" s="68"/>
      <c r="H1961" s="68"/>
      <c r="I1961" s="68"/>
      <c r="J1961" s="68"/>
      <c r="K1961" s="68"/>
    </row>
    <row r="1962" spans="1:11" hidden="1" x14ac:dyDescent="0.3">
      <c r="A1962" s="66">
        <v>2177</v>
      </c>
      <c r="B1962" s="66">
        <v>53</v>
      </c>
      <c r="D1962" s="66">
        <v>53</v>
      </c>
      <c r="E1962" s="68"/>
      <c r="H1962" s="68"/>
      <c r="I1962" s="68"/>
      <c r="J1962" s="68"/>
      <c r="K1962" s="68"/>
    </row>
    <row r="1963" spans="1:11" hidden="1" x14ac:dyDescent="0.3">
      <c r="A1963" s="66">
        <v>2178</v>
      </c>
      <c r="C1963" s="66">
        <v>52</v>
      </c>
      <c r="D1963" s="66">
        <v>52</v>
      </c>
      <c r="E1963" s="68"/>
      <c r="H1963" s="68"/>
      <c r="I1963" s="68"/>
      <c r="J1963" s="68"/>
      <c r="K1963" s="68"/>
    </row>
    <row r="1964" spans="1:11" hidden="1" x14ac:dyDescent="0.3">
      <c r="A1964" s="66">
        <v>2179</v>
      </c>
      <c r="B1964" s="66">
        <v>55</v>
      </c>
      <c r="D1964" s="66">
        <v>55</v>
      </c>
      <c r="E1964" s="68"/>
      <c r="H1964" s="68"/>
      <c r="I1964" s="68"/>
      <c r="J1964" s="68"/>
      <c r="K1964" s="68"/>
    </row>
    <row r="1965" spans="1:11" hidden="1" x14ac:dyDescent="0.3">
      <c r="A1965" s="66">
        <v>2180</v>
      </c>
      <c r="B1965" s="66">
        <v>39</v>
      </c>
      <c r="D1965" s="66">
        <v>39</v>
      </c>
      <c r="E1965" s="68"/>
      <c r="H1965" s="68"/>
      <c r="I1965" s="68"/>
      <c r="J1965" s="68"/>
      <c r="K1965" s="68"/>
    </row>
    <row r="1966" spans="1:11" hidden="1" x14ac:dyDescent="0.3">
      <c r="A1966" s="66">
        <v>2181</v>
      </c>
      <c r="C1966" s="66">
        <v>60</v>
      </c>
      <c r="D1966" s="66">
        <v>60</v>
      </c>
      <c r="E1966" s="68"/>
      <c r="H1966" s="68"/>
      <c r="I1966" s="68"/>
      <c r="J1966" s="68"/>
      <c r="K1966" s="68"/>
    </row>
    <row r="1967" spans="1:11" hidden="1" x14ac:dyDescent="0.3">
      <c r="A1967" s="66">
        <v>2182</v>
      </c>
      <c r="B1967" s="66">
        <v>36</v>
      </c>
      <c r="D1967" s="66">
        <v>36</v>
      </c>
      <c r="E1967" s="68"/>
      <c r="H1967" s="68"/>
      <c r="I1967" s="68"/>
      <c r="J1967" s="68"/>
      <c r="K1967" s="68"/>
    </row>
    <row r="1968" spans="1:11" hidden="1" x14ac:dyDescent="0.3">
      <c r="A1968" s="66">
        <v>2183</v>
      </c>
      <c r="B1968" s="66">
        <v>53</v>
      </c>
      <c r="D1968" s="66">
        <v>53</v>
      </c>
      <c r="E1968" s="68"/>
      <c r="H1968" s="68"/>
      <c r="I1968" s="68"/>
      <c r="J1968" s="68"/>
      <c r="K1968" s="68"/>
    </row>
    <row r="1969" spans="1:11" hidden="1" x14ac:dyDescent="0.3">
      <c r="A1969" s="66">
        <v>2185</v>
      </c>
      <c r="B1969" s="66">
        <v>40</v>
      </c>
      <c r="D1969" s="66">
        <v>40</v>
      </c>
      <c r="E1969" s="68"/>
      <c r="H1969" s="68"/>
      <c r="I1969" s="68"/>
      <c r="J1969" s="68"/>
      <c r="K1969" s="68"/>
    </row>
    <row r="1970" spans="1:11" hidden="1" x14ac:dyDescent="0.3">
      <c r="A1970" s="66">
        <v>2186</v>
      </c>
      <c r="B1970" s="66">
        <v>55</v>
      </c>
      <c r="D1970" s="66">
        <v>55</v>
      </c>
      <c r="E1970" s="68"/>
      <c r="H1970" s="68"/>
      <c r="I1970" s="68"/>
      <c r="J1970" s="68"/>
      <c r="K1970" s="68"/>
    </row>
    <row r="1971" spans="1:11" hidden="1" x14ac:dyDescent="0.3">
      <c r="A1971" s="66">
        <v>2187</v>
      </c>
      <c r="C1971" s="66">
        <v>66</v>
      </c>
      <c r="D1971" s="66">
        <v>66</v>
      </c>
      <c r="E1971" s="68"/>
      <c r="H1971" s="68"/>
      <c r="I1971" s="68"/>
      <c r="J1971" s="68"/>
      <c r="K1971" s="68"/>
    </row>
    <row r="1972" spans="1:11" hidden="1" x14ac:dyDescent="0.3">
      <c r="A1972" s="66">
        <v>2188</v>
      </c>
      <c r="C1972" s="66">
        <v>62</v>
      </c>
      <c r="D1972" s="66">
        <v>62</v>
      </c>
      <c r="E1972" s="68"/>
      <c r="H1972" s="68"/>
      <c r="I1972" s="68"/>
      <c r="J1972" s="68"/>
      <c r="K1972" s="68"/>
    </row>
    <row r="1973" spans="1:11" hidden="1" x14ac:dyDescent="0.3">
      <c r="A1973" s="66">
        <v>2189</v>
      </c>
      <c r="B1973" s="66">
        <v>41</v>
      </c>
      <c r="D1973" s="66">
        <v>41</v>
      </c>
      <c r="E1973" s="68"/>
      <c r="H1973" s="68"/>
      <c r="I1973" s="68"/>
      <c r="J1973" s="68"/>
      <c r="K1973" s="68"/>
    </row>
    <row r="1974" spans="1:11" hidden="1" x14ac:dyDescent="0.3">
      <c r="A1974" s="66">
        <v>2190</v>
      </c>
      <c r="C1974" s="66">
        <v>63</v>
      </c>
      <c r="D1974" s="66">
        <v>63</v>
      </c>
      <c r="E1974" s="68"/>
      <c r="H1974" s="68"/>
      <c r="I1974" s="68"/>
      <c r="J1974" s="68"/>
      <c r="K1974" s="68"/>
    </row>
    <row r="1975" spans="1:11" hidden="1" x14ac:dyDescent="0.3">
      <c r="A1975" s="66">
        <v>2191</v>
      </c>
      <c r="C1975" s="66">
        <v>56</v>
      </c>
      <c r="D1975" s="66">
        <v>56</v>
      </c>
      <c r="E1975" s="68"/>
      <c r="H1975" s="68"/>
      <c r="I1975" s="68"/>
      <c r="J1975" s="68"/>
      <c r="K1975" s="68"/>
    </row>
    <row r="1976" spans="1:11" hidden="1" x14ac:dyDescent="0.3">
      <c r="A1976" s="66">
        <v>2192</v>
      </c>
      <c r="C1976" s="66">
        <v>55</v>
      </c>
      <c r="D1976" s="66">
        <v>55</v>
      </c>
      <c r="E1976" s="68"/>
      <c r="H1976" s="68"/>
      <c r="I1976" s="68"/>
      <c r="J1976" s="68"/>
      <c r="K1976" s="68"/>
    </row>
    <row r="1977" spans="1:11" hidden="1" x14ac:dyDescent="0.3">
      <c r="A1977" s="66">
        <v>2193</v>
      </c>
      <c r="B1977" s="66">
        <v>40</v>
      </c>
      <c r="D1977" s="66">
        <v>40</v>
      </c>
      <c r="E1977" s="68"/>
      <c r="H1977" s="68"/>
      <c r="I1977" s="68"/>
      <c r="J1977" s="68"/>
      <c r="K1977" s="68"/>
    </row>
    <row r="1978" spans="1:11" hidden="1" x14ac:dyDescent="0.3">
      <c r="A1978" s="66">
        <v>2194</v>
      </c>
      <c r="B1978" s="66">
        <v>46</v>
      </c>
      <c r="D1978" s="66">
        <v>46</v>
      </c>
      <c r="E1978" s="68"/>
      <c r="H1978" s="68"/>
      <c r="I1978" s="68"/>
      <c r="J1978" s="68"/>
      <c r="K1978" s="68"/>
    </row>
    <row r="1979" spans="1:11" hidden="1" x14ac:dyDescent="0.3">
      <c r="A1979" s="66">
        <v>2195</v>
      </c>
      <c r="B1979" s="66">
        <v>45</v>
      </c>
      <c r="D1979" s="66">
        <v>45</v>
      </c>
      <c r="E1979" s="68"/>
      <c r="H1979" s="68"/>
      <c r="I1979" s="68"/>
      <c r="J1979" s="68"/>
      <c r="K1979" s="68"/>
    </row>
    <row r="1980" spans="1:11" hidden="1" x14ac:dyDescent="0.3">
      <c r="A1980" s="66">
        <v>2196</v>
      </c>
      <c r="B1980" s="66">
        <v>43</v>
      </c>
      <c r="D1980" s="66">
        <v>43</v>
      </c>
      <c r="E1980" s="68"/>
      <c r="H1980" s="68"/>
      <c r="I1980" s="68"/>
      <c r="J1980" s="68"/>
      <c r="K1980" s="68"/>
    </row>
    <row r="1981" spans="1:11" hidden="1" x14ac:dyDescent="0.3">
      <c r="A1981" s="66">
        <v>2197</v>
      </c>
      <c r="C1981" s="66">
        <v>60</v>
      </c>
      <c r="D1981" s="66">
        <v>60</v>
      </c>
      <c r="E1981" s="68"/>
      <c r="H1981" s="68"/>
      <c r="I1981" s="68"/>
      <c r="J1981" s="68"/>
      <c r="K1981" s="68"/>
    </row>
    <row r="1982" spans="1:11" hidden="1" x14ac:dyDescent="0.3">
      <c r="A1982" s="66">
        <v>2198</v>
      </c>
      <c r="B1982" s="66">
        <v>42</v>
      </c>
      <c r="D1982" s="66">
        <v>42</v>
      </c>
      <c r="E1982" s="68"/>
      <c r="H1982" s="68"/>
      <c r="I1982" s="68"/>
      <c r="J1982" s="68"/>
      <c r="K1982" s="68"/>
    </row>
    <row r="1983" spans="1:11" hidden="1" x14ac:dyDescent="0.3">
      <c r="A1983" s="66">
        <v>2199</v>
      </c>
      <c r="B1983" s="66">
        <v>41</v>
      </c>
      <c r="D1983" s="66">
        <v>41</v>
      </c>
      <c r="E1983" s="68"/>
      <c r="H1983" s="68"/>
      <c r="I1983" s="68"/>
      <c r="J1983" s="68"/>
      <c r="K1983" s="68"/>
    </row>
    <row r="1984" spans="1:11" hidden="1" x14ac:dyDescent="0.3">
      <c r="A1984" s="66">
        <v>2200</v>
      </c>
      <c r="C1984" s="66">
        <v>36</v>
      </c>
      <c r="D1984" s="66">
        <v>36</v>
      </c>
      <c r="E1984" s="68"/>
      <c r="H1984" s="68"/>
      <c r="I1984" s="68"/>
      <c r="J1984" s="68"/>
      <c r="K1984" s="68"/>
    </row>
    <row r="1985" spans="1:11" hidden="1" x14ac:dyDescent="0.3">
      <c r="A1985" s="66">
        <v>2201</v>
      </c>
      <c r="B1985" s="66">
        <v>39</v>
      </c>
      <c r="D1985" s="66">
        <v>39</v>
      </c>
      <c r="E1985" s="68"/>
      <c r="H1985" s="68"/>
      <c r="I1985" s="68"/>
      <c r="J1985" s="68"/>
      <c r="K1985" s="68"/>
    </row>
    <row r="1986" spans="1:11" hidden="1" x14ac:dyDescent="0.3">
      <c r="A1986" s="66">
        <v>2202</v>
      </c>
      <c r="B1986" s="66">
        <v>42</v>
      </c>
      <c r="D1986" s="66">
        <v>42</v>
      </c>
      <c r="E1986" s="68"/>
      <c r="H1986" s="68"/>
      <c r="I1986" s="68"/>
      <c r="J1986" s="68"/>
      <c r="K1986" s="68"/>
    </row>
    <row r="1987" spans="1:11" hidden="1" x14ac:dyDescent="0.3">
      <c r="A1987" s="66">
        <v>2203</v>
      </c>
      <c r="B1987" s="66">
        <v>49</v>
      </c>
      <c r="D1987" s="66">
        <v>49</v>
      </c>
      <c r="E1987" s="68"/>
      <c r="H1987" s="68"/>
      <c r="I1987" s="68"/>
      <c r="J1987" s="68"/>
      <c r="K1987" s="68"/>
    </row>
    <row r="1988" spans="1:11" hidden="1" x14ac:dyDescent="0.3">
      <c r="A1988" s="66">
        <v>2204</v>
      </c>
      <c r="C1988" s="66">
        <v>52</v>
      </c>
      <c r="D1988" s="66">
        <v>52</v>
      </c>
      <c r="E1988" s="68"/>
      <c r="H1988" s="68"/>
      <c r="I1988" s="68"/>
      <c r="J1988" s="68"/>
      <c r="K1988" s="68"/>
    </row>
    <row r="1989" spans="1:11" hidden="1" x14ac:dyDescent="0.3">
      <c r="A1989" s="66">
        <v>2205</v>
      </c>
      <c r="B1989" s="66">
        <v>41</v>
      </c>
      <c r="D1989" s="66">
        <v>41</v>
      </c>
      <c r="E1989" s="68"/>
      <c r="H1989" s="68"/>
      <c r="I1989" s="68"/>
      <c r="J1989" s="68"/>
      <c r="K1989" s="68"/>
    </row>
    <row r="1990" spans="1:11" hidden="1" x14ac:dyDescent="0.3">
      <c r="A1990" s="66">
        <v>2206</v>
      </c>
      <c r="B1990" s="66">
        <v>65</v>
      </c>
      <c r="D1990" s="66">
        <v>65</v>
      </c>
      <c r="E1990" s="68"/>
      <c r="H1990" s="68"/>
      <c r="I1990" s="68"/>
      <c r="J1990" s="68"/>
      <c r="K1990" s="68"/>
    </row>
    <row r="1991" spans="1:11" hidden="1" x14ac:dyDescent="0.3">
      <c r="A1991" s="66">
        <v>2207</v>
      </c>
      <c r="B1991" s="66">
        <v>44</v>
      </c>
      <c r="D1991" s="66">
        <v>44</v>
      </c>
      <c r="E1991" s="68"/>
      <c r="H1991" s="68"/>
      <c r="I1991" s="68"/>
      <c r="J1991" s="68"/>
      <c r="K1991" s="68"/>
    </row>
    <row r="1992" spans="1:11" hidden="1" x14ac:dyDescent="0.3">
      <c r="A1992" s="66">
        <v>2208</v>
      </c>
      <c r="B1992" s="66">
        <v>48</v>
      </c>
      <c r="D1992" s="66">
        <v>48</v>
      </c>
      <c r="E1992" s="68"/>
      <c r="H1992" s="68"/>
      <c r="I1992" s="68"/>
      <c r="J1992" s="68"/>
      <c r="K1992" s="68"/>
    </row>
    <row r="1993" spans="1:11" hidden="1" x14ac:dyDescent="0.3">
      <c r="A1993" s="66">
        <v>2209</v>
      </c>
      <c r="B1993" s="66">
        <v>40</v>
      </c>
      <c r="D1993" s="66">
        <v>40</v>
      </c>
      <c r="E1993" s="68"/>
      <c r="H1993" s="68"/>
      <c r="I1993" s="68"/>
      <c r="J1993" s="68"/>
      <c r="K1993" s="68"/>
    </row>
    <row r="1994" spans="1:11" hidden="1" x14ac:dyDescent="0.3">
      <c r="A1994" s="66">
        <v>2210</v>
      </c>
      <c r="B1994" s="66">
        <v>62</v>
      </c>
      <c r="D1994" s="66">
        <v>62</v>
      </c>
      <c r="E1994" s="68"/>
      <c r="H1994" s="68"/>
      <c r="I1994" s="68"/>
      <c r="J1994" s="68"/>
      <c r="K1994" s="68"/>
    </row>
    <row r="1995" spans="1:11" hidden="1" x14ac:dyDescent="0.3">
      <c r="A1995" s="66">
        <v>2211</v>
      </c>
      <c r="B1995" s="66">
        <v>62</v>
      </c>
      <c r="D1995" s="66">
        <v>62</v>
      </c>
      <c r="E1995" s="68"/>
      <c r="H1995" s="68"/>
      <c r="I1995" s="68"/>
      <c r="J1995" s="68"/>
      <c r="K1995" s="68"/>
    </row>
    <row r="1996" spans="1:11" hidden="1" x14ac:dyDescent="0.3">
      <c r="A1996" s="66">
        <v>2212</v>
      </c>
      <c r="B1996" s="66">
        <v>46</v>
      </c>
      <c r="D1996" s="66">
        <v>46</v>
      </c>
      <c r="E1996" s="68"/>
      <c r="H1996" s="68"/>
      <c r="I1996" s="68"/>
      <c r="J1996" s="68"/>
      <c r="K1996" s="68"/>
    </row>
    <row r="1997" spans="1:11" hidden="1" x14ac:dyDescent="0.3">
      <c r="A1997" s="66">
        <v>2213</v>
      </c>
      <c r="B1997" s="66">
        <v>62</v>
      </c>
      <c r="D1997" s="66">
        <v>62</v>
      </c>
      <c r="E1997" s="68"/>
      <c r="H1997" s="68"/>
      <c r="I1997" s="68"/>
      <c r="J1997" s="68"/>
      <c r="K1997" s="68"/>
    </row>
    <row r="1998" spans="1:11" hidden="1" x14ac:dyDescent="0.3">
      <c r="A1998" s="66">
        <v>2215</v>
      </c>
      <c r="B1998" s="66">
        <v>41</v>
      </c>
      <c r="D1998" s="66">
        <v>41</v>
      </c>
      <c r="E1998" s="68"/>
      <c r="H1998" s="68"/>
      <c r="I1998" s="68"/>
      <c r="J1998" s="68"/>
      <c r="K1998" s="68"/>
    </row>
    <row r="1999" spans="1:11" hidden="1" x14ac:dyDescent="0.3">
      <c r="A1999" s="66">
        <v>2216</v>
      </c>
      <c r="B1999" s="66">
        <v>48</v>
      </c>
      <c r="D1999" s="66">
        <v>48</v>
      </c>
      <c r="E1999" s="68"/>
      <c r="H1999" s="68"/>
      <c r="I1999" s="68"/>
      <c r="J1999" s="68"/>
      <c r="K1999" s="68"/>
    </row>
    <row r="2000" spans="1:11" hidden="1" x14ac:dyDescent="0.3">
      <c r="A2000" s="66">
        <v>2218</v>
      </c>
      <c r="C2000" s="66">
        <v>58</v>
      </c>
      <c r="D2000" s="66">
        <v>58</v>
      </c>
      <c r="E2000" s="68"/>
      <c r="H2000" s="68"/>
      <c r="I2000" s="68"/>
      <c r="J2000" s="68"/>
      <c r="K2000" s="68"/>
    </row>
    <row r="2001" spans="1:11" hidden="1" x14ac:dyDescent="0.3">
      <c r="A2001" s="66">
        <v>2219</v>
      </c>
      <c r="C2001" s="66">
        <v>54</v>
      </c>
      <c r="D2001" s="66">
        <v>54</v>
      </c>
      <c r="E2001" s="68"/>
      <c r="H2001" s="68"/>
      <c r="I2001" s="68"/>
      <c r="J2001" s="68"/>
      <c r="K2001" s="68"/>
    </row>
    <row r="2002" spans="1:11" hidden="1" x14ac:dyDescent="0.3">
      <c r="A2002" s="66">
        <v>2220</v>
      </c>
      <c r="C2002" s="66">
        <v>60</v>
      </c>
      <c r="D2002" s="66">
        <v>60</v>
      </c>
      <c r="E2002" s="68"/>
      <c r="H2002" s="68"/>
      <c r="I2002" s="68"/>
      <c r="J2002" s="68"/>
      <c r="K2002" s="68"/>
    </row>
    <row r="2003" spans="1:11" hidden="1" x14ac:dyDescent="0.3">
      <c r="A2003" s="66">
        <v>2221</v>
      </c>
      <c r="B2003" s="66">
        <v>57</v>
      </c>
      <c r="D2003" s="66">
        <v>57</v>
      </c>
      <c r="E2003" s="68"/>
      <c r="H2003" s="68"/>
      <c r="I2003" s="68"/>
      <c r="J2003" s="68"/>
      <c r="K2003" s="68"/>
    </row>
    <row r="2004" spans="1:11" hidden="1" x14ac:dyDescent="0.3">
      <c r="A2004" s="66">
        <v>2223</v>
      </c>
      <c r="B2004" s="66">
        <v>57</v>
      </c>
      <c r="D2004" s="66">
        <v>57</v>
      </c>
      <c r="E2004" s="68"/>
      <c r="H2004" s="68"/>
      <c r="I2004" s="68"/>
      <c r="J2004" s="68"/>
      <c r="K2004" s="68"/>
    </row>
    <row r="2005" spans="1:11" hidden="1" x14ac:dyDescent="0.3">
      <c r="A2005" s="66">
        <v>2224</v>
      </c>
      <c r="B2005" s="66">
        <v>38</v>
      </c>
      <c r="D2005" s="66">
        <v>38</v>
      </c>
      <c r="E2005" s="68"/>
      <c r="H2005" s="68"/>
      <c r="I2005" s="68"/>
      <c r="J2005" s="68"/>
      <c r="K2005" s="68"/>
    </row>
    <row r="2006" spans="1:11" hidden="1" x14ac:dyDescent="0.3">
      <c r="A2006" s="66">
        <v>2225</v>
      </c>
      <c r="B2006" s="66">
        <v>39</v>
      </c>
      <c r="D2006" s="66">
        <v>39</v>
      </c>
      <c r="E2006" s="68"/>
      <c r="H2006" s="68"/>
      <c r="I2006" s="68"/>
      <c r="J2006" s="68"/>
      <c r="K2006" s="68"/>
    </row>
    <row r="2007" spans="1:11" hidden="1" x14ac:dyDescent="0.3">
      <c r="A2007" s="66">
        <v>2226</v>
      </c>
      <c r="B2007" s="66">
        <v>64</v>
      </c>
      <c r="D2007" s="66">
        <v>64</v>
      </c>
      <c r="E2007" s="68"/>
      <c r="H2007" s="68"/>
      <c r="I2007" s="68"/>
      <c r="J2007" s="68"/>
      <c r="K2007" s="68"/>
    </row>
    <row r="2008" spans="1:11" hidden="1" x14ac:dyDescent="0.3">
      <c r="A2008" s="66">
        <v>2227</v>
      </c>
      <c r="B2008" s="66">
        <v>38</v>
      </c>
      <c r="D2008" s="66">
        <v>38</v>
      </c>
      <c r="E2008" s="68"/>
      <c r="H2008" s="68"/>
      <c r="I2008" s="68"/>
      <c r="J2008" s="68"/>
      <c r="K2008" s="68"/>
    </row>
    <row r="2009" spans="1:11" hidden="1" x14ac:dyDescent="0.3">
      <c r="A2009" s="66">
        <v>2230</v>
      </c>
      <c r="B2009" s="66">
        <v>45</v>
      </c>
      <c r="D2009" s="66">
        <v>45</v>
      </c>
      <c r="E2009" s="68"/>
      <c r="H2009" s="68"/>
      <c r="I2009" s="68"/>
      <c r="J2009" s="68"/>
      <c r="K2009" s="68"/>
    </row>
    <row r="2010" spans="1:11" hidden="1" x14ac:dyDescent="0.3">
      <c r="A2010" s="66">
        <v>2232</v>
      </c>
      <c r="C2010" s="66">
        <v>56</v>
      </c>
      <c r="D2010" s="66">
        <v>56</v>
      </c>
      <c r="E2010" s="68"/>
      <c r="H2010" s="68"/>
      <c r="I2010" s="68"/>
      <c r="J2010" s="68"/>
      <c r="K2010" s="68"/>
    </row>
    <row r="2011" spans="1:11" hidden="1" x14ac:dyDescent="0.3">
      <c r="A2011" s="66">
        <v>2233</v>
      </c>
      <c r="B2011" s="66">
        <v>44</v>
      </c>
      <c r="D2011" s="66">
        <v>44</v>
      </c>
      <c r="E2011" s="68"/>
      <c r="H2011" s="68"/>
      <c r="I2011" s="68"/>
      <c r="J2011" s="68"/>
      <c r="K2011" s="68"/>
    </row>
    <row r="2012" spans="1:11" hidden="1" x14ac:dyDescent="0.3">
      <c r="A2012" s="66">
        <v>2234</v>
      </c>
      <c r="B2012" s="66">
        <v>44</v>
      </c>
      <c r="D2012" s="66">
        <v>44</v>
      </c>
      <c r="E2012" s="68"/>
      <c r="H2012" s="68"/>
      <c r="I2012" s="68"/>
      <c r="J2012" s="68"/>
      <c r="K2012" s="68"/>
    </row>
    <row r="2013" spans="1:11" hidden="1" x14ac:dyDescent="0.3">
      <c r="A2013" s="66">
        <v>2235</v>
      </c>
      <c r="B2013" s="66">
        <v>60</v>
      </c>
      <c r="D2013" s="66">
        <v>60</v>
      </c>
      <c r="E2013" s="68"/>
      <c r="H2013" s="68"/>
      <c r="I2013" s="68"/>
      <c r="J2013" s="68"/>
      <c r="K2013" s="68"/>
    </row>
    <row r="2014" spans="1:11" hidden="1" x14ac:dyDescent="0.3">
      <c r="A2014" s="66">
        <v>2236</v>
      </c>
      <c r="B2014" s="66">
        <v>45</v>
      </c>
      <c r="D2014" s="66">
        <v>45</v>
      </c>
      <c r="E2014" s="68"/>
      <c r="H2014" s="68"/>
      <c r="I2014" s="68"/>
      <c r="J2014" s="68"/>
      <c r="K2014" s="68"/>
    </row>
    <row r="2015" spans="1:11" hidden="1" x14ac:dyDescent="0.3">
      <c r="A2015" s="66">
        <v>2239</v>
      </c>
      <c r="C2015" s="66">
        <v>64</v>
      </c>
      <c r="D2015" s="66">
        <v>64</v>
      </c>
      <c r="E2015" s="68"/>
      <c r="H2015" s="68"/>
      <c r="I2015" s="68"/>
      <c r="J2015" s="68"/>
      <c r="K2015" s="68"/>
    </row>
    <row r="2016" spans="1:11" hidden="1" x14ac:dyDescent="0.3">
      <c r="A2016" s="66">
        <v>2241</v>
      </c>
      <c r="B2016" s="66">
        <v>63</v>
      </c>
      <c r="D2016" s="66">
        <v>63</v>
      </c>
      <c r="E2016" s="68"/>
      <c r="H2016" s="68"/>
      <c r="I2016" s="68"/>
      <c r="J2016" s="68"/>
      <c r="K2016" s="68"/>
    </row>
    <row r="2017" spans="1:11" hidden="1" x14ac:dyDescent="0.3">
      <c r="A2017" s="66">
        <v>2243</v>
      </c>
      <c r="B2017" s="66">
        <v>58</v>
      </c>
      <c r="D2017" s="66">
        <v>58</v>
      </c>
      <c r="E2017" s="68"/>
      <c r="H2017" s="68"/>
      <c r="I2017" s="68"/>
      <c r="J2017" s="68"/>
      <c r="K2017" s="68"/>
    </row>
    <row r="2018" spans="1:11" hidden="1" x14ac:dyDescent="0.3">
      <c r="A2018" s="66">
        <v>2245</v>
      </c>
      <c r="B2018" s="66">
        <v>44</v>
      </c>
      <c r="D2018" s="66">
        <v>44</v>
      </c>
      <c r="E2018" s="68"/>
      <c r="H2018" s="68"/>
      <c r="I2018" s="68"/>
      <c r="J2018" s="68"/>
      <c r="K2018" s="68"/>
    </row>
    <row r="2019" spans="1:11" hidden="1" x14ac:dyDescent="0.3">
      <c r="A2019" s="66">
        <v>2247</v>
      </c>
      <c r="B2019" s="66">
        <v>39</v>
      </c>
      <c r="D2019" s="66">
        <v>39</v>
      </c>
      <c r="E2019" s="68"/>
      <c r="H2019" s="68"/>
      <c r="I2019" s="68"/>
      <c r="J2019" s="68"/>
      <c r="K2019" s="68"/>
    </row>
    <row r="2020" spans="1:11" hidden="1" x14ac:dyDescent="0.3">
      <c r="A2020" s="66">
        <v>2248</v>
      </c>
      <c r="B2020" s="66">
        <v>38</v>
      </c>
      <c r="D2020" s="66">
        <v>38</v>
      </c>
      <c r="E2020" s="68"/>
      <c r="H2020" s="68"/>
      <c r="I2020" s="68"/>
      <c r="J2020" s="68"/>
      <c r="K2020" s="68"/>
    </row>
    <row r="2021" spans="1:11" hidden="1" x14ac:dyDescent="0.3">
      <c r="A2021" s="66">
        <v>2249</v>
      </c>
      <c r="B2021" s="66">
        <v>66</v>
      </c>
      <c r="D2021" s="66">
        <v>66</v>
      </c>
      <c r="E2021" s="68"/>
      <c r="H2021" s="68"/>
      <c r="I2021" s="68"/>
      <c r="J2021" s="68"/>
      <c r="K2021" s="68"/>
    </row>
    <row r="2022" spans="1:11" hidden="1" x14ac:dyDescent="0.3">
      <c r="A2022" s="66">
        <v>2250</v>
      </c>
      <c r="B2022" s="66">
        <v>46</v>
      </c>
      <c r="D2022" s="66">
        <v>46</v>
      </c>
      <c r="E2022" s="68"/>
      <c r="H2022" s="68"/>
      <c r="I2022" s="68"/>
      <c r="J2022" s="68"/>
      <c r="K2022" s="68"/>
    </row>
    <row r="2023" spans="1:11" hidden="1" x14ac:dyDescent="0.3">
      <c r="A2023" s="66">
        <v>2251</v>
      </c>
      <c r="B2023" s="66">
        <v>50</v>
      </c>
      <c r="D2023" s="66">
        <v>50</v>
      </c>
      <c r="E2023" s="68"/>
      <c r="H2023" s="68"/>
      <c r="I2023" s="68"/>
      <c r="J2023" s="68"/>
      <c r="K2023" s="68"/>
    </row>
    <row r="2024" spans="1:11" hidden="1" x14ac:dyDescent="0.3">
      <c r="A2024" s="66">
        <v>2252</v>
      </c>
      <c r="C2024" s="66">
        <v>60</v>
      </c>
      <c r="D2024" s="66">
        <v>60</v>
      </c>
      <c r="E2024" s="68"/>
      <c r="H2024" s="68"/>
      <c r="I2024" s="68"/>
      <c r="J2024" s="68"/>
      <c r="K2024" s="68"/>
    </row>
    <row r="2025" spans="1:11" hidden="1" x14ac:dyDescent="0.3">
      <c r="A2025" s="66">
        <v>2253</v>
      </c>
      <c r="B2025" s="66">
        <v>61</v>
      </c>
      <c r="D2025" s="66">
        <v>61</v>
      </c>
      <c r="E2025" s="68"/>
      <c r="H2025" s="68"/>
      <c r="I2025" s="68"/>
      <c r="J2025" s="68"/>
      <c r="K2025" s="68"/>
    </row>
    <row r="2026" spans="1:11" hidden="1" x14ac:dyDescent="0.3">
      <c r="A2026" s="66">
        <v>2255</v>
      </c>
      <c r="B2026" s="66">
        <v>39</v>
      </c>
      <c r="D2026" s="66">
        <v>39</v>
      </c>
      <c r="E2026" s="68"/>
      <c r="H2026" s="68"/>
      <c r="I2026" s="68"/>
      <c r="J2026" s="68"/>
      <c r="K2026" s="68"/>
    </row>
    <row r="2027" spans="1:11" hidden="1" x14ac:dyDescent="0.3">
      <c r="A2027" s="66">
        <v>2256</v>
      </c>
      <c r="B2027" s="66">
        <v>45</v>
      </c>
      <c r="D2027" s="66">
        <v>45</v>
      </c>
      <c r="E2027" s="68"/>
      <c r="H2027" s="68"/>
      <c r="I2027" s="68"/>
      <c r="J2027" s="68"/>
      <c r="K2027" s="68"/>
    </row>
    <row r="2028" spans="1:11" hidden="1" x14ac:dyDescent="0.3">
      <c r="A2028" s="66">
        <v>2257</v>
      </c>
      <c r="B2028" s="66">
        <v>39</v>
      </c>
      <c r="D2028" s="66">
        <v>39</v>
      </c>
      <c r="E2028" s="68"/>
      <c r="H2028" s="68"/>
      <c r="I2028" s="68"/>
      <c r="J2028" s="68"/>
      <c r="K2028" s="68"/>
    </row>
    <row r="2029" spans="1:11" hidden="1" x14ac:dyDescent="0.3">
      <c r="A2029" s="66">
        <v>2258</v>
      </c>
      <c r="B2029" s="66">
        <v>38</v>
      </c>
      <c r="D2029" s="66">
        <v>38</v>
      </c>
      <c r="E2029" s="68"/>
      <c r="H2029" s="68"/>
      <c r="I2029" s="68"/>
      <c r="J2029" s="68"/>
      <c r="K2029" s="68"/>
    </row>
    <row r="2030" spans="1:11" hidden="1" x14ac:dyDescent="0.3">
      <c r="A2030" s="66">
        <v>2259</v>
      </c>
      <c r="B2030" s="66">
        <v>51</v>
      </c>
      <c r="D2030" s="66">
        <v>51</v>
      </c>
      <c r="E2030" s="68"/>
      <c r="H2030" s="68"/>
      <c r="I2030" s="68"/>
      <c r="J2030" s="68"/>
      <c r="K2030" s="68"/>
    </row>
    <row r="2031" spans="1:11" hidden="1" x14ac:dyDescent="0.3">
      <c r="A2031" s="66">
        <v>2260</v>
      </c>
      <c r="B2031" s="66">
        <v>64</v>
      </c>
      <c r="D2031" s="66">
        <v>64</v>
      </c>
      <c r="E2031" s="68"/>
      <c r="H2031" s="68"/>
      <c r="I2031" s="68"/>
      <c r="J2031" s="68"/>
      <c r="K2031" s="68"/>
    </row>
    <row r="2032" spans="1:11" hidden="1" x14ac:dyDescent="0.3">
      <c r="A2032" s="66">
        <v>2261</v>
      </c>
      <c r="B2032" s="66">
        <v>60</v>
      </c>
      <c r="D2032" s="66">
        <v>60</v>
      </c>
      <c r="E2032" s="68"/>
      <c r="H2032" s="68"/>
      <c r="I2032" s="68"/>
      <c r="J2032" s="68"/>
      <c r="K2032" s="68"/>
    </row>
    <row r="2033" spans="1:11" hidden="1" x14ac:dyDescent="0.3">
      <c r="A2033" s="66">
        <v>2262</v>
      </c>
      <c r="C2033" s="66">
        <v>57</v>
      </c>
      <c r="D2033" s="66">
        <v>57</v>
      </c>
      <c r="E2033" s="68"/>
      <c r="H2033" s="68"/>
      <c r="I2033" s="68"/>
      <c r="J2033" s="68"/>
      <c r="K2033" s="68"/>
    </row>
    <row r="2034" spans="1:11" hidden="1" x14ac:dyDescent="0.3">
      <c r="A2034" s="66">
        <v>2263</v>
      </c>
      <c r="B2034" s="66">
        <v>38</v>
      </c>
      <c r="D2034" s="66">
        <v>38</v>
      </c>
      <c r="E2034" s="68"/>
      <c r="H2034" s="68"/>
      <c r="I2034" s="68"/>
      <c r="J2034" s="68"/>
      <c r="K2034" s="68"/>
    </row>
    <row r="2035" spans="1:11" hidden="1" x14ac:dyDescent="0.3">
      <c r="A2035" s="66">
        <v>2264</v>
      </c>
      <c r="B2035" s="66">
        <v>43</v>
      </c>
      <c r="D2035" s="66">
        <v>43</v>
      </c>
      <c r="E2035" s="68"/>
      <c r="H2035" s="68"/>
      <c r="I2035" s="68"/>
      <c r="J2035" s="68"/>
      <c r="K2035" s="68"/>
    </row>
    <row r="2036" spans="1:11" hidden="1" x14ac:dyDescent="0.3">
      <c r="A2036" s="66">
        <v>2265</v>
      </c>
      <c r="B2036" s="66">
        <v>37</v>
      </c>
      <c r="D2036" s="66">
        <v>37</v>
      </c>
      <c r="E2036" s="68"/>
      <c r="H2036" s="68"/>
      <c r="I2036" s="68"/>
      <c r="J2036" s="68"/>
      <c r="K2036" s="68"/>
    </row>
    <row r="2037" spans="1:11" hidden="1" x14ac:dyDescent="0.3">
      <c r="A2037" s="66">
        <v>2266</v>
      </c>
      <c r="B2037" s="66">
        <v>40</v>
      </c>
      <c r="D2037" s="66">
        <v>40</v>
      </c>
      <c r="E2037" s="68"/>
      <c r="H2037" s="68"/>
      <c r="I2037" s="68"/>
      <c r="J2037" s="68"/>
      <c r="K2037" s="68"/>
    </row>
    <row r="2038" spans="1:11" hidden="1" x14ac:dyDescent="0.3">
      <c r="A2038" s="66">
        <v>2267</v>
      </c>
      <c r="B2038" s="66">
        <v>48</v>
      </c>
      <c r="D2038" s="66">
        <v>48</v>
      </c>
      <c r="E2038" s="68"/>
      <c r="H2038" s="68"/>
      <c r="I2038" s="68"/>
      <c r="J2038" s="68"/>
      <c r="K2038" s="68"/>
    </row>
    <row r="2039" spans="1:11" hidden="1" x14ac:dyDescent="0.3">
      <c r="A2039" s="66">
        <v>2268</v>
      </c>
      <c r="B2039" s="66">
        <v>54</v>
      </c>
      <c r="D2039" s="66">
        <v>54</v>
      </c>
      <c r="E2039" s="68"/>
      <c r="H2039" s="68"/>
      <c r="I2039" s="68"/>
      <c r="J2039" s="68"/>
      <c r="K2039" s="68"/>
    </row>
    <row r="2040" spans="1:11" hidden="1" x14ac:dyDescent="0.3">
      <c r="A2040" s="66">
        <v>2269</v>
      </c>
      <c r="B2040" s="66">
        <v>47</v>
      </c>
      <c r="D2040" s="66">
        <v>47</v>
      </c>
      <c r="E2040" s="68"/>
      <c r="H2040" s="68"/>
      <c r="I2040" s="68"/>
      <c r="J2040" s="68"/>
      <c r="K2040" s="68"/>
    </row>
    <row r="2041" spans="1:11" hidden="1" x14ac:dyDescent="0.3">
      <c r="A2041" s="66">
        <v>2270</v>
      </c>
      <c r="C2041" s="66">
        <v>41</v>
      </c>
      <c r="D2041" s="66">
        <v>41</v>
      </c>
      <c r="E2041" s="68"/>
      <c r="H2041" s="68"/>
      <c r="I2041" s="68"/>
      <c r="J2041" s="68"/>
      <c r="K2041" s="68"/>
    </row>
    <row r="2042" spans="1:11" hidden="1" x14ac:dyDescent="0.3">
      <c r="A2042" s="66">
        <v>2271</v>
      </c>
      <c r="B2042" s="66">
        <v>44</v>
      </c>
      <c r="D2042" s="66">
        <v>44</v>
      </c>
      <c r="E2042" s="68"/>
      <c r="H2042" s="68"/>
      <c r="I2042" s="68"/>
      <c r="J2042" s="68"/>
      <c r="K2042" s="68"/>
    </row>
    <row r="2043" spans="1:11" hidden="1" x14ac:dyDescent="0.3">
      <c r="A2043" s="66">
        <v>2272</v>
      </c>
      <c r="B2043" s="66">
        <v>53</v>
      </c>
      <c r="D2043" s="66">
        <v>53</v>
      </c>
      <c r="E2043" s="68"/>
      <c r="H2043" s="68"/>
      <c r="I2043" s="68"/>
      <c r="J2043" s="68"/>
      <c r="K2043" s="68"/>
    </row>
    <row r="2044" spans="1:11" hidden="1" x14ac:dyDescent="0.3">
      <c r="A2044" s="66">
        <v>2274</v>
      </c>
      <c r="B2044" s="66">
        <v>39</v>
      </c>
      <c r="D2044" s="66">
        <v>39</v>
      </c>
      <c r="E2044" s="68"/>
      <c r="H2044" s="68"/>
      <c r="I2044" s="68"/>
      <c r="J2044" s="68"/>
      <c r="K2044" s="68"/>
    </row>
    <row r="2045" spans="1:11" hidden="1" x14ac:dyDescent="0.3">
      <c r="A2045" s="66">
        <v>2275</v>
      </c>
      <c r="C2045" s="66">
        <v>68</v>
      </c>
      <c r="D2045" s="66">
        <v>68</v>
      </c>
      <c r="E2045" s="68"/>
      <c r="H2045" s="68"/>
      <c r="I2045" s="68"/>
      <c r="J2045" s="68"/>
      <c r="K2045" s="68"/>
    </row>
    <row r="2046" spans="1:11" hidden="1" x14ac:dyDescent="0.3">
      <c r="A2046" s="66">
        <v>2277</v>
      </c>
      <c r="C2046" s="66">
        <v>59</v>
      </c>
      <c r="D2046" s="66">
        <v>59</v>
      </c>
      <c r="E2046" s="68"/>
      <c r="H2046" s="68"/>
      <c r="I2046" s="68"/>
      <c r="J2046" s="68"/>
      <c r="K2046" s="68"/>
    </row>
    <row r="2047" spans="1:11" hidden="1" x14ac:dyDescent="0.3">
      <c r="A2047" s="66">
        <v>2278</v>
      </c>
      <c r="B2047" s="66">
        <v>43</v>
      </c>
      <c r="D2047" s="66">
        <v>43</v>
      </c>
      <c r="E2047" s="68"/>
      <c r="H2047" s="68"/>
      <c r="I2047" s="68"/>
      <c r="J2047" s="68"/>
      <c r="K2047" s="68"/>
    </row>
    <row r="2048" spans="1:11" hidden="1" x14ac:dyDescent="0.3">
      <c r="A2048" s="66">
        <v>2279</v>
      </c>
      <c r="B2048" s="66">
        <v>48</v>
      </c>
      <c r="D2048" s="66">
        <v>48</v>
      </c>
      <c r="E2048" s="68"/>
      <c r="H2048" s="68"/>
      <c r="I2048" s="68"/>
      <c r="J2048" s="68"/>
      <c r="K2048" s="68"/>
    </row>
    <row r="2049" spans="1:11" hidden="1" x14ac:dyDescent="0.3">
      <c r="A2049" s="66">
        <v>2280</v>
      </c>
      <c r="B2049" s="66">
        <v>63</v>
      </c>
      <c r="D2049" s="66">
        <v>63</v>
      </c>
      <c r="E2049" s="68"/>
      <c r="H2049" s="68"/>
      <c r="I2049" s="68"/>
      <c r="J2049" s="68"/>
      <c r="K2049" s="68"/>
    </row>
    <row r="2050" spans="1:11" hidden="1" x14ac:dyDescent="0.3">
      <c r="A2050" s="66">
        <v>2281</v>
      </c>
      <c r="C2050" s="66">
        <v>65</v>
      </c>
      <c r="D2050" s="66">
        <v>65</v>
      </c>
      <c r="E2050" s="68"/>
      <c r="H2050" s="68"/>
      <c r="I2050" s="68"/>
      <c r="J2050" s="68"/>
      <c r="K2050" s="68"/>
    </row>
    <row r="2051" spans="1:11" hidden="1" x14ac:dyDescent="0.3">
      <c r="A2051" s="66">
        <v>2282</v>
      </c>
      <c r="B2051" s="66">
        <v>55</v>
      </c>
      <c r="D2051" s="66">
        <v>55</v>
      </c>
      <c r="E2051" s="68"/>
      <c r="H2051" s="68"/>
      <c r="I2051" s="68"/>
      <c r="J2051" s="68"/>
      <c r="K2051" s="68"/>
    </row>
    <row r="2052" spans="1:11" hidden="1" x14ac:dyDescent="0.3">
      <c r="A2052" s="66">
        <v>2283</v>
      </c>
      <c r="B2052" s="66">
        <v>39</v>
      </c>
      <c r="D2052" s="66">
        <v>39</v>
      </c>
      <c r="E2052" s="68"/>
      <c r="H2052" s="68"/>
      <c r="I2052" s="68"/>
      <c r="J2052" s="68"/>
      <c r="K2052" s="68"/>
    </row>
    <row r="2053" spans="1:11" hidden="1" x14ac:dyDescent="0.3">
      <c r="A2053" s="66">
        <v>2285</v>
      </c>
      <c r="B2053" s="66">
        <v>56</v>
      </c>
      <c r="D2053" s="66">
        <v>56</v>
      </c>
      <c r="E2053" s="68"/>
      <c r="H2053" s="68"/>
      <c r="I2053" s="68"/>
      <c r="J2053" s="68"/>
      <c r="K2053" s="68"/>
    </row>
    <row r="2054" spans="1:11" hidden="1" x14ac:dyDescent="0.3">
      <c r="A2054" s="66">
        <v>2286</v>
      </c>
      <c r="B2054" s="66">
        <v>60</v>
      </c>
      <c r="D2054" s="66">
        <v>60</v>
      </c>
      <c r="E2054" s="68"/>
      <c r="H2054" s="68"/>
      <c r="I2054" s="68"/>
      <c r="J2054" s="68"/>
      <c r="K2054" s="68"/>
    </row>
    <row r="2055" spans="1:11" hidden="1" x14ac:dyDescent="0.3">
      <c r="A2055" s="66">
        <v>2287</v>
      </c>
      <c r="B2055" s="66">
        <v>62</v>
      </c>
      <c r="D2055" s="66">
        <v>62</v>
      </c>
      <c r="E2055" s="68"/>
      <c r="H2055" s="68"/>
      <c r="I2055" s="68"/>
      <c r="J2055" s="68"/>
      <c r="K2055" s="68"/>
    </row>
    <row r="2056" spans="1:11" hidden="1" x14ac:dyDescent="0.3">
      <c r="A2056" s="66">
        <v>2288</v>
      </c>
      <c r="B2056" s="66">
        <v>50</v>
      </c>
      <c r="D2056" s="66">
        <v>50</v>
      </c>
      <c r="E2056" s="68"/>
      <c r="H2056" s="68"/>
      <c r="I2056" s="68"/>
      <c r="J2056" s="68"/>
      <c r="K2056" s="68"/>
    </row>
    <row r="2057" spans="1:11" hidden="1" x14ac:dyDescent="0.3">
      <c r="A2057" s="66">
        <v>2289</v>
      </c>
      <c r="B2057" s="66">
        <v>40</v>
      </c>
      <c r="D2057" s="66">
        <v>40</v>
      </c>
      <c r="E2057" s="68"/>
      <c r="H2057" s="68"/>
      <c r="I2057" s="68"/>
      <c r="J2057" s="68"/>
      <c r="K2057" s="68"/>
    </row>
    <row r="2058" spans="1:11" hidden="1" x14ac:dyDescent="0.3">
      <c r="A2058" s="66">
        <v>2290</v>
      </c>
      <c r="B2058" s="66">
        <v>60</v>
      </c>
      <c r="D2058" s="66">
        <v>60</v>
      </c>
      <c r="E2058" s="68"/>
      <c r="H2058" s="68"/>
      <c r="I2058" s="68"/>
      <c r="J2058" s="68"/>
      <c r="K2058" s="68"/>
    </row>
    <row r="2059" spans="1:11" hidden="1" x14ac:dyDescent="0.3">
      <c r="A2059" s="66">
        <v>2291</v>
      </c>
      <c r="B2059" s="66">
        <v>45</v>
      </c>
      <c r="D2059" s="66">
        <v>45</v>
      </c>
      <c r="E2059" s="68"/>
      <c r="H2059" s="68"/>
      <c r="I2059" s="68"/>
      <c r="J2059" s="68"/>
      <c r="K2059" s="68"/>
    </row>
    <row r="2060" spans="1:11" hidden="1" x14ac:dyDescent="0.3">
      <c r="A2060" s="66">
        <v>2293</v>
      </c>
      <c r="B2060" s="66">
        <v>55</v>
      </c>
      <c r="D2060" s="66">
        <v>55</v>
      </c>
      <c r="E2060" s="68"/>
      <c r="H2060" s="68"/>
      <c r="I2060" s="68"/>
      <c r="J2060" s="68"/>
      <c r="K2060" s="68"/>
    </row>
    <row r="2061" spans="1:11" hidden="1" x14ac:dyDescent="0.3">
      <c r="A2061" s="66">
        <v>2294</v>
      </c>
      <c r="B2061" s="66">
        <v>46</v>
      </c>
      <c r="D2061" s="66">
        <v>46</v>
      </c>
      <c r="E2061" s="68"/>
      <c r="H2061" s="68"/>
      <c r="I2061" s="68"/>
      <c r="J2061" s="68"/>
      <c r="K2061" s="68"/>
    </row>
    <row r="2062" spans="1:11" hidden="1" x14ac:dyDescent="0.3">
      <c r="A2062" s="66">
        <v>2295</v>
      </c>
      <c r="B2062" s="66">
        <v>35</v>
      </c>
      <c r="D2062" s="66">
        <v>35</v>
      </c>
      <c r="E2062" s="68"/>
      <c r="H2062" s="68"/>
      <c r="I2062" s="68"/>
      <c r="J2062" s="68"/>
      <c r="K2062" s="68"/>
    </row>
    <row r="2063" spans="1:11" hidden="1" x14ac:dyDescent="0.3">
      <c r="A2063" s="66">
        <v>2296</v>
      </c>
      <c r="B2063" s="66">
        <v>60</v>
      </c>
      <c r="D2063" s="66">
        <v>60</v>
      </c>
      <c r="E2063" s="68"/>
      <c r="H2063" s="68"/>
      <c r="I2063" s="68"/>
      <c r="J2063" s="68"/>
      <c r="K2063" s="68"/>
    </row>
    <row r="2064" spans="1:11" hidden="1" x14ac:dyDescent="0.3">
      <c r="A2064" s="66">
        <v>2297</v>
      </c>
      <c r="B2064" s="66">
        <v>42</v>
      </c>
      <c r="D2064" s="66">
        <v>42</v>
      </c>
      <c r="E2064" s="68"/>
      <c r="H2064" s="68"/>
      <c r="I2064" s="68"/>
      <c r="J2064" s="68"/>
      <c r="K2064" s="68"/>
    </row>
    <row r="2065" spans="1:11" hidden="1" x14ac:dyDescent="0.3">
      <c r="A2065" s="66">
        <v>2298</v>
      </c>
      <c r="B2065" s="66">
        <v>64</v>
      </c>
      <c r="D2065" s="66">
        <v>64</v>
      </c>
      <c r="E2065" s="68"/>
      <c r="H2065" s="68"/>
      <c r="I2065" s="68"/>
      <c r="J2065" s="68"/>
      <c r="K2065" s="68"/>
    </row>
    <row r="2066" spans="1:11" hidden="1" x14ac:dyDescent="0.3">
      <c r="A2066" s="66">
        <v>2299</v>
      </c>
      <c r="B2066" s="66">
        <v>49</v>
      </c>
      <c r="D2066" s="66">
        <v>49</v>
      </c>
      <c r="E2066" s="68"/>
      <c r="H2066" s="68"/>
      <c r="I2066" s="68"/>
      <c r="J2066" s="68"/>
      <c r="K2066" s="68"/>
    </row>
    <row r="2067" spans="1:11" hidden="1" x14ac:dyDescent="0.3">
      <c r="A2067" s="66">
        <v>2301</v>
      </c>
      <c r="B2067" s="66">
        <v>60</v>
      </c>
      <c r="D2067" s="66">
        <v>60</v>
      </c>
      <c r="E2067" s="68"/>
      <c r="H2067" s="68"/>
      <c r="I2067" s="68"/>
      <c r="J2067" s="68"/>
      <c r="K2067" s="68"/>
    </row>
    <row r="2068" spans="1:11" hidden="1" x14ac:dyDescent="0.3">
      <c r="A2068" s="66">
        <v>2302</v>
      </c>
      <c r="B2068" s="66">
        <v>58</v>
      </c>
      <c r="D2068" s="66">
        <v>58</v>
      </c>
      <c r="E2068" s="68"/>
      <c r="H2068" s="68"/>
      <c r="I2068" s="68"/>
      <c r="J2068" s="68"/>
      <c r="K2068" s="68"/>
    </row>
    <row r="2069" spans="1:11" hidden="1" x14ac:dyDescent="0.3">
      <c r="A2069" s="66">
        <v>2304</v>
      </c>
      <c r="C2069" s="66">
        <v>55</v>
      </c>
      <c r="D2069" s="66">
        <v>55</v>
      </c>
      <c r="E2069" s="68"/>
      <c r="H2069" s="68"/>
      <c r="I2069" s="68"/>
      <c r="J2069" s="68"/>
      <c r="K2069" s="68"/>
    </row>
    <row r="2070" spans="1:11" hidden="1" x14ac:dyDescent="0.3">
      <c r="A2070" s="66">
        <v>2305</v>
      </c>
      <c r="B2070" s="66">
        <v>44</v>
      </c>
      <c r="D2070" s="66">
        <v>44</v>
      </c>
      <c r="E2070" s="68"/>
      <c r="H2070" s="68"/>
      <c r="I2070" s="68"/>
      <c r="J2070" s="68"/>
      <c r="K2070" s="68"/>
    </row>
    <row r="2071" spans="1:11" hidden="1" x14ac:dyDescent="0.3">
      <c r="A2071" s="66">
        <v>2306</v>
      </c>
      <c r="B2071" s="66">
        <v>54</v>
      </c>
      <c r="D2071" s="66">
        <v>54</v>
      </c>
      <c r="E2071" s="68"/>
      <c r="H2071" s="68"/>
      <c r="I2071" s="68"/>
      <c r="J2071" s="68"/>
      <c r="K2071" s="68"/>
    </row>
    <row r="2072" spans="1:11" hidden="1" x14ac:dyDescent="0.3">
      <c r="A2072" s="66">
        <v>2307</v>
      </c>
      <c r="B2072" s="66">
        <v>44</v>
      </c>
      <c r="D2072" s="66">
        <v>44</v>
      </c>
      <c r="E2072" s="68"/>
      <c r="H2072" s="68"/>
      <c r="I2072" s="68"/>
      <c r="J2072" s="68"/>
      <c r="K2072" s="68"/>
    </row>
    <row r="2073" spans="1:11" hidden="1" x14ac:dyDescent="0.3">
      <c r="A2073" s="66">
        <v>2308</v>
      </c>
      <c r="B2073" s="66">
        <v>42</v>
      </c>
      <c r="D2073" s="66">
        <v>42</v>
      </c>
      <c r="E2073" s="68"/>
      <c r="H2073" s="68"/>
      <c r="I2073" s="68"/>
      <c r="J2073" s="68"/>
      <c r="K2073" s="68"/>
    </row>
    <row r="2074" spans="1:11" hidden="1" x14ac:dyDescent="0.3">
      <c r="A2074" s="66">
        <v>2309</v>
      </c>
      <c r="B2074" s="66">
        <v>45</v>
      </c>
      <c r="D2074" s="66">
        <v>45</v>
      </c>
      <c r="E2074" s="68"/>
      <c r="H2074" s="68"/>
      <c r="I2074" s="68"/>
      <c r="J2074" s="68"/>
      <c r="K2074" s="68"/>
    </row>
    <row r="2075" spans="1:11" hidden="1" x14ac:dyDescent="0.3">
      <c r="A2075" s="66">
        <v>2310</v>
      </c>
      <c r="B2075" s="66">
        <v>51</v>
      </c>
      <c r="D2075" s="66">
        <v>51</v>
      </c>
      <c r="E2075" s="68"/>
      <c r="H2075" s="68"/>
      <c r="I2075" s="68"/>
      <c r="J2075" s="68"/>
      <c r="K2075" s="68"/>
    </row>
    <row r="2076" spans="1:11" hidden="1" x14ac:dyDescent="0.3">
      <c r="A2076" s="66">
        <v>2311</v>
      </c>
      <c r="B2076" s="66">
        <v>35</v>
      </c>
      <c r="D2076" s="66">
        <v>35</v>
      </c>
      <c r="E2076" s="68"/>
      <c r="H2076" s="68"/>
      <c r="I2076" s="68"/>
      <c r="J2076" s="68"/>
      <c r="K2076" s="68"/>
    </row>
    <row r="2077" spans="1:11" hidden="1" x14ac:dyDescent="0.3">
      <c r="A2077" s="66">
        <v>2315</v>
      </c>
      <c r="C2077" s="66">
        <v>61</v>
      </c>
      <c r="D2077" s="66">
        <v>61</v>
      </c>
      <c r="E2077" s="68"/>
      <c r="H2077" s="68"/>
      <c r="I2077" s="68"/>
      <c r="J2077" s="68"/>
      <c r="K2077" s="68"/>
    </row>
    <row r="2078" spans="1:11" hidden="1" x14ac:dyDescent="0.3">
      <c r="A2078" s="66">
        <v>2316</v>
      </c>
      <c r="B2078" s="66">
        <v>58</v>
      </c>
      <c r="D2078" s="66">
        <v>58</v>
      </c>
      <c r="E2078" s="68"/>
      <c r="H2078" s="68"/>
      <c r="I2078" s="68"/>
      <c r="J2078" s="68"/>
      <c r="K2078" s="68"/>
    </row>
    <row r="2079" spans="1:11" hidden="1" x14ac:dyDescent="0.3">
      <c r="A2079" s="66">
        <v>2317</v>
      </c>
      <c r="B2079" s="66">
        <v>42</v>
      </c>
      <c r="D2079" s="66">
        <v>42</v>
      </c>
      <c r="E2079" s="68"/>
      <c r="H2079" s="68"/>
      <c r="I2079" s="68"/>
      <c r="J2079" s="68"/>
      <c r="K2079" s="68"/>
    </row>
    <row r="2080" spans="1:11" hidden="1" x14ac:dyDescent="0.3">
      <c r="A2080" s="66">
        <v>2318</v>
      </c>
      <c r="B2080" s="66">
        <v>51</v>
      </c>
      <c r="D2080" s="66">
        <v>51</v>
      </c>
      <c r="E2080" s="68"/>
      <c r="H2080" s="68"/>
      <c r="I2080" s="68"/>
      <c r="J2080" s="68"/>
      <c r="K2080" s="68"/>
    </row>
    <row r="2081" spans="1:11" hidden="1" x14ac:dyDescent="0.3">
      <c r="A2081" s="66">
        <v>2319</v>
      </c>
      <c r="B2081" s="66">
        <v>56</v>
      </c>
      <c r="D2081" s="66">
        <v>56</v>
      </c>
      <c r="E2081" s="68"/>
      <c r="H2081" s="68"/>
      <c r="I2081" s="68"/>
      <c r="J2081" s="68"/>
      <c r="K2081" s="68"/>
    </row>
    <row r="2082" spans="1:11" hidden="1" x14ac:dyDescent="0.3">
      <c r="A2082" s="66">
        <v>2321</v>
      </c>
      <c r="B2082" s="66">
        <v>38</v>
      </c>
      <c r="D2082" s="66">
        <v>38</v>
      </c>
      <c r="E2082" s="68"/>
      <c r="H2082" s="68"/>
      <c r="I2082" s="68"/>
      <c r="J2082" s="68"/>
      <c r="K2082" s="68"/>
    </row>
    <row r="2083" spans="1:11" hidden="1" x14ac:dyDescent="0.3">
      <c r="A2083" s="66">
        <v>2322</v>
      </c>
      <c r="B2083" s="66">
        <v>40</v>
      </c>
      <c r="D2083" s="66">
        <v>40</v>
      </c>
      <c r="E2083" s="68"/>
      <c r="H2083" s="68"/>
      <c r="I2083" s="68"/>
      <c r="J2083" s="68"/>
      <c r="K2083" s="68"/>
    </row>
    <row r="2084" spans="1:11" hidden="1" x14ac:dyDescent="0.3">
      <c r="A2084" s="66">
        <v>2323</v>
      </c>
      <c r="B2084" s="66">
        <v>51</v>
      </c>
      <c r="D2084" s="66">
        <v>51</v>
      </c>
      <c r="E2084" s="68"/>
      <c r="H2084" s="68"/>
      <c r="I2084" s="68"/>
      <c r="J2084" s="68"/>
      <c r="K2084" s="68"/>
    </row>
    <row r="2085" spans="1:11" hidden="1" x14ac:dyDescent="0.3">
      <c r="A2085" s="66">
        <v>2324</v>
      </c>
      <c r="B2085" s="66">
        <v>38</v>
      </c>
      <c r="D2085" s="66">
        <v>38</v>
      </c>
      <c r="E2085" s="68"/>
      <c r="H2085" s="68"/>
      <c r="I2085" s="68"/>
      <c r="J2085" s="68"/>
      <c r="K2085" s="68"/>
    </row>
    <row r="2086" spans="1:11" hidden="1" x14ac:dyDescent="0.3">
      <c r="A2086" s="66">
        <v>2325</v>
      </c>
      <c r="B2086" s="66">
        <v>48</v>
      </c>
      <c r="D2086" s="66">
        <v>48</v>
      </c>
      <c r="E2086" s="68"/>
      <c r="H2086" s="68"/>
      <c r="I2086" s="68"/>
      <c r="J2086" s="68"/>
      <c r="K2086" s="68"/>
    </row>
    <row r="2087" spans="1:11" hidden="1" x14ac:dyDescent="0.3">
      <c r="A2087" s="66">
        <v>2327</v>
      </c>
      <c r="B2087" s="66">
        <v>46</v>
      </c>
      <c r="D2087" s="66">
        <v>46</v>
      </c>
      <c r="E2087" s="68"/>
      <c r="H2087" s="68"/>
      <c r="I2087" s="68"/>
      <c r="J2087" s="68"/>
      <c r="K2087" s="68"/>
    </row>
    <row r="2088" spans="1:11" hidden="1" x14ac:dyDescent="0.3">
      <c r="A2088" s="66">
        <v>2329</v>
      </c>
      <c r="C2088" s="66">
        <v>53</v>
      </c>
      <c r="D2088" s="66">
        <v>53</v>
      </c>
      <c r="E2088" s="68"/>
      <c r="H2088" s="68"/>
      <c r="I2088" s="68"/>
      <c r="J2088" s="68"/>
      <c r="K2088" s="68"/>
    </row>
    <row r="2089" spans="1:11" hidden="1" x14ac:dyDescent="0.3">
      <c r="A2089" s="66">
        <v>2330</v>
      </c>
      <c r="C2089" s="66">
        <v>63</v>
      </c>
      <c r="D2089" s="66">
        <v>63</v>
      </c>
      <c r="E2089" s="68"/>
      <c r="H2089" s="68"/>
      <c r="I2089" s="68"/>
      <c r="J2089" s="68"/>
      <c r="K2089" s="68"/>
    </row>
    <row r="2090" spans="1:11" hidden="1" x14ac:dyDescent="0.3">
      <c r="A2090" s="66">
        <v>2332</v>
      </c>
      <c r="B2090" s="66">
        <v>54</v>
      </c>
      <c r="D2090" s="66">
        <v>54</v>
      </c>
      <c r="E2090" s="68"/>
      <c r="H2090" s="68"/>
      <c r="I2090" s="68"/>
      <c r="J2090" s="68"/>
      <c r="K2090" s="68"/>
    </row>
    <row r="2091" spans="1:11" hidden="1" x14ac:dyDescent="0.3">
      <c r="A2091" s="66">
        <v>2333</v>
      </c>
      <c r="B2091" s="66">
        <v>58</v>
      </c>
      <c r="D2091" s="66">
        <v>58</v>
      </c>
      <c r="E2091" s="68"/>
      <c r="H2091" s="68"/>
      <c r="I2091" s="68"/>
      <c r="J2091" s="68"/>
      <c r="K2091" s="68"/>
    </row>
    <row r="2092" spans="1:11" hidden="1" x14ac:dyDescent="0.3">
      <c r="A2092" s="66">
        <v>2334</v>
      </c>
      <c r="B2092" s="66">
        <v>65</v>
      </c>
      <c r="D2092" s="66">
        <v>65</v>
      </c>
      <c r="E2092" s="68"/>
      <c r="H2092" s="68"/>
      <c r="I2092" s="68"/>
      <c r="J2092" s="68"/>
      <c r="K2092" s="68"/>
    </row>
    <row r="2093" spans="1:11" hidden="1" x14ac:dyDescent="0.3">
      <c r="A2093" s="66">
        <v>2335</v>
      </c>
      <c r="C2093" s="66">
        <v>39</v>
      </c>
      <c r="D2093" s="66">
        <v>39</v>
      </c>
      <c r="E2093" s="68"/>
      <c r="H2093" s="68"/>
      <c r="I2093" s="68"/>
      <c r="J2093" s="68"/>
      <c r="K2093" s="68"/>
    </row>
    <row r="2094" spans="1:11" hidden="1" x14ac:dyDescent="0.3">
      <c r="A2094" s="66">
        <v>2337</v>
      </c>
      <c r="B2094" s="66">
        <v>58</v>
      </c>
      <c r="D2094" s="66">
        <v>58</v>
      </c>
      <c r="E2094" s="68"/>
      <c r="H2094" s="68"/>
      <c r="I2094" s="68"/>
      <c r="J2094" s="68"/>
      <c r="K2094" s="68"/>
    </row>
    <row r="2095" spans="1:11" hidden="1" x14ac:dyDescent="0.3">
      <c r="A2095" s="66">
        <v>2338</v>
      </c>
      <c r="B2095" s="66">
        <v>50</v>
      </c>
      <c r="D2095" s="66">
        <v>50</v>
      </c>
      <c r="E2095" s="68"/>
      <c r="H2095" s="68"/>
      <c r="I2095" s="68"/>
      <c r="J2095" s="68"/>
      <c r="K2095" s="68"/>
    </row>
    <row r="2096" spans="1:11" hidden="1" x14ac:dyDescent="0.3">
      <c r="A2096" s="66">
        <v>2339</v>
      </c>
      <c r="B2096" s="66">
        <v>43</v>
      </c>
      <c r="D2096" s="66">
        <v>43</v>
      </c>
      <c r="E2096" s="68"/>
      <c r="H2096" s="68"/>
      <c r="I2096" s="68"/>
      <c r="J2096" s="68"/>
      <c r="K2096" s="68"/>
    </row>
    <row r="2097" spans="1:11" hidden="1" x14ac:dyDescent="0.3">
      <c r="A2097" s="66">
        <v>2340</v>
      </c>
      <c r="B2097" s="66">
        <v>68</v>
      </c>
      <c r="D2097" s="66">
        <v>68</v>
      </c>
      <c r="E2097" s="68"/>
      <c r="H2097" s="68"/>
      <c r="I2097" s="68"/>
      <c r="J2097" s="68"/>
      <c r="K2097" s="68"/>
    </row>
    <row r="2098" spans="1:11" hidden="1" x14ac:dyDescent="0.3">
      <c r="A2098" s="66">
        <v>2341</v>
      </c>
      <c r="B2098" s="66">
        <v>47</v>
      </c>
      <c r="D2098" s="66">
        <v>47</v>
      </c>
      <c r="E2098" s="68"/>
      <c r="H2098" s="68"/>
      <c r="I2098" s="68"/>
      <c r="J2098" s="68"/>
      <c r="K2098" s="68"/>
    </row>
    <row r="2099" spans="1:11" hidden="1" x14ac:dyDescent="0.3">
      <c r="A2099" s="66">
        <v>2342</v>
      </c>
      <c r="B2099" s="66">
        <v>52</v>
      </c>
      <c r="D2099" s="66">
        <v>52</v>
      </c>
      <c r="E2099" s="68"/>
      <c r="H2099" s="68"/>
      <c r="I2099" s="68"/>
      <c r="J2099" s="68"/>
      <c r="K2099" s="68"/>
    </row>
    <row r="2100" spans="1:11" hidden="1" x14ac:dyDescent="0.3">
      <c r="A2100" s="66">
        <v>2343</v>
      </c>
      <c r="C2100" s="66">
        <v>67</v>
      </c>
      <c r="D2100" s="66">
        <v>67</v>
      </c>
      <c r="E2100" s="68"/>
      <c r="H2100" s="68"/>
      <c r="I2100" s="68"/>
      <c r="J2100" s="68"/>
      <c r="K2100" s="68"/>
    </row>
    <row r="2101" spans="1:11" hidden="1" x14ac:dyDescent="0.3">
      <c r="A2101" s="66">
        <v>2344</v>
      </c>
      <c r="B2101" s="66">
        <v>64</v>
      </c>
      <c r="D2101" s="66">
        <v>64</v>
      </c>
      <c r="E2101" s="68"/>
      <c r="H2101" s="68"/>
      <c r="I2101" s="68"/>
      <c r="J2101" s="68"/>
      <c r="K2101" s="68"/>
    </row>
    <row r="2102" spans="1:11" hidden="1" x14ac:dyDescent="0.3">
      <c r="A2102" s="66">
        <v>2345</v>
      </c>
      <c r="B2102" s="66">
        <v>43</v>
      </c>
      <c r="D2102" s="66">
        <v>43</v>
      </c>
      <c r="E2102" s="68"/>
      <c r="H2102" s="68"/>
      <c r="I2102" s="68"/>
      <c r="J2102" s="68"/>
      <c r="K2102" s="68"/>
    </row>
    <row r="2103" spans="1:11" hidden="1" x14ac:dyDescent="0.3">
      <c r="A2103" s="66">
        <v>2346</v>
      </c>
      <c r="B2103" s="66">
        <v>37</v>
      </c>
      <c r="D2103" s="66">
        <v>37</v>
      </c>
      <c r="E2103" s="68"/>
      <c r="H2103" s="68"/>
      <c r="I2103" s="68"/>
      <c r="J2103" s="68"/>
      <c r="K2103" s="68"/>
    </row>
    <row r="2104" spans="1:11" hidden="1" x14ac:dyDescent="0.3">
      <c r="A2104" s="66">
        <v>2347</v>
      </c>
      <c r="B2104" s="66">
        <v>56</v>
      </c>
      <c r="D2104" s="66">
        <v>56</v>
      </c>
      <c r="E2104" s="68"/>
      <c r="H2104" s="68"/>
      <c r="I2104" s="68"/>
      <c r="J2104" s="68"/>
      <c r="K2104" s="68"/>
    </row>
    <row r="2105" spans="1:11" hidden="1" x14ac:dyDescent="0.3">
      <c r="A2105" s="66">
        <v>2348</v>
      </c>
      <c r="B2105" s="66">
        <v>62</v>
      </c>
      <c r="D2105" s="66">
        <v>62</v>
      </c>
      <c r="E2105" s="68"/>
      <c r="H2105" s="68"/>
      <c r="I2105" s="68"/>
      <c r="J2105" s="68"/>
      <c r="K2105" s="68"/>
    </row>
    <row r="2106" spans="1:11" hidden="1" x14ac:dyDescent="0.3">
      <c r="A2106" s="66">
        <v>2349</v>
      </c>
      <c r="B2106" s="66">
        <v>50</v>
      </c>
      <c r="D2106" s="66">
        <v>50</v>
      </c>
      <c r="E2106" s="68"/>
      <c r="H2106" s="68"/>
      <c r="I2106" s="68"/>
      <c r="J2106" s="68"/>
      <c r="K2106" s="68"/>
    </row>
    <row r="2107" spans="1:11" hidden="1" x14ac:dyDescent="0.3">
      <c r="A2107" s="66">
        <v>2350</v>
      </c>
      <c r="C2107" s="66">
        <v>40</v>
      </c>
      <c r="D2107" s="66">
        <v>40</v>
      </c>
      <c r="E2107" s="68"/>
      <c r="H2107" s="68"/>
      <c r="I2107" s="68"/>
      <c r="J2107" s="68"/>
      <c r="K2107" s="68"/>
    </row>
    <row r="2108" spans="1:11" hidden="1" x14ac:dyDescent="0.3">
      <c r="A2108" s="66">
        <v>2351</v>
      </c>
      <c r="B2108" s="66">
        <v>57</v>
      </c>
      <c r="D2108" s="66">
        <v>57</v>
      </c>
      <c r="E2108" s="68"/>
      <c r="H2108" s="68"/>
      <c r="I2108" s="68"/>
      <c r="J2108" s="68"/>
      <c r="K2108" s="68"/>
    </row>
    <row r="2109" spans="1:11" hidden="1" x14ac:dyDescent="0.3">
      <c r="A2109" s="66">
        <v>2352</v>
      </c>
      <c r="B2109" s="66">
        <v>44</v>
      </c>
      <c r="D2109" s="66">
        <v>44</v>
      </c>
      <c r="E2109" s="68"/>
      <c r="H2109" s="68"/>
      <c r="I2109" s="68"/>
      <c r="J2109" s="68"/>
      <c r="K2109" s="68"/>
    </row>
    <row r="2110" spans="1:11" hidden="1" x14ac:dyDescent="0.3">
      <c r="A2110" s="66">
        <v>2353</v>
      </c>
      <c r="B2110" s="66">
        <v>61</v>
      </c>
      <c r="D2110" s="66">
        <v>61</v>
      </c>
      <c r="E2110" s="68"/>
      <c r="H2110" s="68"/>
      <c r="I2110" s="68"/>
      <c r="J2110" s="68"/>
      <c r="K2110" s="68"/>
    </row>
    <row r="2111" spans="1:11" hidden="1" x14ac:dyDescent="0.3">
      <c r="A2111" s="66">
        <v>2354</v>
      </c>
      <c r="B2111" s="66">
        <v>49</v>
      </c>
      <c r="D2111" s="66">
        <v>49</v>
      </c>
      <c r="E2111" s="68"/>
      <c r="H2111" s="68"/>
      <c r="I2111" s="68"/>
      <c r="J2111" s="68"/>
      <c r="K2111" s="68"/>
    </row>
    <row r="2112" spans="1:11" hidden="1" x14ac:dyDescent="0.3">
      <c r="A2112" s="66">
        <v>2355</v>
      </c>
      <c r="C2112" s="66">
        <v>57</v>
      </c>
      <c r="D2112" s="66">
        <v>57</v>
      </c>
      <c r="E2112" s="68"/>
      <c r="H2112" s="68"/>
      <c r="I2112" s="68"/>
      <c r="J2112" s="68"/>
      <c r="K2112" s="68"/>
    </row>
    <row r="2113" spans="1:11" hidden="1" x14ac:dyDescent="0.3">
      <c r="A2113" s="66">
        <v>2356</v>
      </c>
      <c r="B2113" s="66">
        <v>61</v>
      </c>
      <c r="D2113" s="66">
        <v>61</v>
      </c>
      <c r="E2113" s="68"/>
      <c r="H2113" s="68"/>
      <c r="I2113" s="68"/>
      <c r="J2113" s="68"/>
      <c r="K2113" s="68"/>
    </row>
    <row r="2114" spans="1:11" hidden="1" x14ac:dyDescent="0.3">
      <c r="A2114" s="66">
        <v>2357</v>
      </c>
      <c r="B2114" s="66">
        <v>51</v>
      </c>
      <c r="D2114" s="66">
        <v>51</v>
      </c>
      <c r="E2114" s="68"/>
      <c r="H2114" s="68"/>
      <c r="I2114" s="68"/>
      <c r="J2114" s="68"/>
      <c r="K2114" s="68"/>
    </row>
    <row r="2115" spans="1:11" hidden="1" x14ac:dyDescent="0.3">
      <c r="A2115" s="66">
        <v>2358</v>
      </c>
      <c r="B2115" s="66">
        <v>56</v>
      </c>
      <c r="D2115" s="66">
        <v>56</v>
      </c>
      <c r="E2115" s="68"/>
      <c r="H2115" s="68"/>
      <c r="I2115" s="68"/>
      <c r="J2115" s="68"/>
      <c r="K2115" s="68"/>
    </row>
    <row r="2116" spans="1:11" hidden="1" x14ac:dyDescent="0.3">
      <c r="A2116" s="66">
        <v>2359</v>
      </c>
      <c r="B2116" s="66">
        <v>45</v>
      </c>
      <c r="D2116" s="66">
        <v>45</v>
      </c>
      <c r="E2116" s="68"/>
      <c r="H2116" s="68"/>
      <c r="I2116" s="68"/>
      <c r="J2116" s="68"/>
      <c r="K2116" s="68"/>
    </row>
    <row r="2117" spans="1:11" hidden="1" x14ac:dyDescent="0.3">
      <c r="A2117" s="66">
        <v>2360</v>
      </c>
      <c r="B2117" s="66">
        <v>48</v>
      </c>
      <c r="D2117" s="66">
        <v>48</v>
      </c>
      <c r="E2117" s="68"/>
      <c r="H2117" s="68"/>
      <c r="I2117" s="68"/>
      <c r="J2117" s="68"/>
      <c r="K2117" s="68"/>
    </row>
    <row r="2118" spans="1:11" hidden="1" x14ac:dyDescent="0.3">
      <c r="A2118" s="66">
        <v>2361</v>
      </c>
      <c r="B2118" s="66">
        <v>61</v>
      </c>
      <c r="D2118" s="66">
        <v>61</v>
      </c>
      <c r="E2118" s="68"/>
      <c r="H2118" s="68"/>
      <c r="I2118" s="68"/>
      <c r="J2118" s="68"/>
      <c r="K2118" s="68"/>
    </row>
    <row r="2119" spans="1:11" hidden="1" x14ac:dyDescent="0.3">
      <c r="A2119" s="66">
        <v>2362</v>
      </c>
      <c r="B2119" s="66">
        <v>39</v>
      </c>
      <c r="D2119" s="66">
        <v>39</v>
      </c>
      <c r="E2119" s="68"/>
      <c r="H2119" s="68"/>
      <c r="I2119" s="68"/>
      <c r="J2119" s="68"/>
      <c r="K2119" s="68"/>
    </row>
    <row r="2120" spans="1:11" hidden="1" x14ac:dyDescent="0.3">
      <c r="A2120" s="66">
        <v>2364</v>
      </c>
      <c r="B2120" s="66">
        <v>48</v>
      </c>
      <c r="D2120" s="66">
        <v>48</v>
      </c>
      <c r="E2120" s="68"/>
      <c r="H2120" s="68"/>
      <c r="I2120" s="68"/>
      <c r="J2120" s="68"/>
      <c r="K2120" s="68"/>
    </row>
    <row r="2121" spans="1:11" hidden="1" x14ac:dyDescent="0.3">
      <c r="A2121" s="66">
        <v>2366</v>
      </c>
      <c r="B2121" s="66">
        <v>43</v>
      </c>
      <c r="D2121" s="66">
        <v>43</v>
      </c>
      <c r="E2121" s="68"/>
      <c r="H2121" s="68"/>
      <c r="I2121" s="68"/>
      <c r="J2121" s="68"/>
      <c r="K2121" s="68"/>
    </row>
    <row r="2122" spans="1:11" hidden="1" x14ac:dyDescent="0.3">
      <c r="A2122" s="66">
        <v>2367</v>
      </c>
      <c r="B2122" s="66">
        <v>47</v>
      </c>
      <c r="D2122" s="66">
        <v>47</v>
      </c>
      <c r="E2122" s="68"/>
      <c r="H2122" s="68"/>
      <c r="I2122" s="68"/>
      <c r="J2122" s="68"/>
      <c r="K2122" s="68"/>
    </row>
    <row r="2123" spans="1:11" hidden="1" x14ac:dyDescent="0.3">
      <c r="A2123" s="66">
        <v>2368</v>
      </c>
      <c r="B2123" s="66">
        <v>50</v>
      </c>
      <c r="D2123" s="66">
        <v>50</v>
      </c>
      <c r="E2123" s="68"/>
      <c r="H2123" s="68"/>
      <c r="I2123" s="68"/>
      <c r="J2123" s="68"/>
      <c r="K2123" s="68"/>
    </row>
    <row r="2124" spans="1:11" hidden="1" x14ac:dyDescent="0.3">
      <c r="A2124" s="66">
        <v>2369</v>
      </c>
      <c r="B2124" s="66">
        <v>41</v>
      </c>
      <c r="D2124" s="66">
        <v>41</v>
      </c>
      <c r="E2124" s="68"/>
      <c r="H2124" s="68"/>
      <c r="I2124" s="68"/>
      <c r="J2124" s="68"/>
      <c r="K2124" s="68"/>
    </row>
    <row r="2125" spans="1:11" hidden="1" x14ac:dyDescent="0.3">
      <c r="A2125" s="66">
        <v>2370</v>
      </c>
      <c r="B2125" s="66">
        <v>37</v>
      </c>
      <c r="D2125" s="66">
        <v>37</v>
      </c>
      <c r="E2125" s="68"/>
      <c r="H2125" s="68"/>
      <c r="I2125" s="68"/>
      <c r="J2125" s="68"/>
      <c r="K2125" s="68"/>
    </row>
    <row r="2126" spans="1:11" hidden="1" x14ac:dyDescent="0.3">
      <c r="A2126" s="66">
        <v>2371</v>
      </c>
      <c r="B2126" s="66">
        <v>64</v>
      </c>
      <c r="D2126" s="66">
        <v>64</v>
      </c>
      <c r="E2126" s="68"/>
      <c r="H2126" s="68"/>
      <c r="I2126" s="68"/>
      <c r="J2126" s="68"/>
      <c r="K2126" s="68"/>
    </row>
    <row r="2127" spans="1:11" hidden="1" x14ac:dyDescent="0.3">
      <c r="A2127" s="66">
        <v>2372</v>
      </c>
      <c r="B2127" s="66">
        <v>41</v>
      </c>
      <c r="D2127" s="66">
        <v>41</v>
      </c>
      <c r="E2127" s="68"/>
      <c r="H2127" s="68"/>
      <c r="I2127" s="68"/>
      <c r="J2127" s="68"/>
      <c r="K2127" s="68"/>
    </row>
    <row r="2128" spans="1:11" hidden="1" x14ac:dyDescent="0.3">
      <c r="A2128" s="66">
        <v>2373</v>
      </c>
      <c r="B2128" s="66">
        <v>40</v>
      </c>
      <c r="D2128" s="66">
        <v>40</v>
      </c>
      <c r="E2128" s="68"/>
      <c r="H2128" s="68"/>
      <c r="I2128" s="68"/>
      <c r="J2128" s="68"/>
      <c r="K2128" s="68"/>
    </row>
    <row r="2129" spans="1:11" hidden="1" x14ac:dyDescent="0.3">
      <c r="A2129" s="66">
        <v>2374</v>
      </c>
      <c r="B2129" s="66">
        <v>64</v>
      </c>
      <c r="D2129" s="66">
        <v>64</v>
      </c>
      <c r="E2129" s="68"/>
      <c r="H2129" s="68"/>
      <c r="I2129" s="68"/>
      <c r="J2129" s="68"/>
      <c r="K2129" s="68"/>
    </row>
    <row r="2130" spans="1:11" hidden="1" x14ac:dyDescent="0.3">
      <c r="A2130" s="66">
        <v>2375</v>
      </c>
      <c r="B2130" s="66">
        <v>55</v>
      </c>
      <c r="D2130" s="66">
        <v>55</v>
      </c>
      <c r="E2130" s="68"/>
      <c r="H2130" s="68"/>
      <c r="I2130" s="68"/>
      <c r="J2130" s="68"/>
      <c r="K2130" s="68"/>
    </row>
    <row r="2131" spans="1:11" hidden="1" x14ac:dyDescent="0.3">
      <c r="A2131" s="66">
        <v>2377</v>
      </c>
      <c r="C2131" s="66">
        <v>57</v>
      </c>
      <c r="D2131" s="66">
        <v>57</v>
      </c>
      <c r="E2131" s="68"/>
      <c r="H2131" s="68"/>
      <c r="I2131" s="68"/>
      <c r="J2131" s="68"/>
      <c r="K2131" s="68"/>
    </row>
    <row r="2132" spans="1:11" hidden="1" x14ac:dyDescent="0.3">
      <c r="A2132" s="66">
        <v>2378</v>
      </c>
      <c r="B2132" s="66">
        <v>66</v>
      </c>
      <c r="D2132" s="66">
        <v>66</v>
      </c>
      <c r="E2132" s="68"/>
      <c r="H2132" s="68"/>
      <c r="I2132" s="68"/>
      <c r="J2132" s="68"/>
      <c r="K2132" s="68"/>
    </row>
    <row r="2133" spans="1:11" hidden="1" x14ac:dyDescent="0.3">
      <c r="A2133" s="66">
        <v>2379</v>
      </c>
      <c r="B2133" s="66">
        <v>40</v>
      </c>
      <c r="D2133" s="66">
        <v>40</v>
      </c>
      <c r="E2133" s="68"/>
      <c r="H2133" s="68"/>
      <c r="I2133" s="68"/>
      <c r="J2133" s="68"/>
      <c r="K2133" s="68"/>
    </row>
    <row r="2134" spans="1:11" hidden="1" x14ac:dyDescent="0.3">
      <c r="A2134" s="66">
        <v>2380</v>
      </c>
      <c r="B2134" s="66">
        <v>60</v>
      </c>
      <c r="D2134" s="66">
        <v>60</v>
      </c>
      <c r="E2134" s="68"/>
      <c r="H2134" s="68"/>
      <c r="I2134" s="68"/>
      <c r="J2134" s="68"/>
      <c r="K2134" s="68"/>
    </row>
    <row r="2135" spans="1:11" hidden="1" x14ac:dyDescent="0.3">
      <c r="A2135" s="66">
        <v>2383</v>
      </c>
      <c r="B2135" s="66">
        <v>38</v>
      </c>
      <c r="D2135" s="66">
        <v>38</v>
      </c>
      <c r="E2135" s="68"/>
      <c r="H2135" s="68"/>
      <c r="I2135" s="68"/>
      <c r="J2135" s="68"/>
      <c r="K2135" s="68"/>
    </row>
    <row r="2136" spans="1:11" hidden="1" x14ac:dyDescent="0.3">
      <c r="A2136" s="66">
        <v>2384</v>
      </c>
      <c r="B2136" s="66">
        <v>51</v>
      </c>
      <c r="D2136" s="66">
        <v>51</v>
      </c>
      <c r="E2136" s="68"/>
      <c r="H2136" s="68"/>
      <c r="I2136" s="68"/>
      <c r="J2136" s="68"/>
      <c r="K2136" s="68"/>
    </row>
    <row r="2137" spans="1:11" hidden="1" x14ac:dyDescent="0.3">
      <c r="A2137" s="66">
        <v>2386</v>
      </c>
      <c r="B2137" s="66">
        <v>48</v>
      </c>
      <c r="D2137" s="66">
        <v>48</v>
      </c>
      <c r="E2137" s="68"/>
      <c r="H2137" s="68"/>
      <c r="I2137" s="68"/>
      <c r="J2137" s="68"/>
      <c r="K2137" s="68"/>
    </row>
    <row r="2138" spans="1:11" hidden="1" x14ac:dyDescent="0.3">
      <c r="A2138" s="66">
        <v>2387</v>
      </c>
      <c r="B2138" s="66">
        <v>59</v>
      </c>
      <c r="D2138" s="66">
        <v>59</v>
      </c>
      <c r="E2138" s="68"/>
      <c r="H2138" s="68"/>
      <c r="I2138" s="68"/>
      <c r="J2138" s="68"/>
      <c r="K2138" s="68"/>
    </row>
    <row r="2139" spans="1:11" hidden="1" x14ac:dyDescent="0.3">
      <c r="A2139" s="66">
        <v>2388</v>
      </c>
      <c r="B2139" s="66">
        <v>42</v>
      </c>
      <c r="D2139" s="66">
        <v>42</v>
      </c>
      <c r="E2139" s="68"/>
      <c r="H2139" s="68"/>
      <c r="I2139" s="68"/>
      <c r="J2139" s="68"/>
      <c r="K2139" s="68"/>
    </row>
    <row r="2140" spans="1:11" hidden="1" x14ac:dyDescent="0.3">
      <c r="A2140" s="66">
        <v>2389</v>
      </c>
      <c r="B2140" s="66">
        <v>42</v>
      </c>
      <c r="D2140" s="66">
        <v>42</v>
      </c>
      <c r="E2140" s="68"/>
      <c r="H2140" s="68"/>
      <c r="I2140" s="68"/>
      <c r="J2140" s="68"/>
      <c r="K2140" s="68"/>
    </row>
    <row r="2141" spans="1:11" hidden="1" x14ac:dyDescent="0.3">
      <c r="A2141" s="66">
        <v>2391</v>
      </c>
      <c r="C2141" s="66">
        <v>65</v>
      </c>
      <c r="D2141" s="66">
        <v>65</v>
      </c>
      <c r="E2141" s="68"/>
      <c r="H2141" s="68"/>
      <c r="I2141" s="68"/>
      <c r="J2141" s="68"/>
      <c r="K2141" s="68"/>
    </row>
    <row r="2142" spans="1:11" hidden="1" x14ac:dyDescent="0.3">
      <c r="A2142" s="66">
        <v>2392</v>
      </c>
      <c r="B2142" s="66">
        <v>46</v>
      </c>
      <c r="D2142" s="66">
        <v>46</v>
      </c>
      <c r="E2142" s="68"/>
      <c r="H2142" s="68"/>
      <c r="I2142" s="68"/>
      <c r="J2142" s="68"/>
      <c r="K2142" s="68"/>
    </row>
    <row r="2143" spans="1:11" hidden="1" x14ac:dyDescent="0.3">
      <c r="A2143" s="66">
        <v>2393</v>
      </c>
      <c r="B2143" s="66">
        <v>48</v>
      </c>
      <c r="D2143" s="66">
        <v>48</v>
      </c>
      <c r="E2143" s="68"/>
      <c r="H2143" s="68"/>
      <c r="I2143" s="68"/>
      <c r="J2143" s="68"/>
      <c r="K2143" s="68"/>
    </row>
    <row r="2144" spans="1:11" hidden="1" x14ac:dyDescent="0.3">
      <c r="A2144" s="66">
        <v>2394</v>
      </c>
      <c r="B2144" s="66">
        <v>38</v>
      </c>
      <c r="D2144" s="66">
        <v>38</v>
      </c>
      <c r="E2144" s="68"/>
      <c r="H2144" s="68"/>
      <c r="I2144" s="68"/>
      <c r="J2144" s="68"/>
      <c r="K2144" s="68"/>
    </row>
    <row r="2145" spans="1:11" hidden="1" x14ac:dyDescent="0.3">
      <c r="A2145" s="66">
        <v>2395</v>
      </c>
      <c r="B2145" s="66">
        <v>44</v>
      </c>
      <c r="D2145" s="66">
        <v>44</v>
      </c>
      <c r="E2145" s="68"/>
      <c r="H2145" s="68"/>
      <c r="I2145" s="68"/>
      <c r="J2145" s="68"/>
      <c r="K2145" s="68"/>
    </row>
    <row r="2146" spans="1:11" hidden="1" x14ac:dyDescent="0.3">
      <c r="A2146" s="66">
        <v>2396</v>
      </c>
      <c r="B2146" s="66">
        <v>36</v>
      </c>
      <c r="D2146" s="66">
        <v>36</v>
      </c>
      <c r="E2146" s="68"/>
      <c r="H2146" s="68"/>
      <c r="I2146" s="68"/>
      <c r="J2146" s="68"/>
      <c r="K2146" s="68"/>
    </row>
    <row r="2147" spans="1:11" hidden="1" x14ac:dyDescent="0.3">
      <c r="A2147" s="66">
        <v>2397</v>
      </c>
      <c r="B2147" s="66">
        <v>44</v>
      </c>
      <c r="D2147" s="66">
        <v>44</v>
      </c>
      <c r="E2147" s="68"/>
      <c r="H2147" s="68"/>
      <c r="I2147" s="68"/>
      <c r="J2147" s="68"/>
      <c r="K2147" s="68"/>
    </row>
    <row r="2148" spans="1:11" hidden="1" x14ac:dyDescent="0.3">
      <c r="A2148" s="66">
        <v>2399</v>
      </c>
      <c r="B2148" s="66">
        <v>59</v>
      </c>
      <c r="D2148" s="66">
        <v>59</v>
      </c>
      <c r="E2148" s="68"/>
      <c r="H2148" s="68"/>
      <c r="I2148" s="68"/>
      <c r="J2148" s="68"/>
      <c r="K2148" s="68"/>
    </row>
    <row r="2149" spans="1:11" hidden="1" x14ac:dyDescent="0.3">
      <c r="A2149" s="66">
        <v>2400</v>
      </c>
      <c r="B2149" s="66">
        <v>49</v>
      </c>
      <c r="D2149" s="66">
        <v>49</v>
      </c>
      <c r="E2149" s="68"/>
      <c r="H2149" s="68"/>
      <c r="I2149" s="68"/>
      <c r="J2149" s="68"/>
      <c r="K2149" s="68"/>
    </row>
    <row r="2150" spans="1:11" hidden="1" x14ac:dyDescent="0.3">
      <c r="A2150" s="66">
        <v>2401</v>
      </c>
      <c r="B2150" s="66">
        <v>58</v>
      </c>
      <c r="D2150" s="66">
        <v>58</v>
      </c>
      <c r="E2150" s="68"/>
      <c r="H2150" s="68"/>
      <c r="I2150" s="68"/>
      <c r="J2150" s="68"/>
      <c r="K2150" s="68"/>
    </row>
    <row r="2151" spans="1:11" hidden="1" x14ac:dyDescent="0.3">
      <c r="A2151" s="66">
        <v>2404</v>
      </c>
      <c r="B2151" s="66">
        <v>55</v>
      </c>
      <c r="D2151" s="66">
        <v>55</v>
      </c>
      <c r="E2151" s="68"/>
      <c r="H2151" s="68"/>
      <c r="I2151" s="68"/>
      <c r="J2151" s="68"/>
      <c r="K2151" s="68"/>
    </row>
    <row r="2152" spans="1:11" hidden="1" x14ac:dyDescent="0.3">
      <c r="A2152" s="66">
        <v>2405</v>
      </c>
      <c r="C2152" s="66">
        <v>56</v>
      </c>
      <c r="D2152" s="66">
        <v>56</v>
      </c>
      <c r="E2152" s="68"/>
      <c r="H2152" s="68"/>
      <c r="I2152" s="68"/>
      <c r="J2152" s="68"/>
      <c r="K2152" s="68"/>
    </row>
    <row r="2153" spans="1:11" hidden="1" x14ac:dyDescent="0.3">
      <c r="A2153" s="66">
        <v>2406</v>
      </c>
      <c r="B2153" s="66">
        <v>52</v>
      </c>
      <c r="D2153" s="66">
        <v>52</v>
      </c>
      <c r="E2153" s="68"/>
      <c r="H2153" s="68"/>
      <c r="I2153" s="68"/>
      <c r="J2153" s="68"/>
      <c r="K2153" s="68"/>
    </row>
    <row r="2154" spans="1:11" hidden="1" x14ac:dyDescent="0.3">
      <c r="A2154" s="66">
        <v>2407</v>
      </c>
      <c r="B2154" s="66">
        <v>58</v>
      </c>
      <c r="D2154" s="66">
        <v>58</v>
      </c>
      <c r="E2154" s="68"/>
      <c r="H2154" s="68"/>
      <c r="I2154" s="68"/>
      <c r="J2154" s="68"/>
      <c r="K2154" s="68"/>
    </row>
    <row r="2155" spans="1:11" hidden="1" x14ac:dyDescent="0.3">
      <c r="A2155" s="66">
        <v>2408</v>
      </c>
      <c r="C2155" s="66">
        <v>55</v>
      </c>
      <c r="D2155" s="66">
        <v>55</v>
      </c>
      <c r="E2155" s="68"/>
      <c r="H2155" s="68"/>
      <c r="I2155" s="68"/>
      <c r="J2155" s="68"/>
      <c r="K2155" s="68"/>
    </row>
    <row r="2156" spans="1:11" hidden="1" x14ac:dyDescent="0.3">
      <c r="A2156" s="66">
        <v>2409</v>
      </c>
      <c r="B2156" s="66">
        <v>43</v>
      </c>
      <c r="D2156" s="66">
        <v>43</v>
      </c>
      <c r="E2156" s="68"/>
      <c r="H2156" s="68"/>
      <c r="I2156" s="68"/>
      <c r="J2156" s="68"/>
      <c r="K2156" s="68"/>
    </row>
    <row r="2157" spans="1:11" hidden="1" x14ac:dyDescent="0.3">
      <c r="A2157" s="66">
        <v>2410</v>
      </c>
      <c r="B2157" s="66">
        <v>46</v>
      </c>
      <c r="D2157" s="66">
        <v>46</v>
      </c>
      <c r="E2157" s="68"/>
      <c r="H2157" s="68"/>
      <c r="I2157" s="68"/>
      <c r="J2157" s="68"/>
      <c r="K2157" s="68"/>
    </row>
    <row r="2158" spans="1:11" hidden="1" x14ac:dyDescent="0.3">
      <c r="A2158" s="66">
        <v>2411</v>
      </c>
      <c r="B2158" s="66">
        <v>50</v>
      </c>
      <c r="D2158" s="66">
        <v>50</v>
      </c>
      <c r="E2158" s="68"/>
      <c r="H2158" s="68"/>
      <c r="I2158" s="68"/>
      <c r="J2158" s="68"/>
      <c r="K2158" s="68"/>
    </row>
    <row r="2159" spans="1:11" hidden="1" x14ac:dyDescent="0.3">
      <c r="A2159" s="66">
        <v>2412</v>
      </c>
      <c r="B2159" s="66">
        <v>39</v>
      </c>
      <c r="D2159" s="66">
        <v>39</v>
      </c>
      <c r="E2159" s="68"/>
      <c r="H2159" s="68"/>
      <c r="I2159" s="68"/>
      <c r="J2159" s="68"/>
      <c r="K2159" s="68"/>
    </row>
    <row r="2160" spans="1:11" hidden="1" x14ac:dyDescent="0.3">
      <c r="A2160" s="66">
        <v>2413</v>
      </c>
      <c r="B2160" s="66">
        <v>46</v>
      </c>
      <c r="D2160" s="66">
        <v>46</v>
      </c>
      <c r="E2160" s="68"/>
      <c r="H2160" s="68"/>
      <c r="I2160" s="68"/>
      <c r="J2160" s="68"/>
      <c r="K2160" s="68"/>
    </row>
    <row r="2161" spans="1:11" hidden="1" x14ac:dyDescent="0.3">
      <c r="A2161" s="66">
        <v>2414</v>
      </c>
      <c r="B2161" s="66">
        <v>39</v>
      </c>
      <c r="D2161" s="66">
        <v>39</v>
      </c>
      <c r="E2161" s="68"/>
      <c r="H2161" s="68"/>
      <c r="I2161" s="68"/>
      <c r="J2161" s="68"/>
      <c r="K2161" s="68"/>
    </row>
    <row r="2162" spans="1:11" hidden="1" x14ac:dyDescent="0.3">
      <c r="A2162" s="66">
        <v>2415</v>
      </c>
      <c r="B2162" s="66">
        <v>56</v>
      </c>
      <c r="D2162" s="66">
        <v>56</v>
      </c>
      <c r="E2162" s="68"/>
      <c r="H2162" s="68"/>
      <c r="I2162" s="68"/>
      <c r="J2162" s="68"/>
      <c r="K2162" s="68"/>
    </row>
    <row r="2163" spans="1:11" hidden="1" x14ac:dyDescent="0.3">
      <c r="A2163" s="66">
        <v>2416</v>
      </c>
      <c r="B2163" s="66">
        <v>66</v>
      </c>
      <c r="D2163" s="66">
        <v>66</v>
      </c>
      <c r="E2163" s="68"/>
      <c r="H2163" s="68"/>
      <c r="I2163" s="68"/>
      <c r="J2163" s="68"/>
      <c r="K2163" s="68"/>
    </row>
    <row r="2164" spans="1:11" hidden="1" x14ac:dyDescent="0.3">
      <c r="A2164" s="66">
        <v>2417</v>
      </c>
      <c r="B2164" s="66">
        <v>49</v>
      </c>
      <c r="D2164" s="66">
        <v>49</v>
      </c>
      <c r="E2164" s="68"/>
      <c r="H2164" s="68"/>
      <c r="I2164" s="68"/>
      <c r="J2164" s="68"/>
      <c r="K2164" s="68"/>
    </row>
    <row r="2165" spans="1:11" hidden="1" x14ac:dyDescent="0.3">
      <c r="A2165" s="66">
        <v>2418</v>
      </c>
      <c r="B2165" s="66">
        <v>65</v>
      </c>
      <c r="D2165" s="66">
        <v>65</v>
      </c>
      <c r="E2165" s="68"/>
      <c r="H2165" s="68"/>
      <c r="I2165" s="68"/>
      <c r="J2165" s="68"/>
      <c r="K2165" s="68"/>
    </row>
    <row r="2166" spans="1:11" hidden="1" x14ac:dyDescent="0.3">
      <c r="A2166" s="66">
        <v>2419</v>
      </c>
      <c r="C2166" s="66">
        <v>46</v>
      </c>
      <c r="D2166" s="66">
        <v>46</v>
      </c>
      <c r="E2166" s="68"/>
      <c r="H2166" s="68"/>
      <c r="I2166" s="68"/>
      <c r="J2166" s="68"/>
      <c r="K2166" s="68"/>
    </row>
    <row r="2167" spans="1:11" hidden="1" x14ac:dyDescent="0.3">
      <c r="A2167" s="66">
        <v>2420</v>
      </c>
      <c r="B2167" s="66">
        <v>60</v>
      </c>
      <c r="D2167" s="66">
        <v>60</v>
      </c>
      <c r="E2167" s="68"/>
      <c r="H2167" s="68"/>
      <c r="I2167" s="68"/>
      <c r="J2167" s="68"/>
      <c r="K2167" s="68"/>
    </row>
    <row r="2168" spans="1:11" hidden="1" x14ac:dyDescent="0.3">
      <c r="A2168" s="66">
        <v>2421</v>
      </c>
      <c r="C2168" s="66">
        <v>55</v>
      </c>
      <c r="D2168" s="66">
        <v>55</v>
      </c>
      <c r="E2168" s="68"/>
      <c r="H2168" s="68"/>
      <c r="I2168" s="68"/>
      <c r="J2168" s="68"/>
      <c r="K2168" s="68"/>
    </row>
    <row r="2169" spans="1:11" hidden="1" x14ac:dyDescent="0.3">
      <c r="A2169" s="66">
        <v>2422</v>
      </c>
      <c r="B2169" s="66">
        <v>54</v>
      </c>
      <c r="D2169" s="66">
        <v>54</v>
      </c>
      <c r="E2169" s="68"/>
      <c r="H2169" s="68"/>
      <c r="I2169" s="68"/>
      <c r="J2169" s="68"/>
      <c r="K2169" s="68"/>
    </row>
    <row r="2170" spans="1:11" hidden="1" x14ac:dyDescent="0.3">
      <c r="A2170" s="66">
        <v>2424</v>
      </c>
      <c r="C2170" s="66">
        <v>59</v>
      </c>
      <c r="D2170" s="66">
        <v>59</v>
      </c>
      <c r="E2170" s="68"/>
      <c r="H2170" s="68"/>
      <c r="I2170" s="68"/>
      <c r="J2170" s="68"/>
      <c r="K2170" s="68"/>
    </row>
    <row r="2171" spans="1:11" hidden="1" x14ac:dyDescent="0.3">
      <c r="A2171" s="66">
        <v>2425</v>
      </c>
      <c r="B2171" s="66">
        <v>62</v>
      </c>
      <c r="D2171" s="66">
        <v>62</v>
      </c>
      <c r="E2171" s="68"/>
      <c r="H2171" s="68"/>
      <c r="I2171" s="68"/>
      <c r="J2171" s="68"/>
      <c r="K2171" s="68"/>
    </row>
    <row r="2172" spans="1:11" hidden="1" x14ac:dyDescent="0.3">
      <c r="A2172" s="66">
        <v>2426</v>
      </c>
      <c r="B2172" s="66">
        <v>46</v>
      </c>
      <c r="D2172" s="66">
        <v>46</v>
      </c>
      <c r="E2172" s="68"/>
      <c r="H2172" s="68"/>
      <c r="I2172" s="68"/>
      <c r="J2172" s="68"/>
      <c r="K2172" s="68"/>
    </row>
    <row r="2173" spans="1:11" hidden="1" x14ac:dyDescent="0.3">
      <c r="A2173" s="66">
        <v>2427</v>
      </c>
      <c r="B2173" s="66">
        <v>50</v>
      </c>
      <c r="D2173" s="66">
        <v>50</v>
      </c>
      <c r="E2173" s="68"/>
      <c r="H2173" s="68"/>
      <c r="I2173" s="68"/>
      <c r="J2173" s="68"/>
      <c r="K2173" s="68"/>
    </row>
    <row r="2174" spans="1:11" hidden="1" x14ac:dyDescent="0.3">
      <c r="A2174" s="66">
        <v>2428</v>
      </c>
      <c r="B2174" s="66">
        <v>39</v>
      </c>
      <c r="D2174" s="66">
        <v>39</v>
      </c>
      <c r="E2174" s="68"/>
      <c r="H2174" s="68"/>
      <c r="I2174" s="68"/>
      <c r="J2174" s="68"/>
      <c r="K2174" s="68"/>
    </row>
    <row r="2175" spans="1:11" hidden="1" x14ac:dyDescent="0.3">
      <c r="A2175" s="66">
        <v>2429</v>
      </c>
      <c r="B2175" s="66">
        <v>44</v>
      </c>
      <c r="D2175" s="66">
        <v>44</v>
      </c>
      <c r="E2175" s="68"/>
      <c r="H2175" s="68"/>
      <c r="I2175" s="68"/>
      <c r="J2175" s="68"/>
      <c r="K2175" s="68"/>
    </row>
    <row r="2176" spans="1:11" hidden="1" x14ac:dyDescent="0.3">
      <c r="A2176" s="66">
        <v>2430</v>
      </c>
      <c r="B2176" s="66">
        <v>48</v>
      </c>
      <c r="D2176" s="66">
        <v>48</v>
      </c>
      <c r="E2176" s="68"/>
      <c r="H2176" s="68"/>
      <c r="I2176" s="68"/>
      <c r="J2176" s="68"/>
      <c r="K2176" s="68"/>
    </row>
    <row r="2177" spans="1:11" hidden="1" x14ac:dyDescent="0.3">
      <c r="A2177" s="66">
        <v>2431</v>
      </c>
      <c r="B2177" s="66">
        <v>42</v>
      </c>
      <c r="D2177" s="66">
        <v>42</v>
      </c>
      <c r="E2177" s="68"/>
      <c r="H2177" s="68"/>
      <c r="I2177" s="68"/>
      <c r="J2177" s="68"/>
      <c r="K2177" s="68"/>
    </row>
    <row r="2178" spans="1:11" hidden="1" x14ac:dyDescent="0.3">
      <c r="A2178" s="66">
        <v>2432</v>
      </c>
      <c r="B2178" s="66">
        <v>40</v>
      </c>
      <c r="D2178" s="66">
        <v>40</v>
      </c>
      <c r="E2178" s="68"/>
      <c r="H2178" s="68"/>
      <c r="I2178" s="68"/>
      <c r="J2178" s="68"/>
      <c r="K2178" s="68"/>
    </row>
    <row r="2179" spans="1:11" hidden="1" x14ac:dyDescent="0.3">
      <c r="A2179" s="66">
        <v>2434</v>
      </c>
      <c r="B2179" s="66">
        <v>62</v>
      </c>
      <c r="D2179" s="66">
        <v>62</v>
      </c>
      <c r="E2179" s="68"/>
      <c r="H2179" s="68"/>
      <c r="I2179" s="68"/>
      <c r="J2179" s="68"/>
      <c r="K2179" s="68"/>
    </row>
    <row r="2180" spans="1:11" hidden="1" x14ac:dyDescent="0.3">
      <c r="A2180" s="66">
        <v>2436</v>
      </c>
      <c r="C2180" s="66">
        <v>53</v>
      </c>
      <c r="D2180" s="66">
        <v>53</v>
      </c>
      <c r="E2180" s="68"/>
      <c r="H2180" s="68"/>
      <c r="I2180" s="68"/>
      <c r="J2180" s="68"/>
      <c r="K2180" s="68"/>
    </row>
    <row r="2181" spans="1:11" hidden="1" x14ac:dyDescent="0.3">
      <c r="A2181" s="66">
        <v>2437</v>
      </c>
      <c r="C2181" s="66">
        <v>50</v>
      </c>
      <c r="D2181" s="66">
        <v>50</v>
      </c>
      <c r="E2181" s="68"/>
      <c r="H2181" s="68"/>
      <c r="I2181" s="68"/>
      <c r="J2181" s="68"/>
      <c r="K2181" s="68"/>
    </row>
    <row r="2182" spans="1:11" hidden="1" x14ac:dyDescent="0.3">
      <c r="A2182" s="66">
        <v>2438</v>
      </c>
      <c r="B2182" s="66">
        <v>46</v>
      </c>
      <c r="D2182" s="66">
        <v>46</v>
      </c>
      <c r="E2182" s="68"/>
      <c r="H2182" s="68"/>
      <c r="I2182" s="68"/>
      <c r="J2182" s="68"/>
      <c r="K2182" s="68"/>
    </row>
    <row r="2183" spans="1:11" hidden="1" x14ac:dyDescent="0.3">
      <c r="A2183" s="66">
        <v>2439</v>
      </c>
      <c r="B2183" s="66">
        <v>52</v>
      </c>
      <c r="D2183" s="66">
        <v>52</v>
      </c>
      <c r="E2183" s="68"/>
      <c r="H2183" s="68"/>
      <c r="I2183" s="68"/>
      <c r="J2183" s="68"/>
      <c r="K2183" s="68"/>
    </row>
    <row r="2184" spans="1:11" hidden="1" x14ac:dyDescent="0.3">
      <c r="A2184" s="66">
        <v>2440</v>
      </c>
      <c r="B2184" s="66">
        <v>46</v>
      </c>
      <c r="D2184" s="66">
        <v>46</v>
      </c>
      <c r="E2184" s="68"/>
      <c r="H2184" s="68"/>
      <c r="I2184" s="68"/>
      <c r="J2184" s="68"/>
      <c r="K2184" s="68"/>
    </row>
    <row r="2185" spans="1:11" hidden="1" x14ac:dyDescent="0.3">
      <c r="A2185" s="66">
        <v>2441</v>
      </c>
      <c r="B2185" s="66">
        <v>57</v>
      </c>
      <c r="D2185" s="66">
        <v>57</v>
      </c>
      <c r="E2185" s="68"/>
      <c r="H2185" s="68"/>
      <c r="I2185" s="68"/>
      <c r="J2185" s="68"/>
      <c r="K2185" s="68"/>
    </row>
    <row r="2186" spans="1:11" hidden="1" x14ac:dyDescent="0.3">
      <c r="A2186" s="66">
        <v>2442</v>
      </c>
      <c r="B2186" s="66">
        <v>48</v>
      </c>
      <c r="D2186" s="66">
        <v>48</v>
      </c>
      <c r="E2186" s="68"/>
      <c r="H2186" s="68"/>
      <c r="I2186" s="68"/>
      <c r="J2186" s="68"/>
      <c r="K2186" s="68"/>
    </row>
    <row r="2187" spans="1:11" hidden="1" x14ac:dyDescent="0.3">
      <c r="A2187" s="66">
        <v>2443</v>
      </c>
      <c r="B2187" s="66">
        <v>36</v>
      </c>
      <c r="D2187" s="66">
        <v>36</v>
      </c>
      <c r="E2187" s="68"/>
      <c r="H2187" s="68"/>
      <c r="I2187" s="68"/>
      <c r="J2187" s="68"/>
      <c r="K2187" s="68"/>
    </row>
    <row r="2188" spans="1:11" hidden="1" x14ac:dyDescent="0.3">
      <c r="A2188" s="66">
        <v>2444</v>
      </c>
      <c r="B2188" s="66">
        <v>53</v>
      </c>
      <c r="D2188" s="66">
        <v>53</v>
      </c>
      <c r="E2188" s="68"/>
      <c r="H2188" s="68"/>
      <c r="I2188" s="68"/>
      <c r="J2188" s="68"/>
      <c r="K2188" s="68"/>
    </row>
    <row r="2189" spans="1:11" hidden="1" x14ac:dyDescent="0.3">
      <c r="A2189" s="66">
        <v>2445</v>
      </c>
      <c r="B2189" s="66">
        <v>59</v>
      </c>
      <c r="D2189" s="66">
        <v>59</v>
      </c>
      <c r="E2189" s="68"/>
      <c r="H2189" s="68"/>
      <c r="I2189" s="68"/>
      <c r="J2189" s="68"/>
      <c r="K2189" s="68"/>
    </row>
    <row r="2190" spans="1:11" hidden="1" x14ac:dyDescent="0.3">
      <c r="A2190" s="66">
        <v>2446</v>
      </c>
      <c r="B2190" s="66">
        <v>35</v>
      </c>
      <c r="D2190" s="66">
        <v>35</v>
      </c>
      <c r="E2190" s="68"/>
      <c r="H2190" s="68"/>
      <c r="I2190" s="68"/>
      <c r="J2190" s="68"/>
      <c r="K2190" s="68"/>
    </row>
    <row r="2191" spans="1:11" hidden="1" x14ac:dyDescent="0.3">
      <c r="A2191" s="66">
        <v>2447</v>
      </c>
      <c r="B2191" s="66">
        <v>63</v>
      </c>
      <c r="D2191" s="66">
        <v>63</v>
      </c>
      <c r="E2191" s="68"/>
      <c r="H2191" s="68"/>
      <c r="I2191" s="68"/>
      <c r="J2191" s="68"/>
      <c r="K2191" s="68"/>
    </row>
    <row r="2192" spans="1:11" hidden="1" x14ac:dyDescent="0.3">
      <c r="A2192" s="66">
        <v>2448</v>
      </c>
      <c r="B2192" s="66">
        <v>59</v>
      </c>
      <c r="D2192" s="66">
        <v>59</v>
      </c>
      <c r="E2192" s="68"/>
      <c r="H2192" s="68"/>
      <c r="I2192" s="68"/>
      <c r="J2192" s="68"/>
      <c r="K2192" s="68"/>
    </row>
    <row r="2193" spans="1:11" hidden="1" x14ac:dyDescent="0.3">
      <c r="A2193" s="66">
        <v>2449</v>
      </c>
      <c r="B2193" s="66">
        <v>39</v>
      </c>
      <c r="D2193" s="66">
        <v>39</v>
      </c>
      <c r="E2193" s="68"/>
      <c r="H2193" s="68"/>
      <c r="I2193" s="68"/>
      <c r="J2193" s="68"/>
      <c r="K2193" s="68"/>
    </row>
    <row r="2194" spans="1:11" hidden="1" x14ac:dyDescent="0.3">
      <c r="A2194" s="66">
        <v>2450</v>
      </c>
      <c r="B2194" s="66">
        <v>40</v>
      </c>
      <c r="D2194" s="66">
        <v>40</v>
      </c>
      <c r="E2194" s="68"/>
      <c r="H2194" s="68"/>
      <c r="I2194" s="68"/>
      <c r="J2194" s="68"/>
      <c r="K2194" s="68"/>
    </row>
    <row r="2195" spans="1:11" hidden="1" x14ac:dyDescent="0.3">
      <c r="A2195" s="66">
        <v>2451</v>
      </c>
      <c r="B2195" s="66">
        <v>55</v>
      </c>
      <c r="D2195" s="66">
        <v>55</v>
      </c>
      <c r="E2195" s="68"/>
      <c r="H2195" s="68"/>
      <c r="I2195" s="68"/>
      <c r="J2195" s="68"/>
      <c r="K2195" s="68"/>
    </row>
    <row r="2196" spans="1:11" hidden="1" x14ac:dyDescent="0.3">
      <c r="A2196" s="66">
        <v>2452</v>
      </c>
      <c r="B2196" s="66">
        <v>39</v>
      </c>
      <c r="D2196" s="66">
        <v>39</v>
      </c>
      <c r="E2196" s="68"/>
      <c r="H2196" s="68"/>
      <c r="I2196" s="68"/>
      <c r="J2196" s="68"/>
      <c r="K2196" s="68"/>
    </row>
    <row r="2197" spans="1:11" hidden="1" x14ac:dyDescent="0.3">
      <c r="A2197" s="66">
        <v>2454</v>
      </c>
      <c r="B2197" s="66">
        <v>57</v>
      </c>
      <c r="D2197" s="66">
        <v>57</v>
      </c>
      <c r="E2197" s="68"/>
      <c r="H2197" s="68"/>
      <c r="I2197" s="68"/>
      <c r="J2197" s="68"/>
      <c r="K2197" s="68"/>
    </row>
    <row r="2198" spans="1:11" hidden="1" x14ac:dyDescent="0.3">
      <c r="A2198" s="66">
        <v>2455</v>
      </c>
      <c r="B2198" s="66">
        <v>47</v>
      </c>
      <c r="D2198" s="66">
        <v>47</v>
      </c>
      <c r="E2198" s="68"/>
      <c r="H2198" s="68"/>
      <c r="I2198" s="68"/>
      <c r="J2198" s="68"/>
      <c r="K2198" s="68"/>
    </row>
    <row r="2199" spans="1:11" hidden="1" x14ac:dyDescent="0.3">
      <c r="A2199" s="66">
        <v>2456</v>
      </c>
      <c r="B2199" s="66">
        <v>41</v>
      </c>
      <c r="D2199" s="66">
        <v>41</v>
      </c>
      <c r="E2199" s="68"/>
      <c r="H2199" s="68"/>
      <c r="I2199" s="68"/>
      <c r="J2199" s="68"/>
      <c r="K2199" s="68"/>
    </row>
    <row r="2200" spans="1:11" hidden="1" x14ac:dyDescent="0.3">
      <c r="A2200" s="66">
        <v>2457</v>
      </c>
      <c r="C2200" s="66">
        <v>54</v>
      </c>
      <c r="D2200" s="66">
        <v>54</v>
      </c>
      <c r="E2200" s="68"/>
      <c r="H2200" s="68"/>
      <c r="I2200" s="68"/>
      <c r="J2200" s="68"/>
      <c r="K2200" s="68"/>
    </row>
    <row r="2201" spans="1:11" hidden="1" x14ac:dyDescent="0.3">
      <c r="A2201" s="66">
        <v>2458</v>
      </c>
      <c r="B2201" s="66">
        <v>61</v>
      </c>
      <c r="D2201" s="66">
        <v>61</v>
      </c>
      <c r="E2201" s="68"/>
      <c r="H2201" s="68"/>
      <c r="I2201" s="68"/>
      <c r="J2201" s="68"/>
      <c r="K2201" s="68"/>
    </row>
    <row r="2202" spans="1:11" hidden="1" x14ac:dyDescent="0.3">
      <c r="A2202" s="66">
        <v>2459</v>
      </c>
      <c r="B2202" s="66">
        <v>45</v>
      </c>
      <c r="D2202" s="66">
        <v>45</v>
      </c>
      <c r="E2202" s="68"/>
      <c r="H2202" s="68"/>
      <c r="I2202" s="68"/>
      <c r="J2202" s="68"/>
      <c r="K2202" s="68"/>
    </row>
    <row r="2203" spans="1:11" hidden="1" x14ac:dyDescent="0.3">
      <c r="A2203" s="66">
        <v>2460</v>
      </c>
      <c r="B2203" s="66">
        <v>39</v>
      </c>
      <c r="D2203" s="66">
        <v>39</v>
      </c>
      <c r="E2203" s="68"/>
      <c r="H2203" s="68"/>
      <c r="I2203" s="68"/>
      <c r="J2203" s="68"/>
      <c r="K2203" s="68"/>
    </row>
    <row r="2204" spans="1:11" hidden="1" x14ac:dyDescent="0.3">
      <c r="A2204" s="66">
        <v>2461</v>
      </c>
      <c r="B2204" s="66">
        <v>41</v>
      </c>
      <c r="D2204" s="66">
        <v>41</v>
      </c>
      <c r="E2204" s="68"/>
      <c r="H2204" s="68"/>
      <c r="I2204" s="68"/>
      <c r="J2204" s="68"/>
      <c r="K2204" s="68"/>
    </row>
    <row r="2205" spans="1:11" hidden="1" x14ac:dyDescent="0.3">
      <c r="A2205" s="66">
        <v>2462</v>
      </c>
      <c r="B2205" s="66">
        <v>48</v>
      </c>
      <c r="D2205" s="66">
        <v>48</v>
      </c>
      <c r="E2205" s="68"/>
      <c r="H2205" s="68"/>
      <c r="I2205" s="68"/>
      <c r="J2205" s="68"/>
      <c r="K2205" s="68"/>
    </row>
    <row r="2206" spans="1:11" hidden="1" x14ac:dyDescent="0.3">
      <c r="A2206" s="66">
        <v>2463</v>
      </c>
      <c r="C2206" s="66">
        <v>59</v>
      </c>
      <c r="D2206" s="66">
        <v>59</v>
      </c>
      <c r="E2206" s="68"/>
      <c r="H2206" s="68"/>
      <c r="I2206" s="68"/>
      <c r="J2206" s="68"/>
      <c r="K2206" s="68"/>
    </row>
    <row r="2207" spans="1:11" hidden="1" x14ac:dyDescent="0.3">
      <c r="A2207" s="66">
        <v>2464</v>
      </c>
      <c r="B2207" s="66">
        <v>44</v>
      </c>
      <c r="D2207" s="66">
        <v>44</v>
      </c>
      <c r="E2207" s="68"/>
      <c r="H2207" s="68"/>
      <c r="I2207" s="68"/>
      <c r="J2207" s="68"/>
      <c r="K2207" s="68"/>
    </row>
    <row r="2208" spans="1:11" hidden="1" x14ac:dyDescent="0.3">
      <c r="A2208" s="66">
        <v>2465</v>
      </c>
      <c r="B2208" s="66">
        <v>61</v>
      </c>
      <c r="D2208" s="66">
        <v>61</v>
      </c>
      <c r="E2208" s="68"/>
      <c r="H2208" s="68"/>
      <c r="I2208" s="68"/>
      <c r="J2208" s="68"/>
      <c r="K2208" s="68"/>
    </row>
    <row r="2209" spans="1:11" hidden="1" x14ac:dyDescent="0.3">
      <c r="A2209" s="66">
        <v>2466</v>
      </c>
      <c r="C2209" s="66">
        <v>48</v>
      </c>
      <c r="D2209" s="66">
        <v>48</v>
      </c>
      <c r="E2209" s="68"/>
      <c r="H2209" s="68"/>
      <c r="I2209" s="68"/>
      <c r="J2209" s="68"/>
      <c r="K2209" s="68"/>
    </row>
    <row r="2210" spans="1:11" hidden="1" x14ac:dyDescent="0.3">
      <c r="A2210" s="66">
        <v>2468</v>
      </c>
      <c r="C2210" s="66">
        <v>51</v>
      </c>
      <c r="D2210" s="66">
        <v>51</v>
      </c>
      <c r="E2210" s="68"/>
      <c r="H2210" s="68"/>
      <c r="I2210" s="68"/>
      <c r="J2210" s="68"/>
      <c r="K2210" s="68"/>
    </row>
    <row r="2211" spans="1:11" hidden="1" x14ac:dyDescent="0.3">
      <c r="A2211" s="66">
        <v>2469</v>
      </c>
      <c r="B2211" s="66">
        <v>41</v>
      </c>
      <c r="D2211" s="66">
        <v>41</v>
      </c>
      <c r="E2211" s="68"/>
      <c r="H2211" s="68"/>
      <c r="I2211" s="68"/>
      <c r="J2211" s="68"/>
      <c r="K2211" s="68"/>
    </row>
    <row r="2212" spans="1:11" hidden="1" x14ac:dyDescent="0.3">
      <c r="A2212" s="66">
        <v>2470</v>
      </c>
      <c r="B2212" s="66">
        <v>65</v>
      </c>
      <c r="D2212" s="66">
        <v>65</v>
      </c>
      <c r="E2212" s="68"/>
      <c r="H2212" s="68"/>
      <c r="I2212" s="68"/>
      <c r="J2212" s="68"/>
      <c r="K2212" s="68"/>
    </row>
    <row r="2213" spans="1:11" hidden="1" x14ac:dyDescent="0.3">
      <c r="A2213" s="66">
        <v>2471</v>
      </c>
      <c r="B2213" s="66">
        <v>56</v>
      </c>
      <c r="D2213" s="66">
        <v>56</v>
      </c>
      <c r="E2213" s="68"/>
      <c r="H2213" s="68"/>
      <c r="I2213" s="68"/>
      <c r="J2213" s="68"/>
      <c r="K2213" s="68"/>
    </row>
    <row r="2214" spans="1:11" hidden="1" x14ac:dyDescent="0.3">
      <c r="A2214" s="66">
        <v>2472</v>
      </c>
      <c r="B2214" s="66">
        <v>47</v>
      </c>
      <c r="D2214" s="66">
        <v>47</v>
      </c>
      <c r="E2214" s="68"/>
      <c r="H2214" s="68"/>
      <c r="I2214" s="68"/>
      <c r="J2214" s="68"/>
      <c r="K2214" s="68"/>
    </row>
    <row r="2215" spans="1:11" hidden="1" x14ac:dyDescent="0.3">
      <c r="A2215" s="66">
        <v>2473</v>
      </c>
      <c r="B2215" s="66">
        <v>51</v>
      </c>
      <c r="D2215" s="66">
        <v>51</v>
      </c>
      <c r="E2215" s="68"/>
      <c r="H2215" s="68"/>
      <c r="I2215" s="68"/>
      <c r="J2215" s="68"/>
      <c r="K2215" s="68"/>
    </row>
    <row r="2216" spans="1:11" hidden="1" x14ac:dyDescent="0.3">
      <c r="A2216" s="66">
        <v>2474</v>
      </c>
      <c r="B2216" s="66">
        <v>52</v>
      </c>
      <c r="D2216" s="66">
        <v>52</v>
      </c>
      <c r="E2216" s="68"/>
      <c r="H2216" s="68"/>
      <c r="I2216" s="68"/>
      <c r="J2216" s="68"/>
      <c r="K2216" s="68"/>
    </row>
    <row r="2217" spans="1:11" hidden="1" x14ac:dyDescent="0.3">
      <c r="A2217" s="66">
        <v>2475</v>
      </c>
      <c r="C2217" s="66">
        <v>48</v>
      </c>
      <c r="D2217" s="66">
        <v>48</v>
      </c>
      <c r="E2217" s="68"/>
      <c r="H2217" s="68"/>
      <c r="I2217" s="68"/>
      <c r="J2217" s="68"/>
      <c r="K2217" s="68"/>
    </row>
    <row r="2218" spans="1:11" hidden="1" x14ac:dyDescent="0.3">
      <c r="A2218" s="66">
        <v>2477</v>
      </c>
      <c r="C2218" s="66">
        <v>46</v>
      </c>
      <c r="D2218" s="66">
        <v>46</v>
      </c>
      <c r="E2218" s="68"/>
      <c r="H2218" s="68"/>
      <c r="I2218" s="68"/>
      <c r="J2218" s="68"/>
      <c r="K2218" s="68"/>
    </row>
    <row r="2219" spans="1:11" hidden="1" x14ac:dyDescent="0.3">
      <c r="A2219" s="66">
        <v>2478</v>
      </c>
      <c r="B2219" s="66">
        <v>49</v>
      </c>
      <c r="D2219" s="66">
        <v>49</v>
      </c>
      <c r="E2219" s="68"/>
      <c r="H2219" s="68"/>
      <c r="I2219" s="68"/>
      <c r="J2219" s="68"/>
      <c r="K2219" s="68"/>
    </row>
    <row r="2220" spans="1:11" hidden="1" x14ac:dyDescent="0.3">
      <c r="A2220" s="66">
        <v>2479</v>
      </c>
      <c r="B2220" s="66">
        <v>52</v>
      </c>
      <c r="D2220" s="66">
        <v>52</v>
      </c>
      <c r="E2220" s="68"/>
      <c r="H2220" s="68"/>
      <c r="I2220" s="68"/>
      <c r="J2220" s="68"/>
      <c r="K2220" s="68"/>
    </row>
    <row r="2221" spans="1:11" hidden="1" x14ac:dyDescent="0.3">
      <c r="A2221" s="66">
        <v>2480</v>
      </c>
      <c r="B2221" s="66">
        <v>46</v>
      </c>
      <c r="D2221" s="66">
        <v>46</v>
      </c>
      <c r="E2221" s="68"/>
      <c r="H2221" s="68"/>
      <c r="I2221" s="68"/>
      <c r="J2221" s="68"/>
      <c r="K2221" s="68"/>
    </row>
    <row r="2222" spans="1:11" hidden="1" x14ac:dyDescent="0.3">
      <c r="A2222" s="66">
        <v>2481</v>
      </c>
      <c r="B2222" s="66">
        <v>56</v>
      </c>
      <c r="D2222" s="66">
        <v>56</v>
      </c>
      <c r="E2222" s="68"/>
      <c r="H2222" s="68"/>
      <c r="I2222" s="68"/>
      <c r="J2222" s="68"/>
      <c r="K2222" s="68"/>
    </row>
    <row r="2223" spans="1:11" hidden="1" x14ac:dyDescent="0.3">
      <c r="A2223" s="66">
        <v>2483</v>
      </c>
      <c r="B2223" s="66">
        <v>61</v>
      </c>
      <c r="D2223" s="66">
        <v>61</v>
      </c>
      <c r="E2223" s="68"/>
      <c r="H2223" s="68"/>
      <c r="I2223" s="68"/>
      <c r="J2223" s="68"/>
      <c r="K2223" s="68"/>
    </row>
    <row r="2224" spans="1:11" hidden="1" x14ac:dyDescent="0.3">
      <c r="A2224" s="66">
        <v>2484</v>
      </c>
      <c r="B2224" s="66">
        <v>54</v>
      </c>
      <c r="D2224" s="66">
        <v>54</v>
      </c>
      <c r="E2224" s="68"/>
      <c r="H2224" s="68"/>
      <c r="I2224" s="68"/>
      <c r="J2224" s="68"/>
      <c r="K2224" s="68"/>
    </row>
    <row r="2225" spans="1:11" hidden="1" x14ac:dyDescent="0.3">
      <c r="A2225" s="66">
        <v>2485</v>
      </c>
      <c r="B2225" s="66">
        <v>44</v>
      </c>
      <c r="D2225" s="66">
        <v>44</v>
      </c>
      <c r="E2225" s="68"/>
      <c r="H2225" s="68"/>
      <c r="I2225" s="68"/>
      <c r="J2225" s="68"/>
      <c r="K2225" s="68"/>
    </row>
    <row r="2226" spans="1:11" hidden="1" x14ac:dyDescent="0.3">
      <c r="A2226" s="66">
        <v>2486</v>
      </c>
      <c r="B2226" s="66">
        <v>53</v>
      </c>
      <c r="D2226" s="66">
        <v>53</v>
      </c>
      <c r="E2226" s="68"/>
      <c r="H2226" s="68"/>
      <c r="I2226" s="68"/>
      <c r="J2226" s="68"/>
      <c r="K2226" s="68"/>
    </row>
    <row r="2227" spans="1:11" hidden="1" x14ac:dyDescent="0.3">
      <c r="A2227" s="66">
        <v>2487</v>
      </c>
      <c r="C2227" s="66">
        <v>37</v>
      </c>
      <c r="D2227" s="66">
        <v>37</v>
      </c>
      <c r="E2227" s="68"/>
      <c r="H2227" s="68"/>
      <c r="I2227" s="68"/>
      <c r="J2227" s="68"/>
      <c r="K2227" s="68"/>
    </row>
    <row r="2228" spans="1:11" hidden="1" x14ac:dyDescent="0.3">
      <c r="A2228" s="66">
        <v>2488</v>
      </c>
      <c r="B2228" s="66">
        <v>39</v>
      </c>
      <c r="D2228" s="66">
        <v>39</v>
      </c>
      <c r="E2228" s="68"/>
      <c r="H2228" s="68"/>
      <c r="I2228" s="68"/>
      <c r="J2228" s="68"/>
      <c r="K2228" s="68"/>
    </row>
    <row r="2229" spans="1:11" hidden="1" x14ac:dyDescent="0.3">
      <c r="A2229" s="66">
        <v>2489</v>
      </c>
      <c r="B2229" s="66">
        <v>53</v>
      </c>
      <c r="D2229" s="66">
        <v>53</v>
      </c>
      <c r="E2229" s="68"/>
      <c r="H2229" s="68"/>
      <c r="I2229" s="68"/>
      <c r="J2229" s="68"/>
      <c r="K2229" s="68"/>
    </row>
    <row r="2230" spans="1:11" hidden="1" x14ac:dyDescent="0.3">
      <c r="A2230" s="66">
        <v>2490</v>
      </c>
      <c r="B2230" s="66">
        <v>47</v>
      </c>
      <c r="D2230" s="66">
        <v>47</v>
      </c>
      <c r="E2230" s="68"/>
      <c r="H2230" s="68"/>
      <c r="I2230" s="68"/>
      <c r="J2230" s="68"/>
      <c r="K2230" s="68"/>
    </row>
    <row r="2231" spans="1:11" hidden="1" x14ac:dyDescent="0.3">
      <c r="A2231" s="66">
        <v>2492</v>
      </c>
      <c r="B2231" s="66">
        <v>46</v>
      </c>
      <c r="D2231" s="66">
        <v>46</v>
      </c>
      <c r="E2231" s="68"/>
      <c r="H2231" s="68"/>
      <c r="I2231" s="68"/>
      <c r="J2231" s="68"/>
      <c r="K2231" s="68"/>
    </row>
    <row r="2232" spans="1:11" hidden="1" x14ac:dyDescent="0.3">
      <c r="A2232" s="66">
        <v>2493</v>
      </c>
      <c r="C2232" s="66">
        <v>47</v>
      </c>
      <c r="D2232" s="66">
        <v>47</v>
      </c>
      <c r="E2232" s="68"/>
      <c r="H2232" s="68"/>
      <c r="I2232" s="68"/>
      <c r="J2232" s="68"/>
      <c r="K2232" s="68"/>
    </row>
    <row r="2233" spans="1:11" hidden="1" x14ac:dyDescent="0.3">
      <c r="A2233" s="66">
        <v>2494</v>
      </c>
      <c r="B2233" s="66">
        <v>51</v>
      </c>
      <c r="D2233" s="66">
        <v>51</v>
      </c>
      <c r="E2233" s="68"/>
      <c r="H2233" s="68"/>
      <c r="I2233" s="68"/>
      <c r="J2233" s="68"/>
      <c r="K2233" s="68"/>
    </row>
    <row r="2234" spans="1:11" hidden="1" x14ac:dyDescent="0.3">
      <c r="A2234" s="66">
        <v>2495</v>
      </c>
      <c r="B2234" s="66">
        <v>45</v>
      </c>
      <c r="D2234" s="66">
        <v>45</v>
      </c>
      <c r="E2234" s="68"/>
      <c r="H2234" s="68"/>
      <c r="I2234" s="68"/>
      <c r="J2234" s="68"/>
      <c r="K2234" s="68"/>
    </row>
    <row r="2235" spans="1:11" hidden="1" x14ac:dyDescent="0.3">
      <c r="A2235" s="66">
        <v>2496</v>
      </c>
      <c r="B2235" s="66">
        <v>40</v>
      </c>
      <c r="D2235" s="66">
        <v>40</v>
      </c>
      <c r="E2235" s="68"/>
      <c r="H2235" s="68"/>
      <c r="I2235" s="68"/>
      <c r="J2235" s="68"/>
      <c r="K2235" s="68"/>
    </row>
    <row r="2236" spans="1:11" hidden="1" x14ac:dyDescent="0.3">
      <c r="A2236" s="66">
        <v>2497</v>
      </c>
      <c r="B2236" s="66">
        <v>42</v>
      </c>
      <c r="D2236" s="66">
        <v>42</v>
      </c>
      <c r="E2236" s="68"/>
      <c r="H2236" s="68"/>
      <c r="I2236" s="68"/>
      <c r="J2236" s="68"/>
      <c r="K2236" s="68"/>
    </row>
    <row r="2237" spans="1:11" hidden="1" x14ac:dyDescent="0.3">
      <c r="A2237" s="66">
        <v>2498</v>
      </c>
      <c r="B2237" s="66">
        <v>61</v>
      </c>
      <c r="D2237" s="66">
        <v>61</v>
      </c>
      <c r="E2237" s="68"/>
      <c r="H2237" s="68"/>
      <c r="I2237" s="68"/>
      <c r="J2237" s="68"/>
      <c r="K2237" s="68"/>
    </row>
    <row r="2238" spans="1:11" hidden="1" x14ac:dyDescent="0.3">
      <c r="A2238" s="66">
        <v>2499</v>
      </c>
      <c r="B2238" s="66">
        <v>56</v>
      </c>
      <c r="D2238" s="66">
        <v>56</v>
      </c>
      <c r="E2238" s="68"/>
      <c r="H2238" s="68"/>
      <c r="I2238" s="68"/>
      <c r="J2238" s="68"/>
      <c r="K2238" s="68"/>
    </row>
    <row r="2239" spans="1:11" hidden="1" x14ac:dyDescent="0.3">
      <c r="A2239" s="66">
        <v>2500</v>
      </c>
      <c r="B2239" s="66">
        <v>50</v>
      </c>
      <c r="D2239" s="66">
        <v>50</v>
      </c>
      <c r="E2239" s="68"/>
      <c r="H2239" s="68"/>
      <c r="I2239" s="68"/>
      <c r="J2239" s="68"/>
      <c r="K2239" s="68"/>
    </row>
    <row r="2240" spans="1:11" hidden="1" x14ac:dyDescent="0.3">
      <c r="A2240" s="66">
        <v>2501</v>
      </c>
      <c r="B2240" s="66">
        <v>49</v>
      </c>
      <c r="D2240" s="66">
        <v>49</v>
      </c>
      <c r="E2240" s="68"/>
      <c r="H2240" s="68"/>
      <c r="I2240" s="68"/>
      <c r="J2240" s="68"/>
      <c r="K2240" s="68"/>
    </row>
    <row r="2241" spans="1:11" hidden="1" x14ac:dyDescent="0.3">
      <c r="A2241" s="66">
        <v>2502</v>
      </c>
      <c r="B2241" s="66">
        <v>46</v>
      </c>
      <c r="D2241" s="66">
        <v>46</v>
      </c>
      <c r="E2241" s="68"/>
      <c r="H2241" s="68"/>
      <c r="I2241" s="68"/>
      <c r="J2241" s="68"/>
      <c r="K2241" s="68"/>
    </row>
    <row r="2242" spans="1:11" hidden="1" x14ac:dyDescent="0.3">
      <c r="A2242" s="66">
        <v>2503</v>
      </c>
      <c r="B2242" s="66">
        <v>64</v>
      </c>
      <c r="D2242" s="66">
        <v>64</v>
      </c>
      <c r="E2242" s="68"/>
      <c r="H2242" s="68"/>
      <c r="I2242" s="68"/>
      <c r="J2242" s="68"/>
      <c r="K2242" s="68"/>
    </row>
    <row r="2243" spans="1:11" hidden="1" x14ac:dyDescent="0.3">
      <c r="A2243" s="66">
        <v>2504</v>
      </c>
      <c r="B2243" s="66">
        <v>46</v>
      </c>
      <c r="D2243" s="66">
        <v>46</v>
      </c>
      <c r="E2243" s="68"/>
      <c r="H2243" s="68"/>
      <c r="I2243" s="68"/>
      <c r="J2243" s="68"/>
      <c r="K2243" s="68"/>
    </row>
    <row r="2244" spans="1:11" hidden="1" x14ac:dyDescent="0.3">
      <c r="A2244" s="66">
        <v>2505</v>
      </c>
      <c r="C2244" s="66">
        <v>63</v>
      </c>
      <c r="D2244" s="66">
        <v>63</v>
      </c>
      <c r="E2244" s="68"/>
      <c r="H2244" s="68"/>
      <c r="I2244" s="68"/>
      <c r="J2244" s="68"/>
      <c r="K2244" s="68"/>
    </row>
    <row r="2245" spans="1:11" hidden="1" x14ac:dyDescent="0.3">
      <c r="A2245" s="66">
        <v>2506</v>
      </c>
      <c r="B2245" s="66">
        <v>49</v>
      </c>
      <c r="D2245" s="66">
        <v>49</v>
      </c>
      <c r="E2245" s="68"/>
      <c r="H2245" s="68"/>
      <c r="I2245" s="68"/>
      <c r="J2245" s="68"/>
      <c r="K2245" s="68"/>
    </row>
    <row r="2246" spans="1:11" hidden="1" x14ac:dyDescent="0.3">
      <c r="A2246" s="66">
        <v>2507</v>
      </c>
      <c r="B2246" s="66">
        <v>53</v>
      </c>
      <c r="D2246" s="66">
        <v>53</v>
      </c>
      <c r="E2246" s="68"/>
      <c r="H2246" s="68"/>
      <c r="I2246" s="68"/>
      <c r="J2246" s="68"/>
      <c r="K2246" s="68"/>
    </row>
    <row r="2247" spans="1:11" hidden="1" x14ac:dyDescent="0.3">
      <c r="A2247" s="66">
        <v>2508</v>
      </c>
      <c r="B2247" s="66">
        <v>42</v>
      </c>
      <c r="D2247" s="66">
        <v>42</v>
      </c>
      <c r="E2247" s="68"/>
      <c r="H2247" s="68"/>
      <c r="I2247" s="68"/>
      <c r="J2247" s="68"/>
      <c r="K2247" s="68"/>
    </row>
    <row r="2248" spans="1:11" hidden="1" x14ac:dyDescent="0.3">
      <c r="A2248" s="66">
        <v>2509</v>
      </c>
      <c r="B2248" s="66">
        <v>64</v>
      </c>
      <c r="D2248" s="66">
        <v>64</v>
      </c>
      <c r="E2248" s="68"/>
      <c r="H2248" s="68"/>
      <c r="I2248" s="68"/>
      <c r="J2248" s="68"/>
      <c r="K2248" s="68"/>
    </row>
    <row r="2249" spans="1:11" hidden="1" x14ac:dyDescent="0.3">
      <c r="A2249" s="66">
        <v>2510</v>
      </c>
      <c r="B2249" s="66">
        <v>49</v>
      </c>
      <c r="D2249" s="66">
        <v>49</v>
      </c>
      <c r="E2249" s="68"/>
      <c r="H2249" s="68"/>
      <c r="I2249" s="68"/>
      <c r="J2249" s="68"/>
      <c r="K2249" s="68"/>
    </row>
    <row r="2250" spans="1:11" hidden="1" x14ac:dyDescent="0.3">
      <c r="A2250" s="66">
        <v>2511</v>
      </c>
      <c r="B2250" s="66">
        <v>47</v>
      </c>
      <c r="D2250" s="66">
        <v>47</v>
      </c>
      <c r="E2250" s="68"/>
      <c r="H2250" s="68"/>
      <c r="I2250" s="68"/>
      <c r="J2250" s="68"/>
      <c r="K2250" s="68"/>
    </row>
    <row r="2251" spans="1:11" hidden="1" x14ac:dyDescent="0.3">
      <c r="A2251" s="66">
        <v>2512</v>
      </c>
      <c r="B2251" s="66">
        <v>55</v>
      </c>
      <c r="D2251" s="66">
        <v>55</v>
      </c>
      <c r="E2251" s="68"/>
      <c r="H2251" s="68"/>
      <c r="I2251" s="68"/>
      <c r="J2251" s="68"/>
      <c r="K2251" s="68"/>
    </row>
    <row r="2252" spans="1:11" hidden="1" x14ac:dyDescent="0.3">
      <c r="A2252" s="66">
        <v>2513</v>
      </c>
      <c r="B2252" s="66">
        <v>36</v>
      </c>
      <c r="D2252" s="66">
        <v>36</v>
      </c>
      <c r="E2252" s="68"/>
      <c r="H2252" s="68"/>
      <c r="I2252" s="68"/>
      <c r="J2252" s="68"/>
      <c r="K2252" s="68"/>
    </row>
    <row r="2253" spans="1:11" hidden="1" x14ac:dyDescent="0.3">
      <c r="A2253" s="66">
        <v>2514</v>
      </c>
      <c r="B2253" s="66">
        <v>43</v>
      </c>
      <c r="D2253" s="66">
        <v>43</v>
      </c>
      <c r="E2253" s="68"/>
      <c r="H2253" s="68"/>
      <c r="I2253" s="68"/>
      <c r="J2253" s="68"/>
      <c r="K2253" s="68"/>
    </row>
    <row r="2254" spans="1:11" hidden="1" x14ac:dyDescent="0.3">
      <c r="A2254" s="66">
        <v>2515</v>
      </c>
      <c r="B2254" s="66">
        <v>44</v>
      </c>
      <c r="D2254" s="66">
        <v>44</v>
      </c>
      <c r="E2254" s="68"/>
      <c r="H2254" s="68"/>
      <c r="I2254" s="68"/>
      <c r="J2254" s="68"/>
      <c r="K2254" s="68"/>
    </row>
    <row r="2255" spans="1:11" hidden="1" x14ac:dyDescent="0.3">
      <c r="A2255" s="66">
        <v>2516</v>
      </c>
      <c r="B2255" s="66">
        <v>46</v>
      </c>
      <c r="D2255" s="66">
        <v>46</v>
      </c>
      <c r="E2255" s="68"/>
      <c r="H2255" s="68"/>
      <c r="I2255" s="68"/>
      <c r="J2255" s="68"/>
      <c r="K2255" s="68"/>
    </row>
    <row r="2256" spans="1:11" hidden="1" x14ac:dyDescent="0.3">
      <c r="A2256" s="66">
        <v>2517</v>
      </c>
      <c r="B2256" s="66">
        <v>46</v>
      </c>
      <c r="D2256" s="66">
        <v>46</v>
      </c>
      <c r="E2256" s="68"/>
      <c r="H2256" s="68"/>
      <c r="I2256" s="68"/>
      <c r="J2256" s="68"/>
      <c r="K2256" s="68"/>
    </row>
    <row r="2257" spans="1:11" hidden="1" x14ac:dyDescent="0.3">
      <c r="A2257" s="66">
        <v>2518</v>
      </c>
      <c r="B2257" s="66">
        <v>43</v>
      </c>
      <c r="D2257" s="66">
        <v>43</v>
      </c>
      <c r="E2257" s="68"/>
      <c r="H2257" s="68"/>
      <c r="I2257" s="68"/>
      <c r="J2257" s="68"/>
      <c r="K2257" s="68"/>
    </row>
    <row r="2258" spans="1:11" hidden="1" x14ac:dyDescent="0.3">
      <c r="A2258" s="66">
        <v>2520</v>
      </c>
      <c r="C2258" s="66">
        <v>42</v>
      </c>
      <c r="D2258" s="66">
        <v>42</v>
      </c>
      <c r="E2258" s="68"/>
      <c r="H2258" s="68"/>
      <c r="I2258" s="68"/>
      <c r="J2258" s="68"/>
      <c r="K2258" s="68"/>
    </row>
    <row r="2259" spans="1:11" hidden="1" x14ac:dyDescent="0.3">
      <c r="A2259" s="66">
        <v>2521</v>
      </c>
      <c r="B2259" s="66">
        <v>38</v>
      </c>
      <c r="D2259" s="66">
        <v>38</v>
      </c>
      <c r="E2259" s="68"/>
      <c r="H2259" s="68"/>
      <c r="I2259" s="68"/>
      <c r="J2259" s="68"/>
      <c r="K2259" s="68"/>
    </row>
    <row r="2260" spans="1:11" hidden="1" x14ac:dyDescent="0.3">
      <c r="A2260" s="66">
        <v>2522</v>
      </c>
      <c r="B2260" s="66">
        <v>44</v>
      </c>
      <c r="D2260" s="66">
        <v>44</v>
      </c>
      <c r="E2260" s="68"/>
      <c r="H2260" s="68"/>
      <c r="I2260" s="68"/>
      <c r="J2260" s="68"/>
      <c r="K2260" s="68"/>
    </row>
    <row r="2261" spans="1:11" hidden="1" x14ac:dyDescent="0.3">
      <c r="A2261" s="66">
        <v>2523</v>
      </c>
      <c r="B2261" s="66">
        <v>62</v>
      </c>
      <c r="D2261" s="66">
        <v>62</v>
      </c>
      <c r="E2261" s="68"/>
      <c r="H2261" s="68"/>
      <c r="I2261" s="68"/>
      <c r="J2261" s="68"/>
      <c r="K2261" s="68"/>
    </row>
    <row r="2262" spans="1:11" hidden="1" x14ac:dyDescent="0.3">
      <c r="A2262" s="66">
        <v>2524</v>
      </c>
      <c r="B2262" s="66">
        <v>67</v>
      </c>
      <c r="D2262" s="66">
        <v>67</v>
      </c>
      <c r="E2262" s="68"/>
      <c r="H2262" s="68"/>
      <c r="I2262" s="68"/>
      <c r="J2262" s="68"/>
      <c r="K2262" s="68"/>
    </row>
    <row r="2263" spans="1:11" hidden="1" x14ac:dyDescent="0.3">
      <c r="A2263" s="66">
        <v>2525</v>
      </c>
      <c r="B2263" s="66">
        <v>54</v>
      </c>
      <c r="D2263" s="66">
        <v>54</v>
      </c>
      <c r="E2263" s="68"/>
      <c r="H2263" s="68"/>
      <c r="I2263" s="68"/>
      <c r="J2263" s="68"/>
      <c r="K2263" s="68"/>
    </row>
    <row r="2264" spans="1:11" hidden="1" x14ac:dyDescent="0.3">
      <c r="A2264" s="66">
        <v>2526</v>
      </c>
      <c r="B2264" s="66">
        <v>57</v>
      </c>
      <c r="D2264" s="66">
        <v>57</v>
      </c>
      <c r="E2264" s="68"/>
      <c r="H2264" s="68"/>
      <c r="I2264" s="68"/>
      <c r="J2264" s="68"/>
      <c r="K2264" s="68"/>
    </row>
    <row r="2265" spans="1:11" hidden="1" x14ac:dyDescent="0.3">
      <c r="A2265" s="66">
        <v>2529</v>
      </c>
      <c r="C2265" s="66">
        <v>62</v>
      </c>
      <c r="D2265" s="66">
        <v>62</v>
      </c>
      <c r="E2265" s="68"/>
      <c r="H2265" s="68"/>
      <c r="I2265" s="68"/>
      <c r="J2265" s="68"/>
      <c r="K2265" s="68"/>
    </row>
    <row r="2266" spans="1:11" hidden="1" x14ac:dyDescent="0.3">
      <c r="A2266" s="66">
        <v>2530</v>
      </c>
      <c r="B2266" s="66">
        <v>37</v>
      </c>
      <c r="D2266" s="66">
        <v>37</v>
      </c>
      <c r="E2266" s="68"/>
      <c r="H2266" s="68"/>
      <c r="I2266" s="68"/>
      <c r="J2266" s="68"/>
      <c r="K2266" s="68"/>
    </row>
    <row r="2267" spans="1:11" hidden="1" x14ac:dyDescent="0.3">
      <c r="A2267" s="66">
        <v>2531</v>
      </c>
      <c r="B2267" s="66">
        <v>54</v>
      </c>
      <c r="D2267" s="66">
        <v>54</v>
      </c>
      <c r="E2267" s="68"/>
      <c r="H2267" s="68"/>
      <c r="I2267" s="68"/>
      <c r="J2267" s="68"/>
      <c r="K2267" s="68"/>
    </row>
    <row r="2268" spans="1:11" hidden="1" x14ac:dyDescent="0.3">
      <c r="A2268" s="66">
        <v>2533</v>
      </c>
      <c r="B2268" s="66">
        <v>52</v>
      </c>
      <c r="D2268" s="66">
        <v>52</v>
      </c>
      <c r="E2268" s="68"/>
      <c r="H2268" s="68"/>
      <c r="I2268" s="68"/>
      <c r="J2268" s="68"/>
      <c r="K2268" s="68"/>
    </row>
    <row r="2269" spans="1:11" hidden="1" x14ac:dyDescent="0.3">
      <c r="A2269" s="66">
        <v>2534</v>
      </c>
      <c r="C2269" s="66">
        <v>57</v>
      </c>
      <c r="D2269" s="66">
        <v>57</v>
      </c>
      <c r="E2269" s="68"/>
      <c r="H2269" s="68"/>
      <c r="I2269" s="68"/>
      <c r="J2269" s="68"/>
      <c r="K2269" s="68"/>
    </row>
    <row r="2270" spans="1:11" hidden="1" x14ac:dyDescent="0.3">
      <c r="A2270" s="66">
        <v>2535</v>
      </c>
      <c r="B2270" s="66">
        <v>53</v>
      </c>
      <c r="D2270" s="66">
        <v>53</v>
      </c>
      <c r="E2270" s="68"/>
      <c r="H2270" s="68"/>
      <c r="I2270" s="68"/>
      <c r="J2270" s="68"/>
      <c r="K2270" s="68"/>
    </row>
    <row r="2271" spans="1:11" hidden="1" x14ac:dyDescent="0.3">
      <c r="A2271" s="66">
        <v>2536</v>
      </c>
      <c r="B2271" s="66">
        <v>43</v>
      </c>
      <c r="D2271" s="66">
        <v>43</v>
      </c>
      <c r="E2271" s="68"/>
      <c r="H2271" s="68"/>
      <c r="I2271" s="68"/>
      <c r="J2271" s="68"/>
      <c r="K2271" s="68"/>
    </row>
    <row r="2272" spans="1:11" hidden="1" x14ac:dyDescent="0.3">
      <c r="A2272" s="66">
        <v>2537</v>
      </c>
      <c r="C2272" s="66">
        <v>61</v>
      </c>
      <c r="D2272" s="66">
        <v>61</v>
      </c>
      <c r="E2272" s="68"/>
      <c r="H2272" s="68"/>
      <c r="I2272" s="68"/>
      <c r="J2272" s="68"/>
      <c r="K2272" s="68"/>
    </row>
    <row r="2273" spans="1:11" hidden="1" x14ac:dyDescent="0.3">
      <c r="A2273" s="66">
        <v>2539</v>
      </c>
      <c r="B2273" s="66">
        <v>50</v>
      </c>
      <c r="D2273" s="66">
        <v>50</v>
      </c>
      <c r="E2273" s="68"/>
      <c r="H2273" s="68"/>
      <c r="I2273" s="68"/>
      <c r="J2273" s="68"/>
      <c r="K2273" s="68"/>
    </row>
    <row r="2274" spans="1:11" hidden="1" x14ac:dyDescent="0.3">
      <c r="A2274" s="66">
        <v>2541</v>
      </c>
      <c r="B2274" s="66">
        <v>42</v>
      </c>
      <c r="D2274" s="66">
        <v>42</v>
      </c>
      <c r="E2274" s="68"/>
      <c r="H2274" s="68"/>
      <c r="I2274" s="68"/>
      <c r="J2274" s="68"/>
      <c r="K2274" s="68"/>
    </row>
    <row r="2275" spans="1:11" hidden="1" x14ac:dyDescent="0.3">
      <c r="A2275" s="66">
        <v>2542</v>
      </c>
      <c r="B2275" s="66">
        <v>52</v>
      </c>
      <c r="D2275" s="66">
        <v>52</v>
      </c>
      <c r="E2275" s="68"/>
      <c r="H2275" s="68"/>
      <c r="I2275" s="68"/>
      <c r="J2275" s="68"/>
      <c r="K2275" s="68"/>
    </row>
    <row r="2276" spans="1:11" hidden="1" x14ac:dyDescent="0.3">
      <c r="A2276" s="66">
        <v>2543</v>
      </c>
      <c r="B2276" s="66">
        <v>57</v>
      </c>
      <c r="D2276" s="66">
        <v>57</v>
      </c>
      <c r="E2276" s="68"/>
      <c r="H2276" s="68"/>
      <c r="I2276" s="68"/>
      <c r="J2276" s="68"/>
      <c r="K2276" s="68"/>
    </row>
    <row r="2277" spans="1:11" hidden="1" x14ac:dyDescent="0.3">
      <c r="A2277" s="66">
        <v>2544</v>
      </c>
      <c r="B2277" s="66">
        <v>47</v>
      </c>
      <c r="D2277" s="66">
        <v>47</v>
      </c>
      <c r="E2277" s="68"/>
      <c r="H2277" s="68"/>
      <c r="I2277" s="68"/>
      <c r="J2277" s="68"/>
      <c r="K2277" s="68"/>
    </row>
    <row r="2278" spans="1:11" hidden="1" x14ac:dyDescent="0.3">
      <c r="A2278" s="66">
        <v>2545</v>
      </c>
      <c r="B2278" s="66">
        <v>45</v>
      </c>
      <c r="D2278" s="66">
        <v>45</v>
      </c>
      <c r="E2278" s="68"/>
      <c r="H2278" s="68"/>
      <c r="I2278" s="68"/>
      <c r="J2278" s="68"/>
      <c r="K2278" s="68"/>
    </row>
    <row r="2279" spans="1:11" hidden="1" x14ac:dyDescent="0.3">
      <c r="A2279" s="66">
        <v>2546</v>
      </c>
      <c r="B2279" s="66">
        <v>48</v>
      </c>
      <c r="D2279" s="66">
        <v>48</v>
      </c>
      <c r="E2279" s="68"/>
      <c r="H2279" s="68"/>
      <c r="I2279" s="68"/>
      <c r="J2279" s="68"/>
      <c r="K2279" s="68"/>
    </row>
    <row r="2280" spans="1:11" hidden="1" x14ac:dyDescent="0.3">
      <c r="A2280" s="66">
        <v>2547</v>
      </c>
      <c r="B2280" s="66">
        <v>43</v>
      </c>
      <c r="D2280" s="66">
        <v>43</v>
      </c>
      <c r="E2280" s="68"/>
      <c r="H2280" s="68"/>
      <c r="I2280" s="68"/>
      <c r="J2280" s="68"/>
      <c r="K2280" s="68"/>
    </row>
    <row r="2281" spans="1:11" hidden="1" x14ac:dyDescent="0.3">
      <c r="A2281" s="66">
        <v>2548</v>
      </c>
      <c r="B2281" s="66">
        <v>60</v>
      </c>
      <c r="D2281" s="66">
        <v>60</v>
      </c>
      <c r="E2281" s="68"/>
      <c r="H2281" s="68"/>
      <c r="I2281" s="68"/>
      <c r="J2281" s="68"/>
      <c r="K2281" s="68"/>
    </row>
    <row r="2282" spans="1:11" hidden="1" x14ac:dyDescent="0.3">
      <c r="A2282" s="66">
        <v>2549</v>
      </c>
      <c r="B2282" s="66">
        <v>44</v>
      </c>
      <c r="D2282" s="66">
        <v>44</v>
      </c>
      <c r="E2282" s="68"/>
      <c r="H2282" s="68"/>
      <c r="I2282" s="68"/>
      <c r="J2282" s="68"/>
      <c r="K2282" s="68"/>
    </row>
    <row r="2283" spans="1:11" hidden="1" x14ac:dyDescent="0.3">
      <c r="A2283" s="66">
        <v>2550</v>
      </c>
      <c r="B2283" s="66">
        <v>41</v>
      </c>
      <c r="D2283" s="66">
        <v>41</v>
      </c>
      <c r="E2283" s="68"/>
      <c r="H2283" s="68"/>
      <c r="I2283" s="68"/>
      <c r="J2283" s="68"/>
      <c r="K2283" s="68"/>
    </row>
    <row r="2284" spans="1:11" hidden="1" x14ac:dyDescent="0.3">
      <c r="A2284" s="66">
        <v>2551</v>
      </c>
      <c r="C2284" s="66">
        <v>48</v>
      </c>
      <c r="D2284" s="66">
        <v>48</v>
      </c>
      <c r="E2284" s="68"/>
      <c r="H2284" s="68"/>
      <c r="I2284" s="68"/>
      <c r="J2284" s="68"/>
      <c r="K2284" s="68"/>
    </row>
    <row r="2285" spans="1:11" hidden="1" x14ac:dyDescent="0.3">
      <c r="A2285" s="66">
        <v>2552</v>
      </c>
      <c r="B2285" s="66">
        <v>58</v>
      </c>
      <c r="D2285" s="66">
        <v>58</v>
      </c>
      <c r="E2285" s="68"/>
      <c r="H2285" s="68"/>
      <c r="I2285" s="68"/>
      <c r="J2285" s="68"/>
      <c r="K2285" s="68"/>
    </row>
    <row r="2286" spans="1:11" hidden="1" x14ac:dyDescent="0.3">
      <c r="A2286" s="66">
        <v>2554</v>
      </c>
      <c r="B2286" s="66">
        <v>62</v>
      </c>
      <c r="D2286" s="66">
        <v>62</v>
      </c>
      <c r="E2286" s="68"/>
      <c r="H2286" s="68"/>
      <c r="I2286" s="68"/>
      <c r="J2286" s="68"/>
      <c r="K2286" s="68"/>
    </row>
    <row r="2287" spans="1:11" hidden="1" x14ac:dyDescent="0.3">
      <c r="A2287" s="66">
        <v>2555</v>
      </c>
      <c r="B2287" s="66">
        <v>52</v>
      </c>
      <c r="D2287" s="66">
        <v>52</v>
      </c>
      <c r="E2287" s="68"/>
      <c r="H2287" s="68"/>
      <c r="I2287" s="68"/>
      <c r="J2287" s="68"/>
      <c r="K2287" s="68"/>
    </row>
    <row r="2288" spans="1:11" hidden="1" x14ac:dyDescent="0.3">
      <c r="A2288" s="66">
        <v>2556</v>
      </c>
      <c r="B2288" s="66">
        <v>45</v>
      </c>
      <c r="D2288" s="66">
        <v>45</v>
      </c>
      <c r="E2288" s="68"/>
      <c r="H2288" s="68"/>
      <c r="I2288" s="68"/>
      <c r="J2288" s="68"/>
      <c r="K2288" s="68"/>
    </row>
    <row r="2289" spans="1:11" hidden="1" x14ac:dyDescent="0.3">
      <c r="A2289" s="66">
        <v>2557</v>
      </c>
      <c r="C2289" s="66">
        <v>51</v>
      </c>
      <c r="D2289" s="66">
        <v>51</v>
      </c>
      <c r="E2289" s="68"/>
      <c r="H2289" s="68"/>
      <c r="I2289" s="68"/>
      <c r="J2289" s="68"/>
      <c r="K2289" s="68"/>
    </row>
    <row r="2290" spans="1:11" hidden="1" x14ac:dyDescent="0.3">
      <c r="A2290" s="66">
        <v>2558</v>
      </c>
      <c r="C2290" s="66">
        <v>40</v>
      </c>
      <c r="D2290" s="66">
        <v>40</v>
      </c>
      <c r="E2290" s="68"/>
      <c r="H2290" s="68"/>
      <c r="I2290" s="68"/>
      <c r="J2290" s="68"/>
      <c r="K2290" s="68"/>
    </row>
    <row r="2291" spans="1:11" hidden="1" x14ac:dyDescent="0.3">
      <c r="A2291" s="66">
        <v>2559</v>
      </c>
      <c r="C2291" s="66">
        <v>40</v>
      </c>
      <c r="D2291" s="66">
        <v>40</v>
      </c>
      <c r="E2291" s="68"/>
      <c r="H2291" s="68"/>
      <c r="I2291" s="68"/>
      <c r="J2291" s="68"/>
      <c r="K2291" s="68"/>
    </row>
    <row r="2292" spans="1:11" hidden="1" x14ac:dyDescent="0.3">
      <c r="A2292" s="66">
        <v>2560</v>
      </c>
      <c r="B2292" s="66">
        <v>62</v>
      </c>
      <c r="D2292" s="66">
        <v>62</v>
      </c>
      <c r="E2292" s="68"/>
      <c r="H2292" s="68"/>
      <c r="I2292" s="68"/>
      <c r="J2292" s="68"/>
      <c r="K2292" s="68"/>
    </row>
    <row r="2293" spans="1:11" hidden="1" x14ac:dyDescent="0.3">
      <c r="A2293" s="66">
        <v>2561</v>
      </c>
      <c r="B2293" s="66">
        <v>39</v>
      </c>
      <c r="D2293" s="66">
        <v>39</v>
      </c>
      <c r="E2293" s="68"/>
      <c r="H2293" s="68"/>
      <c r="I2293" s="68"/>
      <c r="J2293" s="68"/>
      <c r="K2293" s="68"/>
    </row>
    <row r="2294" spans="1:11" hidden="1" x14ac:dyDescent="0.3">
      <c r="A2294" s="66">
        <v>2562</v>
      </c>
      <c r="B2294" s="66">
        <v>35</v>
      </c>
      <c r="D2294" s="66">
        <v>35</v>
      </c>
      <c r="E2294" s="68"/>
      <c r="H2294" s="68"/>
      <c r="I2294" s="68"/>
      <c r="J2294" s="68"/>
      <c r="K2294" s="68"/>
    </row>
    <row r="2295" spans="1:11" hidden="1" x14ac:dyDescent="0.3">
      <c r="A2295" s="66">
        <v>2563</v>
      </c>
      <c r="B2295" s="66">
        <v>61</v>
      </c>
      <c r="D2295" s="66">
        <v>61</v>
      </c>
      <c r="E2295" s="68"/>
      <c r="H2295" s="68"/>
      <c r="I2295" s="68"/>
      <c r="J2295" s="68"/>
      <c r="K2295" s="68"/>
    </row>
    <row r="2296" spans="1:11" hidden="1" x14ac:dyDescent="0.3">
      <c r="A2296" s="66">
        <v>2564</v>
      </c>
      <c r="B2296" s="66">
        <v>48</v>
      </c>
      <c r="D2296" s="66">
        <v>48</v>
      </c>
      <c r="E2296" s="68"/>
      <c r="H2296" s="68"/>
      <c r="I2296" s="68"/>
      <c r="J2296" s="68"/>
      <c r="K2296" s="68"/>
    </row>
    <row r="2297" spans="1:11" hidden="1" x14ac:dyDescent="0.3">
      <c r="A2297" s="66">
        <v>2565</v>
      </c>
      <c r="B2297" s="66">
        <v>64</v>
      </c>
      <c r="D2297" s="66">
        <v>64</v>
      </c>
      <c r="E2297" s="68"/>
      <c r="H2297" s="68"/>
      <c r="I2297" s="68"/>
      <c r="J2297" s="68"/>
      <c r="K2297" s="68"/>
    </row>
    <row r="2298" spans="1:11" hidden="1" x14ac:dyDescent="0.3">
      <c r="A2298" s="66">
        <v>2566</v>
      </c>
      <c r="B2298" s="66">
        <v>61</v>
      </c>
      <c r="D2298" s="66">
        <v>61</v>
      </c>
      <c r="E2298" s="68"/>
      <c r="H2298" s="68"/>
      <c r="I2298" s="68"/>
      <c r="J2298" s="68"/>
      <c r="K2298" s="68"/>
    </row>
    <row r="2299" spans="1:11" hidden="1" x14ac:dyDescent="0.3">
      <c r="A2299" s="66">
        <v>2567</v>
      </c>
      <c r="C2299" s="66">
        <v>43</v>
      </c>
      <c r="D2299" s="66">
        <v>43</v>
      </c>
      <c r="E2299" s="68"/>
      <c r="H2299" s="68"/>
      <c r="I2299" s="68"/>
      <c r="J2299" s="68"/>
      <c r="K2299" s="68"/>
    </row>
    <row r="2300" spans="1:11" hidden="1" x14ac:dyDescent="0.3">
      <c r="A2300" s="66">
        <v>2568</v>
      </c>
      <c r="B2300" s="66">
        <v>45</v>
      </c>
      <c r="D2300" s="66">
        <v>45</v>
      </c>
      <c r="E2300" s="68"/>
      <c r="H2300" s="68"/>
      <c r="I2300" s="68"/>
      <c r="J2300" s="68"/>
      <c r="K2300" s="68"/>
    </row>
    <row r="2301" spans="1:11" hidden="1" x14ac:dyDescent="0.3">
      <c r="A2301" s="66">
        <v>2569</v>
      </c>
      <c r="B2301" s="66">
        <v>42</v>
      </c>
      <c r="D2301" s="66">
        <v>42</v>
      </c>
      <c r="E2301" s="68"/>
      <c r="H2301" s="68"/>
      <c r="I2301" s="68"/>
      <c r="J2301" s="68"/>
      <c r="K2301" s="68"/>
    </row>
    <row r="2302" spans="1:11" hidden="1" x14ac:dyDescent="0.3">
      <c r="A2302" s="66">
        <v>2570</v>
      </c>
      <c r="B2302" s="66">
        <v>42</v>
      </c>
      <c r="D2302" s="66">
        <v>42</v>
      </c>
      <c r="E2302" s="68"/>
      <c r="H2302" s="68"/>
      <c r="I2302" s="68"/>
      <c r="J2302" s="68"/>
      <c r="K2302" s="68"/>
    </row>
    <row r="2303" spans="1:11" hidden="1" x14ac:dyDescent="0.3">
      <c r="A2303" s="66">
        <v>2571</v>
      </c>
      <c r="B2303" s="66">
        <v>38</v>
      </c>
      <c r="D2303" s="66">
        <v>38</v>
      </c>
      <c r="E2303" s="68"/>
      <c r="H2303" s="68"/>
      <c r="I2303" s="68"/>
      <c r="J2303" s="68"/>
      <c r="K2303" s="68"/>
    </row>
    <row r="2304" spans="1:11" hidden="1" x14ac:dyDescent="0.3">
      <c r="A2304" s="66">
        <v>2572</v>
      </c>
      <c r="C2304" s="66">
        <v>63</v>
      </c>
      <c r="D2304" s="66">
        <v>63</v>
      </c>
      <c r="E2304" s="68"/>
      <c r="H2304" s="68"/>
      <c r="I2304" s="68"/>
      <c r="J2304" s="68"/>
      <c r="K2304" s="68"/>
    </row>
    <row r="2305" spans="1:11" hidden="1" x14ac:dyDescent="0.3">
      <c r="A2305" s="66">
        <v>2573</v>
      </c>
      <c r="B2305" s="66">
        <v>54</v>
      </c>
      <c r="D2305" s="66">
        <v>54</v>
      </c>
      <c r="E2305" s="68"/>
      <c r="H2305" s="68"/>
      <c r="I2305" s="68"/>
      <c r="J2305" s="68"/>
      <c r="K2305" s="68"/>
    </row>
    <row r="2306" spans="1:11" hidden="1" x14ac:dyDescent="0.3">
      <c r="A2306" s="66">
        <v>2574</v>
      </c>
      <c r="B2306" s="66">
        <v>42</v>
      </c>
      <c r="D2306" s="66">
        <v>42</v>
      </c>
      <c r="E2306" s="68"/>
      <c r="H2306" s="68"/>
      <c r="I2306" s="68"/>
      <c r="J2306" s="68"/>
      <c r="K2306" s="68"/>
    </row>
    <row r="2307" spans="1:11" hidden="1" x14ac:dyDescent="0.3">
      <c r="A2307" s="66">
        <v>2575</v>
      </c>
      <c r="B2307" s="66">
        <v>64</v>
      </c>
      <c r="D2307" s="66">
        <v>64</v>
      </c>
      <c r="E2307" s="68"/>
      <c r="H2307" s="68"/>
      <c r="I2307" s="68"/>
      <c r="J2307" s="68"/>
      <c r="K2307" s="68"/>
    </row>
    <row r="2308" spans="1:11" hidden="1" x14ac:dyDescent="0.3">
      <c r="A2308" s="66">
        <v>2576</v>
      </c>
      <c r="B2308" s="66">
        <v>39</v>
      </c>
      <c r="D2308" s="66">
        <v>39</v>
      </c>
      <c r="E2308" s="68"/>
      <c r="H2308" s="68"/>
      <c r="I2308" s="68"/>
      <c r="J2308" s="68"/>
      <c r="K2308" s="68"/>
    </row>
    <row r="2309" spans="1:11" hidden="1" x14ac:dyDescent="0.3">
      <c r="A2309" s="66">
        <v>2578</v>
      </c>
      <c r="B2309" s="66">
        <v>45</v>
      </c>
      <c r="D2309" s="66">
        <v>45</v>
      </c>
      <c r="E2309" s="68"/>
      <c r="H2309" s="68"/>
      <c r="I2309" s="68"/>
      <c r="J2309" s="68"/>
      <c r="K2309" s="68"/>
    </row>
    <row r="2310" spans="1:11" hidden="1" x14ac:dyDescent="0.3">
      <c r="A2310" s="66">
        <v>2579</v>
      </c>
      <c r="B2310" s="66">
        <v>51</v>
      </c>
      <c r="D2310" s="66">
        <v>51</v>
      </c>
      <c r="E2310" s="68"/>
      <c r="H2310" s="68"/>
      <c r="I2310" s="68"/>
      <c r="J2310" s="68"/>
      <c r="K2310" s="68"/>
    </row>
    <row r="2311" spans="1:11" hidden="1" x14ac:dyDescent="0.3">
      <c r="A2311" s="66">
        <v>2580</v>
      </c>
      <c r="B2311" s="66">
        <v>40</v>
      </c>
      <c r="D2311" s="66">
        <v>40</v>
      </c>
      <c r="E2311" s="68"/>
      <c r="H2311" s="68"/>
      <c r="I2311" s="68"/>
      <c r="J2311" s="68"/>
      <c r="K2311" s="68"/>
    </row>
    <row r="2312" spans="1:11" hidden="1" x14ac:dyDescent="0.3">
      <c r="A2312" s="66">
        <v>2581</v>
      </c>
      <c r="B2312" s="66">
        <v>43</v>
      </c>
      <c r="D2312" s="66">
        <v>43</v>
      </c>
      <c r="E2312" s="68"/>
      <c r="H2312" s="68"/>
      <c r="I2312" s="68"/>
      <c r="J2312" s="68"/>
      <c r="K2312" s="68"/>
    </row>
    <row r="2313" spans="1:11" hidden="1" x14ac:dyDescent="0.3">
      <c r="A2313" s="66">
        <v>2582</v>
      </c>
      <c r="B2313" s="66">
        <v>63</v>
      </c>
      <c r="D2313" s="66">
        <v>63</v>
      </c>
      <c r="E2313" s="68"/>
      <c r="H2313" s="68"/>
      <c r="I2313" s="68"/>
      <c r="J2313" s="68"/>
      <c r="K2313" s="68"/>
    </row>
    <row r="2314" spans="1:11" hidden="1" x14ac:dyDescent="0.3">
      <c r="A2314" s="66">
        <v>2583</v>
      </c>
      <c r="B2314" s="66">
        <v>57</v>
      </c>
      <c r="D2314" s="66">
        <v>57</v>
      </c>
      <c r="E2314" s="68"/>
      <c r="H2314" s="68"/>
      <c r="I2314" s="68"/>
      <c r="J2314" s="68"/>
      <c r="K2314" s="68"/>
    </row>
    <row r="2315" spans="1:11" hidden="1" x14ac:dyDescent="0.3">
      <c r="A2315" s="66">
        <v>2584</v>
      </c>
      <c r="B2315" s="66">
        <v>64</v>
      </c>
      <c r="D2315" s="66">
        <v>64</v>
      </c>
      <c r="E2315" s="68"/>
      <c r="H2315" s="68"/>
      <c r="I2315" s="68"/>
      <c r="J2315" s="68"/>
      <c r="K2315" s="68"/>
    </row>
    <row r="2316" spans="1:11" hidden="1" x14ac:dyDescent="0.3">
      <c r="A2316" s="66">
        <v>2585</v>
      </c>
      <c r="B2316" s="66">
        <v>51</v>
      </c>
      <c r="D2316" s="66">
        <v>51</v>
      </c>
      <c r="E2316" s="68"/>
      <c r="H2316" s="68"/>
      <c r="I2316" s="68"/>
      <c r="J2316" s="68"/>
      <c r="K2316" s="68"/>
    </row>
    <row r="2317" spans="1:11" hidden="1" x14ac:dyDescent="0.3">
      <c r="A2317" s="66">
        <v>2586</v>
      </c>
      <c r="B2317" s="66">
        <v>36</v>
      </c>
      <c r="D2317" s="66">
        <v>36</v>
      </c>
      <c r="E2317" s="68"/>
      <c r="H2317" s="68"/>
      <c r="I2317" s="68"/>
      <c r="J2317" s="68"/>
      <c r="K2317" s="68"/>
    </row>
    <row r="2318" spans="1:11" hidden="1" x14ac:dyDescent="0.3">
      <c r="A2318" s="66">
        <v>2587</v>
      </c>
      <c r="B2318" s="66">
        <v>39</v>
      </c>
      <c r="D2318" s="66">
        <v>39</v>
      </c>
      <c r="E2318" s="68"/>
      <c r="H2318" s="68"/>
      <c r="I2318" s="68"/>
      <c r="J2318" s="68"/>
      <c r="K2318" s="68"/>
    </row>
    <row r="2319" spans="1:11" hidden="1" x14ac:dyDescent="0.3">
      <c r="A2319" s="66">
        <v>2588</v>
      </c>
      <c r="B2319" s="66">
        <v>48</v>
      </c>
      <c r="D2319" s="66">
        <v>48</v>
      </c>
      <c r="E2319" s="68"/>
      <c r="H2319" s="68"/>
      <c r="I2319" s="68"/>
      <c r="J2319" s="68"/>
      <c r="K2319" s="68"/>
    </row>
    <row r="2320" spans="1:11" hidden="1" x14ac:dyDescent="0.3">
      <c r="A2320" s="66">
        <v>2589</v>
      </c>
      <c r="B2320" s="66">
        <v>53</v>
      </c>
      <c r="D2320" s="66">
        <v>53</v>
      </c>
      <c r="E2320" s="68"/>
      <c r="H2320" s="68"/>
      <c r="I2320" s="68"/>
      <c r="J2320" s="68"/>
      <c r="K2320" s="68"/>
    </row>
    <row r="2321" spans="1:11" hidden="1" x14ac:dyDescent="0.3">
      <c r="A2321" s="66">
        <v>2591</v>
      </c>
      <c r="B2321" s="66">
        <v>62</v>
      </c>
      <c r="D2321" s="66">
        <v>62</v>
      </c>
      <c r="E2321" s="68"/>
      <c r="H2321" s="68"/>
      <c r="I2321" s="68"/>
      <c r="J2321" s="68"/>
      <c r="K2321" s="68"/>
    </row>
    <row r="2322" spans="1:11" hidden="1" x14ac:dyDescent="0.3">
      <c r="A2322" s="66">
        <v>2592</v>
      </c>
      <c r="C2322" s="66">
        <v>49</v>
      </c>
      <c r="D2322" s="66">
        <v>49</v>
      </c>
      <c r="E2322" s="68"/>
      <c r="H2322" s="68"/>
      <c r="I2322" s="68"/>
      <c r="J2322" s="68"/>
      <c r="K2322" s="68"/>
    </row>
    <row r="2323" spans="1:11" hidden="1" x14ac:dyDescent="0.3">
      <c r="A2323" s="66">
        <v>2593</v>
      </c>
      <c r="B2323" s="66">
        <v>40</v>
      </c>
      <c r="D2323" s="66">
        <v>40</v>
      </c>
      <c r="E2323" s="68"/>
      <c r="H2323" s="68"/>
      <c r="I2323" s="68"/>
      <c r="J2323" s="68"/>
      <c r="K2323" s="68"/>
    </row>
    <row r="2324" spans="1:11" hidden="1" x14ac:dyDescent="0.3">
      <c r="A2324" s="66">
        <v>2594</v>
      </c>
      <c r="B2324" s="66">
        <v>44</v>
      </c>
      <c r="D2324" s="66">
        <v>44</v>
      </c>
      <c r="E2324" s="68"/>
      <c r="H2324" s="68"/>
      <c r="I2324" s="68"/>
      <c r="J2324" s="68"/>
      <c r="K2324" s="68"/>
    </row>
    <row r="2325" spans="1:11" hidden="1" x14ac:dyDescent="0.3">
      <c r="A2325" s="66">
        <v>2595</v>
      </c>
      <c r="B2325" s="66">
        <v>59</v>
      </c>
      <c r="D2325" s="66">
        <v>59</v>
      </c>
      <c r="E2325" s="68"/>
      <c r="H2325" s="68"/>
      <c r="I2325" s="68"/>
      <c r="J2325" s="68"/>
      <c r="K2325" s="68"/>
    </row>
    <row r="2326" spans="1:11" hidden="1" x14ac:dyDescent="0.3">
      <c r="A2326" s="66">
        <v>2597</v>
      </c>
      <c r="B2326" s="66">
        <v>53</v>
      </c>
      <c r="D2326" s="66">
        <v>53</v>
      </c>
      <c r="E2326" s="68"/>
      <c r="H2326" s="68"/>
      <c r="I2326" s="68"/>
      <c r="J2326" s="68"/>
      <c r="K2326" s="68"/>
    </row>
    <row r="2327" spans="1:11" hidden="1" x14ac:dyDescent="0.3">
      <c r="A2327" s="66">
        <v>2598</v>
      </c>
      <c r="B2327" s="66">
        <v>56</v>
      </c>
      <c r="D2327" s="66">
        <v>56</v>
      </c>
      <c r="E2327" s="68"/>
      <c r="H2327" s="68"/>
      <c r="I2327" s="68"/>
      <c r="J2327" s="68"/>
      <c r="K2327" s="68"/>
    </row>
    <row r="2328" spans="1:11" hidden="1" x14ac:dyDescent="0.3">
      <c r="A2328" s="66">
        <v>2599</v>
      </c>
      <c r="C2328" s="66">
        <v>42</v>
      </c>
      <c r="D2328" s="66">
        <v>42</v>
      </c>
      <c r="E2328" s="68"/>
      <c r="H2328" s="68"/>
      <c r="I2328" s="68"/>
      <c r="J2328" s="68"/>
      <c r="K2328" s="68"/>
    </row>
    <row r="2329" spans="1:11" hidden="1" x14ac:dyDescent="0.3">
      <c r="A2329" s="66">
        <v>2600</v>
      </c>
      <c r="B2329" s="66">
        <v>40</v>
      </c>
      <c r="D2329" s="66">
        <v>40</v>
      </c>
      <c r="E2329" s="68"/>
      <c r="H2329" s="68"/>
      <c r="I2329" s="68"/>
      <c r="J2329" s="68"/>
      <c r="K2329" s="68"/>
    </row>
    <row r="2330" spans="1:11" hidden="1" x14ac:dyDescent="0.3">
      <c r="A2330" s="66">
        <v>2601</v>
      </c>
      <c r="B2330" s="66">
        <v>43</v>
      </c>
      <c r="D2330" s="66">
        <v>43</v>
      </c>
      <c r="E2330" s="68"/>
      <c r="H2330" s="68"/>
      <c r="I2330" s="68"/>
      <c r="J2330" s="68"/>
      <c r="K2330" s="68"/>
    </row>
    <row r="2331" spans="1:11" hidden="1" x14ac:dyDescent="0.3">
      <c r="A2331" s="66">
        <v>2602</v>
      </c>
      <c r="B2331" s="66">
        <v>46</v>
      </c>
      <c r="D2331" s="66">
        <v>46</v>
      </c>
      <c r="E2331" s="68"/>
      <c r="H2331" s="68"/>
      <c r="I2331" s="68"/>
      <c r="J2331" s="68"/>
      <c r="K2331" s="68"/>
    </row>
    <row r="2332" spans="1:11" hidden="1" x14ac:dyDescent="0.3">
      <c r="A2332" s="66">
        <v>2605</v>
      </c>
      <c r="B2332" s="66">
        <v>40</v>
      </c>
      <c r="D2332" s="66">
        <v>40</v>
      </c>
      <c r="E2332" s="68"/>
      <c r="H2332" s="68"/>
      <c r="I2332" s="68"/>
      <c r="J2332" s="68"/>
      <c r="K2332" s="68"/>
    </row>
    <row r="2333" spans="1:11" hidden="1" x14ac:dyDescent="0.3">
      <c r="A2333" s="66">
        <v>2606</v>
      </c>
      <c r="B2333" s="66">
        <v>60</v>
      </c>
      <c r="D2333" s="66">
        <v>60</v>
      </c>
      <c r="E2333" s="68"/>
      <c r="H2333" s="68"/>
      <c r="I2333" s="68"/>
      <c r="J2333" s="68"/>
      <c r="K2333" s="68"/>
    </row>
    <row r="2334" spans="1:11" hidden="1" x14ac:dyDescent="0.3">
      <c r="A2334" s="66">
        <v>2607</v>
      </c>
      <c r="B2334" s="66">
        <v>40</v>
      </c>
      <c r="D2334" s="66">
        <v>40</v>
      </c>
      <c r="E2334" s="68"/>
      <c r="H2334" s="68"/>
      <c r="I2334" s="68"/>
      <c r="J2334" s="68"/>
      <c r="K2334" s="68"/>
    </row>
    <row r="2335" spans="1:11" hidden="1" x14ac:dyDescent="0.3">
      <c r="A2335" s="66">
        <v>2608</v>
      </c>
      <c r="B2335" s="66">
        <v>63</v>
      </c>
      <c r="D2335" s="66">
        <v>63</v>
      </c>
      <c r="E2335" s="68"/>
      <c r="H2335" s="68"/>
      <c r="I2335" s="68"/>
      <c r="J2335" s="68"/>
      <c r="K2335" s="68"/>
    </row>
    <row r="2336" spans="1:11" hidden="1" x14ac:dyDescent="0.3">
      <c r="A2336" s="66">
        <v>2609</v>
      </c>
      <c r="C2336" s="66">
        <v>53</v>
      </c>
      <c r="D2336" s="66">
        <v>53</v>
      </c>
      <c r="E2336" s="68"/>
      <c r="H2336" s="68"/>
      <c r="I2336" s="68"/>
      <c r="J2336" s="68"/>
      <c r="K2336" s="68"/>
    </row>
    <row r="2337" spans="1:11" hidden="1" x14ac:dyDescent="0.3">
      <c r="A2337" s="66">
        <v>2610</v>
      </c>
      <c r="B2337" s="66">
        <v>41</v>
      </c>
      <c r="D2337" s="66">
        <v>41</v>
      </c>
      <c r="E2337" s="68"/>
      <c r="H2337" s="68"/>
      <c r="I2337" s="68"/>
      <c r="J2337" s="68"/>
      <c r="K2337" s="68"/>
    </row>
    <row r="2338" spans="1:11" hidden="1" x14ac:dyDescent="0.3">
      <c r="A2338" s="66">
        <v>2611</v>
      </c>
      <c r="C2338" s="66">
        <v>61</v>
      </c>
      <c r="D2338" s="66">
        <v>61</v>
      </c>
      <c r="E2338" s="68"/>
      <c r="H2338" s="68"/>
      <c r="I2338" s="68"/>
      <c r="J2338" s="68"/>
      <c r="K2338" s="68"/>
    </row>
    <row r="2339" spans="1:11" hidden="1" x14ac:dyDescent="0.3">
      <c r="A2339" s="66">
        <v>2612</v>
      </c>
      <c r="B2339" s="66">
        <v>63</v>
      </c>
      <c r="D2339" s="66">
        <v>63</v>
      </c>
      <c r="E2339" s="68"/>
      <c r="H2339" s="68"/>
      <c r="I2339" s="68"/>
      <c r="J2339" s="68"/>
      <c r="K2339" s="68"/>
    </row>
    <row r="2340" spans="1:11" hidden="1" x14ac:dyDescent="0.3">
      <c r="A2340" s="66">
        <v>2614</v>
      </c>
      <c r="B2340" s="66">
        <v>54</v>
      </c>
      <c r="D2340" s="66">
        <v>54</v>
      </c>
      <c r="E2340" s="68"/>
      <c r="H2340" s="68"/>
      <c r="I2340" s="68"/>
      <c r="J2340" s="68"/>
      <c r="K2340" s="68"/>
    </row>
    <row r="2341" spans="1:11" hidden="1" x14ac:dyDescent="0.3">
      <c r="A2341" s="66">
        <v>2615</v>
      </c>
      <c r="C2341" s="66">
        <v>60</v>
      </c>
      <c r="D2341" s="66">
        <v>60</v>
      </c>
      <c r="E2341" s="68"/>
      <c r="H2341" s="68"/>
      <c r="I2341" s="68"/>
      <c r="J2341" s="68"/>
      <c r="K2341" s="68"/>
    </row>
    <row r="2342" spans="1:11" hidden="1" x14ac:dyDescent="0.3">
      <c r="A2342" s="66">
        <v>2616</v>
      </c>
      <c r="B2342" s="66">
        <v>39</v>
      </c>
      <c r="D2342" s="66">
        <v>39</v>
      </c>
      <c r="E2342" s="68"/>
      <c r="H2342" s="68"/>
      <c r="I2342" s="68"/>
      <c r="J2342" s="68"/>
      <c r="K2342" s="68"/>
    </row>
    <row r="2343" spans="1:11" hidden="1" x14ac:dyDescent="0.3">
      <c r="A2343" s="66">
        <v>2617</v>
      </c>
      <c r="B2343" s="66">
        <v>61</v>
      </c>
      <c r="D2343" s="66">
        <v>61</v>
      </c>
      <c r="E2343" s="68"/>
      <c r="H2343" s="68"/>
      <c r="I2343" s="68"/>
      <c r="J2343" s="68"/>
      <c r="K2343" s="68"/>
    </row>
    <row r="2344" spans="1:11" hidden="1" x14ac:dyDescent="0.3">
      <c r="A2344" s="66">
        <v>2618</v>
      </c>
      <c r="B2344" s="66">
        <v>46</v>
      </c>
      <c r="D2344" s="66">
        <v>46</v>
      </c>
      <c r="E2344" s="68"/>
      <c r="H2344" s="68"/>
      <c r="I2344" s="68"/>
      <c r="J2344" s="68"/>
      <c r="K2344" s="68"/>
    </row>
    <row r="2345" spans="1:11" hidden="1" x14ac:dyDescent="0.3">
      <c r="A2345" s="66">
        <v>2619</v>
      </c>
      <c r="B2345" s="66">
        <v>54</v>
      </c>
      <c r="D2345" s="66">
        <v>54</v>
      </c>
      <c r="E2345" s="68"/>
      <c r="H2345" s="68"/>
      <c r="I2345" s="68"/>
      <c r="J2345" s="68"/>
      <c r="K2345" s="68"/>
    </row>
    <row r="2346" spans="1:11" hidden="1" x14ac:dyDescent="0.3">
      <c r="A2346" s="66">
        <v>2620</v>
      </c>
      <c r="B2346" s="66">
        <v>57</v>
      </c>
      <c r="D2346" s="66">
        <v>57</v>
      </c>
      <c r="E2346" s="68"/>
      <c r="H2346" s="68"/>
      <c r="I2346" s="68"/>
      <c r="J2346" s="68"/>
      <c r="K2346" s="68"/>
    </row>
    <row r="2347" spans="1:11" hidden="1" x14ac:dyDescent="0.3">
      <c r="A2347" s="66">
        <v>2621</v>
      </c>
      <c r="C2347" s="66">
        <v>49</v>
      </c>
      <c r="D2347" s="66">
        <v>49</v>
      </c>
      <c r="E2347" s="68"/>
      <c r="H2347" s="68"/>
      <c r="I2347" s="68"/>
      <c r="J2347" s="68"/>
      <c r="K2347" s="68"/>
    </row>
    <row r="2348" spans="1:11" hidden="1" x14ac:dyDescent="0.3">
      <c r="A2348" s="66">
        <v>2622</v>
      </c>
      <c r="B2348" s="66">
        <v>46</v>
      </c>
      <c r="D2348" s="66">
        <v>46</v>
      </c>
      <c r="E2348" s="68"/>
      <c r="H2348" s="68"/>
      <c r="I2348" s="68"/>
      <c r="J2348" s="68"/>
      <c r="K2348" s="68"/>
    </row>
    <row r="2349" spans="1:11" hidden="1" x14ac:dyDescent="0.3">
      <c r="A2349" s="66">
        <v>2623</v>
      </c>
      <c r="B2349" s="66">
        <v>42</v>
      </c>
      <c r="D2349" s="66">
        <v>42</v>
      </c>
      <c r="E2349" s="68"/>
      <c r="H2349" s="68"/>
      <c r="I2349" s="68"/>
      <c r="J2349" s="68"/>
      <c r="K2349" s="68"/>
    </row>
    <row r="2350" spans="1:11" hidden="1" x14ac:dyDescent="0.3">
      <c r="A2350" s="66">
        <v>2624</v>
      </c>
      <c r="B2350" s="66">
        <v>39</v>
      </c>
      <c r="D2350" s="66">
        <v>39</v>
      </c>
      <c r="E2350" s="68"/>
      <c r="H2350" s="68"/>
      <c r="I2350" s="68"/>
      <c r="J2350" s="68"/>
      <c r="K2350" s="68"/>
    </row>
    <row r="2351" spans="1:11" hidden="1" x14ac:dyDescent="0.3">
      <c r="A2351" s="66">
        <v>2625</v>
      </c>
      <c r="B2351" s="66">
        <v>62</v>
      </c>
      <c r="D2351" s="66">
        <v>62</v>
      </c>
      <c r="E2351" s="68"/>
      <c r="H2351" s="68"/>
      <c r="I2351" s="68"/>
      <c r="J2351" s="68"/>
      <c r="K2351" s="68"/>
    </row>
    <row r="2352" spans="1:11" hidden="1" x14ac:dyDescent="0.3">
      <c r="A2352" s="66">
        <v>2627</v>
      </c>
      <c r="B2352" s="66">
        <v>43</v>
      </c>
      <c r="D2352" s="66">
        <v>43</v>
      </c>
      <c r="E2352" s="68"/>
      <c r="H2352" s="68"/>
      <c r="I2352" s="68"/>
      <c r="J2352" s="68"/>
      <c r="K2352" s="68"/>
    </row>
    <row r="2353" spans="1:11" hidden="1" x14ac:dyDescent="0.3">
      <c r="A2353" s="66">
        <v>2628</v>
      </c>
      <c r="B2353" s="66">
        <v>57</v>
      </c>
      <c r="D2353" s="66">
        <v>57</v>
      </c>
      <c r="E2353" s="68"/>
      <c r="H2353" s="68"/>
      <c r="I2353" s="68"/>
      <c r="J2353" s="68"/>
      <c r="K2353" s="68"/>
    </row>
    <row r="2354" spans="1:11" hidden="1" x14ac:dyDescent="0.3">
      <c r="A2354" s="66">
        <v>2629</v>
      </c>
      <c r="B2354" s="66">
        <v>60</v>
      </c>
      <c r="D2354" s="66">
        <v>60</v>
      </c>
      <c r="E2354" s="68"/>
      <c r="H2354" s="68"/>
      <c r="I2354" s="68"/>
      <c r="J2354" s="68"/>
      <c r="K2354" s="68"/>
    </row>
    <row r="2355" spans="1:11" hidden="1" x14ac:dyDescent="0.3">
      <c r="A2355" s="66">
        <v>2630</v>
      </c>
      <c r="B2355" s="66">
        <v>53</v>
      </c>
      <c r="D2355" s="66">
        <v>53</v>
      </c>
      <c r="E2355" s="68"/>
      <c r="H2355" s="68"/>
      <c r="I2355" s="68"/>
      <c r="J2355" s="68"/>
      <c r="K2355" s="68"/>
    </row>
    <row r="2356" spans="1:11" hidden="1" x14ac:dyDescent="0.3">
      <c r="A2356" s="66">
        <v>2631</v>
      </c>
      <c r="B2356" s="66">
        <v>42</v>
      </c>
      <c r="D2356" s="66">
        <v>42</v>
      </c>
      <c r="E2356" s="68"/>
      <c r="H2356" s="68"/>
      <c r="I2356" s="68"/>
      <c r="J2356" s="68"/>
      <c r="K2356" s="68"/>
    </row>
    <row r="2357" spans="1:11" hidden="1" x14ac:dyDescent="0.3">
      <c r="A2357" s="66">
        <v>2632</v>
      </c>
      <c r="B2357" s="66">
        <v>44</v>
      </c>
      <c r="D2357" s="66">
        <v>44</v>
      </c>
      <c r="E2357" s="68"/>
      <c r="H2357" s="68"/>
      <c r="I2357" s="68"/>
      <c r="J2357" s="68"/>
      <c r="K2357" s="68"/>
    </row>
    <row r="2358" spans="1:11" hidden="1" x14ac:dyDescent="0.3">
      <c r="A2358" s="66">
        <v>2633</v>
      </c>
      <c r="B2358" s="66">
        <v>47</v>
      </c>
      <c r="D2358" s="66">
        <v>47</v>
      </c>
      <c r="E2358" s="68"/>
      <c r="H2358" s="68"/>
      <c r="I2358" s="68"/>
      <c r="J2358" s="68"/>
      <c r="K2358" s="68"/>
    </row>
    <row r="2359" spans="1:11" hidden="1" x14ac:dyDescent="0.3">
      <c r="A2359" s="66">
        <v>2636</v>
      </c>
      <c r="B2359" s="66">
        <v>41</v>
      </c>
      <c r="D2359" s="66">
        <v>41</v>
      </c>
      <c r="E2359" s="68"/>
      <c r="H2359" s="68"/>
      <c r="I2359" s="68"/>
      <c r="J2359" s="68"/>
      <c r="K2359" s="68"/>
    </row>
    <row r="2360" spans="1:11" hidden="1" x14ac:dyDescent="0.3">
      <c r="A2360" s="66">
        <v>2639</v>
      </c>
      <c r="B2360" s="66">
        <v>54</v>
      </c>
      <c r="D2360" s="66">
        <v>54</v>
      </c>
      <c r="E2360" s="68"/>
      <c r="H2360" s="68"/>
      <c r="I2360" s="68"/>
      <c r="J2360" s="68"/>
      <c r="K2360" s="68"/>
    </row>
    <row r="2361" spans="1:11" hidden="1" x14ac:dyDescent="0.3">
      <c r="A2361" s="66">
        <v>2642</v>
      </c>
      <c r="B2361" s="66">
        <v>32</v>
      </c>
      <c r="D2361" s="66">
        <v>32</v>
      </c>
      <c r="E2361" s="68"/>
      <c r="H2361" s="68"/>
      <c r="I2361" s="68"/>
      <c r="J2361" s="68"/>
      <c r="K2361" s="68"/>
    </row>
    <row r="2362" spans="1:11" hidden="1" x14ac:dyDescent="0.3">
      <c r="A2362" s="66">
        <v>2643</v>
      </c>
      <c r="B2362" s="66">
        <v>43</v>
      </c>
      <c r="D2362" s="66">
        <v>43</v>
      </c>
      <c r="E2362" s="68"/>
      <c r="H2362" s="68"/>
      <c r="I2362" s="68"/>
      <c r="J2362" s="68"/>
      <c r="K2362" s="68"/>
    </row>
    <row r="2363" spans="1:11" hidden="1" x14ac:dyDescent="0.3">
      <c r="A2363" s="66">
        <v>2645</v>
      </c>
      <c r="B2363" s="66">
        <v>51</v>
      </c>
      <c r="D2363" s="66">
        <v>51</v>
      </c>
      <c r="E2363" s="68"/>
      <c r="H2363" s="68"/>
      <c r="I2363" s="68"/>
      <c r="J2363" s="68"/>
      <c r="K2363" s="68"/>
    </row>
    <row r="2364" spans="1:11" hidden="1" x14ac:dyDescent="0.3">
      <c r="A2364" s="66">
        <v>2646</v>
      </c>
      <c r="B2364" s="66">
        <v>50</v>
      </c>
      <c r="D2364" s="66">
        <v>50</v>
      </c>
      <c r="E2364" s="68"/>
      <c r="H2364" s="68"/>
      <c r="I2364" s="68"/>
      <c r="J2364" s="68"/>
      <c r="K2364" s="68"/>
    </row>
    <row r="2365" spans="1:11" hidden="1" x14ac:dyDescent="0.3">
      <c r="A2365" s="66">
        <v>2647</v>
      </c>
      <c r="B2365" s="66">
        <v>53</v>
      </c>
      <c r="D2365" s="66">
        <v>53</v>
      </c>
      <c r="E2365" s="68"/>
      <c r="H2365" s="68"/>
      <c r="I2365" s="68"/>
      <c r="J2365" s="68"/>
      <c r="K2365" s="68"/>
    </row>
    <row r="2366" spans="1:11" hidden="1" x14ac:dyDescent="0.3">
      <c r="A2366" s="66">
        <v>2649</v>
      </c>
      <c r="B2366" s="66">
        <v>39</v>
      </c>
      <c r="D2366" s="66">
        <v>39</v>
      </c>
      <c r="E2366" s="68"/>
      <c r="H2366" s="68"/>
      <c r="I2366" s="68"/>
      <c r="J2366" s="68"/>
      <c r="K2366" s="68"/>
    </row>
    <row r="2367" spans="1:11" hidden="1" x14ac:dyDescent="0.3">
      <c r="A2367" s="66">
        <v>2650</v>
      </c>
      <c r="B2367" s="66">
        <v>49</v>
      </c>
      <c r="D2367" s="66">
        <v>49</v>
      </c>
      <c r="E2367" s="68"/>
      <c r="H2367" s="68"/>
      <c r="I2367" s="68"/>
      <c r="J2367" s="68"/>
      <c r="K2367" s="68"/>
    </row>
    <row r="2368" spans="1:11" hidden="1" x14ac:dyDescent="0.3">
      <c r="A2368" s="66">
        <v>2652</v>
      </c>
      <c r="B2368" s="66">
        <v>54</v>
      </c>
      <c r="D2368" s="66">
        <v>54</v>
      </c>
      <c r="E2368" s="68"/>
      <c r="H2368" s="68"/>
      <c r="I2368" s="68"/>
      <c r="J2368" s="68"/>
      <c r="K2368" s="68"/>
    </row>
    <row r="2369" spans="1:11" hidden="1" x14ac:dyDescent="0.3">
      <c r="A2369" s="66">
        <v>2653</v>
      </c>
      <c r="B2369" s="66">
        <v>40</v>
      </c>
      <c r="D2369" s="66">
        <v>40</v>
      </c>
      <c r="E2369" s="68"/>
      <c r="H2369" s="68"/>
      <c r="I2369" s="68"/>
      <c r="J2369" s="68"/>
      <c r="K2369" s="68"/>
    </row>
    <row r="2370" spans="1:11" hidden="1" x14ac:dyDescent="0.3">
      <c r="A2370" s="66">
        <v>2654</v>
      </c>
      <c r="B2370" s="66">
        <v>54</v>
      </c>
      <c r="D2370" s="66">
        <v>54</v>
      </c>
      <c r="E2370" s="68"/>
      <c r="H2370" s="68"/>
      <c r="I2370" s="68"/>
      <c r="J2370" s="68"/>
      <c r="K2370" s="68"/>
    </row>
    <row r="2371" spans="1:11" hidden="1" x14ac:dyDescent="0.3">
      <c r="A2371" s="66">
        <v>2655</v>
      </c>
      <c r="B2371" s="66">
        <v>39</v>
      </c>
      <c r="D2371" s="66">
        <v>39</v>
      </c>
      <c r="E2371" s="68"/>
      <c r="H2371" s="68"/>
      <c r="I2371" s="68"/>
      <c r="J2371" s="68"/>
      <c r="K2371" s="68"/>
    </row>
    <row r="2372" spans="1:11" hidden="1" x14ac:dyDescent="0.3">
      <c r="A2372" s="66">
        <v>2656</v>
      </c>
      <c r="B2372" s="66">
        <v>53</v>
      </c>
      <c r="D2372" s="66">
        <v>53</v>
      </c>
      <c r="E2372" s="68"/>
      <c r="H2372" s="68"/>
      <c r="I2372" s="68"/>
      <c r="J2372" s="68"/>
      <c r="K2372" s="68"/>
    </row>
    <row r="2373" spans="1:11" hidden="1" x14ac:dyDescent="0.3">
      <c r="A2373" s="66">
        <v>2657</v>
      </c>
      <c r="B2373" s="66">
        <v>45</v>
      </c>
      <c r="D2373" s="66">
        <v>45</v>
      </c>
      <c r="E2373" s="68"/>
      <c r="H2373" s="68"/>
      <c r="I2373" s="68"/>
      <c r="J2373" s="68"/>
      <c r="K2373" s="68"/>
    </row>
    <row r="2374" spans="1:11" hidden="1" x14ac:dyDescent="0.3">
      <c r="A2374" s="66">
        <v>2658</v>
      </c>
      <c r="B2374" s="66">
        <v>50</v>
      </c>
      <c r="D2374" s="66">
        <v>50</v>
      </c>
      <c r="E2374" s="68"/>
      <c r="H2374" s="68"/>
      <c r="I2374" s="68"/>
      <c r="J2374" s="68"/>
      <c r="K2374" s="68"/>
    </row>
    <row r="2375" spans="1:11" hidden="1" x14ac:dyDescent="0.3">
      <c r="A2375" s="66">
        <v>2660</v>
      </c>
      <c r="B2375" s="66">
        <v>62</v>
      </c>
      <c r="D2375" s="66">
        <v>62</v>
      </c>
      <c r="E2375" s="68"/>
      <c r="H2375" s="68"/>
      <c r="I2375" s="68"/>
      <c r="J2375" s="68"/>
      <c r="K2375" s="68"/>
    </row>
    <row r="2376" spans="1:11" hidden="1" x14ac:dyDescent="0.3">
      <c r="A2376" s="66">
        <v>2661</v>
      </c>
      <c r="B2376" s="66">
        <v>59</v>
      </c>
      <c r="D2376" s="66">
        <v>59</v>
      </c>
      <c r="E2376" s="68"/>
      <c r="H2376" s="68"/>
      <c r="I2376" s="68"/>
      <c r="J2376" s="68"/>
      <c r="K2376" s="68"/>
    </row>
    <row r="2377" spans="1:11" hidden="1" x14ac:dyDescent="0.3">
      <c r="A2377" s="66">
        <v>2662</v>
      </c>
      <c r="B2377" s="66">
        <v>42</v>
      </c>
      <c r="D2377" s="66">
        <v>42</v>
      </c>
      <c r="E2377" s="68"/>
      <c r="H2377" s="68"/>
      <c r="I2377" s="68"/>
      <c r="J2377" s="68"/>
      <c r="K2377" s="68"/>
    </row>
    <row r="2378" spans="1:11" hidden="1" x14ac:dyDescent="0.3">
      <c r="A2378" s="66">
        <v>2663</v>
      </c>
      <c r="B2378" s="66">
        <v>38</v>
      </c>
      <c r="D2378" s="66">
        <v>38</v>
      </c>
      <c r="E2378" s="68"/>
      <c r="H2378" s="68"/>
      <c r="I2378" s="68"/>
      <c r="J2378" s="68"/>
      <c r="K2378" s="68"/>
    </row>
    <row r="2379" spans="1:11" hidden="1" x14ac:dyDescent="0.3">
      <c r="A2379" s="66">
        <v>2664</v>
      </c>
      <c r="B2379" s="66">
        <v>57</v>
      </c>
      <c r="D2379" s="66">
        <v>57</v>
      </c>
      <c r="E2379" s="68"/>
      <c r="H2379" s="68"/>
      <c r="I2379" s="68"/>
      <c r="J2379" s="68"/>
      <c r="K2379" s="68"/>
    </row>
    <row r="2380" spans="1:11" hidden="1" x14ac:dyDescent="0.3">
      <c r="A2380" s="66">
        <v>2665</v>
      </c>
      <c r="B2380" s="66">
        <v>58</v>
      </c>
      <c r="D2380" s="66">
        <v>58</v>
      </c>
      <c r="E2380" s="68"/>
      <c r="H2380" s="68"/>
      <c r="I2380" s="68"/>
      <c r="J2380" s="68"/>
      <c r="K2380" s="68"/>
    </row>
    <row r="2381" spans="1:11" hidden="1" x14ac:dyDescent="0.3">
      <c r="A2381" s="66">
        <v>2666</v>
      </c>
      <c r="B2381" s="66">
        <v>37</v>
      </c>
      <c r="D2381" s="66">
        <v>37</v>
      </c>
      <c r="E2381" s="68"/>
      <c r="H2381" s="68"/>
      <c r="I2381" s="68"/>
      <c r="J2381" s="68"/>
      <c r="K2381" s="68"/>
    </row>
    <row r="2382" spans="1:11" hidden="1" x14ac:dyDescent="0.3">
      <c r="A2382" s="66">
        <v>2667</v>
      </c>
      <c r="B2382" s="66">
        <v>58</v>
      </c>
      <c r="D2382" s="66">
        <v>58</v>
      </c>
      <c r="E2382" s="68"/>
      <c r="H2382" s="68"/>
      <c r="I2382" s="68"/>
      <c r="J2382" s="68"/>
      <c r="K2382" s="68"/>
    </row>
    <row r="2383" spans="1:11" hidden="1" x14ac:dyDescent="0.3">
      <c r="A2383" s="66">
        <v>2668</v>
      </c>
      <c r="B2383" s="66">
        <v>34</v>
      </c>
      <c r="D2383" s="66">
        <v>34</v>
      </c>
      <c r="E2383" s="68"/>
      <c r="H2383" s="68"/>
      <c r="I2383" s="68"/>
      <c r="J2383" s="68"/>
      <c r="K2383" s="68"/>
    </row>
    <row r="2384" spans="1:11" hidden="1" x14ac:dyDescent="0.3">
      <c r="A2384" s="66">
        <v>2669</v>
      </c>
      <c r="B2384" s="66">
        <v>49</v>
      </c>
      <c r="D2384" s="66">
        <v>49</v>
      </c>
      <c r="E2384" s="68"/>
      <c r="H2384" s="68"/>
      <c r="I2384" s="68"/>
      <c r="J2384" s="68"/>
      <c r="K2384" s="68"/>
    </row>
    <row r="2385" spans="1:11" hidden="1" x14ac:dyDescent="0.3">
      <c r="A2385" s="66">
        <v>2670</v>
      </c>
      <c r="B2385" s="66">
        <v>36</v>
      </c>
      <c r="D2385" s="66">
        <v>36</v>
      </c>
      <c r="E2385" s="68"/>
      <c r="H2385" s="68"/>
      <c r="I2385" s="68"/>
      <c r="J2385" s="68"/>
      <c r="K2385" s="68"/>
    </row>
    <row r="2386" spans="1:11" hidden="1" x14ac:dyDescent="0.3">
      <c r="A2386" s="66">
        <v>2671</v>
      </c>
      <c r="B2386" s="66">
        <v>43</v>
      </c>
      <c r="D2386" s="66">
        <v>43</v>
      </c>
      <c r="E2386" s="68"/>
      <c r="H2386" s="68"/>
      <c r="I2386" s="68"/>
      <c r="J2386" s="68"/>
      <c r="K2386" s="68"/>
    </row>
    <row r="2387" spans="1:11" hidden="1" x14ac:dyDescent="0.3">
      <c r="A2387" s="66">
        <v>2672</v>
      </c>
      <c r="B2387" s="66">
        <v>52</v>
      </c>
      <c r="D2387" s="66">
        <v>52</v>
      </c>
      <c r="E2387" s="68"/>
      <c r="H2387" s="68"/>
      <c r="I2387" s="68"/>
      <c r="J2387" s="68"/>
      <c r="K2387" s="68"/>
    </row>
    <row r="2388" spans="1:11" hidden="1" x14ac:dyDescent="0.3">
      <c r="A2388" s="66">
        <v>2674</v>
      </c>
      <c r="B2388" s="66">
        <v>41</v>
      </c>
      <c r="D2388" s="66">
        <v>41</v>
      </c>
      <c r="E2388" s="68"/>
      <c r="H2388" s="68"/>
      <c r="I2388" s="68"/>
      <c r="J2388" s="68"/>
      <c r="K2388" s="68"/>
    </row>
    <row r="2389" spans="1:11" hidden="1" x14ac:dyDescent="0.3">
      <c r="A2389" s="66">
        <v>2675</v>
      </c>
      <c r="B2389" s="66">
        <v>45</v>
      </c>
      <c r="D2389" s="66">
        <v>45</v>
      </c>
      <c r="E2389" s="68"/>
      <c r="H2389" s="68"/>
      <c r="I2389" s="68"/>
      <c r="J2389" s="68"/>
      <c r="K2389" s="68"/>
    </row>
    <row r="2390" spans="1:11" hidden="1" x14ac:dyDescent="0.3">
      <c r="A2390" s="66">
        <v>2676</v>
      </c>
      <c r="B2390" s="66">
        <v>39</v>
      </c>
      <c r="D2390" s="66">
        <v>39</v>
      </c>
      <c r="E2390" s="68"/>
      <c r="H2390" s="68"/>
      <c r="I2390" s="68"/>
      <c r="J2390" s="68"/>
      <c r="K2390" s="68"/>
    </row>
    <row r="2391" spans="1:11" hidden="1" x14ac:dyDescent="0.3">
      <c r="A2391" s="66">
        <v>2677</v>
      </c>
      <c r="B2391" s="66">
        <v>42</v>
      </c>
      <c r="D2391" s="66">
        <v>42</v>
      </c>
      <c r="E2391" s="68"/>
      <c r="H2391" s="68"/>
      <c r="I2391" s="68"/>
      <c r="J2391" s="68"/>
      <c r="K2391" s="68"/>
    </row>
    <row r="2392" spans="1:11" hidden="1" x14ac:dyDescent="0.3">
      <c r="A2392" s="66">
        <v>2678</v>
      </c>
      <c r="B2392" s="66">
        <v>38</v>
      </c>
      <c r="D2392" s="66">
        <v>38</v>
      </c>
      <c r="E2392" s="68"/>
      <c r="H2392" s="68"/>
      <c r="I2392" s="68"/>
      <c r="J2392" s="68"/>
      <c r="K2392" s="68"/>
    </row>
    <row r="2393" spans="1:11" hidden="1" x14ac:dyDescent="0.3">
      <c r="A2393" s="66">
        <v>2679</v>
      </c>
      <c r="B2393" s="66">
        <v>43</v>
      </c>
      <c r="D2393" s="66">
        <v>43</v>
      </c>
      <c r="E2393" s="68"/>
      <c r="H2393" s="68"/>
      <c r="I2393" s="68"/>
      <c r="J2393" s="68"/>
      <c r="K2393" s="68"/>
    </row>
    <row r="2394" spans="1:11" hidden="1" x14ac:dyDescent="0.3">
      <c r="A2394" s="66">
        <v>2680</v>
      </c>
      <c r="B2394" s="66">
        <v>38</v>
      </c>
      <c r="D2394" s="66">
        <v>38</v>
      </c>
      <c r="E2394" s="68"/>
      <c r="H2394" s="68"/>
      <c r="I2394" s="68"/>
      <c r="J2394" s="68"/>
      <c r="K2394" s="68"/>
    </row>
    <row r="2395" spans="1:11" hidden="1" x14ac:dyDescent="0.3">
      <c r="A2395" s="66">
        <v>2681</v>
      </c>
      <c r="B2395" s="66">
        <v>41</v>
      </c>
      <c r="D2395" s="66">
        <v>41</v>
      </c>
      <c r="E2395" s="68"/>
      <c r="H2395" s="68"/>
      <c r="I2395" s="68"/>
      <c r="J2395" s="68"/>
      <c r="K2395" s="68"/>
    </row>
    <row r="2396" spans="1:11" hidden="1" x14ac:dyDescent="0.3">
      <c r="A2396" s="66">
        <v>2682</v>
      </c>
      <c r="B2396" s="66">
        <v>60</v>
      </c>
      <c r="D2396" s="66">
        <v>60</v>
      </c>
      <c r="E2396" s="68"/>
      <c r="H2396" s="68"/>
      <c r="I2396" s="68"/>
      <c r="J2396" s="68"/>
      <c r="K2396" s="68"/>
    </row>
    <row r="2397" spans="1:11" hidden="1" x14ac:dyDescent="0.3">
      <c r="A2397" s="66">
        <v>2683</v>
      </c>
      <c r="B2397" s="66">
        <v>56</v>
      </c>
      <c r="D2397" s="66">
        <v>56</v>
      </c>
      <c r="E2397" s="68"/>
      <c r="H2397" s="68"/>
      <c r="I2397" s="68"/>
      <c r="J2397" s="68"/>
      <c r="K2397" s="68"/>
    </row>
    <row r="2398" spans="1:11" hidden="1" x14ac:dyDescent="0.3">
      <c r="A2398" s="66">
        <v>2684</v>
      </c>
      <c r="C2398" s="66">
        <v>38</v>
      </c>
      <c r="D2398" s="66">
        <v>38</v>
      </c>
      <c r="E2398" s="68"/>
      <c r="H2398" s="68"/>
      <c r="I2398" s="68"/>
      <c r="J2398" s="68"/>
      <c r="K2398" s="68"/>
    </row>
    <row r="2399" spans="1:11" hidden="1" x14ac:dyDescent="0.3">
      <c r="A2399" s="66">
        <v>2685</v>
      </c>
      <c r="B2399" s="66">
        <v>56</v>
      </c>
      <c r="D2399" s="66">
        <v>56</v>
      </c>
      <c r="E2399" s="68"/>
      <c r="H2399" s="68"/>
      <c r="I2399" s="68"/>
      <c r="J2399" s="68"/>
      <c r="K2399" s="68"/>
    </row>
    <row r="2400" spans="1:11" hidden="1" x14ac:dyDescent="0.3">
      <c r="A2400" s="66">
        <v>2686</v>
      </c>
      <c r="B2400" s="66">
        <v>58</v>
      </c>
      <c r="D2400" s="66">
        <v>58</v>
      </c>
      <c r="E2400" s="68"/>
      <c r="H2400" s="68"/>
      <c r="I2400" s="68"/>
      <c r="J2400" s="68"/>
      <c r="K2400" s="68"/>
    </row>
    <row r="2401" spans="1:11" hidden="1" x14ac:dyDescent="0.3">
      <c r="A2401" s="66">
        <v>2687</v>
      </c>
      <c r="B2401" s="66">
        <v>40</v>
      </c>
      <c r="D2401" s="66">
        <v>40</v>
      </c>
      <c r="E2401" s="68"/>
      <c r="H2401" s="68"/>
      <c r="I2401" s="68"/>
      <c r="J2401" s="68"/>
      <c r="K2401" s="68"/>
    </row>
    <row r="2402" spans="1:11" hidden="1" x14ac:dyDescent="0.3">
      <c r="A2402" s="66">
        <v>2688</v>
      </c>
      <c r="C2402" s="66">
        <v>42</v>
      </c>
      <c r="D2402" s="66">
        <v>42</v>
      </c>
      <c r="E2402" s="68"/>
      <c r="H2402" s="68"/>
      <c r="I2402" s="68"/>
      <c r="J2402" s="68"/>
      <c r="K2402" s="68"/>
    </row>
    <row r="2403" spans="1:11" hidden="1" x14ac:dyDescent="0.3">
      <c r="A2403" s="66">
        <v>2690</v>
      </c>
      <c r="B2403" s="66">
        <v>42</v>
      </c>
      <c r="D2403" s="66">
        <v>42</v>
      </c>
      <c r="E2403" s="68"/>
      <c r="H2403" s="68"/>
      <c r="I2403" s="68"/>
      <c r="J2403" s="68"/>
      <c r="K2403" s="68"/>
    </row>
    <row r="2404" spans="1:11" hidden="1" x14ac:dyDescent="0.3">
      <c r="A2404" s="66">
        <v>2692</v>
      </c>
      <c r="B2404" s="66">
        <v>48</v>
      </c>
      <c r="D2404" s="66">
        <v>48</v>
      </c>
      <c r="E2404" s="68"/>
      <c r="H2404" s="68"/>
      <c r="I2404" s="68"/>
      <c r="J2404" s="68"/>
      <c r="K2404" s="68"/>
    </row>
    <row r="2405" spans="1:11" hidden="1" x14ac:dyDescent="0.3">
      <c r="A2405" s="66">
        <v>2693</v>
      </c>
      <c r="B2405" s="66">
        <v>55</v>
      </c>
      <c r="D2405" s="66">
        <v>55</v>
      </c>
      <c r="E2405" s="68"/>
      <c r="H2405" s="68"/>
      <c r="I2405" s="68"/>
      <c r="J2405" s="68"/>
      <c r="K2405" s="68"/>
    </row>
    <row r="2406" spans="1:11" hidden="1" x14ac:dyDescent="0.3">
      <c r="A2406" s="66">
        <v>2694</v>
      </c>
      <c r="B2406" s="66">
        <v>63</v>
      </c>
      <c r="D2406" s="66">
        <v>63</v>
      </c>
      <c r="E2406" s="68"/>
      <c r="H2406" s="68"/>
      <c r="I2406" s="68"/>
      <c r="J2406" s="68"/>
      <c r="K2406" s="68"/>
    </row>
    <row r="2407" spans="1:11" hidden="1" x14ac:dyDescent="0.3">
      <c r="A2407" s="66">
        <v>2697</v>
      </c>
      <c r="B2407" s="66">
        <v>63</v>
      </c>
      <c r="D2407" s="66">
        <v>63</v>
      </c>
      <c r="E2407" s="68"/>
      <c r="H2407" s="68"/>
      <c r="I2407" s="68"/>
      <c r="J2407" s="68"/>
      <c r="K2407" s="68"/>
    </row>
    <row r="2408" spans="1:11" hidden="1" x14ac:dyDescent="0.3">
      <c r="A2408" s="66">
        <v>2698</v>
      </c>
      <c r="B2408" s="66">
        <v>38</v>
      </c>
      <c r="D2408" s="66">
        <v>38</v>
      </c>
      <c r="E2408" s="68"/>
      <c r="H2408" s="68"/>
      <c r="I2408" s="68"/>
      <c r="J2408" s="68"/>
      <c r="K2408" s="68"/>
    </row>
    <row r="2409" spans="1:11" hidden="1" x14ac:dyDescent="0.3">
      <c r="A2409" s="66">
        <v>2699</v>
      </c>
      <c r="B2409" s="66">
        <v>57</v>
      </c>
      <c r="D2409" s="66">
        <v>57</v>
      </c>
      <c r="E2409" s="68"/>
      <c r="H2409" s="68"/>
      <c r="I2409" s="68"/>
      <c r="J2409" s="68"/>
      <c r="K2409" s="68"/>
    </row>
    <row r="2410" spans="1:11" hidden="1" x14ac:dyDescent="0.3">
      <c r="A2410" s="66">
        <v>2700</v>
      </c>
      <c r="B2410" s="66">
        <v>45</v>
      </c>
      <c r="D2410" s="66">
        <v>45</v>
      </c>
      <c r="E2410" s="68"/>
      <c r="H2410" s="68"/>
      <c r="I2410" s="68"/>
      <c r="J2410" s="68"/>
      <c r="K2410" s="68"/>
    </row>
    <row r="2411" spans="1:11" hidden="1" x14ac:dyDescent="0.3">
      <c r="A2411" s="66">
        <v>2701</v>
      </c>
      <c r="B2411" s="66">
        <v>54</v>
      </c>
      <c r="D2411" s="66">
        <v>54</v>
      </c>
      <c r="E2411" s="68"/>
      <c r="H2411" s="68"/>
      <c r="I2411" s="68"/>
      <c r="J2411" s="68"/>
      <c r="K2411" s="68"/>
    </row>
    <row r="2412" spans="1:11" hidden="1" x14ac:dyDescent="0.3">
      <c r="A2412" s="66">
        <v>2702</v>
      </c>
      <c r="B2412" s="66">
        <v>35</v>
      </c>
      <c r="D2412" s="66">
        <v>35</v>
      </c>
      <c r="E2412" s="68"/>
      <c r="H2412" s="68"/>
      <c r="I2412" s="68"/>
      <c r="J2412" s="68"/>
      <c r="K2412" s="68"/>
    </row>
    <row r="2413" spans="1:11" hidden="1" x14ac:dyDescent="0.3">
      <c r="A2413" s="66">
        <v>2703</v>
      </c>
      <c r="C2413" s="66">
        <v>47</v>
      </c>
      <c r="D2413" s="66">
        <v>47</v>
      </c>
      <c r="E2413" s="68"/>
      <c r="H2413" s="68"/>
      <c r="I2413" s="68"/>
      <c r="J2413" s="68"/>
      <c r="K2413" s="68"/>
    </row>
    <row r="2414" spans="1:11" hidden="1" x14ac:dyDescent="0.3">
      <c r="A2414" s="66">
        <v>2704</v>
      </c>
      <c r="C2414" s="66">
        <v>60</v>
      </c>
      <c r="D2414" s="66">
        <v>60</v>
      </c>
      <c r="E2414" s="68"/>
      <c r="H2414" s="68"/>
      <c r="I2414" s="68"/>
      <c r="J2414" s="68"/>
      <c r="K2414" s="68"/>
    </row>
    <row r="2415" spans="1:11" hidden="1" x14ac:dyDescent="0.3">
      <c r="A2415" s="66">
        <v>2705</v>
      </c>
      <c r="B2415" s="66">
        <v>45</v>
      </c>
      <c r="D2415" s="66">
        <v>45</v>
      </c>
      <c r="E2415" s="68"/>
      <c r="H2415" s="68"/>
      <c r="I2415" s="68"/>
      <c r="J2415" s="68"/>
      <c r="K2415" s="68"/>
    </row>
    <row r="2416" spans="1:11" hidden="1" x14ac:dyDescent="0.3">
      <c r="A2416" s="66">
        <v>2706</v>
      </c>
      <c r="B2416" s="66">
        <v>56</v>
      </c>
      <c r="D2416" s="66">
        <v>56</v>
      </c>
      <c r="E2416" s="68"/>
      <c r="H2416" s="68"/>
      <c r="I2416" s="68"/>
      <c r="J2416" s="68"/>
      <c r="K2416" s="68"/>
    </row>
    <row r="2417" spans="1:11" hidden="1" x14ac:dyDescent="0.3">
      <c r="A2417" s="66">
        <v>2707</v>
      </c>
      <c r="B2417" s="66">
        <v>45</v>
      </c>
      <c r="D2417" s="66">
        <v>45</v>
      </c>
      <c r="E2417" s="68"/>
      <c r="H2417" s="68"/>
      <c r="I2417" s="68"/>
      <c r="J2417" s="68"/>
      <c r="K2417" s="68"/>
    </row>
    <row r="2418" spans="1:11" hidden="1" x14ac:dyDescent="0.3">
      <c r="A2418" s="66">
        <v>2708</v>
      </c>
      <c r="B2418" s="66">
        <v>47</v>
      </c>
      <c r="D2418" s="66">
        <v>47</v>
      </c>
      <c r="E2418" s="68"/>
      <c r="H2418" s="68"/>
      <c r="I2418" s="68"/>
      <c r="J2418" s="68"/>
      <c r="K2418" s="68"/>
    </row>
    <row r="2419" spans="1:11" hidden="1" x14ac:dyDescent="0.3">
      <c r="A2419" s="66">
        <v>2709</v>
      </c>
      <c r="B2419" s="66">
        <v>42</v>
      </c>
      <c r="D2419" s="66">
        <v>42</v>
      </c>
      <c r="E2419" s="68"/>
      <c r="H2419" s="68"/>
      <c r="I2419" s="68"/>
      <c r="J2419" s="68"/>
      <c r="K2419" s="68"/>
    </row>
    <row r="2420" spans="1:11" hidden="1" x14ac:dyDescent="0.3">
      <c r="A2420" s="66">
        <v>2710</v>
      </c>
      <c r="B2420" s="66">
        <v>49</v>
      </c>
      <c r="D2420" s="66">
        <v>49</v>
      </c>
      <c r="E2420" s="68"/>
      <c r="H2420" s="68"/>
      <c r="I2420" s="68"/>
      <c r="J2420" s="68"/>
      <c r="K2420" s="68"/>
    </row>
    <row r="2421" spans="1:11" hidden="1" x14ac:dyDescent="0.3">
      <c r="A2421" s="66">
        <v>2712</v>
      </c>
      <c r="B2421" s="66">
        <v>38</v>
      </c>
      <c r="D2421" s="66">
        <v>38</v>
      </c>
      <c r="E2421" s="68"/>
      <c r="H2421" s="68"/>
      <c r="I2421" s="68"/>
      <c r="J2421" s="68"/>
      <c r="K2421" s="68"/>
    </row>
    <row r="2422" spans="1:11" hidden="1" x14ac:dyDescent="0.3">
      <c r="A2422" s="66">
        <v>2713</v>
      </c>
      <c r="C2422" s="66">
        <v>51</v>
      </c>
      <c r="D2422" s="66">
        <v>51</v>
      </c>
      <c r="E2422" s="68"/>
      <c r="H2422" s="68"/>
      <c r="I2422" s="68"/>
      <c r="J2422" s="68"/>
      <c r="K2422" s="68"/>
    </row>
    <row r="2423" spans="1:11" hidden="1" x14ac:dyDescent="0.3">
      <c r="A2423" s="66">
        <v>2715</v>
      </c>
      <c r="B2423" s="66">
        <v>46</v>
      </c>
      <c r="D2423" s="66">
        <v>46</v>
      </c>
      <c r="E2423" s="68"/>
      <c r="H2423" s="68"/>
      <c r="I2423" s="68"/>
      <c r="J2423" s="68"/>
      <c r="K2423" s="68"/>
    </row>
    <row r="2424" spans="1:11" hidden="1" x14ac:dyDescent="0.3">
      <c r="A2424" s="66">
        <v>2716</v>
      </c>
      <c r="B2424" s="66">
        <v>36</v>
      </c>
      <c r="D2424" s="66">
        <v>36</v>
      </c>
      <c r="E2424" s="68"/>
      <c r="H2424" s="68"/>
      <c r="I2424" s="68"/>
      <c r="J2424" s="68"/>
      <c r="K2424" s="68"/>
    </row>
    <row r="2425" spans="1:11" hidden="1" x14ac:dyDescent="0.3">
      <c r="A2425" s="66">
        <v>2717</v>
      </c>
      <c r="B2425" s="66">
        <v>40</v>
      </c>
      <c r="D2425" s="66">
        <v>40</v>
      </c>
      <c r="E2425" s="68"/>
      <c r="H2425" s="68"/>
      <c r="I2425" s="68"/>
      <c r="J2425" s="68"/>
      <c r="K2425" s="68"/>
    </row>
    <row r="2426" spans="1:11" hidden="1" x14ac:dyDescent="0.3">
      <c r="A2426" s="66">
        <v>2718</v>
      </c>
      <c r="B2426" s="66">
        <v>59</v>
      </c>
      <c r="D2426" s="66">
        <v>59</v>
      </c>
      <c r="E2426" s="68"/>
      <c r="H2426" s="68"/>
      <c r="I2426" s="68"/>
      <c r="J2426" s="68"/>
      <c r="K2426" s="68"/>
    </row>
    <row r="2427" spans="1:11" hidden="1" x14ac:dyDescent="0.3">
      <c r="A2427" s="66">
        <v>2719</v>
      </c>
      <c r="B2427" s="66">
        <v>47</v>
      </c>
      <c r="D2427" s="66">
        <v>47</v>
      </c>
      <c r="E2427" s="68"/>
      <c r="H2427" s="68"/>
      <c r="I2427" s="68"/>
      <c r="J2427" s="68"/>
      <c r="K2427" s="68"/>
    </row>
    <row r="2428" spans="1:11" hidden="1" x14ac:dyDescent="0.3">
      <c r="A2428" s="66">
        <v>2720</v>
      </c>
      <c r="C2428" s="66">
        <v>57</v>
      </c>
      <c r="D2428" s="66">
        <v>57</v>
      </c>
      <c r="E2428" s="68"/>
      <c r="H2428" s="68"/>
      <c r="I2428" s="68"/>
      <c r="J2428" s="68"/>
      <c r="K2428" s="68"/>
    </row>
    <row r="2429" spans="1:11" hidden="1" x14ac:dyDescent="0.3">
      <c r="A2429" s="66">
        <v>2721</v>
      </c>
      <c r="C2429" s="66">
        <v>53</v>
      </c>
      <c r="D2429" s="66">
        <v>53</v>
      </c>
      <c r="E2429" s="68"/>
      <c r="H2429" s="68"/>
      <c r="I2429" s="68"/>
      <c r="J2429" s="68"/>
      <c r="K2429" s="68"/>
    </row>
    <row r="2430" spans="1:11" hidden="1" x14ac:dyDescent="0.3">
      <c r="A2430" s="66">
        <v>2722</v>
      </c>
      <c r="B2430" s="66">
        <v>39</v>
      </c>
      <c r="D2430" s="66">
        <v>39</v>
      </c>
      <c r="E2430" s="68"/>
      <c r="H2430" s="68"/>
      <c r="I2430" s="68"/>
      <c r="J2430" s="68"/>
      <c r="K2430" s="68"/>
    </row>
    <row r="2431" spans="1:11" hidden="1" x14ac:dyDescent="0.3">
      <c r="A2431" s="66">
        <v>2725</v>
      </c>
      <c r="C2431" s="66">
        <v>50</v>
      </c>
      <c r="D2431" s="66">
        <v>50</v>
      </c>
      <c r="E2431" s="68"/>
      <c r="H2431" s="68"/>
      <c r="I2431" s="68"/>
      <c r="J2431" s="68"/>
      <c r="K2431" s="68"/>
    </row>
    <row r="2432" spans="1:11" hidden="1" x14ac:dyDescent="0.3">
      <c r="A2432" s="66">
        <v>2726</v>
      </c>
      <c r="B2432" s="66">
        <v>51</v>
      </c>
      <c r="D2432" s="66">
        <v>51</v>
      </c>
      <c r="E2432" s="68"/>
      <c r="H2432" s="68"/>
      <c r="I2432" s="68"/>
      <c r="J2432" s="68"/>
      <c r="K2432" s="68"/>
    </row>
    <row r="2433" spans="1:11" hidden="1" x14ac:dyDescent="0.3">
      <c r="A2433" s="66">
        <v>2727</v>
      </c>
      <c r="B2433" s="66">
        <v>46</v>
      </c>
      <c r="D2433" s="66">
        <v>46</v>
      </c>
      <c r="E2433" s="68"/>
      <c r="H2433" s="68"/>
      <c r="I2433" s="68"/>
      <c r="J2433" s="68"/>
      <c r="K2433" s="68"/>
    </row>
    <row r="2434" spans="1:11" hidden="1" x14ac:dyDescent="0.3">
      <c r="A2434" s="66">
        <v>2728</v>
      </c>
      <c r="B2434" s="66">
        <v>37</v>
      </c>
      <c r="D2434" s="66">
        <v>37</v>
      </c>
      <c r="E2434" s="68"/>
      <c r="H2434" s="68"/>
      <c r="I2434" s="68"/>
      <c r="J2434" s="68"/>
      <c r="K2434" s="68"/>
    </row>
    <row r="2435" spans="1:11" hidden="1" x14ac:dyDescent="0.3">
      <c r="A2435" s="66">
        <v>2729</v>
      </c>
      <c r="B2435" s="66">
        <v>51</v>
      </c>
      <c r="D2435" s="66">
        <v>51</v>
      </c>
      <c r="E2435" s="68"/>
      <c r="H2435" s="68"/>
      <c r="I2435" s="68"/>
      <c r="J2435" s="68"/>
      <c r="K2435" s="68"/>
    </row>
    <row r="2436" spans="1:11" hidden="1" x14ac:dyDescent="0.3">
      <c r="A2436" s="66">
        <v>2730</v>
      </c>
      <c r="B2436" s="66">
        <v>58</v>
      </c>
      <c r="D2436" s="66">
        <v>58</v>
      </c>
      <c r="E2436" s="68"/>
      <c r="H2436" s="68"/>
      <c r="I2436" s="68"/>
      <c r="J2436" s="68"/>
      <c r="K2436" s="68"/>
    </row>
    <row r="2437" spans="1:11" hidden="1" x14ac:dyDescent="0.3">
      <c r="A2437" s="66">
        <v>2731</v>
      </c>
      <c r="B2437" s="66">
        <v>40</v>
      </c>
      <c r="D2437" s="66">
        <v>40</v>
      </c>
      <c r="E2437" s="68"/>
      <c r="H2437" s="68"/>
      <c r="I2437" s="68"/>
      <c r="J2437" s="68"/>
      <c r="K2437" s="68"/>
    </row>
    <row r="2438" spans="1:11" hidden="1" x14ac:dyDescent="0.3">
      <c r="A2438" s="66">
        <v>2732</v>
      </c>
      <c r="B2438" s="66">
        <v>57</v>
      </c>
      <c r="D2438" s="66">
        <v>57</v>
      </c>
      <c r="E2438" s="68"/>
      <c r="H2438" s="68"/>
      <c r="I2438" s="68"/>
      <c r="J2438" s="68"/>
      <c r="K2438" s="68"/>
    </row>
    <row r="2439" spans="1:11" hidden="1" x14ac:dyDescent="0.3">
      <c r="A2439" s="66">
        <v>2734</v>
      </c>
      <c r="B2439" s="66">
        <v>50</v>
      </c>
      <c r="D2439" s="66">
        <v>50</v>
      </c>
      <c r="E2439" s="68"/>
      <c r="H2439" s="68"/>
      <c r="I2439" s="68"/>
      <c r="J2439" s="68"/>
      <c r="K2439" s="68"/>
    </row>
    <row r="2440" spans="1:11" hidden="1" x14ac:dyDescent="0.3">
      <c r="A2440" s="66">
        <v>2735</v>
      </c>
      <c r="B2440" s="66">
        <v>52</v>
      </c>
      <c r="D2440" s="66">
        <v>52</v>
      </c>
      <c r="E2440" s="68"/>
      <c r="H2440" s="68"/>
      <c r="I2440" s="68"/>
      <c r="J2440" s="68"/>
      <c r="K2440" s="68"/>
    </row>
    <row r="2441" spans="1:11" hidden="1" x14ac:dyDescent="0.3">
      <c r="A2441" s="66">
        <v>2736</v>
      </c>
      <c r="B2441" s="66">
        <v>42</v>
      </c>
      <c r="D2441" s="66">
        <v>42</v>
      </c>
      <c r="E2441" s="68"/>
      <c r="H2441" s="68"/>
      <c r="I2441" s="68"/>
      <c r="J2441" s="68"/>
      <c r="K2441" s="68"/>
    </row>
    <row r="2442" spans="1:11" hidden="1" x14ac:dyDescent="0.3">
      <c r="A2442" s="66">
        <v>2737</v>
      </c>
      <c r="B2442" s="66">
        <v>63</v>
      </c>
      <c r="D2442" s="66">
        <v>63</v>
      </c>
      <c r="E2442" s="68"/>
      <c r="H2442" s="68"/>
      <c r="I2442" s="68"/>
      <c r="J2442" s="68"/>
      <c r="K2442" s="68"/>
    </row>
    <row r="2443" spans="1:11" hidden="1" x14ac:dyDescent="0.3">
      <c r="A2443" s="66">
        <v>2740</v>
      </c>
      <c r="B2443" s="66">
        <v>59</v>
      </c>
      <c r="D2443" s="66">
        <v>59</v>
      </c>
      <c r="E2443" s="68"/>
      <c r="H2443" s="68"/>
      <c r="I2443" s="68"/>
      <c r="J2443" s="68"/>
      <c r="K2443" s="68"/>
    </row>
    <row r="2444" spans="1:11" hidden="1" x14ac:dyDescent="0.3">
      <c r="A2444" s="66">
        <v>2741</v>
      </c>
      <c r="C2444" s="66">
        <v>53</v>
      </c>
      <c r="D2444" s="66">
        <v>53</v>
      </c>
      <c r="E2444" s="68"/>
      <c r="H2444" s="68"/>
      <c r="I2444" s="68"/>
      <c r="J2444" s="68"/>
      <c r="K2444" s="68"/>
    </row>
    <row r="2445" spans="1:11" hidden="1" x14ac:dyDescent="0.3">
      <c r="A2445" s="66">
        <v>2742</v>
      </c>
      <c r="B2445" s="66">
        <v>46</v>
      </c>
      <c r="D2445" s="66">
        <v>46</v>
      </c>
      <c r="E2445" s="68"/>
      <c r="H2445" s="68"/>
      <c r="I2445" s="68"/>
      <c r="J2445" s="68"/>
      <c r="K2445" s="68"/>
    </row>
    <row r="2446" spans="1:11" hidden="1" x14ac:dyDescent="0.3">
      <c r="A2446" s="66">
        <v>2743</v>
      </c>
      <c r="C2446" s="66">
        <v>50</v>
      </c>
      <c r="D2446" s="66">
        <v>50</v>
      </c>
      <c r="E2446" s="68"/>
      <c r="H2446" s="68"/>
      <c r="I2446" s="68"/>
      <c r="J2446" s="68"/>
      <c r="K2446" s="68"/>
    </row>
    <row r="2447" spans="1:11" hidden="1" x14ac:dyDescent="0.3">
      <c r="A2447" s="66">
        <v>2744</v>
      </c>
      <c r="B2447" s="66">
        <v>45</v>
      </c>
      <c r="D2447" s="66">
        <v>45</v>
      </c>
      <c r="E2447" s="68"/>
      <c r="H2447" s="68"/>
      <c r="I2447" s="68"/>
      <c r="J2447" s="68"/>
      <c r="K2447" s="68"/>
    </row>
    <row r="2448" spans="1:11" hidden="1" x14ac:dyDescent="0.3">
      <c r="A2448" s="66">
        <v>2745</v>
      </c>
      <c r="B2448" s="66">
        <v>45</v>
      </c>
      <c r="D2448" s="66">
        <v>45</v>
      </c>
      <c r="E2448" s="68"/>
      <c r="H2448" s="68"/>
      <c r="I2448" s="68"/>
      <c r="J2448" s="68"/>
      <c r="K2448" s="68"/>
    </row>
    <row r="2449" spans="1:11" hidden="1" x14ac:dyDescent="0.3">
      <c r="A2449" s="66">
        <v>2746</v>
      </c>
      <c r="B2449" s="66">
        <v>53</v>
      </c>
      <c r="D2449" s="66">
        <v>53</v>
      </c>
      <c r="E2449" s="68"/>
      <c r="H2449" s="68"/>
      <c r="I2449" s="68"/>
      <c r="J2449" s="68"/>
      <c r="K2449" s="68"/>
    </row>
    <row r="2450" spans="1:11" hidden="1" x14ac:dyDescent="0.3">
      <c r="A2450" s="66">
        <v>2747</v>
      </c>
      <c r="B2450" s="66">
        <v>60</v>
      </c>
      <c r="D2450" s="66">
        <v>60</v>
      </c>
      <c r="E2450" s="68"/>
      <c r="H2450" s="68"/>
      <c r="I2450" s="68"/>
      <c r="J2450" s="68"/>
      <c r="K2450" s="68"/>
    </row>
    <row r="2451" spans="1:11" hidden="1" x14ac:dyDescent="0.3">
      <c r="A2451" s="66">
        <v>2748</v>
      </c>
      <c r="B2451" s="66">
        <v>39</v>
      </c>
      <c r="D2451" s="66">
        <v>39</v>
      </c>
      <c r="E2451" s="68"/>
      <c r="H2451" s="68"/>
      <c r="I2451" s="68"/>
      <c r="J2451" s="68"/>
      <c r="K2451" s="68"/>
    </row>
    <row r="2452" spans="1:11" hidden="1" x14ac:dyDescent="0.3">
      <c r="A2452" s="66">
        <v>2749</v>
      </c>
      <c r="B2452" s="66">
        <v>55</v>
      </c>
      <c r="D2452" s="66">
        <v>55</v>
      </c>
      <c r="E2452" s="68"/>
      <c r="H2452" s="68"/>
      <c r="I2452" s="68"/>
      <c r="J2452" s="68"/>
      <c r="K2452" s="68"/>
    </row>
    <row r="2453" spans="1:11" hidden="1" x14ac:dyDescent="0.3">
      <c r="A2453" s="66">
        <v>2750</v>
      </c>
      <c r="B2453" s="66">
        <v>47</v>
      </c>
      <c r="D2453" s="66">
        <v>47</v>
      </c>
      <c r="E2453" s="68"/>
      <c r="H2453" s="68"/>
      <c r="I2453" s="68"/>
      <c r="J2453" s="68"/>
      <c r="K2453" s="68"/>
    </row>
    <row r="2454" spans="1:11" hidden="1" x14ac:dyDescent="0.3">
      <c r="A2454" s="66">
        <v>2751</v>
      </c>
      <c r="B2454" s="66">
        <v>40</v>
      </c>
      <c r="D2454" s="66">
        <v>40</v>
      </c>
      <c r="E2454" s="68"/>
      <c r="H2454" s="68"/>
      <c r="I2454" s="68"/>
      <c r="J2454" s="68"/>
      <c r="K2454" s="68"/>
    </row>
    <row r="2455" spans="1:11" hidden="1" x14ac:dyDescent="0.3">
      <c r="A2455" s="66">
        <v>2754</v>
      </c>
      <c r="B2455" s="66">
        <v>58</v>
      </c>
      <c r="D2455" s="66">
        <v>58</v>
      </c>
      <c r="E2455" s="68"/>
      <c r="H2455" s="68"/>
      <c r="I2455" s="68"/>
      <c r="J2455" s="68"/>
      <c r="K2455" s="68"/>
    </row>
    <row r="2456" spans="1:11" hidden="1" x14ac:dyDescent="0.3">
      <c r="A2456" s="66">
        <v>2755</v>
      </c>
      <c r="C2456" s="66">
        <v>56</v>
      </c>
      <c r="D2456" s="66">
        <v>56</v>
      </c>
      <c r="E2456" s="68"/>
      <c r="H2456" s="68"/>
      <c r="I2456" s="68"/>
      <c r="J2456" s="68"/>
      <c r="K2456" s="68"/>
    </row>
    <row r="2457" spans="1:11" hidden="1" x14ac:dyDescent="0.3">
      <c r="A2457" s="66">
        <v>2756</v>
      </c>
      <c r="B2457" s="66">
        <v>55</v>
      </c>
      <c r="D2457" s="66">
        <v>55</v>
      </c>
      <c r="E2457" s="68"/>
      <c r="H2457" s="68"/>
      <c r="I2457" s="68"/>
      <c r="J2457" s="68"/>
      <c r="K2457" s="68"/>
    </row>
    <row r="2458" spans="1:11" hidden="1" x14ac:dyDescent="0.3">
      <c r="A2458" s="66">
        <v>2759</v>
      </c>
      <c r="B2458" s="66">
        <v>35</v>
      </c>
      <c r="D2458" s="66">
        <v>35</v>
      </c>
      <c r="E2458" s="68"/>
      <c r="H2458" s="68"/>
      <c r="I2458" s="68"/>
      <c r="J2458" s="68"/>
      <c r="K2458" s="68"/>
    </row>
    <row r="2459" spans="1:11" hidden="1" x14ac:dyDescent="0.3">
      <c r="A2459" s="66">
        <v>2760</v>
      </c>
      <c r="B2459" s="66">
        <v>57</v>
      </c>
      <c r="D2459" s="66">
        <v>57</v>
      </c>
      <c r="E2459" s="68"/>
      <c r="H2459" s="68"/>
      <c r="I2459" s="68"/>
      <c r="J2459" s="68"/>
      <c r="K2459" s="68"/>
    </row>
    <row r="2460" spans="1:11" hidden="1" x14ac:dyDescent="0.3">
      <c r="A2460" s="66">
        <v>2762</v>
      </c>
      <c r="B2460" s="66">
        <v>53</v>
      </c>
      <c r="D2460" s="66">
        <v>53</v>
      </c>
      <c r="E2460" s="68"/>
      <c r="H2460" s="68"/>
      <c r="I2460" s="68"/>
      <c r="J2460" s="68"/>
      <c r="K2460" s="68"/>
    </row>
    <row r="2461" spans="1:11" hidden="1" x14ac:dyDescent="0.3">
      <c r="A2461" s="66">
        <v>2763</v>
      </c>
      <c r="B2461" s="66">
        <v>39</v>
      </c>
      <c r="D2461" s="66">
        <v>39</v>
      </c>
      <c r="E2461" s="68"/>
      <c r="H2461" s="68"/>
      <c r="I2461" s="68"/>
      <c r="J2461" s="68"/>
      <c r="K2461" s="68"/>
    </row>
    <row r="2462" spans="1:11" hidden="1" x14ac:dyDescent="0.3">
      <c r="A2462" s="66">
        <v>2764</v>
      </c>
      <c r="B2462" s="66">
        <v>56</v>
      </c>
      <c r="D2462" s="66">
        <v>56</v>
      </c>
      <c r="E2462" s="68"/>
      <c r="H2462" s="68"/>
      <c r="I2462" s="68"/>
      <c r="J2462" s="68"/>
      <c r="K2462" s="68"/>
    </row>
    <row r="2463" spans="1:11" hidden="1" x14ac:dyDescent="0.3">
      <c r="A2463" s="66">
        <v>2767</v>
      </c>
      <c r="B2463" s="66">
        <v>37</v>
      </c>
      <c r="D2463" s="66">
        <v>37</v>
      </c>
      <c r="E2463" s="68"/>
      <c r="H2463" s="68"/>
      <c r="I2463" s="68"/>
      <c r="J2463" s="68"/>
      <c r="K2463" s="68"/>
    </row>
    <row r="2464" spans="1:11" hidden="1" x14ac:dyDescent="0.3">
      <c r="A2464" s="66">
        <v>2768</v>
      </c>
      <c r="B2464" s="66">
        <v>59</v>
      </c>
      <c r="D2464" s="66">
        <v>59</v>
      </c>
      <c r="E2464" s="68"/>
      <c r="H2464" s="68"/>
      <c r="I2464" s="68"/>
      <c r="J2464" s="68"/>
      <c r="K2464" s="68"/>
    </row>
    <row r="2465" spans="1:11" hidden="1" x14ac:dyDescent="0.3">
      <c r="A2465" s="66">
        <v>2769</v>
      </c>
      <c r="B2465" s="66">
        <v>52</v>
      </c>
      <c r="D2465" s="66">
        <v>52</v>
      </c>
      <c r="E2465" s="68"/>
      <c r="H2465" s="68"/>
      <c r="I2465" s="68"/>
      <c r="J2465" s="68"/>
      <c r="K2465" s="68"/>
    </row>
    <row r="2466" spans="1:11" hidden="1" x14ac:dyDescent="0.3">
      <c r="A2466" s="66">
        <v>2770</v>
      </c>
      <c r="B2466" s="66">
        <v>52</v>
      </c>
      <c r="D2466" s="66">
        <v>52</v>
      </c>
      <c r="E2466" s="68"/>
      <c r="H2466" s="68"/>
      <c r="I2466" s="68"/>
      <c r="J2466" s="68"/>
      <c r="K2466" s="68"/>
    </row>
    <row r="2467" spans="1:11" hidden="1" x14ac:dyDescent="0.3">
      <c r="A2467" s="66">
        <v>2771</v>
      </c>
      <c r="B2467" s="66">
        <v>42</v>
      </c>
      <c r="D2467" s="66">
        <v>42</v>
      </c>
      <c r="E2467" s="68"/>
      <c r="H2467" s="68"/>
      <c r="I2467" s="68"/>
      <c r="J2467" s="68"/>
      <c r="K2467" s="68"/>
    </row>
    <row r="2468" spans="1:11" hidden="1" x14ac:dyDescent="0.3">
      <c r="A2468" s="66">
        <v>2772</v>
      </c>
      <c r="B2468" s="66">
        <v>51</v>
      </c>
      <c r="D2468" s="66">
        <v>51</v>
      </c>
      <c r="E2468" s="68"/>
      <c r="H2468" s="68"/>
      <c r="I2468" s="68"/>
      <c r="J2468" s="68"/>
      <c r="K2468" s="68"/>
    </row>
    <row r="2469" spans="1:11" hidden="1" x14ac:dyDescent="0.3">
      <c r="A2469" s="66">
        <v>2773</v>
      </c>
      <c r="B2469" s="66">
        <v>38</v>
      </c>
      <c r="D2469" s="66">
        <v>38</v>
      </c>
      <c r="E2469" s="68"/>
      <c r="H2469" s="68"/>
      <c r="I2469" s="68"/>
      <c r="J2469" s="68"/>
      <c r="K2469" s="68"/>
    </row>
    <row r="2470" spans="1:11" hidden="1" x14ac:dyDescent="0.3">
      <c r="A2470" s="66">
        <v>2774</v>
      </c>
      <c r="B2470" s="66">
        <v>38</v>
      </c>
      <c r="D2470" s="66">
        <v>38</v>
      </c>
      <c r="E2470" s="68"/>
      <c r="H2470" s="68"/>
      <c r="I2470" s="68"/>
      <c r="J2470" s="68"/>
      <c r="K2470" s="68"/>
    </row>
    <row r="2471" spans="1:11" hidden="1" x14ac:dyDescent="0.3">
      <c r="A2471" s="66">
        <v>2775</v>
      </c>
      <c r="B2471" s="66">
        <v>43</v>
      </c>
      <c r="D2471" s="66">
        <v>43</v>
      </c>
      <c r="E2471" s="68"/>
      <c r="H2471" s="68"/>
      <c r="I2471" s="68"/>
      <c r="J2471" s="68"/>
      <c r="K2471" s="68"/>
    </row>
    <row r="2472" spans="1:11" hidden="1" x14ac:dyDescent="0.3">
      <c r="A2472" s="66">
        <v>2776</v>
      </c>
      <c r="B2472" s="66">
        <v>43</v>
      </c>
      <c r="D2472" s="66">
        <v>43</v>
      </c>
      <c r="E2472" s="68"/>
      <c r="H2472" s="68"/>
      <c r="I2472" s="68"/>
      <c r="J2472" s="68"/>
      <c r="K2472" s="68"/>
    </row>
    <row r="2473" spans="1:11" hidden="1" x14ac:dyDescent="0.3">
      <c r="A2473" s="66">
        <v>2777</v>
      </c>
      <c r="B2473" s="66">
        <v>43</v>
      </c>
      <c r="D2473" s="66">
        <v>43</v>
      </c>
      <c r="E2473" s="68"/>
      <c r="H2473" s="68"/>
      <c r="I2473" s="68"/>
      <c r="J2473" s="68"/>
      <c r="K2473" s="68"/>
    </row>
    <row r="2474" spans="1:11" hidden="1" x14ac:dyDescent="0.3">
      <c r="A2474" s="66">
        <v>2778</v>
      </c>
      <c r="B2474" s="66">
        <v>58</v>
      </c>
      <c r="D2474" s="66">
        <v>58</v>
      </c>
      <c r="E2474" s="68"/>
      <c r="H2474" s="68"/>
      <c r="I2474" s="68"/>
      <c r="J2474" s="68"/>
      <c r="K2474" s="68"/>
    </row>
    <row r="2475" spans="1:11" hidden="1" x14ac:dyDescent="0.3">
      <c r="A2475" s="66">
        <v>2779</v>
      </c>
      <c r="B2475" s="66">
        <v>38</v>
      </c>
      <c r="D2475" s="66">
        <v>38</v>
      </c>
      <c r="E2475" s="68"/>
      <c r="H2475" s="68"/>
      <c r="I2475" s="68"/>
      <c r="J2475" s="68"/>
      <c r="K2475" s="68"/>
    </row>
    <row r="2476" spans="1:11" hidden="1" x14ac:dyDescent="0.3">
      <c r="A2476" s="66">
        <v>2780</v>
      </c>
      <c r="C2476" s="66">
        <v>56</v>
      </c>
      <c r="D2476" s="66">
        <v>56</v>
      </c>
      <c r="E2476" s="68"/>
      <c r="H2476" s="68"/>
      <c r="I2476" s="68"/>
      <c r="J2476" s="68"/>
      <c r="K2476" s="68"/>
    </row>
    <row r="2477" spans="1:11" hidden="1" x14ac:dyDescent="0.3">
      <c r="A2477" s="66">
        <v>2781</v>
      </c>
      <c r="B2477" s="66">
        <v>55</v>
      </c>
      <c r="D2477" s="66">
        <v>55</v>
      </c>
      <c r="E2477" s="68"/>
      <c r="H2477" s="68"/>
      <c r="I2477" s="68"/>
      <c r="J2477" s="68"/>
      <c r="K2477" s="68"/>
    </row>
    <row r="2478" spans="1:11" hidden="1" x14ac:dyDescent="0.3">
      <c r="A2478" s="66">
        <v>2782</v>
      </c>
      <c r="B2478" s="66">
        <v>41</v>
      </c>
      <c r="D2478" s="66">
        <v>41</v>
      </c>
      <c r="E2478" s="68"/>
      <c r="H2478" s="68"/>
      <c r="I2478" s="68"/>
      <c r="J2478" s="68"/>
      <c r="K2478" s="68"/>
    </row>
    <row r="2479" spans="1:11" hidden="1" x14ac:dyDescent="0.3">
      <c r="A2479" s="66">
        <v>2783</v>
      </c>
      <c r="B2479" s="66">
        <v>54</v>
      </c>
      <c r="D2479" s="66">
        <v>54</v>
      </c>
      <c r="E2479" s="68"/>
      <c r="H2479" s="68"/>
      <c r="I2479" s="68"/>
      <c r="J2479" s="68"/>
      <c r="K2479" s="68"/>
    </row>
    <row r="2480" spans="1:11" hidden="1" x14ac:dyDescent="0.3">
      <c r="A2480" s="66">
        <v>2784</v>
      </c>
      <c r="B2480" s="66">
        <v>52</v>
      </c>
      <c r="D2480" s="66">
        <v>52</v>
      </c>
      <c r="E2480" s="68"/>
      <c r="H2480" s="68"/>
      <c r="I2480" s="68"/>
      <c r="J2480" s="68"/>
      <c r="K2480" s="68"/>
    </row>
    <row r="2481" spans="1:11" hidden="1" x14ac:dyDescent="0.3">
      <c r="A2481" s="66">
        <v>2785</v>
      </c>
      <c r="B2481" s="66">
        <v>36</v>
      </c>
      <c r="D2481" s="66">
        <v>36</v>
      </c>
      <c r="E2481" s="68"/>
      <c r="H2481" s="68"/>
      <c r="I2481" s="68"/>
      <c r="J2481" s="68"/>
      <c r="K2481" s="68"/>
    </row>
    <row r="2482" spans="1:11" hidden="1" x14ac:dyDescent="0.3">
      <c r="A2482" s="66">
        <v>2788</v>
      </c>
      <c r="B2482" s="66">
        <v>61</v>
      </c>
      <c r="D2482" s="66">
        <v>61</v>
      </c>
      <c r="E2482" s="68"/>
      <c r="H2482" s="68"/>
      <c r="I2482" s="68"/>
      <c r="J2482" s="68"/>
      <c r="K2482" s="68"/>
    </row>
    <row r="2483" spans="1:11" hidden="1" x14ac:dyDescent="0.3">
      <c r="A2483" s="66">
        <v>2789</v>
      </c>
      <c r="C2483" s="66">
        <v>48</v>
      </c>
      <c r="D2483" s="66">
        <v>48</v>
      </c>
      <c r="E2483" s="68"/>
      <c r="H2483" s="68"/>
      <c r="I2483" s="68"/>
      <c r="J2483" s="68"/>
      <c r="K2483" s="68"/>
    </row>
    <row r="2484" spans="1:11" hidden="1" x14ac:dyDescent="0.3">
      <c r="A2484" s="66">
        <v>2792</v>
      </c>
      <c r="B2484" s="66">
        <v>52</v>
      </c>
      <c r="D2484" s="66">
        <v>52</v>
      </c>
      <c r="E2484" s="68"/>
      <c r="H2484" s="68"/>
      <c r="I2484" s="68"/>
      <c r="J2484" s="68"/>
      <c r="K2484" s="68"/>
    </row>
    <row r="2485" spans="1:11" hidden="1" x14ac:dyDescent="0.3">
      <c r="A2485" s="66">
        <v>2793</v>
      </c>
      <c r="B2485" s="66">
        <v>45</v>
      </c>
      <c r="D2485" s="66">
        <v>45</v>
      </c>
      <c r="E2485" s="68"/>
      <c r="H2485" s="68"/>
      <c r="I2485" s="68"/>
      <c r="J2485" s="68"/>
      <c r="K2485" s="68"/>
    </row>
    <row r="2486" spans="1:11" hidden="1" x14ac:dyDescent="0.3">
      <c r="A2486" s="66">
        <v>2794</v>
      </c>
      <c r="B2486" s="66">
        <v>56</v>
      </c>
      <c r="D2486" s="66">
        <v>56</v>
      </c>
      <c r="E2486" s="68"/>
      <c r="H2486" s="68"/>
      <c r="I2486" s="68"/>
      <c r="J2486" s="68"/>
      <c r="K2486" s="68"/>
    </row>
    <row r="2487" spans="1:11" hidden="1" x14ac:dyDescent="0.3">
      <c r="A2487" s="66">
        <v>2795</v>
      </c>
      <c r="B2487" s="66">
        <v>44</v>
      </c>
      <c r="D2487" s="66">
        <v>44</v>
      </c>
      <c r="E2487" s="68"/>
      <c r="H2487" s="68"/>
      <c r="I2487" s="68"/>
      <c r="J2487" s="68"/>
      <c r="K2487" s="68"/>
    </row>
    <row r="2488" spans="1:11" hidden="1" x14ac:dyDescent="0.3">
      <c r="A2488" s="66">
        <v>2796</v>
      </c>
      <c r="C2488" s="66">
        <v>58</v>
      </c>
      <c r="D2488" s="66">
        <v>58</v>
      </c>
      <c r="E2488" s="68"/>
      <c r="H2488" s="68"/>
      <c r="I2488" s="68"/>
      <c r="J2488" s="68"/>
      <c r="K2488" s="68"/>
    </row>
    <row r="2489" spans="1:11" hidden="1" x14ac:dyDescent="0.3">
      <c r="A2489" s="66">
        <v>2797</v>
      </c>
      <c r="B2489" s="66">
        <v>47</v>
      </c>
      <c r="D2489" s="66">
        <v>47</v>
      </c>
      <c r="E2489" s="68"/>
      <c r="H2489" s="68"/>
      <c r="I2489" s="68"/>
      <c r="J2489" s="68"/>
      <c r="K2489" s="68"/>
    </row>
    <row r="2490" spans="1:11" hidden="1" x14ac:dyDescent="0.3">
      <c r="A2490" s="66">
        <v>2798</v>
      </c>
      <c r="C2490" s="66">
        <v>66</v>
      </c>
      <c r="D2490" s="66">
        <v>66</v>
      </c>
      <c r="E2490" s="68"/>
      <c r="H2490" s="68"/>
      <c r="I2490" s="68"/>
      <c r="J2490" s="68"/>
      <c r="K2490" s="68"/>
    </row>
    <row r="2491" spans="1:11" hidden="1" x14ac:dyDescent="0.3">
      <c r="A2491" s="66">
        <v>2799</v>
      </c>
      <c r="B2491" s="66">
        <v>43</v>
      </c>
      <c r="D2491" s="66">
        <v>43</v>
      </c>
      <c r="E2491" s="68"/>
      <c r="H2491" s="68"/>
      <c r="I2491" s="68"/>
      <c r="J2491" s="68"/>
      <c r="K2491" s="68"/>
    </row>
    <row r="2492" spans="1:11" hidden="1" x14ac:dyDescent="0.3">
      <c r="A2492" s="66">
        <v>2800</v>
      </c>
      <c r="B2492" s="66">
        <v>60</v>
      </c>
      <c r="D2492" s="66">
        <v>60</v>
      </c>
      <c r="E2492" s="68"/>
      <c r="H2492" s="68"/>
      <c r="I2492" s="68"/>
      <c r="J2492" s="68"/>
      <c r="K2492" s="68"/>
    </row>
    <row r="2493" spans="1:11" hidden="1" x14ac:dyDescent="0.3">
      <c r="A2493" s="66">
        <v>2801</v>
      </c>
      <c r="B2493" s="66">
        <v>45</v>
      </c>
      <c r="D2493" s="66">
        <v>45</v>
      </c>
      <c r="E2493" s="68"/>
      <c r="H2493" s="68"/>
      <c r="I2493" s="68"/>
      <c r="J2493" s="68"/>
      <c r="K2493" s="68"/>
    </row>
    <row r="2494" spans="1:11" hidden="1" x14ac:dyDescent="0.3">
      <c r="A2494" s="66">
        <v>2802</v>
      </c>
      <c r="B2494" s="66">
        <v>43</v>
      </c>
      <c r="D2494" s="66">
        <v>43</v>
      </c>
      <c r="E2494" s="68"/>
      <c r="H2494" s="68"/>
      <c r="I2494" s="68"/>
      <c r="J2494" s="68"/>
      <c r="K2494" s="68"/>
    </row>
    <row r="2495" spans="1:11" hidden="1" x14ac:dyDescent="0.3">
      <c r="A2495" s="66">
        <v>2803</v>
      </c>
      <c r="B2495" s="66">
        <v>49</v>
      </c>
      <c r="D2495" s="66">
        <v>49</v>
      </c>
      <c r="E2495" s="68"/>
      <c r="H2495" s="68"/>
      <c r="I2495" s="68"/>
      <c r="J2495" s="68"/>
      <c r="K2495" s="68"/>
    </row>
    <row r="2496" spans="1:11" hidden="1" x14ac:dyDescent="0.3">
      <c r="A2496" s="66">
        <v>2804</v>
      </c>
      <c r="B2496" s="66">
        <v>49</v>
      </c>
      <c r="D2496" s="66">
        <v>49</v>
      </c>
      <c r="E2496" s="68"/>
      <c r="H2496" s="68"/>
      <c r="I2496" s="68"/>
      <c r="J2496" s="68"/>
      <c r="K2496" s="68"/>
    </row>
    <row r="2497" spans="1:11" hidden="1" x14ac:dyDescent="0.3">
      <c r="A2497" s="66">
        <v>2805</v>
      </c>
      <c r="B2497" s="66">
        <v>50</v>
      </c>
      <c r="D2497" s="66">
        <v>50</v>
      </c>
      <c r="E2497" s="68"/>
      <c r="H2497" s="68"/>
      <c r="I2497" s="68"/>
      <c r="J2497" s="68"/>
      <c r="K2497" s="68"/>
    </row>
    <row r="2498" spans="1:11" hidden="1" x14ac:dyDescent="0.3">
      <c r="A2498" s="66">
        <v>2806</v>
      </c>
      <c r="B2498" s="66">
        <v>47</v>
      </c>
      <c r="D2498" s="66">
        <v>47</v>
      </c>
      <c r="E2498" s="68"/>
      <c r="H2498" s="68"/>
      <c r="I2498" s="68"/>
      <c r="J2498" s="68"/>
      <c r="K2498" s="68"/>
    </row>
    <row r="2499" spans="1:11" hidden="1" x14ac:dyDescent="0.3">
      <c r="A2499" s="66">
        <v>2807</v>
      </c>
      <c r="B2499" s="66">
        <v>50</v>
      </c>
      <c r="D2499" s="66">
        <v>50</v>
      </c>
      <c r="E2499" s="68"/>
      <c r="H2499" s="68"/>
      <c r="I2499" s="68"/>
      <c r="J2499" s="68"/>
      <c r="K2499" s="68"/>
    </row>
    <row r="2500" spans="1:11" hidden="1" x14ac:dyDescent="0.3">
      <c r="A2500" s="66">
        <v>2808</v>
      </c>
      <c r="B2500" s="66">
        <v>59</v>
      </c>
      <c r="D2500" s="66">
        <v>59</v>
      </c>
      <c r="E2500" s="68"/>
      <c r="H2500" s="68"/>
      <c r="I2500" s="68"/>
      <c r="J2500" s="68"/>
      <c r="K2500" s="68"/>
    </row>
    <row r="2501" spans="1:11" hidden="1" x14ac:dyDescent="0.3">
      <c r="A2501" s="66">
        <v>2809</v>
      </c>
      <c r="B2501" s="66">
        <v>57</v>
      </c>
      <c r="D2501" s="66">
        <v>57</v>
      </c>
      <c r="E2501" s="68"/>
      <c r="H2501" s="68"/>
      <c r="I2501" s="68"/>
      <c r="J2501" s="68"/>
      <c r="K2501" s="68"/>
    </row>
    <row r="2502" spans="1:11" hidden="1" x14ac:dyDescent="0.3">
      <c r="A2502" s="66">
        <v>2811</v>
      </c>
      <c r="C2502" s="66">
        <v>64</v>
      </c>
      <c r="D2502" s="66">
        <v>64</v>
      </c>
      <c r="E2502" s="68"/>
      <c r="H2502" s="68"/>
      <c r="I2502" s="68"/>
      <c r="J2502" s="68"/>
      <c r="K2502" s="68"/>
    </row>
    <row r="2503" spans="1:11" hidden="1" x14ac:dyDescent="0.3">
      <c r="A2503" s="66">
        <v>2812</v>
      </c>
      <c r="B2503" s="66">
        <v>64</v>
      </c>
      <c r="D2503" s="66">
        <v>64</v>
      </c>
      <c r="E2503" s="68"/>
      <c r="H2503" s="68"/>
      <c r="I2503" s="68"/>
      <c r="J2503" s="68"/>
      <c r="K2503" s="68"/>
    </row>
    <row r="2504" spans="1:11" hidden="1" x14ac:dyDescent="0.3">
      <c r="A2504" s="66">
        <v>2813</v>
      </c>
      <c r="B2504" s="66">
        <v>67</v>
      </c>
      <c r="D2504" s="66">
        <v>67</v>
      </c>
      <c r="E2504" s="68"/>
      <c r="H2504" s="68"/>
      <c r="I2504" s="68"/>
      <c r="J2504" s="68"/>
      <c r="K2504" s="68"/>
    </row>
    <row r="2505" spans="1:11" hidden="1" x14ac:dyDescent="0.3">
      <c r="A2505" s="66">
        <v>2814</v>
      </c>
      <c r="B2505" s="66">
        <v>48</v>
      </c>
      <c r="D2505" s="66">
        <v>48</v>
      </c>
      <c r="E2505" s="68"/>
      <c r="H2505" s="68"/>
      <c r="I2505" s="68"/>
      <c r="J2505" s="68"/>
      <c r="K2505" s="68"/>
    </row>
    <row r="2506" spans="1:11" hidden="1" x14ac:dyDescent="0.3">
      <c r="A2506" s="66">
        <v>2815</v>
      </c>
      <c r="B2506" s="66">
        <v>40</v>
      </c>
      <c r="D2506" s="66">
        <v>40</v>
      </c>
      <c r="E2506" s="68"/>
      <c r="H2506" s="68"/>
      <c r="I2506" s="68"/>
      <c r="J2506" s="68"/>
      <c r="K2506" s="68"/>
    </row>
    <row r="2507" spans="1:11" hidden="1" x14ac:dyDescent="0.3">
      <c r="A2507" s="66">
        <v>2816</v>
      </c>
      <c r="B2507" s="66">
        <v>42</v>
      </c>
      <c r="D2507" s="66">
        <v>42</v>
      </c>
      <c r="E2507" s="68"/>
      <c r="H2507" s="68"/>
      <c r="I2507" s="68"/>
      <c r="J2507" s="68"/>
      <c r="K2507" s="68"/>
    </row>
    <row r="2508" spans="1:11" hidden="1" x14ac:dyDescent="0.3">
      <c r="A2508" s="66">
        <v>2817</v>
      </c>
      <c r="B2508" s="66">
        <v>46</v>
      </c>
      <c r="D2508" s="66">
        <v>46</v>
      </c>
      <c r="E2508" s="68"/>
      <c r="H2508" s="68"/>
      <c r="I2508" s="68"/>
      <c r="J2508" s="68"/>
      <c r="K2508" s="68"/>
    </row>
    <row r="2509" spans="1:11" hidden="1" x14ac:dyDescent="0.3">
      <c r="A2509" s="66">
        <v>2818</v>
      </c>
      <c r="B2509" s="66">
        <v>37</v>
      </c>
      <c r="D2509" s="66">
        <v>37</v>
      </c>
      <c r="E2509" s="68"/>
      <c r="H2509" s="68"/>
      <c r="I2509" s="68"/>
      <c r="J2509" s="68"/>
      <c r="K2509" s="68"/>
    </row>
    <row r="2510" spans="1:11" hidden="1" x14ac:dyDescent="0.3">
      <c r="A2510" s="66">
        <v>2819</v>
      </c>
      <c r="B2510" s="66">
        <v>50</v>
      </c>
      <c r="D2510" s="66">
        <v>50</v>
      </c>
      <c r="E2510" s="68"/>
      <c r="H2510" s="68"/>
      <c r="I2510" s="68"/>
      <c r="J2510" s="68"/>
      <c r="K2510" s="68"/>
    </row>
    <row r="2511" spans="1:11" hidden="1" x14ac:dyDescent="0.3">
      <c r="A2511" s="66">
        <v>2820</v>
      </c>
      <c r="B2511" s="66">
        <v>56</v>
      </c>
      <c r="D2511" s="66">
        <v>56</v>
      </c>
      <c r="E2511" s="68"/>
      <c r="H2511" s="68"/>
      <c r="I2511" s="68"/>
      <c r="J2511" s="68"/>
      <c r="K2511" s="68"/>
    </row>
    <row r="2512" spans="1:11" hidden="1" x14ac:dyDescent="0.3">
      <c r="A2512" s="66">
        <v>2821</v>
      </c>
      <c r="B2512" s="66">
        <v>66</v>
      </c>
      <c r="D2512" s="66">
        <v>66</v>
      </c>
      <c r="E2512" s="68"/>
      <c r="H2512" s="68"/>
      <c r="I2512" s="68"/>
      <c r="J2512" s="68"/>
      <c r="K2512" s="68"/>
    </row>
    <row r="2513" spans="1:11" hidden="1" x14ac:dyDescent="0.3">
      <c r="A2513" s="66">
        <v>2822</v>
      </c>
      <c r="C2513" s="66">
        <v>50</v>
      </c>
      <c r="D2513" s="66">
        <v>50</v>
      </c>
      <c r="E2513" s="68"/>
      <c r="H2513" s="68"/>
      <c r="I2513" s="68"/>
      <c r="J2513" s="68"/>
      <c r="K2513" s="68"/>
    </row>
    <row r="2514" spans="1:11" hidden="1" x14ac:dyDescent="0.3">
      <c r="A2514" s="66">
        <v>2823</v>
      </c>
      <c r="B2514" s="66">
        <v>44</v>
      </c>
      <c r="D2514" s="66">
        <v>44</v>
      </c>
      <c r="E2514" s="68"/>
      <c r="H2514" s="68"/>
      <c r="I2514" s="68"/>
      <c r="J2514" s="68"/>
      <c r="K2514" s="68"/>
    </row>
    <row r="2515" spans="1:11" hidden="1" x14ac:dyDescent="0.3">
      <c r="A2515" s="66">
        <v>2824</v>
      </c>
      <c r="B2515" s="66">
        <v>59</v>
      </c>
      <c r="D2515" s="66">
        <v>59</v>
      </c>
      <c r="E2515" s="68"/>
      <c r="H2515" s="68"/>
      <c r="I2515" s="68"/>
      <c r="J2515" s="68"/>
      <c r="K2515" s="68"/>
    </row>
    <row r="2516" spans="1:11" hidden="1" x14ac:dyDescent="0.3">
      <c r="A2516" s="66">
        <v>2825</v>
      </c>
      <c r="B2516" s="66">
        <v>48</v>
      </c>
      <c r="D2516" s="66">
        <v>48</v>
      </c>
      <c r="E2516" s="68"/>
      <c r="H2516" s="68"/>
      <c r="I2516" s="68"/>
      <c r="J2516" s="68"/>
      <c r="K2516" s="68"/>
    </row>
    <row r="2517" spans="1:11" hidden="1" x14ac:dyDescent="0.3">
      <c r="A2517" s="66">
        <v>2827</v>
      </c>
      <c r="B2517" s="66">
        <v>38</v>
      </c>
      <c r="D2517" s="66">
        <v>38</v>
      </c>
      <c r="E2517" s="68"/>
      <c r="H2517" s="68"/>
      <c r="I2517" s="68"/>
      <c r="J2517" s="68"/>
      <c r="K2517" s="68"/>
    </row>
    <row r="2518" spans="1:11" hidden="1" x14ac:dyDescent="0.3">
      <c r="A2518" s="66">
        <v>2828</v>
      </c>
      <c r="B2518" s="66">
        <v>41</v>
      </c>
      <c r="D2518" s="66">
        <v>41</v>
      </c>
      <c r="E2518" s="68"/>
      <c r="H2518" s="68"/>
      <c r="I2518" s="68"/>
      <c r="J2518" s="68"/>
      <c r="K2518" s="68"/>
    </row>
    <row r="2519" spans="1:11" hidden="1" x14ac:dyDescent="0.3">
      <c r="A2519" s="66">
        <v>2829</v>
      </c>
      <c r="B2519" s="66">
        <v>54</v>
      </c>
      <c r="D2519" s="66">
        <v>54</v>
      </c>
      <c r="E2519" s="68"/>
      <c r="H2519" s="68"/>
      <c r="I2519" s="68"/>
      <c r="J2519" s="68"/>
      <c r="K2519" s="68"/>
    </row>
    <row r="2520" spans="1:11" hidden="1" x14ac:dyDescent="0.3">
      <c r="A2520" s="66">
        <v>2831</v>
      </c>
      <c r="B2520" s="66">
        <v>46</v>
      </c>
      <c r="D2520" s="66">
        <v>46</v>
      </c>
      <c r="E2520" s="68"/>
      <c r="H2520" s="68"/>
      <c r="I2520" s="68"/>
      <c r="J2520" s="68"/>
      <c r="K2520" s="68"/>
    </row>
    <row r="2521" spans="1:11" hidden="1" x14ac:dyDescent="0.3">
      <c r="A2521" s="66">
        <v>2832</v>
      </c>
      <c r="B2521" s="66">
        <v>63</v>
      </c>
      <c r="D2521" s="66">
        <v>63</v>
      </c>
      <c r="E2521" s="68"/>
      <c r="H2521" s="68"/>
      <c r="I2521" s="68"/>
      <c r="J2521" s="68"/>
      <c r="K2521" s="68"/>
    </row>
    <row r="2522" spans="1:11" hidden="1" x14ac:dyDescent="0.3">
      <c r="A2522" s="66">
        <v>2833</v>
      </c>
      <c r="B2522" s="66">
        <v>55</v>
      </c>
      <c r="D2522" s="66">
        <v>55</v>
      </c>
      <c r="E2522" s="68"/>
      <c r="H2522" s="68"/>
      <c r="I2522" s="68"/>
      <c r="J2522" s="68"/>
      <c r="K2522" s="68"/>
    </row>
    <row r="2523" spans="1:11" hidden="1" x14ac:dyDescent="0.3">
      <c r="A2523" s="66">
        <v>2834</v>
      </c>
      <c r="B2523" s="66">
        <v>53</v>
      </c>
      <c r="D2523" s="66">
        <v>53</v>
      </c>
      <c r="E2523" s="68"/>
      <c r="H2523" s="68"/>
      <c r="I2523" s="68"/>
      <c r="J2523" s="68"/>
      <c r="K2523" s="68"/>
    </row>
    <row r="2524" spans="1:11" hidden="1" x14ac:dyDescent="0.3">
      <c r="A2524" s="66">
        <v>2835</v>
      </c>
      <c r="B2524" s="66">
        <v>42</v>
      </c>
      <c r="D2524" s="66">
        <v>42</v>
      </c>
      <c r="E2524" s="68"/>
      <c r="H2524" s="68"/>
      <c r="I2524" s="68"/>
      <c r="J2524" s="68"/>
      <c r="K2524" s="68"/>
    </row>
    <row r="2525" spans="1:11" hidden="1" x14ac:dyDescent="0.3">
      <c r="A2525" s="66">
        <v>2836</v>
      </c>
      <c r="B2525" s="66">
        <v>43</v>
      </c>
      <c r="D2525" s="66">
        <v>43</v>
      </c>
      <c r="E2525" s="68"/>
      <c r="H2525" s="68"/>
      <c r="I2525" s="68"/>
      <c r="J2525" s="68"/>
      <c r="K2525" s="68"/>
    </row>
    <row r="2526" spans="1:11" hidden="1" x14ac:dyDescent="0.3">
      <c r="A2526" s="66">
        <v>2837</v>
      </c>
      <c r="B2526" s="66">
        <v>62</v>
      </c>
      <c r="D2526" s="66">
        <v>62</v>
      </c>
      <c r="E2526" s="68"/>
      <c r="H2526" s="68"/>
      <c r="I2526" s="68"/>
      <c r="J2526" s="68"/>
      <c r="K2526" s="68"/>
    </row>
    <row r="2527" spans="1:11" hidden="1" x14ac:dyDescent="0.3">
      <c r="A2527" s="66">
        <v>2838</v>
      </c>
      <c r="B2527" s="66">
        <v>41</v>
      </c>
      <c r="D2527" s="66">
        <v>41</v>
      </c>
      <c r="E2527" s="68"/>
      <c r="H2527" s="68"/>
      <c r="I2527" s="68"/>
      <c r="J2527" s="68"/>
      <c r="K2527" s="68"/>
    </row>
    <row r="2528" spans="1:11" hidden="1" x14ac:dyDescent="0.3">
      <c r="A2528" s="66">
        <v>2839</v>
      </c>
      <c r="B2528" s="66">
        <v>52</v>
      </c>
      <c r="D2528" s="66">
        <v>52</v>
      </c>
      <c r="E2528" s="68"/>
      <c r="H2528" s="68"/>
      <c r="I2528" s="68"/>
      <c r="J2528" s="68"/>
      <c r="K2528" s="68"/>
    </row>
    <row r="2529" spans="1:11" hidden="1" x14ac:dyDescent="0.3">
      <c r="A2529" s="66">
        <v>2840</v>
      </c>
      <c r="B2529" s="66">
        <v>44</v>
      </c>
      <c r="D2529" s="66">
        <v>44</v>
      </c>
      <c r="E2529" s="68"/>
      <c r="H2529" s="68"/>
      <c r="I2529" s="68"/>
      <c r="J2529" s="68"/>
      <c r="K2529" s="68"/>
    </row>
    <row r="2530" spans="1:11" hidden="1" x14ac:dyDescent="0.3">
      <c r="A2530" s="66">
        <v>2842</v>
      </c>
      <c r="C2530" s="66">
        <v>61</v>
      </c>
      <c r="D2530" s="66">
        <v>61</v>
      </c>
      <c r="E2530" s="68"/>
      <c r="H2530" s="68"/>
      <c r="I2530" s="68"/>
      <c r="J2530" s="68"/>
      <c r="K2530" s="68"/>
    </row>
    <row r="2531" spans="1:11" hidden="1" x14ac:dyDescent="0.3">
      <c r="A2531" s="66">
        <v>2843</v>
      </c>
      <c r="B2531" s="66">
        <v>62</v>
      </c>
      <c r="D2531" s="66">
        <v>62</v>
      </c>
      <c r="E2531" s="68"/>
      <c r="H2531" s="68"/>
      <c r="I2531" s="68"/>
      <c r="J2531" s="68"/>
      <c r="K2531" s="68"/>
    </row>
    <row r="2532" spans="1:11" hidden="1" x14ac:dyDescent="0.3">
      <c r="A2532" s="66">
        <v>2844</v>
      </c>
      <c r="B2532" s="66">
        <v>58</v>
      </c>
      <c r="D2532" s="66">
        <v>58</v>
      </c>
      <c r="E2532" s="68"/>
      <c r="H2532" s="68"/>
      <c r="I2532" s="68"/>
      <c r="J2532" s="68"/>
      <c r="K2532" s="68"/>
    </row>
    <row r="2533" spans="1:11" hidden="1" x14ac:dyDescent="0.3">
      <c r="A2533" s="66">
        <v>2845</v>
      </c>
      <c r="B2533" s="66">
        <v>36</v>
      </c>
      <c r="D2533" s="66">
        <v>36</v>
      </c>
      <c r="E2533" s="68"/>
      <c r="H2533" s="68"/>
      <c r="I2533" s="68"/>
      <c r="J2533" s="68"/>
      <c r="K2533" s="68"/>
    </row>
    <row r="2534" spans="1:11" hidden="1" x14ac:dyDescent="0.3">
      <c r="A2534" s="66">
        <v>2846</v>
      </c>
      <c r="C2534" s="66">
        <v>63</v>
      </c>
      <c r="D2534" s="66">
        <v>63</v>
      </c>
      <c r="E2534" s="68"/>
      <c r="H2534" s="68"/>
      <c r="I2534" s="68"/>
      <c r="J2534" s="68"/>
      <c r="K2534" s="68"/>
    </row>
    <row r="2535" spans="1:11" hidden="1" x14ac:dyDescent="0.3">
      <c r="A2535" s="66">
        <v>2847</v>
      </c>
      <c r="B2535" s="66">
        <v>46</v>
      </c>
      <c r="D2535" s="66">
        <v>46</v>
      </c>
      <c r="E2535" s="68"/>
      <c r="H2535" s="68"/>
      <c r="I2535" s="68"/>
      <c r="J2535" s="68"/>
      <c r="K2535" s="68"/>
    </row>
    <row r="2536" spans="1:11" hidden="1" x14ac:dyDescent="0.3">
      <c r="A2536" s="66">
        <v>2848</v>
      </c>
      <c r="B2536" s="66">
        <v>37</v>
      </c>
      <c r="D2536" s="66">
        <v>37</v>
      </c>
      <c r="E2536" s="68"/>
      <c r="H2536" s="68"/>
      <c r="I2536" s="68"/>
      <c r="J2536" s="68"/>
      <c r="K2536" s="68"/>
    </row>
    <row r="2537" spans="1:11" hidden="1" x14ac:dyDescent="0.3">
      <c r="A2537" s="66">
        <v>2849</v>
      </c>
      <c r="B2537" s="66">
        <v>46</v>
      </c>
      <c r="D2537" s="66">
        <v>46</v>
      </c>
      <c r="E2537" s="68"/>
      <c r="H2537" s="68"/>
      <c r="I2537" s="68"/>
      <c r="J2537" s="68"/>
      <c r="K2537" s="68"/>
    </row>
    <row r="2538" spans="1:11" hidden="1" x14ac:dyDescent="0.3">
      <c r="A2538" s="66">
        <v>2850</v>
      </c>
      <c r="B2538" s="66">
        <v>39</v>
      </c>
      <c r="D2538" s="66">
        <v>39</v>
      </c>
      <c r="E2538" s="68"/>
      <c r="H2538" s="68"/>
      <c r="I2538" s="68"/>
      <c r="J2538" s="68"/>
      <c r="K2538" s="68"/>
    </row>
    <row r="2539" spans="1:11" hidden="1" x14ac:dyDescent="0.3">
      <c r="A2539" s="66">
        <v>2851</v>
      </c>
      <c r="C2539" s="66">
        <v>61</v>
      </c>
      <c r="D2539" s="66">
        <v>61</v>
      </c>
      <c r="E2539" s="68"/>
      <c r="H2539" s="68"/>
      <c r="I2539" s="68"/>
      <c r="J2539" s="68"/>
      <c r="K2539" s="68"/>
    </row>
    <row r="2540" spans="1:11" hidden="1" x14ac:dyDescent="0.3">
      <c r="A2540" s="66">
        <v>2852</v>
      </c>
      <c r="C2540" s="66">
        <v>41</v>
      </c>
      <c r="D2540" s="66">
        <v>41</v>
      </c>
      <c r="E2540" s="68"/>
      <c r="H2540" s="68"/>
      <c r="I2540" s="68"/>
      <c r="J2540" s="68"/>
      <c r="K2540" s="68"/>
    </row>
    <row r="2541" spans="1:11" hidden="1" x14ac:dyDescent="0.3">
      <c r="A2541" s="66">
        <v>2853</v>
      </c>
      <c r="B2541" s="66">
        <v>43</v>
      </c>
      <c r="D2541" s="66">
        <v>43</v>
      </c>
      <c r="E2541" s="68"/>
      <c r="H2541" s="68"/>
      <c r="I2541" s="68"/>
      <c r="J2541" s="68"/>
      <c r="K2541" s="68"/>
    </row>
    <row r="2542" spans="1:11" hidden="1" x14ac:dyDescent="0.3">
      <c r="A2542" s="66">
        <v>2856</v>
      </c>
      <c r="B2542" s="66">
        <v>40</v>
      </c>
      <c r="D2542" s="66">
        <v>40</v>
      </c>
      <c r="E2542" s="68"/>
      <c r="H2542" s="68"/>
      <c r="I2542" s="68"/>
      <c r="J2542" s="68"/>
      <c r="K2542" s="68"/>
    </row>
    <row r="2543" spans="1:11" hidden="1" x14ac:dyDescent="0.3">
      <c r="A2543" s="66">
        <v>2857</v>
      </c>
      <c r="B2543" s="66">
        <v>42</v>
      </c>
      <c r="D2543" s="66">
        <v>42</v>
      </c>
      <c r="E2543" s="68"/>
      <c r="H2543" s="68"/>
      <c r="I2543" s="68"/>
      <c r="J2543" s="68"/>
      <c r="K2543" s="68"/>
    </row>
    <row r="2544" spans="1:11" hidden="1" x14ac:dyDescent="0.3">
      <c r="A2544" s="66">
        <v>2859</v>
      </c>
      <c r="B2544" s="66">
        <v>61</v>
      </c>
      <c r="D2544" s="66">
        <v>61</v>
      </c>
      <c r="E2544" s="68"/>
      <c r="H2544" s="68"/>
      <c r="I2544" s="68"/>
      <c r="J2544" s="68"/>
      <c r="K2544" s="68"/>
    </row>
    <row r="2545" spans="1:11" hidden="1" x14ac:dyDescent="0.3">
      <c r="A2545" s="66">
        <v>2860</v>
      </c>
      <c r="B2545" s="66">
        <v>40</v>
      </c>
      <c r="D2545" s="66">
        <v>40</v>
      </c>
      <c r="E2545" s="68"/>
      <c r="H2545" s="68"/>
      <c r="I2545" s="68"/>
      <c r="J2545" s="68"/>
      <c r="K2545" s="68"/>
    </row>
    <row r="2546" spans="1:11" hidden="1" x14ac:dyDescent="0.3">
      <c r="A2546" s="66">
        <v>2861</v>
      </c>
      <c r="B2546" s="66">
        <v>51</v>
      </c>
      <c r="D2546" s="66">
        <v>51</v>
      </c>
      <c r="E2546" s="68"/>
      <c r="H2546" s="68"/>
      <c r="I2546" s="68"/>
      <c r="J2546" s="68"/>
      <c r="K2546" s="68"/>
    </row>
    <row r="2547" spans="1:11" hidden="1" x14ac:dyDescent="0.3">
      <c r="A2547" s="66">
        <v>2862</v>
      </c>
      <c r="B2547" s="66">
        <v>52</v>
      </c>
      <c r="D2547" s="66">
        <v>52</v>
      </c>
      <c r="E2547" s="68"/>
      <c r="H2547" s="68"/>
      <c r="I2547" s="68"/>
      <c r="J2547" s="68"/>
      <c r="K2547" s="68"/>
    </row>
    <row r="2548" spans="1:11" hidden="1" x14ac:dyDescent="0.3">
      <c r="A2548" s="66">
        <v>2863</v>
      </c>
      <c r="B2548" s="66">
        <v>53</v>
      </c>
      <c r="D2548" s="66">
        <v>53</v>
      </c>
      <c r="E2548" s="68"/>
      <c r="H2548" s="68"/>
      <c r="I2548" s="68"/>
      <c r="J2548" s="68"/>
      <c r="K2548" s="68"/>
    </row>
    <row r="2549" spans="1:11" hidden="1" x14ac:dyDescent="0.3">
      <c r="A2549" s="66">
        <v>2864</v>
      </c>
      <c r="B2549" s="66">
        <v>39</v>
      </c>
      <c r="D2549" s="66">
        <v>39</v>
      </c>
      <c r="E2549" s="68"/>
      <c r="H2549" s="68"/>
      <c r="I2549" s="68"/>
      <c r="J2549" s="68"/>
      <c r="K2549" s="68"/>
    </row>
    <row r="2550" spans="1:11" hidden="1" x14ac:dyDescent="0.3">
      <c r="A2550" s="66">
        <v>2865</v>
      </c>
      <c r="C2550" s="66">
        <v>59</v>
      </c>
      <c r="D2550" s="66">
        <v>59</v>
      </c>
      <c r="E2550" s="68"/>
      <c r="H2550" s="68"/>
      <c r="I2550" s="68"/>
      <c r="J2550" s="68"/>
      <c r="K2550" s="68"/>
    </row>
    <row r="2551" spans="1:11" hidden="1" x14ac:dyDescent="0.3">
      <c r="A2551" s="66">
        <v>2866</v>
      </c>
      <c r="C2551" s="66">
        <v>41</v>
      </c>
      <c r="D2551" s="66">
        <v>41</v>
      </c>
      <c r="E2551" s="68"/>
      <c r="H2551" s="68"/>
      <c r="I2551" s="68"/>
      <c r="J2551" s="68"/>
      <c r="K2551" s="68"/>
    </row>
    <row r="2552" spans="1:11" hidden="1" x14ac:dyDescent="0.3">
      <c r="A2552" s="66">
        <v>2867</v>
      </c>
      <c r="C2552" s="66">
        <v>53</v>
      </c>
      <c r="D2552" s="66">
        <v>53</v>
      </c>
      <c r="E2552" s="68"/>
      <c r="H2552" s="68"/>
      <c r="I2552" s="68"/>
      <c r="J2552" s="68"/>
      <c r="K2552" s="68"/>
    </row>
    <row r="2553" spans="1:11" hidden="1" x14ac:dyDescent="0.3">
      <c r="A2553" s="66">
        <v>2868</v>
      </c>
      <c r="B2553" s="66">
        <v>53</v>
      </c>
      <c r="D2553" s="66">
        <v>53</v>
      </c>
      <c r="E2553" s="68"/>
      <c r="H2553" s="68"/>
      <c r="I2553" s="68"/>
      <c r="J2553" s="68"/>
      <c r="K2553" s="68"/>
    </row>
    <row r="2554" spans="1:11" hidden="1" x14ac:dyDescent="0.3">
      <c r="A2554" s="66">
        <v>2869</v>
      </c>
      <c r="C2554" s="66">
        <v>56</v>
      </c>
      <c r="D2554" s="66">
        <v>56</v>
      </c>
      <c r="E2554" s="68"/>
      <c r="H2554" s="68"/>
      <c r="I2554" s="68"/>
      <c r="J2554" s="68"/>
      <c r="K2554" s="68"/>
    </row>
    <row r="2555" spans="1:11" hidden="1" x14ac:dyDescent="0.3">
      <c r="A2555" s="66">
        <v>2870</v>
      </c>
      <c r="B2555" s="66">
        <v>45</v>
      </c>
      <c r="D2555" s="66">
        <v>45</v>
      </c>
      <c r="E2555" s="68"/>
      <c r="H2555" s="68"/>
      <c r="I2555" s="68"/>
      <c r="J2555" s="68"/>
      <c r="K2555" s="68"/>
    </row>
    <row r="2556" spans="1:11" hidden="1" x14ac:dyDescent="0.3">
      <c r="A2556" s="66">
        <v>2871</v>
      </c>
      <c r="B2556" s="66">
        <v>62</v>
      </c>
      <c r="D2556" s="66">
        <v>62</v>
      </c>
      <c r="E2556" s="68"/>
      <c r="H2556" s="68"/>
      <c r="I2556" s="68"/>
      <c r="J2556" s="68"/>
      <c r="K2556" s="68"/>
    </row>
    <row r="2557" spans="1:11" hidden="1" x14ac:dyDescent="0.3">
      <c r="A2557" s="66">
        <v>2872</v>
      </c>
      <c r="C2557" s="66">
        <v>52</v>
      </c>
      <c r="D2557" s="66">
        <v>52</v>
      </c>
      <c r="E2557" s="68"/>
      <c r="H2557" s="68"/>
      <c r="I2557" s="68"/>
      <c r="J2557" s="68"/>
      <c r="K2557" s="68"/>
    </row>
    <row r="2558" spans="1:11" hidden="1" x14ac:dyDescent="0.3">
      <c r="A2558" s="66">
        <v>2873</v>
      </c>
      <c r="B2558" s="66">
        <v>49</v>
      </c>
      <c r="D2558" s="66">
        <v>49</v>
      </c>
      <c r="E2558" s="68"/>
      <c r="H2558" s="68"/>
      <c r="I2558" s="68"/>
      <c r="J2558" s="68"/>
      <c r="K2558" s="68"/>
    </row>
    <row r="2559" spans="1:11" hidden="1" x14ac:dyDescent="0.3">
      <c r="A2559" s="66">
        <v>2875</v>
      </c>
      <c r="B2559" s="66">
        <v>38</v>
      </c>
      <c r="D2559" s="66">
        <v>38</v>
      </c>
      <c r="E2559" s="68"/>
      <c r="H2559" s="68"/>
      <c r="I2559" s="68"/>
      <c r="J2559" s="68"/>
      <c r="K2559" s="68"/>
    </row>
    <row r="2560" spans="1:11" hidden="1" x14ac:dyDescent="0.3">
      <c r="A2560" s="66">
        <v>2876</v>
      </c>
      <c r="C2560" s="66">
        <v>59</v>
      </c>
      <c r="D2560" s="66">
        <v>59</v>
      </c>
      <c r="E2560" s="68"/>
      <c r="H2560" s="68"/>
      <c r="I2560" s="68"/>
      <c r="J2560" s="68"/>
      <c r="K2560" s="68"/>
    </row>
    <row r="2561" spans="1:11" hidden="1" x14ac:dyDescent="0.3">
      <c r="A2561" s="66">
        <v>2880</v>
      </c>
      <c r="B2561" s="66">
        <v>52</v>
      </c>
      <c r="D2561" s="66">
        <v>52</v>
      </c>
      <c r="E2561" s="68"/>
      <c r="H2561" s="68"/>
      <c r="I2561" s="68"/>
      <c r="J2561" s="68"/>
      <c r="K2561" s="68"/>
    </row>
    <row r="2562" spans="1:11" hidden="1" x14ac:dyDescent="0.3">
      <c r="A2562" s="66">
        <v>2881</v>
      </c>
      <c r="B2562" s="66">
        <v>53</v>
      </c>
      <c r="D2562" s="66">
        <v>53</v>
      </c>
      <c r="E2562" s="68"/>
      <c r="H2562" s="68"/>
      <c r="I2562" s="68"/>
      <c r="J2562" s="68"/>
      <c r="K2562" s="68"/>
    </row>
    <row r="2563" spans="1:11" hidden="1" x14ac:dyDescent="0.3">
      <c r="A2563" s="66">
        <v>2882</v>
      </c>
      <c r="B2563" s="66">
        <v>44</v>
      </c>
      <c r="D2563" s="66">
        <v>44</v>
      </c>
      <c r="E2563" s="68"/>
      <c r="H2563" s="68"/>
      <c r="I2563" s="68"/>
      <c r="J2563" s="68"/>
      <c r="K2563" s="68"/>
    </row>
    <row r="2564" spans="1:11" hidden="1" x14ac:dyDescent="0.3">
      <c r="A2564" s="66">
        <v>2883</v>
      </c>
      <c r="B2564" s="66">
        <v>61</v>
      </c>
      <c r="D2564" s="66">
        <v>61</v>
      </c>
      <c r="E2564" s="68"/>
      <c r="H2564" s="68"/>
      <c r="I2564" s="68"/>
      <c r="J2564" s="68"/>
      <c r="K2564" s="68"/>
    </row>
    <row r="2565" spans="1:11" hidden="1" x14ac:dyDescent="0.3">
      <c r="A2565" s="66">
        <v>2885</v>
      </c>
      <c r="B2565" s="66">
        <v>54</v>
      </c>
      <c r="D2565" s="66">
        <v>54</v>
      </c>
      <c r="E2565" s="68"/>
      <c r="H2565" s="68"/>
      <c r="I2565" s="68"/>
      <c r="J2565" s="68"/>
      <c r="K2565" s="68"/>
    </row>
    <row r="2566" spans="1:11" hidden="1" x14ac:dyDescent="0.3">
      <c r="A2566" s="66">
        <v>2886</v>
      </c>
      <c r="B2566" s="66">
        <v>40</v>
      </c>
      <c r="D2566" s="66">
        <v>40</v>
      </c>
      <c r="E2566" s="68"/>
      <c r="H2566" s="68"/>
      <c r="I2566" s="68"/>
      <c r="J2566" s="68"/>
      <c r="K2566" s="68"/>
    </row>
    <row r="2567" spans="1:11" hidden="1" x14ac:dyDescent="0.3">
      <c r="A2567" s="66">
        <v>2887</v>
      </c>
      <c r="B2567" s="66">
        <v>41</v>
      </c>
      <c r="D2567" s="66">
        <v>41</v>
      </c>
      <c r="E2567" s="68"/>
      <c r="H2567" s="68"/>
      <c r="I2567" s="68"/>
      <c r="J2567" s="68"/>
      <c r="K2567" s="68"/>
    </row>
    <row r="2568" spans="1:11" hidden="1" x14ac:dyDescent="0.3">
      <c r="A2568" s="66">
        <v>2888</v>
      </c>
      <c r="C2568" s="66">
        <v>43</v>
      </c>
      <c r="D2568" s="66">
        <v>43</v>
      </c>
      <c r="E2568" s="68"/>
      <c r="H2568" s="68"/>
      <c r="I2568" s="68"/>
      <c r="J2568" s="68"/>
      <c r="K2568" s="68"/>
    </row>
    <row r="2569" spans="1:11" hidden="1" x14ac:dyDescent="0.3">
      <c r="A2569" s="66">
        <v>2889</v>
      </c>
      <c r="B2569" s="66">
        <v>56</v>
      </c>
      <c r="D2569" s="66">
        <v>56</v>
      </c>
      <c r="E2569" s="68"/>
      <c r="H2569" s="68"/>
      <c r="I2569" s="68"/>
      <c r="J2569" s="68"/>
      <c r="K2569" s="68"/>
    </row>
    <row r="2570" spans="1:11" hidden="1" x14ac:dyDescent="0.3">
      <c r="A2570" s="66">
        <v>2890</v>
      </c>
      <c r="B2570" s="66">
        <v>41</v>
      </c>
      <c r="D2570" s="66">
        <v>41</v>
      </c>
      <c r="E2570" s="68"/>
      <c r="H2570" s="68"/>
      <c r="I2570" s="68"/>
      <c r="J2570" s="68"/>
      <c r="K2570" s="68"/>
    </row>
    <row r="2571" spans="1:11" hidden="1" x14ac:dyDescent="0.3">
      <c r="A2571" s="66">
        <v>2891</v>
      </c>
      <c r="B2571" s="66">
        <v>42</v>
      </c>
      <c r="D2571" s="66">
        <v>42</v>
      </c>
      <c r="E2571" s="68"/>
      <c r="H2571" s="68"/>
      <c r="I2571" s="68"/>
      <c r="J2571" s="68"/>
      <c r="K2571" s="68"/>
    </row>
    <row r="2572" spans="1:11" hidden="1" x14ac:dyDescent="0.3">
      <c r="A2572" s="66">
        <v>2893</v>
      </c>
      <c r="B2572" s="66">
        <v>55</v>
      </c>
      <c r="D2572" s="66">
        <v>55</v>
      </c>
      <c r="E2572" s="68"/>
      <c r="H2572" s="68"/>
      <c r="I2572" s="68"/>
      <c r="J2572" s="68"/>
      <c r="K2572" s="68"/>
    </row>
    <row r="2573" spans="1:11" hidden="1" x14ac:dyDescent="0.3">
      <c r="A2573" s="66">
        <v>2895</v>
      </c>
      <c r="B2573" s="66">
        <v>38</v>
      </c>
      <c r="D2573" s="66">
        <v>38</v>
      </c>
      <c r="E2573" s="68"/>
      <c r="H2573" s="68"/>
      <c r="I2573" s="68"/>
      <c r="J2573" s="68"/>
      <c r="K2573" s="68"/>
    </row>
    <row r="2574" spans="1:11" hidden="1" x14ac:dyDescent="0.3">
      <c r="A2574" s="66">
        <v>2896</v>
      </c>
      <c r="B2574" s="66">
        <v>60</v>
      </c>
      <c r="D2574" s="66">
        <v>60</v>
      </c>
      <c r="E2574" s="68"/>
      <c r="H2574" s="68"/>
      <c r="I2574" s="68"/>
      <c r="J2574" s="68"/>
      <c r="K2574" s="68"/>
    </row>
    <row r="2575" spans="1:11" hidden="1" x14ac:dyDescent="0.3">
      <c r="A2575" s="66">
        <v>2898</v>
      </c>
      <c r="B2575" s="66">
        <v>46</v>
      </c>
      <c r="D2575" s="66">
        <v>46</v>
      </c>
      <c r="E2575" s="68"/>
      <c r="H2575" s="68"/>
      <c r="I2575" s="68"/>
      <c r="J2575" s="68"/>
      <c r="K2575" s="68"/>
    </row>
    <row r="2576" spans="1:11" hidden="1" x14ac:dyDescent="0.3">
      <c r="A2576" s="66">
        <v>2899</v>
      </c>
      <c r="B2576" s="66">
        <v>55</v>
      </c>
      <c r="D2576" s="66">
        <v>55</v>
      </c>
      <c r="E2576" s="68"/>
      <c r="H2576" s="68"/>
      <c r="I2576" s="68"/>
      <c r="J2576" s="68"/>
      <c r="K2576" s="68"/>
    </row>
    <row r="2577" spans="1:11" hidden="1" x14ac:dyDescent="0.3">
      <c r="A2577" s="66">
        <v>2900</v>
      </c>
      <c r="B2577" s="66">
        <v>49</v>
      </c>
      <c r="D2577" s="66">
        <v>49</v>
      </c>
      <c r="E2577" s="68"/>
      <c r="H2577" s="68"/>
      <c r="I2577" s="68"/>
      <c r="J2577" s="68"/>
      <c r="K2577" s="68"/>
    </row>
    <row r="2578" spans="1:11" hidden="1" x14ac:dyDescent="0.3">
      <c r="A2578" s="66">
        <v>2901</v>
      </c>
      <c r="C2578" s="66">
        <v>51</v>
      </c>
      <c r="D2578" s="66">
        <v>51</v>
      </c>
      <c r="E2578" s="68"/>
      <c r="H2578" s="68"/>
      <c r="I2578" s="68"/>
      <c r="J2578" s="68"/>
      <c r="K2578" s="68"/>
    </row>
    <row r="2579" spans="1:11" hidden="1" x14ac:dyDescent="0.3">
      <c r="A2579" s="66">
        <v>2902</v>
      </c>
      <c r="B2579" s="66">
        <v>50</v>
      </c>
      <c r="D2579" s="66">
        <v>50</v>
      </c>
      <c r="E2579" s="68"/>
      <c r="H2579" s="68"/>
      <c r="I2579" s="68"/>
      <c r="J2579" s="68"/>
      <c r="K2579" s="68"/>
    </row>
    <row r="2580" spans="1:11" hidden="1" x14ac:dyDescent="0.3">
      <c r="A2580" s="66">
        <v>2903</v>
      </c>
      <c r="B2580" s="66">
        <v>62</v>
      </c>
      <c r="D2580" s="66">
        <v>62</v>
      </c>
      <c r="E2580" s="68"/>
      <c r="H2580" s="68"/>
      <c r="I2580" s="68"/>
      <c r="J2580" s="68"/>
      <c r="K2580" s="68"/>
    </row>
    <row r="2581" spans="1:11" hidden="1" x14ac:dyDescent="0.3">
      <c r="A2581" s="66">
        <v>2904</v>
      </c>
      <c r="B2581" s="66">
        <v>40</v>
      </c>
      <c r="D2581" s="66">
        <v>40</v>
      </c>
      <c r="E2581" s="68"/>
      <c r="H2581" s="68"/>
      <c r="I2581" s="68"/>
      <c r="J2581" s="68"/>
      <c r="K2581" s="68"/>
    </row>
    <row r="2582" spans="1:11" hidden="1" x14ac:dyDescent="0.3">
      <c r="A2582" s="66">
        <v>2905</v>
      </c>
      <c r="B2582" s="66">
        <v>38</v>
      </c>
      <c r="D2582" s="66">
        <v>38</v>
      </c>
      <c r="E2582" s="68"/>
      <c r="H2582" s="68"/>
      <c r="I2582" s="68"/>
      <c r="J2582" s="68"/>
      <c r="K2582" s="68"/>
    </row>
    <row r="2583" spans="1:11" hidden="1" x14ac:dyDescent="0.3">
      <c r="A2583" s="66">
        <v>2907</v>
      </c>
      <c r="B2583" s="66">
        <v>60</v>
      </c>
      <c r="D2583" s="66">
        <v>60</v>
      </c>
      <c r="E2583" s="68"/>
      <c r="H2583" s="68"/>
      <c r="I2583" s="68"/>
      <c r="J2583" s="68"/>
      <c r="K2583" s="68"/>
    </row>
    <row r="2584" spans="1:11" hidden="1" x14ac:dyDescent="0.3">
      <c r="A2584" s="66">
        <v>2908</v>
      </c>
      <c r="B2584" s="66">
        <v>41</v>
      </c>
      <c r="D2584" s="66">
        <v>41</v>
      </c>
      <c r="E2584" s="68"/>
      <c r="H2584" s="68"/>
      <c r="I2584" s="68"/>
      <c r="J2584" s="68"/>
      <c r="K2584" s="68"/>
    </row>
    <row r="2585" spans="1:11" hidden="1" x14ac:dyDescent="0.3">
      <c r="A2585" s="66">
        <v>2909</v>
      </c>
      <c r="B2585" s="66">
        <v>46</v>
      </c>
      <c r="D2585" s="66">
        <v>46</v>
      </c>
      <c r="E2585" s="68"/>
      <c r="H2585" s="68"/>
      <c r="I2585" s="68"/>
      <c r="J2585" s="68"/>
      <c r="K2585" s="68"/>
    </row>
    <row r="2586" spans="1:11" hidden="1" x14ac:dyDescent="0.3">
      <c r="A2586" s="66">
        <v>2910</v>
      </c>
      <c r="B2586" s="66">
        <v>38</v>
      </c>
      <c r="D2586" s="66">
        <v>38</v>
      </c>
      <c r="E2586" s="68"/>
      <c r="H2586" s="68"/>
      <c r="I2586" s="68"/>
      <c r="J2586" s="68"/>
      <c r="K2586" s="68"/>
    </row>
    <row r="2587" spans="1:11" hidden="1" x14ac:dyDescent="0.3">
      <c r="A2587" s="66">
        <v>2913</v>
      </c>
      <c r="B2587" s="66">
        <v>55</v>
      </c>
      <c r="D2587" s="66">
        <v>55</v>
      </c>
      <c r="E2587" s="68"/>
      <c r="H2587" s="68"/>
      <c r="I2587" s="68"/>
      <c r="J2587" s="68"/>
      <c r="K2587" s="68"/>
    </row>
    <row r="2588" spans="1:11" hidden="1" x14ac:dyDescent="0.3">
      <c r="A2588" s="66">
        <v>2914</v>
      </c>
      <c r="B2588" s="66">
        <v>63</v>
      </c>
      <c r="D2588" s="66">
        <v>63</v>
      </c>
      <c r="E2588" s="68"/>
      <c r="H2588" s="68"/>
      <c r="I2588" s="68"/>
      <c r="J2588" s="68"/>
      <c r="K2588" s="68"/>
    </row>
    <row r="2589" spans="1:11" hidden="1" x14ac:dyDescent="0.3">
      <c r="A2589" s="66">
        <v>2915</v>
      </c>
      <c r="B2589" s="66">
        <v>65</v>
      </c>
      <c r="D2589" s="66">
        <v>65</v>
      </c>
      <c r="E2589" s="68"/>
      <c r="H2589" s="68"/>
      <c r="I2589" s="68"/>
      <c r="J2589" s="68"/>
      <c r="K2589" s="68"/>
    </row>
    <row r="2590" spans="1:11" hidden="1" x14ac:dyDescent="0.3">
      <c r="A2590" s="66">
        <v>2916</v>
      </c>
      <c r="B2590" s="66">
        <v>48</v>
      </c>
      <c r="D2590" s="66">
        <v>48</v>
      </c>
      <c r="E2590" s="68"/>
      <c r="H2590" s="68"/>
      <c r="I2590" s="68"/>
      <c r="J2590" s="68"/>
      <c r="K2590" s="68"/>
    </row>
    <row r="2591" spans="1:11" hidden="1" x14ac:dyDescent="0.3">
      <c r="A2591" s="66">
        <v>2917</v>
      </c>
      <c r="B2591" s="66">
        <v>42</v>
      </c>
      <c r="D2591" s="66">
        <v>42</v>
      </c>
      <c r="E2591" s="68"/>
      <c r="H2591" s="68"/>
      <c r="I2591" s="68"/>
      <c r="J2591" s="68"/>
      <c r="K2591" s="68"/>
    </row>
    <row r="2592" spans="1:11" hidden="1" x14ac:dyDescent="0.3">
      <c r="A2592" s="66">
        <v>2918</v>
      </c>
      <c r="B2592" s="66">
        <v>61</v>
      </c>
      <c r="D2592" s="66">
        <v>61</v>
      </c>
      <c r="E2592" s="68"/>
      <c r="H2592" s="68"/>
      <c r="I2592" s="68"/>
      <c r="J2592" s="68"/>
      <c r="K2592" s="68"/>
    </row>
    <row r="2593" spans="1:11" hidden="1" x14ac:dyDescent="0.3">
      <c r="A2593" s="66">
        <v>2919</v>
      </c>
      <c r="B2593" s="66">
        <v>53</v>
      </c>
      <c r="D2593" s="66">
        <v>53</v>
      </c>
      <c r="E2593" s="68"/>
      <c r="H2593" s="68"/>
      <c r="I2593" s="68"/>
      <c r="J2593" s="68"/>
      <c r="K2593" s="68"/>
    </row>
    <row r="2594" spans="1:11" hidden="1" x14ac:dyDescent="0.3">
      <c r="A2594" s="66">
        <v>2920</v>
      </c>
      <c r="B2594" s="66">
        <v>62</v>
      </c>
      <c r="D2594" s="66">
        <v>62</v>
      </c>
      <c r="E2594" s="68"/>
      <c r="H2594" s="68"/>
      <c r="I2594" s="68"/>
      <c r="J2594" s="68"/>
      <c r="K2594" s="68"/>
    </row>
    <row r="2595" spans="1:11" hidden="1" x14ac:dyDescent="0.3">
      <c r="A2595" s="66">
        <v>2921</v>
      </c>
      <c r="B2595" s="66">
        <v>37</v>
      </c>
      <c r="D2595" s="66">
        <v>37</v>
      </c>
      <c r="E2595" s="68"/>
      <c r="H2595" s="68"/>
      <c r="I2595" s="68"/>
      <c r="J2595" s="68"/>
      <c r="K2595" s="68"/>
    </row>
    <row r="2596" spans="1:11" hidden="1" x14ac:dyDescent="0.3">
      <c r="A2596" s="66">
        <v>2922</v>
      </c>
      <c r="B2596" s="66">
        <v>37</v>
      </c>
      <c r="D2596" s="66">
        <v>37</v>
      </c>
      <c r="E2596" s="68"/>
      <c r="H2596" s="68"/>
      <c r="I2596" s="68"/>
      <c r="J2596" s="68"/>
      <c r="K2596" s="68"/>
    </row>
    <row r="2597" spans="1:11" hidden="1" x14ac:dyDescent="0.3">
      <c r="A2597" s="66">
        <v>2923</v>
      </c>
      <c r="B2597" s="66">
        <v>40</v>
      </c>
      <c r="D2597" s="66">
        <v>40</v>
      </c>
      <c r="E2597" s="68"/>
      <c r="H2597" s="68"/>
      <c r="I2597" s="68"/>
      <c r="J2597" s="68"/>
      <c r="K2597" s="68"/>
    </row>
    <row r="2598" spans="1:11" hidden="1" x14ac:dyDescent="0.3">
      <c r="A2598" s="66">
        <v>2924</v>
      </c>
      <c r="B2598" s="66">
        <v>36</v>
      </c>
      <c r="D2598" s="66">
        <v>36</v>
      </c>
      <c r="E2598" s="68"/>
      <c r="H2598" s="68"/>
      <c r="I2598" s="68"/>
      <c r="J2598" s="68"/>
      <c r="K2598" s="68"/>
    </row>
    <row r="2599" spans="1:11" hidden="1" x14ac:dyDescent="0.3">
      <c r="A2599" s="66">
        <v>2925</v>
      </c>
      <c r="B2599" s="66">
        <v>36</v>
      </c>
      <c r="D2599" s="66">
        <v>36</v>
      </c>
      <c r="E2599" s="68"/>
      <c r="H2599" s="68"/>
      <c r="I2599" s="68"/>
      <c r="J2599" s="68"/>
      <c r="K2599" s="68"/>
    </row>
    <row r="2600" spans="1:11" hidden="1" x14ac:dyDescent="0.3">
      <c r="A2600" s="66">
        <v>2926</v>
      </c>
      <c r="B2600" s="66">
        <v>35</v>
      </c>
      <c r="D2600" s="66">
        <v>35</v>
      </c>
      <c r="E2600" s="68"/>
      <c r="H2600" s="68"/>
      <c r="I2600" s="68"/>
      <c r="J2600" s="68"/>
      <c r="K2600" s="68"/>
    </row>
    <row r="2601" spans="1:11" hidden="1" x14ac:dyDescent="0.3">
      <c r="A2601" s="66">
        <v>2927</v>
      </c>
      <c r="B2601" s="66">
        <v>50</v>
      </c>
      <c r="D2601" s="66">
        <v>50</v>
      </c>
      <c r="E2601" s="68"/>
      <c r="H2601" s="68"/>
      <c r="I2601" s="68"/>
      <c r="J2601" s="68"/>
      <c r="K2601" s="68"/>
    </row>
    <row r="2602" spans="1:11" hidden="1" x14ac:dyDescent="0.3">
      <c r="A2602" s="66">
        <v>2928</v>
      </c>
      <c r="B2602" s="66">
        <v>65</v>
      </c>
      <c r="D2602" s="66">
        <v>65</v>
      </c>
      <c r="E2602" s="68"/>
      <c r="H2602" s="68"/>
      <c r="I2602" s="68"/>
      <c r="J2602" s="68"/>
      <c r="K2602" s="68"/>
    </row>
    <row r="2603" spans="1:11" hidden="1" x14ac:dyDescent="0.3">
      <c r="A2603" s="66">
        <v>2929</v>
      </c>
      <c r="C2603" s="66">
        <v>53</v>
      </c>
      <c r="D2603" s="66">
        <v>53</v>
      </c>
      <c r="E2603" s="68"/>
      <c r="H2603" s="68"/>
      <c r="I2603" s="68"/>
      <c r="J2603" s="68"/>
      <c r="K2603" s="68"/>
    </row>
    <row r="2604" spans="1:11" hidden="1" x14ac:dyDescent="0.3">
      <c r="A2604" s="66">
        <v>2930</v>
      </c>
      <c r="B2604" s="66">
        <v>38</v>
      </c>
      <c r="D2604" s="66">
        <v>38</v>
      </c>
      <c r="E2604" s="68"/>
      <c r="H2604" s="68"/>
      <c r="I2604" s="68"/>
      <c r="J2604" s="68"/>
      <c r="K2604" s="68"/>
    </row>
    <row r="2605" spans="1:11" hidden="1" x14ac:dyDescent="0.3">
      <c r="A2605" s="66">
        <v>2931</v>
      </c>
      <c r="C2605" s="66">
        <v>63</v>
      </c>
      <c r="D2605" s="66">
        <v>63</v>
      </c>
      <c r="E2605" s="68"/>
      <c r="H2605" s="68"/>
      <c r="I2605" s="68"/>
      <c r="J2605" s="68"/>
      <c r="K2605" s="68"/>
    </row>
    <row r="2606" spans="1:11" hidden="1" x14ac:dyDescent="0.3">
      <c r="A2606" s="66">
        <v>2932</v>
      </c>
      <c r="B2606" s="66">
        <v>56</v>
      </c>
      <c r="D2606" s="66">
        <v>56</v>
      </c>
      <c r="E2606" s="68"/>
      <c r="H2606" s="68"/>
      <c r="I2606" s="68"/>
      <c r="J2606" s="68"/>
      <c r="K2606" s="68"/>
    </row>
    <row r="2607" spans="1:11" hidden="1" x14ac:dyDescent="0.3">
      <c r="A2607" s="66">
        <v>2933</v>
      </c>
      <c r="B2607" s="66">
        <v>54</v>
      </c>
      <c r="D2607" s="66">
        <v>54</v>
      </c>
      <c r="E2607" s="68"/>
      <c r="H2607" s="68"/>
      <c r="I2607" s="68"/>
      <c r="J2607" s="68"/>
      <c r="K2607" s="68"/>
    </row>
    <row r="2608" spans="1:11" hidden="1" x14ac:dyDescent="0.3">
      <c r="A2608" s="66">
        <v>2935</v>
      </c>
      <c r="B2608" s="66">
        <v>53</v>
      </c>
      <c r="D2608" s="66">
        <v>53</v>
      </c>
      <c r="E2608" s="68"/>
      <c r="H2608" s="68"/>
      <c r="I2608" s="68"/>
      <c r="J2608" s="68"/>
      <c r="K2608" s="68"/>
    </row>
    <row r="2609" spans="1:11" hidden="1" x14ac:dyDescent="0.3">
      <c r="A2609" s="66">
        <v>2936</v>
      </c>
      <c r="B2609" s="66">
        <v>61</v>
      </c>
      <c r="D2609" s="66">
        <v>61</v>
      </c>
      <c r="E2609" s="68"/>
      <c r="H2609" s="68"/>
      <c r="I2609" s="68"/>
      <c r="J2609" s="68"/>
      <c r="K2609" s="68"/>
    </row>
    <row r="2610" spans="1:11" hidden="1" x14ac:dyDescent="0.3">
      <c r="A2610" s="66">
        <v>2937</v>
      </c>
      <c r="B2610" s="66">
        <v>40</v>
      </c>
      <c r="D2610" s="66">
        <v>40</v>
      </c>
      <c r="E2610" s="68"/>
      <c r="H2610" s="68"/>
      <c r="I2610" s="68"/>
      <c r="J2610" s="68"/>
      <c r="K2610" s="68"/>
    </row>
    <row r="2611" spans="1:11" hidden="1" x14ac:dyDescent="0.3">
      <c r="A2611" s="66">
        <v>2938</v>
      </c>
      <c r="B2611" s="66">
        <v>59</v>
      </c>
      <c r="D2611" s="66">
        <v>59</v>
      </c>
      <c r="E2611" s="68"/>
      <c r="H2611" s="68"/>
      <c r="I2611" s="68"/>
      <c r="J2611" s="68"/>
      <c r="K2611" s="68"/>
    </row>
    <row r="2612" spans="1:11" hidden="1" x14ac:dyDescent="0.3">
      <c r="A2612" s="66">
        <v>2939</v>
      </c>
      <c r="C2612" s="66">
        <v>45</v>
      </c>
      <c r="D2612" s="66">
        <v>45</v>
      </c>
      <c r="E2612" s="68"/>
      <c r="H2612" s="68"/>
      <c r="I2612" s="68"/>
      <c r="J2612" s="68"/>
      <c r="K2612" s="68"/>
    </row>
    <row r="2613" spans="1:11" hidden="1" x14ac:dyDescent="0.3">
      <c r="A2613" s="66">
        <v>2941</v>
      </c>
      <c r="B2613" s="66">
        <v>50</v>
      </c>
      <c r="D2613" s="66">
        <v>50</v>
      </c>
      <c r="E2613" s="68"/>
      <c r="H2613" s="68"/>
      <c r="I2613" s="68"/>
      <c r="J2613" s="68"/>
      <c r="K2613" s="68"/>
    </row>
    <row r="2614" spans="1:11" hidden="1" x14ac:dyDescent="0.3">
      <c r="A2614" s="66">
        <v>2942</v>
      </c>
      <c r="B2614" s="66">
        <v>42</v>
      </c>
      <c r="D2614" s="66">
        <v>42</v>
      </c>
      <c r="E2614" s="68"/>
      <c r="H2614" s="68"/>
      <c r="I2614" s="68"/>
      <c r="J2614" s="68"/>
      <c r="K2614" s="68"/>
    </row>
    <row r="2615" spans="1:11" hidden="1" x14ac:dyDescent="0.3">
      <c r="A2615" s="66">
        <v>2943</v>
      </c>
      <c r="C2615" s="66">
        <v>61</v>
      </c>
      <c r="D2615" s="66">
        <v>61</v>
      </c>
      <c r="E2615" s="68"/>
      <c r="H2615" s="68"/>
      <c r="I2615" s="68"/>
      <c r="J2615" s="68"/>
      <c r="K2615" s="68"/>
    </row>
    <row r="2616" spans="1:11" hidden="1" x14ac:dyDescent="0.3">
      <c r="A2616" s="66">
        <v>2944</v>
      </c>
      <c r="C2616" s="66">
        <v>51</v>
      </c>
      <c r="D2616" s="66">
        <v>51</v>
      </c>
      <c r="E2616" s="68"/>
      <c r="H2616" s="68"/>
      <c r="I2616" s="68"/>
      <c r="J2616" s="68"/>
      <c r="K2616" s="68"/>
    </row>
    <row r="2617" spans="1:11" hidden="1" x14ac:dyDescent="0.3">
      <c r="A2617" s="66">
        <v>2946</v>
      </c>
      <c r="B2617" s="66">
        <v>43</v>
      </c>
      <c r="D2617" s="66">
        <v>43</v>
      </c>
      <c r="E2617" s="68"/>
      <c r="H2617" s="68"/>
      <c r="I2617" s="68"/>
      <c r="J2617" s="68"/>
      <c r="K2617" s="68"/>
    </row>
    <row r="2618" spans="1:11" hidden="1" x14ac:dyDescent="0.3">
      <c r="A2618" s="66">
        <v>2947</v>
      </c>
      <c r="B2618" s="66">
        <v>62</v>
      </c>
      <c r="D2618" s="66">
        <v>62</v>
      </c>
      <c r="E2618" s="68"/>
      <c r="H2618" s="68"/>
      <c r="I2618" s="68"/>
      <c r="J2618" s="68"/>
      <c r="K2618" s="68"/>
    </row>
    <row r="2619" spans="1:11" hidden="1" x14ac:dyDescent="0.3">
      <c r="A2619" s="66">
        <v>2948</v>
      </c>
      <c r="B2619" s="66">
        <v>37</v>
      </c>
      <c r="D2619" s="66">
        <v>37</v>
      </c>
      <c r="E2619" s="68"/>
      <c r="H2619" s="68"/>
      <c r="I2619" s="68"/>
      <c r="J2619" s="68"/>
      <c r="K2619" s="68"/>
    </row>
    <row r="2620" spans="1:11" hidden="1" x14ac:dyDescent="0.3">
      <c r="A2620" s="66">
        <v>2949</v>
      </c>
      <c r="B2620" s="66">
        <v>55</v>
      </c>
      <c r="D2620" s="66">
        <v>55</v>
      </c>
      <c r="E2620" s="68"/>
      <c r="H2620" s="68"/>
      <c r="I2620" s="68"/>
      <c r="J2620" s="68"/>
      <c r="K2620" s="68"/>
    </row>
    <row r="2621" spans="1:11" hidden="1" x14ac:dyDescent="0.3">
      <c r="A2621" s="66">
        <v>2950</v>
      </c>
      <c r="B2621" s="66">
        <v>40</v>
      </c>
      <c r="D2621" s="66">
        <v>40</v>
      </c>
      <c r="E2621" s="68"/>
      <c r="H2621" s="68"/>
      <c r="I2621" s="68"/>
      <c r="J2621" s="68"/>
      <c r="K2621" s="68"/>
    </row>
    <row r="2622" spans="1:11" hidden="1" x14ac:dyDescent="0.3">
      <c r="A2622" s="66">
        <v>2951</v>
      </c>
      <c r="B2622" s="66">
        <v>52</v>
      </c>
      <c r="D2622" s="66">
        <v>52</v>
      </c>
      <c r="E2622" s="68"/>
      <c r="H2622" s="68"/>
      <c r="I2622" s="68"/>
      <c r="J2622" s="68"/>
      <c r="K2622" s="68"/>
    </row>
    <row r="2623" spans="1:11" hidden="1" x14ac:dyDescent="0.3">
      <c r="A2623" s="66">
        <v>2952</v>
      </c>
      <c r="B2623" s="66">
        <v>54</v>
      </c>
      <c r="D2623" s="66">
        <v>54</v>
      </c>
      <c r="E2623" s="68"/>
      <c r="H2623" s="68"/>
      <c r="I2623" s="68"/>
      <c r="J2623" s="68"/>
      <c r="K2623" s="68"/>
    </row>
    <row r="2624" spans="1:11" hidden="1" x14ac:dyDescent="0.3">
      <c r="A2624" s="66">
        <v>2953</v>
      </c>
      <c r="B2624" s="66">
        <v>41</v>
      </c>
      <c r="D2624" s="66">
        <v>41</v>
      </c>
      <c r="E2624" s="68"/>
      <c r="H2624" s="68"/>
      <c r="I2624" s="68"/>
      <c r="J2624" s="68"/>
      <c r="K2624" s="68"/>
    </row>
    <row r="2625" spans="1:11" hidden="1" x14ac:dyDescent="0.3">
      <c r="A2625" s="66">
        <v>2954</v>
      </c>
      <c r="B2625" s="66">
        <v>39</v>
      </c>
      <c r="D2625" s="66">
        <v>39</v>
      </c>
      <c r="E2625" s="68"/>
      <c r="H2625" s="68"/>
      <c r="I2625" s="68"/>
      <c r="J2625" s="68"/>
      <c r="K2625" s="68"/>
    </row>
    <row r="2626" spans="1:11" hidden="1" x14ac:dyDescent="0.3">
      <c r="A2626" s="66">
        <v>2955</v>
      </c>
      <c r="C2626" s="66">
        <v>63</v>
      </c>
      <c r="D2626" s="66">
        <v>63</v>
      </c>
      <c r="E2626" s="68"/>
      <c r="H2626" s="68"/>
      <c r="I2626" s="68"/>
      <c r="J2626" s="68"/>
      <c r="K2626" s="68"/>
    </row>
    <row r="2627" spans="1:11" hidden="1" x14ac:dyDescent="0.3">
      <c r="A2627" s="66">
        <v>2957</v>
      </c>
      <c r="B2627" s="66">
        <v>38</v>
      </c>
      <c r="D2627" s="66">
        <v>38</v>
      </c>
      <c r="E2627" s="68"/>
      <c r="H2627" s="68"/>
      <c r="I2627" s="68"/>
      <c r="J2627" s="68"/>
      <c r="K2627" s="68"/>
    </row>
    <row r="2628" spans="1:11" hidden="1" x14ac:dyDescent="0.3">
      <c r="A2628" s="66">
        <v>2958</v>
      </c>
      <c r="B2628" s="66">
        <v>41</v>
      </c>
      <c r="D2628" s="66">
        <v>41</v>
      </c>
      <c r="E2628" s="68"/>
      <c r="H2628" s="68"/>
      <c r="I2628" s="68"/>
      <c r="J2628" s="68"/>
      <c r="K2628" s="68"/>
    </row>
    <row r="2629" spans="1:11" hidden="1" x14ac:dyDescent="0.3">
      <c r="A2629" s="66">
        <v>2959</v>
      </c>
      <c r="B2629" s="66">
        <v>64</v>
      </c>
      <c r="D2629" s="66">
        <v>64</v>
      </c>
      <c r="E2629" s="68"/>
      <c r="H2629" s="68"/>
      <c r="I2629" s="68"/>
      <c r="J2629" s="68"/>
      <c r="K2629" s="68"/>
    </row>
    <row r="2630" spans="1:11" hidden="1" x14ac:dyDescent="0.3">
      <c r="A2630" s="66">
        <v>2960</v>
      </c>
      <c r="C2630" s="66">
        <v>37</v>
      </c>
      <c r="D2630" s="66">
        <v>37</v>
      </c>
      <c r="E2630" s="68"/>
      <c r="H2630" s="68"/>
      <c r="I2630" s="68"/>
      <c r="J2630" s="68"/>
      <c r="K2630" s="68"/>
    </row>
    <row r="2631" spans="1:11" hidden="1" x14ac:dyDescent="0.3">
      <c r="A2631" s="66">
        <v>2961</v>
      </c>
      <c r="B2631" s="66">
        <v>49</v>
      </c>
      <c r="D2631" s="66">
        <v>49</v>
      </c>
      <c r="E2631" s="68"/>
      <c r="H2631" s="68"/>
      <c r="I2631" s="68"/>
      <c r="J2631" s="68"/>
      <c r="K2631" s="68"/>
    </row>
    <row r="2632" spans="1:11" hidden="1" x14ac:dyDescent="0.3">
      <c r="A2632" s="66">
        <v>2962</v>
      </c>
      <c r="B2632" s="66">
        <v>53</v>
      </c>
      <c r="D2632" s="66">
        <v>53</v>
      </c>
      <c r="E2632" s="68"/>
      <c r="H2632" s="68"/>
      <c r="I2632" s="68"/>
      <c r="J2632" s="68"/>
      <c r="K2632" s="68"/>
    </row>
    <row r="2633" spans="1:11" hidden="1" x14ac:dyDescent="0.3">
      <c r="A2633" s="66">
        <v>2963</v>
      </c>
      <c r="B2633" s="66">
        <v>51</v>
      </c>
      <c r="D2633" s="66">
        <v>51</v>
      </c>
      <c r="E2633" s="68"/>
      <c r="H2633" s="68"/>
      <c r="I2633" s="68"/>
      <c r="J2633" s="68"/>
      <c r="K2633" s="68"/>
    </row>
    <row r="2634" spans="1:11" hidden="1" x14ac:dyDescent="0.3">
      <c r="A2634" s="66">
        <v>2964</v>
      </c>
      <c r="B2634" s="66">
        <v>42</v>
      </c>
      <c r="D2634" s="66">
        <v>42</v>
      </c>
      <c r="E2634" s="68"/>
      <c r="H2634" s="68"/>
      <c r="I2634" s="68"/>
      <c r="J2634" s="68"/>
      <c r="K2634" s="68"/>
    </row>
    <row r="2635" spans="1:11" hidden="1" x14ac:dyDescent="0.3">
      <c r="A2635" s="66">
        <v>2965</v>
      </c>
      <c r="C2635" s="66">
        <v>46</v>
      </c>
      <c r="D2635" s="66">
        <v>46</v>
      </c>
      <c r="E2635" s="68"/>
      <c r="H2635" s="68"/>
      <c r="I2635" s="68"/>
      <c r="J2635" s="68"/>
      <c r="K2635" s="68"/>
    </row>
    <row r="2636" spans="1:11" hidden="1" x14ac:dyDescent="0.3">
      <c r="A2636" s="66">
        <v>2966</v>
      </c>
      <c r="B2636" s="66">
        <v>46</v>
      </c>
      <c r="D2636" s="66">
        <v>46</v>
      </c>
      <c r="E2636" s="68"/>
      <c r="H2636" s="68"/>
      <c r="I2636" s="68"/>
      <c r="J2636" s="68"/>
      <c r="K2636" s="68"/>
    </row>
    <row r="2637" spans="1:11" hidden="1" x14ac:dyDescent="0.3">
      <c r="A2637" s="66">
        <v>2967</v>
      </c>
      <c r="B2637" s="66">
        <v>36</v>
      </c>
      <c r="D2637" s="66">
        <v>36</v>
      </c>
      <c r="E2637" s="68"/>
      <c r="H2637" s="68"/>
      <c r="I2637" s="68"/>
      <c r="J2637" s="68"/>
      <c r="K2637" s="68"/>
    </row>
    <row r="2638" spans="1:11" hidden="1" x14ac:dyDescent="0.3">
      <c r="A2638" s="66">
        <v>2968</v>
      </c>
      <c r="B2638" s="66">
        <v>37</v>
      </c>
      <c r="D2638" s="66">
        <v>37</v>
      </c>
      <c r="E2638" s="68"/>
      <c r="H2638" s="68"/>
      <c r="I2638" s="68"/>
      <c r="J2638" s="68"/>
      <c r="K2638" s="68"/>
    </row>
    <row r="2639" spans="1:11" hidden="1" x14ac:dyDescent="0.3">
      <c r="A2639" s="66">
        <v>2969</v>
      </c>
      <c r="B2639" s="66">
        <v>54</v>
      </c>
      <c r="D2639" s="66">
        <v>54</v>
      </c>
      <c r="E2639" s="68"/>
      <c r="H2639" s="68"/>
      <c r="I2639" s="68"/>
      <c r="J2639" s="68"/>
      <c r="K2639" s="68"/>
    </row>
    <row r="2640" spans="1:11" hidden="1" x14ac:dyDescent="0.3">
      <c r="A2640" s="66">
        <v>2970</v>
      </c>
      <c r="B2640" s="66">
        <v>39</v>
      </c>
      <c r="D2640" s="66">
        <v>39</v>
      </c>
      <c r="E2640" s="68"/>
      <c r="H2640" s="68"/>
      <c r="I2640" s="68"/>
      <c r="J2640" s="68"/>
      <c r="K2640" s="68"/>
    </row>
    <row r="2641" spans="1:11" hidden="1" x14ac:dyDescent="0.3">
      <c r="A2641" s="66">
        <v>2971</v>
      </c>
      <c r="B2641" s="66">
        <v>62</v>
      </c>
      <c r="D2641" s="66">
        <v>62</v>
      </c>
      <c r="E2641" s="68"/>
      <c r="H2641" s="68"/>
      <c r="I2641" s="68"/>
      <c r="J2641" s="68"/>
      <c r="K2641" s="68"/>
    </row>
    <row r="2642" spans="1:11" hidden="1" x14ac:dyDescent="0.3">
      <c r="A2642" s="66">
        <v>2972</v>
      </c>
      <c r="B2642" s="66">
        <v>43</v>
      </c>
      <c r="D2642" s="66">
        <v>43</v>
      </c>
      <c r="E2642" s="68"/>
      <c r="H2642" s="68"/>
      <c r="I2642" s="68"/>
      <c r="J2642" s="68"/>
      <c r="K2642" s="68"/>
    </row>
    <row r="2643" spans="1:11" hidden="1" x14ac:dyDescent="0.3">
      <c r="A2643" s="66">
        <v>2973</v>
      </c>
      <c r="B2643" s="66">
        <v>49</v>
      </c>
      <c r="D2643" s="66">
        <v>49</v>
      </c>
      <c r="E2643" s="68"/>
      <c r="H2643" s="68"/>
      <c r="I2643" s="68"/>
      <c r="J2643" s="68"/>
      <c r="K2643" s="68"/>
    </row>
    <row r="2644" spans="1:11" hidden="1" x14ac:dyDescent="0.3">
      <c r="A2644" s="66">
        <v>2974</v>
      </c>
      <c r="B2644" s="66">
        <v>42</v>
      </c>
      <c r="D2644" s="66">
        <v>42</v>
      </c>
      <c r="E2644" s="68"/>
      <c r="H2644" s="68"/>
      <c r="I2644" s="68"/>
      <c r="J2644" s="68"/>
      <c r="K2644" s="68"/>
    </row>
    <row r="2645" spans="1:11" hidden="1" x14ac:dyDescent="0.3">
      <c r="A2645" s="66">
        <v>2975</v>
      </c>
      <c r="B2645" s="66">
        <v>48</v>
      </c>
      <c r="D2645" s="66">
        <v>48</v>
      </c>
      <c r="E2645" s="68"/>
      <c r="H2645" s="68"/>
      <c r="I2645" s="68"/>
      <c r="J2645" s="68"/>
      <c r="K2645" s="68"/>
    </row>
    <row r="2646" spans="1:11" hidden="1" x14ac:dyDescent="0.3">
      <c r="A2646" s="66">
        <v>2976</v>
      </c>
      <c r="B2646" s="66">
        <v>38</v>
      </c>
      <c r="D2646" s="66">
        <v>38</v>
      </c>
      <c r="E2646" s="68"/>
      <c r="H2646" s="68"/>
      <c r="I2646" s="68"/>
      <c r="J2646" s="68"/>
      <c r="K2646" s="68"/>
    </row>
    <row r="2647" spans="1:11" hidden="1" x14ac:dyDescent="0.3">
      <c r="A2647" s="66">
        <v>2977</v>
      </c>
      <c r="B2647" s="66">
        <v>43</v>
      </c>
      <c r="D2647" s="66">
        <v>43</v>
      </c>
      <c r="E2647" s="68"/>
      <c r="H2647" s="68"/>
      <c r="I2647" s="68"/>
      <c r="J2647" s="68"/>
      <c r="K2647" s="68"/>
    </row>
    <row r="2648" spans="1:11" hidden="1" x14ac:dyDescent="0.3">
      <c r="A2648" s="66">
        <v>2978</v>
      </c>
      <c r="B2648" s="66">
        <v>46</v>
      </c>
      <c r="D2648" s="66">
        <v>46</v>
      </c>
      <c r="E2648" s="68"/>
      <c r="H2648" s="68"/>
      <c r="I2648" s="68"/>
      <c r="J2648" s="68"/>
      <c r="K2648" s="68"/>
    </row>
    <row r="2649" spans="1:11" hidden="1" x14ac:dyDescent="0.3">
      <c r="A2649" s="66">
        <v>2979</v>
      </c>
      <c r="B2649" s="66">
        <v>37</v>
      </c>
      <c r="D2649" s="66">
        <v>37</v>
      </c>
      <c r="E2649" s="68"/>
      <c r="H2649" s="68"/>
      <c r="I2649" s="68"/>
      <c r="J2649" s="68"/>
      <c r="K2649" s="68"/>
    </row>
    <row r="2650" spans="1:11" hidden="1" x14ac:dyDescent="0.3">
      <c r="A2650" s="66">
        <v>2980</v>
      </c>
      <c r="C2650" s="66">
        <v>62</v>
      </c>
      <c r="D2650" s="66">
        <v>62</v>
      </c>
      <c r="E2650" s="68"/>
      <c r="H2650" s="68"/>
      <c r="I2650" s="68"/>
      <c r="J2650" s="68"/>
      <c r="K2650" s="68"/>
    </row>
    <row r="2651" spans="1:11" hidden="1" x14ac:dyDescent="0.3">
      <c r="A2651" s="66">
        <v>2981</v>
      </c>
      <c r="C2651" s="66">
        <v>65</v>
      </c>
      <c r="D2651" s="66">
        <v>65</v>
      </c>
      <c r="E2651" s="68"/>
      <c r="H2651" s="68"/>
      <c r="I2651" s="68"/>
      <c r="J2651" s="68"/>
      <c r="K2651" s="68"/>
    </row>
    <row r="2652" spans="1:11" hidden="1" x14ac:dyDescent="0.3">
      <c r="A2652" s="66">
        <v>2982</v>
      </c>
      <c r="B2652" s="66">
        <v>44</v>
      </c>
      <c r="D2652" s="66">
        <v>44</v>
      </c>
      <c r="E2652" s="68"/>
      <c r="H2652" s="68"/>
      <c r="I2652" s="68"/>
      <c r="J2652" s="68"/>
      <c r="K2652" s="68"/>
    </row>
    <row r="2653" spans="1:11" hidden="1" x14ac:dyDescent="0.3">
      <c r="A2653" s="66">
        <v>2985</v>
      </c>
      <c r="B2653" s="66">
        <v>40</v>
      </c>
      <c r="D2653" s="66">
        <v>40</v>
      </c>
      <c r="E2653" s="68"/>
      <c r="H2653" s="68"/>
      <c r="I2653" s="68"/>
      <c r="J2653" s="68"/>
      <c r="K2653" s="68"/>
    </row>
    <row r="2654" spans="1:11" hidden="1" x14ac:dyDescent="0.3">
      <c r="A2654" s="66">
        <v>2986</v>
      </c>
      <c r="B2654" s="66">
        <v>42</v>
      </c>
      <c r="D2654" s="66">
        <v>42</v>
      </c>
      <c r="E2654" s="68"/>
      <c r="H2654" s="68"/>
      <c r="I2654" s="68"/>
      <c r="J2654" s="68"/>
      <c r="K2654" s="68"/>
    </row>
    <row r="2655" spans="1:11" hidden="1" x14ac:dyDescent="0.3">
      <c r="A2655" s="66">
        <v>2987</v>
      </c>
      <c r="B2655" s="66">
        <v>40</v>
      </c>
      <c r="D2655" s="66">
        <v>40</v>
      </c>
      <c r="E2655" s="68"/>
      <c r="H2655" s="68"/>
      <c r="I2655" s="68"/>
      <c r="J2655" s="68"/>
      <c r="K2655" s="68"/>
    </row>
    <row r="2656" spans="1:11" hidden="1" x14ac:dyDescent="0.3">
      <c r="A2656" s="66">
        <v>2988</v>
      </c>
      <c r="B2656" s="66">
        <v>49</v>
      </c>
      <c r="D2656" s="66">
        <v>49</v>
      </c>
      <c r="E2656" s="68"/>
      <c r="H2656" s="68"/>
      <c r="I2656" s="68"/>
      <c r="J2656" s="68"/>
      <c r="K2656" s="68"/>
    </row>
    <row r="2657" spans="1:11" hidden="1" x14ac:dyDescent="0.3">
      <c r="A2657" s="66">
        <v>2990</v>
      </c>
      <c r="B2657" s="66">
        <v>55</v>
      </c>
      <c r="D2657" s="66">
        <v>55</v>
      </c>
      <c r="E2657" s="68"/>
      <c r="H2657" s="68"/>
      <c r="I2657" s="68"/>
      <c r="J2657" s="68"/>
      <c r="K2657" s="68"/>
    </row>
    <row r="2658" spans="1:11" hidden="1" x14ac:dyDescent="0.3">
      <c r="A2658" s="66">
        <v>2993</v>
      </c>
      <c r="B2658" s="66">
        <v>46</v>
      </c>
      <c r="D2658" s="66">
        <v>46</v>
      </c>
      <c r="E2658" s="68"/>
      <c r="H2658" s="68"/>
      <c r="I2658" s="68"/>
      <c r="J2658" s="68"/>
      <c r="K2658" s="68"/>
    </row>
    <row r="2659" spans="1:11" hidden="1" x14ac:dyDescent="0.3">
      <c r="A2659" s="66">
        <v>2994</v>
      </c>
      <c r="B2659" s="66">
        <v>45</v>
      </c>
      <c r="D2659" s="66">
        <v>45</v>
      </c>
      <c r="E2659" s="68"/>
      <c r="H2659" s="68"/>
      <c r="I2659" s="68"/>
      <c r="J2659" s="68"/>
      <c r="K2659" s="68"/>
    </row>
    <row r="2660" spans="1:11" hidden="1" x14ac:dyDescent="0.3">
      <c r="A2660" s="66">
        <v>2995</v>
      </c>
      <c r="B2660" s="66">
        <v>55</v>
      </c>
      <c r="D2660" s="66">
        <v>55</v>
      </c>
      <c r="E2660" s="68"/>
      <c r="H2660" s="68"/>
      <c r="I2660" s="68"/>
      <c r="J2660" s="68"/>
      <c r="K2660" s="68"/>
    </row>
    <row r="2661" spans="1:11" hidden="1" x14ac:dyDescent="0.3">
      <c r="A2661" s="66">
        <v>2996</v>
      </c>
      <c r="B2661" s="66">
        <v>60</v>
      </c>
      <c r="D2661" s="66">
        <v>60</v>
      </c>
      <c r="E2661" s="68"/>
      <c r="H2661" s="68"/>
      <c r="I2661" s="68"/>
      <c r="J2661" s="68"/>
      <c r="K2661" s="68"/>
    </row>
    <row r="2662" spans="1:11" hidden="1" x14ac:dyDescent="0.3">
      <c r="A2662" s="66">
        <v>2997</v>
      </c>
      <c r="B2662" s="66">
        <v>39</v>
      </c>
      <c r="D2662" s="66">
        <v>39</v>
      </c>
      <c r="E2662" s="68"/>
      <c r="H2662" s="68"/>
      <c r="I2662" s="68"/>
      <c r="J2662" s="68"/>
      <c r="K2662" s="68"/>
    </row>
    <row r="2663" spans="1:11" hidden="1" x14ac:dyDescent="0.3">
      <c r="A2663" s="66">
        <v>2999</v>
      </c>
      <c r="B2663" s="66">
        <v>55</v>
      </c>
      <c r="D2663" s="66">
        <v>55</v>
      </c>
      <c r="E2663" s="68"/>
      <c r="H2663" s="68"/>
      <c r="I2663" s="68"/>
      <c r="J2663" s="68"/>
      <c r="K2663" s="68"/>
    </row>
    <row r="2664" spans="1:11" hidden="1" x14ac:dyDescent="0.3">
      <c r="A2664" s="66">
        <v>3001</v>
      </c>
      <c r="B2664" s="66">
        <v>65</v>
      </c>
      <c r="D2664" s="66">
        <v>65</v>
      </c>
      <c r="E2664" s="68"/>
      <c r="H2664" s="68"/>
      <c r="I2664" s="68"/>
      <c r="J2664" s="68"/>
      <c r="K2664" s="68"/>
    </row>
    <row r="2665" spans="1:11" hidden="1" x14ac:dyDescent="0.3">
      <c r="A2665" s="66">
        <v>3002</v>
      </c>
      <c r="B2665" s="66">
        <v>42</v>
      </c>
      <c r="D2665" s="66">
        <v>42</v>
      </c>
      <c r="E2665" s="68"/>
      <c r="H2665" s="68"/>
      <c r="I2665" s="68"/>
      <c r="J2665" s="68"/>
      <c r="K2665" s="68"/>
    </row>
    <row r="2666" spans="1:11" hidden="1" x14ac:dyDescent="0.3">
      <c r="A2666" s="66">
        <v>3004</v>
      </c>
      <c r="C2666" s="66">
        <v>51</v>
      </c>
      <c r="D2666" s="66">
        <v>51</v>
      </c>
      <c r="E2666" s="68"/>
      <c r="H2666" s="68"/>
      <c r="I2666" s="68"/>
      <c r="J2666" s="68"/>
      <c r="K2666" s="68"/>
    </row>
    <row r="2667" spans="1:11" hidden="1" x14ac:dyDescent="0.3">
      <c r="A2667" s="66">
        <v>3005</v>
      </c>
      <c r="B2667" s="66">
        <v>39</v>
      </c>
      <c r="D2667" s="66">
        <v>39</v>
      </c>
      <c r="E2667" s="68"/>
      <c r="H2667" s="68"/>
      <c r="I2667" s="68"/>
      <c r="J2667" s="68"/>
      <c r="K2667" s="68"/>
    </row>
    <row r="2668" spans="1:11" hidden="1" x14ac:dyDescent="0.3">
      <c r="A2668" s="66">
        <v>3006</v>
      </c>
      <c r="C2668" s="66">
        <v>58</v>
      </c>
      <c r="D2668" s="66">
        <v>58</v>
      </c>
      <c r="E2668" s="68"/>
      <c r="H2668" s="68"/>
      <c r="I2668" s="68"/>
      <c r="J2668" s="68"/>
      <c r="K2668" s="68"/>
    </row>
    <row r="2669" spans="1:11" hidden="1" x14ac:dyDescent="0.3">
      <c r="A2669" s="66">
        <v>3007</v>
      </c>
      <c r="B2669" s="66">
        <v>36</v>
      </c>
      <c r="D2669" s="66">
        <v>36</v>
      </c>
      <c r="E2669" s="68"/>
      <c r="H2669" s="68"/>
      <c r="I2669" s="68"/>
      <c r="J2669" s="68"/>
      <c r="K2669" s="68"/>
    </row>
    <row r="2670" spans="1:11" hidden="1" x14ac:dyDescent="0.3">
      <c r="A2670" s="66">
        <v>3008</v>
      </c>
      <c r="B2670" s="66">
        <v>50</v>
      </c>
      <c r="D2670" s="66">
        <v>50</v>
      </c>
      <c r="E2670" s="68"/>
      <c r="H2670" s="68"/>
      <c r="I2670" s="68"/>
      <c r="J2670" s="68"/>
      <c r="K2670" s="68"/>
    </row>
    <row r="2671" spans="1:11" hidden="1" x14ac:dyDescent="0.3">
      <c r="A2671" s="66">
        <v>3009</v>
      </c>
      <c r="B2671" s="66">
        <v>42</v>
      </c>
      <c r="D2671" s="66">
        <v>42</v>
      </c>
      <c r="E2671" s="68"/>
      <c r="H2671" s="68"/>
      <c r="I2671" s="68"/>
      <c r="J2671" s="68"/>
      <c r="K2671" s="68"/>
    </row>
    <row r="2672" spans="1:11" hidden="1" x14ac:dyDescent="0.3">
      <c r="A2672" s="66">
        <v>3010</v>
      </c>
      <c r="B2672" s="66">
        <v>54</v>
      </c>
      <c r="D2672" s="66">
        <v>54</v>
      </c>
      <c r="E2672" s="68"/>
      <c r="H2672" s="68"/>
      <c r="I2672" s="68"/>
      <c r="J2672" s="68"/>
      <c r="K2672" s="68"/>
    </row>
    <row r="2673" spans="1:11" hidden="1" x14ac:dyDescent="0.3">
      <c r="A2673" s="66">
        <v>3011</v>
      </c>
      <c r="B2673" s="66">
        <v>45</v>
      </c>
      <c r="D2673" s="66">
        <v>45</v>
      </c>
      <c r="E2673" s="68"/>
      <c r="H2673" s="68"/>
      <c r="I2673" s="68"/>
      <c r="J2673" s="68"/>
      <c r="K2673" s="68"/>
    </row>
    <row r="2674" spans="1:11" hidden="1" x14ac:dyDescent="0.3">
      <c r="A2674" s="66">
        <v>3012</v>
      </c>
      <c r="B2674" s="66">
        <v>36</v>
      </c>
      <c r="D2674" s="66">
        <v>36</v>
      </c>
      <c r="E2674" s="68"/>
      <c r="H2674" s="68"/>
      <c r="I2674" s="68"/>
      <c r="J2674" s="68"/>
      <c r="K2674" s="68"/>
    </row>
    <row r="2675" spans="1:11" hidden="1" x14ac:dyDescent="0.3">
      <c r="A2675" s="66">
        <v>3014</v>
      </c>
      <c r="B2675" s="66">
        <v>59</v>
      </c>
      <c r="D2675" s="66">
        <v>59</v>
      </c>
      <c r="E2675" s="68"/>
      <c r="H2675" s="68"/>
      <c r="I2675" s="68"/>
      <c r="J2675" s="68"/>
      <c r="K2675" s="68"/>
    </row>
    <row r="2676" spans="1:11" hidden="1" x14ac:dyDescent="0.3">
      <c r="A2676" s="66">
        <v>3016</v>
      </c>
      <c r="C2676" s="66">
        <v>54</v>
      </c>
      <c r="D2676" s="66">
        <v>54</v>
      </c>
      <c r="E2676" s="68"/>
      <c r="H2676" s="68"/>
      <c r="I2676" s="68"/>
      <c r="J2676" s="68"/>
      <c r="K2676" s="68"/>
    </row>
    <row r="2677" spans="1:11" hidden="1" x14ac:dyDescent="0.3">
      <c r="A2677" s="66">
        <v>3017</v>
      </c>
      <c r="C2677" s="66">
        <v>57</v>
      </c>
      <c r="D2677" s="66">
        <v>57</v>
      </c>
      <c r="E2677" s="68"/>
      <c r="H2677" s="68"/>
      <c r="I2677" s="68"/>
      <c r="J2677" s="68"/>
      <c r="K2677" s="68"/>
    </row>
    <row r="2678" spans="1:11" hidden="1" x14ac:dyDescent="0.3">
      <c r="A2678" s="66">
        <v>3018</v>
      </c>
      <c r="B2678" s="66">
        <v>64</v>
      </c>
      <c r="D2678" s="66">
        <v>64</v>
      </c>
      <c r="E2678" s="68"/>
      <c r="H2678" s="68"/>
      <c r="I2678" s="68"/>
      <c r="J2678" s="68"/>
      <c r="K2678" s="68"/>
    </row>
    <row r="2679" spans="1:11" hidden="1" x14ac:dyDescent="0.3">
      <c r="A2679" s="66">
        <v>3019</v>
      </c>
      <c r="B2679" s="66">
        <v>45</v>
      </c>
      <c r="D2679" s="66">
        <v>45</v>
      </c>
      <c r="E2679" s="68"/>
      <c r="H2679" s="68"/>
      <c r="I2679" s="68"/>
      <c r="J2679" s="68"/>
      <c r="K2679" s="68"/>
    </row>
    <row r="2680" spans="1:11" hidden="1" x14ac:dyDescent="0.3">
      <c r="A2680" s="66">
        <v>3020</v>
      </c>
      <c r="B2680" s="66">
        <v>39</v>
      </c>
      <c r="D2680" s="66">
        <v>39</v>
      </c>
      <c r="E2680" s="68"/>
      <c r="H2680" s="68"/>
      <c r="I2680" s="68"/>
      <c r="J2680" s="68"/>
      <c r="K2680" s="68"/>
    </row>
    <row r="2681" spans="1:11" hidden="1" x14ac:dyDescent="0.3">
      <c r="A2681" s="66">
        <v>3021</v>
      </c>
      <c r="B2681" s="66">
        <v>58</v>
      </c>
      <c r="D2681" s="66">
        <v>58</v>
      </c>
      <c r="E2681" s="68"/>
      <c r="H2681" s="68"/>
      <c r="I2681" s="68"/>
      <c r="J2681" s="68"/>
      <c r="K2681" s="68"/>
    </row>
    <row r="2682" spans="1:11" hidden="1" x14ac:dyDescent="0.3">
      <c r="A2682" s="66">
        <v>3023</v>
      </c>
      <c r="B2682" s="66">
        <v>38</v>
      </c>
      <c r="D2682" s="66">
        <v>38</v>
      </c>
      <c r="E2682" s="68"/>
      <c r="H2682" s="68"/>
      <c r="I2682" s="68"/>
      <c r="J2682" s="68"/>
      <c r="K2682" s="68"/>
    </row>
    <row r="2683" spans="1:11" hidden="1" x14ac:dyDescent="0.3">
      <c r="A2683" s="66">
        <v>3024</v>
      </c>
      <c r="B2683" s="66">
        <v>42</v>
      </c>
      <c r="D2683" s="66">
        <v>42</v>
      </c>
      <c r="E2683" s="68"/>
      <c r="H2683" s="68"/>
      <c r="I2683" s="68"/>
      <c r="J2683" s="68"/>
      <c r="K2683" s="68"/>
    </row>
    <row r="2684" spans="1:11" hidden="1" x14ac:dyDescent="0.3">
      <c r="A2684" s="66">
        <v>3025</v>
      </c>
      <c r="B2684" s="66">
        <v>35</v>
      </c>
      <c r="D2684" s="66">
        <v>35</v>
      </c>
      <c r="E2684" s="68"/>
      <c r="H2684" s="68"/>
      <c r="I2684" s="68"/>
      <c r="J2684" s="68"/>
      <c r="K2684" s="68"/>
    </row>
    <row r="2685" spans="1:11" hidden="1" x14ac:dyDescent="0.3">
      <c r="A2685" s="66">
        <v>3026</v>
      </c>
      <c r="B2685" s="66">
        <v>39</v>
      </c>
      <c r="D2685" s="66">
        <v>39</v>
      </c>
      <c r="E2685" s="68"/>
      <c r="H2685" s="68"/>
      <c r="I2685" s="68"/>
      <c r="J2685" s="68"/>
      <c r="K2685" s="68"/>
    </row>
    <row r="2686" spans="1:11" hidden="1" x14ac:dyDescent="0.3">
      <c r="A2686" s="66">
        <v>3027</v>
      </c>
      <c r="B2686" s="66">
        <v>33</v>
      </c>
      <c r="D2686" s="66">
        <v>33</v>
      </c>
      <c r="E2686" s="68"/>
      <c r="H2686" s="68"/>
      <c r="I2686" s="68"/>
      <c r="J2686" s="68"/>
      <c r="K2686" s="68"/>
    </row>
    <row r="2687" spans="1:11" hidden="1" x14ac:dyDescent="0.3">
      <c r="A2687" s="66">
        <v>3028</v>
      </c>
      <c r="B2687" s="66">
        <v>40</v>
      </c>
      <c r="D2687" s="66">
        <v>40</v>
      </c>
      <c r="E2687" s="68"/>
      <c r="H2687" s="68"/>
      <c r="I2687" s="68"/>
      <c r="J2687" s="68"/>
      <c r="K2687" s="68"/>
    </row>
    <row r="2688" spans="1:11" hidden="1" x14ac:dyDescent="0.3">
      <c r="A2688" s="66">
        <v>3029</v>
      </c>
      <c r="B2688" s="66">
        <v>57</v>
      </c>
      <c r="D2688" s="66">
        <v>57</v>
      </c>
      <c r="E2688" s="68"/>
      <c r="H2688" s="68"/>
      <c r="I2688" s="68"/>
      <c r="J2688" s="68"/>
      <c r="K2688" s="68"/>
    </row>
    <row r="2689" spans="1:11" hidden="1" x14ac:dyDescent="0.3">
      <c r="A2689" s="66">
        <v>3030</v>
      </c>
      <c r="B2689" s="66">
        <v>50</v>
      </c>
      <c r="D2689" s="66">
        <v>50</v>
      </c>
      <c r="E2689" s="68"/>
      <c r="H2689" s="68"/>
      <c r="I2689" s="68"/>
      <c r="J2689" s="68"/>
      <c r="K2689" s="68"/>
    </row>
    <row r="2690" spans="1:11" hidden="1" x14ac:dyDescent="0.3">
      <c r="A2690" s="66">
        <v>3031</v>
      </c>
      <c r="B2690" s="66">
        <v>48</v>
      </c>
      <c r="D2690" s="66">
        <v>48</v>
      </c>
      <c r="E2690" s="68"/>
      <c r="H2690" s="68"/>
      <c r="I2690" s="68"/>
      <c r="J2690" s="68"/>
      <c r="K2690" s="68"/>
    </row>
    <row r="2691" spans="1:11" hidden="1" x14ac:dyDescent="0.3">
      <c r="A2691" s="66">
        <v>3032</v>
      </c>
      <c r="C2691" s="66">
        <v>56</v>
      </c>
      <c r="D2691" s="66">
        <v>56</v>
      </c>
      <c r="E2691" s="68"/>
      <c r="H2691" s="68"/>
      <c r="I2691" s="68"/>
      <c r="J2691" s="68"/>
      <c r="K2691" s="68"/>
    </row>
    <row r="2692" spans="1:11" hidden="1" x14ac:dyDescent="0.3">
      <c r="A2692" s="66">
        <v>3034</v>
      </c>
      <c r="B2692" s="66">
        <v>44</v>
      </c>
      <c r="D2692" s="66">
        <v>44</v>
      </c>
      <c r="E2692" s="68"/>
      <c r="H2692" s="68"/>
      <c r="I2692" s="68"/>
      <c r="J2692" s="68"/>
      <c r="K2692" s="68"/>
    </row>
    <row r="2693" spans="1:11" hidden="1" x14ac:dyDescent="0.3">
      <c r="A2693" s="66">
        <v>3035</v>
      </c>
      <c r="C2693" s="66">
        <v>68</v>
      </c>
      <c r="D2693" s="66">
        <v>68</v>
      </c>
      <c r="E2693" s="68"/>
      <c r="H2693" s="68"/>
      <c r="I2693" s="68"/>
      <c r="J2693" s="68"/>
      <c r="K2693" s="68"/>
    </row>
    <row r="2694" spans="1:11" hidden="1" x14ac:dyDescent="0.3">
      <c r="A2694" s="66">
        <v>3036</v>
      </c>
      <c r="B2694" s="66">
        <v>64</v>
      </c>
      <c r="D2694" s="66">
        <v>64</v>
      </c>
      <c r="E2694" s="68"/>
      <c r="H2694" s="68"/>
      <c r="I2694" s="68"/>
      <c r="J2694" s="68"/>
      <c r="K2694" s="68"/>
    </row>
    <row r="2695" spans="1:11" hidden="1" x14ac:dyDescent="0.3">
      <c r="A2695" s="66">
        <v>3037</v>
      </c>
      <c r="B2695" s="66">
        <v>49</v>
      </c>
      <c r="D2695" s="66">
        <v>49</v>
      </c>
      <c r="E2695" s="68"/>
      <c r="H2695" s="68"/>
      <c r="I2695" s="68"/>
      <c r="J2695" s="68"/>
      <c r="K2695" s="68"/>
    </row>
    <row r="2696" spans="1:11" hidden="1" x14ac:dyDescent="0.3">
      <c r="A2696" s="66">
        <v>3038</v>
      </c>
      <c r="B2696" s="66">
        <v>36</v>
      </c>
      <c r="D2696" s="66">
        <v>36</v>
      </c>
      <c r="E2696" s="68"/>
      <c r="H2696" s="68"/>
      <c r="I2696" s="68"/>
      <c r="J2696" s="68"/>
      <c r="K2696" s="68"/>
    </row>
    <row r="2697" spans="1:11" hidden="1" x14ac:dyDescent="0.3">
      <c r="A2697" s="66">
        <v>3039</v>
      </c>
      <c r="C2697" s="66">
        <v>62</v>
      </c>
      <c r="D2697" s="66">
        <v>62</v>
      </c>
      <c r="E2697" s="68"/>
      <c r="H2697" s="68"/>
      <c r="I2697" s="68"/>
      <c r="J2697" s="68"/>
      <c r="K2697" s="68"/>
    </row>
    <row r="2698" spans="1:11" hidden="1" x14ac:dyDescent="0.3">
      <c r="A2698" s="66">
        <v>3040</v>
      </c>
      <c r="B2698" s="66">
        <v>40</v>
      </c>
      <c r="D2698" s="66">
        <v>40</v>
      </c>
      <c r="E2698" s="68"/>
      <c r="H2698" s="68"/>
      <c r="I2698" s="68"/>
      <c r="J2698" s="68"/>
      <c r="K2698" s="68"/>
    </row>
    <row r="2699" spans="1:11" hidden="1" x14ac:dyDescent="0.3">
      <c r="A2699" s="66">
        <v>3041</v>
      </c>
      <c r="C2699" s="66">
        <v>53</v>
      </c>
      <c r="D2699" s="66">
        <v>53</v>
      </c>
      <c r="E2699" s="68"/>
      <c r="H2699" s="68"/>
      <c r="I2699" s="68"/>
      <c r="J2699" s="68"/>
      <c r="K2699" s="68"/>
    </row>
    <row r="2700" spans="1:11" hidden="1" x14ac:dyDescent="0.3">
      <c r="A2700" s="66">
        <v>3042</v>
      </c>
      <c r="B2700" s="66">
        <v>62</v>
      </c>
      <c r="D2700" s="66">
        <v>62</v>
      </c>
      <c r="E2700" s="68"/>
      <c r="H2700" s="68"/>
      <c r="I2700" s="68"/>
      <c r="J2700" s="68"/>
      <c r="K2700" s="68"/>
    </row>
    <row r="2701" spans="1:11" hidden="1" x14ac:dyDescent="0.3">
      <c r="A2701" s="66">
        <v>3043</v>
      </c>
      <c r="C2701" s="66">
        <v>65</v>
      </c>
      <c r="D2701" s="66">
        <v>65</v>
      </c>
      <c r="E2701" s="68"/>
      <c r="H2701" s="68"/>
      <c r="I2701" s="68"/>
      <c r="J2701" s="68"/>
      <c r="K2701" s="68"/>
    </row>
    <row r="2702" spans="1:11" hidden="1" x14ac:dyDescent="0.3">
      <c r="A2702" s="66">
        <v>3044</v>
      </c>
      <c r="C2702" s="66">
        <v>63</v>
      </c>
      <c r="D2702" s="66">
        <v>63</v>
      </c>
      <c r="E2702" s="68"/>
      <c r="H2702" s="68"/>
      <c r="I2702" s="68"/>
      <c r="J2702" s="68"/>
      <c r="K2702" s="68"/>
    </row>
    <row r="2703" spans="1:11" hidden="1" x14ac:dyDescent="0.3">
      <c r="A2703" s="66">
        <v>3046</v>
      </c>
      <c r="B2703" s="66">
        <v>52</v>
      </c>
      <c r="D2703" s="66">
        <v>52</v>
      </c>
      <c r="E2703" s="68"/>
      <c r="H2703" s="68"/>
      <c r="I2703" s="68"/>
      <c r="J2703" s="68"/>
      <c r="K2703" s="68"/>
    </row>
    <row r="2704" spans="1:11" hidden="1" x14ac:dyDescent="0.3">
      <c r="A2704" s="66">
        <v>3048</v>
      </c>
      <c r="B2704" s="66">
        <v>60</v>
      </c>
      <c r="D2704" s="66">
        <v>60</v>
      </c>
      <c r="E2704" s="68"/>
      <c r="H2704" s="68"/>
      <c r="I2704" s="68"/>
      <c r="J2704" s="68"/>
      <c r="K2704" s="68"/>
    </row>
    <row r="2705" spans="1:11" hidden="1" x14ac:dyDescent="0.3">
      <c r="A2705" s="66">
        <v>3049</v>
      </c>
      <c r="B2705" s="66">
        <v>42</v>
      </c>
      <c r="D2705" s="66">
        <v>42</v>
      </c>
      <c r="E2705" s="68"/>
      <c r="H2705" s="68"/>
      <c r="I2705" s="68"/>
      <c r="J2705" s="68"/>
      <c r="K2705" s="68"/>
    </row>
    <row r="2706" spans="1:11" hidden="1" x14ac:dyDescent="0.3">
      <c r="A2706" s="66">
        <v>3050</v>
      </c>
      <c r="B2706" s="66">
        <v>39</v>
      </c>
      <c r="D2706" s="66">
        <v>39</v>
      </c>
      <c r="E2706" s="68"/>
      <c r="H2706" s="68"/>
      <c r="I2706" s="68"/>
      <c r="J2706" s="68"/>
      <c r="K2706" s="68"/>
    </row>
    <row r="2707" spans="1:11" hidden="1" x14ac:dyDescent="0.3">
      <c r="A2707" s="66">
        <v>3051</v>
      </c>
      <c r="B2707" s="66">
        <v>52</v>
      </c>
      <c r="D2707" s="66">
        <v>52</v>
      </c>
      <c r="E2707" s="68"/>
      <c r="H2707" s="68"/>
      <c r="I2707" s="68"/>
      <c r="J2707" s="68"/>
      <c r="K2707" s="68"/>
    </row>
    <row r="2708" spans="1:11" hidden="1" x14ac:dyDescent="0.3">
      <c r="A2708" s="66">
        <v>3052</v>
      </c>
      <c r="B2708" s="66">
        <v>36</v>
      </c>
      <c r="D2708" s="66">
        <v>36</v>
      </c>
      <c r="E2708" s="68"/>
      <c r="H2708" s="68"/>
      <c r="I2708" s="68"/>
      <c r="J2708" s="68"/>
      <c r="K2708" s="68"/>
    </row>
    <row r="2709" spans="1:11" hidden="1" x14ac:dyDescent="0.3">
      <c r="A2709" s="66">
        <v>3054</v>
      </c>
      <c r="B2709" s="66">
        <v>42</v>
      </c>
      <c r="D2709" s="66">
        <v>42</v>
      </c>
      <c r="E2709" s="68"/>
      <c r="H2709" s="68"/>
      <c r="I2709" s="68"/>
      <c r="J2709" s="68"/>
      <c r="K2709" s="68"/>
    </row>
    <row r="2710" spans="1:11" hidden="1" x14ac:dyDescent="0.3">
      <c r="A2710" s="66">
        <v>3055</v>
      </c>
      <c r="B2710" s="66">
        <v>48</v>
      </c>
      <c r="D2710" s="66">
        <v>48</v>
      </c>
      <c r="E2710" s="68"/>
      <c r="H2710" s="68"/>
      <c r="I2710" s="68"/>
      <c r="J2710" s="68"/>
      <c r="K2710" s="68"/>
    </row>
    <row r="2711" spans="1:11" hidden="1" x14ac:dyDescent="0.3">
      <c r="A2711" s="66">
        <v>3056</v>
      </c>
      <c r="B2711" s="66">
        <v>51</v>
      </c>
      <c r="D2711" s="66">
        <v>51</v>
      </c>
      <c r="E2711" s="68"/>
      <c r="H2711" s="68"/>
      <c r="I2711" s="68"/>
      <c r="J2711" s="68"/>
      <c r="K2711" s="68"/>
    </row>
    <row r="2712" spans="1:11" hidden="1" x14ac:dyDescent="0.3">
      <c r="A2712" s="66">
        <v>3057</v>
      </c>
      <c r="B2712" s="66">
        <v>37</v>
      </c>
      <c r="D2712" s="66">
        <v>37</v>
      </c>
      <c r="E2712" s="68"/>
      <c r="H2712" s="68"/>
      <c r="I2712" s="68"/>
      <c r="J2712" s="68"/>
      <c r="K2712" s="68"/>
    </row>
    <row r="2713" spans="1:11" hidden="1" x14ac:dyDescent="0.3">
      <c r="A2713" s="66">
        <v>3058</v>
      </c>
      <c r="B2713" s="66">
        <v>58</v>
      </c>
      <c r="D2713" s="66">
        <v>58</v>
      </c>
      <c r="E2713" s="68"/>
      <c r="H2713" s="68"/>
      <c r="I2713" s="68"/>
      <c r="J2713" s="68"/>
      <c r="K2713" s="68"/>
    </row>
    <row r="2714" spans="1:11" hidden="1" x14ac:dyDescent="0.3">
      <c r="A2714" s="66">
        <v>3059</v>
      </c>
      <c r="B2714" s="66">
        <v>61</v>
      </c>
      <c r="D2714" s="66">
        <v>61</v>
      </c>
      <c r="E2714" s="68"/>
      <c r="H2714" s="68"/>
      <c r="I2714" s="68"/>
      <c r="J2714" s="68"/>
      <c r="K2714" s="68"/>
    </row>
    <row r="2715" spans="1:11" hidden="1" x14ac:dyDescent="0.3">
      <c r="A2715" s="66">
        <v>3060</v>
      </c>
      <c r="B2715" s="66">
        <v>48</v>
      </c>
      <c r="D2715" s="66">
        <v>48</v>
      </c>
      <c r="E2715" s="68"/>
      <c r="H2715" s="68"/>
      <c r="I2715" s="68"/>
      <c r="J2715" s="68"/>
      <c r="K2715" s="68"/>
    </row>
    <row r="2716" spans="1:11" hidden="1" x14ac:dyDescent="0.3">
      <c r="A2716" s="66">
        <v>3061</v>
      </c>
      <c r="C2716" s="66">
        <v>59</v>
      </c>
      <c r="D2716" s="66">
        <v>59</v>
      </c>
      <c r="E2716" s="68"/>
      <c r="H2716" s="68"/>
      <c r="I2716" s="68"/>
      <c r="J2716" s="68"/>
      <c r="K2716" s="68"/>
    </row>
    <row r="2717" spans="1:11" hidden="1" x14ac:dyDescent="0.3">
      <c r="A2717" s="66">
        <v>3062</v>
      </c>
      <c r="B2717" s="66">
        <v>39</v>
      </c>
      <c r="D2717" s="66">
        <v>39</v>
      </c>
      <c r="E2717" s="68"/>
      <c r="H2717" s="68"/>
      <c r="I2717" s="68"/>
      <c r="J2717" s="68"/>
      <c r="K2717" s="68"/>
    </row>
    <row r="2718" spans="1:11" hidden="1" x14ac:dyDescent="0.3">
      <c r="A2718" s="66">
        <v>3063</v>
      </c>
      <c r="B2718" s="66">
        <v>59</v>
      </c>
      <c r="D2718" s="66">
        <v>59</v>
      </c>
      <c r="E2718" s="68"/>
      <c r="H2718" s="68"/>
      <c r="I2718" s="68"/>
      <c r="J2718" s="68"/>
      <c r="K2718" s="68"/>
    </row>
    <row r="2719" spans="1:11" hidden="1" x14ac:dyDescent="0.3">
      <c r="A2719" s="66">
        <v>3064</v>
      </c>
      <c r="B2719" s="66">
        <v>38</v>
      </c>
      <c r="D2719" s="66">
        <v>38</v>
      </c>
      <c r="E2719" s="68"/>
      <c r="H2719" s="68"/>
      <c r="I2719" s="68"/>
      <c r="J2719" s="68"/>
      <c r="K2719" s="68"/>
    </row>
    <row r="2720" spans="1:11" hidden="1" x14ac:dyDescent="0.3">
      <c r="A2720" s="66">
        <v>3065</v>
      </c>
      <c r="B2720" s="66">
        <v>63</v>
      </c>
      <c r="D2720" s="66">
        <v>63</v>
      </c>
      <c r="E2720" s="68"/>
      <c r="H2720" s="68"/>
      <c r="I2720" s="68"/>
      <c r="J2720" s="68"/>
      <c r="K2720" s="68"/>
    </row>
    <row r="2721" spans="1:11" hidden="1" x14ac:dyDescent="0.3">
      <c r="A2721" s="66">
        <v>3066</v>
      </c>
      <c r="B2721" s="66">
        <v>58</v>
      </c>
      <c r="D2721" s="66">
        <v>58</v>
      </c>
      <c r="E2721" s="68"/>
      <c r="H2721" s="68"/>
      <c r="I2721" s="68"/>
      <c r="J2721" s="68"/>
      <c r="K2721" s="68"/>
    </row>
    <row r="2722" spans="1:11" hidden="1" x14ac:dyDescent="0.3">
      <c r="A2722" s="66">
        <v>3067</v>
      </c>
      <c r="C2722" s="66">
        <v>57</v>
      </c>
      <c r="D2722" s="66">
        <v>57</v>
      </c>
      <c r="E2722" s="68"/>
      <c r="H2722" s="68"/>
      <c r="I2722" s="68"/>
      <c r="J2722" s="68"/>
      <c r="K2722" s="68"/>
    </row>
    <row r="2723" spans="1:11" hidden="1" x14ac:dyDescent="0.3">
      <c r="A2723" s="66">
        <v>3068</v>
      </c>
      <c r="B2723" s="66">
        <v>40</v>
      </c>
      <c r="D2723" s="66">
        <v>40</v>
      </c>
      <c r="E2723" s="68"/>
      <c r="H2723" s="68"/>
      <c r="I2723" s="68"/>
      <c r="J2723" s="68"/>
      <c r="K2723" s="68"/>
    </row>
    <row r="2724" spans="1:11" hidden="1" x14ac:dyDescent="0.3">
      <c r="A2724" s="66">
        <v>3069</v>
      </c>
      <c r="B2724" s="66">
        <v>44</v>
      </c>
      <c r="D2724" s="66">
        <v>44</v>
      </c>
      <c r="E2724" s="68"/>
      <c r="H2724" s="68"/>
      <c r="I2724" s="68"/>
      <c r="J2724" s="68"/>
      <c r="K2724" s="68"/>
    </row>
    <row r="2725" spans="1:11" hidden="1" x14ac:dyDescent="0.3">
      <c r="A2725" s="66">
        <v>3070</v>
      </c>
      <c r="C2725" s="66">
        <v>35</v>
      </c>
      <c r="D2725" s="66">
        <v>35</v>
      </c>
      <c r="E2725" s="68"/>
      <c r="H2725" s="68"/>
      <c r="I2725" s="68"/>
      <c r="J2725" s="68"/>
      <c r="K2725" s="68"/>
    </row>
    <row r="2726" spans="1:11" hidden="1" x14ac:dyDescent="0.3">
      <c r="A2726" s="66">
        <v>3071</v>
      </c>
      <c r="B2726" s="66">
        <v>45</v>
      </c>
      <c r="D2726" s="66">
        <v>45</v>
      </c>
      <c r="E2726" s="68"/>
      <c r="H2726" s="68"/>
      <c r="I2726" s="68"/>
      <c r="J2726" s="68"/>
      <c r="K2726" s="68"/>
    </row>
    <row r="2727" spans="1:11" hidden="1" x14ac:dyDescent="0.3">
      <c r="A2727" s="66">
        <v>3072</v>
      </c>
      <c r="B2727" s="66">
        <v>67</v>
      </c>
      <c r="D2727" s="66">
        <v>67</v>
      </c>
      <c r="E2727" s="68"/>
      <c r="H2727" s="68"/>
      <c r="I2727" s="68"/>
      <c r="J2727" s="68"/>
      <c r="K2727" s="68"/>
    </row>
    <row r="2728" spans="1:11" hidden="1" x14ac:dyDescent="0.3">
      <c r="A2728" s="66">
        <v>3073</v>
      </c>
      <c r="B2728" s="66">
        <v>39</v>
      </c>
      <c r="D2728" s="66">
        <v>39</v>
      </c>
      <c r="E2728" s="68"/>
      <c r="H2728" s="68"/>
      <c r="I2728" s="68"/>
      <c r="J2728" s="68"/>
      <c r="K2728" s="68"/>
    </row>
    <row r="2729" spans="1:11" hidden="1" x14ac:dyDescent="0.3">
      <c r="A2729" s="66">
        <v>3074</v>
      </c>
      <c r="C2729" s="66">
        <v>62</v>
      </c>
      <c r="D2729" s="66">
        <v>62</v>
      </c>
      <c r="E2729" s="68"/>
      <c r="H2729" s="68"/>
      <c r="I2729" s="68"/>
      <c r="J2729" s="68"/>
      <c r="K2729" s="68"/>
    </row>
    <row r="2730" spans="1:11" hidden="1" x14ac:dyDescent="0.3">
      <c r="A2730" s="66">
        <v>3075</v>
      </c>
      <c r="B2730" s="66">
        <v>44</v>
      </c>
      <c r="D2730" s="66">
        <v>44</v>
      </c>
      <c r="E2730" s="68"/>
      <c r="H2730" s="68"/>
      <c r="I2730" s="68"/>
      <c r="J2730" s="68"/>
      <c r="K2730" s="68"/>
    </row>
    <row r="2731" spans="1:11" hidden="1" x14ac:dyDescent="0.3">
      <c r="A2731" s="66">
        <v>3076</v>
      </c>
      <c r="B2731" s="66">
        <v>51</v>
      </c>
      <c r="D2731" s="66">
        <v>51</v>
      </c>
      <c r="E2731" s="68"/>
      <c r="H2731" s="68"/>
      <c r="I2731" s="68"/>
      <c r="J2731" s="68"/>
      <c r="K2731" s="68"/>
    </row>
    <row r="2732" spans="1:11" hidden="1" x14ac:dyDescent="0.3">
      <c r="A2732" s="66">
        <v>3077</v>
      </c>
      <c r="B2732" s="66">
        <v>47</v>
      </c>
      <c r="D2732" s="66">
        <v>47</v>
      </c>
      <c r="E2732" s="68"/>
      <c r="H2732" s="68"/>
      <c r="I2732" s="68"/>
      <c r="J2732" s="68"/>
      <c r="K2732" s="68"/>
    </row>
    <row r="2733" spans="1:11" hidden="1" x14ac:dyDescent="0.3">
      <c r="A2733" s="66">
        <v>3078</v>
      </c>
      <c r="B2733" s="66">
        <v>51</v>
      </c>
      <c r="D2733" s="66">
        <v>51</v>
      </c>
      <c r="E2733" s="68"/>
      <c r="H2733" s="68"/>
      <c r="I2733" s="68"/>
      <c r="J2733" s="68"/>
      <c r="K2733" s="68"/>
    </row>
    <row r="2734" spans="1:11" hidden="1" x14ac:dyDescent="0.3">
      <c r="A2734" s="66">
        <v>3080</v>
      </c>
      <c r="B2734" s="66">
        <v>56</v>
      </c>
      <c r="D2734" s="66">
        <v>56</v>
      </c>
      <c r="E2734" s="68"/>
      <c r="H2734" s="68"/>
      <c r="I2734" s="68"/>
      <c r="J2734" s="68"/>
      <c r="K2734" s="68"/>
    </row>
    <row r="2735" spans="1:11" hidden="1" x14ac:dyDescent="0.3">
      <c r="A2735" s="66">
        <v>3081</v>
      </c>
      <c r="C2735" s="66">
        <v>67</v>
      </c>
      <c r="D2735" s="66">
        <v>67</v>
      </c>
      <c r="E2735" s="68"/>
      <c r="H2735" s="68"/>
      <c r="I2735" s="68"/>
      <c r="J2735" s="68"/>
      <c r="K2735" s="68"/>
    </row>
    <row r="2736" spans="1:11" hidden="1" x14ac:dyDescent="0.3">
      <c r="A2736" s="66">
        <v>3082</v>
      </c>
      <c r="C2736" s="66">
        <v>59</v>
      </c>
      <c r="D2736" s="66">
        <v>59</v>
      </c>
      <c r="E2736" s="68"/>
      <c r="H2736" s="68"/>
      <c r="I2736" s="68"/>
      <c r="J2736" s="68"/>
      <c r="K2736" s="68"/>
    </row>
    <row r="2737" spans="1:11" hidden="1" x14ac:dyDescent="0.3">
      <c r="A2737" s="66">
        <v>3084</v>
      </c>
      <c r="B2737" s="66">
        <v>54</v>
      </c>
      <c r="D2737" s="66">
        <v>54</v>
      </c>
      <c r="E2737" s="68"/>
      <c r="H2737" s="68"/>
      <c r="I2737" s="68"/>
      <c r="J2737" s="68"/>
      <c r="K2737" s="68"/>
    </row>
    <row r="2738" spans="1:11" hidden="1" x14ac:dyDescent="0.3">
      <c r="A2738" s="66">
        <v>3085</v>
      </c>
      <c r="B2738" s="66">
        <v>49</v>
      </c>
      <c r="D2738" s="66">
        <v>49</v>
      </c>
      <c r="E2738" s="68"/>
      <c r="H2738" s="68"/>
      <c r="I2738" s="68"/>
      <c r="J2738" s="68"/>
      <c r="K2738" s="68"/>
    </row>
    <row r="2739" spans="1:11" hidden="1" x14ac:dyDescent="0.3">
      <c r="A2739" s="66">
        <v>3086</v>
      </c>
      <c r="B2739" s="66">
        <v>54</v>
      </c>
      <c r="D2739" s="66">
        <v>54</v>
      </c>
      <c r="E2739" s="68"/>
      <c r="H2739" s="68"/>
      <c r="I2739" s="68"/>
      <c r="J2739" s="68"/>
      <c r="K2739" s="68"/>
    </row>
    <row r="2740" spans="1:11" hidden="1" x14ac:dyDescent="0.3">
      <c r="A2740" s="66">
        <v>3087</v>
      </c>
      <c r="B2740" s="66">
        <v>52</v>
      </c>
      <c r="D2740" s="66">
        <v>52</v>
      </c>
      <c r="E2740" s="68"/>
      <c r="H2740" s="68"/>
      <c r="I2740" s="68"/>
      <c r="J2740" s="68"/>
      <c r="K2740" s="68"/>
    </row>
    <row r="2741" spans="1:11" hidden="1" x14ac:dyDescent="0.3">
      <c r="A2741" s="66">
        <v>3088</v>
      </c>
      <c r="C2741" s="66">
        <v>47</v>
      </c>
      <c r="D2741" s="66">
        <v>47</v>
      </c>
      <c r="E2741" s="68"/>
      <c r="H2741" s="68"/>
      <c r="I2741" s="68"/>
      <c r="J2741" s="68"/>
      <c r="K2741" s="68"/>
    </row>
    <row r="2742" spans="1:11" hidden="1" x14ac:dyDescent="0.3">
      <c r="A2742" s="66">
        <v>3089</v>
      </c>
      <c r="B2742" s="66">
        <v>45</v>
      </c>
      <c r="D2742" s="66">
        <v>45</v>
      </c>
      <c r="E2742" s="68"/>
      <c r="H2742" s="68"/>
      <c r="I2742" s="68"/>
      <c r="J2742" s="68"/>
      <c r="K2742" s="68"/>
    </row>
    <row r="2743" spans="1:11" hidden="1" x14ac:dyDescent="0.3">
      <c r="A2743" s="66">
        <v>3091</v>
      </c>
      <c r="C2743" s="66">
        <v>67</v>
      </c>
      <c r="D2743" s="66">
        <v>67</v>
      </c>
      <c r="E2743" s="68"/>
      <c r="H2743" s="68"/>
      <c r="I2743" s="68"/>
      <c r="J2743" s="68"/>
      <c r="K2743" s="68"/>
    </row>
    <row r="2744" spans="1:11" hidden="1" x14ac:dyDescent="0.3">
      <c r="A2744" s="66">
        <v>3092</v>
      </c>
      <c r="C2744" s="66">
        <v>44</v>
      </c>
      <c r="D2744" s="66">
        <v>44</v>
      </c>
      <c r="E2744" s="68"/>
      <c r="H2744" s="68"/>
      <c r="I2744" s="68"/>
      <c r="J2744" s="68"/>
      <c r="K2744" s="68"/>
    </row>
    <row r="2745" spans="1:11" hidden="1" x14ac:dyDescent="0.3">
      <c r="A2745" s="66">
        <v>3093</v>
      </c>
      <c r="B2745" s="66">
        <v>38</v>
      </c>
      <c r="D2745" s="66">
        <v>38</v>
      </c>
      <c r="E2745" s="68"/>
      <c r="H2745" s="68"/>
      <c r="I2745" s="68"/>
      <c r="J2745" s="68"/>
      <c r="K2745" s="68"/>
    </row>
    <row r="2746" spans="1:11" hidden="1" x14ac:dyDescent="0.3">
      <c r="A2746" s="66">
        <v>3094</v>
      </c>
      <c r="C2746" s="66">
        <v>59</v>
      </c>
      <c r="D2746" s="66">
        <v>59</v>
      </c>
      <c r="E2746" s="68"/>
      <c r="H2746" s="68"/>
      <c r="I2746" s="68"/>
      <c r="J2746" s="68"/>
      <c r="K2746" s="68"/>
    </row>
    <row r="2747" spans="1:11" hidden="1" x14ac:dyDescent="0.3">
      <c r="A2747" s="66">
        <v>3095</v>
      </c>
      <c r="B2747" s="66">
        <v>51</v>
      </c>
      <c r="D2747" s="66">
        <v>51</v>
      </c>
      <c r="E2747" s="68"/>
      <c r="H2747" s="68"/>
      <c r="I2747" s="68"/>
      <c r="J2747" s="68"/>
      <c r="K2747" s="68"/>
    </row>
    <row r="2748" spans="1:11" hidden="1" x14ac:dyDescent="0.3">
      <c r="A2748" s="66">
        <v>3096</v>
      </c>
      <c r="B2748" s="66">
        <v>48</v>
      </c>
      <c r="D2748" s="66">
        <v>48</v>
      </c>
      <c r="E2748" s="68"/>
      <c r="H2748" s="68"/>
      <c r="I2748" s="68"/>
      <c r="J2748" s="68"/>
      <c r="K2748" s="68"/>
    </row>
    <row r="2749" spans="1:11" hidden="1" x14ac:dyDescent="0.3">
      <c r="A2749" s="66">
        <v>3097</v>
      </c>
      <c r="B2749" s="66">
        <v>41</v>
      </c>
      <c r="D2749" s="66">
        <v>41</v>
      </c>
      <c r="E2749" s="68"/>
      <c r="H2749" s="68"/>
      <c r="I2749" s="68"/>
      <c r="J2749" s="68"/>
      <c r="K2749" s="68"/>
    </row>
    <row r="2750" spans="1:11" hidden="1" x14ac:dyDescent="0.3">
      <c r="A2750" s="66">
        <v>3098</v>
      </c>
      <c r="B2750" s="66">
        <v>43</v>
      </c>
      <c r="D2750" s="66">
        <v>43</v>
      </c>
      <c r="E2750" s="68"/>
      <c r="H2750" s="68"/>
      <c r="I2750" s="68"/>
      <c r="J2750" s="68"/>
      <c r="K2750" s="68"/>
    </row>
    <row r="2751" spans="1:11" hidden="1" x14ac:dyDescent="0.3">
      <c r="A2751" s="66">
        <v>3099</v>
      </c>
      <c r="C2751" s="66">
        <v>54</v>
      </c>
      <c r="D2751" s="66">
        <v>54</v>
      </c>
      <c r="E2751" s="68"/>
      <c r="H2751" s="68"/>
      <c r="I2751" s="68"/>
      <c r="J2751" s="68"/>
      <c r="K2751" s="68"/>
    </row>
    <row r="2752" spans="1:11" hidden="1" x14ac:dyDescent="0.3">
      <c r="A2752" s="66">
        <v>3100</v>
      </c>
      <c r="B2752" s="66">
        <v>45</v>
      </c>
      <c r="D2752" s="66">
        <v>45</v>
      </c>
      <c r="E2752" s="68"/>
      <c r="H2752" s="68"/>
      <c r="I2752" s="68"/>
      <c r="J2752" s="68"/>
      <c r="K2752" s="68"/>
    </row>
    <row r="2753" spans="1:11" hidden="1" x14ac:dyDescent="0.3">
      <c r="A2753" s="66">
        <v>3101</v>
      </c>
      <c r="B2753" s="66">
        <v>48</v>
      </c>
      <c r="D2753" s="66">
        <v>48</v>
      </c>
      <c r="E2753" s="68"/>
      <c r="H2753" s="68"/>
      <c r="I2753" s="68"/>
      <c r="J2753" s="68"/>
      <c r="K2753" s="68"/>
    </row>
    <row r="2754" spans="1:11" hidden="1" x14ac:dyDescent="0.3">
      <c r="A2754" s="66">
        <v>3102</v>
      </c>
      <c r="C2754" s="66">
        <v>60</v>
      </c>
      <c r="D2754" s="66">
        <v>60</v>
      </c>
      <c r="E2754" s="68"/>
      <c r="H2754" s="68"/>
      <c r="I2754" s="68"/>
      <c r="J2754" s="68"/>
      <c r="K2754" s="68"/>
    </row>
    <row r="2755" spans="1:11" hidden="1" x14ac:dyDescent="0.3">
      <c r="A2755" s="66">
        <v>3103</v>
      </c>
      <c r="B2755" s="66">
        <v>42</v>
      </c>
      <c r="D2755" s="66">
        <v>42</v>
      </c>
      <c r="E2755" s="68"/>
      <c r="H2755" s="68"/>
      <c r="I2755" s="68"/>
      <c r="J2755" s="68"/>
      <c r="K2755" s="68"/>
    </row>
    <row r="2756" spans="1:11" hidden="1" x14ac:dyDescent="0.3">
      <c r="A2756" s="66">
        <v>3105</v>
      </c>
      <c r="C2756" s="66">
        <v>53</v>
      </c>
      <c r="D2756" s="66">
        <v>53</v>
      </c>
      <c r="E2756" s="68"/>
      <c r="H2756" s="68"/>
      <c r="I2756" s="68"/>
      <c r="J2756" s="68"/>
      <c r="K2756" s="68"/>
    </row>
    <row r="2757" spans="1:11" hidden="1" x14ac:dyDescent="0.3">
      <c r="A2757" s="66">
        <v>3106</v>
      </c>
      <c r="B2757" s="66">
        <v>66</v>
      </c>
      <c r="D2757" s="66">
        <v>66</v>
      </c>
      <c r="E2757" s="68"/>
      <c r="H2757" s="68"/>
      <c r="I2757" s="68"/>
      <c r="J2757" s="68"/>
      <c r="K2757" s="68"/>
    </row>
    <row r="2758" spans="1:11" hidden="1" x14ac:dyDescent="0.3">
      <c r="A2758" s="66">
        <v>3107</v>
      </c>
      <c r="B2758" s="66">
        <v>64</v>
      </c>
      <c r="D2758" s="66">
        <v>64</v>
      </c>
      <c r="E2758" s="68"/>
      <c r="H2758" s="68"/>
      <c r="I2758" s="68"/>
      <c r="J2758" s="68"/>
      <c r="K2758" s="68"/>
    </row>
    <row r="2759" spans="1:11" hidden="1" x14ac:dyDescent="0.3">
      <c r="A2759" s="66">
        <v>3108</v>
      </c>
      <c r="B2759" s="66">
        <v>51</v>
      </c>
      <c r="D2759" s="66">
        <v>51</v>
      </c>
      <c r="E2759" s="68"/>
      <c r="H2759" s="68"/>
      <c r="I2759" s="68"/>
      <c r="J2759" s="68"/>
      <c r="K2759" s="68"/>
    </row>
    <row r="2760" spans="1:11" hidden="1" x14ac:dyDescent="0.3">
      <c r="A2760" s="66">
        <v>3109</v>
      </c>
      <c r="B2760" s="66">
        <v>45</v>
      </c>
      <c r="D2760" s="66">
        <v>45</v>
      </c>
      <c r="E2760" s="68"/>
      <c r="H2760" s="68"/>
      <c r="I2760" s="68"/>
      <c r="J2760" s="68"/>
      <c r="K2760" s="68"/>
    </row>
    <row r="2761" spans="1:11" hidden="1" x14ac:dyDescent="0.3">
      <c r="A2761" s="66">
        <v>3110</v>
      </c>
      <c r="B2761" s="66">
        <v>66</v>
      </c>
      <c r="D2761" s="66">
        <v>66</v>
      </c>
      <c r="E2761" s="68"/>
      <c r="H2761" s="68"/>
      <c r="I2761" s="68"/>
      <c r="J2761" s="68"/>
      <c r="K2761" s="68"/>
    </row>
    <row r="2762" spans="1:11" hidden="1" x14ac:dyDescent="0.3">
      <c r="A2762" s="66">
        <v>3111</v>
      </c>
      <c r="B2762" s="66">
        <v>36</v>
      </c>
      <c r="D2762" s="66">
        <v>36</v>
      </c>
      <c r="E2762" s="68"/>
      <c r="H2762" s="68"/>
      <c r="I2762" s="68"/>
      <c r="J2762" s="68"/>
      <c r="K2762" s="68"/>
    </row>
    <row r="2763" spans="1:11" hidden="1" x14ac:dyDescent="0.3">
      <c r="A2763" s="66">
        <v>3112</v>
      </c>
      <c r="B2763" s="66">
        <v>52</v>
      </c>
      <c r="D2763" s="66">
        <v>52</v>
      </c>
      <c r="E2763" s="68"/>
      <c r="H2763" s="68"/>
      <c r="I2763" s="68"/>
      <c r="J2763" s="68"/>
      <c r="K2763" s="68"/>
    </row>
    <row r="2764" spans="1:11" hidden="1" x14ac:dyDescent="0.3">
      <c r="A2764" s="66">
        <v>3113</v>
      </c>
      <c r="C2764" s="66">
        <v>55</v>
      </c>
      <c r="D2764" s="66">
        <v>55</v>
      </c>
      <c r="E2764" s="68"/>
      <c r="H2764" s="68"/>
      <c r="I2764" s="68"/>
      <c r="J2764" s="68"/>
      <c r="K2764" s="68"/>
    </row>
    <row r="2765" spans="1:11" hidden="1" x14ac:dyDescent="0.3">
      <c r="A2765" s="66">
        <v>3114</v>
      </c>
      <c r="B2765" s="66">
        <v>62</v>
      </c>
      <c r="D2765" s="66">
        <v>62</v>
      </c>
      <c r="E2765" s="68"/>
      <c r="H2765" s="68"/>
      <c r="I2765" s="68"/>
      <c r="J2765" s="68"/>
      <c r="K2765" s="68"/>
    </row>
    <row r="2766" spans="1:11" hidden="1" x14ac:dyDescent="0.3">
      <c r="A2766" s="66">
        <v>3115</v>
      </c>
      <c r="B2766" s="66">
        <v>52</v>
      </c>
      <c r="D2766" s="66">
        <v>52</v>
      </c>
      <c r="E2766" s="68"/>
      <c r="H2766" s="68"/>
      <c r="I2766" s="68"/>
      <c r="J2766" s="68"/>
      <c r="K2766" s="68"/>
    </row>
    <row r="2767" spans="1:11" hidden="1" x14ac:dyDescent="0.3">
      <c r="A2767" s="66">
        <v>3116</v>
      </c>
      <c r="B2767" s="66">
        <v>54</v>
      </c>
      <c r="D2767" s="66">
        <v>54</v>
      </c>
      <c r="E2767" s="68"/>
      <c r="H2767" s="68"/>
      <c r="I2767" s="68"/>
      <c r="J2767" s="68"/>
      <c r="K2767" s="68"/>
    </row>
    <row r="2768" spans="1:11" hidden="1" x14ac:dyDescent="0.3">
      <c r="A2768" s="66">
        <v>3117</v>
      </c>
      <c r="B2768" s="66">
        <v>47</v>
      </c>
      <c r="D2768" s="66">
        <v>47</v>
      </c>
      <c r="E2768" s="68"/>
      <c r="H2768" s="68"/>
      <c r="I2768" s="68"/>
      <c r="J2768" s="68"/>
      <c r="K2768" s="68"/>
    </row>
    <row r="2769" spans="1:11" hidden="1" x14ac:dyDescent="0.3">
      <c r="A2769" s="66">
        <v>3118</v>
      </c>
      <c r="B2769" s="66">
        <v>43</v>
      </c>
      <c r="D2769" s="66">
        <v>43</v>
      </c>
      <c r="E2769" s="68"/>
      <c r="H2769" s="68"/>
      <c r="I2769" s="68"/>
      <c r="J2769" s="68"/>
      <c r="K2769" s="68"/>
    </row>
    <row r="2770" spans="1:11" hidden="1" x14ac:dyDescent="0.3">
      <c r="A2770" s="66">
        <v>3119</v>
      </c>
      <c r="B2770" s="66">
        <v>39</v>
      </c>
      <c r="D2770" s="66">
        <v>39</v>
      </c>
      <c r="E2770" s="68"/>
      <c r="H2770" s="68"/>
      <c r="I2770" s="68"/>
      <c r="J2770" s="68"/>
      <c r="K2770" s="68"/>
    </row>
    <row r="2771" spans="1:11" hidden="1" x14ac:dyDescent="0.3">
      <c r="A2771" s="66">
        <v>3121</v>
      </c>
      <c r="B2771" s="66">
        <v>39</v>
      </c>
      <c r="D2771" s="66">
        <v>39</v>
      </c>
      <c r="E2771" s="68"/>
      <c r="H2771" s="68"/>
      <c r="I2771" s="68"/>
      <c r="J2771" s="68"/>
      <c r="K2771" s="68"/>
    </row>
    <row r="2772" spans="1:11" hidden="1" x14ac:dyDescent="0.3">
      <c r="A2772" s="66">
        <v>3122</v>
      </c>
      <c r="C2772" s="66">
        <v>58</v>
      </c>
      <c r="D2772" s="66">
        <v>58</v>
      </c>
      <c r="E2772" s="68"/>
      <c r="H2772" s="68"/>
      <c r="I2772" s="68"/>
      <c r="J2772" s="68"/>
      <c r="K2772" s="68"/>
    </row>
    <row r="2773" spans="1:11" hidden="1" x14ac:dyDescent="0.3">
      <c r="A2773" s="66">
        <v>3124</v>
      </c>
      <c r="B2773" s="66">
        <v>41</v>
      </c>
      <c r="D2773" s="66">
        <v>41</v>
      </c>
      <c r="E2773" s="68"/>
      <c r="H2773" s="68"/>
      <c r="I2773" s="68"/>
      <c r="J2773" s="68"/>
      <c r="K2773" s="68"/>
    </row>
    <row r="2774" spans="1:11" hidden="1" x14ac:dyDescent="0.3">
      <c r="A2774" s="66">
        <v>3125</v>
      </c>
      <c r="B2774" s="66">
        <v>53</v>
      </c>
      <c r="D2774" s="66">
        <v>53</v>
      </c>
      <c r="E2774" s="68"/>
      <c r="H2774" s="68"/>
      <c r="I2774" s="68"/>
      <c r="J2774" s="68"/>
      <c r="K2774" s="68"/>
    </row>
    <row r="2775" spans="1:11" hidden="1" x14ac:dyDescent="0.3">
      <c r="A2775" s="66">
        <v>3126</v>
      </c>
      <c r="C2775" s="66">
        <v>45</v>
      </c>
      <c r="D2775" s="66">
        <v>45</v>
      </c>
      <c r="E2775" s="68"/>
      <c r="H2775" s="68"/>
      <c r="I2775" s="68"/>
      <c r="J2775" s="68"/>
      <c r="K2775" s="68"/>
    </row>
    <row r="2776" spans="1:11" hidden="1" x14ac:dyDescent="0.3">
      <c r="A2776" s="66">
        <v>3130</v>
      </c>
      <c r="B2776" s="66">
        <v>59</v>
      </c>
      <c r="D2776" s="66">
        <v>59</v>
      </c>
      <c r="E2776" s="68"/>
      <c r="H2776" s="68"/>
      <c r="I2776" s="68"/>
      <c r="J2776" s="68"/>
      <c r="K2776" s="68"/>
    </row>
    <row r="2777" spans="1:11" hidden="1" x14ac:dyDescent="0.3">
      <c r="A2777" s="66">
        <v>3131</v>
      </c>
      <c r="B2777" s="66">
        <v>51</v>
      </c>
      <c r="D2777" s="66">
        <v>51</v>
      </c>
      <c r="E2777" s="68"/>
      <c r="H2777" s="68"/>
      <c r="I2777" s="68"/>
      <c r="J2777" s="68"/>
      <c r="K2777" s="68"/>
    </row>
    <row r="2778" spans="1:11" hidden="1" x14ac:dyDescent="0.3">
      <c r="A2778" s="66">
        <v>3132</v>
      </c>
      <c r="B2778" s="66">
        <v>40</v>
      </c>
      <c r="D2778" s="66">
        <v>40</v>
      </c>
      <c r="E2778" s="68"/>
      <c r="H2778" s="68"/>
      <c r="I2778" s="68"/>
      <c r="J2778" s="68"/>
      <c r="K2778" s="68"/>
    </row>
    <row r="2779" spans="1:11" hidden="1" x14ac:dyDescent="0.3">
      <c r="A2779" s="66">
        <v>3133</v>
      </c>
      <c r="B2779" s="66">
        <v>47</v>
      </c>
      <c r="D2779" s="66">
        <v>47</v>
      </c>
      <c r="E2779" s="68"/>
      <c r="H2779" s="68"/>
      <c r="I2779" s="68"/>
      <c r="J2779" s="68"/>
      <c r="K2779" s="68"/>
    </row>
    <row r="2780" spans="1:11" hidden="1" x14ac:dyDescent="0.3">
      <c r="A2780" s="66">
        <v>3135</v>
      </c>
      <c r="B2780" s="66">
        <v>36</v>
      </c>
      <c r="D2780" s="66">
        <v>36</v>
      </c>
      <c r="E2780" s="68"/>
      <c r="H2780" s="68"/>
      <c r="I2780" s="68"/>
      <c r="J2780" s="68"/>
      <c r="K2780" s="68"/>
    </row>
    <row r="2781" spans="1:11" hidden="1" x14ac:dyDescent="0.3">
      <c r="A2781" s="66">
        <v>3136</v>
      </c>
      <c r="B2781" s="66">
        <v>39</v>
      </c>
      <c r="D2781" s="66">
        <v>39</v>
      </c>
      <c r="E2781" s="68"/>
      <c r="H2781" s="68"/>
      <c r="I2781" s="68"/>
      <c r="J2781" s="68"/>
      <c r="K2781" s="68"/>
    </row>
    <row r="2782" spans="1:11" hidden="1" x14ac:dyDescent="0.3">
      <c r="A2782" s="66">
        <v>3137</v>
      </c>
      <c r="B2782" s="66">
        <v>38</v>
      </c>
      <c r="D2782" s="66">
        <v>38</v>
      </c>
      <c r="E2782" s="68"/>
      <c r="H2782" s="68"/>
      <c r="I2782" s="68"/>
      <c r="J2782" s="68"/>
      <c r="K2782" s="68"/>
    </row>
    <row r="2783" spans="1:11" hidden="1" x14ac:dyDescent="0.3">
      <c r="A2783" s="66">
        <v>3138</v>
      </c>
      <c r="B2783" s="66">
        <v>38</v>
      </c>
      <c r="D2783" s="66">
        <v>38</v>
      </c>
      <c r="E2783" s="68"/>
      <c r="H2783" s="68"/>
      <c r="I2783" s="68"/>
      <c r="J2783" s="68"/>
      <c r="K2783" s="68"/>
    </row>
    <row r="2784" spans="1:11" hidden="1" x14ac:dyDescent="0.3">
      <c r="A2784" s="66">
        <v>3139</v>
      </c>
      <c r="B2784" s="66">
        <v>56</v>
      </c>
      <c r="D2784" s="66">
        <v>56</v>
      </c>
      <c r="E2784" s="68"/>
      <c r="H2784" s="68"/>
      <c r="I2784" s="68"/>
      <c r="J2784" s="68"/>
      <c r="K2784" s="68"/>
    </row>
    <row r="2785" spans="1:11" hidden="1" x14ac:dyDescent="0.3">
      <c r="A2785" s="66">
        <v>3140</v>
      </c>
      <c r="C2785" s="66">
        <v>51</v>
      </c>
      <c r="D2785" s="66">
        <v>51</v>
      </c>
      <c r="E2785" s="68"/>
      <c r="H2785" s="68"/>
      <c r="I2785" s="68"/>
      <c r="J2785" s="68"/>
      <c r="K2785" s="68"/>
    </row>
    <row r="2786" spans="1:11" hidden="1" x14ac:dyDescent="0.3">
      <c r="A2786" s="66">
        <v>3141</v>
      </c>
      <c r="B2786" s="66">
        <v>43</v>
      </c>
      <c r="D2786" s="66">
        <v>43</v>
      </c>
      <c r="E2786" s="68"/>
      <c r="H2786" s="68"/>
      <c r="I2786" s="68"/>
      <c r="J2786" s="68"/>
      <c r="K2786" s="68"/>
    </row>
    <row r="2787" spans="1:11" hidden="1" x14ac:dyDescent="0.3">
      <c r="A2787" s="66">
        <v>3142</v>
      </c>
      <c r="B2787" s="66">
        <v>47</v>
      </c>
      <c r="D2787" s="66">
        <v>47</v>
      </c>
      <c r="E2787" s="68"/>
      <c r="H2787" s="68"/>
      <c r="I2787" s="68"/>
      <c r="J2787" s="68"/>
      <c r="K2787" s="68"/>
    </row>
    <row r="2788" spans="1:11" hidden="1" x14ac:dyDescent="0.3">
      <c r="A2788" s="66">
        <v>3143</v>
      </c>
      <c r="B2788" s="66">
        <v>51</v>
      </c>
      <c r="D2788" s="66">
        <v>51</v>
      </c>
      <c r="E2788" s="68"/>
      <c r="H2788" s="68"/>
      <c r="I2788" s="68"/>
      <c r="J2788" s="68"/>
      <c r="K2788" s="68"/>
    </row>
    <row r="2789" spans="1:11" hidden="1" x14ac:dyDescent="0.3">
      <c r="A2789" s="66">
        <v>3144</v>
      </c>
      <c r="B2789" s="66">
        <v>56</v>
      </c>
      <c r="D2789" s="66">
        <v>56</v>
      </c>
      <c r="E2789" s="68"/>
      <c r="H2789" s="68"/>
      <c r="I2789" s="68"/>
      <c r="J2789" s="68"/>
      <c r="K2789" s="68"/>
    </row>
    <row r="2790" spans="1:11" hidden="1" x14ac:dyDescent="0.3">
      <c r="A2790" s="66">
        <v>3145</v>
      </c>
      <c r="B2790" s="66">
        <v>39</v>
      </c>
      <c r="D2790" s="66">
        <v>39</v>
      </c>
      <c r="E2790" s="68"/>
      <c r="H2790" s="68"/>
      <c r="I2790" s="68"/>
      <c r="J2790" s="68"/>
      <c r="K2790" s="68"/>
    </row>
    <row r="2791" spans="1:11" hidden="1" x14ac:dyDescent="0.3">
      <c r="A2791" s="66">
        <v>3146</v>
      </c>
      <c r="B2791" s="66">
        <v>63</v>
      </c>
      <c r="D2791" s="66">
        <v>63</v>
      </c>
      <c r="E2791" s="68"/>
      <c r="H2791" s="68"/>
      <c r="I2791" s="68"/>
      <c r="J2791" s="68"/>
      <c r="K2791" s="68"/>
    </row>
    <row r="2792" spans="1:11" hidden="1" x14ac:dyDescent="0.3">
      <c r="A2792" s="66">
        <v>3147</v>
      </c>
      <c r="B2792" s="66">
        <v>45</v>
      </c>
      <c r="D2792" s="66">
        <v>45</v>
      </c>
      <c r="E2792" s="68"/>
      <c r="H2792" s="68"/>
      <c r="I2792" s="68"/>
      <c r="J2792" s="68"/>
      <c r="K2792" s="68"/>
    </row>
    <row r="2793" spans="1:11" hidden="1" x14ac:dyDescent="0.3">
      <c r="A2793" s="66">
        <v>3148</v>
      </c>
      <c r="C2793" s="66">
        <v>43</v>
      </c>
      <c r="D2793" s="66">
        <v>43</v>
      </c>
      <c r="E2793" s="68"/>
      <c r="H2793" s="68"/>
      <c r="I2793" s="68"/>
      <c r="J2793" s="68"/>
      <c r="K2793" s="68"/>
    </row>
    <row r="2794" spans="1:11" hidden="1" x14ac:dyDescent="0.3">
      <c r="A2794" s="66">
        <v>3149</v>
      </c>
      <c r="B2794" s="66">
        <v>47</v>
      </c>
      <c r="D2794" s="66">
        <v>47</v>
      </c>
      <c r="E2794" s="68"/>
      <c r="H2794" s="68"/>
      <c r="I2794" s="68"/>
      <c r="J2794" s="68"/>
      <c r="K2794" s="68"/>
    </row>
    <row r="2795" spans="1:11" hidden="1" x14ac:dyDescent="0.3">
      <c r="A2795" s="66">
        <v>3150</v>
      </c>
      <c r="C2795" s="66">
        <v>50</v>
      </c>
      <c r="D2795" s="66">
        <v>50</v>
      </c>
      <c r="E2795" s="68"/>
      <c r="H2795" s="68"/>
      <c r="I2795" s="68"/>
      <c r="J2795" s="68"/>
      <c r="K2795" s="68"/>
    </row>
    <row r="2796" spans="1:11" hidden="1" x14ac:dyDescent="0.3">
      <c r="A2796" s="66">
        <v>3151</v>
      </c>
      <c r="B2796" s="66">
        <v>46</v>
      </c>
      <c r="D2796" s="66">
        <v>46</v>
      </c>
      <c r="E2796" s="68"/>
      <c r="H2796" s="68"/>
      <c r="I2796" s="68"/>
      <c r="J2796" s="68"/>
      <c r="K2796" s="68"/>
    </row>
    <row r="2797" spans="1:11" hidden="1" x14ac:dyDescent="0.3">
      <c r="A2797" s="66">
        <v>3152</v>
      </c>
      <c r="B2797" s="66">
        <v>44</v>
      </c>
      <c r="D2797" s="66">
        <v>44</v>
      </c>
      <c r="E2797" s="68"/>
      <c r="H2797" s="68"/>
      <c r="I2797" s="68"/>
      <c r="J2797" s="68"/>
      <c r="K2797" s="68"/>
    </row>
    <row r="2798" spans="1:11" hidden="1" x14ac:dyDescent="0.3">
      <c r="A2798" s="66">
        <v>3153</v>
      </c>
      <c r="B2798" s="66">
        <v>60</v>
      </c>
      <c r="D2798" s="66">
        <v>60</v>
      </c>
      <c r="E2798" s="68"/>
      <c r="H2798" s="68"/>
      <c r="I2798" s="68"/>
      <c r="J2798" s="68"/>
      <c r="K2798" s="68"/>
    </row>
    <row r="2799" spans="1:11" hidden="1" x14ac:dyDescent="0.3">
      <c r="A2799" s="66">
        <v>3155</v>
      </c>
      <c r="C2799" s="66">
        <v>63</v>
      </c>
      <c r="D2799" s="66">
        <v>63</v>
      </c>
      <c r="E2799" s="68"/>
      <c r="H2799" s="68"/>
      <c r="I2799" s="68"/>
      <c r="J2799" s="68"/>
      <c r="K2799" s="68"/>
    </row>
    <row r="2800" spans="1:11" hidden="1" x14ac:dyDescent="0.3">
      <c r="A2800" s="66">
        <v>3156</v>
      </c>
      <c r="B2800" s="66">
        <v>44</v>
      </c>
      <c r="D2800" s="66">
        <v>44</v>
      </c>
      <c r="E2800" s="68"/>
      <c r="H2800" s="68"/>
      <c r="I2800" s="68"/>
      <c r="J2800" s="68"/>
      <c r="K2800" s="68"/>
    </row>
    <row r="2801" spans="1:11" hidden="1" x14ac:dyDescent="0.3">
      <c r="A2801" s="66">
        <v>3157</v>
      </c>
      <c r="B2801" s="66">
        <v>58</v>
      </c>
      <c r="D2801" s="66">
        <v>58</v>
      </c>
      <c r="E2801" s="68"/>
      <c r="H2801" s="68"/>
      <c r="I2801" s="68"/>
      <c r="J2801" s="68"/>
      <c r="K2801" s="68"/>
    </row>
    <row r="2802" spans="1:11" hidden="1" x14ac:dyDescent="0.3">
      <c r="A2802" s="66">
        <v>3158</v>
      </c>
      <c r="B2802" s="66">
        <v>40</v>
      </c>
      <c r="D2802" s="66">
        <v>40</v>
      </c>
      <c r="E2802" s="68"/>
      <c r="H2802" s="68"/>
      <c r="I2802" s="68"/>
      <c r="J2802" s="68"/>
      <c r="K2802" s="68"/>
    </row>
    <row r="2803" spans="1:11" hidden="1" x14ac:dyDescent="0.3">
      <c r="A2803" s="66">
        <v>3159</v>
      </c>
      <c r="C2803" s="66">
        <v>68</v>
      </c>
      <c r="D2803" s="66">
        <v>68</v>
      </c>
      <c r="E2803" s="68"/>
      <c r="H2803" s="68"/>
      <c r="I2803" s="68"/>
      <c r="J2803" s="68"/>
      <c r="K2803" s="68"/>
    </row>
    <row r="2804" spans="1:11" hidden="1" x14ac:dyDescent="0.3">
      <c r="A2804" s="66">
        <v>3160</v>
      </c>
      <c r="B2804" s="66">
        <v>56</v>
      </c>
      <c r="D2804" s="66">
        <v>56</v>
      </c>
      <c r="E2804" s="68"/>
      <c r="H2804" s="68"/>
      <c r="I2804" s="68"/>
      <c r="J2804" s="68"/>
      <c r="K2804" s="68"/>
    </row>
    <row r="2805" spans="1:11" hidden="1" x14ac:dyDescent="0.3">
      <c r="A2805" s="66">
        <v>3161</v>
      </c>
      <c r="B2805" s="66">
        <v>46</v>
      </c>
      <c r="D2805" s="66">
        <v>46</v>
      </c>
      <c r="E2805" s="68"/>
      <c r="H2805" s="68"/>
      <c r="I2805" s="68"/>
      <c r="J2805" s="68"/>
      <c r="K2805" s="68"/>
    </row>
    <row r="2806" spans="1:11" hidden="1" x14ac:dyDescent="0.3">
      <c r="A2806" s="66">
        <v>3162</v>
      </c>
      <c r="B2806" s="66">
        <v>51</v>
      </c>
      <c r="D2806" s="66">
        <v>51</v>
      </c>
      <c r="E2806" s="68"/>
      <c r="H2806" s="68"/>
      <c r="I2806" s="68"/>
      <c r="J2806" s="68"/>
      <c r="K2806" s="68"/>
    </row>
    <row r="2807" spans="1:11" hidden="1" x14ac:dyDescent="0.3">
      <c r="A2807" s="66">
        <v>3163</v>
      </c>
      <c r="B2807" s="66">
        <v>55</v>
      </c>
      <c r="D2807" s="66">
        <v>55</v>
      </c>
      <c r="E2807" s="68"/>
      <c r="H2807" s="68"/>
      <c r="I2807" s="68"/>
      <c r="J2807" s="68"/>
      <c r="K2807" s="68"/>
    </row>
    <row r="2808" spans="1:11" hidden="1" x14ac:dyDescent="0.3">
      <c r="A2808" s="66">
        <v>3164</v>
      </c>
      <c r="B2808" s="66">
        <v>43</v>
      </c>
      <c r="D2808" s="66">
        <v>43</v>
      </c>
      <c r="E2808" s="68"/>
      <c r="H2808" s="68"/>
      <c r="I2808" s="68"/>
      <c r="J2808" s="68"/>
      <c r="K2808" s="68"/>
    </row>
    <row r="2809" spans="1:11" hidden="1" x14ac:dyDescent="0.3">
      <c r="A2809" s="66">
        <v>3165</v>
      </c>
      <c r="B2809" s="66">
        <v>47</v>
      </c>
      <c r="D2809" s="66">
        <v>47</v>
      </c>
      <c r="E2809" s="68"/>
      <c r="H2809" s="68"/>
      <c r="I2809" s="68"/>
      <c r="J2809" s="68"/>
      <c r="K2809" s="68"/>
    </row>
    <row r="2810" spans="1:11" hidden="1" x14ac:dyDescent="0.3">
      <c r="A2810" s="66">
        <v>3166</v>
      </c>
      <c r="B2810" s="66">
        <v>43</v>
      </c>
      <c r="D2810" s="66">
        <v>43</v>
      </c>
      <c r="E2810" s="68"/>
      <c r="H2810" s="68"/>
      <c r="I2810" s="68"/>
      <c r="J2810" s="68"/>
      <c r="K2810" s="68"/>
    </row>
    <row r="2811" spans="1:11" hidden="1" x14ac:dyDescent="0.3">
      <c r="A2811" s="66">
        <v>3167</v>
      </c>
      <c r="B2811" s="66">
        <v>48</v>
      </c>
      <c r="D2811" s="66">
        <v>48</v>
      </c>
      <c r="E2811" s="68"/>
      <c r="H2811" s="68"/>
      <c r="I2811" s="68"/>
      <c r="J2811" s="68"/>
      <c r="K2811" s="68"/>
    </row>
    <row r="2812" spans="1:11" hidden="1" x14ac:dyDescent="0.3">
      <c r="A2812" s="66">
        <v>3168</v>
      </c>
      <c r="B2812" s="66">
        <v>43</v>
      </c>
      <c r="D2812" s="66">
        <v>43</v>
      </c>
      <c r="E2812" s="68"/>
      <c r="H2812" s="68"/>
      <c r="I2812" s="68"/>
      <c r="J2812" s="68"/>
      <c r="K2812" s="68"/>
    </row>
    <row r="2813" spans="1:11" hidden="1" x14ac:dyDescent="0.3">
      <c r="A2813" s="66">
        <v>3169</v>
      </c>
      <c r="B2813" s="66">
        <v>50</v>
      </c>
      <c r="D2813" s="66">
        <v>50</v>
      </c>
      <c r="E2813" s="68"/>
      <c r="H2813" s="68"/>
      <c r="I2813" s="68"/>
      <c r="J2813" s="68"/>
      <c r="K2813" s="68"/>
    </row>
    <row r="2814" spans="1:11" hidden="1" x14ac:dyDescent="0.3">
      <c r="A2814" s="66">
        <v>3170</v>
      </c>
      <c r="B2814" s="66">
        <v>44</v>
      </c>
      <c r="D2814" s="66">
        <v>44</v>
      </c>
      <c r="E2814" s="68"/>
      <c r="H2814" s="68"/>
      <c r="I2814" s="68"/>
      <c r="J2814" s="68"/>
      <c r="K2814" s="68"/>
    </row>
    <row r="2815" spans="1:11" hidden="1" x14ac:dyDescent="0.3">
      <c r="A2815" s="66">
        <v>3171</v>
      </c>
      <c r="B2815" s="66">
        <v>55</v>
      </c>
      <c r="D2815" s="66">
        <v>55</v>
      </c>
      <c r="E2815" s="68"/>
      <c r="H2815" s="68"/>
      <c r="I2815" s="68"/>
      <c r="J2815" s="68"/>
      <c r="K2815" s="68"/>
    </row>
    <row r="2816" spans="1:11" hidden="1" x14ac:dyDescent="0.3">
      <c r="A2816" s="66">
        <v>3172</v>
      </c>
      <c r="B2816" s="66">
        <v>53</v>
      </c>
      <c r="D2816" s="66">
        <v>53</v>
      </c>
      <c r="E2816" s="68"/>
      <c r="H2816" s="68"/>
      <c r="I2816" s="68"/>
      <c r="J2816" s="68"/>
      <c r="K2816" s="68"/>
    </row>
    <row r="2817" spans="1:11" hidden="1" x14ac:dyDescent="0.3">
      <c r="A2817" s="66">
        <v>3173</v>
      </c>
      <c r="B2817" s="66">
        <v>66</v>
      </c>
      <c r="D2817" s="66">
        <v>66</v>
      </c>
      <c r="E2817" s="68"/>
      <c r="H2817" s="68"/>
      <c r="I2817" s="68"/>
      <c r="J2817" s="68"/>
      <c r="K2817" s="68"/>
    </row>
    <row r="2818" spans="1:11" hidden="1" x14ac:dyDescent="0.3">
      <c r="A2818" s="66">
        <v>3174</v>
      </c>
      <c r="B2818" s="66">
        <v>39</v>
      </c>
      <c r="D2818" s="66">
        <v>39</v>
      </c>
      <c r="E2818" s="68"/>
      <c r="H2818" s="68"/>
      <c r="I2818" s="68"/>
      <c r="J2818" s="68"/>
      <c r="K2818" s="68"/>
    </row>
    <row r="2819" spans="1:11" hidden="1" x14ac:dyDescent="0.3">
      <c r="A2819" s="66">
        <v>3175</v>
      </c>
      <c r="B2819" s="66">
        <v>69</v>
      </c>
      <c r="D2819" s="66">
        <v>69</v>
      </c>
      <c r="E2819" s="68"/>
      <c r="H2819" s="68"/>
      <c r="I2819" s="68"/>
      <c r="J2819" s="68"/>
      <c r="K2819" s="68"/>
    </row>
    <row r="2820" spans="1:11" hidden="1" x14ac:dyDescent="0.3">
      <c r="A2820" s="66">
        <v>3177</v>
      </c>
      <c r="B2820" s="66">
        <v>41</v>
      </c>
      <c r="D2820" s="66">
        <v>41</v>
      </c>
      <c r="E2820" s="68"/>
      <c r="H2820" s="68"/>
      <c r="I2820" s="68"/>
      <c r="J2820" s="68"/>
      <c r="K2820" s="68"/>
    </row>
    <row r="2821" spans="1:11" hidden="1" x14ac:dyDescent="0.3">
      <c r="A2821" s="66">
        <v>3178</v>
      </c>
      <c r="B2821" s="66">
        <v>42</v>
      </c>
      <c r="D2821" s="66">
        <v>42</v>
      </c>
      <c r="E2821" s="68"/>
      <c r="H2821" s="68"/>
      <c r="I2821" s="68"/>
      <c r="J2821" s="68"/>
      <c r="K2821" s="68"/>
    </row>
    <row r="2822" spans="1:11" hidden="1" x14ac:dyDescent="0.3">
      <c r="A2822" s="66">
        <v>3179</v>
      </c>
      <c r="B2822" s="66">
        <v>40</v>
      </c>
      <c r="D2822" s="66">
        <v>40</v>
      </c>
      <c r="E2822" s="68"/>
      <c r="H2822" s="68"/>
      <c r="I2822" s="68"/>
      <c r="J2822" s="68"/>
      <c r="K2822" s="68"/>
    </row>
    <row r="2823" spans="1:11" hidden="1" x14ac:dyDescent="0.3">
      <c r="A2823" s="66">
        <v>3180</v>
      </c>
      <c r="C2823" s="66">
        <v>65</v>
      </c>
      <c r="D2823" s="66">
        <v>65</v>
      </c>
      <c r="E2823" s="68"/>
      <c r="H2823" s="68"/>
      <c r="I2823" s="68"/>
      <c r="J2823" s="68"/>
      <c r="K2823" s="68"/>
    </row>
    <row r="2824" spans="1:11" hidden="1" x14ac:dyDescent="0.3">
      <c r="A2824" s="66">
        <v>3181</v>
      </c>
      <c r="B2824" s="66">
        <v>45</v>
      </c>
      <c r="D2824" s="66">
        <v>45</v>
      </c>
      <c r="E2824" s="68"/>
      <c r="H2824" s="68"/>
      <c r="I2824" s="68"/>
      <c r="J2824" s="68"/>
      <c r="K2824" s="68"/>
    </row>
    <row r="2825" spans="1:11" hidden="1" x14ac:dyDescent="0.3">
      <c r="A2825" s="66">
        <v>3182</v>
      </c>
      <c r="B2825" s="66">
        <v>53</v>
      </c>
      <c r="D2825" s="66">
        <v>53</v>
      </c>
      <c r="E2825" s="68"/>
      <c r="H2825" s="68"/>
      <c r="I2825" s="68"/>
      <c r="J2825" s="68"/>
      <c r="K2825" s="68"/>
    </row>
    <row r="2826" spans="1:11" hidden="1" x14ac:dyDescent="0.3">
      <c r="A2826" s="66">
        <v>3183</v>
      </c>
      <c r="B2826" s="66">
        <v>59</v>
      </c>
      <c r="D2826" s="66">
        <v>59</v>
      </c>
      <c r="E2826" s="68"/>
      <c r="H2826" s="68"/>
      <c r="I2826" s="68"/>
      <c r="J2826" s="68"/>
      <c r="K2826" s="68"/>
    </row>
    <row r="2827" spans="1:11" hidden="1" x14ac:dyDescent="0.3">
      <c r="A2827" s="66">
        <v>3184</v>
      </c>
      <c r="B2827" s="66">
        <v>46</v>
      </c>
      <c r="D2827" s="66">
        <v>46</v>
      </c>
      <c r="E2827" s="68"/>
      <c r="H2827" s="68"/>
      <c r="I2827" s="68"/>
      <c r="J2827" s="68"/>
      <c r="K2827" s="68"/>
    </row>
    <row r="2828" spans="1:11" hidden="1" x14ac:dyDescent="0.3">
      <c r="A2828" s="66">
        <v>3185</v>
      </c>
      <c r="B2828" s="66">
        <v>38</v>
      </c>
      <c r="D2828" s="66">
        <v>38</v>
      </c>
      <c r="E2828" s="68"/>
      <c r="H2828" s="68"/>
      <c r="I2828" s="68"/>
      <c r="J2828" s="68"/>
      <c r="K2828" s="68"/>
    </row>
    <row r="2829" spans="1:11" hidden="1" x14ac:dyDescent="0.3">
      <c r="A2829" s="66">
        <v>3186</v>
      </c>
      <c r="B2829" s="66">
        <v>40</v>
      </c>
      <c r="D2829" s="66">
        <v>40</v>
      </c>
      <c r="E2829" s="68"/>
      <c r="H2829" s="68"/>
      <c r="I2829" s="68"/>
      <c r="J2829" s="68"/>
      <c r="K2829" s="68"/>
    </row>
    <row r="2830" spans="1:11" hidden="1" x14ac:dyDescent="0.3">
      <c r="A2830" s="66">
        <v>3187</v>
      </c>
      <c r="C2830" s="66">
        <v>41</v>
      </c>
      <c r="D2830" s="66">
        <v>41</v>
      </c>
      <c r="E2830" s="68"/>
      <c r="H2830" s="68"/>
      <c r="I2830" s="68"/>
      <c r="J2830" s="68"/>
      <c r="K2830" s="68"/>
    </row>
    <row r="2831" spans="1:11" hidden="1" x14ac:dyDescent="0.3">
      <c r="A2831" s="66">
        <v>3188</v>
      </c>
      <c r="B2831" s="66">
        <v>53</v>
      </c>
      <c r="D2831" s="66">
        <v>53</v>
      </c>
      <c r="E2831" s="68"/>
      <c r="H2831" s="68"/>
      <c r="I2831" s="68"/>
      <c r="J2831" s="68"/>
      <c r="K2831" s="68"/>
    </row>
    <row r="2832" spans="1:11" hidden="1" x14ac:dyDescent="0.3">
      <c r="A2832" s="66">
        <v>3189</v>
      </c>
      <c r="B2832" s="66">
        <v>43</v>
      </c>
      <c r="D2832" s="66">
        <v>43</v>
      </c>
      <c r="E2832" s="68"/>
      <c r="H2832" s="68"/>
      <c r="I2832" s="68"/>
      <c r="J2832" s="68"/>
      <c r="K2832" s="68"/>
    </row>
    <row r="2833" spans="1:11" hidden="1" x14ac:dyDescent="0.3">
      <c r="A2833" s="66">
        <v>3190</v>
      </c>
      <c r="B2833" s="66">
        <v>45</v>
      </c>
      <c r="D2833" s="66">
        <v>45</v>
      </c>
      <c r="E2833" s="68"/>
      <c r="H2833" s="68"/>
      <c r="I2833" s="68"/>
      <c r="J2833" s="68"/>
      <c r="K2833" s="68"/>
    </row>
    <row r="2834" spans="1:11" hidden="1" x14ac:dyDescent="0.3">
      <c r="A2834" s="66">
        <v>3191</v>
      </c>
      <c r="B2834" s="66">
        <v>63</v>
      </c>
      <c r="D2834" s="66">
        <v>63</v>
      </c>
      <c r="E2834" s="68"/>
      <c r="H2834" s="68"/>
      <c r="I2834" s="68"/>
      <c r="J2834" s="68"/>
      <c r="K2834" s="68"/>
    </row>
    <row r="2835" spans="1:11" hidden="1" x14ac:dyDescent="0.3">
      <c r="A2835" s="66">
        <v>3192</v>
      </c>
      <c r="B2835" s="66">
        <v>48</v>
      </c>
      <c r="D2835" s="66">
        <v>48</v>
      </c>
      <c r="E2835" s="68"/>
      <c r="H2835" s="68"/>
      <c r="I2835" s="68"/>
      <c r="J2835" s="68"/>
      <c r="K2835" s="68"/>
    </row>
    <row r="2836" spans="1:11" hidden="1" x14ac:dyDescent="0.3">
      <c r="A2836" s="66">
        <v>3193</v>
      </c>
      <c r="B2836" s="66">
        <v>52</v>
      </c>
      <c r="D2836" s="66">
        <v>52</v>
      </c>
      <c r="E2836" s="68"/>
      <c r="H2836" s="68"/>
      <c r="I2836" s="68"/>
      <c r="J2836" s="68"/>
      <c r="K2836" s="68"/>
    </row>
    <row r="2837" spans="1:11" hidden="1" x14ac:dyDescent="0.3">
      <c r="A2837" s="66">
        <v>3194</v>
      </c>
      <c r="C2837" s="66">
        <v>59</v>
      </c>
      <c r="D2837" s="66">
        <v>59</v>
      </c>
      <c r="E2837" s="68"/>
      <c r="H2837" s="68"/>
      <c r="I2837" s="68"/>
      <c r="J2837" s="68"/>
      <c r="K2837" s="68"/>
    </row>
    <row r="2838" spans="1:11" hidden="1" x14ac:dyDescent="0.3">
      <c r="A2838" s="66">
        <v>3195</v>
      </c>
      <c r="B2838" s="66">
        <v>38</v>
      </c>
      <c r="D2838" s="66">
        <v>38</v>
      </c>
      <c r="E2838" s="68"/>
      <c r="H2838" s="68"/>
      <c r="I2838" s="68"/>
      <c r="J2838" s="68"/>
      <c r="K2838" s="68"/>
    </row>
    <row r="2839" spans="1:11" hidden="1" x14ac:dyDescent="0.3">
      <c r="A2839" s="66">
        <v>3196</v>
      </c>
      <c r="B2839" s="66">
        <v>50</v>
      </c>
      <c r="D2839" s="66">
        <v>50</v>
      </c>
      <c r="E2839" s="68"/>
      <c r="H2839" s="68"/>
      <c r="I2839" s="68"/>
      <c r="J2839" s="68"/>
      <c r="K2839" s="68"/>
    </row>
    <row r="2840" spans="1:11" hidden="1" x14ac:dyDescent="0.3">
      <c r="A2840" s="66">
        <v>3197</v>
      </c>
      <c r="B2840" s="66">
        <v>64</v>
      </c>
      <c r="D2840" s="66">
        <v>64</v>
      </c>
      <c r="E2840" s="68"/>
      <c r="H2840" s="68"/>
      <c r="I2840" s="68"/>
      <c r="J2840" s="68"/>
      <c r="K2840" s="68"/>
    </row>
    <row r="2841" spans="1:11" hidden="1" x14ac:dyDescent="0.3">
      <c r="A2841" s="66">
        <v>3198</v>
      </c>
      <c r="B2841" s="66">
        <v>38</v>
      </c>
      <c r="D2841" s="66">
        <v>38</v>
      </c>
      <c r="E2841" s="68"/>
      <c r="H2841" s="68"/>
      <c r="I2841" s="68"/>
      <c r="J2841" s="68"/>
      <c r="K2841" s="68"/>
    </row>
    <row r="2842" spans="1:11" hidden="1" x14ac:dyDescent="0.3">
      <c r="A2842" s="66">
        <v>3199</v>
      </c>
      <c r="B2842" s="66">
        <v>41</v>
      </c>
      <c r="D2842" s="66">
        <v>41</v>
      </c>
      <c r="E2842" s="68"/>
      <c r="H2842" s="68"/>
      <c r="I2842" s="68"/>
      <c r="J2842" s="68"/>
      <c r="K2842" s="68"/>
    </row>
    <row r="2843" spans="1:11" hidden="1" x14ac:dyDescent="0.3">
      <c r="A2843" s="66">
        <v>3200</v>
      </c>
      <c r="B2843" s="66">
        <v>47</v>
      </c>
      <c r="D2843" s="66">
        <v>47</v>
      </c>
      <c r="E2843" s="68"/>
      <c r="H2843" s="68"/>
      <c r="I2843" s="68"/>
      <c r="J2843" s="68"/>
      <c r="K2843" s="68"/>
    </row>
    <row r="2844" spans="1:11" hidden="1" x14ac:dyDescent="0.3">
      <c r="A2844" s="66">
        <v>3202</v>
      </c>
      <c r="B2844" s="66">
        <v>48</v>
      </c>
      <c r="D2844" s="66">
        <v>48</v>
      </c>
      <c r="E2844" s="68"/>
      <c r="H2844" s="68"/>
      <c r="I2844" s="68"/>
      <c r="J2844" s="68"/>
      <c r="K2844" s="68"/>
    </row>
    <row r="2845" spans="1:11" hidden="1" x14ac:dyDescent="0.3">
      <c r="A2845" s="66">
        <v>3203</v>
      </c>
      <c r="B2845" s="66">
        <v>61</v>
      </c>
      <c r="D2845" s="66">
        <v>61</v>
      </c>
      <c r="E2845" s="68"/>
      <c r="H2845" s="68"/>
      <c r="I2845" s="68"/>
      <c r="J2845" s="68"/>
      <c r="K2845" s="68"/>
    </row>
    <row r="2846" spans="1:11" hidden="1" x14ac:dyDescent="0.3">
      <c r="A2846" s="66">
        <v>3204</v>
      </c>
      <c r="B2846" s="66">
        <v>52</v>
      </c>
      <c r="D2846" s="66">
        <v>52</v>
      </c>
      <c r="E2846" s="68"/>
      <c r="H2846" s="68"/>
      <c r="I2846" s="68"/>
      <c r="J2846" s="68"/>
      <c r="K2846" s="68"/>
    </row>
    <row r="2847" spans="1:11" hidden="1" x14ac:dyDescent="0.3">
      <c r="A2847" s="66">
        <v>3205</v>
      </c>
      <c r="B2847" s="66">
        <v>41</v>
      </c>
      <c r="D2847" s="66">
        <v>41</v>
      </c>
      <c r="E2847" s="68"/>
      <c r="H2847" s="68"/>
      <c r="I2847" s="68"/>
      <c r="J2847" s="68"/>
      <c r="K2847" s="68"/>
    </row>
    <row r="2848" spans="1:11" hidden="1" x14ac:dyDescent="0.3">
      <c r="A2848" s="66">
        <v>3206</v>
      </c>
      <c r="B2848" s="66">
        <v>58</v>
      </c>
      <c r="D2848" s="66">
        <v>58</v>
      </c>
      <c r="E2848" s="68"/>
      <c r="H2848" s="68"/>
      <c r="I2848" s="68"/>
      <c r="J2848" s="68"/>
      <c r="K2848" s="68"/>
    </row>
    <row r="2849" spans="1:11" hidden="1" x14ac:dyDescent="0.3">
      <c r="A2849" s="66">
        <v>3207</v>
      </c>
      <c r="B2849" s="66">
        <v>44</v>
      </c>
      <c r="D2849" s="66">
        <v>44</v>
      </c>
      <c r="E2849" s="68"/>
      <c r="H2849" s="68"/>
      <c r="I2849" s="68"/>
      <c r="J2849" s="68"/>
      <c r="K2849" s="68"/>
    </row>
    <row r="2850" spans="1:11" hidden="1" x14ac:dyDescent="0.3">
      <c r="A2850" s="66">
        <v>3208</v>
      </c>
      <c r="C2850" s="66">
        <v>56</v>
      </c>
      <c r="D2850" s="66">
        <v>56</v>
      </c>
      <c r="E2850" s="68"/>
      <c r="H2850" s="68"/>
      <c r="I2850" s="68"/>
      <c r="J2850" s="68"/>
      <c r="K2850" s="68"/>
    </row>
    <row r="2851" spans="1:11" hidden="1" x14ac:dyDescent="0.3">
      <c r="A2851" s="66">
        <v>3210</v>
      </c>
      <c r="B2851" s="66">
        <v>53</v>
      </c>
      <c r="D2851" s="66">
        <v>53</v>
      </c>
      <c r="E2851" s="68"/>
      <c r="H2851" s="68"/>
      <c r="I2851" s="68"/>
      <c r="J2851" s="68"/>
      <c r="K2851" s="68"/>
    </row>
    <row r="2852" spans="1:11" hidden="1" x14ac:dyDescent="0.3">
      <c r="A2852" s="66">
        <v>3211</v>
      </c>
      <c r="B2852" s="66">
        <v>36</v>
      </c>
      <c r="D2852" s="66">
        <v>36</v>
      </c>
      <c r="E2852" s="68"/>
      <c r="H2852" s="68"/>
      <c r="I2852" s="68"/>
      <c r="J2852" s="68"/>
      <c r="K2852" s="68"/>
    </row>
    <row r="2853" spans="1:11" hidden="1" x14ac:dyDescent="0.3">
      <c r="A2853" s="66">
        <v>3212</v>
      </c>
      <c r="B2853" s="66">
        <v>60</v>
      </c>
      <c r="D2853" s="66">
        <v>60</v>
      </c>
      <c r="E2853" s="68"/>
      <c r="H2853" s="68"/>
      <c r="I2853" s="68"/>
      <c r="J2853" s="68"/>
      <c r="K2853" s="68"/>
    </row>
    <row r="2854" spans="1:11" hidden="1" x14ac:dyDescent="0.3">
      <c r="A2854" s="66">
        <v>3213</v>
      </c>
      <c r="B2854" s="66">
        <v>58</v>
      </c>
      <c r="D2854" s="66">
        <v>58</v>
      </c>
      <c r="E2854" s="68"/>
      <c r="H2854" s="68"/>
      <c r="I2854" s="68"/>
      <c r="J2854" s="68"/>
      <c r="K2854" s="68"/>
    </row>
    <row r="2855" spans="1:11" hidden="1" x14ac:dyDescent="0.3">
      <c r="A2855" s="66">
        <v>3214</v>
      </c>
      <c r="C2855" s="66">
        <v>57</v>
      </c>
      <c r="D2855" s="66">
        <v>57</v>
      </c>
      <c r="E2855" s="68"/>
      <c r="H2855" s="68"/>
      <c r="I2855" s="68"/>
      <c r="J2855" s="68"/>
      <c r="K2855" s="68"/>
    </row>
    <row r="2856" spans="1:11" hidden="1" x14ac:dyDescent="0.3">
      <c r="A2856" s="66">
        <v>3215</v>
      </c>
      <c r="B2856" s="66">
        <v>54</v>
      </c>
      <c r="D2856" s="66">
        <v>54</v>
      </c>
      <c r="E2856" s="68"/>
      <c r="H2856" s="68"/>
      <c r="I2856" s="68"/>
      <c r="J2856" s="68"/>
      <c r="K2856" s="68"/>
    </row>
    <row r="2857" spans="1:11" hidden="1" x14ac:dyDescent="0.3">
      <c r="A2857" s="66">
        <v>3216</v>
      </c>
      <c r="B2857" s="66">
        <v>38</v>
      </c>
      <c r="D2857" s="66">
        <v>38</v>
      </c>
      <c r="E2857" s="68"/>
      <c r="H2857" s="68"/>
      <c r="I2857" s="68"/>
      <c r="J2857" s="68"/>
      <c r="K2857" s="68"/>
    </row>
    <row r="2858" spans="1:11" hidden="1" x14ac:dyDescent="0.3">
      <c r="A2858" s="66">
        <v>3217</v>
      </c>
      <c r="B2858" s="66">
        <v>63</v>
      </c>
      <c r="D2858" s="66">
        <v>63</v>
      </c>
      <c r="E2858" s="68"/>
      <c r="H2858" s="68"/>
      <c r="I2858" s="68"/>
      <c r="J2858" s="68"/>
      <c r="K2858" s="68"/>
    </row>
    <row r="2859" spans="1:11" hidden="1" x14ac:dyDescent="0.3">
      <c r="A2859" s="66">
        <v>3218</v>
      </c>
      <c r="C2859" s="66">
        <v>54</v>
      </c>
      <c r="D2859" s="66">
        <v>54</v>
      </c>
      <c r="E2859" s="68"/>
      <c r="H2859" s="68"/>
      <c r="I2859" s="68"/>
      <c r="J2859" s="68"/>
      <c r="K2859" s="68"/>
    </row>
    <row r="2860" spans="1:11" hidden="1" x14ac:dyDescent="0.3">
      <c r="A2860" s="66">
        <v>3219</v>
      </c>
      <c r="B2860" s="66">
        <v>53</v>
      </c>
      <c r="D2860" s="66">
        <v>53</v>
      </c>
      <c r="E2860" s="68"/>
      <c r="H2860" s="68"/>
      <c r="I2860" s="68"/>
      <c r="J2860" s="68"/>
      <c r="K2860" s="68"/>
    </row>
    <row r="2861" spans="1:11" hidden="1" x14ac:dyDescent="0.3">
      <c r="A2861" s="66">
        <v>3220</v>
      </c>
      <c r="B2861" s="66">
        <v>39</v>
      </c>
      <c r="D2861" s="66">
        <v>39</v>
      </c>
      <c r="E2861" s="68"/>
      <c r="H2861" s="68"/>
      <c r="I2861" s="68"/>
      <c r="J2861" s="68"/>
      <c r="K2861" s="68"/>
    </row>
    <row r="2862" spans="1:11" hidden="1" x14ac:dyDescent="0.3">
      <c r="A2862" s="66">
        <v>3221</v>
      </c>
      <c r="B2862" s="66">
        <v>45</v>
      </c>
      <c r="D2862" s="66">
        <v>45</v>
      </c>
      <c r="E2862" s="68"/>
      <c r="H2862" s="68"/>
      <c r="I2862" s="68"/>
      <c r="J2862" s="68"/>
      <c r="K2862" s="68"/>
    </row>
    <row r="2863" spans="1:11" hidden="1" x14ac:dyDescent="0.3">
      <c r="A2863" s="66">
        <v>3222</v>
      </c>
      <c r="C2863" s="66">
        <v>49</v>
      </c>
      <c r="D2863" s="66">
        <v>49</v>
      </c>
      <c r="E2863" s="68"/>
      <c r="H2863" s="68"/>
      <c r="I2863" s="68"/>
      <c r="J2863" s="68"/>
      <c r="K2863" s="68"/>
    </row>
    <row r="2864" spans="1:11" hidden="1" x14ac:dyDescent="0.3">
      <c r="A2864" s="66">
        <v>3223</v>
      </c>
      <c r="B2864" s="66">
        <v>45</v>
      </c>
      <c r="D2864" s="66">
        <v>45</v>
      </c>
      <c r="E2864" s="68"/>
      <c r="H2864" s="68"/>
      <c r="I2864" s="68"/>
      <c r="J2864" s="68"/>
      <c r="K2864" s="68"/>
    </row>
    <row r="2865" spans="1:11" hidden="1" x14ac:dyDescent="0.3">
      <c r="A2865" s="66">
        <v>3224</v>
      </c>
      <c r="B2865" s="66">
        <v>61</v>
      </c>
      <c r="D2865" s="66">
        <v>61</v>
      </c>
      <c r="E2865" s="68"/>
      <c r="H2865" s="68"/>
      <c r="I2865" s="68"/>
      <c r="J2865" s="68"/>
      <c r="K2865" s="68"/>
    </row>
    <row r="2866" spans="1:11" hidden="1" x14ac:dyDescent="0.3">
      <c r="A2866" s="66">
        <v>3225</v>
      </c>
      <c r="C2866" s="66">
        <v>49</v>
      </c>
      <c r="D2866" s="66">
        <v>49</v>
      </c>
      <c r="E2866" s="68"/>
      <c r="H2866" s="68"/>
      <c r="I2866" s="68"/>
      <c r="J2866" s="68"/>
      <c r="K2866" s="68"/>
    </row>
    <row r="2867" spans="1:11" hidden="1" x14ac:dyDescent="0.3">
      <c r="A2867" s="66">
        <v>3226</v>
      </c>
      <c r="B2867" s="66">
        <v>53</v>
      </c>
      <c r="D2867" s="66">
        <v>53</v>
      </c>
      <c r="E2867" s="68"/>
      <c r="H2867" s="68"/>
      <c r="I2867" s="68"/>
      <c r="J2867" s="68"/>
      <c r="K2867" s="68"/>
    </row>
    <row r="2868" spans="1:11" hidden="1" x14ac:dyDescent="0.3">
      <c r="A2868" s="66">
        <v>3227</v>
      </c>
      <c r="B2868" s="66">
        <v>63</v>
      </c>
      <c r="D2868" s="66">
        <v>63</v>
      </c>
      <c r="E2868" s="68"/>
      <c r="H2868" s="68"/>
      <c r="I2868" s="68"/>
      <c r="J2868" s="68"/>
      <c r="K2868" s="68"/>
    </row>
    <row r="2869" spans="1:11" hidden="1" x14ac:dyDescent="0.3">
      <c r="A2869" s="66">
        <v>3228</v>
      </c>
      <c r="B2869" s="66">
        <v>63</v>
      </c>
      <c r="D2869" s="66">
        <v>63</v>
      </c>
      <c r="E2869" s="68"/>
      <c r="H2869" s="68"/>
      <c r="I2869" s="68"/>
      <c r="J2869" s="68"/>
      <c r="K2869" s="68"/>
    </row>
    <row r="2870" spans="1:11" hidden="1" x14ac:dyDescent="0.3">
      <c r="A2870" s="66">
        <v>3230</v>
      </c>
      <c r="B2870" s="66">
        <v>36</v>
      </c>
      <c r="D2870" s="66">
        <v>36</v>
      </c>
      <c r="E2870" s="68"/>
      <c r="H2870" s="68"/>
      <c r="I2870" s="68"/>
      <c r="J2870" s="68"/>
      <c r="K2870" s="68"/>
    </row>
    <row r="2871" spans="1:11" hidden="1" x14ac:dyDescent="0.3">
      <c r="A2871" s="66">
        <v>3231</v>
      </c>
      <c r="B2871" s="66">
        <v>60</v>
      </c>
      <c r="D2871" s="66">
        <v>60</v>
      </c>
      <c r="E2871" s="68"/>
      <c r="H2871" s="68"/>
      <c r="I2871" s="68"/>
      <c r="J2871" s="68"/>
      <c r="K2871" s="68"/>
    </row>
    <row r="2872" spans="1:11" hidden="1" x14ac:dyDescent="0.3">
      <c r="A2872" s="66">
        <v>3232</v>
      </c>
      <c r="B2872" s="66">
        <v>50</v>
      </c>
      <c r="D2872" s="66">
        <v>50</v>
      </c>
      <c r="E2872" s="68"/>
      <c r="H2872" s="68"/>
      <c r="I2872" s="68"/>
      <c r="J2872" s="68"/>
      <c r="K2872" s="68"/>
    </row>
    <row r="2873" spans="1:11" hidden="1" x14ac:dyDescent="0.3">
      <c r="A2873" s="66">
        <v>3233</v>
      </c>
      <c r="B2873" s="66">
        <v>34</v>
      </c>
      <c r="D2873" s="66">
        <v>34</v>
      </c>
      <c r="E2873" s="68"/>
      <c r="H2873" s="68"/>
      <c r="I2873" s="68"/>
      <c r="J2873" s="68"/>
      <c r="K2873" s="68"/>
    </row>
    <row r="2874" spans="1:11" hidden="1" x14ac:dyDescent="0.3">
      <c r="A2874" s="66">
        <v>3234</v>
      </c>
      <c r="B2874" s="66">
        <v>64</v>
      </c>
      <c r="D2874" s="66">
        <v>64</v>
      </c>
      <c r="E2874" s="68"/>
      <c r="H2874" s="68"/>
      <c r="I2874" s="68"/>
      <c r="J2874" s="68"/>
      <c r="K2874" s="68"/>
    </row>
    <row r="2875" spans="1:11" hidden="1" x14ac:dyDescent="0.3">
      <c r="A2875" s="66">
        <v>3235</v>
      </c>
      <c r="B2875" s="66">
        <v>42</v>
      </c>
      <c r="D2875" s="66">
        <v>42</v>
      </c>
      <c r="E2875" s="68"/>
      <c r="H2875" s="68"/>
      <c r="I2875" s="68"/>
      <c r="J2875" s="68"/>
      <c r="K2875" s="68"/>
    </row>
    <row r="2876" spans="1:11" hidden="1" x14ac:dyDescent="0.3">
      <c r="A2876" s="66">
        <v>3236</v>
      </c>
      <c r="B2876" s="66">
        <v>45</v>
      </c>
      <c r="D2876" s="66">
        <v>45</v>
      </c>
      <c r="E2876" s="68"/>
      <c r="H2876" s="68"/>
      <c r="I2876" s="68"/>
      <c r="J2876" s="68"/>
      <c r="K2876" s="68"/>
    </row>
    <row r="2877" spans="1:11" hidden="1" x14ac:dyDescent="0.3">
      <c r="A2877" s="66">
        <v>3237</v>
      </c>
      <c r="B2877" s="66">
        <v>45</v>
      </c>
      <c r="D2877" s="66">
        <v>45</v>
      </c>
      <c r="E2877" s="68"/>
      <c r="H2877" s="68"/>
      <c r="I2877" s="68"/>
      <c r="J2877" s="68"/>
      <c r="K2877" s="68"/>
    </row>
    <row r="2878" spans="1:11" hidden="1" x14ac:dyDescent="0.3">
      <c r="A2878" s="66">
        <v>3238</v>
      </c>
      <c r="B2878" s="66">
        <v>62</v>
      </c>
      <c r="D2878" s="66">
        <v>62</v>
      </c>
      <c r="E2878" s="68"/>
      <c r="H2878" s="68"/>
      <c r="I2878" s="68"/>
      <c r="J2878" s="68"/>
      <c r="K2878" s="68"/>
    </row>
    <row r="2879" spans="1:11" hidden="1" x14ac:dyDescent="0.3">
      <c r="A2879" s="66">
        <v>3240</v>
      </c>
      <c r="C2879" s="66">
        <v>58</v>
      </c>
      <c r="D2879" s="66">
        <v>58</v>
      </c>
      <c r="E2879" s="68"/>
      <c r="H2879" s="68"/>
      <c r="I2879" s="68"/>
      <c r="J2879" s="68"/>
      <c r="K2879" s="68"/>
    </row>
    <row r="2880" spans="1:11" hidden="1" x14ac:dyDescent="0.3">
      <c r="A2880" s="66">
        <v>3241</v>
      </c>
      <c r="B2880" s="66">
        <v>43</v>
      </c>
      <c r="D2880" s="66">
        <v>43</v>
      </c>
      <c r="E2880" s="68"/>
      <c r="H2880" s="68"/>
      <c r="I2880" s="68"/>
      <c r="J2880" s="68"/>
      <c r="K2880" s="68"/>
    </row>
    <row r="2881" spans="1:11" hidden="1" x14ac:dyDescent="0.3">
      <c r="A2881" s="66">
        <v>3242</v>
      </c>
      <c r="B2881" s="66">
        <v>46</v>
      </c>
      <c r="D2881" s="66">
        <v>46</v>
      </c>
      <c r="E2881" s="68"/>
      <c r="H2881" s="68"/>
      <c r="I2881" s="68"/>
      <c r="J2881" s="68"/>
      <c r="K2881" s="68"/>
    </row>
    <row r="2882" spans="1:11" hidden="1" x14ac:dyDescent="0.3">
      <c r="A2882" s="66">
        <v>3243</v>
      </c>
      <c r="C2882" s="66">
        <v>48</v>
      </c>
      <c r="D2882" s="66">
        <v>48</v>
      </c>
      <c r="E2882" s="68"/>
      <c r="H2882" s="68"/>
      <c r="I2882" s="68"/>
      <c r="J2882" s="68"/>
      <c r="K2882" s="68"/>
    </row>
    <row r="2883" spans="1:11" hidden="1" x14ac:dyDescent="0.3">
      <c r="A2883" s="66">
        <v>3244</v>
      </c>
      <c r="B2883" s="66">
        <v>46</v>
      </c>
      <c r="D2883" s="66">
        <v>46</v>
      </c>
      <c r="E2883" s="68"/>
      <c r="H2883" s="68"/>
      <c r="I2883" s="68"/>
      <c r="J2883" s="68"/>
      <c r="K2883" s="68"/>
    </row>
    <row r="2884" spans="1:11" hidden="1" x14ac:dyDescent="0.3">
      <c r="A2884" s="66">
        <v>3246</v>
      </c>
      <c r="B2884" s="66">
        <v>45</v>
      </c>
      <c r="D2884" s="66">
        <v>45</v>
      </c>
      <c r="E2884" s="68"/>
      <c r="H2884" s="68"/>
      <c r="I2884" s="68"/>
      <c r="J2884" s="68"/>
      <c r="K2884" s="68"/>
    </row>
    <row r="2885" spans="1:11" hidden="1" x14ac:dyDescent="0.3">
      <c r="A2885" s="66">
        <v>3247</v>
      </c>
      <c r="B2885" s="66">
        <v>61</v>
      </c>
      <c r="D2885" s="66">
        <v>61</v>
      </c>
      <c r="E2885" s="68"/>
      <c r="H2885" s="68"/>
      <c r="I2885" s="68"/>
      <c r="J2885" s="68"/>
      <c r="K2885" s="68"/>
    </row>
    <row r="2886" spans="1:11" hidden="1" x14ac:dyDescent="0.3">
      <c r="A2886" s="66">
        <v>3248</v>
      </c>
      <c r="B2886" s="66">
        <v>45</v>
      </c>
      <c r="D2886" s="66">
        <v>45</v>
      </c>
      <c r="E2886" s="68"/>
      <c r="H2886" s="68"/>
      <c r="I2886" s="68"/>
      <c r="J2886" s="68"/>
      <c r="K2886" s="68"/>
    </row>
    <row r="2887" spans="1:11" hidden="1" x14ac:dyDescent="0.3">
      <c r="A2887" s="66">
        <v>3249</v>
      </c>
      <c r="B2887" s="66">
        <v>43</v>
      </c>
      <c r="D2887" s="66">
        <v>43</v>
      </c>
      <c r="E2887" s="68"/>
      <c r="H2887" s="68"/>
      <c r="I2887" s="68"/>
      <c r="J2887" s="68"/>
      <c r="K2887" s="68"/>
    </row>
    <row r="2888" spans="1:11" hidden="1" x14ac:dyDescent="0.3">
      <c r="A2888" s="66">
        <v>3250</v>
      </c>
      <c r="B2888" s="66">
        <v>60</v>
      </c>
      <c r="D2888" s="66">
        <v>60</v>
      </c>
      <c r="E2888" s="68"/>
      <c r="H2888" s="68"/>
      <c r="I2888" s="68"/>
      <c r="J2888" s="68"/>
      <c r="K2888" s="68"/>
    </row>
    <row r="2889" spans="1:11" hidden="1" x14ac:dyDescent="0.3">
      <c r="A2889" s="66">
        <v>3251</v>
      </c>
      <c r="B2889" s="66">
        <v>63</v>
      </c>
      <c r="D2889" s="66">
        <v>63</v>
      </c>
      <c r="E2889" s="68"/>
      <c r="H2889" s="68"/>
      <c r="I2889" s="68"/>
      <c r="J2889" s="68"/>
      <c r="K2889" s="68"/>
    </row>
    <row r="2890" spans="1:11" hidden="1" x14ac:dyDescent="0.3">
      <c r="A2890" s="66">
        <v>3254</v>
      </c>
      <c r="C2890" s="66">
        <v>63</v>
      </c>
      <c r="D2890" s="66">
        <v>63</v>
      </c>
      <c r="E2890" s="68"/>
      <c r="H2890" s="68"/>
      <c r="I2890" s="68"/>
      <c r="J2890" s="68"/>
      <c r="K2890" s="68"/>
    </row>
    <row r="2891" spans="1:11" hidden="1" x14ac:dyDescent="0.3">
      <c r="A2891" s="66">
        <v>3255</v>
      </c>
      <c r="B2891" s="66">
        <v>50</v>
      </c>
      <c r="D2891" s="66">
        <v>50</v>
      </c>
      <c r="E2891" s="68"/>
      <c r="H2891" s="68"/>
      <c r="I2891" s="68"/>
      <c r="J2891" s="68"/>
      <c r="K2891" s="68"/>
    </row>
    <row r="2892" spans="1:11" hidden="1" x14ac:dyDescent="0.3">
      <c r="A2892" s="66">
        <v>3256</v>
      </c>
      <c r="B2892" s="66">
        <v>44</v>
      </c>
      <c r="D2892" s="66">
        <v>44</v>
      </c>
      <c r="E2892" s="68"/>
      <c r="H2892" s="68"/>
      <c r="I2892" s="68"/>
      <c r="J2892" s="68"/>
      <c r="K2892" s="68"/>
    </row>
    <row r="2893" spans="1:11" hidden="1" x14ac:dyDescent="0.3">
      <c r="A2893" s="66">
        <v>3257</v>
      </c>
      <c r="B2893" s="66">
        <v>57</v>
      </c>
      <c r="D2893" s="66">
        <v>57</v>
      </c>
      <c r="E2893" s="68"/>
      <c r="H2893" s="68"/>
      <c r="I2893" s="68"/>
      <c r="J2893" s="68"/>
      <c r="K2893" s="68"/>
    </row>
    <row r="2894" spans="1:11" hidden="1" x14ac:dyDescent="0.3">
      <c r="A2894" s="66">
        <v>3258</v>
      </c>
      <c r="B2894" s="66">
        <v>43</v>
      </c>
      <c r="D2894" s="66">
        <v>43</v>
      </c>
      <c r="E2894" s="68"/>
      <c r="H2894" s="68"/>
      <c r="I2894" s="68"/>
      <c r="J2894" s="68"/>
      <c r="K2894" s="68"/>
    </row>
    <row r="2895" spans="1:11" hidden="1" x14ac:dyDescent="0.3">
      <c r="A2895" s="66">
        <v>3259</v>
      </c>
      <c r="B2895" s="66">
        <v>53</v>
      </c>
      <c r="D2895" s="66">
        <v>53</v>
      </c>
      <c r="E2895" s="68"/>
      <c r="H2895" s="68"/>
      <c r="I2895" s="68"/>
      <c r="J2895" s="68"/>
      <c r="K2895" s="68"/>
    </row>
    <row r="2896" spans="1:11" hidden="1" x14ac:dyDescent="0.3">
      <c r="A2896" s="66">
        <v>3260</v>
      </c>
      <c r="C2896" s="66">
        <v>43</v>
      </c>
      <c r="D2896" s="66">
        <v>43</v>
      </c>
      <c r="E2896" s="68"/>
      <c r="H2896" s="68"/>
      <c r="I2896" s="68"/>
      <c r="J2896" s="68"/>
      <c r="K2896" s="68"/>
    </row>
    <row r="2897" spans="1:11" hidden="1" x14ac:dyDescent="0.3">
      <c r="A2897" s="66">
        <v>3261</v>
      </c>
      <c r="B2897" s="66">
        <v>34</v>
      </c>
      <c r="D2897" s="66">
        <v>34</v>
      </c>
      <c r="E2897" s="68"/>
      <c r="H2897" s="68"/>
      <c r="I2897" s="68"/>
      <c r="J2897" s="68"/>
      <c r="K2897" s="68"/>
    </row>
    <row r="2898" spans="1:11" hidden="1" x14ac:dyDescent="0.3">
      <c r="A2898" s="66">
        <v>3263</v>
      </c>
      <c r="B2898" s="66">
        <v>45</v>
      </c>
      <c r="D2898" s="66">
        <v>45</v>
      </c>
      <c r="E2898" s="68"/>
      <c r="H2898" s="68"/>
      <c r="I2898" s="68"/>
      <c r="J2898" s="68"/>
      <c r="K2898" s="68"/>
    </row>
    <row r="2899" spans="1:11" hidden="1" x14ac:dyDescent="0.3">
      <c r="A2899" s="66">
        <v>3265</v>
      </c>
      <c r="B2899" s="66">
        <v>38</v>
      </c>
      <c r="D2899" s="66">
        <v>38</v>
      </c>
      <c r="E2899" s="68"/>
      <c r="H2899" s="68"/>
      <c r="I2899" s="68"/>
      <c r="J2899" s="68"/>
      <c r="K2899" s="68"/>
    </row>
    <row r="2900" spans="1:11" hidden="1" x14ac:dyDescent="0.3">
      <c r="A2900" s="66">
        <v>3266</v>
      </c>
      <c r="B2900" s="66">
        <v>63</v>
      </c>
      <c r="D2900" s="66">
        <v>63</v>
      </c>
      <c r="E2900" s="68"/>
      <c r="H2900" s="68"/>
      <c r="I2900" s="68"/>
      <c r="J2900" s="68"/>
      <c r="K2900" s="68"/>
    </row>
    <row r="2901" spans="1:11" hidden="1" x14ac:dyDescent="0.3">
      <c r="A2901" s="66">
        <v>3267</v>
      </c>
      <c r="B2901" s="66">
        <v>41</v>
      </c>
      <c r="D2901" s="66">
        <v>41</v>
      </c>
      <c r="E2901" s="68"/>
      <c r="H2901" s="68"/>
      <c r="I2901" s="68"/>
      <c r="J2901" s="68"/>
      <c r="K2901" s="68"/>
    </row>
    <row r="2902" spans="1:11" hidden="1" x14ac:dyDescent="0.3">
      <c r="A2902" s="66">
        <v>3268</v>
      </c>
      <c r="B2902" s="66">
        <v>49</v>
      </c>
      <c r="D2902" s="66">
        <v>49</v>
      </c>
      <c r="E2902" s="68"/>
      <c r="H2902" s="68"/>
      <c r="I2902" s="68"/>
      <c r="J2902" s="68"/>
      <c r="K2902" s="68"/>
    </row>
    <row r="2903" spans="1:11" hidden="1" x14ac:dyDescent="0.3">
      <c r="A2903" s="66">
        <v>3269</v>
      </c>
      <c r="B2903" s="66">
        <v>39</v>
      </c>
      <c r="D2903" s="66">
        <v>39</v>
      </c>
      <c r="E2903" s="68"/>
      <c r="H2903" s="68"/>
      <c r="I2903" s="68"/>
      <c r="J2903" s="68"/>
      <c r="K2903" s="68"/>
    </row>
    <row r="2904" spans="1:11" hidden="1" x14ac:dyDescent="0.3">
      <c r="A2904" s="66">
        <v>3270</v>
      </c>
      <c r="C2904" s="66">
        <v>45</v>
      </c>
      <c r="D2904" s="66">
        <v>45</v>
      </c>
      <c r="E2904" s="68"/>
      <c r="H2904" s="68"/>
      <c r="I2904" s="68"/>
      <c r="J2904" s="68"/>
      <c r="K2904" s="68"/>
    </row>
    <row r="2905" spans="1:11" hidden="1" x14ac:dyDescent="0.3">
      <c r="A2905" s="66">
        <v>3271</v>
      </c>
      <c r="B2905" s="66">
        <v>62</v>
      </c>
      <c r="D2905" s="66">
        <v>62</v>
      </c>
      <c r="E2905" s="68"/>
      <c r="H2905" s="68"/>
      <c r="I2905" s="68"/>
      <c r="J2905" s="68"/>
      <c r="K2905" s="68"/>
    </row>
    <row r="2906" spans="1:11" hidden="1" x14ac:dyDescent="0.3">
      <c r="A2906" s="66">
        <v>3272</v>
      </c>
      <c r="B2906" s="66">
        <v>41</v>
      </c>
      <c r="D2906" s="66">
        <v>41</v>
      </c>
      <c r="E2906" s="68"/>
      <c r="H2906" s="68"/>
      <c r="I2906" s="68"/>
      <c r="J2906" s="68"/>
      <c r="K2906" s="68"/>
    </row>
    <row r="2907" spans="1:11" hidden="1" x14ac:dyDescent="0.3">
      <c r="A2907" s="66">
        <v>3273</v>
      </c>
      <c r="B2907" s="66">
        <v>40</v>
      </c>
      <c r="D2907" s="66">
        <v>40</v>
      </c>
      <c r="E2907" s="68"/>
      <c r="H2907" s="68"/>
      <c r="I2907" s="68"/>
      <c r="J2907" s="68"/>
      <c r="K2907" s="68"/>
    </row>
    <row r="2908" spans="1:11" hidden="1" x14ac:dyDescent="0.3">
      <c r="A2908" s="66">
        <v>3274</v>
      </c>
      <c r="B2908" s="66">
        <v>44</v>
      </c>
      <c r="D2908" s="66">
        <v>44</v>
      </c>
      <c r="E2908" s="68"/>
      <c r="H2908" s="68"/>
      <c r="I2908" s="68"/>
      <c r="J2908" s="68"/>
      <c r="K2908" s="68"/>
    </row>
    <row r="2909" spans="1:11" hidden="1" x14ac:dyDescent="0.3">
      <c r="A2909" s="66">
        <v>3275</v>
      </c>
      <c r="B2909" s="66">
        <v>40</v>
      </c>
      <c r="D2909" s="66">
        <v>40</v>
      </c>
      <c r="E2909" s="68"/>
      <c r="H2909" s="68"/>
      <c r="I2909" s="68"/>
      <c r="J2909" s="68"/>
      <c r="K2909" s="68"/>
    </row>
    <row r="2910" spans="1:11" hidden="1" x14ac:dyDescent="0.3">
      <c r="A2910" s="66">
        <v>3276</v>
      </c>
      <c r="B2910" s="66">
        <v>67</v>
      </c>
      <c r="D2910" s="66">
        <v>67</v>
      </c>
      <c r="E2910" s="68"/>
      <c r="H2910" s="68"/>
      <c r="I2910" s="68"/>
      <c r="J2910" s="68"/>
      <c r="K2910" s="68"/>
    </row>
    <row r="2911" spans="1:11" hidden="1" x14ac:dyDescent="0.3">
      <c r="A2911" s="66">
        <v>3277</v>
      </c>
      <c r="B2911" s="66">
        <v>37</v>
      </c>
      <c r="D2911" s="66">
        <v>37</v>
      </c>
      <c r="E2911" s="68"/>
      <c r="H2911" s="68"/>
      <c r="I2911" s="68"/>
      <c r="J2911" s="68"/>
      <c r="K2911" s="68"/>
    </row>
    <row r="2912" spans="1:11" hidden="1" x14ac:dyDescent="0.3">
      <c r="A2912" s="66">
        <v>3278</v>
      </c>
      <c r="B2912" s="66">
        <v>49</v>
      </c>
      <c r="D2912" s="66">
        <v>49</v>
      </c>
      <c r="E2912" s="68"/>
      <c r="H2912" s="68"/>
      <c r="I2912" s="68"/>
      <c r="J2912" s="68"/>
      <c r="K2912" s="68"/>
    </row>
    <row r="2913" spans="1:11" hidden="1" x14ac:dyDescent="0.3">
      <c r="A2913" s="66">
        <v>3279</v>
      </c>
      <c r="B2913" s="66">
        <v>55</v>
      </c>
      <c r="D2913" s="66">
        <v>55</v>
      </c>
      <c r="E2913" s="68"/>
      <c r="H2913" s="68"/>
      <c r="I2913" s="68"/>
      <c r="J2913" s="68"/>
      <c r="K2913" s="68"/>
    </row>
    <row r="2914" spans="1:11" hidden="1" x14ac:dyDescent="0.3">
      <c r="A2914" s="66">
        <v>3280</v>
      </c>
      <c r="B2914" s="66">
        <v>43</v>
      </c>
      <c r="D2914" s="66">
        <v>43</v>
      </c>
      <c r="E2914" s="68"/>
      <c r="H2914" s="68"/>
      <c r="I2914" s="68"/>
      <c r="J2914" s="68"/>
      <c r="K2914" s="68"/>
    </row>
    <row r="2915" spans="1:11" hidden="1" x14ac:dyDescent="0.3">
      <c r="A2915" s="66">
        <v>3282</v>
      </c>
      <c r="B2915" s="66">
        <v>57</v>
      </c>
      <c r="D2915" s="66">
        <v>57</v>
      </c>
      <c r="E2915" s="68"/>
      <c r="H2915" s="68"/>
      <c r="I2915" s="68"/>
      <c r="J2915" s="68"/>
      <c r="K2915" s="68"/>
    </row>
    <row r="2916" spans="1:11" hidden="1" x14ac:dyDescent="0.3">
      <c r="A2916" s="66">
        <v>3283</v>
      </c>
      <c r="B2916" s="66">
        <v>50</v>
      </c>
      <c r="D2916" s="66">
        <v>50</v>
      </c>
      <c r="E2916" s="68"/>
      <c r="H2916" s="68"/>
      <c r="I2916" s="68"/>
      <c r="J2916" s="68"/>
      <c r="K2916" s="68"/>
    </row>
    <row r="2917" spans="1:11" hidden="1" x14ac:dyDescent="0.3">
      <c r="A2917" s="66">
        <v>3284</v>
      </c>
      <c r="B2917" s="66">
        <v>50</v>
      </c>
      <c r="D2917" s="66">
        <v>50</v>
      </c>
      <c r="E2917" s="68"/>
      <c r="H2917" s="68"/>
      <c r="I2917" s="68"/>
      <c r="J2917" s="68"/>
      <c r="K2917" s="68"/>
    </row>
    <row r="2918" spans="1:11" hidden="1" x14ac:dyDescent="0.3">
      <c r="A2918" s="66">
        <v>3285</v>
      </c>
      <c r="B2918" s="66">
        <v>49</v>
      </c>
      <c r="D2918" s="66">
        <v>49</v>
      </c>
      <c r="E2918" s="68"/>
      <c r="H2918" s="68"/>
      <c r="I2918" s="68"/>
      <c r="J2918" s="68"/>
      <c r="K2918" s="68"/>
    </row>
    <row r="2919" spans="1:11" hidden="1" x14ac:dyDescent="0.3">
      <c r="A2919" s="66">
        <v>3286</v>
      </c>
      <c r="C2919" s="66">
        <v>49</v>
      </c>
      <c r="D2919" s="66">
        <v>49</v>
      </c>
      <c r="E2919" s="68"/>
      <c r="H2919" s="68"/>
      <c r="I2919" s="68"/>
      <c r="J2919" s="68"/>
      <c r="K2919" s="68"/>
    </row>
    <row r="2920" spans="1:11" hidden="1" x14ac:dyDescent="0.3">
      <c r="A2920" s="66">
        <v>3287</v>
      </c>
      <c r="C2920" s="66">
        <v>63</v>
      </c>
      <c r="D2920" s="66">
        <v>63</v>
      </c>
      <c r="E2920" s="68"/>
      <c r="H2920" s="68"/>
      <c r="I2920" s="68"/>
      <c r="J2920" s="68"/>
      <c r="K2920" s="68"/>
    </row>
    <row r="2921" spans="1:11" hidden="1" x14ac:dyDescent="0.3">
      <c r="A2921" s="66">
        <v>3288</v>
      </c>
      <c r="B2921" s="66">
        <v>51</v>
      </c>
      <c r="D2921" s="66">
        <v>51</v>
      </c>
      <c r="E2921" s="68"/>
      <c r="H2921" s="68"/>
      <c r="I2921" s="68"/>
      <c r="J2921" s="68"/>
      <c r="K2921" s="68"/>
    </row>
    <row r="2922" spans="1:11" hidden="1" x14ac:dyDescent="0.3">
      <c r="A2922" s="66">
        <v>3291</v>
      </c>
      <c r="B2922" s="66">
        <v>66</v>
      </c>
      <c r="D2922" s="66">
        <v>66</v>
      </c>
      <c r="E2922" s="68"/>
      <c r="H2922" s="68"/>
      <c r="I2922" s="68"/>
      <c r="J2922" s="68"/>
      <c r="K2922" s="68"/>
    </row>
    <row r="2923" spans="1:11" hidden="1" x14ac:dyDescent="0.3">
      <c r="A2923" s="66">
        <v>3292</v>
      </c>
      <c r="B2923" s="66">
        <v>60</v>
      </c>
      <c r="D2923" s="66">
        <v>60</v>
      </c>
      <c r="E2923" s="68"/>
      <c r="H2923" s="68"/>
      <c r="I2923" s="68"/>
      <c r="J2923" s="68"/>
      <c r="K2923" s="68"/>
    </row>
    <row r="2924" spans="1:11" hidden="1" x14ac:dyDescent="0.3">
      <c r="A2924" s="66">
        <v>3293</v>
      </c>
      <c r="B2924" s="66">
        <v>54</v>
      </c>
      <c r="D2924" s="66">
        <v>54</v>
      </c>
      <c r="E2924" s="68"/>
      <c r="H2924" s="68"/>
      <c r="I2924" s="68"/>
      <c r="J2924" s="68"/>
      <c r="K2924" s="68"/>
    </row>
    <row r="2925" spans="1:11" hidden="1" x14ac:dyDescent="0.3">
      <c r="A2925" s="66">
        <v>3294</v>
      </c>
      <c r="B2925" s="66">
        <v>37</v>
      </c>
      <c r="D2925" s="66">
        <v>37</v>
      </c>
      <c r="E2925" s="68"/>
      <c r="H2925" s="68"/>
      <c r="I2925" s="68"/>
      <c r="J2925" s="68"/>
      <c r="K2925" s="68"/>
    </row>
    <row r="2926" spans="1:11" hidden="1" x14ac:dyDescent="0.3">
      <c r="A2926" s="66">
        <v>3295</v>
      </c>
      <c r="C2926" s="66">
        <v>50</v>
      </c>
      <c r="D2926" s="66">
        <v>50</v>
      </c>
      <c r="E2926" s="68"/>
      <c r="H2926" s="68"/>
      <c r="I2926" s="68"/>
      <c r="J2926" s="68"/>
      <c r="K2926" s="68"/>
    </row>
    <row r="2927" spans="1:11" hidden="1" x14ac:dyDescent="0.3">
      <c r="A2927" s="66">
        <v>3296</v>
      </c>
      <c r="C2927" s="66">
        <v>57</v>
      </c>
      <c r="D2927" s="66">
        <v>57</v>
      </c>
      <c r="E2927" s="68"/>
      <c r="H2927" s="68"/>
      <c r="I2927" s="68"/>
      <c r="J2927" s="68"/>
      <c r="K2927" s="68"/>
    </row>
    <row r="2928" spans="1:11" hidden="1" x14ac:dyDescent="0.3">
      <c r="A2928" s="66">
        <v>3297</v>
      </c>
      <c r="B2928" s="66">
        <v>46</v>
      </c>
      <c r="D2928" s="66">
        <v>46</v>
      </c>
      <c r="E2928" s="68"/>
      <c r="H2928" s="68"/>
      <c r="I2928" s="68"/>
      <c r="J2928" s="68"/>
      <c r="K2928" s="68"/>
    </row>
    <row r="2929" spans="1:11" hidden="1" x14ac:dyDescent="0.3">
      <c r="A2929" s="66">
        <v>3298</v>
      </c>
      <c r="B2929" s="66">
        <v>46</v>
      </c>
      <c r="D2929" s="66">
        <v>46</v>
      </c>
      <c r="E2929" s="68"/>
      <c r="H2929" s="68"/>
      <c r="I2929" s="68"/>
      <c r="J2929" s="68"/>
      <c r="K2929" s="68"/>
    </row>
    <row r="2930" spans="1:11" hidden="1" x14ac:dyDescent="0.3">
      <c r="A2930" s="66">
        <v>3299</v>
      </c>
      <c r="B2930" s="66">
        <v>50</v>
      </c>
      <c r="D2930" s="66">
        <v>50</v>
      </c>
      <c r="E2930" s="68"/>
      <c r="H2930" s="68"/>
      <c r="I2930" s="68"/>
      <c r="J2930" s="68"/>
      <c r="K2930" s="68"/>
    </row>
    <row r="2931" spans="1:11" hidden="1" x14ac:dyDescent="0.3">
      <c r="A2931" s="66">
        <v>3300</v>
      </c>
      <c r="B2931" s="66">
        <v>50</v>
      </c>
      <c r="D2931" s="66">
        <v>50</v>
      </c>
      <c r="E2931" s="68"/>
      <c r="H2931" s="68"/>
      <c r="I2931" s="68"/>
      <c r="J2931" s="68"/>
      <c r="K2931" s="68"/>
    </row>
    <row r="2932" spans="1:11" hidden="1" x14ac:dyDescent="0.3">
      <c r="A2932" s="66">
        <v>3302</v>
      </c>
      <c r="B2932" s="66">
        <v>54</v>
      </c>
      <c r="D2932" s="66">
        <v>54</v>
      </c>
      <c r="E2932" s="68"/>
      <c r="H2932" s="68"/>
      <c r="I2932" s="68"/>
      <c r="J2932" s="68"/>
      <c r="K2932" s="68"/>
    </row>
    <row r="2933" spans="1:11" hidden="1" x14ac:dyDescent="0.3">
      <c r="A2933" s="66">
        <v>3303</v>
      </c>
      <c r="B2933" s="66">
        <v>49</v>
      </c>
      <c r="D2933" s="66">
        <v>49</v>
      </c>
      <c r="E2933" s="68"/>
      <c r="H2933" s="68"/>
      <c r="I2933" s="68"/>
      <c r="J2933" s="68"/>
      <c r="K2933" s="68"/>
    </row>
    <row r="2934" spans="1:11" hidden="1" x14ac:dyDescent="0.3">
      <c r="A2934" s="66">
        <v>3304</v>
      </c>
      <c r="B2934" s="66">
        <v>37</v>
      </c>
      <c r="D2934" s="66">
        <v>37</v>
      </c>
      <c r="E2934" s="68"/>
      <c r="H2934" s="68"/>
      <c r="I2934" s="68"/>
      <c r="J2934" s="68"/>
      <c r="K2934" s="68"/>
    </row>
    <row r="2935" spans="1:11" hidden="1" x14ac:dyDescent="0.3">
      <c r="A2935" s="66">
        <v>3305</v>
      </c>
      <c r="C2935" s="66">
        <v>58</v>
      </c>
      <c r="D2935" s="66">
        <v>58</v>
      </c>
      <c r="E2935" s="68"/>
      <c r="H2935" s="68"/>
      <c r="I2935" s="68"/>
      <c r="J2935" s="68"/>
      <c r="K2935" s="68"/>
    </row>
    <row r="2936" spans="1:11" hidden="1" x14ac:dyDescent="0.3">
      <c r="A2936" s="66">
        <v>3306</v>
      </c>
      <c r="B2936" s="66">
        <v>40</v>
      </c>
      <c r="D2936" s="66">
        <v>40</v>
      </c>
      <c r="E2936" s="68"/>
      <c r="H2936" s="68"/>
      <c r="I2936" s="68"/>
      <c r="J2936" s="68"/>
      <c r="K2936" s="68"/>
    </row>
    <row r="2937" spans="1:11" hidden="1" x14ac:dyDescent="0.3">
      <c r="A2937" s="66">
        <v>3307</v>
      </c>
      <c r="B2937" s="66">
        <v>59</v>
      </c>
      <c r="D2937" s="66">
        <v>59</v>
      </c>
      <c r="E2937" s="68"/>
      <c r="H2937" s="68"/>
      <c r="I2937" s="68"/>
      <c r="J2937" s="68"/>
      <c r="K2937" s="68"/>
    </row>
    <row r="2938" spans="1:11" hidden="1" x14ac:dyDescent="0.3">
      <c r="A2938" s="66">
        <v>3308</v>
      </c>
      <c r="C2938" s="66">
        <v>60</v>
      </c>
      <c r="D2938" s="66">
        <v>60</v>
      </c>
      <c r="E2938" s="68"/>
      <c r="H2938" s="68"/>
      <c r="I2938" s="68"/>
      <c r="J2938" s="68"/>
      <c r="K2938" s="68"/>
    </row>
    <row r="2939" spans="1:11" hidden="1" x14ac:dyDescent="0.3">
      <c r="A2939" s="66">
        <v>3309</v>
      </c>
      <c r="B2939" s="66">
        <v>44</v>
      </c>
      <c r="D2939" s="66">
        <v>44</v>
      </c>
      <c r="E2939" s="68"/>
      <c r="H2939" s="68"/>
      <c r="I2939" s="68"/>
      <c r="J2939" s="68"/>
      <c r="K2939" s="68"/>
    </row>
    <row r="2940" spans="1:11" hidden="1" x14ac:dyDescent="0.3">
      <c r="A2940" s="66">
        <v>3310</v>
      </c>
      <c r="B2940" s="66">
        <v>65</v>
      </c>
      <c r="D2940" s="66">
        <v>65</v>
      </c>
      <c r="E2940" s="68"/>
      <c r="H2940" s="68"/>
      <c r="I2940" s="68"/>
      <c r="J2940" s="68"/>
      <c r="K2940" s="68"/>
    </row>
    <row r="2941" spans="1:11" hidden="1" x14ac:dyDescent="0.3">
      <c r="A2941" s="66">
        <v>3311</v>
      </c>
      <c r="B2941" s="66">
        <v>54</v>
      </c>
      <c r="D2941" s="66">
        <v>54</v>
      </c>
      <c r="E2941" s="68"/>
      <c r="H2941" s="68"/>
      <c r="I2941" s="68"/>
      <c r="J2941" s="68"/>
      <c r="K2941" s="68"/>
    </row>
    <row r="2942" spans="1:11" hidden="1" x14ac:dyDescent="0.3">
      <c r="A2942" s="66">
        <v>3312</v>
      </c>
      <c r="B2942" s="66">
        <v>59</v>
      </c>
      <c r="D2942" s="66">
        <v>59</v>
      </c>
      <c r="E2942" s="68"/>
      <c r="H2942" s="68"/>
      <c r="I2942" s="68"/>
      <c r="J2942" s="68"/>
      <c r="K2942" s="68"/>
    </row>
    <row r="2943" spans="1:11" hidden="1" x14ac:dyDescent="0.3">
      <c r="A2943" s="66">
        <v>3313</v>
      </c>
      <c r="B2943" s="66">
        <v>48</v>
      </c>
      <c r="D2943" s="66">
        <v>48</v>
      </c>
      <c r="E2943" s="68"/>
      <c r="H2943" s="68"/>
      <c r="I2943" s="68"/>
      <c r="J2943" s="68"/>
      <c r="K2943" s="68"/>
    </row>
    <row r="2944" spans="1:11" hidden="1" x14ac:dyDescent="0.3">
      <c r="A2944" s="66">
        <v>3314</v>
      </c>
      <c r="B2944" s="66">
        <v>59</v>
      </c>
      <c r="D2944" s="66">
        <v>59</v>
      </c>
      <c r="E2944" s="68"/>
      <c r="H2944" s="68"/>
      <c r="I2944" s="68"/>
      <c r="J2944" s="68"/>
      <c r="K2944" s="68"/>
    </row>
    <row r="2945" spans="1:11" hidden="1" x14ac:dyDescent="0.3">
      <c r="A2945" s="66">
        <v>3315</v>
      </c>
      <c r="B2945" s="66">
        <v>60</v>
      </c>
      <c r="D2945" s="66">
        <v>60</v>
      </c>
      <c r="E2945" s="68"/>
      <c r="H2945" s="68"/>
      <c r="I2945" s="68"/>
      <c r="J2945" s="68"/>
      <c r="K2945" s="68"/>
    </row>
    <row r="2946" spans="1:11" hidden="1" x14ac:dyDescent="0.3">
      <c r="A2946" s="66">
        <v>3316</v>
      </c>
      <c r="B2946" s="66">
        <v>46</v>
      </c>
      <c r="D2946" s="66">
        <v>46</v>
      </c>
      <c r="E2946" s="68"/>
      <c r="H2946" s="68"/>
      <c r="I2946" s="68"/>
      <c r="J2946" s="68"/>
      <c r="K2946" s="68"/>
    </row>
    <row r="2947" spans="1:11" hidden="1" x14ac:dyDescent="0.3">
      <c r="A2947" s="66">
        <v>3317</v>
      </c>
      <c r="B2947" s="66">
        <v>48</v>
      </c>
      <c r="D2947" s="66">
        <v>48</v>
      </c>
      <c r="E2947" s="68"/>
      <c r="H2947" s="68"/>
      <c r="I2947" s="68"/>
      <c r="J2947" s="68"/>
      <c r="K2947" s="68"/>
    </row>
    <row r="2948" spans="1:11" hidden="1" x14ac:dyDescent="0.3">
      <c r="A2948" s="66">
        <v>3318</v>
      </c>
      <c r="B2948" s="66">
        <v>42</v>
      </c>
      <c r="D2948" s="66">
        <v>42</v>
      </c>
      <c r="E2948" s="68"/>
      <c r="H2948" s="68"/>
      <c r="I2948" s="68"/>
      <c r="J2948" s="68"/>
      <c r="K2948" s="68"/>
    </row>
    <row r="2949" spans="1:11" hidden="1" x14ac:dyDescent="0.3">
      <c r="A2949" s="66">
        <v>3319</v>
      </c>
      <c r="B2949" s="66">
        <v>52</v>
      </c>
      <c r="D2949" s="66">
        <v>52</v>
      </c>
      <c r="E2949" s="68"/>
      <c r="H2949" s="68"/>
      <c r="I2949" s="68"/>
      <c r="J2949" s="68"/>
      <c r="K2949" s="68"/>
    </row>
    <row r="2950" spans="1:11" hidden="1" x14ac:dyDescent="0.3">
      <c r="A2950" s="66">
        <v>3320</v>
      </c>
      <c r="B2950" s="66">
        <v>57</v>
      </c>
      <c r="D2950" s="66">
        <v>57</v>
      </c>
      <c r="E2950" s="68"/>
      <c r="H2950" s="68"/>
      <c r="I2950" s="68"/>
      <c r="J2950" s="68"/>
      <c r="K2950" s="68"/>
    </row>
    <row r="2951" spans="1:11" hidden="1" x14ac:dyDescent="0.3">
      <c r="A2951" s="66">
        <v>3321</v>
      </c>
      <c r="B2951" s="66">
        <v>49</v>
      </c>
      <c r="D2951" s="66">
        <v>49</v>
      </c>
      <c r="E2951" s="68"/>
      <c r="H2951" s="68"/>
      <c r="I2951" s="68"/>
      <c r="J2951" s="68"/>
      <c r="K2951" s="68"/>
    </row>
    <row r="2952" spans="1:11" hidden="1" x14ac:dyDescent="0.3">
      <c r="A2952" s="66">
        <v>3323</v>
      </c>
      <c r="B2952" s="66">
        <v>54</v>
      </c>
      <c r="D2952" s="66">
        <v>54</v>
      </c>
      <c r="E2952" s="68"/>
      <c r="H2952" s="68"/>
      <c r="I2952" s="68"/>
      <c r="J2952" s="68"/>
      <c r="K2952" s="68"/>
    </row>
    <row r="2953" spans="1:11" hidden="1" x14ac:dyDescent="0.3">
      <c r="A2953" s="66">
        <v>3324</v>
      </c>
      <c r="B2953" s="66">
        <v>61</v>
      </c>
      <c r="D2953" s="66">
        <v>61</v>
      </c>
      <c r="E2953" s="68"/>
      <c r="H2953" s="68"/>
      <c r="I2953" s="68"/>
      <c r="J2953" s="68"/>
      <c r="K2953" s="68"/>
    </row>
    <row r="2954" spans="1:11" hidden="1" x14ac:dyDescent="0.3">
      <c r="A2954" s="66">
        <v>3325</v>
      </c>
      <c r="B2954" s="66">
        <v>55</v>
      </c>
      <c r="D2954" s="66">
        <v>55</v>
      </c>
      <c r="E2954" s="68"/>
      <c r="H2954" s="68"/>
      <c r="I2954" s="68"/>
      <c r="J2954" s="68"/>
      <c r="K2954" s="68"/>
    </row>
    <row r="2955" spans="1:11" hidden="1" x14ac:dyDescent="0.3">
      <c r="A2955" s="66">
        <v>3326</v>
      </c>
      <c r="B2955" s="66">
        <v>42</v>
      </c>
      <c r="D2955" s="66">
        <v>42</v>
      </c>
      <c r="E2955" s="68"/>
      <c r="H2955" s="68"/>
      <c r="I2955" s="68"/>
      <c r="J2955" s="68"/>
      <c r="K2955" s="68"/>
    </row>
    <row r="2956" spans="1:11" hidden="1" x14ac:dyDescent="0.3">
      <c r="A2956" s="66">
        <v>3327</v>
      </c>
      <c r="B2956" s="66">
        <v>45</v>
      </c>
      <c r="D2956" s="66">
        <v>45</v>
      </c>
      <c r="E2956" s="68"/>
      <c r="H2956" s="68"/>
      <c r="I2956" s="68"/>
      <c r="J2956" s="68"/>
      <c r="K2956" s="68"/>
    </row>
    <row r="2957" spans="1:11" hidden="1" x14ac:dyDescent="0.3">
      <c r="A2957" s="66">
        <v>3328</v>
      </c>
      <c r="C2957" s="66">
        <v>62</v>
      </c>
      <c r="D2957" s="66">
        <v>62</v>
      </c>
      <c r="E2957" s="68"/>
      <c r="H2957" s="68"/>
      <c r="I2957" s="68"/>
      <c r="J2957" s="68"/>
      <c r="K2957" s="68"/>
    </row>
    <row r="2958" spans="1:11" hidden="1" x14ac:dyDescent="0.3">
      <c r="A2958" s="66">
        <v>3329</v>
      </c>
      <c r="B2958" s="66">
        <v>60</v>
      </c>
      <c r="D2958" s="66">
        <v>60</v>
      </c>
      <c r="E2958" s="68"/>
      <c r="H2958" s="68"/>
      <c r="I2958" s="68"/>
      <c r="J2958" s="68"/>
      <c r="K2958" s="68"/>
    </row>
    <row r="2959" spans="1:11" hidden="1" x14ac:dyDescent="0.3">
      <c r="A2959" s="66">
        <v>3330</v>
      </c>
      <c r="B2959" s="66">
        <v>64</v>
      </c>
      <c r="D2959" s="66">
        <v>64</v>
      </c>
      <c r="E2959" s="68"/>
      <c r="H2959" s="68"/>
      <c r="I2959" s="68"/>
      <c r="J2959" s="68"/>
      <c r="K2959" s="68"/>
    </row>
    <row r="2960" spans="1:11" hidden="1" x14ac:dyDescent="0.3">
      <c r="A2960" s="66">
        <v>3332</v>
      </c>
      <c r="B2960" s="66">
        <v>48</v>
      </c>
      <c r="D2960" s="66">
        <v>48</v>
      </c>
      <c r="E2960" s="68"/>
      <c r="H2960" s="68"/>
      <c r="I2960" s="68"/>
      <c r="J2960" s="68"/>
      <c r="K2960" s="68"/>
    </row>
    <row r="2961" spans="1:11" hidden="1" x14ac:dyDescent="0.3">
      <c r="A2961" s="66">
        <v>3333</v>
      </c>
      <c r="B2961" s="66">
        <v>47</v>
      </c>
      <c r="D2961" s="66">
        <v>47</v>
      </c>
      <c r="E2961" s="68"/>
      <c r="H2961" s="68"/>
      <c r="I2961" s="68"/>
      <c r="J2961" s="68"/>
      <c r="K2961" s="68"/>
    </row>
    <row r="2962" spans="1:11" hidden="1" x14ac:dyDescent="0.3">
      <c r="A2962" s="66">
        <v>3334</v>
      </c>
      <c r="B2962" s="66">
        <v>48</v>
      </c>
      <c r="D2962" s="66">
        <v>48</v>
      </c>
      <c r="E2962" s="68"/>
      <c r="H2962" s="68"/>
      <c r="I2962" s="68"/>
      <c r="J2962" s="68"/>
      <c r="K2962" s="68"/>
    </row>
    <row r="2963" spans="1:11" hidden="1" x14ac:dyDescent="0.3">
      <c r="A2963" s="66">
        <v>3335</v>
      </c>
      <c r="B2963" s="66">
        <v>64</v>
      </c>
      <c r="D2963" s="66">
        <v>64</v>
      </c>
      <c r="E2963" s="68"/>
      <c r="H2963" s="68"/>
      <c r="I2963" s="68"/>
      <c r="J2963" s="68"/>
      <c r="K2963" s="68"/>
    </row>
    <row r="2964" spans="1:11" hidden="1" x14ac:dyDescent="0.3">
      <c r="A2964" s="66">
        <v>3336</v>
      </c>
      <c r="C2964" s="66">
        <v>64</v>
      </c>
      <c r="D2964" s="66">
        <v>64</v>
      </c>
      <c r="E2964" s="68"/>
      <c r="H2964" s="68"/>
      <c r="I2964" s="68"/>
      <c r="J2964" s="68"/>
      <c r="K2964" s="68"/>
    </row>
    <row r="2965" spans="1:11" hidden="1" x14ac:dyDescent="0.3">
      <c r="A2965" s="66">
        <v>3337</v>
      </c>
      <c r="C2965" s="66">
        <v>42</v>
      </c>
      <c r="D2965" s="66">
        <v>42</v>
      </c>
      <c r="E2965" s="68"/>
      <c r="H2965" s="68"/>
      <c r="I2965" s="68"/>
      <c r="J2965" s="68"/>
      <c r="K2965" s="68"/>
    </row>
    <row r="2966" spans="1:11" hidden="1" x14ac:dyDescent="0.3">
      <c r="A2966" s="66">
        <v>3338</v>
      </c>
      <c r="C2966" s="66">
        <v>43</v>
      </c>
      <c r="D2966" s="66">
        <v>43</v>
      </c>
      <c r="E2966" s="68"/>
      <c r="H2966" s="68"/>
      <c r="I2966" s="68"/>
      <c r="J2966" s="68"/>
      <c r="K2966" s="68"/>
    </row>
    <row r="2967" spans="1:11" hidden="1" x14ac:dyDescent="0.3">
      <c r="A2967" s="66">
        <v>3339</v>
      </c>
      <c r="B2967" s="66">
        <v>49</v>
      </c>
      <c r="D2967" s="66">
        <v>49</v>
      </c>
      <c r="E2967" s="68"/>
      <c r="H2967" s="68"/>
      <c r="I2967" s="68"/>
      <c r="J2967" s="68"/>
      <c r="K2967" s="68"/>
    </row>
    <row r="2968" spans="1:11" hidden="1" x14ac:dyDescent="0.3">
      <c r="A2968" s="66">
        <v>3340</v>
      </c>
      <c r="B2968" s="66">
        <v>51</v>
      </c>
      <c r="D2968" s="66">
        <v>51</v>
      </c>
      <c r="E2968" s="68"/>
      <c r="H2968" s="68"/>
      <c r="I2968" s="68"/>
      <c r="J2968" s="68"/>
      <c r="K2968" s="68"/>
    </row>
    <row r="2969" spans="1:11" hidden="1" x14ac:dyDescent="0.3">
      <c r="A2969" s="66">
        <v>3341</v>
      </c>
      <c r="C2969" s="66">
        <v>41</v>
      </c>
      <c r="D2969" s="66">
        <v>41</v>
      </c>
      <c r="E2969" s="68"/>
      <c r="H2969" s="68"/>
      <c r="I2969" s="68"/>
      <c r="J2969" s="68"/>
      <c r="K2969" s="68"/>
    </row>
    <row r="2970" spans="1:11" hidden="1" x14ac:dyDescent="0.3">
      <c r="A2970" s="66">
        <v>3342</v>
      </c>
      <c r="B2970" s="66">
        <v>39</v>
      </c>
      <c r="D2970" s="66">
        <v>39</v>
      </c>
      <c r="E2970" s="68"/>
      <c r="H2970" s="68"/>
      <c r="I2970" s="68"/>
      <c r="J2970" s="68"/>
      <c r="K2970" s="68"/>
    </row>
    <row r="2971" spans="1:11" hidden="1" x14ac:dyDescent="0.3">
      <c r="A2971" s="66">
        <v>3343</v>
      </c>
      <c r="C2971" s="66">
        <v>55</v>
      </c>
      <c r="D2971" s="66">
        <v>55</v>
      </c>
      <c r="E2971" s="68"/>
      <c r="H2971" s="68"/>
      <c r="I2971" s="68"/>
      <c r="J2971" s="68"/>
      <c r="K2971" s="68"/>
    </row>
    <row r="2972" spans="1:11" hidden="1" x14ac:dyDescent="0.3">
      <c r="A2972" s="66">
        <v>3344</v>
      </c>
      <c r="B2972" s="66">
        <v>62</v>
      </c>
      <c r="D2972" s="66">
        <v>62</v>
      </c>
      <c r="E2972" s="68"/>
      <c r="H2972" s="68"/>
      <c r="I2972" s="68"/>
      <c r="J2972" s="68"/>
      <c r="K2972" s="68"/>
    </row>
    <row r="2973" spans="1:11" hidden="1" x14ac:dyDescent="0.3">
      <c r="A2973" s="66">
        <v>3345</v>
      </c>
      <c r="B2973" s="66">
        <v>54</v>
      </c>
      <c r="D2973" s="66">
        <v>54</v>
      </c>
      <c r="E2973" s="68"/>
      <c r="H2973" s="68"/>
      <c r="I2973" s="68"/>
      <c r="J2973" s="68"/>
      <c r="K2973" s="68"/>
    </row>
    <row r="2974" spans="1:11" hidden="1" x14ac:dyDescent="0.3">
      <c r="A2974" s="66">
        <v>3346</v>
      </c>
      <c r="B2974" s="66">
        <v>57</v>
      </c>
      <c r="D2974" s="66">
        <v>57</v>
      </c>
      <c r="E2974" s="68"/>
      <c r="H2974" s="68"/>
      <c r="I2974" s="68"/>
      <c r="J2974" s="68"/>
      <c r="K2974" s="68"/>
    </row>
    <row r="2975" spans="1:11" hidden="1" x14ac:dyDescent="0.3">
      <c r="A2975" s="66">
        <v>3347</v>
      </c>
      <c r="B2975" s="66">
        <v>63</v>
      </c>
      <c r="D2975" s="66">
        <v>63</v>
      </c>
      <c r="E2975" s="68"/>
      <c r="H2975" s="68"/>
      <c r="I2975" s="68"/>
      <c r="J2975" s="68"/>
      <c r="K2975" s="68"/>
    </row>
    <row r="2976" spans="1:11" hidden="1" x14ac:dyDescent="0.3">
      <c r="A2976" s="66">
        <v>3348</v>
      </c>
      <c r="C2976" s="66">
        <v>53</v>
      </c>
      <c r="D2976" s="66">
        <v>53</v>
      </c>
      <c r="E2976" s="68"/>
      <c r="H2976" s="68"/>
      <c r="I2976" s="68"/>
      <c r="J2976" s="68"/>
      <c r="K2976" s="68"/>
    </row>
    <row r="2977" spans="1:11" hidden="1" x14ac:dyDescent="0.3">
      <c r="A2977" s="66">
        <v>3350</v>
      </c>
      <c r="B2977" s="66">
        <v>52</v>
      </c>
      <c r="D2977" s="66">
        <v>52</v>
      </c>
      <c r="E2977" s="68"/>
      <c r="H2977" s="68"/>
      <c r="I2977" s="68"/>
      <c r="J2977" s="68"/>
      <c r="K2977" s="68"/>
    </row>
    <row r="2978" spans="1:11" hidden="1" x14ac:dyDescent="0.3">
      <c r="A2978" s="66">
        <v>3351</v>
      </c>
      <c r="B2978" s="66">
        <v>57</v>
      </c>
      <c r="D2978" s="66">
        <v>57</v>
      </c>
      <c r="E2978" s="68"/>
      <c r="H2978" s="68"/>
      <c r="I2978" s="68"/>
      <c r="J2978" s="68"/>
      <c r="K2978" s="68"/>
    </row>
    <row r="2979" spans="1:11" hidden="1" x14ac:dyDescent="0.3">
      <c r="A2979" s="66">
        <v>3352</v>
      </c>
      <c r="B2979" s="66">
        <v>39</v>
      </c>
      <c r="D2979" s="66">
        <v>39</v>
      </c>
      <c r="E2979" s="68"/>
      <c r="H2979" s="68"/>
      <c r="I2979" s="68"/>
      <c r="J2979" s="68"/>
      <c r="K2979" s="68"/>
    </row>
    <row r="2980" spans="1:11" hidden="1" x14ac:dyDescent="0.3">
      <c r="A2980" s="66">
        <v>3353</v>
      </c>
      <c r="B2980" s="66">
        <v>50</v>
      </c>
      <c r="D2980" s="66">
        <v>50</v>
      </c>
      <c r="E2980" s="68"/>
      <c r="H2980" s="68"/>
      <c r="I2980" s="68"/>
      <c r="J2980" s="68"/>
      <c r="K2980" s="68"/>
    </row>
    <row r="2981" spans="1:11" hidden="1" x14ac:dyDescent="0.3">
      <c r="A2981" s="66">
        <v>3354</v>
      </c>
      <c r="B2981" s="66">
        <v>38</v>
      </c>
      <c r="D2981" s="66">
        <v>38</v>
      </c>
      <c r="E2981" s="68"/>
      <c r="H2981" s="68"/>
      <c r="I2981" s="68"/>
      <c r="J2981" s="68"/>
      <c r="K2981" s="68"/>
    </row>
    <row r="2982" spans="1:11" hidden="1" x14ac:dyDescent="0.3">
      <c r="A2982" s="66">
        <v>3355</v>
      </c>
      <c r="B2982" s="66">
        <v>46</v>
      </c>
      <c r="D2982" s="66">
        <v>46</v>
      </c>
      <c r="E2982" s="68"/>
      <c r="H2982" s="68"/>
      <c r="I2982" s="68"/>
      <c r="J2982" s="68"/>
      <c r="K2982" s="68"/>
    </row>
    <row r="2983" spans="1:11" hidden="1" x14ac:dyDescent="0.3">
      <c r="A2983" s="66">
        <v>3356</v>
      </c>
      <c r="B2983" s="66">
        <v>38</v>
      </c>
      <c r="D2983" s="66">
        <v>38</v>
      </c>
      <c r="E2983" s="68"/>
      <c r="H2983" s="68"/>
      <c r="I2983" s="68"/>
      <c r="J2983" s="68"/>
      <c r="K2983" s="68"/>
    </row>
    <row r="2984" spans="1:11" hidden="1" x14ac:dyDescent="0.3">
      <c r="A2984" s="66">
        <v>3357</v>
      </c>
      <c r="B2984" s="66">
        <v>44</v>
      </c>
      <c r="D2984" s="66">
        <v>44</v>
      </c>
      <c r="E2984" s="68"/>
      <c r="H2984" s="68"/>
      <c r="I2984" s="68"/>
      <c r="J2984" s="68"/>
      <c r="K2984" s="68"/>
    </row>
    <row r="2985" spans="1:11" hidden="1" x14ac:dyDescent="0.3">
      <c r="A2985" s="66">
        <v>3358</v>
      </c>
      <c r="B2985" s="66">
        <v>53</v>
      </c>
      <c r="D2985" s="66">
        <v>53</v>
      </c>
      <c r="E2985" s="68"/>
      <c r="H2985" s="68"/>
      <c r="I2985" s="68"/>
      <c r="J2985" s="68"/>
      <c r="K2985" s="68"/>
    </row>
    <row r="2986" spans="1:11" hidden="1" x14ac:dyDescent="0.3">
      <c r="A2986" s="66">
        <v>3359</v>
      </c>
      <c r="B2986" s="66">
        <v>56</v>
      </c>
      <c r="D2986" s="66">
        <v>56</v>
      </c>
      <c r="E2986" s="68"/>
      <c r="H2986" s="68"/>
      <c r="I2986" s="68"/>
      <c r="J2986" s="68"/>
      <c r="K2986" s="68"/>
    </row>
    <row r="2987" spans="1:11" hidden="1" x14ac:dyDescent="0.3">
      <c r="A2987" s="66">
        <v>3360</v>
      </c>
      <c r="B2987" s="66">
        <v>56</v>
      </c>
      <c r="D2987" s="66">
        <v>56</v>
      </c>
      <c r="E2987" s="68"/>
      <c r="H2987" s="68"/>
      <c r="I2987" s="68"/>
      <c r="J2987" s="68"/>
      <c r="K2987" s="68"/>
    </row>
    <row r="2988" spans="1:11" hidden="1" x14ac:dyDescent="0.3">
      <c r="A2988" s="66">
        <v>3361</v>
      </c>
      <c r="B2988" s="66">
        <v>42</v>
      </c>
      <c r="D2988" s="66">
        <v>42</v>
      </c>
      <c r="E2988" s="68"/>
      <c r="H2988" s="68"/>
      <c r="I2988" s="68"/>
      <c r="J2988" s="68"/>
      <c r="K2988" s="68"/>
    </row>
    <row r="2989" spans="1:11" hidden="1" x14ac:dyDescent="0.3">
      <c r="A2989" s="66">
        <v>3362</v>
      </c>
      <c r="B2989" s="66">
        <v>48</v>
      </c>
      <c r="D2989" s="66">
        <v>48</v>
      </c>
      <c r="E2989" s="68"/>
      <c r="H2989" s="68"/>
      <c r="I2989" s="68"/>
      <c r="J2989" s="68"/>
      <c r="K2989" s="68"/>
    </row>
    <row r="2990" spans="1:11" hidden="1" x14ac:dyDescent="0.3">
      <c r="A2990" s="66">
        <v>3363</v>
      </c>
      <c r="B2990" s="66">
        <v>45</v>
      </c>
      <c r="D2990" s="66">
        <v>45</v>
      </c>
      <c r="E2990" s="68"/>
      <c r="H2990" s="68"/>
      <c r="I2990" s="68"/>
      <c r="J2990" s="68"/>
      <c r="K2990" s="68"/>
    </row>
    <row r="2991" spans="1:11" hidden="1" x14ac:dyDescent="0.3">
      <c r="A2991" s="66">
        <v>3364</v>
      </c>
      <c r="B2991" s="66">
        <v>62</v>
      </c>
      <c r="D2991" s="66">
        <v>62</v>
      </c>
      <c r="E2991" s="68"/>
      <c r="H2991" s="68"/>
      <c r="I2991" s="68"/>
      <c r="J2991" s="68"/>
      <c r="K2991" s="68"/>
    </row>
    <row r="2992" spans="1:11" hidden="1" x14ac:dyDescent="0.3">
      <c r="A2992" s="66">
        <v>3365</v>
      </c>
      <c r="B2992" s="66">
        <v>55</v>
      </c>
      <c r="D2992" s="66">
        <v>55</v>
      </c>
      <c r="E2992" s="68"/>
      <c r="H2992" s="68"/>
      <c r="I2992" s="68"/>
      <c r="J2992" s="68"/>
      <c r="K2992" s="68"/>
    </row>
    <row r="2993" spans="1:11" hidden="1" x14ac:dyDescent="0.3">
      <c r="A2993" s="66">
        <v>3366</v>
      </c>
      <c r="B2993" s="66">
        <v>43</v>
      </c>
      <c r="D2993" s="66">
        <v>43</v>
      </c>
      <c r="E2993" s="68"/>
      <c r="H2993" s="68"/>
      <c r="I2993" s="68"/>
      <c r="J2993" s="68"/>
      <c r="K2993" s="68"/>
    </row>
    <row r="2994" spans="1:11" hidden="1" x14ac:dyDescent="0.3">
      <c r="A2994" s="66">
        <v>3367</v>
      </c>
      <c r="B2994" s="66">
        <v>59</v>
      </c>
      <c r="D2994" s="66">
        <v>59</v>
      </c>
      <c r="E2994" s="68"/>
      <c r="H2994" s="68"/>
      <c r="I2994" s="68"/>
      <c r="J2994" s="68"/>
      <c r="K2994" s="68"/>
    </row>
    <row r="2995" spans="1:11" hidden="1" x14ac:dyDescent="0.3">
      <c r="A2995" s="66">
        <v>3368</v>
      </c>
      <c r="B2995" s="66">
        <v>40</v>
      </c>
      <c r="D2995" s="66">
        <v>40</v>
      </c>
      <c r="E2995" s="68"/>
      <c r="H2995" s="68"/>
      <c r="I2995" s="68"/>
      <c r="J2995" s="68"/>
      <c r="K2995" s="68"/>
    </row>
    <row r="2996" spans="1:11" hidden="1" x14ac:dyDescent="0.3">
      <c r="A2996" s="66">
        <v>3369</v>
      </c>
      <c r="B2996" s="66">
        <v>44</v>
      </c>
      <c r="D2996" s="66">
        <v>44</v>
      </c>
      <c r="E2996" s="68"/>
      <c r="H2996" s="68"/>
      <c r="I2996" s="68"/>
      <c r="J2996" s="68"/>
      <c r="K2996" s="68"/>
    </row>
    <row r="2997" spans="1:11" hidden="1" x14ac:dyDescent="0.3">
      <c r="A2997" s="66">
        <v>3371</v>
      </c>
      <c r="B2997" s="66">
        <v>55</v>
      </c>
      <c r="D2997" s="66">
        <v>55</v>
      </c>
      <c r="E2997" s="68"/>
      <c r="H2997" s="68"/>
      <c r="I2997" s="68"/>
      <c r="J2997" s="68"/>
      <c r="K2997" s="68"/>
    </row>
    <row r="2998" spans="1:11" hidden="1" x14ac:dyDescent="0.3">
      <c r="A2998" s="66">
        <v>3372</v>
      </c>
      <c r="B2998" s="66">
        <v>43</v>
      </c>
      <c r="D2998" s="66">
        <v>43</v>
      </c>
      <c r="E2998" s="68"/>
      <c r="H2998" s="68"/>
      <c r="I2998" s="68"/>
      <c r="J2998" s="68"/>
      <c r="K2998" s="68"/>
    </row>
    <row r="2999" spans="1:11" hidden="1" x14ac:dyDescent="0.3">
      <c r="A2999" s="66">
        <v>3373</v>
      </c>
      <c r="C2999" s="66">
        <v>58</v>
      </c>
      <c r="D2999" s="66">
        <v>58</v>
      </c>
      <c r="E2999" s="68"/>
      <c r="H2999" s="68"/>
      <c r="I2999" s="68"/>
      <c r="J2999" s="68"/>
      <c r="K2999" s="68"/>
    </row>
    <row r="3000" spans="1:11" hidden="1" x14ac:dyDescent="0.3">
      <c r="A3000" s="66">
        <v>3374</v>
      </c>
      <c r="C3000" s="66">
        <v>67</v>
      </c>
      <c r="D3000" s="66">
        <v>67</v>
      </c>
      <c r="E3000" s="68"/>
      <c r="H3000" s="68"/>
      <c r="I3000" s="68"/>
      <c r="J3000" s="68"/>
      <c r="K3000" s="68"/>
    </row>
    <row r="3001" spans="1:11" hidden="1" x14ac:dyDescent="0.3">
      <c r="A3001" s="66">
        <v>3375</v>
      </c>
      <c r="B3001" s="66">
        <v>52</v>
      </c>
      <c r="D3001" s="66">
        <v>52</v>
      </c>
      <c r="E3001" s="68"/>
      <c r="H3001" s="68"/>
      <c r="I3001" s="68"/>
      <c r="J3001" s="68"/>
      <c r="K3001" s="68"/>
    </row>
    <row r="3002" spans="1:11" hidden="1" x14ac:dyDescent="0.3">
      <c r="A3002" s="66">
        <v>3376</v>
      </c>
      <c r="B3002" s="66">
        <v>52</v>
      </c>
      <c r="D3002" s="66">
        <v>52</v>
      </c>
      <c r="E3002" s="68"/>
      <c r="H3002" s="68"/>
      <c r="I3002" s="68"/>
      <c r="J3002" s="68"/>
      <c r="K3002" s="68"/>
    </row>
    <row r="3003" spans="1:11" x14ac:dyDescent="0.3">
      <c r="A3003" s="66">
        <v>3377</v>
      </c>
      <c r="B3003" s="66">
        <v>37</v>
      </c>
      <c r="D3003" s="66">
        <v>37</v>
      </c>
      <c r="E3003" s="68"/>
      <c r="H3003" s="68"/>
      <c r="I3003" s="68"/>
      <c r="J3003" s="68"/>
      <c r="K3003" s="68"/>
    </row>
    <row r="3004" spans="1:11" x14ac:dyDescent="0.3">
      <c r="A3004" s="66">
        <v>3380</v>
      </c>
      <c r="B3004" s="66">
        <v>56</v>
      </c>
      <c r="D3004" s="66">
        <v>56</v>
      </c>
      <c r="E3004" s="68"/>
      <c r="H3004" s="68"/>
      <c r="I3004" s="68"/>
      <c r="J3004" s="68"/>
      <c r="K3004" s="68"/>
    </row>
    <row r="3005" spans="1:11" x14ac:dyDescent="0.3">
      <c r="A3005" s="66">
        <v>3381</v>
      </c>
      <c r="C3005" s="66">
        <v>63</v>
      </c>
      <c r="D3005" s="66">
        <v>63</v>
      </c>
      <c r="E3005" s="68"/>
      <c r="H3005" s="68"/>
      <c r="I3005" s="68"/>
      <c r="J3005" s="68"/>
      <c r="K3005" s="68"/>
    </row>
    <row r="3006" spans="1:11" x14ac:dyDescent="0.3">
      <c r="A3006" s="66">
        <v>3382</v>
      </c>
      <c r="B3006" s="66">
        <v>43</v>
      </c>
      <c r="D3006" s="66">
        <v>43</v>
      </c>
      <c r="E3006" s="68"/>
      <c r="H3006" s="68"/>
      <c r="I3006" s="68"/>
      <c r="J3006" s="68"/>
      <c r="K3006" s="68"/>
    </row>
    <row r="3007" spans="1:11" x14ac:dyDescent="0.3">
      <c r="A3007" s="66">
        <v>3383</v>
      </c>
      <c r="B3007" s="66">
        <v>57</v>
      </c>
      <c r="D3007" s="66">
        <v>57</v>
      </c>
      <c r="E3007" s="68"/>
      <c r="H3007" s="68"/>
      <c r="I3007" s="68"/>
      <c r="J3007" s="68"/>
      <c r="K3007" s="68"/>
    </row>
    <row r="3008" spans="1:11" x14ac:dyDescent="0.3">
      <c r="A3008" s="66">
        <v>3384</v>
      </c>
      <c r="B3008" s="66">
        <v>61</v>
      </c>
      <c r="D3008" s="66">
        <v>61</v>
      </c>
      <c r="E3008" s="68"/>
      <c r="H3008" s="68"/>
      <c r="I3008" s="68"/>
      <c r="J3008" s="68"/>
      <c r="K3008" s="68"/>
    </row>
    <row r="3009" spans="1:11" x14ac:dyDescent="0.3">
      <c r="A3009" s="66">
        <v>3385</v>
      </c>
      <c r="B3009" s="66">
        <v>60</v>
      </c>
      <c r="D3009" s="66">
        <v>60</v>
      </c>
      <c r="E3009" s="68"/>
      <c r="H3009" s="68"/>
      <c r="I3009" s="68"/>
      <c r="J3009" s="68"/>
      <c r="K3009" s="68"/>
    </row>
    <row r="3010" spans="1:11" x14ac:dyDescent="0.3">
      <c r="A3010" s="66">
        <v>3386</v>
      </c>
      <c r="B3010" s="66">
        <v>46</v>
      </c>
      <c r="D3010" s="66">
        <v>46</v>
      </c>
      <c r="E3010" s="68"/>
      <c r="H3010" s="68"/>
      <c r="I3010" s="68"/>
      <c r="J3010" s="68"/>
      <c r="K3010" s="68"/>
    </row>
    <row r="3011" spans="1:11" x14ac:dyDescent="0.3">
      <c r="A3011" s="66">
        <v>3387</v>
      </c>
      <c r="C3011" s="66">
        <v>44</v>
      </c>
      <c r="D3011" s="66">
        <v>44</v>
      </c>
      <c r="E3011" s="68"/>
      <c r="H3011" s="68"/>
      <c r="I3011" s="68"/>
      <c r="J3011" s="68"/>
      <c r="K3011" s="68"/>
    </row>
    <row r="3012" spans="1:11" x14ac:dyDescent="0.3">
      <c r="A3012" s="66">
        <v>3389</v>
      </c>
      <c r="B3012" s="66">
        <v>54</v>
      </c>
      <c r="D3012" s="66">
        <v>54</v>
      </c>
      <c r="E3012" s="68"/>
      <c r="H3012" s="68"/>
      <c r="I3012" s="68"/>
      <c r="J3012" s="68"/>
      <c r="K3012" s="68"/>
    </row>
    <row r="3013" spans="1:11" x14ac:dyDescent="0.3">
      <c r="A3013" s="66" t="s">
        <v>81</v>
      </c>
      <c r="B3013" s="66">
        <v>120811</v>
      </c>
      <c r="C3013" s="66">
        <v>24097</v>
      </c>
      <c r="D3013" s="66">
        <v>144908</v>
      </c>
      <c r="E3013" s="68"/>
      <c r="H3013" s="68"/>
      <c r="I3013" s="68"/>
      <c r="J3013" s="68"/>
      <c r="K3013" s="68"/>
    </row>
    <row r="3014" spans="1:11" x14ac:dyDescent="0.3">
      <c r="E3014" s="68"/>
      <c r="H3014" s="68"/>
      <c r="I3014" s="68"/>
      <c r="J3014" s="68"/>
      <c r="K3014" s="68"/>
    </row>
    <row r="3015" spans="1:11" x14ac:dyDescent="0.3">
      <c r="E3015" s="68"/>
      <c r="H3015" s="68"/>
      <c r="I3015" s="68"/>
      <c r="J3015" s="68"/>
      <c r="K3015" s="68"/>
    </row>
    <row r="3016" spans="1:11" ht="15.6" x14ac:dyDescent="0.3">
      <c r="B3016" s="70" t="s">
        <v>103</v>
      </c>
      <c r="C3016" s="71" t="s">
        <v>188</v>
      </c>
    </row>
    <row r="3017" spans="1:11" ht="15.6" x14ac:dyDescent="0.3">
      <c r="B3017" s="71"/>
      <c r="C3017" s="71" t="s">
        <v>199</v>
      </c>
    </row>
    <row r="3018" spans="1:11" x14ac:dyDescent="0.3"/>
    <row r="3019" spans="1:11" s="80" customFormat="1" ht="15" thickBot="1" x14ac:dyDescent="0.35">
      <c r="B3019" s="78"/>
      <c r="C3019" s="78"/>
      <c r="D3019" s="78"/>
      <c r="E3019" s="79"/>
      <c r="H3019" s="79"/>
      <c r="I3019" s="79"/>
      <c r="J3019" s="79"/>
      <c r="K3019" s="79"/>
    </row>
    <row r="3020" spans="1:11" x14ac:dyDescent="0.3"/>
    <row r="3021" spans="1:11" x14ac:dyDescent="0.3"/>
    <row r="3022" spans="1:11" x14ac:dyDescent="0.3"/>
    <row r="3023" spans="1:11" ht="23.4" x14ac:dyDescent="0.45">
      <c r="B3023" s="69">
        <v>4</v>
      </c>
      <c r="C3023" s="69" t="s">
        <v>151</v>
      </c>
    </row>
    <row r="3024" spans="1:11" ht="23.4" x14ac:dyDescent="0.45">
      <c r="B3024" s="69"/>
      <c r="C3024" s="69"/>
    </row>
    <row r="3025" spans="2:10" ht="15.6" x14ac:dyDescent="0.3">
      <c r="B3025" s="70" t="s">
        <v>100</v>
      </c>
      <c r="C3025" s="71" t="s">
        <v>197</v>
      </c>
    </row>
    <row r="3026" spans="2:10" ht="15.6" x14ac:dyDescent="0.3">
      <c r="B3026" s="70" t="s">
        <v>101</v>
      </c>
      <c r="C3026" s="71" t="s">
        <v>198</v>
      </c>
    </row>
    <row r="3027" spans="2:10" ht="15.6" x14ac:dyDescent="0.3">
      <c r="B3027" s="70"/>
      <c r="C3027" s="71"/>
    </row>
    <row r="3028" spans="2:10" ht="15.6" x14ac:dyDescent="0.3">
      <c r="B3028" s="70" t="s">
        <v>181</v>
      </c>
      <c r="C3028" s="71" t="s">
        <v>59</v>
      </c>
    </row>
    <row r="3029" spans="2:10" ht="15.6" x14ac:dyDescent="0.3">
      <c r="B3029" s="70" t="s">
        <v>182</v>
      </c>
      <c r="C3029" s="71" t="s">
        <v>195</v>
      </c>
    </row>
    <row r="3030" spans="2:10" x14ac:dyDescent="0.3"/>
    <row r="3031" spans="2:10" x14ac:dyDescent="0.3">
      <c r="B3031" s="66" t="s">
        <v>184</v>
      </c>
      <c r="C3031" s="66" t="s">
        <v>82</v>
      </c>
      <c r="E3031" s="68"/>
    </row>
    <row r="3032" spans="2:10" x14ac:dyDescent="0.3">
      <c r="B3032" s="66" t="s">
        <v>80</v>
      </c>
      <c r="C3032" s="66">
        <v>0</v>
      </c>
      <c r="D3032" s="66">
        <v>1</v>
      </c>
      <c r="E3032" s="68" t="s">
        <v>81</v>
      </c>
    </row>
    <row r="3033" spans="2:10" x14ac:dyDescent="0.3">
      <c r="B3033" s="66">
        <v>1</v>
      </c>
      <c r="D3033" s="66">
        <v>212</v>
      </c>
      <c r="E3033" s="68">
        <v>212</v>
      </c>
    </row>
    <row r="3034" spans="2:10" x14ac:dyDescent="0.3">
      <c r="B3034" s="66">
        <v>2</v>
      </c>
      <c r="C3034" s="66">
        <v>250</v>
      </c>
      <c r="E3034" s="68">
        <v>250</v>
      </c>
    </row>
    <row r="3035" spans="2:10" x14ac:dyDescent="0.3">
      <c r="B3035" s="66">
        <v>3</v>
      </c>
      <c r="D3035" s="66">
        <v>233</v>
      </c>
      <c r="E3035" s="68">
        <v>233</v>
      </c>
    </row>
    <row r="3036" spans="2:10" x14ac:dyDescent="0.3">
      <c r="B3036" s="66">
        <v>4</v>
      </c>
      <c r="C3036" s="66">
        <v>241</v>
      </c>
      <c r="E3036" s="68">
        <v>241</v>
      </c>
    </row>
    <row r="3037" spans="2:10" x14ac:dyDescent="0.3">
      <c r="B3037" s="66">
        <v>5</v>
      </c>
      <c r="D3037" s="66">
        <v>272</v>
      </c>
      <c r="E3037" s="68">
        <v>272</v>
      </c>
      <c r="H3037" s="68" t="s">
        <v>152</v>
      </c>
      <c r="I3037" s="68"/>
      <c r="J3037" s="68"/>
    </row>
    <row r="3038" spans="2:10" x14ac:dyDescent="0.3">
      <c r="B3038" s="66">
        <v>6</v>
      </c>
      <c r="D3038" s="66">
        <v>238</v>
      </c>
      <c r="E3038" s="68">
        <v>238</v>
      </c>
      <c r="H3038" s="68"/>
      <c r="I3038" s="68"/>
      <c r="J3038" s="68"/>
    </row>
    <row r="3039" spans="2:10" x14ac:dyDescent="0.3">
      <c r="B3039" s="66">
        <v>7</v>
      </c>
      <c r="C3039" s="66">
        <v>295</v>
      </c>
      <c r="E3039" s="68">
        <v>295</v>
      </c>
      <c r="H3039" s="83"/>
      <c r="I3039" s="83">
        <v>0</v>
      </c>
      <c r="J3039" s="83">
        <v>1</v>
      </c>
    </row>
    <row r="3040" spans="2:10" x14ac:dyDescent="0.3">
      <c r="B3040" s="66">
        <v>11</v>
      </c>
      <c r="C3040" s="66">
        <v>210</v>
      </c>
      <c r="E3040" s="68">
        <v>210</v>
      </c>
      <c r="H3040" s="68" t="s">
        <v>122</v>
      </c>
      <c r="I3040" s="68">
        <v>232.23368211260589</v>
      </c>
      <c r="J3040" s="68">
        <v>247.80869565217392</v>
      </c>
    </row>
    <row r="3041" spans="2:13" x14ac:dyDescent="0.3">
      <c r="B3041" s="66">
        <v>12</v>
      </c>
      <c r="C3041" s="66">
        <v>213</v>
      </c>
      <c r="E3041" s="68">
        <v>213</v>
      </c>
      <c r="H3041" s="68" t="s">
        <v>153</v>
      </c>
      <c r="I3041" s="68">
        <v>1844.4852458071689</v>
      </c>
      <c r="J3041" s="68">
        <v>2144.379032029145</v>
      </c>
      <c r="M3041" s="68" t="s">
        <v>164</v>
      </c>
    </row>
    <row r="3042" spans="2:13" x14ac:dyDescent="0.3">
      <c r="B3042" s="66">
        <v>13</v>
      </c>
      <c r="C3042" s="66">
        <v>227</v>
      </c>
      <c r="E3042" s="68">
        <v>227</v>
      </c>
      <c r="H3042" s="68" t="s">
        <v>154</v>
      </c>
      <c r="I3042" s="68">
        <v>2007</v>
      </c>
      <c r="J3042" s="68">
        <v>920</v>
      </c>
    </row>
    <row r="3043" spans="2:13" x14ac:dyDescent="0.3">
      <c r="B3043" s="66">
        <v>14</v>
      </c>
      <c r="D3043" s="66">
        <v>188</v>
      </c>
      <c r="E3043" s="68">
        <v>188</v>
      </c>
      <c r="H3043" s="68" t="s">
        <v>155</v>
      </c>
      <c r="I3043" s="68">
        <v>1938.708284965458</v>
      </c>
      <c r="J3043" s="68"/>
    </row>
    <row r="3044" spans="2:13" x14ac:dyDescent="0.3">
      <c r="B3044" s="66">
        <v>15</v>
      </c>
      <c r="C3044" s="66">
        <v>212</v>
      </c>
      <c r="E3044" s="68">
        <v>212</v>
      </c>
      <c r="H3044" s="68" t="s">
        <v>156</v>
      </c>
      <c r="I3044" s="68">
        <v>0</v>
      </c>
      <c r="J3044" s="68"/>
    </row>
    <row r="3045" spans="2:13" x14ac:dyDescent="0.3">
      <c r="B3045" s="66">
        <v>16</v>
      </c>
      <c r="D3045" s="66">
        <v>240</v>
      </c>
      <c r="E3045" s="68">
        <v>240</v>
      </c>
      <c r="H3045" s="68" t="s">
        <v>157</v>
      </c>
      <c r="I3045" s="68">
        <v>2925</v>
      </c>
      <c r="J3045" s="68"/>
    </row>
    <row r="3046" spans="2:13" x14ac:dyDescent="0.3">
      <c r="B3046" s="66">
        <v>17</v>
      </c>
      <c r="C3046" s="66">
        <v>257</v>
      </c>
      <c r="E3046" s="68">
        <v>257</v>
      </c>
      <c r="H3046" s="68" t="s">
        <v>158</v>
      </c>
      <c r="I3046" s="68">
        <v>-8.884406853238934</v>
      </c>
      <c r="J3046" s="68"/>
    </row>
    <row r="3047" spans="2:13" x14ac:dyDescent="0.3">
      <c r="B3047" s="66">
        <v>18</v>
      </c>
      <c r="C3047" s="66">
        <v>267</v>
      </c>
      <c r="E3047" s="68">
        <v>267</v>
      </c>
      <c r="H3047" s="68" t="s">
        <v>159</v>
      </c>
      <c r="I3047" s="68">
        <v>5.4937077681940048E-19</v>
      </c>
      <c r="J3047" s="68"/>
    </row>
    <row r="3048" spans="2:13" x14ac:dyDescent="0.3">
      <c r="B3048" s="66">
        <v>19</v>
      </c>
      <c r="C3048" s="66">
        <v>232</v>
      </c>
      <c r="E3048" s="68">
        <v>232</v>
      </c>
      <c r="H3048" s="68" t="s">
        <v>160</v>
      </c>
      <c r="I3048" s="68">
        <v>1.6453747397042169</v>
      </c>
      <c r="J3048" s="68"/>
    </row>
    <row r="3049" spans="2:13" x14ac:dyDescent="0.3">
      <c r="B3049" s="66">
        <v>20</v>
      </c>
      <c r="D3049" s="66">
        <v>199</v>
      </c>
      <c r="E3049" s="68">
        <v>199</v>
      </c>
      <c r="H3049" s="68" t="s">
        <v>161</v>
      </c>
      <c r="I3049" s="68">
        <v>1.098741553638801E-18</v>
      </c>
      <c r="J3049" s="68"/>
    </row>
    <row r="3050" spans="2:13" x14ac:dyDescent="0.3">
      <c r="B3050" s="66">
        <v>21</v>
      </c>
      <c r="C3050" s="66">
        <v>175</v>
      </c>
      <c r="E3050" s="68">
        <v>175</v>
      </c>
      <c r="H3050" s="68" t="s">
        <v>162</v>
      </c>
      <c r="I3050" s="68">
        <v>1.9607753474412333</v>
      </c>
      <c r="J3050" s="68"/>
    </row>
    <row r="3051" spans="2:13" x14ac:dyDescent="0.3">
      <c r="B3051" s="66">
        <v>22</v>
      </c>
      <c r="C3051" s="66">
        <v>164</v>
      </c>
      <c r="E3051" s="68">
        <v>164</v>
      </c>
    </row>
    <row r="3052" spans="2:13" x14ac:dyDescent="0.3">
      <c r="B3052" s="66">
        <v>23</v>
      </c>
      <c r="D3052" s="66">
        <v>226</v>
      </c>
      <c r="E3052" s="68">
        <v>226</v>
      </c>
    </row>
    <row r="3053" spans="2:13" x14ac:dyDescent="0.3">
      <c r="B3053" s="66">
        <v>24</v>
      </c>
      <c r="C3053" s="66">
        <v>248</v>
      </c>
      <c r="E3053" s="68">
        <v>248</v>
      </c>
    </row>
    <row r="3054" spans="2:13" x14ac:dyDescent="0.3">
      <c r="B3054" s="66">
        <v>25</v>
      </c>
      <c r="C3054" s="66">
        <v>220</v>
      </c>
      <c r="E3054" s="68">
        <v>220</v>
      </c>
    </row>
    <row r="3055" spans="2:13" x14ac:dyDescent="0.3">
      <c r="B3055" s="66">
        <v>26</v>
      </c>
      <c r="C3055" s="66">
        <v>245</v>
      </c>
      <c r="E3055" s="68">
        <v>245</v>
      </c>
      <c r="H3055" s="68" t="s">
        <v>163</v>
      </c>
      <c r="I3055" s="68"/>
      <c r="J3055" s="68"/>
    </row>
    <row r="3056" spans="2:13" x14ac:dyDescent="0.3">
      <c r="B3056" s="66">
        <v>27</v>
      </c>
      <c r="D3056" s="66">
        <v>279</v>
      </c>
      <c r="E3056" s="68">
        <v>279</v>
      </c>
      <c r="H3056" s="68"/>
      <c r="I3056" s="68"/>
      <c r="J3056" s="68"/>
    </row>
    <row r="3057" spans="2:10" x14ac:dyDescent="0.3">
      <c r="B3057" s="66">
        <v>28</v>
      </c>
      <c r="C3057" s="66">
        <v>245</v>
      </c>
      <c r="E3057" s="68">
        <v>245</v>
      </c>
      <c r="H3057" s="83"/>
      <c r="I3057" s="83">
        <v>0</v>
      </c>
      <c r="J3057" s="83">
        <v>1</v>
      </c>
    </row>
    <row r="3058" spans="2:10" x14ac:dyDescent="0.3">
      <c r="B3058" s="66">
        <v>29</v>
      </c>
      <c r="D3058" s="66">
        <v>273</v>
      </c>
      <c r="E3058" s="68">
        <v>273</v>
      </c>
      <c r="H3058" s="68" t="s">
        <v>122</v>
      </c>
      <c r="I3058" s="68">
        <v>232.23368211260589</v>
      </c>
      <c r="J3058" s="68">
        <v>247.80869565217392</v>
      </c>
    </row>
    <row r="3059" spans="2:10" x14ac:dyDescent="0.3">
      <c r="B3059" s="66">
        <v>30</v>
      </c>
      <c r="D3059" s="66">
        <v>227</v>
      </c>
      <c r="E3059" s="68">
        <v>227</v>
      </c>
      <c r="H3059" s="68" t="s">
        <v>153</v>
      </c>
      <c r="I3059" s="68">
        <v>1844.4852458071689</v>
      </c>
      <c r="J3059" s="68">
        <v>2144.379032029145</v>
      </c>
    </row>
    <row r="3060" spans="2:10" x14ac:dyDescent="0.3">
      <c r="B3060" s="66">
        <v>31</v>
      </c>
      <c r="D3060" s="66">
        <v>252</v>
      </c>
      <c r="E3060" s="68">
        <v>252</v>
      </c>
      <c r="H3060" s="68" t="s">
        <v>154</v>
      </c>
      <c r="I3060" s="68">
        <v>2007</v>
      </c>
      <c r="J3060" s="68">
        <v>920</v>
      </c>
    </row>
    <row r="3061" spans="2:10" x14ac:dyDescent="0.3">
      <c r="B3061" s="66">
        <v>32</v>
      </c>
      <c r="D3061" s="66">
        <v>198</v>
      </c>
      <c r="E3061" s="68">
        <v>198</v>
      </c>
      <c r="H3061" s="68" t="s">
        <v>156</v>
      </c>
      <c r="I3061" s="68">
        <v>0</v>
      </c>
      <c r="J3061" s="68"/>
    </row>
    <row r="3062" spans="2:10" x14ac:dyDescent="0.3">
      <c r="B3062" s="66">
        <v>33</v>
      </c>
      <c r="D3062" s="66">
        <v>266</v>
      </c>
      <c r="E3062" s="68">
        <v>266</v>
      </c>
      <c r="H3062" s="68" t="s">
        <v>157</v>
      </c>
      <c r="I3062" s="68">
        <v>1668</v>
      </c>
      <c r="J3062" s="68"/>
    </row>
    <row r="3063" spans="2:10" x14ac:dyDescent="0.3">
      <c r="B3063" s="66">
        <v>34</v>
      </c>
      <c r="C3063" s="66">
        <v>216</v>
      </c>
      <c r="E3063" s="68">
        <v>216</v>
      </c>
      <c r="H3063" s="68" t="s">
        <v>158</v>
      </c>
      <c r="I3063" s="68">
        <v>-8.6396321315925917</v>
      </c>
      <c r="J3063" s="68"/>
    </row>
    <row r="3064" spans="2:10" x14ac:dyDescent="0.3">
      <c r="B3064" s="66">
        <v>35</v>
      </c>
      <c r="C3064" s="66">
        <v>237</v>
      </c>
      <c r="E3064" s="68">
        <v>237</v>
      </c>
      <c r="H3064" s="68" t="s">
        <v>159</v>
      </c>
      <c r="I3064" s="68">
        <v>6.4841301457499208E-18</v>
      </c>
      <c r="J3064" s="68"/>
    </row>
    <row r="3065" spans="2:10" x14ac:dyDescent="0.3">
      <c r="B3065" s="66">
        <v>37</v>
      </c>
      <c r="D3065" s="66">
        <v>293</v>
      </c>
      <c r="E3065" s="68">
        <v>293</v>
      </c>
      <c r="H3065" s="68" t="s">
        <v>160</v>
      </c>
      <c r="I3065" s="68">
        <v>1.6457676682832587</v>
      </c>
      <c r="J3065" s="68"/>
    </row>
    <row r="3066" spans="2:10" x14ac:dyDescent="0.3">
      <c r="B3066" s="66">
        <v>39</v>
      </c>
      <c r="C3066" s="66">
        <v>237</v>
      </c>
      <c r="E3066" s="68">
        <v>237</v>
      </c>
      <c r="H3066" s="68" t="s">
        <v>161</v>
      </c>
      <c r="I3066" s="84">
        <v>1.29682602914998E-17</v>
      </c>
      <c r="J3066" s="68"/>
    </row>
    <row r="3067" spans="2:10" x14ac:dyDescent="0.3">
      <c r="B3067" s="66">
        <v>40</v>
      </c>
      <c r="C3067" s="66">
        <v>206</v>
      </c>
      <c r="E3067" s="68">
        <v>206</v>
      </c>
      <c r="H3067" s="68" t="s">
        <v>162</v>
      </c>
      <c r="I3067" s="68">
        <v>1.9613872245249155</v>
      </c>
      <c r="J3067" s="68"/>
    </row>
    <row r="3068" spans="2:10" x14ac:dyDescent="0.3">
      <c r="B3068" s="66">
        <v>41</v>
      </c>
      <c r="C3068" s="66">
        <v>199</v>
      </c>
      <c r="E3068" s="68">
        <v>199</v>
      </c>
    </row>
    <row r="3069" spans="2:10" x14ac:dyDescent="0.3">
      <c r="B3069" s="66">
        <v>42</v>
      </c>
      <c r="C3069" s="66">
        <v>215</v>
      </c>
      <c r="E3069" s="68">
        <v>215</v>
      </c>
    </row>
    <row r="3070" spans="2:10" hidden="1" x14ac:dyDescent="0.3">
      <c r="B3070" s="66">
        <v>43</v>
      </c>
      <c r="C3070" s="66">
        <v>208</v>
      </c>
      <c r="E3070" s="68">
        <v>208</v>
      </c>
    </row>
    <row r="3071" spans="2:10" hidden="1" x14ac:dyDescent="0.3">
      <c r="B3071" s="66">
        <v>44</v>
      </c>
      <c r="C3071" s="66">
        <v>262</v>
      </c>
      <c r="E3071" s="68">
        <v>262</v>
      </c>
    </row>
    <row r="3072" spans="2:10" hidden="1" x14ac:dyDescent="0.3">
      <c r="B3072" s="66">
        <v>45</v>
      </c>
      <c r="C3072" s="66">
        <v>270</v>
      </c>
      <c r="E3072" s="68">
        <v>270</v>
      </c>
    </row>
    <row r="3073" spans="2:5" hidden="1" x14ac:dyDescent="0.3">
      <c r="B3073" s="66">
        <v>46</v>
      </c>
      <c r="D3073" s="66">
        <v>293</v>
      </c>
      <c r="E3073" s="68">
        <v>293</v>
      </c>
    </row>
    <row r="3074" spans="2:5" hidden="1" x14ac:dyDescent="0.3">
      <c r="B3074" s="66">
        <v>47</v>
      </c>
      <c r="C3074" s="66">
        <v>292</v>
      </c>
      <c r="E3074" s="68">
        <v>292</v>
      </c>
    </row>
    <row r="3075" spans="2:5" hidden="1" x14ac:dyDescent="0.3">
      <c r="B3075" s="66">
        <v>48</v>
      </c>
      <c r="C3075" s="66">
        <v>346</v>
      </c>
      <c r="E3075" s="68">
        <v>346</v>
      </c>
    </row>
    <row r="3076" spans="2:5" hidden="1" x14ac:dyDescent="0.3">
      <c r="B3076" s="66">
        <v>50</v>
      </c>
      <c r="C3076" s="66">
        <v>202</v>
      </c>
      <c r="E3076" s="68">
        <v>202</v>
      </c>
    </row>
    <row r="3077" spans="2:5" hidden="1" x14ac:dyDescent="0.3">
      <c r="B3077" s="66">
        <v>51</v>
      </c>
      <c r="C3077" s="66">
        <v>340</v>
      </c>
      <c r="E3077" s="68">
        <v>340</v>
      </c>
    </row>
    <row r="3078" spans="2:5" hidden="1" x14ac:dyDescent="0.3">
      <c r="B3078" s="66">
        <v>52</v>
      </c>
      <c r="C3078" s="66">
        <v>262</v>
      </c>
      <c r="E3078" s="68">
        <v>262</v>
      </c>
    </row>
    <row r="3079" spans="2:5" hidden="1" x14ac:dyDescent="0.3">
      <c r="B3079" s="66">
        <v>53</v>
      </c>
      <c r="C3079" s="66">
        <v>334</v>
      </c>
      <c r="E3079" s="68">
        <v>334</v>
      </c>
    </row>
    <row r="3080" spans="2:5" hidden="1" x14ac:dyDescent="0.3">
      <c r="B3080" s="66">
        <v>56</v>
      </c>
      <c r="C3080" s="66">
        <v>235</v>
      </c>
      <c r="E3080" s="68">
        <v>235</v>
      </c>
    </row>
    <row r="3081" spans="2:5" hidden="1" x14ac:dyDescent="0.3">
      <c r="B3081" s="66">
        <v>57</v>
      </c>
      <c r="D3081" s="66">
        <v>243</v>
      </c>
      <c r="E3081" s="68">
        <v>243</v>
      </c>
    </row>
    <row r="3082" spans="2:5" hidden="1" x14ac:dyDescent="0.3">
      <c r="B3082" s="66">
        <v>58</v>
      </c>
      <c r="C3082" s="66">
        <v>196</v>
      </c>
      <c r="E3082" s="68">
        <v>196</v>
      </c>
    </row>
    <row r="3083" spans="2:5" hidden="1" x14ac:dyDescent="0.3">
      <c r="B3083" s="66">
        <v>59</v>
      </c>
      <c r="D3083" s="66">
        <v>275</v>
      </c>
      <c r="E3083" s="68">
        <v>275</v>
      </c>
    </row>
    <row r="3084" spans="2:5" hidden="1" x14ac:dyDescent="0.3">
      <c r="B3084" s="66">
        <v>60</v>
      </c>
      <c r="C3084" s="66">
        <v>186</v>
      </c>
      <c r="E3084" s="68">
        <v>186</v>
      </c>
    </row>
    <row r="3085" spans="2:5" hidden="1" x14ac:dyDescent="0.3">
      <c r="B3085" s="66">
        <v>61</v>
      </c>
      <c r="C3085" s="66">
        <v>190</v>
      </c>
      <c r="E3085" s="68">
        <v>190</v>
      </c>
    </row>
    <row r="3086" spans="2:5" hidden="1" x14ac:dyDescent="0.3">
      <c r="B3086" s="66">
        <v>63</v>
      </c>
      <c r="D3086" s="66">
        <v>234</v>
      </c>
      <c r="E3086" s="68">
        <v>234</v>
      </c>
    </row>
    <row r="3087" spans="2:5" hidden="1" x14ac:dyDescent="0.3">
      <c r="B3087" s="66">
        <v>64</v>
      </c>
      <c r="C3087" s="66">
        <v>264</v>
      </c>
      <c r="E3087" s="68">
        <v>264</v>
      </c>
    </row>
    <row r="3088" spans="2:5" hidden="1" x14ac:dyDescent="0.3">
      <c r="B3088" s="66">
        <v>65</v>
      </c>
      <c r="C3088" s="66">
        <v>156</v>
      </c>
      <c r="E3088" s="68">
        <v>156</v>
      </c>
    </row>
    <row r="3089" spans="2:5" hidden="1" x14ac:dyDescent="0.3">
      <c r="B3089" s="66">
        <v>66</v>
      </c>
      <c r="D3089" s="66">
        <v>260</v>
      </c>
      <c r="E3089" s="68">
        <v>260</v>
      </c>
    </row>
    <row r="3090" spans="2:5" hidden="1" x14ac:dyDescent="0.3">
      <c r="B3090" s="66">
        <v>67</v>
      </c>
      <c r="D3090" s="66">
        <v>225</v>
      </c>
      <c r="E3090" s="68">
        <v>225</v>
      </c>
    </row>
    <row r="3091" spans="2:5" hidden="1" x14ac:dyDescent="0.3">
      <c r="B3091" s="66">
        <v>68</v>
      </c>
      <c r="D3091" s="66">
        <v>183</v>
      </c>
      <c r="E3091" s="68">
        <v>183</v>
      </c>
    </row>
    <row r="3092" spans="2:5" hidden="1" x14ac:dyDescent="0.3">
      <c r="B3092" s="66">
        <v>70</v>
      </c>
      <c r="C3092" s="66">
        <v>210</v>
      </c>
      <c r="E3092" s="68">
        <v>210</v>
      </c>
    </row>
    <row r="3093" spans="2:5" hidden="1" x14ac:dyDescent="0.3">
      <c r="B3093" s="66">
        <v>71</v>
      </c>
      <c r="D3093" s="66">
        <v>246</v>
      </c>
      <c r="E3093" s="68">
        <v>246</v>
      </c>
    </row>
    <row r="3094" spans="2:5" hidden="1" x14ac:dyDescent="0.3">
      <c r="B3094" s="66">
        <v>72</v>
      </c>
      <c r="C3094" s="66">
        <v>237</v>
      </c>
      <c r="E3094" s="68">
        <v>237</v>
      </c>
    </row>
    <row r="3095" spans="2:5" hidden="1" x14ac:dyDescent="0.3">
      <c r="B3095" s="66">
        <v>73</v>
      </c>
      <c r="D3095" s="66">
        <v>268</v>
      </c>
      <c r="E3095" s="68">
        <v>268</v>
      </c>
    </row>
    <row r="3096" spans="2:5" hidden="1" x14ac:dyDescent="0.3">
      <c r="B3096" s="66">
        <v>74</v>
      </c>
      <c r="C3096" s="66">
        <v>174</v>
      </c>
      <c r="E3096" s="68">
        <v>174</v>
      </c>
    </row>
    <row r="3097" spans="2:5" hidden="1" x14ac:dyDescent="0.3">
      <c r="B3097" s="66">
        <v>75</v>
      </c>
      <c r="C3097" s="66">
        <v>288</v>
      </c>
      <c r="E3097" s="68">
        <v>288</v>
      </c>
    </row>
    <row r="3098" spans="2:5" hidden="1" x14ac:dyDescent="0.3">
      <c r="B3098" s="66">
        <v>76</v>
      </c>
      <c r="C3098" s="66">
        <v>254</v>
      </c>
      <c r="E3098" s="68">
        <v>254</v>
      </c>
    </row>
    <row r="3099" spans="2:5" hidden="1" x14ac:dyDescent="0.3">
      <c r="B3099" s="66">
        <v>77</v>
      </c>
      <c r="D3099" s="66">
        <v>150</v>
      </c>
      <c r="E3099" s="68">
        <v>150</v>
      </c>
    </row>
    <row r="3100" spans="2:5" hidden="1" x14ac:dyDescent="0.3">
      <c r="B3100" s="66">
        <v>78</v>
      </c>
      <c r="D3100" s="66">
        <v>232</v>
      </c>
      <c r="E3100" s="68">
        <v>232</v>
      </c>
    </row>
    <row r="3101" spans="2:5" hidden="1" x14ac:dyDescent="0.3">
      <c r="B3101" s="66">
        <v>79</v>
      </c>
      <c r="C3101" s="66">
        <v>211</v>
      </c>
      <c r="E3101" s="68">
        <v>211</v>
      </c>
    </row>
    <row r="3102" spans="2:5" hidden="1" x14ac:dyDescent="0.3">
      <c r="B3102" s="66">
        <v>80</v>
      </c>
      <c r="C3102" s="66">
        <v>161</v>
      </c>
      <c r="E3102" s="68">
        <v>161</v>
      </c>
    </row>
    <row r="3103" spans="2:5" hidden="1" x14ac:dyDescent="0.3">
      <c r="B3103" s="66">
        <v>82</v>
      </c>
      <c r="C3103" s="66">
        <v>274</v>
      </c>
      <c r="E3103" s="68">
        <v>274</v>
      </c>
    </row>
    <row r="3104" spans="2:5" hidden="1" x14ac:dyDescent="0.3">
      <c r="B3104" s="66">
        <v>83</v>
      </c>
      <c r="C3104" s="66">
        <v>226</v>
      </c>
      <c r="E3104" s="68">
        <v>226</v>
      </c>
    </row>
    <row r="3105" spans="2:5" hidden="1" x14ac:dyDescent="0.3">
      <c r="B3105" s="66">
        <v>84</v>
      </c>
      <c r="C3105" s="66">
        <v>237</v>
      </c>
      <c r="E3105" s="68">
        <v>237</v>
      </c>
    </row>
    <row r="3106" spans="2:5" hidden="1" x14ac:dyDescent="0.3">
      <c r="B3106" s="66">
        <v>85</v>
      </c>
      <c r="C3106" s="66">
        <v>214</v>
      </c>
      <c r="E3106" s="68">
        <v>214</v>
      </c>
    </row>
    <row r="3107" spans="2:5" hidden="1" x14ac:dyDescent="0.3">
      <c r="B3107" s="66">
        <v>86</v>
      </c>
      <c r="C3107" s="66">
        <v>202</v>
      </c>
      <c r="E3107" s="68">
        <v>202</v>
      </c>
    </row>
    <row r="3108" spans="2:5" hidden="1" x14ac:dyDescent="0.3">
      <c r="B3108" s="66">
        <v>87</v>
      </c>
      <c r="C3108" s="66">
        <v>232</v>
      </c>
      <c r="E3108" s="68">
        <v>232</v>
      </c>
    </row>
    <row r="3109" spans="2:5" hidden="1" x14ac:dyDescent="0.3">
      <c r="B3109" s="66">
        <v>88</v>
      </c>
      <c r="C3109" s="66">
        <v>180</v>
      </c>
      <c r="E3109" s="68">
        <v>180</v>
      </c>
    </row>
    <row r="3110" spans="2:5" hidden="1" x14ac:dyDescent="0.3">
      <c r="B3110" s="66">
        <v>89</v>
      </c>
      <c r="D3110" s="66">
        <v>243</v>
      </c>
      <c r="E3110" s="68">
        <v>243</v>
      </c>
    </row>
    <row r="3111" spans="2:5" hidden="1" x14ac:dyDescent="0.3">
      <c r="B3111" s="66">
        <v>90</v>
      </c>
      <c r="C3111" s="66">
        <v>195</v>
      </c>
      <c r="E3111" s="68">
        <v>195</v>
      </c>
    </row>
    <row r="3112" spans="2:5" hidden="1" x14ac:dyDescent="0.3">
      <c r="B3112" s="66">
        <v>91</v>
      </c>
      <c r="D3112" s="66">
        <v>275</v>
      </c>
      <c r="E3112" s="68">
        <v>275</v>
      </c>
    </row>
    <row r="3113" spans="2:5" hidden="1" x14ac:dyDescent="0.3">
      <c r="B3113" s="66">
        <v>92</v>
      </c>
      <c r="C3113" s="66">
        <v>165</v>
      </c>
      <c r="E3113" s="68">
        <v>165</v>
      </c>
    </row>
    <row r="3114" spans="2:5" hidden="1" x14ac:dyDescent="0.3">
      <c r="B3114" s="66">
        <v>93</v>
      </c>
      <c r="C3114" s="66">
        <v>248</v>
      </c>
      <c r="E3114" s="68">
        <v>248</v>
      </c>
    </row>
    <row r="3115" spans="2:5" hidden="1" x14ac:dyDescent="0.3">
      <c r="B3115" s="66">
        <v>94</v>
      </c>
      <c r="C3115" s="66">
        <v>302</v>
      </c>
      <c r="E3115" s="68">
        <v>302</v>
      </c>
    </row>
    <row r="3116" spans="2:5" hidden="1" x14ac:dyDescent="0.3">
      <c r="B3116" s="66">
        <v>96</v>
      </c>
      <c r="D3116" s="66">
        <v>265</v>
      </c>
      <c r="E3116" s="68">
        <v>265</v>
      </c>
    </row>
    <row r="3117" spans="2:5" hidden="1" x14ac:dyDescent="0.3">
      <c r="B3117" s="66">
        <v>97</v>
      </c>
      <c r="C3117" s="66">
        <v>235</v>
      </c>
      <c r="E3117" s="68">
        <v>235</v>
      </c>
    </row>
    <row r="3118" spans="2:5" hidden="1" x14ac:dyDescent="0.3">
      <c r="B3118" s="66">
        <v>98</v>
      </c>
      <c r="D3118" s="66">
        <v>206</v>
      </c>
      <c r="E3118" s="68">
        <v>206</v>
      </c>
    </row>
    <row r="3119" spans="2:5" hidden="1" x14ac:dyDescent="0.3">
      <c r="B3119" s="66">
        <v>99</v>
      </c>
      <c r="C3119" s="66">
        <v>251</v>
      </c>
      <c r="E3119" s="68">
        <v>251</v>
      </c>
    </row>
    <row r="3120" spans="2:5" hidden="1" x14ac:dyDescent="0.3">
      <c r="B3120" s="66">
        <v>100</v>
      </c>
      <c r="C3120" s="66">
        <v>205</v>
      </c>
      <c r="E3120" s="68">
        <v>205</v>
      </c>
    </row>
    <row r="3121" spans="2:5" hidden="1" x14ac:dyDescent="0.3">
      <c r="B3121" s="66">
        <v>101</v>
      </c>
      <c r="C3121" s="66">
        <v>209</v>
      </c>
      <c r="E3121" s="68">
        <v>209</v>
      </c>
    </row>
    <row r="3122" spans="2:5" hidden="1" x14ac:dyDescent="0.3">
      <c r="B3122" s="66">
        <v>103</v>
      </c>
      <c r="D3122" s="66">
        <v>258</v>
      </c>
      <c r="E3122" s="68">
        <v>258</v>
      </c>
    </row>
    <row r="3123" spans="2:5" hidden="1" x14ac:dyDescent="0.3">
      <c r="B3123" s="66">
        <v>105</v>
      </c>
      <c r="C3123" s="66">
        <v>222</v>
      </c>
      <c r="E3123" s="68">
        <v>222</v>
      </c>
    </row>
    <row r="3124" spans="2:5" hidden="1" x14ac:dyDescent="0.3">
      <c r="B3124" s="66">
        <v>106</v>
      </c>
      <c r="C3124" s="66">
        <v>247</v>
      </c>
      <c r="E3124" s="68">
        <v>247</v>
      </c>
    </row>
    <row r="3125" spans="2:5" hidden="1" x14ac:dyDescent="0.3">
      <c r="B3125" s="66">
        <v>107</v>
      </c>
      <c r="C3125" s="66">
        <v>189</v>
      </c>
      <c r="E3125" s="68">
        <v>189</v>
      </c>
    </row>
    <row r="3126" spans="2:5" hidden="1" x14ac:dyDescent="0.3">
      <c r="B3126" s="66">
        <v>108</v>
      </c>
      <c r="C3126" s="66">
        <v>288</v>
      </c>
      <c r="E3126" s="68">
        <v>288</v>
      </c>
    </row>
    <row r="3127" spans="2:5" hidden="1" x14ac:dyDescent="0.3">
      <c r="B3127" s="66">
        <v>109</v>
      </c>
      <c r="C3127" s="66">
        <v>173</v>
      </c>
      <c r="E3127" s="68">
        <v>173</v>
      </c>
    </row>
    <row r="3128" spans="2:5" hidden="1" x14ac:dyDescent="0.3">
      <c r="B3128" s="66">
        <v>110</v>
      </c>
      <c r="C3128" s="66">
        <v>281</v>
      </c>
      <c r="E3128" s="68">
        <v>281</v>
      </c>
    </row>
    <row r="3129" spans="2:5" hidden="1" x14ac:dyDescent="0.3">
      <c r="B3129" s="66">
        <v>111</v>
      </c>
      <c r="C3129" s="66">
        <v>250</v>
      </c>
      <c r="E3129" s="68">
        <v>250</v>
      </c>
    </row>
    <row r="3130" spans="2:5" hidden="1" x14ac:dyDescent="0.3">
      <c r="B3130" s="66">
        <v>112</v>
      </c>
      <c r="D3130" s="66">
        <v>382</v>
      </c>
      <c r="E3130" s="68">
        <v>382</v>
      </c>
    </row>
    <row r="3131" spans="2:5" hidden="1" x14ac:dyDescent="0.3">
      <c r="B3131" s="66">
        <v>113</v>
      </c>
      <c r="C3131" s="66">
        <v>181</v>
      </c>
      <c r="E3131" s="68">
        <v>181</v>
      </c>
    </row>
    <row r="3132" spans="2:5" hidden="1" x14ac:dyDescent="0.3">
      <c r="B3132" s="66">
        <v>114</v>
      </c>
      <c r="C3132" s="66">
        <v>200</v>
      </c>
      <c r="E3132" s="68">
        <v>200</v>
      </c>
    </row>
    <row r="3133" spans="2:5" hidden="1" x14ac:dyDescent="0.3">
      <c r="B3133" s="66">
        <v>115</v>
      </c>
      <c r="C3133" s="66">
        <v>244</v>
      </c>
      <c r="E3133" s="68">
        <v>244</v>
      </c>
    </row>
    <row r="3134" spans="2:5" hidden="1" x14ac:dyDescent="0.3">
      <c r="B3134" s="66">
        <v>116</v>
      </c>
      <c r="C3134" s="66">
        <v>213</v>
      </c>
      <c r="E3134" s="68">
        <v>213</v>
      </c>
    </row>
    <row r="3135" spans="2:5" hidden="1" x14ac:dyDescent="0.3">
      <c r="B3135" s="66">
        <v>117</v>
      </c>
      <c r="C3135" s="66">
        <v>232</v>
      </c>
      <c r="E3135" s="68">
        <v>232</v>
      </c>
    </row>
    <row r="3136" spans="2:5" hidden="1" x14ac:dyDescent="0.3">
      <c r="B3136" s="66">
        <v>118</v>
      </c>
      <c r="C3136" s="66">
        <v>218</v>
      </c>
      <c r="E3136" s="68">
        <v>218</v>
      </c>
    </row>
    <row r="3137" spans="2:5" hidden="1" x14ac:dyDescent="0.3">
      <c r="B3137" s="66">
        <v>119</v>
      </c>
      <c r="C3137" s="66">
        <v>213</v>
      </c>
      <c r="E3137" s="68">
        <v>213</v>
      </c>
    </row>
    <row r="3138" spans="2:5" hidden="1" x14ac:dyDescent="0.3">
      <c r="B3138" s="66">
        <v>121</v>
      </c>
      <c r="C3138" s="66">
        <v>273</v>
      </c>
      <c r="E3138" s="68">
        <v>273</v>
      </c>
    </row>
    <row r="3139" spans="2:5" hidden="1" x14ac:dyDescent="0.3">
      <c r="B3139" s="66">
        <v>122</v>
      </c>
      <c r="D3139" s="66">
        <v>270</v>
      </c>
      <c r="E3139" s="68">
        <v>270</v>
      </c>
    </row>
    <row r="3140" spans="2:5" hidden="1" x14ac:dyDescent="0.3">
      <c r="B3140" s="66">
        <v>123</v>
      </c>
      <c r="C3140" s="66">
        <v>188</v>
      </c>
      <c r="E3140" s="68">
        <v>188</v>
      </c>
    </row>
    <row r="3141" spans="2:5" hidden="1" x14ac:dyDescent="0.3">
      <c r="B3141" s="66">
        <v>124</v>
      </c>
      <c r="C3141" s="66">
        <v>195</v>
      </c>
      <c r="E3141" s="68">
        <v>195</v>
      </c>
    </row>
    <row r="3142" spans="2:5" hidden="1" x14ac:dyDescent="0.3">
      <c r="B3142" s="66">
        <v>125</v>
      </c>
      <c r="C3142" s="66">
        <v>266</v>
      </c>
      <c r="E3142" s="68">
        <v>266</v>
      </c>
    </row>
    <row r="3143" spans="2:5" hidden="1" x14ac:dyDescent="0.3">
      <c r="B3143" s="66">
        <v>126</v>
      </c>
      <c r="D3143" s="66">
        <v>232</v>
      </c>
      <c r="E3143" s="68">
        <v>232</v>
      </c>
    </row>
    <row r="3144" spans="2:5" hidden="1" x14ac:dyDescent="0.3">
      <c r="B3144" s="66">
        <v>127</v>
      </c>
      <c r="C3144" s="66">
        <v>221</v>
      </c>
      <c r="E3144" s="68">
        <v>221</v>
      </c>
    </row>
    <row r="3145" spans="2:5" hidden="1" x14ac:dyDescent="0.3">
      <c r="B3145" s="66">
        <v>129</v>
      </c>
      <c r="C3145" s="66">
        <v>214</v>
      </c>
      <c r="E3145" s="68">
        <v>214</v>
      </c>
    </row>
    <row r="3146" spans="2:5" hidden="1" x14ac:dyDescent="0.3">
      <c r="B3146" s="66">
        <v>130</v>
      </c>
      <c r="C3146" s="66">
        <v>229</v>
      </c>
      <c r="E3146" s="68">
        <v>229</v>
      </c>
    </row>
    <row r="3147" spans="2:5" hidden="1" x14ac:dyDescent="0.3">
      <c r="B3147" s="66">
        <v>131</v>
      </c>
      <c r="C3147" s="66">
        <v>200</v>
      </c>
      <c r="E3147" s="68">
        <v>200</v>
      </c>
    </row>
    <row r="3148" spans="2:5" hidden="1" x14ac:dyDescent="0.3">
      <c r="B3148" s="66">
        <v>132</v>
      </c>
      <c r="D3148" s="66">
        <v>268</v>
      </c>
      <c r="E3148" s="68">
        <v>268</v>
      </c>
    </row>
    <row r="3149" spans="2:5" hidden="1" x14ac:dyDescent="0.3">
      <c r="B3149" s="66">
        <v>134</v>
      </c>
      <c r="D3149" s="66">
        <v>262</v>
      </c>
      <c r="E3149" s="68">
        <v>262</v>
      </c>
    </row>
    <row r="3150" spans="2:5" hidden="1" x14ac:dyDescent="0.3">
      <c r="B3150" s="66">
        <v>135</v>
      </c>
      <c r="C3150" s="66">
        <v>235</v>
      </c>
      <c r="E3150" s="68">
        <v>235</v>
      </c>
    </row>
    <row r="3151" spans="2:5" hidden="1" x14ac:dyDescent="0.3">
      <c r="B3151" s="66">
        <v>137</v>
      </c>
      <c r="D3151" s="66">
        <v>291</v>
      </c>
      <c r="E3151" s="68">
        <v>291</v>
      </c>
    </row>
    <row r="3152" spans="2:5" hidden="1" x14ac:dyDescent="0.3">
      <c r="B3152" s="66">
        <v>139</v>
      </c>
      <c r="C3152" s="66">
        <v>312</v>
      </c>
      <c r="E3152" s="68">
        <v>312</v>
      </c>
    </row>
    <row r="3153" spans="2:5" hidden="1" x14ac:dyDescent="0.3">
      <c r="B3153" s="66">
        <v>140</v>
      </c>
      <c r="C3153" s="66">
        <v>170</v>
      </c>
      <c r="E3153" s="68">
        <v>170</v>
      </c>
    </row>
    <row r="3154" spans="2:5" hidden="1" x14ac:dyDescent="0.3">
      <c r="B3154" s="66">
        <v>141</v>
      </c>
      <c r="D3154" s="66">
        <v>176</v>
      </c>
      <c r="E3154" s="68">
        <v>176</v>
      </c>
    </row>
    <row r="3155" spans="2:5" hidden="1" x14ac:dyDescent="0.3">
      <c r="B3155" s="66">
        <v>142</v>
      </c>
      <c r="D3155" s="66">
        <v>326</v>
      </c>
      <c r="E3155" s="68">
        <v>326</v>
      </c>
    </row>
    <row r="3156" spans="2:5" hidden="1" x14ac:dyDescent="0.3">
      <c r="B3156" s="66">
        <v>143</v>
      </c>
      <c r="C3156" s="66">
        <v>257</v>
      </c>
      <c r="E3156" s="68">
        <v>257</v>
      </c>
    </row>
    <row r="3157" spans="2:5" hidden="1" x14ac:dyDescent="0.3">
      <c r="B3157" s="66">
        <v>144</v>
      </c>
      <c r="C3157" s="66">
        <v>193</v>
      </c>
      <c r="E3157" s="68">
        <v>193</v>
      </c>
    </row>
    <row r="3158" spans="2:5" hidden="1" x14ac:dyDescent="0.3">
      <c r="B3158" s="66">
        <v>145</v>
      </c>
      <c r="C3158" s="66">
        <v>290</v>
      </c>
      <c r="E3158" s="68">
        <v>290</v>
      </c>
    </row>
    <row r="3159" spans="2:5" hidden="1" x14ac:dyDescent="0.3">
      <c r="B3159" s="66">
        <v>146</v>
      </c>
      <c r="C3159" s="66">
        <v>204</v>
      </c>
      <c r="E3159" s="68">
        <v>204</v>
      </c>
    </row>
    <row r="3160" spans="2:5" hidden="1" x14ac:dyDescent="0.3">
      <c r="B3160" s="66">
        <v>147</v>
      </c>
      <c r="C3160" s="66">
        <v>227</v>
      </c>
      <c r="E3160" s="68">
        <v>227</v>
      </c>
    </row>
    <row r="3161" spans="2:5" hidden="1" x14ac:dyDescent="0.3">
      <c r="B3161" s="66">
        <v>148</v>
      </c>
      <c r="D3161" s="66">
        <v>239</v>
      </c>
      <c r="E3161" s="68">
        <v>239</v>
      </c>
    </row>
    <row r="3162" spans="2:5" hidden="1" x14ac:dyDescent="0.3">
      <c r="B3162" s="66">
        <v>149</v>
      </c>
      <c r="C3162" s="66">
        <v>198</v>
      </c>
      <c r="E3162" s="68">
        <v>198</v>
      </c>
    </row>
    <row r="3163" spans="2:5" hidden="1" x14ac:dyDescent="0.3">
      <c r="B3163" s="66">
        <v>150</v>
      </c>
      <c r="C3163" s="66">
        <v>245</v>
      </c>
      <c r="E3163" s="68">
        <v>245</v>
      </c>
    </row>
    <row r="3164" spans="2:5" hidden="1" x14ac:dyDescent="0.3">
      <c r="B3164" s="66">
        <v>151</v>
      </c>
      <c r="C3164" s="66">
        <v>265</v>
      </c>
      <c r="E3164" s="68">
        <v>265</v>
      </c>
    </row>
    <row r="3165" spans="2:5" hidden="1" x14ac:dyDescent="0.3">
      <c r="B3165" s="66">
        <v>152</v>
      </c>
      <c r="C3165" s="66">
        <v>199</v>
      </c>
      <c r="E3165" s="68">
        <v>199</v>
      </c>
    </row>
    <row r="3166" spans="2:5" hidden="1" x14ac:dyDescent="0.3">
      <c r="B3166" s="66">
        <v>153</v>
      </c>
      <c r="C3166" s="66">
        <v>162</v>
      </c>
      <c r="E3166" s="68">
        <v>162</v>
      </c>
    </row>
    <row r="3167" spans="2:5" hidden="1" x14ac:dyDescent="0.3">
      <c r="B3167" s="66">
        <v>154</v>
      </c>
      <c r="C3167" s="66">
        <v>199</v>
      </c>
      <c r="E3167" s="68">
        <v>199</v>
      </c>
    </row>
    <row r="3168" spans="2:5" hidden="1" x14ac:dyDescent="0.3">
      <c r="B3168" s="66">
        <v>155</v>
      </c>
      <c r="C3168" s="66">
        <v>260</v>
      </c>
      <c r="E3168" s="68">
        <v>260</v>
      </c>
    </row>
    <row r="3169" spans="2:5" hidden="1" x14ac:dyDescent="0.3">
      <c r="B3169" s="66">
        <v>156</v>
      </c>
      <c r="C3169" s="66">
        <v>190</v>
      </c>
      <c r="E3169" s="68">
        <v>190</v>
      </c>
    </row>
    <row r="3170" spans="2:5" hidden="1" x14ac:dyDescent="0.3">
      <c r="B3170" s="66">
        <v>157</v>
      </c>
      <c r="C3170" s="66">
        <v>314</v>
      </c>
      <c r="E3170" s="68">
        <v>314</v>
      </c>
    </row>
    <row r="3171" spans="2:5" hidden="1" x14ac:dyDescent="0.3">
      <c r="B3171" s="66">
        <v>158</v>
      </c>
      <c r="C3171" s="66">
        <v>260</v>
      </c>
      <c r="E3171" s="68">
        <v>260</v>
      </c>
    </row>
    <row r="3172" spans="2:5" hidden="1" x14ac:dyDescent="0.3">
      <c r="B3172" s="66">
        <v>159</v>
      </c>
      <c r="C3172" s="66">
        <v>270</v>
      </c>
      <c r="E3172" s="68">
        <v>270</v>
      </c>
    </row>
    <row r="3173" spans="2:5" hidden="1" x14ac:dyDescent="0.3">
      <c r="B3173" s="66">
        <v>160</v>
      </c>
      <c r="C3173" s="66">
        <v>194</v>
      </c>
      <c r="E3173" s="68">
        <v>194</v>
      </c>
    </row>
    <row r="3174" spans="2:5" hidden="1" x14ac:dyDescent="0.3">
      <c r="B3174" s="66">
        <v>161</v>
      </c>
      <c r="C3174" s="66">
        <v>271</v>
      </c>
      <c r="E3174" s="68">
        <v>271</v>
      </c>
    </row>
    <row r="3175" spans="2:5" hidden="1" x14ac:dyDescent="0.3">
      <c r="B3175" s="66">
        <v>162</v>
      </c>
      <c r="C3175" s="66">
        <v>246</v>
      </c>
      <c r="E3175" s="68">
        <v>246</v>
      </c>
    </row>
    <row r="3176" spans="2:5" hidden="1" x14ac:dyDescent="0.3">
      <c r="B3176" s="66">
        <v>163</v>
      </c>
      <c r="D3176" s="66">
        <v>251</v>
      </c>
      <c r="E3176" s="68">
        <v>251</v>
      </c>
    </row>
    <row r="3177" spans="2:5" hidden="1" x14ac:dyDescent="0.3">
      <c r="B3177" s="66">
        <v>164</v>
      </c>
      <c r="D3177" s="66">
        <v>313</v>
      </c>
      <c r="E3177" s="68">
        <v>313</v>
      </c>
    </row>
    <row r="3178" spans="2:5" hidden="1" x14ac:dyDescent="0.3">
      <c r="B3178" s="66">
        <v>165</v>
      </c>
      <c r="C3178" s="66">
        <v>305</v>
      </c>
      <c r="E3178" s="68">
        <v>305</v>
      </c>
    </row>
    <row r="3179" spans="2:5" hidden="1" x14ac:dyDescent="0.3">
      <c r="B3179" s="66">
        <v>166</v>
      </c>
      <c r="D3179" s="66">
        <v>272</v>
      </c>
      <c r="E3179" s="68">
        <v>272</v>
      </c>
    </row>
    <row r="3180" spans="2:5" hidden="1" x14ac:dyDescent="0.3">
      <c r="B3180" s="66">
        <v>167</v>
      </c>
      <c r="D3180" s="66">
        <v>285</v>
      </c>
      <c r="E3180" s="68">
        <v>285</v>
      </c>
    </row>
    <row r="3181" spans="2:5" hidden="1" x14ac:dyDescent="0.3">
      <c r="B3181" s="66">
        <v>168</v>
      </c>
      <c r="D3181" s="66">
        <v>235</v>
      </c>
      <c r="E3181" s="68">
        <v>235</v>
      </c>
    </row>
    <row r="3182" spans="2:5" hidden="1" x14ac:dyDescent="0.3">
      <c r="B3182" s="66">
        <v>169</v>
      </c>
      <c r="C3182" s="66">
        <v>169</v>
      </c>
      <c r="E3182" s="68">
        <v>169</v>
      </c>
    </row>
    <row r="3183" spans="2:5" hidden="1" x14ac:dyDescent="0.3">
      <c r="B3183" s="66">
        <v>171</v>
      </c>
      <c r="D3183" s="66">
        <v>252</v>
      </c>
      <c r="E3183" s="68">
        <v>252</v>
      </c>
    </row>
    <row r="3184" spans="2:5" hidden="1" x14ac:dyDescent="0.3">
      <c r="B3184" s="66">
        <v>172</v>
      </c>
      <c r="C3184" s="66">
        <v>150</v>
      </c>
      <c r="E3184" s="68">
        <v>150</v>
      </c>
    </row>
    <row r="3185" spans="2:5" hidden="1" x14ac:dyDescent="0.3">
      <c r="B3185" s="66">
        <v>173</v>
      </c>
      <c r="D3185" s="66">
        <v>267</v>
      </c>
      <c r="E3185" s="68">
        <v>267</v>
      </c>
    </row>
    <row r="3186" spans="2:5" hidden="1" x14ac:dyDescent="0.3">
      <c r="B3186" s="66">
        <v>175</v>
      </c>
      <c r="C3186" s="66">
        <v>232</v>
      </c>
      <c r="E3186" s="68">
        <v>232</v>
      </c>
    </row>
    <row r="3187" spans="2:5" hidden="1" x14ac:dyDescent="0.3">
      <c r="B3187" s="66">
        <v>176</v>
      </c>
      <c r="C3187" s="66">
        <v>205</v>
      </c>
      <c r="E3187" s="68">
        <v>205</v>
      </c>
    </row>
    <row r="3188" spans="2:5" hidden="1" x14ac:dyDescent="0.3">
      <c r="B3188" s="66">
        <v>177</v>
      </c>
      <c r="C3188" s="66">
        <v>214</v>
      </c>
      <c r="E3188" s="68">
        <v>214</v>
      </c>
    </row>
    <row r="3189" spans="2:5" hidden="1" x14ac:dyDescent="0.3">
      <c r="B3189" s="66">
        <v>178</v>
      </c>
      <c r="D3189" s="66">
        <v>205</v>
      </c>
      <c r="E3189" s="68">
        <v>205</v>
      </c>
    </row>
    <row r="3190" spans="2:5" hidden="1" x14ac:dyDescent="0.3">
      <c r="B3190" s="66">
        <v>179</v>
      </c>
      <c r="C3190" s="66">
        <v>240</v>
      </c>
      <c r="E3190" s="68">
        <v>240</v>
      </c>
    </row>
    <row r="3191" spans="2:5" hidden="1" x14ac:dyDescent="0.3">
      <c r="B3191" s="66">
        <v>180</v>
      </c>
      <c r="C3191" s="66">
        <v>195</v>
      </c>
      <c r="E3191" s="68">
        <v>195</v>
      </c>
    </row>
    <row r="3192" spans="2:5" hidden="1" x14ac:dyDescent="0.3">
      <c r="B3192" s="66">
        <v>181</v>
      </c>
      <c r="C3192" s="66">
        <v>274</v>
      </c>
      <c r="E3192" s="68">
        <v>274</v>
      </c>
    </row>
    <row r="3193" spans="2:5" hidden="1" x14ac:dyDescent="0.3">
      <c r="B3193" s="66">
        <v>182</v>
      </c>
      <c r="C3193" s="66">
        <v>224</v>
      </c>
      <c r="E3193" s="68">
        <v>224</v>
      </c>
    </row>
    <row r="3194" spans="2:5" hidden="1" x14ac:dyDescent="0.3">
      <c r="B3194" s="66">
        <v>183</v>
      </c>
      <c r="C3194" s="66">
        <v>201</v>
      </c>
      <c r="E3194" s="68">
        <v>201</v>
      </c>
    </row>
    <row r="3195" spans="2:5" hidden="1" x14ac:dyDescent="0.3">
      <c r="B3195" s="66">
        <v>184</v>
      </c>
      <c r="C3195" s="66">
        <v>185</v>
      </c>
      <c r="E3195" s="68">
        <v>185</v>
      </c>
    </row>
    <row r="3196" spans="2:5" hidden="1" x14ac:dyDescent="0.3">
      <c r="B3196" s="66">
        <v>185</v>
      </c>
      <c r="C3196" s="66">
        <v>307</v>
      </c>
      <c r="E3196" s="68">
        <v>307</v>
      </c>
    </row>
    <row r="3197" spans="2:5" hidden="1" x14ac:dyDescent="0.3">
      <c r="B3197" s="66">
        <v>188</v>
      </c>
      <c r="C3197" s="66">
        <v>240</v>
      </c>
      <c r="E3197" s="68">
        <v>240</v>
      </c>
    </row>
    <row r="3198" spans="2:5" hidden="1" x14ac:dyDescent="0.3">
      <c r="B3198" s="66">
        <v>189</v>
      </c>
      <c r="D3198" s="66">
        <v>262</v>
      </c>
      <c r="E3198" s="68">
        <v>262</v>
      </c>
    </row>
    <row r="3199" spans="2:5" hidden="1" x14ac:dyDescent="0.3">
      <c r="B3199" s="66">
        <v>190</v>
      </c>
      <c r="D3199" s="66">
        <v>280</v>
      </c>
      <c r="E3199" s="68">
        <v>280</v>
      </c>
    </row>
    <row r="3200" spans="2:5" hidden="1" x14ac:dyDescent="0.3">
      <c r="B3200" s="66">
        <v>191</v>
      </c>
      <c r="C3200" s="66">
        <v>219</v>
      </c>
      <c r="E3200" s="68">
        <v>219</v>
      </c>
    </row>
    <row r="3201" spans="2:5" hidden="1" x14ac:dyDescent="0.3">
      <c r="B3201" s="66">
        <v>192</v>
      </c>
      <c r="C3201" s="66">
        <v>270</v>
      </c>
      <c r="E3201" s="68">
        <v>270</v>
      </c>
    </row>
    <row r="3202" spans="2:5" hidden="1" x14ac:dyDescent="0.3">
      <c r="B3202" s="66">
        <v>193</v>
      </c>
      <c r="C3202" s="66">
        <v>199</v>
      </c>
      <c r="E3202" s="68">
        <v>199</v>
      </c>
    </row>
    <row r="3203" spans="2:5" hidden="1" x14ac:dyDescent="0.3">
      <c r="B3203" s="66">
        <v>195</v>
      </c>
      <c r="C3203" s="66">
        <v>300</v>
      </c>
      <c r="E3203" s="68">
        <v>300</v>
      </c>
    </row>
    <row r="3204" spans="2:5" hidden="1" x14ac:dyDescent="0.3">
      <c r="B3204" s="66">
        <v>196</v>
      </c>
      <c r="C3204" s="66">
        <v>233</v>
      </c>
      <c r="E3204" s="68">
        <v>233</v>
      </c>
    </row>
    <row r="3205" spans="2:5" hidden="1" x14ac:dyDescent="0.3">
      <c r="B3205" s="66">
        <v>198</v>
      </c>
      <c r="C3205" s="66">
        <v>253</v>
      </c>
      <c r="E3205" s="68">
        <v>253</v>
      </c>
    </row>
    <row r="3206" spans="2:5" hidden="1" x14ac:dyDescent="0.3">
      <c r="B3206" s="66">
        <v>199</v>
      </c>
      <c r="C3206" s="66">
        <v>345</v>
      </c>
      <c r="E3206" s="68">
        <v>345</v>
      </c>
    </row>
    <row r="3207" spans="2:5" hidden="1" x14ac:dyDescent="0.3">
      <c r="B3207" s="66">
        <v>200</v>
      </c>
      <c r="C3207" s="66">
        <v>265</v>
      </c>
      <c r="E3207" s="68">
        <v>265</v>
      </c>
    </row>
    <row r="3208" spans="2:5" hidden="1" x14ac:dyDescent="0.3">
      <c r="B3208" s="66">
        <v>201</v>
      </c>
      <c r="D3208" s="66">
        <v>174</v>
      </c>
      <c r="E3208" s="68">
        <v>174</v>
      </c>
    </row>
    <row r="3209" spans="2:5" hidden="1" x14ac:dyDescent="0.3">
      <c r="B3209" s="66">
        <v>203</v>
      </c>
      <c r="C3209" s="66">
        <v>278</v>
      </c>
      <c r="E3209" s="68">
        <v>278</v>
      </c>
    </row>
    <row r="3210" spans="2:5" hidden="1" x14ac:dyDescent="0.3">
      <c r="B3210" s="66">
        <v>205</v>
      </c>
      <c r="C3210" s="66">
        <v>245</v>
      </c>
      <c r="E3210" s="68">
        <v>245</v>
      </c>
    </row>
    <row r="3211" spans="2:5" hidden="1" x14ac:dyDescent="0.3">
      <c r="B3211" s="66">
        <v>206</v>
      </c>
      <c r="C3211" s="66">
        <v>204</v>
      </c>
      <c r="E3211" s="68">
        <v>204</v>
      </c>
    </row>
    <row r="3212" spans="2:5" hidden="1" x14ac:dyDescent="0.3">
      <c r="B3212" s="66">
        <v>207</v>
      </c>
      <c r="C3212" s="66">
        <v>219</v>
      </c>
      <c r="E3212" s="68">
        <v>219</v>
      </c>
    </row>
    <row r="3213" spans="2:5" hidden="1" x14ac:dyDescent="0.3">
      <c r="B3213" s="66">
        <v>208</v>
      </c>
      <c r="C3213" s="66">
        <v>180</v>
      </c>
      <c r="E3213" s="68">
        <v>180</v>
      </c>
    </row>
    <row r="3214" spans="2:5" hidden="1" x14ac:dyDescent="0.3">
      <c r="B3214" s="66">
        <v>209</v>
      </c>
      <c r="C3214" s="66">
        <v>273</v>
      </c>
      <c r="E3214" s="68">
        <v>273</v>
      </c>
    </row>
    <row r="3215" spans="2:5" hidden="1" x14ac:dyDescent="0.3">
      <c r="B3215" s="66">
        <v>210</v>
      </c>
      <c r="C3215" s="66">
        <v>281</v>
      </c>
      <c r="E3215" s="68">
        <v>281</v>
      </c>
    </row>
    <row r="3216" spans="2:5" hidden="1" x14ac:dyDescent="0.3">
      <c r="B3216" s="66">
        <v>211</v>
      </c>
      <c r="C3216" s="66">
        <v>292</v>
      </c>
      <c r="E3216" s="68">
        <v>292</v>
      </c>
    </row>
    <row r="3217" spans="2:5" hidden="1" x14ac:dyDescent="0.3">
      <c r="B3217" s="66">
        <v>212</v>
      </c>
      <c r="C3217" s="66">
        <v>240</v>
      </c>
      <c r="E3217" s="68">
        <v>240</v>
      </c>
    </row>
    <row r="3218" spans="2:5" hidden="1" x14ac:dyDescent="0.3">
      <c r="B3218" s="66">
        <v>213</v>
      </c>
      <c r="C3218" s="66">
        <v>268</v>
      </c>
      <c r="E3218" s="68">
        <v>268</v>
      </c>
    </row>
    <row r="3219" spans="2:5" hidden="1" x14ac:dyDescent="0.3">
      <c r="B3219" s="66">
        <v>214</v>
      </c>
      <c r="C3219" s="66">
        <v>208</v>
      </c>
      <c r="E3219" s="68">
        <v>208</v>
      </c>
    </row>
    <row r="3220" spans="2:5" hidden="1" x14ac:dyDescent="0.3">
      <c r="B3220" s="66">
        <v>215</v>
      </c>
      <c r="C3220" s="66">
        <v>162</v>
      </c>
      <c r="E3220" s="68">
        <v>162</v>
      </c>
    </row>
    <row r="3221" spans="2:5" hidden="1" x14ac:dyDescent="0.3">
      <c r="B3221" s="66">
        <v>216</v>
      </c>
      <c r="C3221" s="66">
        <v>226</v>
      </c>
      <c r="E3221" s="68">
        <v>226</v>
      </c>
    </row>
    <row r="3222" spans="2:5" hidden="1" x14ac:dyDescent="0.3">
      <c r="B3222" s="66">
        <v>217</v>
      </c>
      <c r="D3222" s="66">
        <v>233</v>
      </c>
      <c r="E3222" s="68">
        <v>233</v>
      </c>
    </row>
    <row r="3223" spans="2:5" hidden="1" x14ac:dyDescent="0.3">
      <c r="B3223" s="66">
        <v>218</v>
      </c>
      <c r="C3223" s="66">
        <v>255</v>
      </c>
      <c r="E3223" s="68">
        <v>255</v>
      </c>
    </row>
    <row r="3224" spans="2:5" hidden="1" x14ac:dyDescent="0.3">
      <c r="B3224" s="66">
        <v>219</v>
      </c>
      <c r="D3224" s="66">
        <v>191</v>
      </c>
      <c r="E3224" s="68">
        <v>191</v>
      </c>
    </row>
    <row r="3225" spans="2:5" hidden="1" x14ac:dyDescent="0.3">
      <c r="B3225" s="66">
        <v>220</v>
      </c>
      <c r="D3225" s="66">
        <v>439</v>
      </c>
      <c r="E3225" s="68">
        <v>439</v>
      </c>
    </row>
    <row r="3226" spans="2:5" hidden="1" x14ac:dyDescent="0.3">
      <c r="B3226" s="66">
        <v>221</v>
      </c>
      <c r="D3226" s="66">
        <v>261</v>
      </c>
      <c r="E3226" s="68">
        <v>261</v>
      </c>
    </row>
    <row r="3227" spans="2:5" hidden="1" x14ac:dyDescent="0.3">
      <c r="B3227" s="66">
        <v>222</v>
      </c>
      <c r="C3227" s="66">
        <v>327</v>
      </c>
      <c r="E3227" s="68">
        <v>327</v>
      </c>
    </row>
    <row r="3228" spans="2:5" hidden="1" x14ac:dyDescent="0.3">
      <c r="B3228" s="66">
        <v>223</v>
      </c>
      <c r="D3228" s="66">
        <v>216</v>
      </c>
      <c r="E3228" s="68">
        <v>216</v>
      </c>
    </row>
    <row r="3229" spans="2:5" hidden="1" x14ac:dyDescent="0.3">
      <c r="B3229" s="66">
        <v>224</v>
      </c>
      <c r="C3229" s="66">
        <v>275</v>
      </c>
      <c r="E3229" s="68">
        <v>275</v>
      </c>
    </row>
    <row r="3230" spans="2:5" hidden="1" x14ac:dyDescent="0.3">
      <c r="B3230" s="66">
        <v>226</v>
      </c>
      <c r="C3230" s="66">
        <v>170</v>
      </c>
      <c r="E3230" s="68">
        <v>170</v>
      </c>
    </row>
    <row r="3231" spans="2:5" hidden="1" x14ac:dyDescent="0.3">
      <c r="B3231" s="66">
        <v>227</v>
      </c>
      <c r="C3231" s="66">
        <v>292</v>
      </c>
      <c r="E3231" s="68">
        <v>292</v>
      </c>
    </row>
    <row r="3232" spans="2:5" hidden="1" x14ac:dyDescent="0.3">
      <c r="B3232" s="66">
        <v>228</v>
      </c>
      <c r="D3232" s="66">
        <v>225</v>
      </c>
      <c r="E3232" s="68">
        <v>225</v>
      </c>
    </row>
    <row r="3233" spans="2:5" hidden="1" x14ac:dyDescent="0.3">
      <c r="B3233" s="66">
        <v>229</v>
      </c>
      <c r="C3233" s="66">
        <v>236</v>
      </c>
      <c r="E3233" s="68">
        <v>236</v>
      </c>
    </row>
    <row r="3234" spans="2:5" hidden="1" x14ac:dyDescent="0.3">
      <c r="B3234" s="66">
        <v>230</v>
      </c>
      <c r="C3234" s="66">
        <v>258</v>
      </c>
      <c r="E3234" s="68">
        <v>258</v>
      </c>
    </row>
    <row r="3235" spans="2:5" hidden="1" x14ac:dyDescent="0.3">
      <c r="B3235" s="66">
        <v>231</v>
      </c>
      <c r="C3235" s="66">
        <v>240</v>
      </c>
      <c r="E3235" s="68">
        <v>240</v>
      </c>
    </row>
    <row r="3236" spans="2:5" hidden="1" x14ac:dyDescent="0.3">
      <c r="B3236" s="66">
        <v>232</v>
      </c>
      <c r="D3236" s="66">
        <v>332</v>
      </c>
      <c r="E3236" s="68">
        <v>332</v>
      </c>
    </row>
    <row r="3237" spans="2:5" hidden="1" x14ac:dyDescent="0.3">
      <c r="B3237" s="66">
        <v>233</v>
      </c>
      <c r="C3237" s="66">
        <v>274</v>
      </c>
      <c r="E3237" s="68">
        <v>274</v>
      </c>
    </row>
    <row r="3238" spans="2:5" hidden="1" x14ac:dyDescent="0.3">
      <c r="B3238" s="66">
        <v>234</v>
      </c>
      <c r="C3238" s="66">
        <v>280</v>
      </c>
      <c r="E3238" s="68">
        <v>280</v>
      </c>
    </row>
    <row r="3239" spans="2:5" hidden="1" x14ac:dyDescent="0.3">
      <c r="B3239" s="66">
        <v>235</v>
      </c>
      <c r="C3239" s="66">
        <v>209</v>
      </c>
      <c r="E3239" s="68">
        <v>209</v>
      </c>
    </row>
    <row r="3240" spans="2:5" hidden="1" x14ac:dyDescent="0.3">
      <c r="B3240" s="66">
        <v>236</v>
      </c>
      <c r="C3240" s="66">
        <v>199</v>
      </c>
      <c r="E3240" s="68">
        <v>199</v>
      </c>
    </row>
    <row r="3241" spans="2:5" hidden="1" x14ac:dyDescent="0.3">
      <c r="B3241" s="66">
        <v>237</v>
      </c>
      <c r="C3241" s="66">
        <v>196</v>
      </c>
      <c r="E3241" s="68">
        <v>196</v>
      </c>
    </row>
    <row r="3242" spans="2:5" hidden="1" x14ac:dyDescent="0.3">
      <c r="B3242" s="66">
        <v>238</v>
      </c>
      <c r="D3242" s="66">
        <v>268</v>
      </c>
      <c r="E3242" s="68">
        <v>268</v>
      </c>
    </row>
    <row r="3243" spans="2:5" hidden="1" x14ac:dyDescent="0.3">
      <c r="B3243" s="66">
        <v>239</v>
      </c>
      <c r="C3243" s="66">
        <v>207</v>
      </c>
      <c r="E3243" s="68">
        <v>207</v>
      </c>
    </row>
    <row r="3244" spans="2:5" hidden="1" x14ac:dyDescent="0.3">
      <c r="B3244" s="66">
        <v>240</v>
      </c>
      <c r="C3244" s="66">
        <v>275</v>
      </c>
      <c r="E3244" s="68">
        <v>275</v>
      </c>
    </row>
    <row r="3245" spans="2:5" hidden="1" x14ac:dyDescent="0.3">
      <c r="B3245" s="66">
        <v>242</v>
      </c>
      <c r="C3245" s="66">
        <v>230</v>
      </c>
      <c r="E3245" s="68">
        <v>230</v>
      </c>
    </row>
    <row r="3246" spans="2:5" hidden="1" x14ac:dyDescent="0.3">
      <c r="B3246" s="66">
        <v>243</v>
      </c>
      <c r="C3246" s="66">
        <v>155</v>
      </c>
      <c r="E3246" s="68">
        <v>155</v>
      </c>
    </row>
    <row r="3247" spans="2:5" hidden="1" x14ac:dyDescent="0.3">
      <c r="B3247" s="66">
        <v>244</v>
      </c>
      <c r="C3247" s="66">
        <v>335</v>
      </c>
      <c r="E3247" s="68">
        <v>335</v>
      </c>
    </row>
    <row r="3248" spans="2:5" hidden="1" x14ac:dyDescent="0.3">
      <c r="B3248" s="66">
        <v>245</v>
      </c>
      <c r="D3248" s="66">
        <v>325</v>
      </c>
      <c r="E3248" s="68">
        <v>325</v>
      </c>
    </row>
    <row r="3249" spans="2:5" hidden="1" x14ac:dyDescent="0.3">
      <c r="B3249" s="66">
        <v>246</v>
      </c>
      <c r="C3249" s="66">
        <v>238</v>
      </c>
      <c r="E3249" s="68">
        <v>238</v>
      </c>
    </row>
    <row r="3250" spans="2:5" hidden="1" x14ac:dyDescent="0.3">
      <c r="B3250" s="66">
        <v>247</v>
      </c>
      <c r="C3250" s="66">
        <v>202</v>
      </c>
      <c r="E3250" s="68">
        <v>202</v>
      </c>
    </row>
    <row r="3251" spans="2:5" hidden="1" x14ac:dyDescent="0.3">
      <c r="B3251" s="66">
        <v>248</v>
      </c>
      <c r="C3251" s="66">
        <v>238</v>
      </c>
      <c r="E3251" s="68">
        <v>238</v>
      </c>
    </row>
    <row r="3252" spans="2:5" hidden="1" x14ac:dyDescent="0.3">
      <c r="B3252" s="66">
        <v>249</v>
      </c>
      <c r="D3252" s="66">
        <v>229</v>
      </c>
      <c r="E3252" s="68">
        <v>229</v>
      </c>
    </row>
    <row r="3253" spans="2:5" hidden="1" x14ac:dyDescent="0.3">
      <c r="B3253" s="66">
        <v>250</v>
      </c>
      <c r="C3253" s="66">
        <v>223</v>
      </c>
      <c r="E3253" s="68">
        <v>223</v>
      </c>
    </row>
    <row r="3254" spans="2:5" hidden="1" x14ac:dyDescent="0.3">
      <c r="B3254" s="66">
        <v>251</v>
      </c>
      <c r="C3254" s="66">
        <v>231</v>
      </c>
      <c r="E3254" s="68">
        <v>231</v>
      </c>
    </row>
    <row r="3255" spans="2:5" hidden="1" x14ac:dyDescent="0.3">
      <c r="B3255" s="66">
        <v>252</v>
      </c>
      <c r="D3255" s="66">
        <v>237</v>
      </c>
      <c r="E3255" s="68">
        <v>237</v>
      </c>
    </row>
    <row r="3256" spans="2:5" hidden="1" x14ac:dyDescent="0.3">
      <c r="B3256" s="66">
        <v>253</v>
      </c>
      <c r="C3256" s="66">
        <v>345</v>
      </c>
      <c r="E3256" s="68">
        <v>345</v>
      </c>
    </row>
    <row r="3257" spans="2:5" hidden="1" x14ac:dyDescent="0.3">
      <c r="B3257" s="66">
        <v>255</v>
      </c>
      <c r="C3257" s="66">
        <v>197</v>
      </c>
      <c r="E3257" s="68">
        <v>197</v>
      </c>
    </row>
    <row r="3258" spans="2:5" hidden="1" x14ac:dyDescent="0.3">
      <c r="B3258" s="66">
        <v>256</v>
      </c>
      <c r="C3258" s="66">
        <v>175</v>
      </c>
      <c r="E3258" s="68">
        <v>175</v>
      </c>
    </row>
    <row r="3259" spans="2:5" hidden="1" x14ac:dyDescent="0.3">
      <c r="B3259" s="66">
        <v>257</v>
      </c>
      <c r="D3259" s="66">
        <v>245</v>
      </c>
      <c r="E3259" s="68">
        <v>245</v>
      </c>
    </row>
    <row r="3260" spans="2:5" hidden="1" x14ac:dyDescent="0.3">
      <c r="B3260" s="66">
        <v>258</v>
      </c>
      <c r="C3260" s="66">
        <v>275</v>
      </c>
      <c r="E3260" s="68">
        <v>275</v>
      </c>
    </row>
    <row r="3261" spans="2:5" hidden="1" x14ac:dyDescent="0.3">
      <c r="B3261" s="66">
        <v>259</v>
      </c>
      <c r="C3261" s="66">
        <v>252</v>
      </c>
      <c r="E3261" s="68">
        <v>252</v>
      </c>
    </row>
    <row r="3262" spans="2:5" hidden="1" x14ac:dyDescent="0.3">
      <c r="B3262" s="66">
        <v>261</v>
      </c>
      <c r="C3262" s="66">
        <v>290</v>
      </c>
      <c r="E3262" s="68">
        <v>290</v>
      </c>
    </row>
    <row r="3263" spans="2:5" hidden="1" x14ac:dyDescent="0.3">
      <c r="B3263" s="66">
        <v>262</v>
      </c>
      <c r="D3263" s="66">
        <v>230</v>
      </c>
      <c r="E3263" s="68">
        <v>230</v>
      </c>
    </row>
    <row r="3264" spans="2:5" hidden="1" x14ac:dyDescent="0.3">
      <c r="B3264" s="66">
        <v>263</v>
      </c>
      <c r="C3264" s="66">
        <v>235</v>
      </c>
      <c r="E3264" s="68">
        <v>235</v>
      </c>
    </row>
    <row r="3265" spans="2:5" hidden="1" x14ac:dyDescent="0.3">
      <c r="B3265" s="66">
        <v>264</v>
      </c>
      <c r="D3265" s="66">
        <v>235</v>
      </c>
      <c r="E3265" s="68">
        <v>235</v>
      </c>
    </row>
    <row r="3266" spans="2:5" hidden="1" x14ac:dyDescent="0.3">
      <c r="B3266" s="66">
        <v>266</v>
      </c>
      <c r="C3266" s="66">
        <v>213</v>
      </c>
      <c r="E3266" s="68">
        <v>213</v>
      </c>
    </row>
    <row r="3267" spans="2:5" hidden="1" x14ac:dyDescent="0.3">
      <c r="B3267" s="66">
        <v>267</v>
      </c>
      <c r="C3267" s="66">
        <v>310</v>
      </c>
      <c r="E3267" s="68">
        <v>310</v>
      </c>
    </row>
    <row r="3268" spans="2:5" hidden="1" x14ac:dyDescent="0.3">
      <c r="B3268" s="66">
        <v>268</v>
      </c>
      <c r="C3268" s="66">
        <v>223</v>
      </c>
      <c r="E3268" s="68">
        <v>223</v>
      </c>
    </row>
    <row r="3269" spans="2:5" hidden="1" x14ac:dyDescent="0.3">
      <c r="B3269" s="66">
        <v>269</v>
      </c>
      <c r="D3269" s="66">
        <v>253</v>
      </c>
      <c r="E3269" s="68">
        <v>253</v>
      </c>
    </row>
    <row r="3270" spans="2:5" hidden="1" x14ac:dyDescent="0.3">
      <c r="B3270" s="66">
        <v>272</v>
      </c>
      <c r="C3270" s="66">
        <v>272</v>
      </c>
      <c r="E3270" s="68">
        <v>272</v>
      </c>
    </row>
    <row r="3271" spans="2:5" hidden="1" x14ac:dyDescent="0.3">
      <c r="B3271" s="66">
        <v>273</v>
      </c>
      <c r="D3271" s="66">
        <v>254</v>
      </c>
      <c r="E3271" s="68">
        <v>254</v>
      </c>
    </row>
    <row r="3272" spans="2:5" hidden="1" x14ac:dyDescent="0.3">
      <c r="B3272" s="66">
        <v>274</v>
      </c>
      <c r="C3272" s="66">
        <v>292</v>
      </c>
      <c r="E3272" s="68">
        <v>292</v>
      </c>
    </row>
    <row r="3273" spans="2:5" hidden="1" x14ac:dyDescent="0.3">
      <c r="B3273" s="66">
        <v>275</v>
      </c>
      <c r="C3273" s="66">
        <v>261</v>
      </c>
      <c r="E3273" s="68">
        <v>261</v>
      </c>
    </row>
    <row r="3274" spans="2:5" hidden="1" x14ac:dyDescent="0.3">
      <c r="B3274" s="66">
        <v>276</v>
      </c>
      <c r="C3274" s="66">
        <v>270</v>
      </c>
      <c r="E3274" s="68">
        <v>270</v>
      </c>
    </row>
    <row r="3275" spans="2:5" hidden="1" x14ac:dyDescent="0.3">
      <c r="B3275" s="66">
        <v>277</v>
      </c>
      <c r="C3275" s="66">
        <v>205</v>
      </c>
      <c r="E3275" s="68">
        <v>205</v>
      </c>
    </row>
    <row r="3276" spans="2:5" hidden="1" x14ac:dyDescent="0.3">
      <c r="B3276" s="66">
        <v>278</v>
      </c>
      <c r="D3276" s="66">
        <v>239</v>
      </c>
      <c r="E3276" s="68">
        <v>239</v>
      </c>
    </row>
    <row r="3277" spans="2:5" hidden="1" x14ac:dyDescent="0.3">
      <c r="B3277" s="66">
        <v>279</v>
      </c>
      <c r="C3277" s="66">
        <v>224</v>
      </c>
      <c r="E3277" s="68">
        <v>224</v>
      </c>
    </row>
    <row r="3278" spans="2:5" hidden="1" x14ac:dyDescent="0.3">
      <c r="B3278" s="66">
        <v>280</v>
      </c>
      <c r="C3278" s="66">
        <v>179</v>
      </c>
      <c r="E3278" s="68">
        <v>179</v>
      </c>
    </row>
    <row r="3279" spans="2:5" hidden="1" x14ac:dyDescent="0.3">
      <c r="B3279" s="66">
        <v>281</v>
      </c>
      <c r="D3279" s="66">
        <v>201</v>
      </c>
      <c r="E3279" s="68">
        <v>201</v>
      </c>
    </row>
    <row r="3280" spans="2:5" hidden="1" x14ac:dyDescent="0.3">
      <c r="B3280" s="66">
        <v>282</v>
      </c>
      <c r="C3280" s="66">
        <v>157</v>
      </c>
      <c r="E3280" s="68">
        <v>157</v>
      </c>
    </row>
    <row r="3281" spans="2:5" hidden="1" x14ac:dyDescent="0.3">
      <c r="B3281" s="66">
        <v>283</v>
      </c>
      <c r="D3281" s="66">
        <v>334</v>
      </c>
      <c r="E3281" s="68">
        <v>334</v>
      </c>
    </row>
    <row r="3282" spans="2:5" hidden="1" x14ac:dyDescent="0.3">
      <c r="B3282" s="66">
        <v>284</v>
      </c>
      <c r="C3282" s="66">
        <v>228</v>
      </c>
      <c r="E3282" s="68">
        <v>228</v>
      </c>
    </row>
    <row r="3283" spans="2:5" hidden="1" x14ac:dyDescent="0.3">
      <c r="B3283" s="66">
        <v>285</v>
      </c>
      <c r="C3283" s="66">
        <v>166</v>
      </c>
      <c r="E3283" s="68">
        <v>166</v>
      </c>
    </row>
    <row r="3284" spans="2:5" hidden="1" x14ac:dyDescent="0.3">
      <c r="B3284" s="66">
        <v>286</v>
      </c>
      <c r="D3284" s="66">
        <v>232</v>
      </c>
      <c r="E3284" s="68">
        <v>232</v>
      </c>
    </row>
    <row r="3285" spans="2:5" hidden="1" x14ac:dyDescent="0.3">
      <c r="B3285" s="66">
        <v>287</v>
      </c>
      <c r="D3285" s="66">
        <v>312</v>
      </c>
      <c r="E3285" s="68">
        <v>312</v>
      </c>
    </row>
    <row r="3286" spans="2:5" hidden="1" x14ac:dyDescent="0.3">
      <c r="B3286" s="66">
        <v>288</v>
      </c>
      <c r="D3286" s="66">
        <v>303</v>
      </c>
      <c r="E3286" s="68">
        <v>303</v>
      </c>
    </row>
    <row r="3287" spans="2:5" hidden="1" x14ac:dyDescent="0.3">
      <c r="B3287" s="66">
        <v>289</v>
      </c>
      <c r="C3287" s="66">
        <v>180</v>
      </c>
      <c r="E3287" s="68">
        <v>180</v>
      </c>
    </row>
    <row r="3288" spans="2:5" hidden="1" x14ac:dyDescent="0.3">
      <c r="B3288" s="66">
        <v>291</v>
      </c>
      <c r="D3288" s="66">
        <v>320</v>
      </c>
      <c r="E3288" s="68">
        <v>320</v>
      </c>
    </row>
    <row r="3289" spans="2:5" hidden="1" x14ac:dyDescent="0.3">
      <c r="B3289" s="66">
        <v>292</v>
      </c>
      <c r="C3289" s="66">
        <v>320</v>
      </c>
      <c r="E3289" s="68">
        <v>320</v>
      </c>
    </row>
    <row r="3290" spans="2:5" hidden="1" x14ac:dyDescent="0.3">
      <c r="B3290" s="66">
        <v>293</v>
      </c>
      <c r="D3290" s="66">
        <v>290</v>
      </c>
      <c r="E3290" s="68">
        <v>290</v>
      </c>
    </row>
    <row r="3291" spans="2:5" hidden="1" x14ac:dyDescent="0.3">
      <c r="B3291" s="66">
        <v>294</v>
      </c>
      <c r="D3291" s="66">
        <v>239</v>
      </c>
      <c r="E3291" s="68">
        <v>239</v>
      </c>
    </row>
    <row r="3292" spans="2:5" hidden="1" x14ac:dyDescent="0.3">
      <c r="B3292" s="66">
        <v>295</v>
      </c>
      <c r="C3292" s="66">
        <v>215</v>
      </c>
      <c r="E3292" s="68">
        <v>215</v>
      </c>
    </row>
    <row r="3293" spans="2:5" hidden="1" x14ac:dyDescent="0.3">
      <c r="B3293" s="66">
        <v>296</v>
      </c>
      <c r="D3293" s="66">
        <v>239</v>
      </c>
      <c r="E3293" s="68">
        <v>239</v>
      </c>
    </row>
    <row r="3294" spans="2:5" hidden="1" x14ac:dyDescent="0.3">
      <c r="B3294" s="66">
        <v>297</v>
      </c>
      <c r="C3294" s="66">
        <v>262</v>
      </c>
      <c r="E3294" s="68">
        <v>262</v>
      </c>
    </row>
    <row r="3295" spans="2:5" hidden="1" x14ac:dyDescent="0.3">
      <c r="B3295" s="66">
        <v>298</v>
      </c>
      <c r="C3295" s="66">
        <v>246</v>
      </c>
      <c r="E3295" s="68">
        <v>246</v>
      </c>
    </row>
    <row r="3296" spans="2:5" hidden="1" x14ac:dyDescent="0.3">
      <c r="B3296" s="66">
        <v>299</v>
      </c>
      <c r="D3296" s="66">
        <v>292</v>
      </c>
      <c r="E3296" s="68">
        <v>292</v>
      </c>
    </row>
    <row r="3297" spans="2:5" hidden="1" x14ac:dyDescent="0.3">
      <c r="B3297" s="66">
        <v>300</v>
      </c>
      <c r="C3297" s="66">
        <v>253</v>
      </c>
      <c r="E3297" s="68">
        <v>253</v>
      </c>
    </row>
    <row r="3298" spans="2:5" hidden="1" x14ac:dyDescent="0.3">
      <c r="B3298" s="66">
        <v>301</v>
      </c>
      <c r="C3298" s="66">
        <v>279</v>
      </c>
      <c r="E3298" s="68">
        <v>279</v>
      </c>
    </row>
    <row r="3299" spans="2:5" hidden="1" x14ac:dyDescent="0.3">
      <c r="B3299" s="66">
        <v>302</v>
      </c>
      <c r="C3299" s="66">
        <v>163</v>
      </c>
      <c r="E3299" s="68">
        <v>163</v>
      </c>
    </row>
    <row r="3300" spans="2:5" hidden="1" x14ac:dyDescent="0.3">
      <c r="B3300" s="66">
        <v>303</v>
      </c>
      <c r="C3300" s="66">
        <v>222</v>
      </c>
      <c r="E3300" s="68">
        <v>222</v>
      </c>
    </row>
    <row r="3301" spans="2:5" hidden="1" x14ac:dyDescent="0.3">
      <c r="B3301" s="66">
        <v>305</v>
      </c>
      <c r="C3301" s="66">
        <v>210</v>
      </c>
      <c r="E3301" s="68">
        <v>210</v>
      </c>
    </row>
    <row r="3302" spans="2:5" hidden="1" x14ac:dyDescent="0.3">
      <c r="B3302" s="66">
        <v>306</v>
      </c>
      <c r="C3302" s="66">
        <v>265</v>
      </c>
      <c r="E3302" s="68">
        <v>265</v>
      </c>
    </row>
    <row r="3303" spans="2:5" hidden="1" x14ac:dyDescent="0.3">
      <c r="B3303" s="66">
        <v>307</v>
      </c>
      <c r="C3303" s="66">
        <v>245</v>
      </c>
      <c r="E3303" s="68">
        <v>245</v>
      </c>
    </row>
    <row r="3304" spans="2:5" hidden="1" x14ac:dyDescent="0.3">
      <c r="B3304" s="66">
        <v>308</v>
      </c>
      <c r="D3304" s="66">
        <v>211</v>
      </c>
      <c r="E3304" s="68">
        <v>211</v>
      </c>
    </row>
    <row r="3305" spans="2:5" hidden="1" x14ac:dyDescent="0.3">
      <c r="B3305" s="66">
        <v>309</v>
      </c>
      <c r="C3305" s="66">
        <v>243</v>
      </c>
      <c r="E3305" s="68">
        <v>243</v>
      </c>
    </row>
    <row r="3306" spans="2:5" hidden="1" x14ac:dyDescent="0.3">
      <c r="B3306" s="66">
        <v>310</v>
      </c>
      <c r="D3306" s="66">
        <v>259</v>
      </c>
      <c r="E3306" s="68">
        <v>259</v>
      </c>
    </row>
    <row r="3307" spans="2:5" hidden="1" x14ac:dyDescent="0.3">
      <c r="B3307" s="66">
        <v>311</v>
      </c>
      <c r="D3307" s="66">
        <v>236</v>
      </c>
      <c r="E3307" s="68">
        <v>236</v>
      </c>
    </row>
    <row r="3308" spans="2:5" hidden="1" x14ac:dyDescent="0.3">
      <c r="B3308" s="66">
        <v>312</v>
      </c>
      <c r="C3308" s="66">
        <v>233</v>
      </c>
      <c r="E3308" s="68">
        <v>233</v>
      </c>
    </row>
    <row r="3309" spans="2:5" hidden="1" x14ac:dyDescent="0.3">
      <c r="B3309" s="66">
        <v>313</v>
      </c>
      <c r="C3309" s="66">
        <v>195</v>
      </c>
      <c r="E3309" s="68">
        <v>195</v>
      </c>
    </row>
    <row r="3310" spans="2:5" hidden="1" x14ac:dyDescent="0.3">
      <c r="B3310" s="66">
        <v>314</v>
      </c>
      <c r="C3310" s="66">
        <v>178</v>
      </c>
      <c r="E3310" s="68">
        <v>178</v>
      </c>
    </row>
    <row r="3311" spans="2:5" hidden="1" x14ac:dyDescent="0.3">
      <c r="B3311" s="66">
        <v>315</v>
      </c>
      <c r="C3311" s="66">
        <v>198</v>
      </c>
      <c r="E3311" s="68">
        <v>198</v>
      </c>
    </row>
    <row r="3312" spans="2:5" hidden="1" x14ac:dyDescent="0.3">
      <c r="B3312" s="66">
        <v>316</v>
      </c>
      <c r="C3312" s="66">
        <v>253</v>
      </c>
      <c r="E3312" s="68">
        <v>253</v>
      </c>
    </row>
    <row r="3313" spans="2:5" hidden="1" x14ac:dyDescent="0.3">
      <c r="B3313" s="66">
        <v>317</v>
      </c>
      <c r="D3313" s="66">
        <v>252</v>
      </c>
      <c r="E3313" s="68">
        <v>252</v>
      </c>
    </row>
    <row r="3314" spans="2:5" hidden="1" x14ac:dyDescent="0.3">
      <c r="B3314" s="66">
        <v>318</v>
      </c>
      <c r="C3314" s="66">
        <v>137</v>
      </c>
      <c r="E3314" s="68">
        <v>137</v>
      </c>
    </row>
    <row r="3315" spans="2:5" hidden="1" x14ac:dyDescent="0.3">
      <c r="B3315" s="66">
        <v>319</v>
      </c>
      <c r="C3315" s="66">
        <v>273</v>
      </c>
      <c r="E3315" s="68">
        <v>273</v>
      </c>
    </row>
    <row r="3316" spans="2:5" hidden="1" x14ac:dyDescent="0.3">
      <c r="B3316" s="66">
        <v>320</v>
      </c>
      <c r="C3316" s="66">
        <v>217</v>
      </c>
      <c r="E3316" s="68">
        <v>217</v>
      </c>
    </row>
    <row r="3317" spans="2:5" hidden="1" x14ac:dyDescent="0.3">
      <c r="B3317" s="66">
        <v>321</v>
      </c>
      <c r="C3317" s="66">
        <v>243</v>
      </c>
      <c r="E3317" s="68">
        <v>243</v>
      </c>
    </row>
    <row r="3318" spans="2:5" hidden="1" x14ac:dyDescent="0.3">
      <c r="B3318" s="66">
        <v>322</v>
      </c>
      <c r="D3318" s="66">
        <v>214</v>
      </c>
      <c r="E3318" s="68">
        <v>214</v>
      </c>
    </row>
    <row r="3319" spans="2:5" hidden="1" x14ac:dyDescent="0.3">
      <c r="B3319" s="66">
        <v>324</v>
      </c>
      <c r="D3319" s="66">
        <v>264</v>
      </c>
      <c r="E3319" s="68">
        <v>264</v>
      </c>
    </row>
    <row r="3320" spans="2:5" hidden="1" x14ac:dyDescent="0.3">
      <c r="B3320" s="66">
        <v>325</v>
      </c>
      <c r="D3320" s="66">
        <v>241</v>
      </c>
      <c r="E3320" s="68">
        <v>241</v>
      </c>
    </row>
    <row r="3321" spans="2:5" hidden="1" x14ac:dyDescent="0.3">
      <c r="B3321" s="66">
        <v>327</v>
      </c>
      <c r="C3321" s="66">
        <v>234</v>
      </c>
      <c r="E3321" s="68">
        <v>234</v>
      </c>
    </row>
    <row r="3322" spans="2:5" hidden="1" x14ac:dyDescent="0.3">
      <c r="B3322" s="66">
        <v>328</v>
      </c>
      <c r="C3322" s="66">
        <v>193</v>
      </c>
      <c r="E3322" s="68">
        <v>193</v>
      </c>
    </row>
    <row r="3323" spans="2:5" hidden="1" x14ac:dyDescent="0.3">
      <c r="B3323" s="66">
        <v>330</v>
      </c>
      <c r="C3323" s="66">
        <v>293</v>
      </c>
      <c r="E3323" s="68">
        <v>293</v>
      </c>
    </row>
    <row r="3324" spans="2:5" hidden="1" x14ac:dyDescent="0.3">
      <c r="B3324" s="66">
        <v>331</v>
      </c>
      <c r="C3324" s="66">
        <v>291</v>
      </c>
      <c r="E3324" s="68">
        <v>291</v>
      </c>
    </row>
    <row r="3325" spans="2:5" hidden="1" x14ac:dyDescent="0.3">
      <c r="B3325" s="66">
        <v>332</v>
      </c>
      <c r="C3325" s="66">
        <v>185</v>
      </c>
      <c r="E3325" s="68">
        <v>185</v>
      </c>
    </row>
    <row r="3326" spans="2:5" hidden="1" x14ac:dyDescent="0.3">
      <c r="B3326" s="66">
        <v>333</v>
      </c>
      <c r="C3326" s="66">
        <v>173</v>
      </c>
      <c r="E3326" s="68">
        <v>173</v>
      </c>
    </row>
    <row r="3327" spans="2:5" hidden="1" x14ac:dyDescent="0.3">
      <c r="B3327" s="66">
        <v>334</v>
      </c>
      <c r="C3327" s="66">
        <v>325</v>
      </c>
      <c r="E3327" s="68">
        <v>325</v>
      </c>
    </row>
    <row r="3328" spans="2:5" hidden="1" x14ac:dyDescent="0.3">
      <c r="B3328" s="66">
        <v>335</v>
      </c>
      <c r="D3328" s="66">
        <v>262</v>
      </c>
      <c r="E3328" s="68">
        <v>262</v>
      </c>
    </row>
    <row r="3329" spans="2:5" hidden="1" x14ac:dyDescent="0.3">
      <c r="B3329" s="66">
        <v>336</v>
      </c>
      <c r="D3329" s="66">
        <v>205</v>
      </c>
      <c r="E3329" s="68">
        <v>205</v>
      </c>
    </row>
    <row r="3330" spans="2:5" hidden="1" x14ac:dyDescent="0.3">
      <c r="B3330" s="66">
        <v>337</v>
      </c>
      <c r="C3330" s="66">
        <v>280</v>
      </c>
      <c r="E3330" s="68">
        <v>280</v>
      </c>
    </row>
    <row r="3331" spans="2:5" hidden="1" x14ac:dyDescent="0.3">
      <c r="B3331" s="66">
        <v>338</v>
      </c>
      <c r="D3331" s="66">
        <v>258</v>
      </c>
      <c r="E3331" s="68">
        <v>258</v>
      </c>
    </row>
    <row r="3332" spans="2:5" hidden="1" x14ac:dyDescent="0.3">
      <c r="B3332" s="66">
        <v>339</v>
      </c>
      <c r="C3332" s="66">
        <v>265</v>
      </c>
      <c r="E3332" s="68">
        <v>265</v>
      </c>
    </row>
    <row r="3333" spans="2:5" hidden="1" x14ac:dyDescent="0.3">
      <c r="B3333" s="66">
        <v>340</v>
      </c>
      <c r="D3333" s="66">
        <v>243</v>
      </c>
      <c r="E3333" s="68">
        <v>243</v>
      </c>
    </row>
    <row r="3334" spans="2:5" hidden="1" x14ac:dyDescent="0.3">
      <c r="B3334" s="66">
        <v>342</v>
      </c>
      <c r="C3334" s="66">
        <v>328</v>
      </c>
      <c r="E3334" s="68">
        <v>328</v>
      </c>
    </row>
    <row r="3335" spans="2:5" hidden="1" x14ac:dyDescent="0.3">
      <c r="B3335" s="66">
        <v>343</v>
      </c>
      <c r="C3335" s="66">
        <v>185</v>
      </c>
      <c r="E3335" s="68">
        <v>185</v>
      </c>
    </row>
    <row r="3336" spans="2:5" hidden="1" x14ac:dyDescent="0.3">
      <c r="B3336" s="66">
        <v>344</v>
      </c>
      <c r="C3336" s="66">
        <v>168</v>
      </c>
      <c r="E3336" s="68">
        <v>168</v>
      </c>
    </row>
    <row r="3337" spans="2:5" hidden="1" x14ac:dyDescent="0.3">
      <c r="B3337" s="66">
        <v>345</v>
      </c>
      <c r="C3337" s="66">
        <v>230</v>
      </c>
      <c r="E3337" s="68">
        <v>230</v>
      </c>
    </row>
    <row r="3338" spans="2:5" hidden="1" x14ac:dyDescent="0.3">
      <c r="B3338" s="66">
        <v>346</v>
      </c>
      <c r="C3338" s="66">
        <v>272</v>
      </c>
      <c r="E3338" s="68">
        <v>272</v>
      </c>
    </row>
    <row r="3339" spans="2:5" hidden="1" x14ac:dyDescent="0.3">
      <c r="B3339" s="66">
        <v>347</v>
      </c>
      <c r="C3339" s="66">
        <v>271</v>
      </c>
      <c r="E3339" s="68">
        <v>271</v>
      </c>
    </row>
    <row r="3340" spans="2:5" hidden="1" x14ac:dyDescent="0.3">
      <c r="B3340" s="66">
        <v>348</v>
      </c>
      <c r="C3340" s="66">
        <v>221</v>
      </c>
      <c r="E3340" s="68">
        <v>221</v>
      </c>
    </row>
    <row r="3341" spans="2:5" hidden="1" x14ac:dyDescent="0.3">
      <c r="B3341" s="66">
        <v>350</v>
      </c>
      <c r="C3341" s="66">
        <v>218</v>
      </c>
      <c r="E3341" s="68">
        <v>218</v>
      </c>
    </row>
    <row r="3342" spans="2:5" hidden="1" x14ac:dyDescent="0.3">
      <c r="B3342" s="66">
        <v>351</v>
      </c>
      <c r="C3342" s="66">
        <v>167</v>
      </c>
      <c r="E3342" s="68">
        <v>167</v>
      </c>
    </row>
    <row r="3343" spans="2:5" hidden="1" x14ac:dyDescent="0.3">
      <c r="B3343" s="66">
        <v>352</v>
      </c>
      <c r="D3343" s="66">
        <v>196</v>
      </c>
      <c r="E3343" s="68">
        <v>196</v>
      </c>
    </row>
    <row r="3344" spans="2:5" hidden="1" x14ac:dyDescent="0.3">
      <c r="B3344" s="66">
        <v>354</v>
      </c>
      <c r="C3344" s="66">
        <v>271</v>
      </c>
      <c r="E3344" s="68">
        <v>271</v>
      </c>
    </row>
    <row r="3345" spans="2:5" hidden="1" x14ac:dyDescent="0.3">
      <c r="B3345" s="66">
        <v>355</v>
      </c>
      <c r="D3345" s="66">
        <v>253</v>
      </c>
      <c r="E3345" s="68">
        <v>253</v>
      </c>
    </row>
    <row r="3346" spans="2:5" hidden="1" x14ac:dyDescent="0.3">
      <c r="B3346" s="66">
        <v>356</v>
      </c>
      <c r="C3346" s="66">
        <v>299</v>
      </c>
      <c r="E3346" s="68">
        <v>299</v>
      </c>
    </row>
    <row r="3347" spans="2:5" hidden="1" x14ac:dyDescent="0.3">
      <c r="B3347" s="66">
        <v>357</v>
      </c>
      <c r="D3347" s="66">
        <v>199</v>
      </c>
      <c r="E3347" s="68">
        <v>199</v>
      </c>
    </row>
    <row r="3348" spans="2:5" hidden="1" x14ac:dyDescent="0.3">
      <c r="B3348" s="66">
        <v>358</v>
      </c>
      <c r="C3348" s="66">
        <v>259</v>
      </c>
      <c r="E3348" s="68">
        <v>259</v>
      </c>
    </row>
    <row r="3349" spans="2:5" hidden="1" x14ac:dyDescent="0.3">
      <c r="B3349" s="66">
        <v>359</v>
      </c>
      <c r="D3349" s="66">
        <v>258</v>
      </c>
      <c r="E3349" s="68">
        <v>258</v>
      </c>
    </row>
    <row r="3350" spans="2:5" hidden="1" x14ac:dyDescent="0.3">
      <c r="B3350" s="66">
        <v>360</v>
      </c>
      <c r="D3350" s="66">
        <v>253</v>
      </c>
      <c r="E3350" s="68">
        <v>253</v>
      </c>
    </row>
    <row r="3351" spans="2:5" hidden="1" x14ac:dyDescent="0.3">
      <c r="B3351" s="66">
        <v>361</v>
      </c>
      <c r="C3351" s="66">
        <v>235</v>
      </c>
      <c r="E3351" s="68">
        <v>235</v>
      </c>
    </row>
    <row r="3352" spans="2:5" hidden="1" x14ac:dyDescent="0.3">
      <c r="B3352" s="66">
        <v>362</v>
      </c>
      <c r="C3352" s="66">
        <v>185</v>
      </c>
      <c r="E3352" s="68">
        <v>185</v>
      </c>
    </row>
    <row r="3353" spans="2:5" hidden="1" x14ac:dyDescent="0.3">
      <c r="B3353" s="66">
        <v>363</v>
      </c>
      <c r="C3353" s="66">
        <v>262</v>
      </c>
      <c r="E3353" s="68">
        <v>262</v>
      </c>
    </row>
    <row r="3354" spans="2:5" hidden="1" x14ac:dyDescent="0.3">
      <c r="B3354" s="66">
        <v>364</v>
      </c>
      <c r="D3354" s="66">
        <v>225</v>
      </c>
      <c r="E3354" s="68">
        <v>225</v>
      </c>
    </row>
    <row r="3355" spans="2:5" hidden="1" x14ac:dyDescent="0.3">
      <c r="B3355" s="66">
        <v>365</v>
      </c>
      <c r="D3355" s="66">
        <v>304</v>
      </c>
      <c r="E3355" s="68">
        <v>304</v>
      </c>
    </row>
    <row r="3356" spans="2:5" hidden="1" x14ac:dyDescent="0.3">
      <c r="B3356" s="66">
        <v>366</v>
      </c>
      <c r="D3356" s="66">
        <v>240</v>
      </c>
      <c r="E3356" s="68">
        <v>240</v>
      </c>
    </row>
    <row r="3357" spans="2:5" hidden="1" x14ac:dyDescent="0.3">
      <c r="B3357" s="66">
        <v>367</v>
      </c>
      <c r="C3357" s="66">
        <v>188</v>
      </c>
      <c r="E3357" s="68">
        <v>188</v>
      </c>
    </row>
    <row r="3358" spans="2:5" hidden="1" x14ac:dyDescent="0.3">
      <c r="B3358" s="66">
        <v>368</v>
      </c>
      <c r="C3358" s="66">
        <v>152</v>
      </c>
      <c r="E3358" s="68">
        <v>152</v>
      </c>
    </row>
    <row r="3359" spans="2:5" hidden="1" x14ac:dyDescent="0.3">
      <c r="B3359" s="66">
        <v>370</v>
      </c>
      <c r="C3359" s="66">
        <v>218</v>
      </c>
      <c r="E3359" s="68">
        <v>218</v>
      </c>
    </row>
    <row r="3360" spans="2:5" hidden="1" x14ac:dyDescent="0.3">
      <c r="B3360" s="66">
        <v>371</v>
      </c>
      <c r="D3360" s="66">
        <v>246</v>
      </c>
      <c r="E3360" s="68">
        <v>246</v>
      </c>
    </row>
    <row r="3361" spans="2:5" hidden="1" x14ac:dyDescent="0.3">
      <c r="B3361" s="66">
        <v>372</v>
      </c>
      <c r="C3361" s="66">
        <v>237</v>
      </c>
      <c r="E3361" s="68">
        <v>237</v>
      </c>
    </row>
    <row r="3362" spans="2:5" hidden="1" x14ac:dyDescent="0.3">
      <c r="B3362" s="66">
        <v>373</v>
      </c>
      <c r="C3362" s="66">
        <v>176</v>
      </c>
      <c r="E3362" s="68">
        <v>176</v>
      </c>
    </row>
    <row r="3363" spans="2:5" hidden="1" x14ac:dyDescent="0.3">
      <c r="B3363" s="66">
        <v>374</v>
      </c>
      <c r="C3363" s="66">
        <v>236</v>
      </c>
      <c r="E3363" s="68">
        <v>236</v>
      </c>
    </row>
    <row r="3364" spans="2:5" hidden="1" x14ac:dyDescent="0.3">
      <c r="B3364" s="66">
        <v>375</v>
      </c>
      <c r="C3364" s="66">
        <v>252</v>
      </c>
      <c r="E3364" s="68">
        <v>252</v>
      </c>
    </row>
    <row r="3365" spans="2:5" hidden="1" x14ac:dyDescent="0.3">
      <c r="B3365" s="66">
        <v>376</v>
      </c>
      <c r="C3365" s="66">
        <v>271</v>
      </c>
      <c r="E3365" s="68">
        <v>271</v>
      </c>
    </row>
    <row r="3366" spans="2:5" hidden="1" x14ac:dyDescent="0.3">
      <c r="B3366" s="66">
        <v>377</v>
      </c>
      <c r="C3366" s="66">
        <v>210</v>
      </c>
      <c r="E3366" s="68">
        <v>210</v>
      </c>
    </row>
    <row r="3367" spans="2:5" hidden="1" x14ac:dyDescent="0.3">
      <c r="B3367" s="66">
        <v>378</v>
      </c>
      <c r="D3367" s="66">
        <v>190</v>
      </c>
      <c r="E3367" s="68">
        <v>190</v>
      </c>
    </row>
    <row r="3368" spans="2:5" hidden="1" x14ac:dyDescent="0.3">
      <c r="B3368" s="66">
        <v>380</v>
      </c>
      <c r="D3368" s="66">
        <v>204</v>
      </c>
      <c r="E3368" s="68">
        <v>204</v>
      </c>
    </row>
    <row r="3369" spans="2:5" hidden="1" x14ac:dyDescent="0.3">
      <c r="B3369" s="66">
        <v>381</v>
      </c>
      <c r="D3369" s="66">
        <v>289</v>
      </c>
      <c r="E3369" s="68">
        <v>289</v>
      </c>
    </row>
    <row r="3370" spans="2:5" hidden="1" x14ac:dyDescent="0.3">
      <c r="B3370" s="66">
        <v>382</v>
      </c>
      <c r="D3370" s="66">
        <v>237</v>
      </c>
      <c r="E3370" s="68">
        <v>237</v>
      </c>
    </row>
    <row r="3371" spans="2:5" hidden="1" x14ac:dyDescent="0.3">
      <c r="B3371" s="66">
        <v>383</v>
      </c>
      <c r="D3371" s="66">
        <v>213</v>
      </c>
      <c r="E3371" s="68">
        <v>213</v>
      </c>
    </row>
    <row r="3372" spans="2:5" hidden="1" x14ac:dyDescent="0.3">
      <c r="B3372" s="66">
        <v>384</v>
      </c>
      <c r="C3372" s="66">
        <v>200</v>
      </c>
      <c r="E3372" s="68">
        <v>200</v>
      </c>
    </row>
    <row r="3373" spans="2:5" hidden="1" x14ac:dyDescent="0.3">
      <c r="B3373" s="66">
        <v>385</v>
      </c>
      <c r="C3373" s="66">
        <v>210</v>
      </c>
      <c r="E3373" s="68">
        <v>210</v>
      </c>
    </row>
    <row r="3374" spans="2:5" hidden="1" x14ac:dyDescent="0.3">
      <c r="B3374" s="66">
        <v>386</v>
      </c>
      <c r="C3374" s="66">
        <v>308</v>
      </c>
      <c r="E3374" s="68">
        <v>308</v>
      </c>
    </row>
    <row r="3375" spans="2:5" hidden="1" x14ac:dyDescent="0.3">
      <c r="B3375" s="66">
        <v>387</v>
      </c>
      <c r="C3375" s="66">
        <v>202</v>
      </c>
      <c r="E3375" s="68">
        <v>202</v>
      </c>
    </row>
    <row r="3376" spans="2:5" hidden="1" x14ac:dyDescent="0.3">
      <c r="B3376" s="66">
        <v>388</v>
      </c>
      <c r="C3376" s="66">
        <v>209</v>
      </c>
      <c r="E3376" s="68">
        <v>209</v>
      </c>
    </row>
    <row r="3377" spans="2:5" hidden="1" x14ac:dyDescent="0.3">
      <c r="B3377" s="66">
        <v>389</v>
      </c>
      <c r="C3377" s="66">
        <v>192</v>
      </c>
      <c r="E3377" s="68">
        <v>192</v>
      </c>
    </row>
    <row r="3378" spans="2:5" hidden="1" x14ac:dyDescent="0.3">
      <c r="B3378" s="66">
        <v>390</v>
      </c>
      <c r="C3378" s="66">
        <v>265</v>
      </c>
      <c r="E3378" s="68">
        <v>265</v>
      </c>
    </row>
    <row r="3379" spans="2:5" hidden="1" x14ac:dyDescent="0.3">
      <c r="B3379" s="66">
        <v>391</v>
      </c>
      <c r="C3379" s="66">
        <v>212</v>
      </c>
      <c r="E3379" s="68">
        <v>212</v>
      </c>
    </row>
    <row r="3380" spans="2:5" hidden="1" x14ac:dyDescent="0.3">
      <c r="B3380" s="66">
        <v>392</v>
      </c>
      <c r="D3380" s="66">
        <v>212</v>
      </c>
      <c r="E3380" s="68">
        <v>212</v>
      </c>
    </row>
    <row r="3381" spans="2:5" hidden="1" x14ac:dyDescent="0.3">
      <c r="B3381" s="66">
        <v>393</v>
      </c>
      <c r="C3381" s="66">
        <v>259</v>
      </c>
      <c r="E3381" s="68">
        <v>259</v>
      </c>
    </row>
    <row r="3382" spans="2:5" hidden="1" x14ac:dyDescent="0.3">
      <c r="B3382" s="66">
        <v>394</v>
      </c>
      <c r="C3382" s="66">
        <v>222</v>
      </c>
      <c r="E3382" s="68">
        <v>222</v>
      </c>
    </row>
    <row r="3383" spans="2:5" hidden="1" x14ac:dyDescent="0.3">
      <c r="B3383" s="66">
        <v>395</v>
      </c>
      <c r="C3383" s="66">
        <v>186</v>
      </c>
      <c r="E3383" s="68">
        <v>186</v>
      </c>
    </row>
    <row r="3384" spans="2:5" hidden="1" x14ac:dyDescent="0.3">
      <c r="B3384" s="66">
        <v>396</v>
      </c>
      <c r="D3384" s="66">
        <v>257</v>
      </c>
      <c r="E3384" s="68">
        <v>257</v>
      </c>
    </row>
    <row r="3385" spans="2:5" hidden="1" x14ac:dyDescent="0.3">
      <c r="B3385" s="66">
        <v>397</v>
      </c>
      <c r="C3385" s="66">
        <v>165</v>
      </c>
      <c r="E3385" s="68">
        <v>165</v>
      </c>
    </row>
    <row r="3386" spans="2:5" hidden="1" x14ac:dyDescent="0.3">
      <c r="B3386" s="66">
        <v>398</v>
      </c>
      <c r="C3386" s="66">
        <v>279</v>
      </c>
      <c r="E3386" s="68">
        <v>279</v>
      </c>
    </row>
    <row r="3387" spans="2:5" hidden="1" x14ac:dyDescent="0.3">
      <c r="B3387" s="66">
        <v>399</v>
      </c>
      <c r="C3387" s="66">
        <v>160</v>
      </c>
      <c r="E3387" s="68">
        <v>160</v>
      </c>
    </row>
    <row r="3388" spans="2:5" hidden="1" x14ac:dyDescent="0.3">
      <c r="B3388" s="66">
        <v>400</v>
      </c>
      <c r="D3388" s="66">
        <v>240</v>
      </c>
      <c r="E3388" s="68">
        <v>240</v>
      </c>
    </row>
    <row r="3389" spans="2:5" hidden="1" x14ac:dyDescent="0.3">
      <c r="B3389" s="66">
        <v>401</v>
      </c>
      <c r="C3389" s="66">
        <v>220</v>
      </c>
      <c r="E3389" s="68">
        <v>220</v>
      </c>
    </row>
    <row r="3390" spans="2:5" hidden="1" x14ac:dyDescent="0.3">
      <c r="B3390" s="66">
        <v>402</v>
      </c>
      <c r="C3390" s="66">
        <v>220</v>
      </c>
      <c r="E3390" s="68">
        <v>220</v>
      </c>
    </row>
    <row r="3391" spans="2:5" hidden="1" x14ac:dyDescent="0.3">
      <c r="B3391" s="66">
        <v>403</v>
      </c>
      <c r="C3391" s="66">
        <v>281</v>
      </c>
      <c r="E3391" s="68">
        <v>281</v>
      </c>
    </row>
    <row r="3392" spans="2:5" hidden="1" x14ac:dyDescent="0.3">
      <c r="B3392" s="66">
        <v>404</v>
      </c>
      <c r="C3392" s="66">
        <v>167</v>
      </c>
      <c r="E3392" s="68">
        <v>167</v>
      </c>
    </row>
    <row r="3393" spans="2:5" hidden="1" x14ac:dyDescent="0.3">
      <c r="B3393" s="66">
        <v>405</v>
      </c>
      <c r="C3393" s="66">
        <v>296</v>
      </c>
      <c r="E3393" s="68">
        <v>296</v>
      </c>
    </row>
    <row r="3394" spans="2:5" hidden="1" x14ac:dyDescent="0.3">
      <c r="B3394" s="66">
        <v>406</v>
      </c>
      <c r="C3394" s="66">
        <v>219</v>
      </c>
      <c r="E3394" s="68">
        <v>219</v>
      </c>
    </row>
    <row r="3395" spans="2:5" hidden="1" x14ac:dyDescent="0.3">
      <c r="B3395" s="66">
        <v>407</v>
      </c>
      <c r="D3395" s="66">
        <v>212</v>
      </c>
      <c r="E3395" s="68">
        <v>212</v>
      </c>
    </row>
    <row r="3396" spans="2:5" hidden="1" x14ac:dyDescent="0.3">
      <c r="B3396" s="66">
        <v>408</v>
      </c>
      <c r="D3396" s="66">
        <v>270</v>
      </c>
      <c r="E3396" s="68">
        <v>270</v>
      </c>
    </row>
    <row r="3397" spans="2:5" hidden="1" x14ac:dyDescent="0.3">
      <c r="B3397" s="66">
        <v>409</v>
      </c>
      <c r="C3397" s="66">
        <v>217</v>
      </c>
      <c r="E3397" s="68">
        <v>217</v>
      </c>
    </row>
    <row r="3398" spans="2:5" hidden="1" x14ac:dyDescent="0.3">
      <c r="B3398" s="66">
        <v>410</v>
      </c>
      <c r="C3398" s="66">
        <v>211</v>
      </c>
      <c r="E3398" s="68">
        <v>211</v>
      </c>
    </row>
    <row r="3399" spans="2:5" hidden="1" x14ac:dyDescent="0.3">
      <c r="B3399" s="66">
        <v>412</v>
      </c>
      <c r="D3399" s="66">
        <v>240</v>
      </c>
      <c r="E3399" s="68">
        <v>240</v>
      </c>
    </row>
    <row r="3400" spans="2:5" hidden="1" x14ac:dyDescent="0.3">
      <c r="B3400" s="66">
        <v>413</v>
      </c>
      <c r="D3400" s="66">
        <v>188</v>
      </c>
      <c r="E3400" s="68">
        <v>188</v>
      </c>
    </row>
    <row r="3401" spans="2:5" hidden="1" x14ac:dyDescent="0.3">
      <c r="B3401" s="66">
        <v>415</v>
      </c>
      <c r="C3401" s="66">
        <v>154</v>
      </c>
      <c r="E3401" s="68">
        <v>154</v>
      </c>
    </row>
    <row r="3402" spans="2:5" hidden="1" x14ac:dyDescent="0.3">
      <c r="B3402" s="66">
        <v>416</v>
      </c>
      <c r="D3402" s="66">
        <v>270</v>
      </c>
      <c r="E3402" s="68">
        <v>270</v>
      </c>
    </row>
    <row r="3403" spans="2:5" hidden="1" x14ac:dyDescent="0.3">
      <c r="B3403" s="66">
        <v>417</v>
      </c>
      <c r="C3403" s="66">
        <v>266</v>
      </c>
      <c r="E3403" s="68">
        <v>266</v>
      </c>
    </row>
    <row r="3404" spans="2:5" hidden="1" x14ac:dyDescent="0.3">
      <c r="B3404" s="66">
        <v>418</v>
      </c>
      <c r="C3404" s="66">
        <v>273</v>
      </c>
      <c r="E3404" s="68">
        <v>273</v>
      </c>
    </row>
    <row r="3405" spans="2:5" hidden="1" x14ac:dyDescent="0.3">
      <c r="B3405" s="66">
        <v>420</v>
      </c>
      <c r="C3405" s="66">
        <v>165</v>
      </c>
      <c r="E3405" s="68">
        <v>165</v>
      </c>
    </row>
    <row r="3406" spans="2:5" hidden="1" x14ac:dyDescent="0.3">
      <c r="B3406" s="66">
        <v>421</v>
      </c>
      <c r="C3406" s="66">
        <v>281</v>
      </c>
      <c r="E3406" s="68">
        <v>281</v>
      </c>
    </row>
    <row r="3407" spans="2:5" hidden="1" x14ac:dyDescent="0.3">
      <c r="B3407" s="66">
        <v>423</v>
      </c>
      <c r="D3407" s="66">
        <v>600</v>
      </c>
      <c r="E3407" s="68">
        <v>600</v>
      </c>
    </row>
    <row r="3408" spans="2:5" hidden="1" x14ac:dyDescent="0.3">
      <c r="B3408" s="66">
        <v>424</v>
      </c>
      <c r="C3408" s="66">
        <v>237</v>
      </c>
      <c r="E3408" s="68">
        <v>237</v>
      </c>
    </row>
    <row r="3409" spans="2:5" hidden="1" x14ac:dyDescent="0.3">
      <c r="B3409" s="66">
        <v>425</v>
      </c>
      <c r="C3409" s="66">
        <v>187</v>
      </c>
      <c r="E3409" s="68">
        <v>187</v>
      </c>
    </row>
    <row r="3410" spans="2:5" hidden="1" x14ac:dyDescent="0.3">
      <c r="B3410" s="66">
        <v>426</v>
      </c>
      <c r="C3410" s="66">
        <v>215</v>
      </c>
      <c r="E3410" s="68">
        <v>215</v>
      </c>
    </row>
    <row r="3411" spans="2:5" hidden="1" x14ac:dyDescent="0.3">
      <c r="B3411" s="66">
        <v>427</v>
      </c>
      <c r="C3411" s="66">
        <v>253</v>
      </c>
      <c r="E3411" s="68">
        <v>253</v>
      </c>
    </row>
    <row r="3412" spans="2:5" hidden="1" x14ac:dyDescent="0.3">
      <c r="B3412" s="66">
        <v>428</v>
      </c>
      <c r="C3412" s="66">
        <v>285</v>
      </c>
      <c r="E3412" s="68">
        <v>285</v>
      </c>
    </row>
    <row r="3413" spans="2:5" hidden="1" x14ac:dyDescent="0.3">
      <c r="B3413" s="66">
        <v>429</v>
      </c>
      <c r="D3413" s="66">
        <v>327</v>
      </c>
      <c r="E3413" s="68">
        <v>327</v>
      </c>
    </row>
    <row r="3414" spans="2:5" hidden="1" x14ac:dyDescent="0.3">
      <c r="B3414" s="66">
        <v>430</v>
      </c>
      <c r="C3414" s="66">
        <v>216</v>
      </c>
      <c r="E3414" s="68">
        <v>216</v>
      </c>
    </row>
    <row r="3415" spans="2:5" hidden="1" x14ac:dyDescent="0.3">
      <c r="B3415" s="66">
        <v>431</v>
      </c>
      <c r="D3415" s="66">
        <v>245</v>
      </c>
      <c r="E3415" s="68">
        <v>245</v>
      </c>
    </row>
    <row r="3416" spans="2:5" hidden="1" x14ac:dyDescent="0.3">
      <c r="B3416" s="66">
        <v>432</v>
      </c>
      <c r="C3416" s="66">
        <v>250</v>
      </c>
      <c r="E3416" s="68">
        <v>250</v>
      </c>
    </row>
    <row r="3417" spans="2:5" hidden="1" x14ac:dyDescent="0.3">
      <c r="B3417" s="66">
        <v>433</v>
      </c>
      <c r="C3417" s="66">
        <v>311</v>
      </c>
      <c r="E3417" s="68">
        <v>311</v>
      </c>
    </row>
    <row r="3418" spans="2:5" hidden="1" x14ac:dyDescent="0.3">
      <c r="B3418" s="66">
        <v>434</v>
      </c>
      <c r="C3418" s="66">
        <v>175</v>
      </c>
      <c r="E3418" s="68">
        <v>175</v>
      </c>
    </row>
    <row r="3419" spans="2:5" hidden="1" x14ac:dyDescent="0.3">
      <c r="B3419" s="66">
        <v>435</v>
      </c>
      <c r="C3419" s="66">
        <v>199</v>
      </c>
      <c r="E3419" s="68">
        <v>199</v>
      </c>
    </row>
    <row r="3420" spans="2:5" hidden="1" x14ac:dyDescent="0.3">
      <c r="B3420" s="66">
        <v>436</v>
      </c>
      <c r="D3420" s="66">
        <v>274</v>
      </c>
      <c r="E3420" s="68">
        <v>274</v>
      </c>
    </row>
    <row r="3421" spans="2:5" hidden="1" x14ac:dyDescent="0.3">
      <c r="B3421" s="66">
        <v>437</v>
      </c>
      <c r="C3421" s="66">
        <v>205</v>
      </c>
      <c r="E3421" s="68">
        <v>205</v>
      </c>
    </row>
    <row r="3422" spans="2:5" hidden="1" x14ac:dyDescent="0.3">
      <c r="B3422" s="66">
        <v>438</v>
      </c>
      <c r="C3422" s="66">
        <v>241</v>
      </c>
      <c r="E3422" s="68">
        <v>241</v>
      </c>
    </row>
    <row r="3423" spans="2:5" hidden="1" x14ac:dyDescent="0.3">
      <c r="B3423" s="66">
        <v>439</v>
      </c>
      <c r="C3423" s="66">
        <v>193</v>
      </c>
      <c r="E3423" s="68">
        <v>193</v>
      </c>
    </row>
    <row r="3424" spans="2:5" hidden="1" x14ac:dyDescent="0.3">
      <c r="B3424" s="66">
        <v>440</v>
      </c>
      <c r="D3424" s="66">
        <v>165</v>
      </c>
      <c r="E3424" s="68">
        <v>165</v>
      </c>
    </row>
    <row r="3425" spans="2:5" hidden="1" x14ac:dyDescent="0.3">
      <c r="B3425" s="66">
        <v>442</v>
      </c>
      <c r="D3425" s="66">
        <v>303</v>
      </c>
      <c r="E3425" s="68">
        <v>303</v>
      </c>
    </row>
    <row r="3426" spans="2:5" hidden="1" x14ac:dyDescent="0.3">
      <c r="B3426" s="66">
        <v>443</v>
      </c>
      <c r="D3426" s="66">
        <v>263</v>
      </c>
      <c r="E3426" s="68">
        <v>263</v>
      </c>
    </row>
    <row r="3427" spans="2:5" hidden="1" x14ac:dyDescent="0.3">
      <c r="B3427" s="66">
        <v>444</v>
      </c>
      <c r="D3427" s="66">
        <v>264</v>
      </c>
      <c r="E3427" s="68">
        <v>264</v>
      </c>
    </row>
    <row r="3428" spans="2:5" hidden="1" x14ac:dyDescent="0.3">
      <c r="B3428" s="66">
        <v>446</v>
      </c>
      <c r="D3428" s="66">
        <v>248</v>
      </c>
      <c r="E3428" s="68">
        <v>248</v>
      </c>
    </row>
    <row r="3429" spans="2:5" hidden="1" x14ac:dyDescent="0.3">
      <c r="B3429" s="66">
        <v>447</v>
      </c>
      <c r="D3429" s="66">
        <v>318</v>
      </c>
      <c r="E3429" s="68">
        <v>318</v>
      </c>
    </row>
    <row r="3430" spans="2:5" hidden="1" x14ac:dyDescent="0.3">
      <c r="B3430" s="66">
        <v>448</v>
      </c>
      <c r="D3430" s="66">
        <v>201</v>
      </c>
      <c r="E3430" s="68">
        <v>201</v>
      </c>
    </row>
    <row r="3431" spans="2:5" hidden="1" x14ac:dyDescent="0.3">
      <c r="B3431" s="66">
        <v>449</v>
      </c>
      <c r="C3431" s="66">
        <v>246</v>
      </c>
      <c r="E3431" s="68">
        <v>246</v>
      </c>
    </row>
    <row r="3432" spans="2:5" hidden="1" x14ac:dyDescent="0.3">
      <c r="B3432" s="66">
        <v>450</v>
      </c>
      <c r="C3432" s="66">
        <v>213</v>
      </c>
      <c r="E3432" s="68">
        <v>213</v>
      </c>
    </row>
    <row r="3433" spans="2:5" hidden="1" x14ac:dyDescent="0.3">
      <c r="B3433" s="66">
        <v>451</v>
      </c>
      <c r="C3433" s="66">
        <v>239</v>
      </c>
      <c r="E3433" s="68">
        <v>239</v>
      </c>
    </row>
    <row r="3434" spans="2:5" hidden="1" x14ac:dyDescent="0.3">
      <c r="B3434" s="66">
        <v>452</v>
      </c>
      <c r="C3434" s="66">
        <v>309</v>
      </c>
      <c r="E3434" s="68">
        <v>309</v>
      </c>
    </row>
    <row r="3435" spans="2:5" hidden="1" x14ac:dyDescent="0.3">
      <c r="B3435" s="66">
        <v>453</v>
      </c>
      <c r="D3435" s="66">
        <v>279</v>
      </c>
      <c r="E3435" s="68">
        <v>279</v>
      </c>
    </row>
    <row r="3436" spans="2:5" hidden="1" x14ac:dyDescent="0.3">
      <c r="B3436" s="66">
        <v>454</v>
      </c>
      <c r="D3436" s="66">
        <v>188</v>
      </c>
      <c r="E3436" s="68">
        <v>188</v>
      </c>
    </row>
    <row r="3437" spans="2:5" hidden="1" x14ac:dyDescent="0.3">
      <c r="B3437" s="66">
        <v>455</v>
      </c>
      <c r="C3437" s="66">
        <v>251</v>
      </c>
      <c r="E3437" s="68">
        <v>251</v>
      </c>
    </row>
    <row r="3438" spans="2:5" hidden="1" x14ac:dyDescent="0.3">
      <c r="B3438" s="66">
        <v>456</v>
      </c>
      <c r="C3438" s="66">
        <v>227</v>
      </c>
      <c r="E3438" s="68">
        <v>227</v>
      </c>
    </row>
    <row r="3439" spans="2:5" hidden="1" x14ac:dyDescent="0.3">
      <c r="B3439" s="66">
        <v>457</v>
      </c>
      <c r="C3439" s="66">
        <v>275</v>
      </c>
      <c r="E3439" s="68">
        <v>275</v>
      </c>
    </row>
    <row r="3440" spans="2:5" hidden="1" x14ac:dyDescent="0.3">
      <c r="B3440" s="66">
        <v>458</v>
      </c>
      <c r="D3440" s="66">
        <v>292</v>
      </c>
      <c r="E3440" s="68">
        <v>292</v>
      </c>
    </row>
    <row r="3441" spans="2:5" hidden="1" x14ac:dyDescent="0.3">
      <c r="B3441" s="66">
        <v>459</v>
      </c>
      <c r="D3441" s="66">
        <v>157</v>
      </c>
      <c r="E3441" s="68">
        <v>157</v>
      </c>
    </row>
    <row r="3442" spans="2:5" hidden="1" x14ac:dyDescent="0.3">
      <c r="B3442" s="66">
        <v>460</v>
      </c>
      <c r="C3442" s="66">
        <v>314</v>
      </c>
      <c r="E3442" s="68">
        <v>314</v>
      </c>
    </row>
    <row r="3443" spans="2:5" hidden="1" x14ac:dyDescent="0.3">
      <c r="B3443" s="66">
        <v>461</v>
      </c>
      <c r="C3443" s="66">
        <v>206</v>
      </c>
      <c r="E3443" s="68">
        <v>206</v>
      </c>
    </row>
    <row r="3444" spans="2:5" hidden="1" x14ac:dyDescent="0.3">
      <c r="B3444" s="66">
        <v>462</v>
      </c>
      <c r="C3444" s="66">
        <v>200</v>
      </c>
      <c r="E3444" s="68">
        <v>200</v>
      </c>
    </row>
    <row r="3445" spans="2:5" hidden="1" x14ac:dyDescent="0.3">
      <c r="B3445" s="66">
        <v>463</v>
      </c>
      <c r="D3445" s="66">
        <v>206</v>
      </c>
      <c r="E3445" s="68">
        <v>206</v>
      </c>
    </row>
    <row r="3446" spans="2:5" hidden="1" x14ac:dyDescent="0.3">
      <c r="B3446" s="66">
        <v>464</v>
      </c>
      <c r="C3446" s="66">
        <v>227</v>
      </c>
      <c r="E3446" s="68">
        <v>227</v>
      </c>
    </row>
    <row r="3447" spans="2:5" hidden="1" x14ac:dyDescent="0.3">
      <c r="B3447" s="66">
        <v>465</v>
      </c>
      <c r="C3447" s="66">
        <v>229</v>
      </c>
      <c r="E3447" s="68">
        <v>229</v>
      </c>
    </row>
    <row r="3448" spans="2:5" hidden="1" x14ac:dyDescent="0.3">
      <c r="B3448" s="66">
        <v>467</v>
      </c>
      <c r="C3448" s="66">
        <v>272</v>
      </c>
      <c r="E3448" s="68">
        <v>272</v>
      </c>
    </row>
    <row r="3449" spans="2:5" hidden="1" x14ac:dyDescent="0.3">
      <c r="B3449" s="66">
        <v>468</v>
      </c>
      <c r="D3449" s="66">
        <v>239</v>
      </c>
      <c r="E3449" s="68">
        <v>239</v>
      </c>
    </row>
    <row r="3450" spans="2:5" hidden="1" x14ac:dyDescent="0.3">
      <c r="B3450" s="66">
        <v>470</v>
      </c>
      <c r="D3450" s="66">
        <v>232</v>
      </c>
      <c r="E3450" s="68">
        <v>232</v>
      </c>
    </row>
    <row r="3451" spans="2:5" hidden="1" x14ac:dyDescent="0.3">
      <c r="B3451" s="66">
        <v>471</v>
      </c>
      <c r="C3451" s="66">
        <v>164</v>
      </c>
      <c r="E3451" s="68">
        <v>164</v>
      </c>
    </row>
    <row r="3452" spans="2:5" hidden="1" x14ac:dyDescent="0.3">
      <c r="B3452" s="66">
        <v>472</v>
      </c>
      <c r="C3452" s="66">
        <v>250</v>
      </c>
      <c r="E3452" s="68">
        <v>250</v>
      </c>
    </row>
    <row r="3453" spans="2:5" hidden="1" x14ac:dyDescent="0.3">
      <c r="B3453" s="66">
        <v>473</v>
      </c>
      <c r="C3453" s="66">
        <v>200</v>
      </c>
      <c r="E3453" s="68">
        <v>200</v>
      </c>
    </row>
    <row r="3454" spans="2:5" hidden="1" x14ac:dyDescent="0.3">
      <c r="B3454" s="66">
        <v>475</v>
      </c>
      <c r="D3454" s="66">
        <v>240</v>
      </c>
      <c r="E3454" s="68">
        <v>240</v>
      </c>
    </row>
    <row r="3455" spans="2:5" hidden="1" x14ac:dyDescent="0.3">
      <c r="B3455" s="66">
        <v>476</v>
      </c>
      <c r="C3455" s="66">
        <v>258</v>
      </c>
      <c r="E3455" s="68">
        <v>258</v>
      </c>
    </row>
    <row r="3456" spans="2:5" hidden="1" x14ac:dyDescent="0.3">
      <c r="B3456" s="66">
        <v>477</v>
      </c>
      <c r="C3456" s="66">
        <v>282</v>
      </c>
      <c r="E3456" s="68">
        <v>282</v>
      </c>
    </row>
    <row r="3457" spans="2:5" hidden="1" x14ac:dyDescent="0.3">
      <c r="B3457" s="66">
        <v>478</v>
      </c>
      <c r="D3457" s="66">
        <v>166</v>
      </c>
      <c r="E3457" s="68">
        <v>166</v>
      </c>
    </row>
    <row r="3458" spans="2:5" hidden="1" x14ac:dyDescent="0.3">
      <c r="B3458" s="66">
        <v>479</v>
      </c>
      <c r="C3458" s="66">
        <v>309</v>
      </c>
      <c r="E3458" s="68">
        <v>309</v>
      </c>
    </row>
    <row r="3459" spans="2:5" hidden="1" x14ac:dyDescent="0.3">
      <c r="B3459" s="66">
        <v>480</v>
      </c>
      <c r="C3459" s="66">
        <v>210</v>
      </c>
      <c r="E3459" s="68">
        <v>210</v>
      </c>
    </row>
    <row r="3460" spans="2:5" hidden="1" x14ac:dyDescent="0.3">
      <c r="B3460" s="66">
        <v>481</v>
      </c>
      <c r="C3460" s="66">
        <v>216</v>
      </c>
      <c r="E3460" s="68">
        <v>216</v>
      </c>
    </row>
    <row r="3461" spans="2:5" hidden="1" x14ac:dyDescent="0.3">
      <c r="B3461" s="66">
        <v>483</v>
      </c>
      <c r="D3461" s="66">
        <v>212</v>
      </c>
      <c r="E3461" s="68">
        <v>212</v>
      </c>
    </row>
    <row r="3462" spans="2:5" hidden="1" x14ac:dyDescent="0.3">
      <c r="B3462" s="66">
        <v>484</v>
      </c>
      <c r="C3462" s="66">
        <v>246</v>
      </c>
      <c r="E3462" s="68">
        <v>246</v>
      </c>
    </row>
    <row r="3463" spans="2:5" hidden="1" x14ac:dyDescent="0.3">
      <c r="B3463" s="66">
        <v>485</v>
      </c>
      <c r="C3463" s="66">
        <v>172</v>
      </c>
      <c r="E3463" s="68">
        <v>172</v>
      </c>
    </row>
    <row r="3464" spans="2:5" hidden="1" x14ac:dyDescent="0.3">
      <c r="B3464" s="66">
        <v>486</v>
      </c>
      <c r="C3464" s="66">
        <v>242</v>
      </c>
      <c r="E3464" s="68">
        <v>242</v>
      </c>
    </row>
    <row r="3465" spans="2:5" hidden="1" x14ac:dyDescent="0.3">
      <c r="B3465" s="66">
        <v>487</v>
      </c>
      <c r="C3465" s="66">
        <v>272</v>
      </c>
      <c r="E3465" s="68">
        <v>272</v>
      </c>
    </row>
    <row r="3466" spans="2:5" hidden="1" x14ac:dyDescent="0.3">
      <c r="B3466" s="66">
        <v>488</v>
      </c>
      <c r="C3466" s="66">
        <v>168</v>
      </c>
      <c r="E3466" s="68">
        <v>168</v>
      </c>
    </row>
    <row r="3467" spans="2:5" hidden="1" x14ac:dyDescent="0.3">
      <c r="B3467" s="66">
        <v>489</v>
      </c>
      <c r="C3467" s="66">
        <v>176</v>
      </c>
      <c r="E3467" s="68">
        <v>176</v>
      </c>
    </row>
    <row r="3468" spans="2:5" hidden="1" x14ac:dyDescent="0.3">
      <c r="B3468" s="66">
        <v>490</v>
      </c>
      <c r="C3468" s="66">
        <v>350</v>
      </c>
      <c r="E3468" s="68">
        <v>350</v>
      </c>
    </row>
    <row r="3469" spans="2:5" hidden="1" x14ac:dyDescent="0.3">
      <c r="B3469" s="66">
        <v>493</v>
      </c>
      <c r="C3469" s="66">
        <v>230</v>
      </c>
      <c r="E3469" s="68">
        <v>230</v>
      </c>
    </row>
    <row r="3470" spans="2:5" hidden="1" x14ac:dyDescent="0.3">
      <c r="B3470" s="66">
        <v>494</v>
      </c>
      <c r="D3470" s="66">
        <v>236</v>
      </c>
      <c r="E3470" s="68">
        <v>236</v>
      </c>
    </row>
    <row r="3471" spans="2:5" hidden="1" x14ac:dyDescent="0.3">
      <c r="B3471" s="66">
        <v>495</v>
      </c>
      <c r="D3471" s="66">
        <v>238</v>
      </c>
      <c r="E3471" s="68">
        <v>238</v>
      </c>
    </row>
    <row r="3472" spans="2:5" hidden="1" x14ac:dyDescent="0.3">
      <c r="B3472" s="66">
        <v>496</v>
      </c>
      <c r="C3472" s="66">
        <v>258</v>
      </c>
      <c r="E3472" s="68">
        <v>258</v>
      </c>
    </row>
    <row r="3473" spans="2:5" hidden="1" x14ac:dyDescent="0.3">
      <c r="B3473" s="66">
        <v>497</v>
      </c>
      <c r="C3473" s="66">
        <v>290</v>
      </c>
      <c r="E3473" s="68">
        <v>290</v>
      </c>
    </row>
    <row r="3474" spans="2:5" hidden="1" x14ac:dyDescent="0.3">
      <c r="B3474" s="66">
        <v>499</v>
      </c>
      <c r="C3474" s="66">
        <v>235</v>
      </c>
      <c r="E3474" s="68">
        <v>235</v>
      </c>
    </row>
    <row r="3475" spans="2:5" hidden="1" x14ac:dyDescent="0.3">
      <c r="B3475" s="66">
        <v>500</v>
      </c>
      <c r="C3475" s="66">
        <v>274</v>
      </c>
      <c r="E3475" s="68">
        <v>274</v>
      </c>
    </row>
    <row r="3476" spans="2:5" hidden="1" x14ac:dyDescent="0.3">
      <c r="B3476" s="66">
        <v>501</v>
      </c>
      <c r="D3476" s="66">
        <v>261</v>
      </c>
      <c r="E3476" s="68">
        <v>261</v>
      </c>
    </row>
    <row r="3477" spans="2:5" hidden="1" x14ac:dyDescent="0.3">
      <c r="B3477" s="66">
        <v>502</v>
      </c>
      <c r="C3477" s="66">
        <v>170</v>
      </c>
      <c r="E3477" s="68">
        <v>170</v>
      </c>
    </row>
    <row r="3478" spans="2:5" hidden="1" x14ac:dyDescent="0.3">
      <c r="B3478" s="66">
        <v>503</v>
      </c>
      <c r="C3478" s="66">
        <v>260</v>
      </c>
      <c r="E3478" s="68">
        <v>260</v>
      </c>
    </row>
    <row r="3479" spans="2:5" hidden="1" x14ac:dyDescent="0.3">
      <c r="B3479" s="66">
        <v>504</v>
      </c>
      <c r="C3479" s="66">
        <v>227</v>
      </c>
      <c r="E3479" s="68">
        <v>227</v>
      </c>
    </row>
    <row r="3480" spans="2:5" hidden="1" x14ac:dyDescent="0.3">
      <c r="B3480" s="66">
        <v>505</v>
      </c>
      <c r="D3480" s="66">
        <v>317</v>
      </c>
      <c r="E3480" s="68">
        <v>317</v>
      </c>
    </row>
    <row r="3481" spans="2:5" hidden="1" x14ac:dyDescent="0.3">
      <c r="B3481" s="66">
        <v>506</v>
      </c>
      <c r="C3481" s="66">
        <v>328</v>
      </c>
      <c r="E3481" s="68">
        <v>328</v>
      </c>
    </row>
    <row r="3482" spans="2:5" hidden="1" x14ac:dyDescent="0.3">
      <c r="B3482" s="66">
        <v>507</v>
      </c>
      <c r="C3482" s="66">
        <v>237</v>
      </c>
      <c r="E3482" s="68">
        <v>237</v>
      </c>
    </row>
    <row r="3483" spans="2:5" hidden="1" x14ac:dyDescent="0.3">
      <c r="B3483" s="66">
        <v>508</v>
      </c>
      <c r="D3483" s="66">
        <v>254</v>
      </c>
      <c r="E3483" s="68">
        <v>254</v>
      </c>
    </row>
    <row r="3484" spans="2:5" hidden="1" x14ac:dyDescent="0.3">
      <c r="B3484" s="66">
        <v>509</v>
      </c>
      <c r="D3484" s="66">
        <v>199</v>
      </c>
      <c r="E3484" s="68">
        <v>199</v>
      </c>
    </row>
    <row r="3485" spans="2:5" hidden="1" x14ac:dyDescent="0.3">
      <c r="B3485" s="66">
        <v>510</v>
      </c>
      <c r="C3485" s="66">
        <v>232</v>
      </c>
      <c r="E3485" s="68">
        <v>232</v>
      </c>
    </row>
    <row r="3486" spans="2:5" hidden="1" x14ac:dyDescent="0.3">
      <c r="B3486" s="66">
        <v>511</v>
      </c>
      <c r="D3486" s="66">
        <v>230</v>
      </c>
      <c r="E3486" s="68">
        <v>230</v>
      </c>
    </row>
    <row r="3487" spans="2:5" hidden="1" x14ac:dyDescent="0.3">
      <c r="B3487" s="66">
        <v>513</v>
      </c>
      <c r="D3487" s="66">
        <v>315</v>
      </c>
      <c r="E3487" s="68">
        <v>315</v>
      </c>
    </row>
    <row r="3488" spans="2:5" hidden="1" x14ac:dyDescent="0.3">
      <c r="B3488" s="66">
        <v>514</v>
      </c>
      <c r="C3488" s="66">
        <v>261</v>
      </c>
      <c r="E3488" s="68">
        <v>261</v>
      </c>
    </row>
    <row r="3489" spans="2:5" hidden="1" x14ac:dyDescent="0.3">
      <c r="B3489" s="66">
        <v>515</v>
      </c>
      <c r="C3489" s="66">
        <v>197</v>
      </c>
      <c r="E3489" s="68">
        <v>197</v>
      </c>
    </row>
    <row r="3490" spans="2:5" hidden="1" x14ac:dyDescent="0.3">
      <c r="B3490" s="66">
        <v>517</v>
      </c>
      <c r="D3490" s="66">
        <v>246</v>
      </c>
      <c r="E3490" s="68">
        <v>246</v>
      </c>
    </row>
    <row r="3491" spans="2:5" hidden="1" x14ac:dyDescent="0.3">
      <c r="B3491" s="66">
        <v>518</v>
      </c>
      <c r="C3491" s="66">
        <v>200</v>
      </c>
      <c r="E3491" s="68">
        <v>200</v>
      </c>
    </row>
    <row r="3492" spans="2:5" hidden="1" x14ac:dyDescent="0.3">
      <c r="B3492" s="66">
        <v>519</v>
      </c>
      <c r="C3492" s="66">
        <v>184</v>
      </c>
      <c r="E3492" s="68">
        <v>184</v>
      </c>
    </row>
    <row r="3493" spans="2:5" hidden="1" x14ac:dyDescent="0.3">
      <c r="B3493" s="66">
        <v>520</v>
      </c>
      <c r="C3493" s="66">
        <v>156</v>
      </c>
      <c r="E3493" s="68">
        <v>156</v>
      </c>
    </row>
    <row r="3494" spans="2:5" hidden="1" x14ac:dyDescent="0.3">
      <c r="B3494" s="66">
        <v>521</v>
      </c>
      <c r="D3494" s="66">
        <v>180</v>
      </c>
      <c r="E3494" s="68">
        <v>180</v>
      </c>
    </row>
    <row r="3495" spans="2:5" hidden="1" x14ac:dyDescent="0.3">
      <c r="B3495" s="66">
        <v>522</v>
      </c>
      <c r="C3495" s="66">
        <v>222</v>
      </c>
      <c r="E3495" s="68">
        <v>222</v>
      </c>
    </row>
    <row r="3496" spans="2:5" hidden="1" x14ac:dyDescent="0.3">
      <c r="B3496" s="66">
        <v>523</v>
      </c>
      <c r="D3496" s="66">
        <v>272</v>
      </c>
      <c r="E3496" s="68">
        <v>272</v>
      </c>
    </row>
    <row r="3497" spans="2:5" hidden="1" x14ac:dyDescent="0.3">
      <c r="B3497" s="66">
        <v>524</v>
      </c>
      <c r="C3497" s="66">
        <v>185</v>
      </c>
      <c r="E3497" s="68">
        <v>185</v>
      </c>
    </row>
    <row r="3498" spans="2:5" hidden="1" x14ac:dyDescent="0.3">
      <c r="B3498" s="66">
        <v>525</v>
      </c>
      <c r="C3498" s="66">
        <v>203</v>
      </c>
      <c r="E3498" s="68">
        <v>203</v>
      </c>
    </row>
    <row r="3499" spans="2:5" hidden="1" x14ac:dyDescent="0.3">
      <c r="B3499" s="66">
        <v>526</v>
      </c>
      <c r="C3499" s="66">
        <v>223</v>
      </c>
      <c r="E3499" s="68">
        <v>223</v>
      </c>
    </row>
    <row r="3500" spans="2:5" hidden="1" x14ac:dyDescent="0.3">
      <c r="B3500" s="66">
        <v>527</v>
      </c>
      <c r="D3500" s="66">
        <v>279</v>
      </c>
      <c r="E3500" s="68">
        <v>279</v>
      </c>
    </row>
    <row r="3501" spans="2:5" hidden="1" x14ac:dyDescent="0.3">
      <c r="B3501" s="66">
        <v>528</v>
      </c>
      <c r="C3501" s="66">
        <v>193</v>
      </c>
      <c r="E3501" s="68">
        <v>193</v>
      </c>
    </row>
    <row r="3502" spans="2:5" hidden="1" x14ac:dyDescent="0.3">
      <c r="B3502" s="66">
        <v>529</v>
      </c>
      <c r="D3502" s="66">
        <v>214</v>
      </c>
      <c r="E3502" s="68">
        <v>214</v>
      </c>
    </row>
    <row r="3503" spans="2:5" hidden="1" x14ac:dyDescent="0.3">
      <c r="B3503" s="66">
        <v>530</v>
      </c>
      <c r="C3503" s="66">
        <v>226</v>
      </c>
      <c r="E3503" s="68">
        <v>226</v>
      </c>
    </row>
    <row r="3504" spans="2:5" hidden="1" x14ac:dyDescent="0.3">
      <c r="B3504" s="66">
        <v>531</v>
      </c>
      <c r="D3504" s="66">
        <v>198</v>
      </c>
      <c r="E3504" s="68">
        <v>198</v>
      </c>
    </row>
    <row r="3505" spans="2:5" hidden="1" x14ac:dyDescent="0.3">
      <c r="B3505" s="66">
        <v>532</v>
      </c>
      <c r="D3505" s="66">
        <v>269</v>
      </c>
      <c r="E3505" s="68">
        <v>269</v>
      </c>
    </row>
    <row r="3506" spans="2:5" hidden="1" x14ac:dyDescent="0.3">
      <c r="B3506" s="66">
        <v>533</v>
      </c>
      <c r="C3506" s="66">
        <v>245</v>
      </c>
      <c r="E3506" s="68">
        <v>245</v>
      </c>
    </row>
    <row r="3507" spans="2:5" hidden="1" x14ac:dyDescent="0.3">
      <c r="B3507" s="66">
        <v>534</v>
      </c>
      <c r="C3507" s="66">
        <v>223</v>
      </c>
      <c r="E3507" s="68">
        <v>223</v>
      </c>
    </row>
    <row r="3508" spans="2:5" hidden="1" x14ac:dyDescent="0.3">
      <c r="B3508" s="66">
        <v>535</v>
      </c>
      <c r="C3508" s="66">
        <v>216</v>
      </c>
      <c r="E3508" s="68">
        <v>216</v>
      </c>
    </row>
    <row r="3509" spans="2:5" hidden="1" x14ac:dyDescent="0.3">
      <c r="B3509" s="66">
        <v>536</v>
      </c>
      <c r="D3509" s="66">
        <v>290</v>
      </c>
      <c r="E3509" s="68">
        <v>290</v>
      </c>
    </row>
    <row r="3510" spans="2:5" hidden="1" x14ac:dyDescent="0.3">
      <c r="B3510" s="66">
        <v>537</v>
      </c>
      <c r="C3510" s="66">
        <v>257</v>
      </c>
      <c r="E3510" s="68">
        <v>257</v>
      </c>
    </row>
    <row r="3511" spans="2:5" hidden="1" x14ac:dyDescent="0.3">
      <c r="B3511" s="66">
        <v>539</v>
      </c>
      <c r="C3511" s="66">
        <v>175</v>
      </c>
      <c r="E3511" s="68">
        <v>175</v>
      </c>
    </row>
    <row r="3512" spans="2:5" hidden="1" x14ac:dyDescent="0.3">
      <c r="B3512" s="66">
        <v>543</v>
      </c>
      <c r="D3512" s="66">
        <v>216</v>
      </c>
      <c r="E3512" s="68">
        <v>216</v>
      </c>
    </row>
    <row r="3513" spans="2:5" hidden="1" x14ac:dyDescent="0.3">
      <c r="B3513" s="66">
        <v>544</v>
      </c>
      <c r="C3513" s="66">
        <v>221</v>
      </c>
      <c r="E3513" s="68">
        <v>221</v>
      </c>
    </row>
    <row r="3514" spans="2:5" hidden="1" x14ac:dyDescent="0.3">
      <c r="B3514" s="66">
        <v>545</v>
      </c>
      <c r="D3514" s="66">
        <v>292</v>
      </c>
      <c r="E3514" s="68">
        <v>292</v>
      </c>
    </row>
    <row r="3515" spans="2:5" hidden="1" x14ac:dyDescent="0.3">
      <c r="B3515" s="66">
        <v>546</v>
      </c>
      <c r="C3515" s="66">
        <v>234</v>
      </c>
      <c r="E3515" s="68">
        <v>234</v>
      </c>
    </row>
    <row r="3516" spans="2:5" hidden="1" x14ac:dyDescent="0.3">
      <c r="B3516" s="66">
        <v>547</v>
      </c>
      <c r="D3516" s="66">
        <v>270</v>
      </c>
      <c r="E3516" s="68">
        <v>270</v>
      </c>
    </row>
    <row r="3517" spans="2:5" hidden="1" x14ac:dyDescent="0.3">
      <c r="B3517" s="66">
        <v>548</v>
      </c>
      <c r="C3517" s="66">
        <v>241</v>
      </c>
      <c r="E3517" s="68">
        <v>241</v>
      </c>
    </row>
    <row r="3518" spans="2:5" hidden="1" x14ac:dyDescent="0.3">
      <c r="B3518" s="66">
        <v>549</v>
      </c>
      <c r="C3518" s="66">
        <v>242</v>
      </c>
      <c r="E3518" s="68">
        <v>242</v>
      </c>
    </row>
    <row r="3519" spans="2:5" hidden="1" x14ac:dyDescent="0.3">
      <c r="B3519" s="66">
        <v>551</v>
      </c>
      <c r="D3519" s="66">
        <v>250</v>
      </c>
      <c r="E3519" s="68">
        <v>250</v>
      </c>
    </row>
    <row r="3520" spans="2:5" hidden="1" x14ac:dyDescent="0.3">
      <c r="B3520" s="66">
        <v>552</v>
      </c>
      <c r="D3520" s="66">
        <v>267</v>
      </c>
      <c r="E3520" s="68">
        <v>267</v>
      </c>
    </row>
    <row r="3521" spans="2:5" hidden="1" x14ac:dyDescent="0.3">
      <c r="B3521" s="66">
        <v>553</v>
      </c>
      <c r="D3521" s="66">
        <v>209</v>
      </c>
      <c r="E3521" s="68">
        <v>209</v>
      </c>
    </row>
    <row r="3522" spans="2:5" hidden="1" x14ac:dyDescent="0.3">
      <c r="B3522" s="66">
        <v>555</v>
      </c>
      <c r="C3522" s="66">
        <v>215</v>
      </c>
      <c r="E3522" s="68">
        <v>215</v>
      </c>
    </row>
    <row r="3523" spans="2:5" hidden="1" x14ac:dyDescent="0.3">
      <c r="B3523" s="66">
        <v>556</v>
      </c>
      <c r="C3523" s="66">
        <v>257</v>
      </c>
      <c r="E3523" s="68">
        <v>257</v>
      </c>
    </row>
    <row r="3524" spans="2:5" hidden="1" x14ac:dyDescent="0.3">
      <c r="B3524" s="66">
        <v>557</v>
      </c>
      <c r="C3524" s="66">
        <v>224</v>
      </c>
      <c r="E3524" s="68">
        <v>224</v>
      </c>
    </row>
    <row r="3525" spans="2:5" hidden="1" x14ac:dyDescent="0.3">
      <c r="B3525" s="66">
        <v>558</v>
      </c>
      <c r="C3525" s="66">
        <v>272</v>
      </c>
      <c r="E3525" s="68">
        <v>272</v>
      </c>
    </row>
    <row r="3526" spans="2:5" hidden="1" x14ac:dyDescent="0.3">
      <c r="B3526" s="66">
        <v>559</v>
      </c>
      <c r="D3526" s="66">
        <v>184</v>
      </c>
      <c r="E3526" s="68">
        <v>184</v>
      </c>
    </row>
    <row r="3527" spans="2:5" hidden="1" x14ac:dyDescent="0.3">
      <c r="B3527" s="66">
        <v>560</v>
      </c>
      <c r="D3527" s="66">
        <v>222</v>
      </c>
      <c r="E3527" s="68">
        <v>222</v>
      </c>
    </row>
    <row r="3528" spans="2:5" hidden="1" x14ac:dyDescent="0.3">
      <c r="B3528" s="66">
        <v>561</v>
      </c>
      <c r="C3528" s="66">
        <v>313</v>
      </c>
      <c r="E3528" s="68">
        <v>313</v>
      </c>
    </row>
    <row r="3529" spans="2:5" hidden="1" x14ac:dyDescent="0.3">
      <c r="B3529" s="66">
        <v>562</v>
      </c>
      <c r="C3529" s="66">
        <v>192</v>
      </c>
      <c r="E3529" s="68">
        <v>192</v>
      </c>
    </row>
    <row r="3530" spans="2:5" hidden="1" x14ac:dyDescent="0.3">
      <c r="B3530" s="66">
        <v>563</v>
      </c>
      <c r="D3530" s="66">
        <v>201</v>
      </c>
      <c r="E3530" s="68">
        <v>201</v>
      </c>
    </row>
    <row r="3531" spans="2:5" hidden="1" x14ac:dyDescent="0.3">
      <c r="B3531" s="66">
        <v>564</v>
      </c>
      <c r="C3531" s="66">
        <v>280</v>
      </c>
      <c r="E3531" s="68">
        <v>280</v>
      </c>
    </row>
    <row r="3532" spans="2:5" hidden="1" x14ac:dyDescent="0.3">
      <c r="B3532" s="66">
        <v>565</v>
      </c>
      <c r="C3532" s="66">
        <v>255</v>
      </c>
      <c r="E3532" s="68">
        <v>255</v>
      </c>
    </row>
    <row r="3533" spans="2:5" hidden="1" x14ac:dyDescent="0.3">
      <c r="B3533" s="66">
        <v>566</v>
      </c>
      <c r="C3533" s="66">
        <v>212</v>
      </c>
      <c r="E3533" s="68">
        <v>212</v>
      </c>
    </row>
    <row r="3534" spans="2:5" hidden="1" x14ac:dyDescent="0.3">
      <c r="B3534" s="66">
        <v>567</v>
      </c>
      <c r="C3534" s="66">
        <v>273</v>
      </c>
      <c r="E3534" s="68">
        <v>273</v>
      </c>
    </row>
    <row r="3535" spans="2:5" hidden="1" x14ac:dyDescent="0.3">
      <c r="B3535" s="66">
        <v>568</v>
      </c>
      <c r="C3535" s="66">
        <v>253</v>
      </c>
      <c r="E3535" s="68">
        <v>253</v>
      </c>
    </row>
    <row r="3536" spans="2:5" hidden="1" x14ac:dyDescent="0.3">
      <c r="B3536" s="66">
        <v>569</v>
      </c>
      <c r="C3536" s="66">
        <v>230</v>
      </c>
      <c r="E3536" s="68">
        <v>230</v>
      </c>
    </row>
    <row r="3537" spans="2:5" hidden="1" x14ac:dyDescent="0.3">
      <c r="B3537" s="66">
        <v>571</v>
      </c>
      <c r="C3537" s="66">
        <v>210</v>
      </c>
      <c r="E3537" s="68">
        <v>210</v>
      </c>
    </row>
    <row r="3538" spans="2:5" hidden="1" x14ac:dyDescent="0.3">
      <c r="B3538" s="66">
        <v>573</v>
      </c>
      <c r="C3538" s="66">
        <v>193</v>
      </c>
      <c r="E3538" s="68">
        <v>193</v>
      </c>
    </row>
    <row r="3539" spans="2:5" hidden="1" x14ac:dyDescent="0.3">
      <c r="B3539" s="66">
        <v>574</v>
      </c>
      <c r="C3539" s="66">
        <v>229</v>
      </c>
      <c r="E3539" s="68">
        <v>229</v>
      </c>
    </row>
    <row r="3540" spans="2:5" hidden="1" x14ac:dyDescent="0.3">
      <c r="B3540" s="66">
        <v>575</v>
      </c>
      <c r="D3540" s="66">
        <v>177</v>
      </c>
      <c r="E3540" s="68">
        <v>177</v>
      </c>
    </row>
    <row r="3541" spans="2:5" hidden="1" x14ac:dyDescent="0.3">
      <c r="B3541" s="66">
        <v>576</v>
      </c>
      <c r="C3541" s="66">
        <v>253</v>
      </c>
      <c r="E3541" s="68">
        <v>253</v>
      </c>
    </row>
    <row r="3542" spans="2:5" hidden="1" x14ac:dyDescent="0.3">
      <c r="B3542" s="66">
        <v>577</v>
      </c>
      <c r="C3542" s="66">
        <v>257</v>
      </c>
      <c r="E3542" s="68">
        <v>257</v>
      </c>
    </row>
    <row r="3543" spans="2:5" hidden="1" x14ac:dyDescent="0.3">
      <c r="B3543" s="66">
        <v>578</v>
      </c>
      <c r="C3543" s="66">
        <v>265</v>
      </c>
      <c r="E3543" s="68">
        <v>265</v>
      </c>
    </row>
    <row r="3544" spans="2:5" hidden="1" x14ac:dyDescent="0.3">
      <c r="B3544" s="66">
        <v>579</v>
      </c>
      <c r="C3544" s="66">
        <v>212</v>
      </c>
      <c r="E3544" s="68">
        <v>212</v>
      </c>
    </row>
    <row r="3545" spans="2:5" hidden="1" x14ac:dyDescent="0.3">
      <c r="B3545" s="66">
        <v>580</v>
      </c>
      <c r="D3545" s="66">
        <v>334</v>
      </c>
      <c r="E3545" s="68">
        <v>334</v>
      </c>
    </row>
    <row r="3546" spans="2:5" hidden="1" x14ac:dyDescent="0.3">
      <c r="B3546" s="66">
        <v>581</v>
      </c>
      <c r="C3546" s="66">
        <v>220</v>
      </c>
      <c r="E3546" s="68">
        <v>220</v>
      </c>
    </row>
    <row r="3547" spans="2:5" hidden="1" x14ac:dyDescent="0.3">
      <c r="B3547" s="66">
        <v>582</v>
      </c>
      <c r="C3547" s="66">
        <v>198</v>
      </c>
      <c r="E3547" s="68">
        <v>198</v>
      </c>
    </row>
    <row r="3548" spans="2:5" hidden="1" x14ac:dyDescent="0.3">
      <c r="B3548" s="66">
        <v>583</v>
      </c>
      <c r="C3548" s="66">
        <v>195</v>
      </c>
      <c r="E3548" s="68">
        <v>195</v>
      </c>
    </row>
    <row r="3549" spans="2:5" hidden="1" x14ac:dyDescent="0.3">
      <c r="B3549" s="66">
        <v>584</v>
      </c>
      <c r="D3549" s="66">
        <v>205</v>
      </c>
      <c r="E3549" s="68">
        <v>205</v>
      </c>
    </row>
    <row r="3550" spans="2:5" hidden="1" x14ac:dyDescent="0.3">
      <c r="B3550" s="66">
        <v>585</v>
      </c>
      <c r="C3550" s="66">
        <v>197</v>
      </c>
      <c r="E3550" s="68">
        <v>197</v>
      </c>
    </row>
    <row r="3551" spans="2:5" hidden="1" x14ac:dyDescent="0.3">
      <c r="B3551" s="66">
        <v>586</v>
      </c>
      <c r="C3551" s="66">
        <v>317</v>
      </c>
      <c r="E3551" s="68">
        <v>317</v>
      </c>
    </row>
    <row r="3552" spans="2:5" hidden="1" x14ac:dyDescent="0.3">
      <c r="B3552" s="66">
        <v>587</v>
      </c>
      <c r="C3552" s="66">
        <v>205</v>
      </c>
      <c r="E3552" s="68">
        <v>205</v>
      </c>
    </row>
    <row r="3553" spans="2:5" hidden="1" x14ac:dyDescent="0.3">
      <c r="B3553" s="66">
        <v>588</v>
      </c>
      <c r="D3553" s="66">
        <v>192</v>
      </c>
      <c r="E3553" s="68">
        <v>192</v>
      </c>
    </row>
    <row r="3554" spans="2:5" hidden="1" x14ac:dyDescent="0.3">
      <c r="B3554" s="66">
        <v>589</v>
      </c>
      <c r="C3554" s="66">
        <v>253</v>
      </c>
      <c r="E3554" s="68">
        <v>253</v>
      </c>
    </row>
    <row r="3555" spans="2:5" hidden="1" x14ac:dyDescent="0.3">
      <c r="B3555" s="66">
        <v>590</v>
      </c>
      <c r="D3555" s="66">
        <v>254</v>
      </c>
      <c r="E3555" s="68">
        <v>254</v>
      </c>
    </row>
    <row r="3556" spans="2:5" hidden="1" x14ac:dyDescent="0.3">
      <c r="B3556" s="66">
        <v>591</v>
      </c>
      <c r="C3556" s="66">
        <v>252</v>
      </c>
      <c r="E3556" s="68">
        <v>252</v>
      </c>
    </row>
    <row r="3557" spans="2:5" hidden="1" x14ac:dyDescent="0.3">
      <c r="B3557" s="66">
        <v>592</v>
      </c>
      <c r="C3557" s="66">
        <v>165</v>
      </c>
      <c r="E3557" s="68">
        <v>165</v>
      </c>
    </row>
    <row r="3558" spans="2:5" hidden="1" x14ac:dyDescent="0.3">
      <c r="B3558" s="66">
        <v>593</v>
      </c>
      <c r="C3558" s="66">
        <v>235</v>
      </c>
      <c r="E3558" s="68">
        <v>235</v>
      </c>
    </row>
    <row r="3559" spans="2:5" hidden="1" x14ac:dyDescent="0.3">
      <c r="B3559" s="66">
        <v>594</v>
      </c>
      <c r="C3559" s="66">
        <v>248</v>
      </c>
      <c r="E3559" s="68">
        <v>248</v>
      </c>
    </row>
    <row r="3560" spans="2:5" hidden="1" x14ac:dyDescent="0.3">
      <c r="B3560" s="66">
        <v>595</v>
      </c>
      <c r="D3560" s="66">
        <v>249</v>
      </c>
      <c r="E3560" s="68">
        <v>249</v>
      </c>
    </row>
    <row r="3561" spans="2:5" hidden="1" x14ac:dyDescent="0.3">
      <c r="B3561" s="66">
        <v>597</v>
      </c>
      <c r="C3561" s="66">
        <v>195</v>
      </c>
      <c r="E3561" s="68">
        <v>195</v>
      </c>
    </row>
    <row r="3562" spans="2:5" hidden="1" x14ac:dyDescent="0.3">
      <c r="B3562" s="66">
        <v>598</v>
      </c>
      <c r="D3562" s="66">
        <v>204</v>
      </c>
      <c r="E3562" s="68">
        <v>204</v>
      </c>
    </row>
    <row r="3563" spans="2:5" hidden="1" x14ac:dyDescent="0.3">
      <c r="B3563" s="66">
        <v>599</v>
      </c>
      <c r="C3563" s="66">
        <v>340</v>
      </c>
      <c r="E3563" s="68">
        <v>340</v>
      </c>
    </row>
    <row r="3564" spans="2:5" hidden="1" x14ac:dyDescent="0.3">
      <c r="B3564" s="66">
        <v>600</v>
      </c>
      <c r="C3564" s="66">
        <v>234</v>
      </c>
      <c r="E3564" s="68">
        <v>234</v>
      </c>
    </row>
    <row r="3565" spans="2:5" hidden="1" x14ac:dyDescent="0.3">
      <c r="B3565" s="66">
        <v>601</v>
      </c>
      <c r="C3565" s="66">
        <v>226</v>
      </c>
      <c r="E3565" s="68">
        <v>226</v>
      </c>
    </row>
    <row r="3566" spans="2:5" hidden="1" x14ac:dyDescent="0.3">
      <c r="B3566" s="66">
        <v>602</v>
      </c>
      <c r="C3566" s="66">
        <v>163</v>
      </c>
      <c r="E3566" s="68">
        <v>163</v>
      </c>
    </row>
    <row r="3567" spans="2:5" hidden="1" x14ac:dyDescent="0.3">
      <c r="B3567" s="66">
        <v>603</v>
      </c>
      <c r="C3567" s="66">
        <v>221</v>
      </c>
      <c r="E3567" s="68">
        <v>221</v>
      </c>
    </row>
    <row r="3568" spans="2:5" hidden="1" x14ac:dyDescent="0.3">
      <c r="B3568" s="66">
        <v>604</v>
      </c>
      <c r="C3568" s="66">
        <v>253</v>
      </c>
      <c r="E3568" s="68">
        <v>253</v>
      </c>
    </row>
    <row r="3569" spans="2:5" hidden="1" x14ac:dyDescent="0.3">
      <c r="B3569" s="66">
        <v>605</v>
      </c>
      <c r="D3569" s="66">
        <v>263</v>
      </c>
      <c r="E3569" s="68">
        <v>263</v>
      </c>
    </row>
    <row r="3570" spans="2:5" hidden="1" x14ac:dyDescent="0.3">
      <c r="B3570" s="66">
        <v>606</v>
      </c>
      <c r="D3570" s="66">
        <v>220</v>
      </c>
      <c r="E3570" s="68">
        <v>220</v>
      </c>
    </row>
    <row r="3571" spans="2:5" hidden="1" x14ac:dyDescent="0.3">
      <c r="B3571" s="66">
        <v>607</v>
      </c>
      <c r="D3571" s="66">
        <v>256</v>
      </c>
      <c r="E3571" s="68">
        <v>256</v>
      </c>
    </row>
    <row r="3572" spans="2:5" hidden="1" x14ac:dyDescent="0.3">
      <c r="B3572" s="66">
        <v>608</v>
      </c>
      <c r="D3572" s="66">
        <v>271</v>
      </c>
      <c r="E3572" s="68">
        <v>271</v>
      </c>
    </row>
    <row r="3573" spans="2:5" hidden="1" x14ac:dyDescent="0.3">
      <c r="B3573" s="66">
        <v>609</v>
      </c>
      <c r="C3573" s="66">
        <v>212</v>
      </c>
      <c r="E3573" s="68">
        <v>212</v>
      </c>
    </row>
    <row r="3574" spans="2:5" hidden="1" x14ac:dyDescent="0.3">
      <c r="B3574" s="66">
        <v>610</v>
      </c>
      <c r="C3574" s="66">
        <v>206</v>
      </c>
      <c r="E3574" s="68">
        <v>206</v>
      </c>
    </row>
    <row r="3575" spans="2:5" hidden="1" x14ac:dyDescent="0.3">
      <c r="B3575" s="66">
        <v>611</v>
      </c>
      <c r="C3575" s="66">
        <v>344</v>
      </c>
      <c r="E3575" s="68">
        <v>344</v>
      </c>
    </row>
    <row r="3576" spans="2:5" hidden="1" x14ac:dyDescent="0.3">
      <c r="B3576" s="66">
        <v>612</v>
      </c>
      <c r="D3576" s="66">
        <v>168</v>
      </c>
      <c r="E3576" s="68">
        <v>168</v>
      </c>
    </row>
    <row r="3577" spans="2:5" hidden="1" x14ac:dyDescent="0.3">
      <c r="B3577" s="66">
        <v>613</v>
      </c>
      <c r="C3577" s="66">
        <v>195</v>
      </c>
      <c r="E3577" s="68">
        <v>195</v>
      </c>
    </row>
    <row r="3578" spans="2:5" hidden="1" x14ac:dyDescent="0.3">
      <c r="B3578" s="66">
        <v>614</v>
      </c>
      <c r="C3578" s="66">
        <v>291</v>
      </c>
      <c r="E3578" s="68">
        <v>291</v>
      </c>
    </row>
    <row r="3579" spans="2:5" hidden="1" x14ac:dyDescent="0.3">
      <c r="B3579" s="66">
        <v>615</v>
      </c>
      <c r="C3579" s="66">
        <v>204</v>
      </c>
      <c r="E3579" s="68">
        <v>204</v>
      </c>
    </row>
    <row r="3580" spans="2:5" hidden="1" x14ac:dyDescent="0.3">
      <c r="B3580" s="66">
        <v>616</v>
      </c>
      <c r="D3580" s="66">
        <v>228</v>
      </c>
      <c r="E3580" s="68">
        <v>228</v>
      </c>
    </row>
    <row r="3581" spans="2:5" hidden="1" x14ac:dyDescent="0.3">
      <c r="B3581" s="66">
        <v>617</v>
      </c>
      <c r="C3581" s="66">
        <v>180</v>
      </c>
      <c r="E3581" s="68">
        <v>180</v>
      </c>
    </row>
    <row r="3582" spans="2:5" hidden="1" x14ac:dyDescent="0.3">
      <c r="B3582" s="66">
        <v>618</v>
      </c>
      <c r="C3582" s="66">
        <v>180</v>
      </c>
      <c r="E3582" s="68">
        <v>180</v>
      </c>
    </row>
    <row r="3583" spans="2:5" hidden="1" x14ac:dyDescent="0.3">
      <c r="B3583" s="66">
        <v>619</v>
      </c>
      <c r="C3583" s="66">
        <v>210</v>
      </c>
      <c r="E3583" s="68">
        <v>210</v>
      </c>
    </row>
    <row r="3584" spans="2:5" hidden="1" x14ac:dyDescent="0.3">
      <c r="B3584" s="66">
        <v>620</v>
      </c>
      <c r="C3584" s="66">
        <v>190</v>
      </c>
      <c r="E3584" s="68">
        <v>190</v>
      </c>
    </row>
    <row r="3585" spans="2:5" hidden="1" x14ac:dyDescent="0.3">
      <c r="B3585" s="66">
        <v>621</v>
      </c>
      <c r="C3585" s="66">
        <v>305</v>
      </c>
      <c r="E3585" s="68">
        <v>305</v>
      </c>
    </row>
    <row r="3586" spans="2:5" hidden="1" x14ac:dyDescent="0.3">
      <c r="B3586" s="66">
        <v>622</v>
      </c>
      <c r="C3586" s="66">
        <v>244</v>
      </c>
      <c r="E3586" s="68">
        <v>244</v>
      </c>
    </row>
    <row r="3587" spans="2:5" hidden="1" x14ac:dyDescent="0.3">
      <c r="B3587" s="66">
        <v>623</v>
      </c>
      <c r="C3587" s="66">
        <v>287</v>
      </c>
      <c r="E3587" s="68">
        <v>287</v>
      </c>
    </row>
    <row r="3588" spans="2:5" hidden="1" x14ac:dyDescent="0.3">
      <c r="B3588" s="66">
        <v>624</v>
      </c>
      <c r="C3588" s="66">
        <v>220</v>
      </c>
      <c r="E3588" s="68">
        <v>220</v>
      </c>
    </row>
    <row r="3589" spans="2:5" hidden="1" x14ac:dyDescent="0.3">
      <c r="B3589" s="66">
        <v>626</v>
      </c>
      <c r="C3589" s="66">
        <v>286</v>
      </c>
      <c r="E3589" s="68">
        <v>286</v>
      </c>
    </row>
    <row r="3590" spans="2:5" hidden="1" x14ac:dyDescent="0.3">
      <c r="B3590" s="66">
        <v>627</v>
      </c>
      <c r="C3590" s="66">
        <v>260</v>
      </c>
      <c r="E3590" s="68">
        <v>260</v>
      </c>
    </row>
    <row r="3591" spans="2:5" hidden="1" x14ac:dyDescent="0.3">
      <c r="B3591" s="66">
        <v>628</v>
      </c>
      <c r="D3591" s="66">
        <v>254</v>
      </c>
      <c r="E3591" s="68">
        <v>254</v>
      </c>
    </row>
    <row r="3592" spans="2:5" hidden="1" x14ac:dyDescent="0.3">
      <c r="B3592" s="66">
        <v>629</v>
      </c>
      <c r="C3592" s="66">
        <v>266</v>
      </c>
      <c r="E3592" s="68">
        <v>266</v>
      </c>
    </row>
    <row r="3593" spans="2:5" hidden="1" x14ac:dyDescent="0.3">
      <c r="B3593" s="66">
        <v>630</v>
      </c>
      <c r="D3593" s="66">
        <v>254</v>
      </c>
      <c r="E3593" s="68">
        <v>254</v>
      </c>
    </row>
    <row r="3594" spans="2:5" hidden="1" x14ac:dyDescent="0.3">
      <c r="B3594" s="66">
        <v>631</v>
      </c>
      <c r="C3594" s="66">
        <v>186</v>
      </c>
      <c r="E3594" s="68">
        <v>186</v>
      </c>
    </row>
    <row r="3595" spans="2:5" hidden="1" x14ac:dyDescent="0.3">
      <c r="B3595" s="66">
        <v>632</v>
      </c>
      <c r="D3595" s="66">
        <v>170</v>
      </c>
      <c r="E3595" s="68">
        <v>170</v>
      </c>
    </row>
    <row r="3596" spans="2:5" hidden="1" x14ac:dyDescent="0.3">
      <c r="B3596" s="66">
        <v>633</v>
      </c>
      <c r="C3596" s="66">
        <v>221</v>
      </c>
      <c r="E3596" s="68">
        <v>221</v>
      </c>
    </row>
    <row r="3597" spans="2:5" hidden="1" x14ac:dyDescent="0.3">
      <c r="B3597" s="66">
        <v>635</v>
      </c>
      <c r="D3597" s="66">
        <v>255</v>
      </c>
      <c r="E3597" s="68">
        <v>255</v>
      </c>
    </row>
    <row r="3598" spans="2:5" hidden="1" x14ac:dyDescent="0.3">
      <c r="B3598" s="66">
        <v>636</v>
      </c>
      <c r="D3598" s="66">
        <v>176</v>
      </c>
      <c r="E3598" s="68">
        <v>176</v>
      </c>
    </row>
    <row r="3599" spans="2:5" hidden="1" x14ac:dyDescent="0.3">
      <c r="B3599" s="66">
        <v>637</v>
      </c>
      <c r="D3599" s="66">
        <v>241</v>
      </c>
      <c r="E3599" s="68">
        <v>241</v>
      </c>
    </row>
    <row r="3600" spans="2:5" hidden="1" x14ac:dyDescent="0.3">
      <c r="B3600" s="66">
        <v>638</v>
      </c>
      <c r="C3600" s="66">
        <v>242</v>
      </c>
      <c r="E3600" s="68">
        <v>242</v>
      </c>
    </row>
    <row r="3601" spans="2:5" hidden="1" x14ac:dyDescent="0.3">
      <c r="B3601" s="66">
        <v>640</v>
      </c>
      <c r="D3601" s="66">
        <v>322</v>
      </c>
      <c r="E3601" s="68">
        <v>322</v>
      </c>
    </row>
    <row r="3602" spans="2:5" hidden="1" x14ac:dyDescent="0.3">
      <c r="B3602" s="66">
        <v>641</v>
      </c>
      <c r="C3602" s="66">
        <v>275</v>
      </c>
      <c r="E3602" s="68">
        <v>275</v>
      </c>
    </row>
    <row r="3603" spans="2:5" hidden="1" x14ac:dyDescent="0.3">
      <c r="B3603" s="66">
        <v>642</v>
      </c>
      <c r="C3603" s="66">
        <v>154</v>
      </c>
      <c r="E3603" s="68">
        <v>154</v>
      </c>
    </row>
    <row r="3604" spans="2:5" hidden="1" x14ac:dyDescent="0.3">
      <c r="B3604" s="66">
        <v>645</v>
      </c>
      <c r="C3604" s="66">
        <v>270</v>
      </c>
      <c r="E3604" s="68">
        <v>270</v>
      </c>
    </row>
    <row r="3605" spans="2:5" hidden="1" x14ac:dyDescent="0.3">
      <c r="B3605" s="66">
        <v>646</v>
      </c>
      <c r="C3605" s="66">
        <v>305</v>
      </c>
      <c r="E3605" s="68">
        <v>305</v>
      </c>
    </row>
    <row r="3606" spans="2:5" hidden="1" x14ac:dyDescent="0.3">
      <c r="B3606" s="66">
        <v>648</v>
      </c>
      <c r="D3606" s="66">
        <v>333</v>
      </c>
      <c r="E3606" s="68">
        <v>333</v>
      </c>
    </row>
    <row r="3607" spans="2:5" hidden="1" x14ac:dyDescent="0.3">
      <c r="B3607" s="66">
        <v>650</v>
      </c>
      <c r="C3607" s="66">
        <v>206</v>
      </c>
      <c r="E3607" s="68">
        <v>206</v>
      </c>
    </row>
    <row r="3608" spans="2:5" hidden="1" x14ac:dyDescent="0.3">
      <c r="B3608" s="66">
        <v>651</v>
      </c>
      <c r="C3608" s="66">
        <v>197</v>
      </c>
      <c r="E3608" s="68">
        <v>197</v>
      </c>
    </row>
    <row r="3609" spans="2:5" hidden="1" x14ac:dyDescent="0.3">
      <c r="B3609" s="66">
        <v>652</v>
      </c>
      <c r="D3609" s="66">
        <v>158</v>
      </c>
      <c r="E3609" s="68">
        <v>158</v>
      </c>
    </row>
    <row r="3610" spans="2:5" hidden="1" x14ac:dyDescent="0.3">
      <c r="B3610" s="66">
        <v>653</v>
      </c>
      <c r="C3610" s="66">
        <v>231</v>
      </c>
      <c r="E3610" s="68">
        <v>231</v>
      </c>
    </row>
    <row r="3611" spans="2:5" hidden="1" x14ac:dyDescent="0.3">
      <c r="B3611" s="66">
        <v>654</v>
      </c>
      <c r="C3611" s="66">
        <v>169</v>
      </c>
      <c r="E3611" s="68">
        <v>169</v>
      </c>
    </row>
    <row r="3612" spans="2:5" hidden="1" x14ac:dyDescent="0.3">
      <c r="B3612" s="66">
        <v>655</v>
      </c>
      <c r="C3612" s="66">
        <v>294</v>
      </c>
      <c r="E3612" s="68">
        <v>294</v>
      </c>
    </row>
    <row r="3613" spans="2:5" hidden="1" x14ac:dyDescent="0.3">
      <c r="B3613" s="66">
        <v>657</v>
      </c>
      <c r="C3613" s="66">
        <v>212</v>
      </c>
      <c r="E3613" s="68">
        <v>212</v>
      </c>
    </row>
    <row r="3614" spans="2:5" hidden="1" x14ac:dyDescent="0.3">
      <c r="B3614" s="66">
        <v>658</v>
      </c>
      <c r="C3614" s="66">
        <v>227</v>
      </c>
      <c r="E3614" s="68">
        <v>227</v>
      </c>
    </row>
    <row r="3615" spans="2:5" hidden="1" x14ac:dyDescent="0.3">
      <c r="B3615" s="66">
        <v>659</v>
      </c>
      <c r="D3615" s="66">
        <v>361</v>
      </c>
      <c r="E3615" s="68">
        <v>361</v>
      </c>
    </row>
    <row r="3616" spans="2:5" hidden="1" x14ac:dyDescent="0.3">
      <c r="B3616" s="66">
        <v>661</v>
      </c>
      <c r="C3616" s="66">
        <v>382</v>
      </c>
      <c r="E3616" s="68">
        <v>382</v>
      </c>
    </row>
    <row r="3617" spans="2:5" hidden="1" x14ac:dyDescent="0.3">
      <c r="B3617" s="66">
        <v>662</v>
      </c>
      <c r="C3617" s="66">
        <v>205</v>
      </c>
      <c r="E3617" s="68">
        <v>205</v>
      </c>
    </row>
    <row r="3618" spans="2:5" hidden="1" x14ac:dyDescent="0.3">
      <c r="B3618" s="66">
        <v>663</v>
      </c>
      <c r="C3618" s="66">
        <v>258</v>
      </c>
      <c r="E3618" s="68">
        <v>258</v>
      </c>
    </row>
    <row r="3619" spans="2:5" hidden="1" x14ac:dyDescent="0.3">
      <c r="B3619" s="66">
        <v>664</v>
      </c>
      <c r="C3619" s="66">
        <v>258</v>
      </c>
      <c r="E3619" s="68">
        <v>258</v>
      </c>
    </row>
    <row r="3620" spans="2:5" hidden="1" x14ac:dyDescent="0.3">
      <c r="B3620" s="66">
        <v>665</v>
      </c>
      <c r="C3620" s="66">
        <v>226</v>
      </c>
      <c r="E3620" s="68">
        <v>226</v>
      </c>
    </row>
    <row r="3621" spans="2:5" hidden="1" x14ac:dyDescent="0.3">
      <c r="B3621" s="66">
        <v>667</v>
      </c>
      <c r="C3621" s="66">
        <v>300</v>
      </c>
      <c r="E3621" s="68">
        <v>300</v>
      </c>
    </row>
    <row r="3622" spans="2:5" hidden="1" x14ac:dyDescent="0.3">
      <c r="B3622" s="66">
        <v>668</v>
      </c>
      <c r="C3622" s="66">
        <v>228</v>
      </c>
      <c r="E3622" s="68">
        <v>228</v>
      </c>
    </row>
    <row r="3623" spans="2:5" hidden="1" x14ac:dyDescent="0.3">
      <c r="B3623" s="66">
        <v>669</v>
      </c>
      <c r="D3623" s="66">
        <v>266</v>
      </c>
      <c r="E3623" s="68">
        <v>266</v>
      </c>
    </row>
    <row r="3624" spans="2:5" hidden="1" x14ac:dyDescent="0.3">
      <c r="B3624" s="66">
        <v>670</v>
      </c>
      <c r="C3624" s="66">
        <v>172</v>
      </c>
      <c r="E3624" s="68">
        <v>172</v>
      </c>
    </row>
    <row r="3625" spans="2:5" hidden="1" x14ac:dyDescent="0.3">
      <c r="B3625" s="66">
        <v>671</v>
      </c>
      <c r="D3625" s="66">
        <v>220</v>
      </c>
      <c r="E3625" s="68">
        <v>220</v>
      </c>
    </row>
    <row r="3626" spans="2:5" hidden="1" x14ac:dyDescent="0.3">
      <c r="B3626" s="66">
        <v>672</v>
      </c>
      <c r="C3626" s="66">
        <v>191</v>
      </c>
      <c r="E3626" s="68">
        <v>191</v>
      </c>
    </row>
    <row r="3627" spans="2:5" hidden="1" x14ac:dyDescent="0.3">
      <c r="B3627" s="66">
        <v>673</v>
      </c>
      <c r="C3627" s="66">
        <v>195</v>
      </c>
      <c r="E3627" s="68">
        <v>195</v>
      </c>
    </row>
    <row r="3628" spans="2:5" hidden="1" x14ac:dyDescent="0.3">
      <c r="B3628" s="66">
        <v>674</v>
      </c>
      <c r="D3628" s="66">
        <v>248</v>
      </c>
      <c r="E3628" s="68">
        <v>248</v>
      </c>
    </row>
    <row r="3629" spans="2:5" hidden="1" x14ac:dyDescent="0.3">
      <c r="B3629" s="66">
        <v>675</v>
      </c>
      <c r="C3629" s="66">
        <v>252</v>
      </c>
      <c r="E3629" s="68">
        <v>252</v>
      </c>
    </row>
    <row r="3630" spans="2:5" hidden="1" x14ac:dyDescent="0.3">
      <c r="B3630" s="66">
        <v>676</v>
      </c>
      <c r="C3630" s="66">
        <v>240</v>
      </c>
      <c r="E3630" s="68">
        <v>240</v>
      </c>
    </row>
    <row r="3631" spans="2:5" hidden="1" x14ac:dyDescent="0.3">
      <c r="B3631" s="66">
        <v>677</v>
      </c>
      <c r="C3631" s="66">
        <v>289</v>
      </c>
      <c r="E3631" s="68">
        <v>289</v>
      </c>
    </row>
    <row r="3632" spans="2:5" hidden="1" x14ac:dyDescent="0.3">
      <c r="B3632" s="66">
        <v>679</v>
      </c>
      <c r="C3632" s="66">
        <v>215</v>
      </c>
      <c r="E3632" s="68">
        <v>215</v>
      </c>
    </row>
    <row r="3633" spans="2:5" hidden="1" x14ac:dyDescent="0.3">
      <c r="B3633" s="66">
        <v>680</v>
      </c>
      <c r="D3633" s="66">
        <v>203</v>
      </c>
      <c r="E3633" s="68">
        <v>203</v>
      </c>
    </row>
    <row r="3634" spans="2:5" hidden="1" x14ac:dyDescent="0.3">
      <c r="B3634" s="66">
        <v>681</v>
      </c>
      <c r="C3634" s="66">
        <v>225</v>
      </c>
      <c r="E3634" s="68">
        <v>225</v>
      </c>
    </row>
    <row r="3635" spans="2:5" hidden="1" x14ac:dyDescent="0.3">
      <c r="B3635" s="66">
        <v>682</v>
      </c>
      <c r="C3635" s="66">
        <v>210</v>
      </c>
      <c r="E3635" s="68">
        <v>210</v>
      </c>
    </row>
    <row r="3636" spans="2:5" hidden="1" x14ac:dyDescent="0.3">
      <c r="B3636" s="66">
        <v>683</v>
      </c>
      <c r="D3636" s="66">
        <v>286</v>
      </c>
      <c r="E3636" s="68">
        <v>286</v>
      </c>
    </row>
    <row r="3637" spans="2:5" hidden="1" x14ac:dyDescent="0.3">
      <c r="B3637" s="66">
        <v>684</v>
      </c>
      <c r="D3637" s="66">
        <v>205</v>
      </c>
      <c r="E3637" s="68">
        <v>205</v>
      </c>
    </row>
    <row r="3638" spans="2:5" hidden="1" x14ac:dyDescent="0.3">
      <c r="B3638" s="66">
        <v>685</v>
      </c>
      <c r="C3638" s="66">
        <v>155</v>
      </c>
      <c r="E3638" s="68">
        <v>155</v>
      </c>
    </row>
    <row r="3639" spans="2:5" hidden="1" x14ac:dyDescent="0.3">
      <c r="B3639" s="66">
        <v>686</v>
      </c>
      <c r="D3639" s="66">
        <v>250</v>
      </c>
      <c r="E3639" s="68">
        <v>250</v>
      </c>
    </row>
    <row r="3640" spans="2:5" hidden="1" x14ac:dyDescent="0.3">
      <c r="B3640" s="66">
        <v>688</v>
      </c>
      <c r="C3640" s="66">
        <v>188</v>
      </c>
      <c r="E3640" s="68">
        <v>188</v>
      </c>
    </row>
    <row r="3641" spans="2:5" hidden="1" x14ac:dyDescent="0.3">
      <c r="B3641" s="66">
        <v>689</v>
      </c>
      <c r="D3641" s="66">
        <v>252</v>
      </c>
      <c r="E3641" s="68">
        <v>252</v>
      </c>
    </row>
    <row r="3642" spans="2:5" hidden="1" x14ac:dyDescent="0.3">
      <c r="B3642" s="66">
        <v>690</v>
      </c>
      <c r="C3642" s="66">
        <v>288</v>
      </c>
      <c r="E3642" s="68">
        <v>288</v>
      </c>
    </row>
    <row r="3643" spans="2:5" hidden="1" x14ac:dyDescent="0.3">
      <c r="B3643" s="66">
        <v>691</v>
      </c>
      <c r="C3643" s="66">
        <v>276</v>
      </c>
      <c r="E3643" s="68">
        <v>276</v>
      </c>
    </row>
    <row r="3644" spans="2:5" hidden="1" x14ac:dyDescent="0.3">
      <c r="B3644" s="66">
        <v>693</v>
      </c>
      <c r="C3644" s="66">
        <v>342</v>
      </c>
      <c r="E3644" s="68">
        <v>342</v>
      </c>
    </row>
    <row r="3645" spans="2:5" hidden="1" x14ac:dyDescent="0.3">
      <c r="B3645" s="66">
        <v>694</v>
      </c>
      <c r="C3645" s="66">
        <v>205</v>
      </c>
      <c r="E3645" s="68">
        <v>205</v>
      </c>
    </row>
    <row r="3646" spans="2:5" hidden="1" x14ac:dyDescent="0.3">
      <c r="B3646" s="66">
        <v>695</v>
      </c>
      <c r="C3646" s="66">
        <v>168</v>
      </c>
      <c r="E3646" s="68">
        <v>168</v>
      </c>
    </row>
    <row r="3647" spans="2:5" hidden="1" x14ac:dyDescent="0.3">
      <c r="B3647" s="66">
        <v>696</v>
      </c>
      <c r="C3647" s="66">
        <v>187</v>
      </c>
      <c r="E3647" s="68">
        <v>187</v>
      </c>
    </row>
    <row r="3648" spans="2:5" hidden="1" x14ac:dyDescent="0.3">
      <c r="B3648" s="66">
        <v>697</v>
      </c>
      <c r="C3648" s="66">
        <v>185</v>
      </c>
      <c r="E3648" s="68">
        <v>185</v>
      </c>
    </row>
    <row r="3649" spans="2:5" hidden="1" x14ac:dyDescent="0.3">
      <c r="B3649" s="66">
        <v>698</v>
      </c>
      <c r="C3649" s="66">
        <v>258</v>
      </c>
      <c r="E3649" s="68">
        <v>258</v>
      </c>
    </row>
    <row r="3650" spans="2:5" hidden="1" x14ac:dyDescent="0.3">
      <c r="B3650" s="66">
        <v>699</v>
      </c>
      <c r="C3650" s="66">
        <v>277</v>
      </c>
      <c r="E3650" s="68">
        <v>277</v>
      </c>
    </row>
    <row r="3651" spans="2:5" hidden="1" x14ac:dyDescent="0.3">
      <c r="B3651" s="66">
        <v>701</v>
      </c>
      <c r="D3651" s="66">
        <v>273</v>
      </c>
      <c r="E3651" s="68">
        <v>273</v>
      </c>
    </row>
    <row r="3652" spans="2:5" hidden="1" x14ac:dyDescent="0.3">
      <c r="B3652" s="66">
        <v>702</v>
      </c>
      <c r="C3652" s="66">
        <v>167</v>
      </c>
      <c r="E3652" s="68">
        <v>167</v>
      </c>
    </row>
    <row r="3653" spans="2:5" hidden="1" x14ac:dyDescent="0.3">
      <c r="B3653" s="66">
        <v>703</v>
      </c>
      <c r="C3653" s="66">
        <v>229</v>
      </c>
      <c r="E3653" s="68">
        <v>229</v>
      </c>
    </row>
    <row r="3654" spans="2:5" hidden="1" x14ac:dyDescent="0.3">
      <c r="B3654" s="66">
        <v>705</v>
      </c>
      <c r="D3654" s="66">
        <v>185</v>
      </c>
      <c r="E3654" s="68">
        <v>185</v>
      </c>
    </row>
    <row r="3655" spans="2:5" hidden="1" x14ac:dyDescent="0.3">
      <c r="B3655" s="66">
        <v>706</v>
      </c>
      <c r="D3655" s="66">
        <v>266</v>
      </c>
      <c r="E3655" s="68">
        <v>266</v>
      </c>
    </row>
    <row r="3656" spans="2:5" hidden="1" x14ac:dyDescent="0.3">
      <c r="B3656" s="66">
        <v>707</v>
      </c>
      <c r="C3656" s="66">
        <v>215</v>
      </c>
      <c r="E3656" s="68">
        <v>215</v>
      </c>
    </row>
    <row r="3657" spans="2:5" hidden="1" x14ac:dyDescent="0.3">
      <c r="B3657" s="66">
        <v>708</v>
      </c>
      <c r="C3657" s="66">
        <v>280</v>
      </c>
      <c r="E3657" s="68">
        <v>280</v>
      </c>
    </row>
    <row r="3658" spans="2:5" hidden="1" x14ac:dyDescent="0.3">
      <c r="B3658" s="66">
        <v>710</v>
      </c>
      <c r="D3658" s="66">
        <v>268</v>
      </c>
      <c r="E3658" s="68">
        <v>268</v>
      </c>
    </row>
    <row r="3659" spans="2:5" hidden="1" x14ac:dyDescent="0.3">
      <c r="B3659" s="66">
        <v>711</v>
      </c>
      <c r="C3659" s="66">
        <v>230</v>
      </c>
      <c r="E3659" s="68">
        <v>230</v>
      </c>
    </row>
    <row r="3660" spans="2:5" hidden="1" x14ac:dyDescent="0.3">
      <c r="B3660" s="66">
        <v>713</v>
      </c>
      <c r="C3660" s="66">
        <v>215</v>
      </c>
      <c r="E3660" s="68">
        <v>215</v>
      </c>
    </row>
    <row r="3661" spans="2:5" hidden="1" x14ac:dyDescent="0.3">
      <c r="B3661" s="66">
        <v>714</v>
      </c>
      <c r="C3661" s="66">
        <v>260</v>
      </c>
      <c r="E3661" s="68">
        <v>260</v>
      </c>
    </row>
    <row r="3662" spans="2:5" hidden="1" x14ac:dyDescent="0.3">
      <c r="B3662" s="66">
        <v>715</v>
      </c>
      <c r="D3662" s="66">
        <v>133</v>
      </c>
      <c r="E3662" s="68">
        <v>133</v>
      </c>
    </row>
    <row r="3663" spans="2:5" hidden="1" x14ac:dyDescent="0.3">
      <c r="B3663" s="66">
        <v>716</v>
      </c>
      <c r="D3663" s="66">
        <v>213</v>
      </c>
      <c r="E3663" s="68">
        <v>213</v>
      </c>
    </row>
    <row r="3664" spans="2:5" hidden="1" x14ac:dyDescent="0.3">
      <c r="B3664" s="66">
        <v>717</v>
      </c>
      <c r="C3664" s="66">
        <v>243</v>
      </c>
      <c r="E3664" s="68">
        <v>243</v>
      </c>
    </row>
    <row r="3665" spans="2:5" hidden="1" x14ac:dyDescent="0.3">
      <c r="B3665" s="66">
        <v>718</v>
      </c>
      <c r="D3665" s="66">
        <v>224</v>
      </c>
      <c r="E3665" s="68">
        <v>224</v>
      </c>
    </row>
    <row r="3666" spans="2:5" hidden="1" x14ac:dyDescent="0.3">
      <c r="B3666" s="66">
        <v>719</v>
      </c>
      <c r="D3666" s="66">
        <v>176</v>
      </c>
      <c r="E3666" s="68">
        <v>176</v>
      </c>
    </row>
    <row r="3667" spans="2:5" hidden="1" x14ac:dyDescent="0.3">
      <c r="B3667" s="66">
        <v>721</v>
      </c>
      <c r="C3667" s="66">
        <v>274</v>
      </c>
      <c r="E3667" s="68">
        <v>274</v>
      </c>
    </row>
    <row r="3668" spans="2:5" hidden="1" x14ac:dyDescent="0.3">
      <c r="B3668" s="66">
        <v>722</v>
      </c>
      <c r="C3668" s="66">
        <v>200</v>
      </c>
      <c r="E3668" s="68">
        <v>200</v>
      </c>
    </row>
    <row r="3669" spans="2:5" hidden="1" x14ac:dyDescent="0.3">
      <c r="B3669" s="66">
        <v>723</v>
      </c>
      <c r="D3669" s="66">
        <v>285</v>
      </c>
      <c r="E3669" s="68">
        <v>285</v>
      </c>
    </row>
    <row r="3670" spans="2:5" hidden="1" x14ac:dyDescent="0.3">
      <c r="B3670" s="66">
        <v>724</v>
      </c>
      <c r="C3670" s="66">
        <v>283</v>
      </c>
      <c r="E3670" s="68">
        <v>283</v>
      </c>
    </row>
    <row r="3671" spans="2:5" hidden="1" x14ac:dyDescent="0.3">
      <c r="B3671" s="66">
        <v>725</v>
      </c>
      <c r="C3671" s="66">
        <v>253</v>
      </c>
      <c r="E3671" s="68">
        <v>253</v>
      </c>
    </row>
    <row r="3672" spans="2:5" hidden="1" x14ac:dyDescent="0.3">
      <c r="B3672" s="66">
        <v>726</v>
      </c>
      <c r="D3672" s="66">
        <v>317</v>
      </c>
      <c r="E3672" s="68">
        <v>317</v>
      </c>
    </row>
    <row r="3673" spans="2:5" hidden="1" x14ac:dyDescent="0.3">
      <c r="B3673" s="66">
        <v>727</v>
      </c>
      <c r="D3673" s="66">
        <v>261</v>
      </c>
      <c r="E3673" s="68">
        <v>261</v>
      </c>
    </row>
    <row r="3674" spans="2:5" hidden="1" x14ac:dyDescent="0.3">
      <c r="B3674" s="66">
        <v>728</v>
      </c>
      <c r="C3674" s="66">
        <v>173</v>
      </c>
      <c r="E3674" s="68">
        <v>173</v>
      </c>
    </row>
    <row r="3675" spans="2:5" hidden="1" x14ac:dyDescent="0.3">
      <c r="B3675" s="66">
        <v>729</v>
      </c>
      <c r="C3675" s="66">
        <v>290</v>
      </c>
      <c r="E3675" s="68">
        <v>290</v>
      </c>
    </row>
    <row r="3676" spans="2:5" hidden="1" x14ac:dyDescent="0.3">
      <c r="B3676" s="66">
        <v>730</v>
      </c>
      <c r="C3676" s="66">
        <v>224</v>
      </c>
      <c r="E3676" s="68">
        <v>224</v>
      </c>
    </row>
    <row r="3677" spans="2:5" hidden="1" x14ac:dyDescent="0.3">
      <c r="B3677" s="66">
        <v>731</v>
      </c>
      <c r="D3677" s="66">
        <v>271</v>
      </c>
      <c r="E3677" s="68">
        <v>271</v>
      </c>
    </row>
    <row r="3678" spans="2:5" hidden="1" x14ac:dyDescent="0.3">
      <c r="B3678" s="66">
        <v>733</v>
      </c>
      <c r="C3678" s="66">
        <v>464</v>
      </c>
      <c r="E3678" s="68">
        <v>464</v>
      </c>
    </row>
    <row r="3679" spans="2:5" hidden="1" x14ac:dyDescent="0.3">
      <c r="B3679" s="66">
        <v>734</v>
      </c>
      <c r="C3679" s="66">
        <v>254</v>
      </c>
      <c r="E3679" s="68">
        <v>254</v>
      </c>
    </row>
    <row r="3680" spans="2:5" hidden="1" x14ac:dyDescent="0.3">
      <c r="B3680" s="66">
        <v>735</v>
      </c>
      <c r="C3680" s="66">
        <v>237</v>
      </c>
      <c r="E3680" s="68">
        <v>237</v>
      </c>
    </row>
    <row r="3681" spans="2:5" hidden="1" x14ac:dyDescent="0.3">
      <c r="B3681" s="66">
        <v>736</v>
      </c>
      <c r="C3681" s="66">
        <v>181</v>
      </c>
      <c r="E3681" s="68">
        <v>181</v>
      </c>
    </row>
    <row r="3682" spans="2:5" hidden="1" x14ac:dyDescent="0.3">
      <c r="B3682" s="66">
        <v>737</v>
      </c>
      <c r="C3682" s="66">
        <v>279</v>
      </c>
      <c r="E3682" s="68">
        <v>279</v>
      </c>
    </row>
    <row r="3683" spans="2:5" hidden="1" x14ac:dyDescent="0.3">
      <c r="B3683" s="66">
        <v>738</v>
      </c>
      <c r="C3683" s="66">
        <v>238</v>
      </c>
      <c r="E3683" s="68">
        <v>238</v>
      </c>
    </row>
    <row r="3684" spans="2:5" hidden="1" x14ac:dyDescent="0.3">
      <c r="B3684" s="66">
        <v>740</v>
      </c>
      <c r="D3684" s="66">
        <v>220</v>
      </c>
      <c r="E3684" s="68">
        <v>220</v>
      </c>
    </row>
    <row r="3685" spans="2:5" hidden="1" x14ac:dyDescent="0.3">
      <c r="B3685" s="66">
        <v>741</v>
      </c>
      <c r="C3685" s="66">
        <v>239</v>
      </c>
      <c r="E3685" s="68">
        <v>239</v>
      </c>
    </row>
    <row r="3686" spans="2:5" hidden="1" x14ac:dyDescent="0.3">
      <c r="B3686" s="66">
        <v>742</v>
      </c>
      <c r="C3686" s="66">
        <v>274</v>
      </c>
      <c r="E3686" s="68">
        <v>274</v>
      </c>
    </row>
    <row r="3687" spans="2:5" hidden="1" x14ac:dyDescent="0.3">
      <c r="B3687" s="66">
        <v>743</v>
      </c>
      <c r="C3687" s="66">
        <v>183</v>
      </c>
      <c r="E3687" s="68">
        <v>183</v>
      </c>
    </row>
    <row r="3688" spans="2:5" hidden="1" x14ac:dyDescent="0.3">
      <c r="B3688" s="66">
        <v>744</v>
      </c>
      <c r="C3688" s="66">
        <v>243</v>
      </c>
      <c r="E3688" s="68">
        <v>243</v>
      </c>
    </row>
    <row r="3689" spans="2:5" hidden="1" x14ac:dyDescent="0.3">
      <c r="B3689" s="66">
        <v>745</v>
      </c>
      <c r="C3689" s="66">
        <v>238</v>
      </c>
      <c r="E3689" s="68">
        <v>238</v>
      </c>
    </row>
    <row r="3690" spans="2:5" hidden="1" x14ac:dyDescent="0.3">
      <c r="B3690" s="66">
        <v>746</v>
      </c>
      <c r="C3690" s="66">
        <v>223</v>
      </c>
      <c r="E3690" s="68">
        <v>223</v>
      </c>
    </row>
    <row r="3691" spans="2:5" hidden="1" x14ac:dyDescent="0.3">
      <c r="B3691" s="66">
        <v>747</v>
      </c>
      <c r="C3691" s="66">
        <v>203</v>
      </c>
      <c r="E3691" s="68">
        <v>203</v>
      </c>
    </row>
    <row r="3692" spans="2:5" hidden="1" x14ac:dyDescent="0.3">
      <c r="B3692" s="66">
        <v>748</v>
      </c>
      <c r="C3692" s="66">
        <v>170</v>
      </c>
      <c r="E3692" s="68">
        <v>170</v>
      </c>
    </row>
    <row r="3693" spans="2:5" hidden="1" x14ac:dyDescent="0.3">
      <c r="B3693" s="66">
        <v>749</v>
      </c>
      <c r="C3693" s="66">
        <v>257</v>
      </c>
      <c r="E3693" s="68">
        <v>257</v>
      </c>
    </row>
    <row r="3694" spans="2:5" hidden="1" x14ac:dyDescent="0.3">
      <c r="B3694" s="66">
        <v>750</v>
      </c>
      <c r="D3694" s="66">
        <v>238</v>
      </c>
      <c r="E3694" s="68">
        <v>238</v>
      </c>
    </row>
    <row r="3695" spans="2:5" hidden="1" x14ac:dyDescent="0.3">
      <c r="B3695" s="66">
        <v>751</v>
      </c>
      <c r="D3695" s="66">
        <v>239</v>
      </c>
      <c r="E3695" s="68">
        <v>239</v>
      </c>
    </row>
    <row r="3696" spans="2:5" hidden="1" x14ac:dyDescent="0.3">
      <c r="B3696" s="66">
        <v>752</v>
      </c>
      <c r="C3696" s="66">
        <v>222</v>
      </c>
      <c r="E3696" s="68">
        <v>222</v>
      </c>
    </row>
    <row r="3697" spans="2:5" hidden="1" x14ac:dyDescent="0.3">
      <c r="B3697" s="66">
        <v>753</v>
      </c>
      <c r="C3697" s="66">
        <v>220</v>
      </c>
      <c r="E3697" s="68">
        <v>220</v>
      </c>
    </row>
    <row r="3698" spans="2:5" hidden="1" x14ac:dyDescent="0.3">
      <c r="B3698" s="66">
        <v>754</v>
      </c>
      <c r="D3698" s="66">
        <v>282</v>
      </c>
      <c r="E3698" s="68">
        <v>282</v>
      </c>
    </row>
    <row r="3699" spans="2:5" hidden="1" x14ac:dyDescent="0.3">
      <c r="B3699" s="66">
        <v>755</v>
      </c>
      <c r="C3699" s="66">
        <v>260</v>
      </c>
      <c r="E3699" s="68">
        <v>260</v>
      </c>
    </row>
    <row r="3700" spans="2:5" hidden="1" x14ac:dyDescent="0.3">
      <c r="B3700" s="66">
        <v>756</v>
      </c>
      <c r="C3700" s="66">
        <v>165</v>
      </c>
      <c r="E3700" s="68">
        <v>165</v>
      </c>
    </row>
    <row r="3701" spans="2:5" hidden="1" x14ac:dyDescent="0.3">
      <c r="B3701" s="66">
        <v>757</v>
      </c>
      <c r="C3701" s="66">
        <v>237</v>
      </c>
      <c r="E3701" s="68">
        <v>237</v>
      </c>
    </row>
    <row r="3702" spans="2:5" hidden="1" x14ac:dyDescent="0.3">
      <c r="B3702" s="66">
        <v>759</v>
      </c>
      <c r="C3702" s="66">
        <v>246</v>
      </c>
      <c r="E3702" s="68">
        <v>246</v>
      </c>
    </row>
    <row r="3703" spans="2:5" hidden="1" x14ac:dyDescent="0.3">
      <c r="B3703" s="66">
        <v>762</v>
      </c>
      <c r="C3703" s="66">
        <v>260</v>
      </c>
      <c r="E3703" s="68">
        <v>260</v>
      </c>
    </row>
    <row r="3704" spans="2:5" hidden="1" x14ac:dyDescent="0.3">
      <c r="B3704" s="66">
        <v>763</v>
      </c>
      <c r="C3704" s="66">
        <v>176</v>
      </c>
      <c r="E3704" s="68">
        <v>176</v>
      </c>
    </row>
    <row r="3705" spans="2:5" hidden="1" x14ac:dyDescent="0.3">
      <c r="B3705" s="66">
        <v>764</v>
      </c>
      <c r="D3705" s="66">
        <v>298</v>
      </c>
      <c r="E3705" s="68">
        <v>298</v>
      </c>
    </row>
    <row r="3706" spans="2:5" hidden="1" x14ac:dyDescent="0.3">
      <c r="B3706" s="66">
        <v>765</v>
      </c>
      <c r="C3706" s="66">
        <v>284</v>
      </c>
      <c r="E3706" s="68">
        <v>284</v>
      </c>
    </row>
    <row r="3707" spans="2:5" hidden="1" x14ac:dyDescent="0.3">
      <c r="B3707" s="66">
        <v>766</v>
      </c>
      <c r="C3707" s="66">
        <v>225</v>
      </c>
      <c r="E3707" s="68">
        <v>225</v>
      </c>
    </row>
    <row r="3708" spans="2:5" hidden="1" x14ac:dyDescent="0.3">
      <c r="B3708" s="66">
        <v>768</v>
      </c>
      <c r="C3708" s="66">
        <v>300</v>
      </c>
      <c r="E3708" s="68">
        <v>300</v>
      </c>
    </row>
    <row r="3709" spans="2:5" hidden="1" x14ac:dyDescent="0.3">
      <c r="B3709" s="66">
        <v>769</v>
      </c>
      <c r="C3709" s="66">
        <v>232</v>
      </c>
      <c r="E3709" s="68">
        <v>232</v>
      </c>
    </row>
    <row r="3710" spans="2:5" hidden="1" x14ac:dyDescent="0.3">
      <c r="B3710" s="66">
        <v>770</v>
      </c>
      <c r="D3710" s="66">
        <v>207</v>
      </c>
      <c r="E3710" s="68">
        <v>207</v>
      </c>
    </row>
    <row r="3711" spans="2:5" hidden="1" x14ac:dyDescent="0.3">
      <c r="B3711" s="66">
        <v>771</v>
      </c>
      <c r="C3711" s="66">
        <v>267</v>
      </c>
      <c r="E3711" s="68">
        <v>267</v>
      </c>
    </row>
    <row r="3712" spans="2:5" hidden="1" x14ac:dyDescent="0.3">
      <c r="B3712" s="66">
        <v>772</v>
      </c>
      <c r="C3712" s="66">
        <v>248</v>
      </c>
      <c r="E3712" s="68">
        <v>248</v>
      </c>
    </row>
    <row r="3713" spans="2:5" hidden="1" x14ac:dyDescent="0.3">
      <c r="B3713" s="66">
        <v>773</v>
      </c>
      <c r="C3713" s="66">
        <v>220</v>
      </c>
      <c r="E3713" s="68">
        <v>220</v>
      </c>
    </row>
    <row r="3714" spans="2:5" hidden="1" x14ac:dyDescent="0.3">
      <c r="B3714" s="66">
        <v>774</v>
      </c>
      <c r="C3714" s="66">
        <v>205</v>
      </c>
      <c r="E3714" s="68">
        <v>205</v>
      </c>
    </row>
    <row r="3715" spans="2:5" hidden="1" x14ac:dyDescent="0.3">
      <c r="B3715" s="66">
        <v>775</v>
      </c>
      <c r="D3715" s="66">
        <v>124</v>
      </c>
      <c r="E3715" s="68">
        <v>124</v>
      </c>
    </row>
    <row r="3716" spans="2:5" hidden="1" x14ac:dyDescent="0.3">
      <c r="B3716" s="66">
        <v>778</v>
      </c>
      <c r="C3716" s="66">
        <v>222</v>
      </c>
      <c r="E3716" s="68">
        <v>222</v>
      </c>
    </row>
    <row r="3717" spans="2:5" hidden="1" x14ac:dyDescent="0.3">
      <c r="B3717" s="66">
        <v>779</v>
      </c>
      <c r="C3717" s="66">
        <v>277</v>
      </c>
      <c r="E3717" s="68">
        <v>277</v>
      </c>
    </row>
    <row r="3718" spans="2:5" hidden="1" x14ac:dyDescent="0.3">
      <c r="B3718" s="66">
        <v>781</v>
      </c>
      <c r="D3718" s="66">
        <v>241</v>
      </c>
      <c r="E3718" s="68">
        <v>241</v>
      </c>
    </row>
    <row r="3719" spans="2:5" hidden="1" x14ac:dyDescent="0.3">
      <c r="B3719" s="66">
        <v>782</v>
      </c>
      <c r="C3719" s="66">
        <v>197</v>
      </c>
      <c r="E3719" s="68">
        <v>197</v>
      </c>
    </row>
    <row r="3720" spans="2:5" hidden="1" x14ac:dyDescent="0.3">
      <c r="B3720" s="66">
        <v>783</v>
      </c>
      <c r="C3720" s="66">
        <v>157</v>
      </c>
      <c r="E3720" s="68">
        <v>157</v>
      </c>
    </row>
    <row r="3721" spans="2:5" hidden="1" x14ac:dyDescent="0.3">
      <c r="B3721" s="66">
        <v>785</v>
      </c>
      <c r="C3721" s="66">
        <v>201</v>
      </c>
      <c r="E3721" s="68">
        <v>201</v>
      </c>
    </row>
    <row r="3722" spans="2:5" hidden="1" x14ac:dyDescent="0.3">
      <c r="B3722" s="66">
        <v>786</v>
      </c>
      <c r="D3722" s="66">
        <v>287</v>
      </c>
      <c r="E3722" s="68">
        <v>287</v>
      </c>
    </row>
    <row r="3723" spans="2:5" hidden="1" x14ac:dyDescent="0.3">
      <c r="B3723" s="66">
        <v>787</v>
      </c>
      <c r="D3723" s="66">
        <v>297</v>
      </c>
      <c r="E3723" s="68">
        <v>297</v>
      </c>
    </row>
    <row r="3724" spans="2:5" hidden="1" x14ac:dyDescent="0.3">
      <c r="B3724" s="66">
        <v>788</v>
      </c>
      <c r="C3724" s="66">
        <v>200</v>
      </c>
      <c r="E3724" s="68">
        <v>200</v>
      </c>
    </row>
    <row r="3725" spans="2:5" hidden="1" x14ac:dyDescent="0.3">
      <c r="B3725" s="66">
        <v>789</v>
      </c>
      <c r="C3725" s="66">
        <v>242</v>
      </c>
      <c r="E3725" s="68">
        <v>242</v>
      </c>
    </row>
    <row r="3726" spans="2:5" hidden="1" x14ac:dyDescent="0.3">
      <c r="B3726" s="66">
        <v>790</v>
      </c>
      <c r="C3726" s="66">
        <v>205</v>
      </c>
      <c r="E3726" s="68">
        <v>205</v>
      </c>
    </row>
    <row r="3727" spans="2:5" hidden="1" x14ac:dyDescent="0.3">
      <c r="B3727" s="66">
        <v>791</v>
      </c>
      <c r="C3727" s="66">
        <v>189</v>
      </c>
      <c r="E3727" s="68">
        <v>189</v>
      </c>
    </row>
    <row r="3728" spans="2:5" hidden="1" x14ac:dyDescent="0.3">
      <c r="B3728" s="66">
        <v>792</v>
      </c>
      <c r="C3728" s="66">
        <v>182</v>
      </c>
      <c r="E3728" s="68">
        <v>182</v>
      </c>
    </row>
    <row r="3729" spans="2:5" hidden="1" x14ac:dyDescent="0.3">
      <c r="B3729" s="66">
        <v>793</v>
      </c>
      <c r="D3729" s="66">
        <v>209</v>
      </c>
      <c r="E3729" s="68">
        <v>209</v>
      </c>
    </row>
    <row r="3730" spans="2:5" hidden="1" x14ac:dyDescent="0.3">
      <c r="B3730" s="66">
        <v>794</v>
      </c>
      <c r="D3730" s="66">
        <v>288</v>
      </c>
      <c r="E3730" s="68">
        <v>288</v>
      </c>
    </row>
    <row r="3731" spans="2:5" hidden="1" x14ac:dyDescent="0.3">
      <c r="B3731" s="66">
        <v>795</v>
      </c>
      <c r="D3731" s="66">
        <v>266</v>
      </c>
      <c r="E3731" s="68">
        <v>266</v>
      </c>
    </row>
    <row r="3732" spans="2:5" hidden="1" x14ac:dyDescent="0.3">
      <c r="B3732" s="66">
        <v>796</v>
      </c>
      <c r="D3732" s="66">
        <v>228</v>
      </c>
      <c r="E3732" s="68">
        <v>228</v>
      </c>
    </row>
    <row r="3733" spans="2:5" hidden="1" x14ac:dyDescent="0.3">
      <c r="B3733" s="66">
        <v>799</v>
      </c>
      <c r="D3733" s="66">
        <v>248</v>
      </c>
      <c r="E3733" s="68">
        <v>248</v>
      </c>
    </row>
    <row r="3734" spans="2:5" hidden="1" x14ac:dyDescent="0.3">
      <c r="B3734" s="66">
        <v>802</v>
      </c>
      <c r="D3734" s="66">
        <v>230</v>
      </c>
      <c r="E3734" s="68">
        <v>230</v>
      </c>
    </row>
    <row r="3735" spans="2:5" hidden="1" x14ac:dyDescent="0.3">
      <c r="B3735" s="66">
        <v>803</v>
      </c>
      <c r="C3735" s="66">
        <v>260</v>
      </c>
      <c r="E3735" s="68">
        <v>260</v>
      </c>
    </row>
    <row r="3736" spans="2:5" hidden="1" x14ac:dyDescent="0.3">
      <c r="B3736" s="66">
        <v>804</v>
      </c>
      <c r="C3736" s="66">
        <v>278</v>
      </c>
      <c r="E3736" s="68">
        <v>278</v>
      </c>
    </row>
    <row r="3737" spans="2:5" hidden="1" x14ac:dyDescent="0.3">
      <c r="B3737" s="66">
        <v>805</v>
      </c>
      <c r="D3737" s="66">
        <v>238</v>
      </c>
      <c r="E3737" s="68">
        <v>238</v>
      </c>
    </row>
    <row r="3738" spans="2:5" hidden="1" x14ac:dyDescent="0.3">
      <c r="B3738" s="66">
        <v>806</v>
      </c>
      <c r="C3738" s="66">
        <v>217</v>
      </c>
      <c r="E3738" s="68">
        <v>217</v>
      </c>
    </row>
    <row r="3739" spans="2:5" hidden="1" x14ac:dyDescent="0.3">
      <c r="B3739" s="66">
        <v>807</v>
      </c>
      <c r="C3739" s="66">
        <v>240</v>
      </c>
      <c r="E3739" s="68">
        <v>240</v>
      </c>
    </row>
    <row r="3740" spans="2:5" hidden="1" x14ac:dyDescent="0.3">
      <c r="B3740" s="66">
        <v>809</v>
      </c>
      <c r="C3740" s="66">
        <v>235</v>
      </c>
      <c r="E3740" s="68">
        <v>235</v>
      </c>
    </row>
    <row r="3741" spans="2:5" hidden="1" x14ac:dyDescent="0.3">
      <c r="B3741" s="66">
        <v>810</v>
      </c>
      <c r="C3741" s="66">
        <v>186</v>
      </c>
      <c r="E3741" s="68">
        <v>186</v>
      </c>
    </row>
    <row r="3742" spans="2:5" hidden="1" x14ac:dyDescent="0.3">
      <c r="B3742" s="66">
        <v>811</v>
      </c>
      <c r="D3742" s="66">
        <v>235</v>
      </c>
      <c r="E3742" s="68">
        <v>235</v>
      </c>
    </row>
    <row r="3743" spans="2:5" hidden="1" x14ac:dyDescent="0.3">
      <c r="B3743" s="66">
        <v>812</v>
      </c>
      <c r="C3743" s="66">
        <v>223</v>
      </c>
      <c r="E3743" s="68">
        <v>223</v>
      </c>
    </row>
    <row r="3744" spans="2:5" hidden="1" x14ac:dyDescent="0.3">
      <c r="B3744" s="66">
        <v>813</v>
      </c>
      <c r="C3744" s="66">
        <v>188</v>
      </c>
      <c r="E3744" s="68">
        <v>188</v>
      </c>
    </row>
    <row r="3745" spans="2:5" hidden="1" x14ac:dyDescent="0.3">
      <c r="B3745" s="66">
        <v>815</v>
      </c>
      <c r="D3745" s="66">
        <v>326</v>
      </c>
      <c r="E3745" s="68">
        <v>326</v>
      </c>
    </row>
    <row r="3746" spans="2:5" hidden="1" x14ac:dyDescent="0.3">
      <c r="B3746" s="66">
        <v>816</v>
      </c>
      <c r="D3746" s="66">
        <v>284</v>
      </c>
      <c r="E3746" s="68">
        <v>284</v>
      </c>
    </row>
    <row r="3747" spans="2:5" hidden="1" x14ac:dyDescent="0.3">
      <c r="B3747" s="66">
        <v>817</v>
      </c>
      <c r="C3747" s="66">
        <v>243</v>
      </c>
      <c r="E3747" s="68">
        <v>243</v>
      </c>
    </row>
    <row r="3748" spans="2:5" hidden="1" x14ac:dyDescent="0.3">
      <c r="B3748" s="66">
        <v>818</v>
      </c>
      <c r="C3748" s="66">
        <v>166</v>
      </c>
      <c r="E3748" s="68">
        <v>166</v>
      </c>
    </row>
    <row r="3749" spans="2:5" hidden="1" x14ac:dyDescent="0.3">
      <c r="B3749" s="66">
        <v>820</v>
      </c>
      <c r="C3749" s="66">
        <v>215</v>
      </c>
      <c r="E3749" s="68">
        <v>215</v>
      </c>
    </row>
    <row r="3750" spans="2:5" hidden="1" x14ac:dyDescent="0.3">
      <c r="B3750" s="66">
        <v>821</v>
      </c>
      <c r="C3750" s="66">
        <v>180</v>
      </c>
      <c r="E3750" s="68">
        <v>180</v>
      </c>
    </row>
    <row r="3751" spans="2:5" hidden="1" x14ac:dyDescent="0.3">
      <c r="B3751" s="66">
        <v>822</v>
      </c>
      <c r="D3751" s="66">
        <v>203</v>
      </c>
      <c r="E3751" s="68">
        <v>203</v>
      </c>
    </row>
    <row r="3752" spans="2:5" hidden="1" x14ac:dyDescent="0.3">
      <c r="B3752" s="66">
        <v>823</v>
      </c>
      <c r="C3752" s="66">
        <v>236</v>
      </c>
      <c r="E3752" s="68">
        <v>236</v>
      </c>
    </row>
    <row r="3753" spans="2:5" hidden="1" x14ac:dyDescent="0.3">
      <c r="B3753" s="66">
        <v>824</v>
      </c>
      <c r="C3753" s="66">
        <v>235</v>
      </c>
      <c r="E3753" s="68">
        <v>235</v>
      </c>
    </row>
    <row r="3754" spans="2:5" hidden="1" x14ac:dyDescent="0.3">
      <c r="B3754" s="66">
        <v>825</v>
      </c>
      <c r="D3754" s="66">
        <v>194</v>
      </c>
      <c r="E3754" s="68">
        <v>194</v>
      </c>
    </row>
    <row r="3755" spans="2:5" hidden="1" x14ac:dyDescent="0.3">
      <c r="B3755" s="66">
        <v>826</v>
      </c>
      <c r="C3755" s="66">
        <v>310</v>
      </c>
      <c r="E3755" s="68">
        <v>310</v>
      </c>
    </row>
    <row r="3756" spans="2:5" hidden="1" x14ac:dyDescent="0.3">
      <c r="B3756" s="66">
        <v>827</v>
      </c>
      <c r="C3756" s="66">
        <v>326</v>
      </c>
      <c r="E3756" s="68">
        <v>326</v>
      </c>
    </row>
    <row r="3757" spans="2:5" hidden="1" x14ac:dyDescent="0.3">
      <c r="B3757" s="66">
        <v>828</v>
      </c>
      <c r="C3757" s="66">
        <v>217</v>
      </c>
      <c r="E3757" s="68">
        <v>217</v>
      </c>
    </row>
    <row r="3758" spans="2:5" hidden="1" x14ac:dyDescent="0.3">
      <c r="B3758" s="66">
        <v>829</v>
      </c>
      <c r="D3758" s="66">
        <v>298</v>
      </c>
      <c r="E3758" s="68">
        <v>298</v>
      </c>
    </row>
    <row r="3759" spans="2:5" hidden="1" x14ac:dyDescent="0.3">
      <c r="B3759" s="66">
        <v>830</v>
      </c>
      <c r="D3759" s="66">
        <v>263</v>
      </c>
      <c r="E3759" s="68">
        <v>263</v>
      </c>
    </row>
    <row r="3760" spans="2:5" hidden="1" x14ac:dyDescent="0.3">
      <c r="B3760" s="66">
        <v>831</v>
      </c>
      <c r="C3760" s="66">
        <v>238</v>
      </c>
      <c r="E3760" s="68">
        <v>238</v>
      </c>
    </row>
    <row r="3761" spans="2:5" hidden="1" x14ac:dyDescent="0.3">
      <c r="B3761" s="66">
        <v>833</v>
      </c>
      <c r="D3761" s="66">
        <v>226</v>
      </c>
      <c r="E3761" s="68">
        <v>226</v>
      </c>
    </row>
    <row r="3762" spans="2:5" hidden="1" x14ac:dyDescent="0.3">
      <c r="B3762" s="66">
        <v>834</v>
      </c>
      <c r="C3762" s="66">
        <v>216</v>
      </c>
      <c r="E3762" s="68">
        <v>216</v>
      </c>
    </row>
    <row r="3763" spans="2:5" hidden="1" x14ac:dyDescent="0.3">
      <c r="B3763" s="66">
        <v>835</v>
      </c>
      <c r="D3763" s="66">
        <v>204</v>
      </c>
      <c r="E3763" s="68">
        <v>204</v>
      </c>
    </row>
    <row r="3764" spans="2:5" hidden="1" x14ac:dyDescent="0.3">
      <c r="B3764" s="66">
        <v>836</v>
      </c>
      <c r="D3764" s="66">
        <v>248</v>
      </c>
      <c r="E3764" s="68">
        <v>248</v>
      </c>
    </row>
    <row r="3765" spans="2:5" hidden="1" x14ac:dyDescent="0.3">
      <c r="B3765" s="66">
        <v>837</v>
      </c>
      <c r="D3765" s="66">
        <v>187</v>
      </c>
      <c r="E3765" s="68">
        <v>187</v>
      </c>
    </row>
    <row r="3766" spans="2:5" hidden="1" x14ac:dyDescent="0.3">
      <c r="B3766" s="66">
        <v>838</v>
      </c>
      <c r="D3766" s="66">
        <v>185</v>
      </c>
      <c r="E3766" s="68">
        <v>185</v>
      </c>
    </row>
    <row r="3767" spans="2:5" hidden="1" x14ac:dyDescent="0.3">
      <c r="B3767" s="66">
        <v>839</v>
      </c>
      <c r="C3767" s="66">
        <v>246</v>
      </c>
      <c r="E3767" s="68">
        <v>246</v>
      </c>
    </row>
    <row r="3768" spans="2:5" hidden="1" x14ac:dyDescent="0.3">
      <c r="B3768" s="66">
        <v>840</v>
      </c>
      <c r="D3768" s="66">
        <v>238</v>
      </c>
      <c r="E3768" s="68">
        <v>238</v>
      </c>
    </row>
    <row r="3769" spans="2:5" hidden="1" x14ac:dyDescent="0.3">
      <c r="B3769" s="66">
        <v>841</v>
      </c>
      <c r="D3769" s="66">
        <v>293</v>
      </c>
      <c r="E3769" s="68">
        <v>293</v>
      </c>
    </row>
    <row r="3770" spans="2:5" hidden="1" x14ac:dyDescent="0.3">
      <c r="B3770" s="66">
        <v>842</v>
      </c>
      <c r="C3770" s="66">
        <v>281</v>
      </c>
      <c r="E3770" s="68">
        <v>281</v>
      </c>
    </row>
    <row r="3771" spans="2:5" hidden="1" x14ac:dyDescent="0.3">
      <c r="B3771" s="66">
        <v>843</v>
      </c>
      <c r="C3771" s="66">
        <v>215</v>
      </c>
      <c r="E3771" s="68">
        <v>215</v>
      </c>
    </row>
    <row r="3772" spans="2:5" hidden="1" x14ac:dyDescent="0.3">
      <c r="B3772" s="66">
        <v>844</v>
      </c>
      <c r="D3772" s="66">
        <v>197</v>
      </c>
      <c r="E3772" s="68">
        <v>197</v>
      </c>
    </row>
    <row r="3773" spans="2:5" hidden="1" x14ac:dyDescent="0.3">
      <c r="B3773" s="66">
        <v>845</v>
      </c>
      <c r="D3773" s="66">
        <v>236</v>
      </c>
      <c r="E3773" s="68">
        <v>236</v>
      </c>
    </row>
    <row r="3774" spans="2:5" hidden="1" x14ac:dyDescent="0.3">
      <c r="B3774" s="66">
        <v>847</v>
      </c>
      <c r="D3774" s="66">
        <v>274</v>
      </c>
      <c r="E3774" s="68">
        <v>274</v>
      </c>
    </row>
    <row r="3775" spans="2:5" hidden="1" x14ac:dyDescent="0.3">
      <c r="B3775" s="66">
        <v>848</v>
      </c>
      <c r="C3775" s="66">
        <v>258</v>
      </c>
      <c r="E3775" s="68">
        <v>258</v>
      </c>
    </row>
    <row r="3776" spans="2:5" hidden="1" x14ac:dyDescent="0.3">
      <c r="B3776" s="66">
        <v>849</v>
      </c>
      <c r="C3776" s="66">
        <v>185</v>
      </c>
      <c r="E3776" s="68">
        <v>185</v>
      </c>
    </row>
    <row r="3777" spans="2:5" hidden="1" x14ac:dyDescent="0.3">
      <c r="B3777" s="66">
        <v>850</v>
      </c>
      <c r="C3777" s="66">
        <v>210</v>
      </c>
      <c r="E3777" s="68">
        <v>210</v>
      </c>
    </row>
    <row r="3778" spans="2:5" hidden="1" x14ac:dyDescent="0.3">
      <c r="B3778" s="66">
        <v>851</v>
      </c>
      <c r="D3778" s="66">
        <v>248</v>
      </c>
      <c r="E3778" s="68">
        <v>248</v>
      </c>
    </row>
    <row r="3779" spans="2:5" hidden="1" x14ac:dyDescent="0.3">
      <c r="B3779" s="66">
        <v>852</v>
      </c>
      <c r="C3779" s="66">
        <v>243</v>
      </c>
      <c r="E3779" s="68">
        <v>243</v>
      </c>
    </row>
    <row r="3780" spans="2:5" hidden="1" x14ac:dyDescent="0.3">
      <c r="B3780" s="66">
        <v>853</v>
      </c>
      <c r="C3780" s="66">
        <v>228</v>
      </c>
      <c r="E3780" s="68">
        <v>228</v>
      </c>
    </row>
    <row r="3781" spans="2:5" hidden="1" x14ac:dyDescent="0.3">
      <c r="B3781" s="66">
        <v>854</v>
      </c>
      <c r="C3781" s="66">
        <v>165</v>
      </c>
      <c r="E3781" s="68">
        <v>165</v>
      </c>
    </row>
    <row r="3782" spans="2:5" hidden="1" x14ac:dyDescent="0.3">
      <c r="B3782" s="66">
        <v>856</v>
      </c>
      <c r="C3782" s="66">
        <v>239</v>
      </c>
      <c r="E3782" s="68">
        <v>239</v>
      </c>
    </row>
    <row r="3783" spans="2:5" hidden="1" x14ac:dyDescent="0.3">
      <c r="B3783" s="66">
        <v>857</v>
      </c>
      <c r="D3783" s="66">
        <v>206</v>
      </c>
      <c r="E3783" s="68">
        <v>206</v>
      </c>
    </row>
    <row r="3784" spans="2:5" hidden="1" x14ac:dyDescent="0.3">
      <c r="B3784" s="66">
        <v>858</v>
      </c>
      <c r="D3784" s="66">
        <v>214</v>
      </c>
      <c r="E3784" s="68">
        <v>214</v>
      </c>
    </row>
    <row r="3785" spans="2:5" hidden="1" x14ac:dyDescent="0.3">
      <c r="B3785" s="66">
        <v>859</v>
      </c>
      <c r="D3785" s="66">
        <v>253</v>
      </c>
      <c r="E3785" s="68">
        <v>253</v>
      </c>
    </row>
    <row r="3786" spans="2:5" hidden="1" x14ac:dyDescent="0.3">
      <c r="B3786" s="66">
        <v>860</v>
      </c>
      <c r="C3786" s="66">
        <v>250</v>
      </c>
      <c r="E3786" s="68">
        <v>250</v>
      </c>
    </row>
    <row r="3787" spans="2:5" hidden="1" x14ac:dyDescent="0.3">
      <c r="B3787" s="66">
        <v>861</v>
      </c>
      <c r="C3787" s="66">
        <v>325</v>
      </c>
      <c r="E3787" s="68">
        <v>325</v>
      </c>
    </row>
    <row r="3788" spans="2:5" hidden="1" x14ac:dyDescent="0.3">
      <c r="B3788" s="66">
        <v>862</v>
      </c>
      <c r="C3788" s="66">
        <v>254</v>
      </c>
      <c r="E3788" s="68">
        <v>254</v>
      </c>
    </row>
    <row r="3789" spans="2:5" hidden="1" x14ac:dyDescent="0.3">
      <c r="B3789" s="66">
        <v>865</v>
      </c>
      <c r="C3789" s="66">
        <v>205</v>
      </c>
      <c r="E3789" s="68">
        <v>205</v>
      </c>
    </row>
    <row r="3790" spans="2:5" hidden="1" x14ac:dyDescent="0.3">
      <c r="B3790" s="66">
        <v>867</v>
      </c>
      <c r="C3790" s="66">
        <v>177</v>
      </c>
      <c r="E3790" s="68">
        <v>177</v>
      </c>
    </row>
    <row r="3791" spans="2:5" hidden="1" x14ac:dyDescent="0.3">
      <c r="B3791" s="66">
        <v>868</v>
      </c>
      <c r="C3791" s="66">
        <v>210</v>
      </c>
      <c r="E3791" s="68">
        <v>210</v>
      </c>
    </row>
    <row r="3792" spans="2:5" hidden="1" x14ac:dyDescent="0.3">
      <c r="B3792" s="66">
        <v>869</v>
      </c>
      <c r="D3792" s="66">
        <v>250</v>
      </c>
      <c r="E3792" s="68">
        <v>250</v>
      </c>
    </row>
    <row r="3793" spans="2:5" hidden="1" x14ac:dyDescent="0.3">
      <c r="B3793" s="66">
        <v>870</v>
      </c>
      <c r="D3793" s="66">
        <v>279</v>
      </c>
      <c r="E3793" s="68">
        <v>279</v>
      </c>
    </row>
    <row r="3794" spans="2:5" hidden="1" x14ac:dyDescent="0.3">
      <c r="B3794" s="66">
        <v>871</v>
      </c>
      <c r="C3794" s="66">
        <v>220</v>
      </c>
      <c r="E3794" s="68">
        <v>220</v>
      </c>
    </row>
    <row r="3795" spans="2:5" hidden="1" x14ac:dyDescent="0.3">
      <c r="B3795" s="66">
        <v>872</v>
      </c>
      <c r="C3795" s="66">
        <v>340</v>
      </c>
      <c r="E3795" s="68">
        <v>340</v>
      </c>
    </row>
    <row r="3796" spans="2:5" hidden="1" x14ac:dyDescent="0.3">
      <c r="B3796" s="66">
        <v>873</v>
      </c>
      <c r="C3796" s="66">
        <v>311</v>
      </c>
      <c r="E3796" s="68">
        <v>311</v>
      </c>
    </row>
    <row r="3797" spans="2:5" hidden="1" x14ac:dyDescent="0.3">
      <c r="B3797" s="66">
        <v>874</v>
      </c>
      <c r="C3797" s="66">
        <v>197</v>
      </c>
      <c r="E3797" s="68">
        <v>197</v>
      </c>
    </row>
    <row r="3798" spans="2:5" hidden="1" x14ac:dyDescent="0.3">
      <c r="B3798" s="66">
        <v>875</v>
      </c>
      <c r="D3798" s="66">
        <v>225</v>
      </c>
      <c r="E3798" s="68">
        <v>225</v>
      </c>
    </row>
    <row r="3799" spans="2:5" hidden="1" x14ac:dyDescent="0.3">
      <c r="B3799" s="66">
        <v>876</v>
      </c>
      <c r="D3799" s="66">
        <v>282</v>
      </c>
      <c r="E3799" s="68">
        <v>282</v>
      </c>
    </row>
    <row r="3800" spans="2:5" hidden="1" x14ac:dyDescent="0.3">
      <c r="B3800" s="66">
        <v>877</v>
      </c>
      <c r="D3800" s="66">
        <v>229</v>
      </c>
      <c r="E3800" s="68">
        <v>229</v>
      </c>
    </row>
    <row r="3801" spans="2:5" hidden="1" x14ac:dyDescent="0.3">
      <c r="B3801" s="66">
        <v>878</v>
      </c>
      <c r="C3801" s="66">
        <v>215</v>
      </c>
      <c r="E3801" s="68">
        <v>215</v>
      </c>
    </row>
    <row r="3802" spans="2:5" hidden="1" x14ac:dyDescent="0.3">
      <c r="B3802" s="66">
        <v>879</v>
      </c>
      <c r="C3802" s="66">
        <v>241</v>
      </c>
      <c r="E3802" s="68">
        <v>241</v>
      </c>
    </row>
    <row r="3803" spans="2:5" hidden="1" x14ac:dyDescent="0.3">
      <c r="B3803" s="66">
        <v>880</v>
      </c>
      <c r="C3803" s="66">
        <v>243</v>
      </c>
      <c r="E3803" s="68">
        <v>243</v>
      </c>
    </row>
    <row r="3804" spans="2:5" hidden="1" x14ac:dyDescent="0.3">
      <c r="B3804" s="66">
        <v>882</v>
      </c>
      <c r="C3804" s="66">
        <v>227</v>
      </c>
      <c r="E3804" s="68">
        <v>227</v>
      </c>
    </row>
    <row r="3805" spans="2:5" hidden="1" x14ac:dyDescent="0.3">
      <c r="B3805" s="66">
        <v>883</v>
      </c>
      <c r="C3805" s="66">
        <v>230</v>
      </c>
      <c r="E3805" s="68">
        <v>230</v>
      </c>
    </row>
    <row r="3806" spans="2:5" hidden="1" x14ac:dyDescent="0.3">
      <c r="B3806" s="66">
        <v>884</v>
      </c>
      <c r="C3806" s="66">
        <v>237</v>
      </c>
      <c r="E3806" s="68">
        <v>237</v>
      </c>
    </row>
    <row r="3807" spans="2:5" hidden="1" x14ac:dyDescent="0.3">
      <c r="B3807" s="66">
        <v>885</v>
      </c>
      <c r="C3807" s="66">
        <v>155</v>
      </c>
      <c r="E3807" s="68">
        <v>155</v>
      </c>
    </row>
    <row r="3808" spans="2:5" hidden="1" x14ac:dyDescent="0.3">
      <c r="B3808" s="66">
        <v>886</v>
      </c>
      <c r="C3808" s="66">
        <v>170</v>
      </c>
      <c r="E3808" s="68">
        <v>170</v>
      </c>
    </row>
    <row r="3809" spans="2:5" hidden="1" x14ac:dyDescent="0.3">
      <c r="B3809" s="66">
        <v>888</v>
      </c>
      <c r="D3809" s="66">
        <v>253</v>
      </c>
      <c r="E3809" s="68">
        <v>253</v>
      </c>
    </row>
    <row r="3810" spans="2:5" hidden="1" x14ac:dyDescent="0.3">
      <c r="B3810" s="66">
        <v>889</v>
      </c>
      <c r="C3810" s="66">
        <v>172</v>
      </c>
      <c r="E3810" s="68">
        <v>172</v>
      </c>
    </row>
    <row r="3811" spans="2:5" hidden="1" x14ac:dyDescent="0.3">
      <c r="B3811" s="66">
        <v>891</v>
      </c>
      <c r="D3811" s="66">
        <v>265</v>
      </c>
      <c r="E3811" s="68">
        <v>265</v>
      </c>
    </row>
    <row r="3812" spans="2:5" hidden="1" x14ac:dyDescent="0.3">
      <c r="B3812" s="66">
        <v>892</v>
      </c>
      <c r="C3812" s="66">
        <v>249</v>
      </c>
      <c r="E3812" s="68">
        <v>249</v>
      </c>
    </row>
    <row r="3813" spans="2:5" hidden="1" x14ac:dyDescent="0.3">
      <c r="B3813" s="66">
        <v>893</v>
      </c>
      <c r="C3813" s="66">
        <v>135</v>
      </c>
      <c r="E3813" s="68">
        <v>135</v>
      </c>
    </row>
    <row r="3814" spans="2:5" hidden="1" x14ac:dyDescent="0.3">
      <c r="B3814" s="66">
        <v>894</v>
      </c>
      <c r="C3814" s="66">
        <v>244</v>
      </c>
      <c r="E3814" s="68">
        <v>244</v>
      </c>
    </row>
    <row r="3815" spans="2:5" hidden="1" x14ac:dyDescent="0.3">
      <c r="B3815" s="66">
        <v>895</v>
      </c>
      <c r="C3815" s="66">
        <v>215</v>
      </c>
      <c r="E3815" s="68">
        <v>215</v>
      </c>
    </row>
    <row r="3816" spans="2:5" hidden="1" x14ac:dyDescent="0.3">
      <c r="B3816" s="66">
        <v>896</v>
      </c>
      <c r="C3816" s="66">
        <v>214</v>
      </c>
      <c r="E3816" s="68">
        <v>214</v>
      </c>
    </row>
    <row r="3817" spans="2:5" hidden="1" x14ac:dyDescent="0.3">
      <c r="B3817" s="66">
        <v>898</v>
      </c>
      <c r="C3817" s="66">
        <v>264</v>
      </c>
      <c r="E3817" s="68">
        <v>264</v>
      </c>
    </row>
    <row r="3818" spans="2:5" hidden="1" x14ac:dyDescent="0.3">
      <c r="B3818" s="66">
        <v>899</v>
      </c>
      <c r="C3818" s="66">
        <v>215</v>
      </c>
      <c r="E3818" s="68">
        <v>215</v>
      </c>
    </row>
    <row r="3819" spans="2:5" hidden="1" x14ac:dyDescent="0.3">
      <c r="B3819" s="66">
        <v>900</v>
      </c>
      <c r="C3819" s="66">
        <v>174</v>
      </c>
      <c r="E3819" s="68">
        <v>174</v>
      </c>
    </row>
    <row r="3820" spans="2:5" hidden="1" x14ac:dyDescent="0.3">
      <c r="B3820" s="66">
        <v>901</v>
      </c>
      <c r="D3820" s="66">
        <v>250</v>
      </c>
      <c r="E3820" s="68">
        <v>250</v>
      </c>
    </row>
    <row r="3821" spans="2:5" hidden="1" x14ac:dyDescent="0.3">
      <c r="B3821" s="66">
        <v>902</v>
      </c>
      <c r="C3821" s="66">
        <v>190</v>
      </c>
      <c r="E3821" s="68">
        <v>190</v>
      </c>
    </row>
    <row r="3822" spans="2:5" hidden="1" x14ac:dyDescent="0.3">
      <c r="B3822" s="66">
        <v>904</v>
      </c>
      <c r="D3822" s="66">
        <v>268</v>
      </c>
      <c r="E3822" s="68">
        <v>268</v>
      </c>
    </row>
    <row r="3823" spans="2:5" hidden="1" x14ac:dyDescent="0.3">
      <c r="B3823" s="66">
        <v>905</v>
      </c>
      <c r="C3823" s="66">
        <v>185</v>
      </c>
      <c r="E3823" s="68">
        <v>185</v>
      </c>
    </row>
    <row r="3824" spans="2:5" hidden="1" x14ac:dyDescent="0.3">
      <c r="B3824" s="66">
        <v>906</v>
      </c>
      <c r="D3824" s="66">
        <v>152</v>
      </c>
      <c r="E3824" s="68">
        <v>152</v>
      </c>
    </row>
    <row r="3825" spans="2:5" hidden="1" x14ac:dyDescent="0.3">
      <c r="B3825" s="66">
        <v>907</v>
      </c>
      <c r="C3825" s="66">
        <v>226</v>
      </c>
      <c r="E3825" s="68">
        <v>226</v>
      </c>
    </row>
    <row r="3826" spans="2:5" hidden="1" x14ac:dyDescent="0.3">
      <c r="B3826" s="66">
        <v>908</v>
      </c>
      <c r="C3826" s="66">
        <v>204</v>
      </c>
      <c r="E3826" s="68">
        <v>204</v>
      </c>
    </row>
    <row r="3827" spans="2:5" hidden="1" x14ac:dyDescent="0.3">
      <c r="B3827" s="66">
        <v>910</v>
      </c>
      <c r="C3827" s="66">
        <v>260</v>
      </c>
      <c r="E3827" s="68">
        <v>260</v>
      </c>
    </row>
    <row r="3828" spans="2:5" hidden="1" x14ac:dyDescent="0.3">
      <c r="B3828" s="66">
        <v>911</v>
      </c>
      <c r="D3828" s="66">
        <v>229</v>
      </c>
      <c r="E3828" s="68">
        <v>229</v>
      </c>
    </row>
    <row r="3829" spans="2:5" hidden="1" x14ac:dyDescent="0.3">
      <c r="B3829" s="66">
        <v>912</v>
      </c>
      <c r="C3829" s="66">
        <v>391</v>
      </c>
      <c r="E3829" s="68">
        <v>391</v>
      </c>
    </row>
    <row r="3830" spans="2:5" hidden="1" x14ac:dyDescent="0.3">
      <c r="B3830" s="66">
        <v>913</v>
      </c>
      <c r="C3830" s="66">
        <v>197</v>
      </c>
      <c r="E3830" s="68">
        <v>197</v>
      </c>
    </row>
    <row r="3831" spans="2:5" hidden="1" x14ac:dyDescent="0.3">
      <c r="B3831" s="66">
        <v>914</v>
      </c>
      <c r="D3831" s="66">
        <v>310</v>
      </c>
      <c r="E3831" s="68">
        <v>310</v>
      </c>
    </row>
    <row r="3832" spans="2:5" hidden="1" x14ac:dyDescent="0.3">
      <c r="B3832" s="66">
        <v>915</v>
      </c>
      <c r="D3832" s="66">
        <v>195</v>
      </c>
      <c r="E3832" s="68">
        <v>195</v>
      </c>
    </row>
    <row r="3833" spans="2:5" hidden="1" x14ac:dyDescent="0.3">
      <c r="B3833" s="66">
        <v>916</v>
      </c>
      <c r="D3833" s="66">
        <v>238</v>
      </c>
      <c r="E3833" s="68">
        <v>238</v>
      </c>
    </row>
    <row r="3834" spans="2:5" hidden="1" x14ac:dyDescent="0.3">
      <c r="B3834" s="66">
        <v>917</v>
      </c>
      <c r="D3834" s="66">
        <v>313</v>
      </c>
      <c r="E3834" s="68">
        <v>313</v>
      </c>
    </row>
    <row r="3835" spans="2:5" hidden="1" x14ac:dyDescent="0.3">
      <c r="B3835" s="66">
        <v>918</v>
      </c>
      <c r="C3835" s="66">
        <v>150</v>
      </c>
      <c r="E3835" s="68">
        <v>150</v>
      </c>
    </row>
    <row r="3836" spans="2:5" hidden="1" x14ac:dyDescent="0.3">
      <c r="B3836" s="66">
        <v>919</v>
      </c>
      <c r="C3836" s="66">
        <v>235</v>
      </c>
      <c r="E3836" s="68">
        <v>235</v>
      </c>
    </row>
    <row r="3837" spans="2:5" hidden="1" x14ac:dyDescent="0.3">
      <c r="B3837" s="66">
        <v>920</v>
      </c>
      <c r="C3837" s="66">
        <v>259</v>
      </c>
      <c r="E3837" s="68">
        <v>259</v>
      </c>
    </row>
    <row r="3838" spans="2:5" hidden="1" x14ac:dyDescent="0.3">
      <c r="B3838" s="66">
        <v>921</v>
      </c>
      <c r="C3838" s="66">
        <v>259</v>
      </c>
      <c r="E3838" s="68">
        <v>259</v>
      </c>
    </row>
    <row r="3839" spans="2:5" hidden="1" x14ac:dyDescent="0.3">
      <c r="B3839" s="66">
        <v>925</v>
      </c>
      <c r="C3839" s="66">
        <v>252</v>
      </c>
      <c r="E3839" s="68">
        <v>252</v>
      </c>
    </row>
    <row r="3840" spans="2:5" hidden="1" x14ac:dyDescent="0.3">
      <c r="B3840" s="66">
        <v>926</v>
      </c>
      <c r="C3840" s="66">
        <v>197</v>
      </c>
      <c r="E3840" s="68">
        <v>197</v>
      </c>
    </row>
    <row r="3841" spans="2:5" hidden="1" x14ac:dyDescent="0.3">
      <c r="B3841" s="66">
        <v>927</v>
      </c>
      <c r="D3841" s="66">
        <v>315</v>
      </c>
      <c r="E3841" s="68">
        <v>315</v>
      </c>
    </row>
    <row r="3842" spans="2:5" hidden="1" x14ac:dyDescent="0.3">
      <c r="B3842" s="66">
        <v>928</v>
      </c>
      <c r="C3842" s="66">
        <v>308</v>
      </c>
      <c r="E3842" s="68">
        <v>308</v>
      </c>
    </row>
    <row r="3843" spans="2:5" hidden="1" x14ac:dyDescent="0.3">
      <c r="B3843" s="66">
        <v>929</v>
      </c>
      <c r="C3843" s="66">
        <v>224</v>
      </c>
      <c r="E3843" s="68">
        <v>224</v>
      </c>
    </row>
    <row r="3844" spans="2:5" hidden="1" x14ac:dyDescent="0.3">
      <c r="B3844" s="66">
        <v>930</v>
      </c>
      <c r="D3844" s="66">
        <v>207</v>
      </c>
      <c r="E3844" s="68">
        <v>207</v>
      </c>
    </row>
    <row r="3845" spans="2:5" hidden="1" x14ac:dyDescent="0.3">
      <c r="B3845" s="66">
        <v>931</v>
      </c>
      <c r="C3845" s="66">
        <v>217</v>
      </c>
      <c r="E3845" s="68">
        <v>217</v>
      </c>
    </row>
    <row r="3846" spans="2:5" hidden="1" x14ac:dyDescent="0.3">
      <c r="B3846" s="66">
        <v>932</v>
      </c>
      <c r="D3846" s="66">
        <v>230</v>
      </c>
      <c r="E3846" s="68">
        <v>230</v>
      </c>
    </row>
    <row r="3847" spans="2:5" hidden="1" x14ac:dyDescent="0.3">
      <c r="B3847" s="66">
        <v>933</v>
      </c>
      <c r="C3847" s="66">
        <v>202</v>
      </c>
      <c r="E3847" s="68">
        <v>202</v>
      </c>
    </row>
    <row r="3848" spans="2:5" hidden="1" x14ac:dyDescent="0.3">
      <c r="B3848" s="66">
        <v>934</v>
      </c>
      <c r="C3848" s="66">
        <v>229</v>
      </c>
      <c r="E3848" s="68">
        <v>229</v>
      </c>
    </row>
    <row r="3849" spans="2:5" hidden="1" x14ac:dyDescent="0.3">
      <c r="B3849" s="66">
        <v>935</v>
      </c>
      <c r="D3849" s="66">
        <v>260</v>
      </c>
      <c r="E3849" s="68">
        <v>260</v>
      </c>
    </row>
    <row r="3850" spans="2:5" hidden="1" x14ac:dyDescent="0.3">
      <c r="B3850" s="66">
        <v>936</v>
      </c>
      <c r="C3850" s="66">
        <v>219</v>
      </c>
      <c r="E3850" s="68">
        <v>219</v>
      </c>
    </row>
    <row r="3851" spans="2:5" hidden="1" x14ac:dyDescent="0.3">
      <c r="B3851" s="66">
        <v>937</v>
      </c>
      <c r="C3851" s="66">
        <v>265</v>
      </c>
      <c r="E3851" s="68">
        <v>265</v>
      </c>
    </row>
    <row r="3852" spans="2:5" hidden="1" x14ac:dyDescent="0.3">
      <c r="B3852" s="66">
        <v>939</v>
      </c>
      <c r="C3852" s="66">
        <v>235</v>
      </c>
      <c r="E3852" s="68">
        <v>235</v>
      </c>
    </row>
    <row r="3853" spans="2:5" hidden="1" x14ac:dyDescent="0.3">
      <c r="B3853" s="66">
        <v>940</v>
      </c>
      <c r="C3853" s="66">
        <v>207</v>
      </c>
      <c r="E3853" s="68">
        <v>207</v>
      </c>
    </row>
    <row r="3854" spans="2:5" hidden="1" x14ac:dyDescent="0.3">
      <c r="B3854" s="66">
        <v>941</v>
      </c>
      <c r="C3854" s="66">
        <v>216</v>
      </c>
      <c r="E3854" s="68">
        <v>216</v>
      </c>
    </row>
    <row r="3855" spans="2:5" hidden="1" x14ac:dyDescent="0.3">
      <c r="B3855" s="66">
        <v>942</v>
      </c>
      <c r="C3855" s="66">
        <v>250</v>
      </c>
      <c r="E3855" s="68">
        <v>250</v>
      </c>
    </row>
    <row r="3856" spans="2:5" hidden="1" x14ac:dyDescent="0.3">
      <c r="B3856" s="66">
        <v>944</v>
      </c>
      <c r="C3856" s="66">
        <v>184</v>
      </c>
      <c r="E3856" s="68">
        <v>184</v>
      </c>
    </row>
    <row r="3857" spans="2:5" hidden="1" x14ac:dyDescent="0.3">
      <c r="B3857" s="66">
        <v>945</v>
      </c>
      <c r="C3857" s="66">
        <v>265</v>
      </c>
      <c r="E3857" s="68">
        <v>265</v>
      </c>
    </row>
    <row r="3858" spans="2:5" hidden="1" x14ac:dyDescent="0.3">
      <c r="B3858" s="66">
        <v>946</v>
      </c>
      <c r="C3858" s="66">
        <v>279</v>
      </c>
      <c r="E3858" s="68">
        <v>279</v>
      </c>
    </row>
    <row r="3859" spans="2:5" hidden="1" x14ac:dyDescent="0.3">
      <c r="B3859" s="66">
        <v>947</v>
      </c>
      <c r="C3859" s="66">
        <v>282</v>
      </c>
      <c r="E3859" s="68">
        <v>282</v>
      </c>
    </row>
    <row r="3860" spans="2:5" hidden="1" x14ac:dyDescent="0.3">
      <c r="B3860" s="66">
        <v>948</v>
      </c>
      <c r="D3860" s="66">
        <v>165</v>
      </c>
      <c r="E3860" s="68">
        <v>165</v>
      </c>
    </row>
    <row r="3861" spans="2:5" hidden="1" x14ac:dyDescent="0.3">
      <c r="B3861" s="66">
        <v>949</v>
      </c>
      <c r="C3861" s="66">
        <v>346</v>
      </c>
      <c r="E3861" s="68">
        <v>346</v>
      </c>
    </row>
    <row r="3862" spans="2:5" hidden="1" x14ac:dyDescent="0.3">
      <c r="B3862" s="66">
        <v>950</v>
      </c>
      <c r="D3862" s="66">
        <v>231</v>
      </c>
      <c r="E3862" s="68">
        <v>231</v>
      </c>
    </row>
    <row r="3863" spans="2:5" hidden="1" x14ac:dyDescent="0.3">
      <c r="B3863" s="66">
        <v>951</v>
      </c>
      <c r="C3863" s="66">
        <v>234</v>
      </c>
      <c r="E3863" s="68">
        <v>234</v>
      </c>
    </row>
    <row r="3864" spans="2:5" hidden="1" x14ac:dyDescent="0.3">
      <c r="B3864" s="66">
        <v>952</v>
      </c>
      <c r="D3864" s="66">
        <v>167</v>
      </c>
      <c r="E3864" s="68">
        <v>167</v>
      </c>
    </row>
    <row r="3865" spans="2:5" hidden="1" x14ac:dyDescent="0.3">
      <c r="B3865" s="66">
        <v>953</v>
      </c>
      <c r="C3865" s="66">
        <v>242</v>
      </c>
      <c r="E3865" s="68">
        <v>242</v>
      </c>
    </row>
    <row r="3866" spans="2:5" hidden="1" x14ac:dyDescent="0.3">
      <c r="B3866" s="66">
        <v>954</v>
      </c>
      <c r="C3866" s="66">
        <v>303</v>
      </c>
      <c r="E3866" s="68">
        <v>303</v>
      </c>
    </row>
    <row r="3867" spans="2:5" hidden="1" x14ac:dyDescent="0.3">
      <c r="B3867" s="66">
        <v>955</v>
      </c>
      <c r="C3867" s="66">
        <v>164</v>
      </c>
      <c r="E3867" s="68">
        <v>164</v>
      </c>
    </row>
    <row r="3868" spans="2:5" hidden="1" x14ac:dyDescent="0.3">
      <c r="B3868" s="66">
        <v>956</v>
      </c>
      <c r="C3868" s="66">
        <v>202</v>
      </c>
      <c r="E3868" s="68">
        <v>202</v>
      </c>
    </row>
    <row r="3869" spans="2:5" hidden="1" x14ac:dyDescent="0.3">
      <c r="B3869" s="66">
        <v>958</v>
      </c>
      <c r="C3869" s="66">
        <v>321</v>
      </c>
      <c r="E3869" s="68">
        <v>321</v>
      </c>
    </row>
    <row r="3870" spans="2:5" hidden="1" x14ac:dyDescent="0.3">
      <c r="B3870" s="66">
        <v>959</v>
      </c>
      <c r="D3870" s="66">
        <v>201</v>
      </c>
      <c r="E3870" s="68">
        <v>201</v>
      </c>
    </row>
    <row r="3871" spans="2:5" hidden="1" x14ac:dyDescent="0.3">
      <c r="B3871" s="66">
        <v>960</v>
      </c>
      <c r="C3871" s="66">
        <v>206</v>
      </c>
      <c r="E3871" s="68">
        <v>206</v>
      </c>
    </row>
    <row r="3872" spans="2:5" hidden="1" x14ac:dyDescent="0.3">
      <c r="B3872" s="66">
        <v>961</v>
      </c>
      <c r="C3872" s="66">
        <v>270</v>
      </c>
      <c r="E3872" s="68">
        <v>270</v>
      </c>
    </row>
    <row r="3873" spans="2:5" hidden="1" x14ac:dyDescent="0.3">
      <c r="B3873" s="66">
        <v>962</v>
      </c>
      <c r="C3873" s="66">
        <v>250</v>
      </c>
      <c r="E3873" s="68">
        <v>250</v>
      </c>
    </row>
    <row r="3874" spans="2:5" hidden="1" x14ac:dyDescent="0.3">
      <c r="B3874" s="66">
        <v>963</v>
      </c>
      <c r="C3874" s="66">
        <v>165</v>
      </c>
      <c r="E3874" s="68">
        <v>165</v>
      </c>
    </row>
    <row r="3875" spans="2:5" hidden="1" x14ac:dyDescent="0.3">
      <c r="B3875" s="66">
        <v>964</v>
      </c>
      <c r="C3875" s="66">
        <v>167</v>
      </c>
      <c r="E3875" s="68">
        <v>167</v>
      </c>
    </row>
    <row r="3876" spans="2:5" hidden="1" x14ac:dyDescent="0.3">
      <c r="B3876" s="66">
        <v>965</v>
      </c>
      <c r="C3876" s="66">
        <v>262</v>
      </c>
      <c r="E3876" s="68">
        <v>262</v>
      </c>
    </row>
    <row r="3877" spans="2:5" hidden="1" x14ac:dyDescent="0.3">
      <c r="B3877" s="66">
        <v>966</v>
      </c>
      <c r="C3877" s="66">
        <v>233</v>
      </c>
      <c r="E3877" s="68">
        <v>233</v>
      </c>
    </row>
    <row r="3878" spans="2:5" hidden="1" x14ac:dyDescent="0.3">
      <c r="B3878" s="66">
        <v>969</v>
      </c>
      <c r="C3878" s="66">
        <v>155</v>
      </c>
      <c r="E3878" s="68">
        <v>155</v>
      </c>
    </row>
    <row r="3879" spans="2:5" hidden="1" x14ac:dyDescent="0.3">
      <c r="B3879" s="66">
        <v>970</v>
      </c>
      <c r="D3879" s="66">
        <v>232</v>
      </c>
      <c r="E3879" s="68">
        <v>232</v>
      </c>
    </row>
    <row r="3880" spans="2:5" hidden="1" x14ac:dyDescent="0.3">
      <c r="B3880" s="66">
        <v>971</v>
      </c>
      <c r="D3880" s="66">
        <v>222</v>
      </c>
      <c r="E3880" s="68">
        <v>222</v>
      </c>
    </row>
    <row r="3881" spans="2:5" hidden="1" x14ac:dyDescent="0.3">
      <c r="B3881" s="66">
        <v>972</v>
      </c>
      <c r="C3881" s="66">
        <v>221</v>
      </c>
      <c r="E3881" s="68">
        <v>221</v>
      </c>
    </row>
    <row r="3882" spans="2:5" hidden="1" x14ac:dyDescent="0.3">
      <c r="B3882" s="66">
        <v>973</v>
      </c>
      <c r="C3882" s="66">
        <v>270</v>
      </c>
      <c r="E3882" s="68">
        <v>270</v>
      </c>
    </row>
    <row r="3883" spans="2:5" hidden="1" x14ac:dyDescent="0.3">
      <c r="B3883" s="66">
        <v>974</v>
      </c>
      <c r="C3883" s="66">
        <v>236</v>
      </c>
      <c r="E3883" s="68">
        <v>236</v>
      </c>
    </row>
    <row r="3884" spans="2:5" hidden="1" x14ac:dyDescent="0.3">
      <c r="B3884" s="66">
        <v>975</v>
      </c>
      <c r="C3884" s="66">
        <v>192</v>
      </c>
      <c r="E3884" s="68">
        <v>192</v>
      </c>
    </row>
    <row r="3885" spans="2:5" hidden="1" x14ac:dyDescent="0.3">
      <c r="B3885" s="66">
        <v>976</v>
      </c>
      <c r="D3885" s="66">
        <v>300</v>
      </c>
      <c r="E3885" s="68">
        <v>300</v>
      </c>
    </row>
    <row r="3886" spans="2:5" hidden="1" x14ac:dyDescent="0.3">
      <c r="B3886" s="66">
        <v>977</v>
      </c>
      <c r="C3886" s="66">
        <v>210</v>
      </c>
      <c r="E3886" s="68">
        <v>210</v>
      </c>
    </row>
    <row r="3887" spans="2:5" hidden="1" x14ac:dyDescent="0.3">
      <c r="B3887" s="66">
        <v>978</v>
      </c>
      <c r="D3887" s="66">
        <v>390</v>
      </c>
      <c r="E3887" s="68">
        <v>390</v>
      </c>
    </row>
    <row r="3888" spans="2:5" hidden="1" x14ac:dyDescent="0.3">
      <c r="B3888" s="66">
        <v>980</v>
      </c>
      <c r="C3888" s="66">
        <v>271</v>
      </c>
      <c r="E3888" s="68">
        <v>271</v>
      </c>
    </row>
    <row r="3889" spans="2:5" hidden="1" x14ac:dyDescent="0.3">
      <c r="B3889" s="66">
        <v>981</v>
      </c>
      <c r="C3889" s="66">
        <v>294</v>
      </c>
      <c r="E3889" s="68">
        <v>294</v>
      </c>
    </row>
    <row r="3890" spans="2:5" hidden="1" x14ac:dyDescent="0.3">
      <c r="B3890" s="66">
        <v>982</v>
      </c>
      <c r="C3890" s="66">
        <v>332</v>
      </c>
      <c r="E3890" s="68">
        <v>332</v>
      </c>
    </row>
    <row r="3891" spans="2:5" hidden="1" x14ac:dyDescent="0.3">
      <c r="B3891" s="66">
        <v>983</v>
      </c>
      <c r="C3891" s="66">
        <v>156</v>
      </c>
      <c r="E3891" s="68">
        <v>156</v>
      </c>
    </row>
    <row r="3892" spans="2:5" hidden="1" x14ac:dyDescent="0.3">
      <c r="B3892" s="66">
        <v>984</v>
      </c>
      <c r="D3892" s="66">
        <v>262</v>
      </c>
      <c r="E3892" s="68">
        <v>262</v>
      </c>
    </row>
    <row r="3893" spans="2:5" hidden="1" x14ac:dyDescent="0.3">
      <c r="B3893" s="66">
        <v>985</v>
      </c>
      <c r="C3893" s="66">
        <v>222</v>
      </c>
      <c r="E3893" s="68">
        <v>222</v>
      </c>
    </row>
    <row r="3894" spans="2:5" hidden="1" x14ac:dyDescent="0.3">
      <c r="B3894" s="66">
        <v>986</v>
      </c>
      <c r="D3894" s="66">
        <v>240</v>
      </c>
      <c r="E3894" s="68">
        <v>240</v>
      </c>
    </row>
    <row r="3895" spans="2:5" hidden="1" x14ac:dyDescent="0.3">
      <c r="B3895" s="66">
        <v>987</v>
      </c>
      <c r="C3895" s="66">
        <v>207</v>
      </c>
      <c r="E3895" s="68">
        <v>207</v>
      </c>
    </row>
    <row r="3896" spans="2:5" hidden="1" x14ac:dyDescent="0.3">
      <c r="B3896" s="66">
        <v>988</v>
      </c>
      <c r="C3896" s="66">
        <v>162</v>
      </c>
      <c r="E3896" s="68">
        <v>162</v>
      </c>
    </row>
    <row r="3897" spans="2:5" hidden="1" x14ac:dyDescent="0.3">
      <c r="B3897" s="66">
        <v>989</v>
      </c>
      <c r="C3897" s="66">
        <v>220</v>
      </c>
      <c r="E3897" s="68">
        <v>220</v>
      </c>
    </row>
    <row r="3898" spans="2:5" hidden="1" x14ac:dyDescent="0.3">
      <c r="B3898" s="66">
        <v>990</v>
      </c>
      <c r="D3898" s="66">
        <v>239</v>
      </c>
      <c r="E3898" s="68">
        <v>239</v>
      </c>
    </row>
    <row r="3899" spans="2:5" hidden="1" x14ac:dyDescent="0.3">
      <c r="B3899" s="66">
        <v>991</v>
      </c>
      <c r="D3899" s="66">
        <v>319</v>
      </c>
      <c r="E3899" s="68">
        <v>319</v>
      </c>
    </row>
    <row r="3900" spans="2:5" hidden="1" x14ac:dyDescent="0.3">
      <c r="B3900" s="66">
        <v>992</v>
      </c>
      <c r="D3900" s="66">
        <v>227</v>
      </c>
      <c r="E3900" s="68">
        <v>227</v>
      </c>
    </row>
    <row r="3901" spans="2:5" hidden="1" x14ac:dyDescent="0.3">
      <c r="B3901" s="66">
        <v>993</v>
      </c>
      <c r="D3901" s="66">
        <v>210</v>
      </c>
      <c r="E3901" s="68">
        <v>210</v>
      </c>
    </row>
    <row r="3902" spans="2:5" hidden="1" x14ac:dyDescent="0.3">
      <c r="B3902" s="66">
        <v>994</v>
      </c>
      <c r="C3902" s="66">
        <v>240</v>
      </c>
      <c r="E3902" s="68">
        <v>240</v>
      </c>
    </row>
    <row r="3903" spans="2:5" hidden="1" x14ac:dyDescent="0.3">
      <c r="B3903" s="66">
        <v>996</v>
      </c>
      <c r="C3903" s="66">
        <v>209</v>
      </c>
      <c r="E3903" s="68">
        <v>209</v>
      </c>
    </row>
    <row r="3904" spans="2:5" hidden="1" x14ac:dyDescent="0.3">
      <c r="B3904" s="66">
        <v>998</v>
      </c>
      <c r="D3904" s="66">
        <v>360</v>
      </c>
      <c r="E3904" s="68">
        <v>360</v>
      </c>
    </row>
    <row r="3905" spans="2:5" hidden="1" x14ac:dyDescent="0.3">
      <c r="B3905" s="66">
        <v>999</v>
      </c>
      <c r="C3905" s="66">
        <v>258</v>
      </c>
      <c r="E3905" s="68">
        <v>258</v>
      </c>
    </row>
    <row r="3906" spans="2:5" hidden="1" x14ac:dyDescent="0.3">
      <c r="B3906" s="66">
        <v>1000</v>
      </c>
      <c r="D3906" s="66">
        <v>260</v>
      </c>
      <c r="E3906" s="68">
        <v>260</v>
      </c>
    </row>
    <row r="3907" spans="2:5" hidden="1" x14ac:dyDescent="0.3">
      <c r="B3907" s="66">
        <v>1001</v>
      </c>
      <c r="C3907" s="66">
        <v>254</v>
      </c>
      <c r="E3907" s="68">
        <v>254</v>
      </c>
    </row>
    <row r="3908" spans="2:5" hidden="1" x14ac:dyDescent="0.3">
      <c r="B3908" s="66">
        <v>1002</v>
      </c>
      <c r="C3908" s="66">
        <v>150</v>
      </c>
      <c r="E3908" s="68">
        <v>150</v>
      </c>
    </row>
    <row r="3909" spans="2:5" hidden="1" x14ac:dyDescent="0.3">
      <c r="B3909" s="66">
        <v>1003</v>
      </c>
      <c r="C3909" s="66">
        <v>323</v>
      </c>
      <c r="E3909" s="68">
        <v>323</v>
      </c>
    </row>
    <row r="3910" spans="2:5" hidden="1" x14ac:dyDescent="0.3">
      <c r="B3910" s="66">
        <v>1004</v>
      </c>
      <c r="C3910" s="66">
        <v>195</v>
      </c>
      <c r="E3910" s="68">
        <v>195</v>
      </c>
    </row>
    <row r="3911" spans="2:5" hidden="1" x14ac:dyDescent="0.3">
      <c r="B3911" s="66">
        <v>1005</v>
      </c>
      <c r="D3911" s="66">
        <v>245</v>
      </c>
      <c r="E3911" s="68">
        <v>245</v>
      </c>
    </row>
    <row r="3912" spans="2:5" hidden="1" x14ac:dyDescent="0.3">
      <c r="B3912" s="66">
        <v>1006</v>
      </c>
      <c r="D3912" s="66">
        <v>276</v>
      </c>
      <c r="E3912" s="68">
        <v>276</v>
      </c>
    </row>
    <row r="3913" spans="2:5" hidden="1" x14ac:dyDescent="0.3">
      <c r="B3913" s="66">
        <v>1008</v>
      </c>
      <c r="C3913" s="66">
        <v>195</v>
      </c>
      <c r="E3913" s="68">
        <v>195</v>
      </c>
    </row>
    <row r="3914" spans="2:5" hidden="1" x14ac:dyDescent="0.3">
      <c r="B3914" s="66">
        <v>1009</v>
      </c>
      <c r="C3914" s="66">
        <v>248</v>
      </c>
      <c r="E3914" s="68">
        <v>248</v>
      </c>
    </row>
    <row r="3915" spans="2:5" hidden="1" x14ac:dyDescent="0.3">
      <c r="B3915" s="66">
        <v>1012</v>
      </c>
      <c r="D3915" s="66">
        <v>308</v>
      </c>
      <c r="E3915" s="68">
        <v>308</v>
      </c>
    </row>
    <row r="3916" spans="2:5" hidden="1" x14ac:dyDescent="0.3">
      <c r="B3916" s="66">
        <v>1013</v>
      </c>
      <c r="C3916" s="66">
        <v>250</v>
      </c>
      <c r="E3916" s="68">
        <v>250</v>
      </c>
    </row>
    <row r="3917" spans="2:5" hidden="1" x14ac:dyDescent="0.3">
      <c r="B3917" s="66">
        <v>1014</v>
      </c>
      <c r="C3917" s="66">
        <v>309</v>
      </c>
      <c r="E3917" s="68">
        <v>309</v>
      </c>
    </row>
    <row r="3918" spans="2:5" hidden="1" x14ac:dyDescent="0.3">
      <c r="B3918" s="66">
        <v>1015</v>
      </c>
      <c r="D3918" s="66">
        <v>183</v>
      </c>
      <c r="E3918" s="68">
        <v>183</v>
      </c>
    </row>
    <row r="3919" spans="2:5" hidden="1" x14ac:dyDescent="0.3">
      <c r="B3919" s="66">
        <v>1016</v>
      </c>
      <c r="C3919" s="66">
        <v>310</v>
      </c>
      <c r="E3919" s="68">
        <v>310</v>
      </c>
    </row>
    <row r="3920" spans="2:5" hidden="1" x14ac:dyDescent="0.3">
      <c r="B3920" s="66">
        <v>1017</v>
      </c>
      <c r="C3920" s="66">
        <v>218</v>
      </c>
      <c r="E3920" s="68">
        <v>218</v>
      </c>
    </row>
    <row r="3921" spans="2:5" hidden="1" x14ac:dyDescent="0.3">
      <c r="B3921" s="66">
        <v>1018</v>
      </c>
      <c r="D3921" s="66">
        <v>306</v>
      </c>
      <c r="E3921" s="68">
        <v>306</v>
      </c>
    </row>
    <row r="3922" spans="2:5" hidden="1" x14ac:dyDescent="0.3">
      <c r="B3922" s="66">
        <v>1019</v>
      </c>
      <c r="D3922" s="66">
        <v>225</v>
      </c>
      <c r="E3922" s="68">
        <v>225</v>
      </c>
    </row>
    <row r="3923" spans="2:5" hidden="1" x14ac:dyDescent="0.3">
      <c r="B3923" s="66">
        <v>1020</v>
      </c>
      <c r="D3923" s="66">
        <v>262</v>
      </c>
      <c r="E3923" s="68">
        <v>262</v>
      </c>
    </row>
    <row r="3924" spans="2:5" hidden="1" x14ac:dyDescent="0.3">
      <c r="B3924" s="66">
        <v>1022</v>
      </c>
      <c r="C3924" s="66">
        <v>277</v>
      </c>
      <c r="E3924" s="68">
        <v>277</v>
      </c>
    </row>
    <row r="3925" spans="2:5" hidden="1" x14ac:dyDescent="0.3">
      <c r="B3925" s="66">
        <v>1023</v>
      </c>
      <c r="C3925" s="66">
        <v>329</v>
      </c>
      <c r="E3925" s="68">
        <v>329</v>
      </c>
    </row>
    <row r="3926" spans="2:5" hidden="1" x14ac:dyDescent="0.3">
      <c r="B3926" s="66">
        <v>1024</v>
      </c>
      <c r="D3926" s="66">
        <v>192</v>
      </c>
      <c r="E3926" s="68">
        <v>192</v>
      </c>
    </row>
    <row r="3927" spans="2:5" hidden="1" x14ac:dyDescent="0.3">
      <c r="B3927" s="66">
        <v>1025</v>
      </c>
      <c r="C3927" s="66">
        <v>219</v>
      </c>
      <c r="E3927" s="68">
        <v>219</v>
      </c>
    </row>
    <row r="3928" spans="2:5" hidden="1" x14ac:dyDescent="0.3">
      <c r="B3928" s="66">
        <v>1026</v>
      </c>
      <c r="C3928" s="66">
        <v>352</v>
      </c>
      <c r="E3928" s="68">
        <v>352</v>
      </c>
    </row>
    <row r="3929" spans="2:5" hidden="1" x14ac:dyDescent="0.3">
      <c r="B3929" s="66">
        <v>1027</v>
      </c>
      <c r="D3929" s="66">
        <v>254</v>
      </c>
      <c r="E3929" s="68">
        <v>254</v>
      </c>
    </row>
    <row r="3930" spans="2:5" hidden="1" x14ac:dyDescent="0.3">
      <c r="B3930" s="66">
        <v>1028</v>
      </c>
      <c r="D3930" s="66">
        <v>220</v>
      </c>
      <c r="E3930" s="68">
        <v>220</v>
      </c>
    </row>
    <row r="3931" spans="2:5" hidden="1" x14ac:dyDescent="0.3">
      <c r="B3931" s="66">
        <v>1029</v>
      </c>
      <c r="D3931" s="66">
        <v>240</v>
      </c>
      <c r="E3931" s="68">
        <v>240</v>
      </c>
    </row>
    <row r="3932" spans="2:5" hidden="1" x14ac:dyDescent="0.3">
      <c r="B3932" s="66">
        <v>1030</v>
      </c>
      <c r="C3932" s="66">
        <v>250</v>
      </c>
      <c r="E3932" s="68">
        <v>250</v>
      </c>
    </row>
    <row r="3933" spans="2:5" hidden="1" x14ac:dyDescent="0.3">
      <c r="B3933" s="66">
        <v>1032</v>
      </c>
      <c r="D3933" s="66">
        <v>303</v>
      </c>
      <c r="E3933" s="68">
        <v>303</v>
      </c>
    </row>
    <row r="3934" spans="2:5" hidden="1" x14ac:dyDescent="0.3">
      <c r="B3934" s="66">
        <v>1035</v>
      </c>
      <c r="C3934" s="66">
        <v>273</v>
      </c>
      <c r="E3934" s="68">
        <v>273</v>
      </c>
    </row>
    <row r="3935" spans="2:5" hidden="1" x14ac:dyDescent="0.3">
      <c r="B3935" s="66">
        <v>1036</v>
      </c>
      <c r="C3935" s="66">
        <v>228</v>
      </c>
      <c r="E3935" s="68">
        <v>228</v>
      </c>
    </row>
    <row r="3936" spans="2:5" hidden="1" x14ac:dyDescent="0.3">
      <c r="B3936" s="66">
        <v>1037</v>
      </c>
      <c r="C3936" s="66">
        <v>226</v>
      </c>
      <c r="E3936" s="68">
        <v>226</v>
      </c>
    </row>
    <row r="3937" spans="2:5" hidden="1" x14ac:dyDescent="0.3">
      <c r="B3937" s="66">
        <v>1038</v>
      </c>
      <c r="C3937" s="66">
        <v>271</v>
      </c>
      <c r="E3937" s="68">
        <v>271</v>
      </c>
    </row>
    <row r="3938" spans="2:5" hidden="1" x14ac:dyDescent="0.3">
      <c r="B3938" s="66">
        <v>1039</v>
      </c>
      <c r="C3938" s="66">
        <v>335</v>
      </c>
      <c r="E3938" s="68">
        <v>335</v>
      </c>
    </row>
    <row r="3939" spans="2:5" hidden="1" x14ac:dyDescent="0.3">
      <c r="B3939" s="66">
        <v>1040</v>
      </c>
      <c r="C3939" s="66">
        <v>261</v>
      </c>
      <c r="E3939" s="68">
        <v>261</v>
      </c>
    </row>
    <row r="3940" spans="2:5" hidden="1" x14ac:dyDescent="0.3">
      <c r="B3940" s="66">
        <v>1041</v>
      </c>
      <c r="C3940" s="66">
        <v>189</v>
      </c>
      <c r="E3940" s="68">
        <v>189</v>
      </c>
    </row>
    <row r="3941" spans="2:5" hidden="1" x14ac:dyDescent="0.3">
      <c r="B3941" s="66">
        <v>1042</v>
      </c>
      <c r="D3941" s="66">
        <v>265</v>
      </c>
      <c r="E3941" s="68">
        <v>265</v>
      </c>
    </row>
    <row r="3942" spans="2:5" hidden="1" x14ac:dyDescent="0.3">
      <c r="B3942" s="66">
        <v>1043</v>
      </c>
      <c r="C3942" s="66">
        <v>310</v>
      </c>
      <c r="E3942" s="68">
        <v>310</v>
      </c>
    </row>
    <row r="3943" spans="2:5" hidden="1" x14ac:dyDescent="0.3">
      <c r="B3943" s="66">
        <v>1044</v>
      </c>
      <c r="C3943" s="66">
        <v>300</v>
      </c>
      <c r="E3943" s="68">
        <v>300</v>
      </c>
    </row>
    <row r="3944" spans="2:5" hidden="1" x14ac:dyDescent="0.3">
      <c r="B3944" s="66">
        <v>1045</v>
      </c>
      <c r="C3944" s="66">
        <v>290</v>
      </c>
      <c r="E3944" s="68">
        <v>290</v>
      </c>
    </row>
    <row r="3945" spans="2:5" hidden="1" x14ac:dyDescent="0.3">
      <c r="B3945" s="66">
        <v>1046</v>
      </c>
      <c r="D3945" s="66">
        <v>262</v>
      </c>
      <c r="E3945" s="68">
        <v>262</v>
      </c>
    </row>
    <row r="3946" spans="2:5" hidden="1" x14ac:dyDescent="0.3">
      <c r="B3946" s="66">
        <v>1047</v>
      </c>
      <c r="C3946" s="66">
        <v>188</v>
      </c>
      <c r="E3946" s="68">
        <v>188</v>
      </c>
    </row>
    <row r="3947" spans="2:5" hidden="1" x14ac:dyDescent="0.3">
      <c r="B3947" s="66">
        <v>1049</v>
      </c>
      <c r="C3947" s="66">
        <v>176</v>
      </c>
      <c r="E3947" s="68">
        <v>176</v>
      </c>
    </row>
    <row r="3948" spans="2:5" hidden="1" x14ac:dyDescent="0.3">
      <c r="B3948" s="66">
        <v>1051</v>
      </c>
      <c r="C3948" s="66">
        <v>339</v>
      </c>
      <c r="E3948" s="68">
        <v>339</v>
      </c>
    </row>
    <row r="3949" spans="2:5" hidden="1" x14ac:dyDescent="0.3">
      <c r="B3949" s="66">
        <v>1052</v>
      </c>
      <c r="C3949" s="66">
        <v>262</v>
      </c>
      <c r="E3949" s="68">
        <v>262</v>
      </c>
    </row>
    <row r="3950" spans="2:5" hidden="1" x14ac:dyDescent="0.3">
      <c r="B3950" s="66">
        <v>1053</v>
      </c>
      <c r="D3950" s="66">
        <v>287</v>
      </c>
      <c r="E3950" s="68">
        <v>287</v>
      </c>
    </row>
    <row r="3951" spans="2:5" hidden="1" x14ac:dyDescent="0.3">
      <c r="B3951" s="66">
        <v>1054</v>
      </c>
      <c r="C3951" s="66">
        <v>280</v>
      </c>
      <c r="E3951" s="68">
        <v>280</v>
      </c>
    </row>
    <row r="3952" spans="2:5" hidden="1" x14ac:dyDescent="0.3">
      <c r="B3952" s="66">
        <v>1056</v>
      </c>
      <c r="C3952" s="66">
        <v>200</v>
      </c>
      <c r="E3952" s="68">
        <v>200</v>
      </c>
    </row>
    <row r="3953" spans="2:5" hidden="1" x14ac:dyDescent="0.3">
      <c r="B3953" s="66">
        <v>1058</v>
      </c>
      <c r="C3953" s="66">
        <v>168</v>
      </c>
      <c r="E3953" s="68">
        <v>168</v>
      </c>
    </row>
    <row r="3954" spans="2:5" hidden="1" x14ac:dyDescent="0.3">
      <c r="B3954" s="66">
        <v>1059</v>
      </c>
      <c r="C3954" s="66">
        <v>190</v>
      </c>
      <c r="E3954" s="68">
        <v>190</v>
      </c>
    </row>
    <row r="3955" spans="2:5" hidden="1" x14ac:dyDescent="0.3">
      <c r="B3955" s="66">
        <v>1060</v>
      </c>
      <c r="C3955" s="66">
        <v>195</v>
      </c>
      <c r="E3955" s="68">
        <v>195</v>
      </c>
    </row>
    <row r="3956" spans="2:5" hidden="1" x14ac:dyDescent="0.3">
      <c r="B3956" s="66">
        <v>1061</v>
      </c>
      <c r="D3956" s="66">
        <v>283</v>
      </c>
      <c r="E3956" s="68">
        <v>283</v>
      </c>
    </row>
    <row r="3957" spans="2:5" hidden="1" x14ac:dyDescent="0.3">
      <c r="B3957" s="66">
        <v>1062</v>
      </c>
      <c r="C3957" s="66">
        <v>210</v>
      </c>
      <c r="E3957" s="68">
        <v>210</v>
      </c>
    </row>
    <row r="3958" spans="2:5" hidden="1" x14ac:dyDescent="0.3">
      <c r="B3958" s="66">
        <v>1063</v>
      </c>
      <c r="D3958" s="66">
        <v>270</v>
      </c>
      <c r="E3958" s="68">
        <v>270</v>
      </c>
    </row>
    <row r="3959" spans="2:5" hidden="1" x14ac:dyDescent="0.3">
      <c r="B3959" s="66">
        <v>1064</v>
      </c>
      <c r="C3959" s="66">
        <v>212</v>
      </c>
      <c r="E3959" s="68">
        <v>212</v>
      </c>
    </row>
    <row r="3960" spans="2:5" hidden="1" x14ac:dyDescent="0.3">
      <c r="B3960" s="66">
        <v>1067</v>
      </c>
      <c r="C3960" s="66">
        <v>225</v>
      </c>
      <c r="E3960" s="68">
        <v>225</v>
      </c>
    </row>
    <row r="3961" spans="2:5" hidden="1" x14ac:dyDescent="0.3">
      <c r="B3961" s="66">
        <v>1070</v>
      </c>
      <c r="D3961" s="66">
        <v>232</v>
      </c>
      <c r="E3961" s="68">
        <v>232</v>
      </c>
    </row>
    <row r="3962" spans="2:5" hidden="1" x14ac:dyDescent="0.3">
      <c r="B3962" s="66">
        <v>1071</v>
      </c>
      <c r="C3962" s="66">
        <v>250</v>
      </c>
      <c r="E3962" s="68">
        <v>250</v>
      </c>
    </row>
    <row r="3963" spans="2:5" hidden="1" x14ac:dyDescent="0.3">
      <c r="B3963" s="66">
        <v>1073</v>
      </c>
      <c r="D3963" s="66">
        <v>223</v>
      </c>
      <c r="E3963" s="68">
        <v>223</v>
      </c>
    </row>
    <row r="3964" spans="2:5" hidden="1" x14ac:dyDescent="0.3">
      <c r="B3964" s="66">
        <v>1074</v>
      </c>
      <c r="D3964" s="66">
        <v>285</v>
      </c>
      <c r="E3964" s="68">
        <v>285</v>
      </c>
    </row>
    <row r="3965" spans="2:5" hidden="1" x14ac:dyDescent="0.3">
      <c r="B3965" s="66">
        <v>1075</v>
      </c>
      <c r="C3965" s="66">
        <v>267</v>
      </c>
      <c r="E3965" s="68">
        <v>267</v>
      </c>
    </row>
    <row r="3966" spans="2:5" hidden="1" x14ac:dyDescent="0.3">
      <c r="B3966" s="66">
        <v>1076</v>
      </c>
      <c r="C3966" s="66">
        <v>180</v>
      </c>
      <c r="E3966" s="68">
        <v>180</v>
      </c>
    </row>
    <row r="3967" spans="2:5" hidden="1" x14ac:dyDescent="0.3">
      <c r="B3967" s="66">
        <v>1077</v>
      </c>
      <c r="C3967" s="66">
        <v>227</v>
      </c>
      <c r="E3967" s="68">
        <v>227</v>
      </c>
    </row>
    <row r="3968" spans="2:5" hidden="1" x14ac:dyDescent="0.3">
      <c r="B3968" s="66">
        <v>1078</v>
      </c>
      <c r="D3968" s="66">
        <v>243</v>
      </c>
      <c r="E3968" s="68">
        <v>243</v>
      </c>
    </row>
    <row r="3969" spans="2:5" hidden="1" x14ac:dyDescent="0.3">
      <c r="B3969" s="66">
        <v>1079</v>
      </c>
      <c r="C3969" s="66">
        <v>210</v>
      </c>
      <c r="E3969" s="68">
        <v>210</v>
      </c>
    </row>
    <row r="3970" spans="2:5" hidden="1" x14ac:dyDescent="0.3">
      <c r="B3970" s="66">
        <v>1080</v>
      </c>
      <c r="C3970" s="66">
        <v>236</v>
      </c>
      <c r="E3970" s="68">
        <v>236</v>
      </c>
    </row>
    <row r="3971" spans="2:5" hidden="1" x14ac:dyDescent="0.3">
      <c r="B3971" s="66">
        <v>1081</v>
      </c>
      <c r="C3971" s="66">
        <v>198</v>
      </c>
      <c r="E3971" s="68">
        <v>198</v>
      </c>
    </row>
    <row r="3972" spans="2:5" hidden="1" x14ac:dyDescent="0.3">
      <c r="B3972" s="66">
        <v>1082</v>
      </c>
      <c r="D3972" s="66">
        <v>272</v>
      </c>
      <c r="E3972" s="68">
        <v>272</v>
      </c>
    </row>
    <row r="3973" spans="2:5" hidden="1" x14ac:dyDescent="0.3">
      <c r="B3973" s="66">
        <v>1083</v>
      </c>
      <c r="C3973" s="66">
        <v>230</v>
      </c>
      <c r="E3973" s="68">
        <v>230</v>
      </c>
    </row>
    <row r="3974" spans="2:5" hidden="1" x14ac:dyDescent="0.3">
      <c r="B3974" s="66">
        <v>1084</v>
      </c>
      <c r="C3974" s="66">
        <v>263</v>
      </c>
      <c r="E3974" s="68">
        <v>263</v>
      </c>
    </row>
    <row r="3975" spans="2:5" hidden="1" x14ac:dyDescent="0.3">
      <c r="B3975" s="66">
        <v>1085</v>
      </c>
      <c r="C3975" s="66">
        <v>188</v>
      </c>
      <c r="E3975" s="68">
        <v>188</v>
      </c>
    </row>
    <row r="3976" spans="2:5" hidden="1" x14ac:dyDescent="0.3">
      <c r="B3976" s="66">
        <v>1086</v>
      </c>
      <c r="D3976" s="66">
        <v>196</v>
      </c>
      <c r="E3976" s="68">
        <v>196</v>
      </c>
    </row>
    <row r="3977" spans="2:5" hidden="1" x14ac:dyDescent="0.3">
      <c r="B3977" s="66">
        <v>1087</v>
      </c>
      <c r="C3977" s="66">
        <v>259</v>
      </c>
      <c r="E3977" s="68">
        <v>259</v>
      </c>
    </row>
    <row r="3978" spans="2:5" hidden="1" x14ac:dyDescent="0.3">
      <c r="B3978" s="66">
        <v>1088</v>
      </c>
      <c r="D3978" s="66">
        <v>200</v>
      </c>
      <c r="E3978" s="68">
        <v>200</v>
      </c>
    </row>
    <row r="3979" spans="2:5" hidden="1" x14ac:dyDescent="0.3">
      <c r="B3979" s="66">
        <v>1089</v>
      </c>
      <c r="C3979" s="66">
        <v>219</v>
      </c>
      <c r="E3979" s="68">
        <v>219</v>
      </c>
    </row>
    <row r="3980" spans="2:5" hidden="1" x14ac:dyDescent="0.3">
      <c r="B3980" s="66">
        <v>1090</v>
      </c>
      <c r="C3980" s="66">
        <v>158</v>
      </c>
      <c r="E3980" s="68">
        <v>158</v>
      </c>
    </row>
    <row r="3981" spans="2:5" hidden="1" x14ac:dyDescent="0.3">
      <c r="B3981" s="66">
        <v>1091</v>
      </c>
      <c r="C3981" s="66">
        <v>200</v>
      </c>
      <c r="E3981" s="68">
        <v>200</v>
      </c>
    </row>
    <row r="3982" spans="2:5" hidden="1" x14ac:dyDescent="0.3">
      <c r="B3982" s="66">
        <v>1092</v>
      </c>
      <c r="C3982" s="66">
        <v>156</v>
      </c>
      <c r="E3982" s="68">
        <v>156</v>
      </c>
    </row>
    <row r="3983" spans="2:5" hidden="1" x14ac:dyDescent="0.3">
      <c r="B3983" s="66">
        <v>1093</v>
      </c>
      <c r="D3983" s="66">
        <v>252</v>
      </c>
      <c r="E3983" s="68">
        <v>252</v>
      </c>
    </row>
    <row r="3984" spans="2:5" hidden="1" x14ac:dyDescent="0.3">
      <c r="B3984" s="66">
        <v>1094</v>
      </c>
      <c r="C3984" s="66">
        <v>241</v>
      </c>
      <c r="E3984" s="68">
        <v>241</v>
      </c>
    </row>
    <row r="3985" spans="2:5" hidden="1" x14ac:dyDescent="0.3">
      <c r="B3985" s="66">
        <v>1095</v>
      </c>
      <c r="C3985" s="66">
        <v>257</v>
      </c>
      <c r="E3985" s="68">
        <v>257</v>
      </c>
    </row>
    <row r="3986" spans="2:5" hidden="1" x14ac:dyDescent="0.3">
      <c r="B3986" s="66">
        <v>1096</v>
      </c>
      <c r="D3986" s="66">
        <v>205</v>
      </c>
      <c r="E3986" s="68">
        <v>205</v>
      </c>
    </row>
    <row r="3987" spans="2:5" hidden="1" x14ac:dyDescent="0.3">
      <c r="B3987" s="66">
        <v>1097</v>
      </c>
      <c r="C3987" s="66">
        <v>214</v>
      </c>
      <c r="E3987" s="68">
        <v>214</v>
      </c>
    </row>
    <row r="3988" spans="2:5" hidden="1" x14ac:dyDescent="0.3">
      <c r="B3988" s="66">
        <v>1098</v>
      </c>
      <c r="C3988" s="66">
        <v>245</v>
      </c>
      <c r="E3988" s="68">
        <v>245</v>
      </c>
    </row>
    <row r="3989" spans="2:5" hidden="1" x14ac:dyDescent="0.3">
      <c r="B3989" s="66">
        <v>1099</v>
      </c>
      <c r="C3989" s="66">
        <v>304</v>
      </c>
      <c r="E3989" s="68">
        <v>304</v>
      </c>
    </row>
    <row r="3990" spans="2:5" hidden="1" x14ac:dyDescent="0.3">
      <c r="B3990" s="66">
        <v>1100</v>
      </c>
      <c r="D3990" s="66">
        <v>276</v>
      </c>
      <c r="E3990" s="68">
        <v>276</v>
      </c>
    </row>
    <row r="3991" spans="2:5" hidden="1" x14ac:dyDescent="0.3">
      <c r="B3991" s="66">
        <v>1101</v>
      </c>
      <c r="C3991" s="66">
        <v>261</v>
      </c>
      <c r="E3991" s="68">
        <v>261</v>
      </c>
    </row>
    <row r="3992" spans="2:5" hidden="1" x14ac:dyDescent="0.3">
      <c r="B3992" s="66">
        <v>1102</v>
      </c>
      <c r="C3992" s="66">
        <v>220</v>
      </c>
      <c r="E3992" s="68">
        <v>220</v>
      </c>
    </row>
    <row r="3993" spans="2:5" hidden="1" x14ac:dyDescent="0.3">
      <c r="B3993" s="66">
        <v>1104</v>
      </c>
      <c r="C3993" s="66">
        <v>205</v>
      </c>
      <c r="E3993" s="68">
        <v>205</v>
      </c>
    </row>
    <row r="3994" spans="2:5" hidden="1" x14ac:dyDescent="0.3">
      <c r="B3994" s="66">
        <v>1106</v>
      </c>
      <c r="C3994" s="66">
        <v>270</v>
      </c>
      <c r="E3994" s="68">
        <v>270</v>
      </c>
    </row>
    <row r="3995" spans="2:5" hidden="1" x14ac:dyDescent="0.3">
      <c r="B3995" s="66">
        <v>1107</v>
      </c>
      <c r="C3995" s="66">
        <v>212</v>
      </c>
      <c r="E3995" s="68">
        <v>212</v>
      </c>
    </row>
    <row r="3996" spans="2:5" hidden="1" x14ac:dyDescent="0.3">
      <c r="B3996" s="66">
        <v>1108</v>
      </c>
      <c r="C3996" s="66">
        <v>306</v>
      </c>
      <c r="E3996" s="68">
        <v>306</v>
      </c>
    </row>
    <row r="3997" spans="2:5" hidden="1" x14ac:dyDescent="0.3">
      <c r="B3997" s="66">
        <v>1109</v>
      </c>
      <c r="C3997" s="66">
        <v>185</v>
      </c>
      <c r="E3997" s="68">
        <v>185</v>
      </c>
    </row>
    <row r="3998" spans="2:5" hidden="1" x14ac:dyDescent="0.3">
      <c r="B3998" s="66">
        <v>1110</v>
      </c>
      <c r="D3998" s="66">
        <v>246</v>
      </c>
      <c r="E3998" s="68">
        <v>246</v>
      </c>
    </row>
    <row r="3999" spans="2:5" hidden="1" x14ac:dyDescent="0.3">
      <c r="B3999" s="66">
        <v>1111</v>
      </c>
      <c r="C3999" s="66">
        <v>253</v>
      </c>
      <c r="E3999" s="68">
        <v>253</v>
      </c>
    </row>
    <row r="4000" spans="2:5" hidden="1" x14ac:dyDescent="0.3">
      <c r="B4000" s="66">
        <v>1112</v>
      </c>
      <c r="C4000" s="66">
        <v>144</v>
      </c>
      <c r="E4000" s="68">
        <v>144</v>
      </c>
    </row>
    <row r="4001" spans="2:5" hidden="1" x14ac:dyDescent="0.3">
      <c r="B4001" s="66">
        <v>1113</v>
      </c>
      <c r="D4001" s="66">
        <v>246</v>
      </c>
      <c r="E4001" s="68">
        <v>246</v>
      </c>
    </row>
    <row r="4002" spans="2:5" hidden="1" x14ac:dyDescent="0.3">
      <c r="B4002" s="66">
        <v>1114</v>
      </c>
      <c r="C4002" s="66">
        <v>257</v>
      </c>
      <c r="E4002" s="68">
        <v>257</v>
      </c>
    </row>
    <row r="4003" spans="2:5" hidden="1" x14ac:dyDescent="0.3">
      <c r="B4003" s="66">
        <v>1115</v>
      </c>
      <c r="C4003" s="66">
        <v>219</v>
      </c>
      <c r="E4003" s="68">
        <v>219</v>
      </c>
    </row>
    <row r="4004" spans="2:5" hidden="1" x14ac:dyDescent="0.3">
      <c r="B4004" s="66">
        <v>1117</v>
      </c>
      <c r="C4004" s="66">
        <v>285</v>
      </c>
      <c r="E4004" s="68">
        <v>285</v>
      </c>
    </row>
    <row r="4005" spans="2:5" hidden="1" x14ac:dyDescent="0.3">
      <c r="B4005" s="66">
        <v>1118</v>
      </c>
      <c r="C4005" s="66">
        <v>175</v>
      </c>
      <c r="E4005" s="68">
        <v>175</v>
      </c>
    </row>
    <row r="4006" spans="2:5" hidden="1" x14ac:dyDescent="0.3">
      <c r="B4006" s="66">
        <v>1119</v>
      </c>
      <c r="D4006" s="66">
        <v>270</v>
      </c>
      <c r="E4006" s="68">
        <v>270</v>
      </c>
    </row>
    <row r="4007" spans="2:5" hidden="1" x14ac:dyDescent="0.3">
      <c r="B4007" s="66">
        <v>1120</v>
      </c>
      <c r="C4007" s="66">
        <v>248</v>
      </c>
      <c r="E4007" s="68">
        <v>248</v>
      </c>
    </row>
    <row r="4008" spans="2:5" hidden="1" x14ac:dyDescent="0.3">
      <c r="B4008" s="66">
        <v>1121</v>
      </c>
      <c r="C4008" s="66">
        <v>185</v>
      </c>
      <c r="E4008" s="68">
        <v>185</v>
      </c>
    </row>
    <row r="4009" spans="2:5" hidden="1" x14ac:dyDescent="0.3">
      <c r="B4009" s="66">
        <v>1122</v>
      </c>
      <c r="C4009" s="66">
        <v>250</v>
      </c>
      <c r="E4009" s="68">
        <v>250</v>
      </c>
    </row>
    <row r="4010" spans="2:5" hidden="1" x14ac:dyDescent="0.3">
      <c r="B4010" s="66">
        <v>1123</v>
      </c>
      <c r="C4010" s="66">
        <v>167</v>
      </c>
      <c r="E4010" s="68">
        <v>167</v>
      </c>
    </row>
    <row r="4011" spans="2:5" hidden="1" x14ac:dyDescent="0.3">
      <c r="B4011" s="66">
        <v>1124</v>
      </c>
      <c r="C4011" s="66">
        <v>254</v>
      </c>
      <c r="E4011" s="68">
        <v>254</v>
      </c>
    </row>
    <row r="4012" spans="2:5" hidden="1" x14ac:dyDescent="0.3">
      <c r="B4012" s="66">
        <v>1125</v>
      </c>
      <c r="C4012" s="66">
        <v>216</v>
      </c>
      <c r="E4012" s="68">
        <v>216</v>
      </c>
    </row>
    <row r="4013" spans="2:5" hidden="1" x14ac:dyDescent="0.3">
      <c r="B4013" s="66">
        <v>1126</v>
      </c>
      <c r="C4013" s="66">
        <v>275</v>
      </c>
      <c r="E4013" s="68">
        <v>275</v>
      </c>
    </row>
    <row r="4014" spans="2:5" hidden="1" x14ac:dyDescent="0.3">
      <c r="B4014" s="66">
        <v>1127</v>
      </c>
      <c r="C4014" s="66">
        <v>212</v>
      </c>
      <c r="E4014" s="68">
        <v>212</v>
      </c>
    </row>
    <row r="4015" spans="2:5" hidden="1" x14ac:dyDescent="0.3">
      <c r="B4015" s="66">
        <v>1128</v>
      </c>
      <c r="C4015" s="66">
        <v>180</v>
      </c>
      <c r="E4015" s="68">
        <v>180</v>
      </c>
    </row>
    <row r="4016" spans="2:5" hidden="1" x14ac:dyDescent="0.3">
      <c r="B4016" s="66">
        <v>1129</v>
      </c>
      <c r="C4016" s="66">
        <v>239</v>
      </c>
      <c r="E4016" s="68">
        <v>239</v>
      </c>
    </row>
    <row r="4017" spans="2:5" hidden="1" x14ac:dyDescent="0.3">
      <c r="B4017" s="66">
        <v>1130</v>
      </c>
      <c r="D4017" s="66">
        <v>225</v>
      </c>
      <c r="E4017" s="68">
        <v>225</v>
      </c>
    </row>
    <row r="4018" spans="2:5" hidden="1" x14ac:dyDescent="0.3">
      <c r="B4018" s="66">
        <v>1131</v>
      </c>
      <c r="C4018" s="66">
        <v>287</v>
      </c>
      <c r="E4018" s="68">
        <v>287</v>
      </c>
    </row>
    <row r="4019" spans="2:5" hidden="1" x14ac:dyDescent="0.3">
      <c r="B4019" s="66">
        <v>1132</v>
      </c>
      <c r="C4019" s="66">
        <v>247</v>
      </c>
      <c r="E4019" s="68">
        <v>247</v>
      </c>
    </row>
    <row r="4020" spans="2:5" hidden="1" x14ac:dyDescent="0.3">
      <c r="B4020" s="66">
        <v>1133</v>
      </c>
      <c r="C4020" s="66">
        <v>238</v>
      </c>
      <c r="E4020" s="68">
        <v>238</v>
      </c>
    </row>
    <row r="4021" spans="2:5" hidden="1" x14ac:dyDescent="0.3">
      <c r="B4021" s="66">
        <v>1134</v>
      </c>
      <c r="D4021" s="66">
        <v>321</v>
      </c>
      <c r="E4021" s="68">
        <v>321</v>
      </c>
    </row>
    <row r="4022" spans="2:5" hidden="1" x14ac:dyDescent="0.3">
      <c r="B4022" s="66">
        <v>1135</v>
      </c>
      <c r="D4022" s="66">
        <v>176</v>
      </c>
      <c r="E4022" s="68">
        <v>176</v>
      </c>
    </row>
    <row r="4023" spans="2:5" hidden="1" x14ac:dyDescent="0.3">
      <c r="B4023" s="66">
        <v>1136</v>
      </c>
      <c r="D4023" s="66">
        <v>263</v>
      </c>
      <c r="E4023" s="68">
        <v>263</v>
      </c>
    </row>
    <row r="4024" spans="2:5" hidden="1" x14ac:dyDescent="0.3">
      <c r="B4024" s="66">
        <v>1137</v>
      </c>
      <c r="D4024" s="66">
        <v>264</v>
      </c>
      <c r="E4024" s="68">
        <v>264</v>
      </c>
    </row>
    <row r="4025" spans="2:5" hidden="1" x14ac:dyDescent="0.3">
      <c r="B4025" s="66">
        <v>1139</v>
      </c>
      <c r="C4025" s="66">
        <v>232</v>
      </c>
      <c r="E4025" s="68">
        <v>232</v>
      </c>
    </row>
    <row r="4026" spans="2:5" hidden="1" x14ac:dyDescent="0.3">
      <c r="B4026" s="66">
        <v>1140</v>
      </c>
      <c r="C4026" s="66">
        <v>192</v>
      </c>
      <c r="E4026" s="68">
        <v>192</v>
      </c>
    </row>
    <row r="4027" spans="2:5" hidden="1" x14ac:dyDescent="0.3">
      <c r="B4027" s="66">
        <v>1141</v>
      </c>
      <c r="C4027" s="66">
        <v>261</v>
      </c>
      <c r="E4027" s="68">
        <v>261</v>
      </c>
    </row>
    <row r="4028" spans="2:5" hidden="1" x14ac:dyDescent="0.3">
      <c r="B4028" s="66">
        <v>1142</v>
      </c>
      <c r="C4028" s="66">
        <v>288</v>
      </c>
      <c r="E4028" s="68">
        <v>288</v>
      </c>
    </row>
    <row r="4029" spans="2:5" hidden="1" x14ac:dyDescent="0.3">
      <c r="B4029" s="66">
        <v>1143</v>
      </c>
      <c r="C4029" s="66">
        <v>196</v>
      </c>
      <c r="E4029" s="68">
        <v>196</v>
      </c>
    </row>
    <row r="4030" spans="2:5" hidden="1" x14ac:dyDescent="0.3">
      <c r="B4030" s="66">
        <v>1144</v>
      </c>
      <c r="C4030" s="66">
        <v>225</v>
      </c>
      <c r="E4030" s="68">
        <v>225</v>
      </c>
    </row>
    <row r="4031" spans="2:5" hidden="1" x14ac:dyDescent="0.3">
      <c r="B4031" s="66">
        <v>1145</v>
      </c>
      <c r="D4031" s="66">
        <v>218</v>
      </c>
      <c r="E4031" s="68">
        <v>218</v>
      </c>
    </row>
    <row r="4032" spans="2:5" hidden="1" x14ac:dyDescent="0.3">
      <c r="B4032" s="66">
        <v>1146</v>
      </c>
      <c r="C4032" s="66">
        <v>217</v>
      </c>
      <c r="E4032" s="68">
        <v>217</v>
      </c>
    </row>
    <row r="4033" spans="2:5" hidden="1" x14ac:dyDescent="0.3">
      <c r="B4033" s="66">
        <v>1147</v>
      </c>
      <c r="C4033" s="66">
        <v>288</v>
      </c>
      <c r="E4033" s="68">
        <v>288</v>
      </c>
    </row>
    <row r="4034" spans="2:5" hidden="1" x14ac:dyDescent="0.3">
      <c r="B4034" s="66">
        <v>1149</v>
      </c>
      <c r="C4034" s="66">
        <v>270</v>
      </c>
      <c r="E4034" s="68">
        <v>270</v>
      </c>
    </row>
    <row r="4035" spans="2:5" hidden="1" x14ac:dyDescent="0.3">
      <c r="B4035" s="66">
        <v>1150</v>
      </c>
      <c r="D4035" s="66">
        <v>258</v>
      </c>
      <c r="E4035" s="68">
        <v>258</v>
      </c>
    </row>
    <row r="4036" spans="2:5" hidden="1" x14ac:dyDescent="0.3">
      <c r="B4036" s="66">
        <v>1152</v>
      </c>
      <c r="C4036" s="66">
        <v>292</v>
      </c>
      <c r="E4036" s="68">
        <v>292</v>
      </c>
    </row>
    <row r="4037" spans="2:5" hidden="1" x14ac:dyDescent="0.3">
      <c r="B4037" s="66">
        <v>1153</v>
      </c>
      <c r="C4037" s="66">
        <v>253</v>
      </c>
      <c r="E4037" s="68">
        <v>253</v>
      </c>
    </row>
    <row r="4038" spans="2:5" hidden="1" x14ac:dyDescent="0.3">
      <c r="B4038" s="66">
        <v>1154</v>
      </c>
      <c r="D4038" s="66">
        <v>225</v>
      </c>
      <c r="E4038" s="68">
        <v>225</v>
      </c>
    </row>
    <row r="4039" spans="2:5" hidden="1" x14ac:dyDescent="0.3">
      <c r="B4039" s="66">
        <v>1155</v>
      </c>
      <c r="D4039" s="66">
        <v>237</v>
      </c>
      <c r="E4039" s="68">
        <v>237</v>
      </c>
    </row>
    <row r="4040" spans="2:5" hidden="1" x14ac:dyDescent="0.3">
      <c r="B4040" s="66">
        <v>1156</v>
      </c>
      <c r="D4040" s="66">
        <v>160</v>
      </c>
      <c r="E4040" s="68">
        <v>160</v>
      </c>
    </row>
    <row r="4041" spans="2:5" hidden="1" x14ac:dyDescent="0.3">
      <c r="B4041" s="66">
        <v>1157</v>
      </c>
      <c r="C4041" s="66">
        <v>229</v>
      </c>
      <c r="E4041" s="68">
        <v>229</v>
      </c>
    </row>
    <row r="4042" spans="2:5" hidden="1" x14ac:dyDescent="0.3">
      <c r="B4042" s="66">
        <v>1158</v>
      </c>
      <c r="C4042" s="66">
        <v>148</v>
      </c>
      <c r="E4042" s="68">
        <v>148</v>
      </c>
    </row>
    <row r="4043" spans="2:5" hidden="1" x14ac:dyDescent="0.3">
      <c r="B4043" s="66">
        <v>1159</v>
      </c>
      <c r="C4043" s="66">
        <v>200</v>
      </c>
      <c r="E4043" s="68">
        <v>200</v>
      </c>
    </row>
    <row r="4044" spans="2:5" hidden="1" x14ac:dyDescent="0.3">
      <c r="B4044" s="66">
        <v>1160</v>
      </c>
      <c r="C4044" s="66">
        <v>254</v>
      </c>
      <c r="E4044" s="68">
        <v>254</v>
      </c>
    </row>
    <row r="4045" spans="2:5" hidden="1" x14ac:dyDescent="0.3">
      <c r="B4045" s="66">
        <v>1161</v>
      </c>
      <c r="C4045" s="66">
        <v>237</v>
      </c>
      <c r="E4045" s="68">
        <v>237</v>
      </c>
    </row>
    <row r="4046" spans="2:5" hidden="1" x14ac:dyDescent="0.3">
      <c r="B4046" s="66">
        <v>1162</v>
      </c>
      <c r="C4046" s="66">
        <v>262</v>
      </c>
      <c r="E4046" s="68">
        <v>262</v>
      </c>
    </row>
    <row r="4047" spans="2:5" hidden="1" x14ac:dyDescent="0.3">
      <c r="B4047" s="66">
        <v>1164</v>
      </c>
      <c r="C4047" s="66">
        <v>195</v>
      </c>
      <c r="E4047" s="68">
        <v>195</v>
      </c>
    </row>
    <row r="4048" spans="2:5" hidden="1" x14ac:dyDescent="0.3">
      <c r="B4048" s="66">
        <v>1165</v>
      </c>
      <c r="D4048" s="66">
        <v>210</v>
      </c>
      <c r="E4048" s="68">
        <v>210</v>
      </c>
    </row>
    <row r="4049" spans="2:5" hidden="1" x14ac:dyDescent="0.3">
      <c r="B4049" s="66">
        <v>1166</v>
      </c>
      <c r="C4049" s="66">
        <v>339</v>
      </c>
      <c r="E4049" s="68">
        <v>339</v>
      </c>
    </row>
    <row r="4050" spans="2:5" hidden="1" x14ac:dyDescent="0.3">
      <c r="B4050" s="66">
        <v>1167</v>
      </c>
      <c r="D4050" s="66">
        <v>281</v>
      </c>
      <c r="E4050" s="68">
        <v>281</v>
      </c>
    </row>
    <row r="4051" spans="2:5" hidden="1" x14ac:dyDescent="0.3">
      <c r="B4051" s="66">
        <v>1168</v>
      </c>
      <c r="D4051" s="66">
        <v>239</v>
      </c>
      <c r="E4051" s="68">
        <v>239</v>
      </c>
    </row>
    <row r="4052" spans="2:5" hidden="1" x14ac:dyDescent="0.3">
      <c r="B4052" s="66">
        <v>1169</v>
      </c>
      <c r="D4052" s="66">
        <v>285</v>
      </c>
      <c r="E4052" s="68">
        <v>285</v>
      </c>
    </row>
    <row r="4053" spans="2:5" hidden="1" x14ac:dyDescent="0.3">
      <c r="B4053" s="66">
        <v>1170</v>
      </c>
      <c r="C4053" s="66">
        <v>232</v>
      </c>
      <c r="E4053" s="68">
        <v>232</v>
      </c>
    </row>
    <row r="4054" spans="2:5" hidden="1" x14ac:dyDescent="0.3">
      <c r="B4054" s="66">
        <v>1172</v>
      </c>
      <c r="C4054" s="66">
        <v>235</v>
      </c>
      <c r="E4054" s="68">
        <v>235</v>
      </c>
    </row>
    <row r="4055" spans="2:5" hidden="1" x14ac:dyDescent="0.3">
      <c r="B4055" s="66">
        <v>1173</v>
      </c>
      <c r="C4055" s="66">
        <v>190</v>
      </c>
      <c r="E4055" s="68">
        <v>190</v>
      </c>
    </row>
    <row r="4056" spans="2:5" hidden="1" x14ac:dyDescent="0.3">
      <c r="B4056" s="66">
        <v>1174</v>
      </c>
      <c r="D4056" s="66">
        <v>186</v>
      </c>
      <c r="E4056" s="68">
        <v>186</v>
      </c>
    </row>
    <row r="4057" spans="2:5" hidden="1" x14ac:dyDescent="0.3">
      <c r="B4057" s="66">
        <v>1175</v>
      </c>
      <c r="D4057" s="66">
        <v>308</v>
      </c>
      <c r="E4057" s="68">
        <v>308</v>
      </c>
    </row>
    <row r="4058" spans="2:5" hidden="1" x14ac:dyDescent="0.3">
      <c r="B4058" s="66">
        <v>1176</v>
      </c>
      <c r="D4058" s="66">
        <v>320</v>
      </c>
      <c r="E4058" s="68">
        <v>320</v>
      </c>
    </row>
    <row r="4059" spans="2:5" hidden="1" x14ac:dyDescent="0.3">
      <c r="B4059" s="66">
        <v>1177</v>
      </c>
      <c r="D4059" s="66">
        <v>320</v>
      </c>
      <c r="E4059" s="68">
        <v>320</v>
      </c>
    </row>
    <row r="4060" spans="2:5" hidden="1" x14ac:dyDescent="0.3">
      <c r="B4060" s="66">
        <v>1179</v>
      </c>
      <c r="D4060" s="66">
        <v>252</v>
      </c>
      <c r="E4060" s="68">
        <v>252</v>
      </c>
    </row>
    <row r="4061" spans="2:5" hidden="1" x14ac:dyDescent="0.3">
      <c r="B4061" s="66">
        <v>1180</v>
      </c>
      <c r="D4061" s="66">
        <v>279</v>
      </c>
      <c r="E4061" s="68">
        <v>279</v>
      </c>
    </row>
    <row r="4062" spans="2:5" hidden="1" x14ac:dyDescent="0.3">
      <c r="B4062" s="66">
        <v>1181</v>
      </c>
      <c r="C4062" s="66">
        <v>227</v>
      </c>
      <c r="E4062" s="68">
        <v>227</v>
      </c>
    </row>
    <row r="4063" spans="2:5" hidden="1" x14ac:dyDescent="0.3">
      <c r="B4063" s="66">
        <v>1182</v>
      </c>
      <c r="D4063" s="66">
        <v>292</v>
      </c>
      <c r="E4063" s="68">
        <v>292</v>
      </c>
    </row>
    <row r="4064" spans="2:5" hidden="1" x14ac:dyDescent="0.3">
      <c r="B4064" s="66">
        <v>1183</v>
      </c>
      <c r="C4064" s="66">
        <v>243</v>
      </c>
      <c r="E4064" s="68">
        <v>243</v>
      </c>
    </row>
    <row r="4065" spans="2:5" hidden="1" x14ac:dyDescent="0.3">
      <c r="B4065" s="66">
        <v>1184</v>
      </c>
      <c r="D4065" s="66">
        <v>312</v>
      </c>
      <c r="E4065" s="68">
        <v>312</v>
      </c>
    </row>
    <row r="4066" spans="2:5" hidden="1" x14ac:dyDescent="0.3">
      <c r="B4066" s="66">
        <v>1185</v>
      </c>
      <c r="C4066" s="66">
        <v>255</v>
      </c>
      <c r="E4066" s="68">
        <v>255</v>
      </c>
    </row>
    <row r="4067" spans="2:5" hidden="1" x14ac:dyDescent="0.3">
      <c r="B4067" s="66">
        <v>1186</v>
      </c>
      <c r="D4067" s="66">
        <v>268</v>
      </c>
      <c r="E4067" s="68">
        <v>268</v>
      </c>
    </row>
    <row r="4068" spans="2:5" hidden="1" x14ac:dyDescent="0.3">
      <c r="B4068" s="66">
        <v>1187</v>
      </c>
      <c r="C4068" s="66">
        <v>294</v>
      </c>
      <c r="E4068" s="68">
        <v>294</v>
      </c>
    </row>
    <row r="4069" spans="2:5" hidden="1" x14ac:dyDescent="0.3">
      <c r="B4069" s="66">
        <v>1188</v>
      </c>
      <c r="D4069" s="66">
        <v>291</v>
      </c>
      <c r="E4069" s="68">
        <v>291</v>
      </c>
    </row>
    <row r="4070" spans="2:5" hidden="1" x14ac:dyDescent="0.3">
      <c r="B4070" s="66">
        <v>1189</v>
      </c>
      <c r="C4070" s="66">
        <v>281</v>
      </c>
      <c r="E4070" s="68">
        <v>281</v>
      </c>
    </row>
    <row r="4071" spans="2:5" hidden="1" x14ac:dyDescent="0.3">
      <c r="B4071" s="66">
        <v>1190</v>
      </c>
      <c r="D4071" s="66">
        <v>313</v>
      </c>
      <c r="E4071" s="68">
        <v>313</v>
      </c>
    </row>
    <row r="4072" spans="2:5" hidden="1" x14ac:dyDescent="0.3">
      <c r="B4072" s="66">
        <v>1191</v>
      </c>
      <c r="D4072" s="66">
        <v>258</v>
      </c>
      <c r="E4072" s="68">
        <v>258</v>
      </c>
    </row>
    <row r="4073" spans="2:5" hidden="1" x14ac:dyDescent="0.3">
      <c r="B4073" s="66">
        <v>1192</v>
      </c>
      <c r="C4073" s="66">
        <v>248</v>
      </c>
      <c r="E4073" s="68">
        <v>248</v>
      </c>
    </row>
    <row r="4074" spans="2:5" hidden="1" x14ac:dyDescent="0.3">
      <c r="B4074" s="66">
        <v>1193</v>
      </c>
      <c r="D4074" s="66">
        <v>230</v>
      </c>
      <c r="E4074" s="68">
        <v>230</v>
      </c>
    </row>
    <row r="4075" spans="2:5" hidden="1" x14ac:dyDescent="0.3">
      <c r="B4075" s="66">
        <v>1194</v>
      </c>
      <c r="C4075" s="66">
        <v>207</v>
      </c>
      <c r="E4075" s="68">
        <v>207</v>
      </c>
    </row>
    <row r="4076" spans="2:5" hidden="1" x14ac:dyDescent="0.3">
      <c r="B4076" s="66">
        <v>1195</v>
      </c>
      <c r="C4076" s="66">
        <v>226</v>
      </c>
      <c r="E4076" s="68">
        <v>226</v>
      </c>
    </row>
    <row r="4077" spans="2:5" hidden="1" x14ac:dyDescent="0.3">
      <c r="B4077" s="66">
        <v>1196</v>
      </c>
      <c r="C4077" s="66">
        <v>243</v>
      </c>
      <c r="E4077" s="68">
        <v>243</v>
      </c>
    </row>
    <row r="4078" spans="2:5" hidden="1" x14ac:dyDescent="0.3">
      <c r="B4078" s="66">
        <v>1197</v>
      </c>
      <c r="D4078" s="66">
        <v>180</v>
      </c>
      <c r="E4078" s="68">
        <v>180</v>
      </c>
    </row>
    <row r="4079" spans="2:5" hidden="1" x14ac:dyDescent="0.3">
      <c r="B4079" s="66">
        <v>1198</v>
      </c>
      <c r="C4079" s="66">
        <v>200</v>
      </c>
      <c r="E4079" s="68">
        <v>200</v>
      </c>
    </row>
    <row r="4080" spans="2:5" hidden="1" x14ac:dyDescent="0.3">
      <c r="B4080" s="66">
        <v>1199</v>
      </c>
      <c r="C4080" s="66">
        <v>219</v>
      </c>
      <c r="E4080" s="68">
        <v>219</v>
      </c>
    </row>
    <row r="4081" spans="2:5" hidden="1" x14ac:dyDescent="0.3">
      <c r="B4081" s="66">
        <v>1200</v>
      </c>
      <c r="D4081" s="66">
        <v>208</v>
      </c>
      <c r="E4081" s="68">
        <v>208</v>
      </c>
    </row>
    <row r="4082" spans="2:5" hidden="1" x14ac:dyDescent="0.3">
      <c r="B4082" s="66">
        <v>1201</v>
      </c>
      <c r="C4082" s="66">
        <v>270</v>
      </c>
      <c r="E4082" s="68">
        <v>270</v>
      </c>
    </row>
    <row r="4083" spans="2:5" hidden="1" x14ac:dyDescent="0.3">
      <c r="B4083" s="66">
        <v>1202</v>
      </c>
      <c r="D4083" s="66">
        <v>227</v>
      </c>
      <c r="E4083" s="68">
        <v>227</v>
      </c>
    </row>
    <row r="4084" spans="2:5" hidden="1" x14ac:dyDescent="0.3">
      <c r="B4084" s="66">
        <v>1204</v>
      </c>
      <c r="C4084" s="66">
        <v>279</v>
      </c>
      <c r="E4084" s="68">
        <v>279</v>
      </c>
    </row>
    <row r="4085" spans="2:5" hidden="1" x14ac:dyDescent="0.3">
      <c r="B4085" s="66">
        <v>1205</v>
      </c>
      <c r="C4085" s="66">
        <v>300</v>
      </c>
      <c r="E4085" s="68">
        <v>300</v>
      </c>
    </row>
    <row r="4086" spans="2:5" hidden="1" x14ac:dyDescent="0.3">
      <c r="B4086" s="66">
        <v>1206</v>
      </c>
      <c r="C4086" s="66">
        <v>208</v>
      </c>
      <c r="E4086" s="68">
        <v>208</v>
      </c>
    </row>
    <row r="4087" spans="2:5" hidden="1" x14ac:dyDescent="0.3">
      <c r="B4087" s="66">
        <v>1207</v>
      </c>
      <c r="D4087" s="66">
        <v>231</v>
      </c>
      <c r="E4087" s="68">
        <v>231</v>
      </c>
    </row>
    <row r="4088" spans="2:5" hidden="1" x14ac:dyDescent="0.3">
      <c r="B4088" s="66">
        <v>1208</v>
      </c>
      <c r="C4088" s="66">
        <v>219</v>
      </c>
      <c r="E4088" s="68">
        <v>219</v>
      </c>
    </row>
    <row r="4089" spans="2:5" hidden="1" x14ac:dyDescent="0.3">
      <c r="B4089" s="66">
        <v>1209</v>
      </c>
      <c r="D4089" s="66">
        <v>213</v>
      </c>
      <c r="E4089" s="68">
        <v>213</v>
      </c>
    </row>
    <row r="4090" spans="2:5" hidden="1" x14ac:dyDescent="0.3">
      <c r="B4090" s="66">
        <v>1210</v>
      </c>
      <c r="D4090" s="66">
        <v>201</v>
      </c>
      <c r="E4090" s="68">
        <v>201</v>
      </c>
    </row>
    <row r="4091" spans="2:5" hidden="1" x14ac:dyDescent="0.3">
      <c r="B4091" s="66">
        <v>1211</v>
      </c>
      <c r="C4091" s="66">
        <v>236</v>
      </c>
      <c r="E4091" s="68">
        <v>236</v>
      </c>
    </row>
    <row r="4092" spans="2:5" hidden="1" x14ac:dyDescent="0.3">
      <c r="B4092" s="66">
        <v>1212</v>
      </c>
      <c r="C4092" s="66">
        <v>192</v>
      </c>
      <c r="E4092" s="68">
        <v>192</v>
      </c>
    </row>
    <row r="4093" spans="2:5" hidden="1" x14ac:dyDescent="0.3">
      <c r="B4093" s="66">
        <v>1213</v>
      </c>
      <c r="C4093" s="66">
        <v>184</v>
      </c>
      <c r="E4093" s="68">
        <v>184</v>
      </c>
    </row>
    <row r="4094" spans="2:5" hidden="1" x14ac:dyDescent="0.3">
      <c r="B4094" s="66">
        <v>1214</v>
      </c>
      <c r="C4094" s="66">
        <v>215</v>
      </c>
      <c r="E4094" s="68">
        <v>215</v>
      </c>
    </row>
    <row r="4095" spans="2:5" hidden="1" x14ac:dyDescent="0.3">
      <c r="B4095" s="66">
        <v>1216</v>
      </c>
      <c r="D4095" s="66">
        <v>230</v>
      </c>
      <c r="E4095" s="68">
        <v>230</v>
      </c>
    </row>
    <row r="4096" spans="2:5" hidden="1" x14ac:dyDescent="0.3">
      <c r="B4096" s="66">
        <v>1217</v>
      </c>
      <c r="C4096" s="66">
        <v>214</v>
      </c>
      <c r="E4096" s="68">
        <v>214</v>
      </c>
    </row>
    <row r="4097" spans="2:5" hidden="1" x14ac:dyDescent="0.3">
      <c r="B4097" s="66">
        <v>1218</v>
      </c>
      <c r="D4097" s="66">
        <v>161</v>
      </c>
      <c r="E4097" s="68">
        <v>161</v>
      </c>
    </row>
    <row r="4098" spans="2:5" hidden="1" x14ac:dyDescent="0.3">
      <c r="B4098" s="66">
        <v>1220</v>
      </c>
      <c r="C4098" s="66">
        <v>262</v>
      </c>
      <c r="E4098" s="68">
        <v>262</v>
      </c>
    </row>
    <row r="4099" spans="2:5" hidden="1" x14ac:dyDescent="0.3">
      <c r="B4099" s="66">
        <v>1221</v>
      </c>
      <c r="D4099" s="66">
        <v>212</v>
      </c>
      <c r="E4099" s="68">
        <v>212</v>
      </c>
    </row>
    <row r="4100" spans="2:5" hidden="1" x14ac:dyDescent="0.3">
      <c r="B4100" s="66">
        <v>1222</v>
      </c>
      <c r="C4100" s="66">
        <v>245</v>
      </c>
      <c r="E4100" s="68">
        <v>245</v>
      </c>
    </row>
    <row r="4101" spans="2:5" hidden="1" x14ac:dyDescent="0.3">
      <c r="B4101" s="66">
        <v>1223</v>
      </c>
      <c r="C4101" s="66">
        <v>190</v>
      </c>
      <c r="E4101" s="68">
        <v>190</v>
      </c>
    </row>
    <row r="4102" spans="2:5" hidden="1" x14ac:dyDescent="0.3">
      <c r="B4102" s="66">
        <v>1224</v>
      </c>
      <c r="D4102" s="66">
        <v>245</v>
      </c>
      <c r="E4102" s="68">
        <v>245</v>
      </c>
    </row>
    <row r="4103" spans="2:5" hidden="1" x14ac:dyDescent="0.3">
      <c r="B4103" s="66">
        <v>1225</v>
      </c>
      <c r="D4103" s="66">
        <v>241</v>
      </c>
      <c r="E4103" s="68">
        <v>241</v>
      </c>
    </row>
    <row r="4104" spans="2:5" hidden="1" x14ac:dyDescent="0.3">
      <c r="B4104" s="66">
        <v>1226</v>
      </c>
      <c r="C4104" s="66">
        <v>196</v>
      </c>
      <c r="E4104" s="68">
        <v>196</v>
      </c>
    </row>
    <row r="4105" spans="2:5" hidden="1" x14ac:dyDescent="0.3">
      <c r="B4105" s="66">
        <v>1227</v>
      </c>
      <c r="C4105" s="66">
        <v>222</v>
      </c>
      <c r="E4105" s="68">
        <v>222</v>
      </c>
    </row>
    <row r="4106" spans="2:5" hidden="1" x14ac:dyDescent="0.3">
      <c r="B4106" s="66">
        <v>1228</v>
      </c>
      <c r="D4106" s="66">
        <v>208</v>
      </c>
      <c r="E4106" s="68">
        <v>208</v>
      </c>
    </row>
    <row r="4107" spans="2:5" hidden="1" x14ac:dyDescent="0.3">
      <c r="B4107" s="66">
        <v>1229</v>
      </c>
      <c r="D4107" s="66">
        <v>262</v>
      </c>
      <c r="E4107" s="68">
        <v>262</v>
      </c>
    </row>
    <row r="4108" spans="2:5" hidden="1" x14ac:dyDescent="0.3">
      <c r="B4108" s="66">
        <v>1230</v>
      </c>
      <c r="D4108" s="66">
        <v>318</v>
      </c>
      <c r="E4108" s="68">
        <v>318</v>
      </c>
    </row>
    <row r="4109" spans="2:5" hidden="1" x14ac:dyDescent="0.3">
      <c r="B4109" s="66">
        <v>1231</v>
      </c>
      <c r="C4109" s="66">
        <v>302</v>
      </c>
      <c r="E4109" s="68">
        <v>302</v>
      </c>
    </row>
    <row r="4110" spans="2:5" hidden="1" x14ac:dyDescent="0.3">
      <c r="B4110" s="66">
        <v>1232</v>
      </c>
      <c r="D4110" s="66">
        <v>265</v>
      </c>
      <c r="E4110" s="68">
        <v>265</v>
      </c>
    </row>
    <row r="4111" spans="2:5" hidden="1" x14ac:dyDescent="0.3">
      <c r="B4111" s="66">
        <v>1233</v>
      </c>
      <c r="D4111" s="66">
        <v>254</v>
      </c>
      <c r="E4111" s="68">
        <v>254</v>
      </c>
    </row>
    <row r="4112" spans="2:5" hidden="1" x14ac:dyDescent="0.3">
      <c r="B4112" s="66">
        <v>1235</v>
      </c>
      <c r="C4112" s="66">
        <v>205</v>
      </c>
      <c r="E4112" s="68">
        <v>205</v>
      </c>
    </row>
    <row r="4113" spans="2:5" hidden="1" x14ac:dyDescent="0.3">
      <c r="B4113" s="66">
        <v>1236</v>
      </c>
      <c r="C4113" s="66">
        <v>197</v>
      </c>
      <c r="E4113" s="68">
        <v>197</v>
      </c>
    </row>
    <row r="4114" spans="2:5" hidden="1" x14ac:dyDescent="0.3">
      <c r="B4114" s="66">
        <v>1237</v>
      </c>
      <c r="C4114" s="66">
        <v>235</v>
      </c>
      <c r="E4114" s="68">
        <v>235</v>
      </c>
    </row>
    <row r="4115" spans="2:5" hidden="1" x14ac:dyDescent="0.3">
      <c r="B4115" s="66">
        <v>1238</v>
      </c>
      <c r="C4115" s="66">
        <v>223</v>
      </c>
      <c r="E4115" s="68">
        <v>223</v>
      </c>
    </row>
    <row r="4116" spans="2:5" hidden="1" x14ac:dyDescent="0.3">
      <c r="B4116" s="66">
        <v>1239</v>
      </c>
      <c r="D4116" s="66">
        <v>295</v>
      </c>
      <c r="E4116" s="68">
        <v>295</v>
      </c>
    </row>
    <row r="4117" spans="2:5" hidden="1" x14ac:dyDescent="0.3">
      <c r="B4117" s="66">
        <v>1240</v>
      </c>
      <c r="C4117" s="66">
        <v>218</v>
      </c>
      <c r="E4117" s="68">
        <v>218</v>
      </c>
    </row>
    <row r="4118" spans="2:5" hidden="1" x14ac:dyDescent="0.3">
      <c r="B4118" s="66">
        <v>1241</v>
      </c>
      <c r="C4118" s="66">
        <v>198</v>
      </c>
      <c r="E4118" s="68">
        <v>198</v>
      </c>
    </row>
    <row r="4119" spans="2:5" hidden="1" x14ac:dyDescent="0.3">
      <c r="B4119" s="66">
        <v>1242</v>
      </c>
      <c r="D4119" s="66">
        <v>272</v>
      </c>
      <c r="E4119" s="68">
        <v>272</v>
      </c>
    </row>
    <row r="4120" spans="2:5" hidden="1" x14ac:dyDescent="0.3">
      <c r="B4120" s="66">
        <v>1243</v>
      </c>
      <c r="C4120" s="66">
        <v>264</v>
      </c>
      <c r="E4120" s="68">
        <v>264</v>
      </c>
    </row>
    <row r="4121" spans="2:5" hidden="1" x14ac:dyDescent="0.3">
      <c r="B4121" s="66">
        <v>1244</v>
      </c>
      <c r="C4121" s="66">
        <v>209</v>
      </c>
      <c r="E4121" s="68">
        <v>209</v>
      </c>
    </row>
    <row r="4122" spans="2:5" hidden="1" x14ac:dyDescent="0.3">
      <c r="B4122" s="66">
        <v>1245</v>
      </c>
      <c r="C4122" s="66">
        <v>214</v>
      </c>
      <c r="E4122" s="68">
        <v>214</v>
      </c>
    </row>
    <row r="4123" spans="2:5" hidden="1" x14ac:dyDescent="0.3">
      <c r="B4123" s="66">
        <v>1246</v>
      </c>
      <c r="C4123" s="66">
        <v>235</v>
      </c>
      <c r="E4123" s="68">
        <v>235</v>
      </c>
    </row>
    <row r="4124" spans="2:5" hidden="1" x14ac:dyDescent="0.3">
      <c r="B4124" s="66">
        <v>1247</v>
      </c>
      <c r="C4124" s="66">
        <v>249</v>
      </c>
      <c r="E4124" s="68">
        <v>249</v>
      </c>
    </row>
    <row r="4125" spans="2:5" hidden="1" x14ac:dyDescent="0.3">
      <c r="B4125" s="66">
        <v>1248</v>
      </c>
      <c r="C4125" s="66">
        <v>288</v>
      </c>
      <c r="E4125" s="68">
        <v>288</v>
      </c>
    </row>
    <row r="4126" spans="2:5" hidden="1" x14ac:dyDescent="0.3">
      <c r="B4126" s="66">
        <v>1249</v>
      </c>
      <c r="D4126" s="66">
        <v>287</v>
      </c>
      <c r="E4126" s="68">
        <v>287</v>
      </c>
    </row>
    <row r="4127" spans="2:5" hidden="1" x14ac:dyDescent="0.3">
      <c r="B4127" s="66">
        <v>1250</v>
      </c>
      <c r="C4127" s="66">
        <v>298</v>
      </c>
      <c r="E4127" s="68">
        <v>298</v>
      </c>
    </row>
    <row r="4128" spans="2:5" hidden="1" x14ac:dyDescent="0.3">
      <c r="B4128" s="66">
        <v>1251</v>
      </c>
      <c r="D4128" s="66">
        <v>199</v>
      </c>
      <c r="E4128" s="68">
        <v>199</v>
      </c>
    </row>
    <row r="4129" spans="2:5" hidden="1" x14ac:dyDescent="0.3">
      <c r="B4129" s="66">
        <v>1252</v>
      </c>
      <c r="C4129" s="66">
        <v>163</v>
      </c>
      <c r="E4129" s="68">
        <v>163</v>
      </c>
    </row>
    <row r="4130" spans="2:5" hidden="1" x14ac:dyDescent="0.3">
      <c r="B4130" s="66">
        <v>1253</v>
      </c>
      <c r="C4130" s="66">
        <v>230</v>
      </c>
      <c r="E4130" s="68">
        <v>230</v>
      </c>
    </row>
    <row r="4131" spans="2:5" hidden="1" x14ac:dyDescent="0.3">
      <c r="B4131" s="66">
        <v>1254</v>
      </c>
      <c r="C4131" s="66">
        <v>193</v>
      </c>
      <c r="E4131" s="68">
        <v>193</v>
      </c>
    </row>
    <row r="4132" spans="2:5" hidden="1" x14ac:dyDescent="0.3">
      <c r="B4132" s="66">
        <v>1256</v>
      </c>
      <c r="D4132" s="66">
        <v>270</v>
      </c>
      <c r="E4132" s="68">
        <v>270</v>
      </c>
    </row>
    <row r="4133" spans="2:5" hidden="1" x14ac:dyDescent="0.3">
      <c r="B4133" s="66">
        <v>1257</v>
      </c>
      <c r="D4133" s="66">
        <v>312</v>
      </c>
      <c r="E4133" s="68">
        <v>312</v>
      </c>
    </row>
    <row r="4134" spans="2:5" hidden="1" x14ac:dyDescent="0.3">
      <c r="B4134" s="66">
        <v>1258</v>
      </c>
      <c r="C4134" s="66">
        <v>155</v>
      </c>
      <c r="E4134" s="68">
        <v>155</v>
      </c>
    </row>
    <row r="4135" spans="2:5" hidden="1" x14ac:dyDescent="0.3">
      <c r="B4135" s="66">
        <v>1259</v>
      </c>
      <c r="D4135" s="66">
        <v>225</v>
      </c>
      <c r="E4135" s="68">
        <v>225</v>
      </c>
    </row>
    <row r="4136" spans="2:5" hidden="1" x14ac:dyDescent="0.3">
      <c r="B4136" s="66">
        <v>1260</v>
      </c>
      <c r="D4136" s="66">
        <v>180</v>
      </c>
      <c r="E4136" s="68">
        <v>180</v>
      </c>
    </row>
    <row r="4137" spans="2:5" hidden="1" x14ac:dyDescent="0.3">
      <c r="B4137" s="66">
        <v>1261</v>
      </c>
      <c r="C4137" s="66">
        <v>222</v>
      </c>
      <c r="E4137" s="68">
        <v>222</v>
      </c>
    </row>
    <row r="4138" spans="2:5" hidden="1" x14ac:dyDescent="0.3">
      <c r="B4138" s="66">
        <v>1263</v>
      </c>
      <c r="D4138" s="66">
        <v>295</v>
      </c>
      <c r="E4138" s="68">
        <v>295</v>
      </c>
    </row>
    <row r="4139" spans="2:5" hidden="1" x14ac:dyDescent="0.3">
      <c r="B4139" s="66">
        <v>1264</v>
      </c>
      <c r="C4139" s="66">
        <v>231</v>
      </c>
      <c r="E4139" s="68">
        <v>231</v>
      </c>
    </row>
    <row r="4140" spans="2:5" hidden="1" x14ac:dyDescent="0.3">
      <c r="B4140" s="66">
        <v>1265</v>
      </c>
      <c r="C4140" s="66">
        <v>199</v>
      </c>
      <c r="E4140" s="68">
        <v>199</v>
      </c>
    </row>
    <row r="4141" spans="2:5" hidden="1" x14ac:dyDescent="0.3">
      <c r="B4141" s="66">
        <v>1266</v>
      </c>
      <c r="C4141" s="66">
        <v>235</v>
      </c>
      <c r="E4141" s="68">
        <v>235</v>
      </c>
    </row>
    <row r="4142" spans="2:5" hidden="1" x14ac:dyDescent="0.3">
      <c r="B4142" s="66">
        <v>1268</v>
      </c>
      <c r="C4142" s="66">
        <v>215</v>
      </c>
      <c r="E4142" s="68">
        <v>215</v>
      </c>
    </row>
    <row r="4143" spans="2:5" hidden="1" x14ac:dyDescent="0.3">
      <c r="B4143" s="66">
        <v>1269</v>
      </c>
      <c r="C4143" s="66">
        <v>257</v>
      </c>
      <c r="E4143" s="68">
        <v>257</v>
      </c>
    </row>
    <row r="4144" spans="2:5" hidden="1" x14ac:dyDescent="0.3">
      <c r="B4144" s="66">
        <v>1270</v>
      </c>
      <c r="C4144" s="66">
        <v>229</v>
      </c>
      <c r="E4144" s="68">
        <v>229</v>
      </c>
    </row>
    <row r="4145" spans="2:5" hidden="1" x14ac:dyDescent="0.3">
      <c r="B4145" s="66">
        <v>1271</v>
      </c>
      <c r="C4145" s="66">
        <v>210</v>
      </c>
      <c r="E4145" s="68">
        <v>210</v>
      </c>
    </row>
    <row r="4146" spans="2:5" hidden="1" x14ac:dyDescent="0.3">
      <c r="B4146" s="66">
        <v>1272</v>
      </c>
      <c r="C4146" s="66">
        <v>309</v>
      </c>
      <c r="E4146" s="68">
        <v>309</v>
      </c>
    </row>
    <row r="4147" spans="2:5" hidden="1" x14ac:dyDescent="0.3">
      <c r="B4147" s="66">
        <v>1273</v>
      </c>
      <c r="D4147" s="66">
        <v>312</v>
      </c>
      <c r="E4147" s="68">
        <v>312</v>
      </c>
    </row>
    <row r="4148" spans="2:5" hidden="1" x14ac:dyDescent="0.3">
      <c r="B4148" s="66">
        <v>1274</v>
      </c>
      <c r="D4148" s="66">
        <v>173</v>
      </c>
      <c r="E4148" s="68">
        <v>173</v>
      </c>
    </row>
    <row r="4149" spans="2:5" hidden="1" x14ac:dyDescent="0.3">
      <c r="B4149" s="66">
        <v>1275</v>
      </c>
      <c r="C4149" s="66">
        <v>249</v>
      </c>
      <c r="E4149" s="68">
        <v>249</v>
      </c>
    </row>
    <row r="4150" spans="2:5" hidden="1" x14ac:dyDescent="0.3">
      <c r="B4150" s="66">
        <v>1276</v>
      </c>
      <c r="C4150" s="66">
        <v>242</v>
      </c>
      <c r="E4150" s="68">
        <v>242</v>
      </c>
    </row>
    <row r="4151" spans="2:5" hidden="1" x14ac:dyDescent="0.3">
      <c r="B4151" s="66">
        <v>1277</v>
      </c>
      <c r="C4151" s="66">
        <v>213</v>
      </c>
      <c r="E4151" s="68">
        <v>213</v>
      </c>
    </row>
    <row r="4152" spans="2:5" hidden="1" x14ac:dyDescent="0.3">
      <c r="B4152" s="66">
        <v>1278</v>
      </c>
      <c r="C4152" s="66">
        <v>180</v>
      </c>
      <c r="E4152" s="68">
        <v>180</v>
      </c>
    </row>
    <row r="4153" spans="2:5" hidden="1" x14ac:dyDescent="0.3">
      <c r="B4153" s="66">
        <v>1279</v>
      </c>
      <c r="C4153" s="66">
        <v>212</v>
      </c>
      <c r="E4153" s="68">
        <v>212</v>
      </c>
    </row>
    <row r="4154" spans="2:5" hidden="1" x14ac:dyDescent="0.3">
      <c r="B4154" s="66">
        <v>1280</v>
      </c>
      <c r="C4154" s="66">
        <v>232</v>
      </c>
      <c r="E4154" s="68">
        <v>232</v>
      </c>
    </row>
    <row r="4155" spans="2:5" hidden="1" x14ac:dyDescent="0.3">
      <c r="B4155" s="66">
        <v>1281</v>
      </c>
      <c r="D4155" s="66">
        <v>326</v>
      </c>
      <c r="E4155" s="68">
        <v>326</v>
      </c>
    </row>
    <row r="4156" spans="2:5" hidden="1" x14ac:dyDescent="0.3">
      <c r="B4156" s="66">
        <v>1282</v>
      </c>
      <c r="C4156" s="66">
        <v>170</v>
      </c>
      <c r="E4156" s="68">
        <v>170</v>
      </c>
    </row>
    <row r="4157" spans="2:5" hidden="1" x14ac:dyDescent="0.3">
      <c r="B4157" s="66">
        <v>1283</v>
      </c>
      <c r="C4157" s="66">
        <v>195</v>
      </c>
      <c r="E4157" s="68">
        <v>195</v>
      </c>
    </row>
    <row r="4158" spans="2:5" hidden="1" x14ac:dyDescent="0.3">
      <c r="B4158" s="66">
        <v>1284</v>
      </c>
      <c r="D4158" s="66">
        <v>290</v>
      </c>
      <c r="E4158" s="68">
        <v>290</v>
      </c>
    </row>
    <row r="4159" spans="2:5" hidden="1" x14ac:dyDescent="0.3">
      <c r="B4159" s="66">
        <v>1285</v>
      </c>
      <c r="C4159" s="66">
        <v>298</v>
      </c>
      <c r="E4159" s="68">
        <v>298</v>
      </c>
    </row>
    <row r="4160" spans="2:5" hidden="1" x14ac:dyDescent="0.3">
      <c r="B4160" s="66">
        <v>1286</v>
      </c>
      <c r="C4160" s="66">
        <v>288</v>
      </c>
      <c r="E4160" s="68">
        <v>288</v>
      </c>
    </row>
    <row r="4161" spans="2:5" hidden="1" x14ac:dyDescent="0.3">
      <c r="B4161" s="66">
        <v>1287</v>
      </c>
      <c r="C4161" s="66">
        <v>235</v>
      </c>
      <c r="E4161" s="68">
        <v>235</v>
      </c>
    </row>
    <row r="4162" spans="2:5" hidden="1" x14ac:dyDescent="0.3">
      <c r="B4162" s="66">
        <v>1289</v>
      </c>
      <c r="C4162" s="66">
        <v>208</v>
      </c>
      <c r="E4162" s="68">
        <v>208</v>
      </c>
    </row>
    <row r="4163" spans="2:5" hidden="1" x14ac:dyDescent="0.3">
      <c r="B4163" s="66">
        <v>1290</v>
      </c>
      <c r="C4163" s="66">
        <v>250</v>
      </c>
      <c r="E4163" s="68">
        <v>250</v>
      </c>
    </row>
    <row r="4164" spans="2:5" hidden="1" x14ac:dyDescent="0.3">
      <c r="B4164" s="66">
        <v>1291</v>
      </c>
      <c r="C4164" s="66">
        <v>225</v>
      </c>
      <c r="E4164" s="68">
        <v>225</v>
      </c>
    </row>
    <row r="4165" spans="2:5" hidden="1" x14ac:dyDescent="0.3">
      <c r="B4165" s="66">
        <v>1292</v>
      </c>
      <c r="C4165" s="66">
        <v>286</v>
      </c>
      <c r="E4165" s="68">
        <v>286</v>
      </c>
    </row>
    <row r="4166" spans="2:5" hidden="1" x14ac:dyDescent="0.3">
      <c r="B4166" s="66">
        <v>1293</v>
      </c>
      <c r="C4166" s="66">
        <v>225</v>
      </c>
      <c r="E4166" s="68">
        <v>225</v>
      </c>
    </row>
    <row r="4167" spans="2:5" hidden="1" x14ac:dyDescent="0.3">
      <c r="B4167" s="66">
        <v>1294</v>
      </c>
      <c r="C4167" s="66">
        <v>241</v>
      </c>
      <c r="E4167" s="68">
        <v>241</v>
      </c>
    </row>
    <row r="4168" spans="2:5" hidden="1" x14ac:dyDescent="0.3">
      <c r="B4168" s="66">
        <v>1295</v>
      </c>
      <c r="D4168" s="66">
        <v>232</v>
      </c>
      <c r="E4168" s="68">
        <v>232</v>
      </c>
    </row>
    <row r="4169" spans="2:5" hidden="1" x14ac:dyDescent="0.3">
      <c r="B4169" s="66">
        <v>1296</v>
      </c>
      <c r="C4169" s="66">
        <v>342</v>
      </c>
      <c r="E4169" s="68">
        <v>342</v>
      </c>
    </row>
    <row r="4170" spans="2:5" hidden="1" x14ac:dyDescent="0.3">
      <c r="B4170" s="66">
        <v>1297</v>
      </c>
      <c r="C4170" s="66">
        <v>179</v>
      </c>
      <c r="E4170" s="68">
        <v>179</v>
      </c>
    </row>
    <row r="4171" spans="2:5" hidden="1" x14ac:dyDescent="0.3">
      <c r="B4171" s="66">
        <v>1299</v>
      </c>
      <c r="C4171" s="66">
        <v>217</v>
      </c>
      <c r="E4171" s="68">
        <v>217</v>
      </c>
    </row>
    <row r="4172" spans="2:5" hidden="1" x14ac:dyDescent="0.3">
      <c r="B4172" s="66">
        <v>1300</v>
      </c>
      <c r="D4172" s="66">
        <v>249</v>
      </c>
      <c r="E4172" s="68">
        <v>249</v>
      </c>
    </row>
    <row r="4173" spans="2:5" hidden="1" x14ac:dyDescent="0.3">
      <c r="B4173" s="66">
        <v>1301</v>
      </c>
      <c r="C4173" s="66">
        <v>200</v>
      </c>
      <c r="E4173" s="68">
        <v>200</v>
      </c>
    </row>
    <row r="4174" spans="2:5" hidden="1" x14ac:dyDescent="0.3">
      <c r="B4174" s="66">
        <v>1302</v>
      </c>
      <c r="C4174" s="66">
        <v>204</v>
      </c>
      <c r="E4174" s="68">
        <v>204</v>
      </c>
    </row>
    <row r="4175" spans="2:5" hidden="1" x14ac:dyDescent="0.3">
      <c r="B4175" s="66">
        <v>1303</v>
      </c>
      <c r="C4175" s="66">
        <v>289</v>
      </c>
      <c r="E4175" s="68">
        <v>289</v>
      </c>
    </row>
    <row r="4176" spans="2:5" hidden="1" x14ac:dyDescent="0.3">
      <c r="B4176" s="66">
        <v>1304</v>
      </c>
      <c r="C4176" s="66">
        <v>205</v>
      </c>
      <c r="E4176" s="68">
        <v>205</v>
      </c>
    </row>
    <row r="4177" spans="2:5" hidden="1" x14ac:dyDescent="0.3">
      <c r="B4177" s="66">
        <v>1305</v>
      </c>
      <c r="C4177" s="66">
        <v>270</v>
      </c>
      <c r="E4177" s="68">
        <v>270</v>
      </c>
    </row>
    <row r="4178" spans="2:5" hidden="1" x14ac:dyDescent="0.3">
      <c r="B4178" s="66">
        <v>1306</v>
      </c>
      <c r="D4178" s="66">
        <v>230</v>
      </c>
      <c r="E4178" s="68">
        <v>230</v>
      </c>
    </row>
    <row r="4179" spans="2:5" hidden="1" x14ac:dyDescent="0.3">
      <c r="B4179" s="66">
        <v>1307</v>
      </c>
      <c r="D4179" s="66">
        <v>287</v>
      </c>
      <c r="E4179" s="68">
        <v>287</v>
      </c>
    </row>
    <row r="4180" spans="2:5" hidden="1" x14ac:dyDescent="0.3">
      <c r="B4180" s="66">
        <v>1308</v>
      </c>
      <c r="C4180" s="66">
        <v>197</v>
      </c>
      <c r="E4180" s="68">
        <v>197</v>
      </c>
    </row>
    <row r="4181" spans="2:5" hidden="1" x14ac:dyDescent="0.3">
      <c r="B4181" s="66">
        <v>1309</v>
      </c>
      <c r="C4181" s="66">
        <v>150</v>
      </c>
      <c r="E4181" s="68">
        <v>150</v>
      </c>
    </row>
    <row r="4182" spans="2:5" hidden="1" x14ac:dyDescent="0.3">
      <c r="B4182" s="66">
        <v>1310</v>
      </c>
      <c r="C4182" s="66">
        <v>259</v>
      </c>
      <c r="E4182" s="68">
        <v>259</v>
      </c>
    </row>
    <row r="4183" spans="2:5" hidden="1" x14ac:dyDescent="0.3">
      <c r="B4183" s="66">
        <v>1312</v>
      </c>
      <c r="C4183" s="66">
        <v>182</v>
      </c>
      <c r="E4183" s="68">
        <v>182</v>
      </c>
    </row>
    <row r="4184" spans="2:5" hidden="1" x14ac:dyDescent="0.3">
      <c r="B4184" s="66">
        <v>1313</v>
      </c>
      <c r="C4184" s="66">
        <v>242</v>
      </c>
      <c r="E4184" s="68">
        <v>242</v>
      </c>
    </row>
    <row r="4185" spans="2:5" hidden="1" x14ac:dyDescent="0.3">
      <c r="B4185" s="66">
        <v>1314</v>
      </c>
      <c r="C4185" s="66">
        <v>241</v>
      </c>
      <c r="E4185" s="68">
        <v>241</v>
      </c>
    </row>
    <row r="4186" spans="2:5" hidden="1" x14ac:dyDescent="0.3">
      <c r="B4186" s="66">
        <v>1315</v>
      </c>
      <c r="C4186" s="66">
        <v>240</v>
      </c>
      <c r="E4186" s="68">
        <v>240</v>
      </c>
    </row>
    <row r="4187" spans="2:5" hidden="1" x14ac:dyDescent="0.3">
      <c r="B4187" s="66">
        <v>1316</v>
      </c>
      <c r="C4187" s="66">
        <v>193</v>
      </c>
      <c r="E4187" s="68">
        <v>193</v>
      </c>
    </row>
    <row r="4188" spans="2:5" hidden="1" x14ac:dyDescent="0.3">
      <c r="B4188" s="66">
        <v>1317</v>
      </c>
      <c r="C4188" s="66">
        <v>232</v>
      </c>
      <c r="E4188" s="68">
        <v>232</v>
      </c>
    </row>
    <row r="4189" spans="2:5" hidden="1" x14ac:dyDescent="0.3">
      <c r="B4189" s="66">
        <v>1318</v>
      </c>
      <c r="D4189" s="66">
        <v>366</v>
      </c>
      <c r="E4189" s="68">
        <v>366</v>
      </c>
    </row>
    <row r="4190" spans="2:5" hidden="1" x14ac:dyDescent="0.3">
      <c r="B4190" s="66">
        <v>1319</v>
      </c>
      <c r="C4190" s="66">
        <v>220</v>
      </c>
      <c r="E4190" s="68">
        <v>220</v>
      </c>
    </row>
    <row r="4191" spans="2:5" hidden="1" x14ac:dyDescent="0.3">
      <c r="B4191" s="66">
        <v>1320</v>
      </c>
      <c r="D4191" s="66">
        <v>240</v>
      </c>
      <c r="E4191" s="68">
        <v>240</v>
      </c>
    </row>
    <row r="4192" spans="2:5" hidden="1" x14ac:dyDescent="0.3">
      <c r="B4192" s="66">
        <v>1322</v>
      </c>
      <c r="C4192" s="66">
        <v>209</v>
      </c>
      <c r="E4192" s="68">
        <v>209</v>
      </c>
    </row>
    <row r="4193" spans="2:5" hidden="1" x14ac:dyDescent="0.3">
      <c r="B4193" s="66">
        <v>1323</v>
      </c>
      <c r="C4193" s="66">
        <v>206</v>
      </c>
      <c r="E4193" s="68">
        <v>206</v>
      </c>
    </row>
    <row r="4194" spans="2:5" hidden="1" x14ac:dyDescent="0.3">
      <c r="B4194" s="66">
        <v>1324</v>
      </c>
      <c r="C4194" s="66">
        <v>292</v>
      </c>
      <c r="E4194" s="68">
        <v>292</v>
      </c>
    </row>
    <row r="4195" spans="2:5" hidden="1" x14ac:dyDescent="0.3">
      <c r="B4195" s="66">
        <v>1325</v>
      </c>
      <c r="C4195" s="66">
        <v>261</v>
      </c>
      <c r="E4195" s="68">
        <v>261</v>
      </c>
    </row>
    <row r="4196" spans="2:5" hidden="1" x14ac:dyDescent="0.3">
      <c r="B4196" s="66">
        <v>1326</v>
      </c>
      <c r="D4196" s="66">
        <v>325</v>
      </c>
      <c r="E4196" s="68">
        <v>325</v>
      </c>
    </row>
    <row r="4197" spans="2:5" hidden="1" x14ac:dyDescent="0.3">
      <c r="B4197" s="66">
        <v>1327</v>
      </c>
      <c r="D4197" s="66">
        <v>229</v>
      </c>
      <c r="E4197" s="68">
        <v>229</v>
      </c>
    </row>
    <row r="4198" spans="2:5" hidden="1" x14ac:dyDescent="0.3">
      <c r="B4198" s="66">
        <v>1328</v>
      </c>
      <c r="C4198" s="66">
        <v>229</v>
      </c>
      <c r="E4198" s="68">
        <v>229</v>
      </c>
    </row>
    <row r="4199" spans="2:5" hidden="1" x14ac:dyDescent="0.3">
      <c r="B4199" s="66">
        <v>1330</v>
      </c>
      <c r="D4199" s="66">
        <v>238</v>
      </c>
      <c r="E4199" s="68">
        <v>238</v>
      </c>
    </row>
    <row r="4200" spans="2:5" hidden="1" x14ac:dyDescent="0.3">
      <c r="B4200" s="66">
        <v>1333</v>
      </c>
      <c r="C4200" s="66">
        <v>161</v>
      </c>
      <c r="E4200" s="68">
        <v>161</v>
      </c>
    </row>
    <row r="4201" spans="2:5" hidden="1" x14ac:dyDescent="0.3">
      <c r="B4201" s="66">
        <v>1335</v>
      </c>
      <c r="D4201" s="66">
        <v>223</v>
      </c>
      <c r="E4201" s="68">
        <v>223</v>
      </c>
    </row>
    <row r="4202" spans="2:5" hidden="1" x14ac:dyDescent="0.3">
      <c r="B4202" s="66">
        <v>1337</v>
      </c>
      <c r="C4202" s="66">
        <v>164</v>
      </c>
      <c r="E4202" s="68">
        <v>164</v>
      </c>
    </row>
    <row r="4203" spans="2:5" hidden="1" x14ac:dyDescent="0.3">
      <c r="B4203" s="66">
        <v>1338</v>
      </c>
      <c r="D4203" s="66">
        <v>270</v>
      </c>
      <c r="E4203" s="68">
        <v>270</v>
      </c>
    </row>
    <row r="4204" spans="2:5" hidden="1" x14ac:dyDescent="0.3">
      <c r="B4204" s="66">
        <v>1340</v>
      </c>
      <c r="D4204" s="66">
        <v>286</v>
      </c>
      <c r="E4204" s="68">
        <v>286</v>
      </c>
    </row>
    <row r="4205" spans="2:5" hidden="1" x14ac:dyDescent="0.3">
      <c r="B4205" s="66">
        <v>1341</v>
      </c>
      <c r="C4205" s="66">
        <v>232</v>
      </c>
      <c r="E4205" s="68">
        <v>232</v>
      </c>
    </row>
    <row r="4206" spans="2:5" hidden="1" x14ac:dyDescent="0.3">
      <c r="B4206" s="66">
        <v>1342</v>
      </c>
      <c r="D4206" s="66">
        <v>213</v>
      </c>
      <c r="E4206" s="68">
        <v>213</v>
      </c>
    </row>
    <row r="4207" spans="2:5" hidden="1" x14ac:dyDescent="0.3">
      <c r="B4207" s="66">
        <v>1343</v>
      </c>
      <c r="C4207" s="66">
        <v>193</v>
      </c>
      <c r="E4207" s="68">
        <v>193</v>
      </c>
    </row>
    <row r="4208" spans="2:5" hidden="1" x14ac:dyDescent="0.3">
      <c r="B4208" s="66">
        <v>1344</v>
      </c>
      <c r="C4208" s="66">
        <v>195</v>
      </c>
      <c r="E4208" s="68">
        <v>195</v>
      </c>
    </row>
    <row r="4209" spans="2:5" hidden="1" x14ac:dyDescent="0.3">
      <c r="B4209" s="66">
        <v>1345</v>
      </c>
      <c r="C4209" s="66">
        <v>176</v>
      </c>
      <c r="E4209" s="68">
        <v>176</v>
      </c>
    </row>
    <row r="4210" spans="2:5" hidden="1" x14ac:dyDescent="0.3">
      <c r="B4210" s="66">
        <v>1346</v>
      </c>
      <c r="C4210" s="66">
        <v>297</v>
      </c>
      <c r="E4210" s="68">
        <v>297</v>
      </c>
    </row>
    <row r="4211" spans="2:5" hidden="1" x14ac:dyDescent="0.3">
      <c r="B4211" s="66">
        <v>1348</v>
      </c>
      <c r="D4211" s="66">
        <v>194</v>
      </c>
      <c r="E4211" s="68">
        <v>194</v>
      </c>
    </row>
    <row r="4212" spans="2:5" hidden="1" x14ac:dyDescent="0.3">
      <c r="B4212" s="66">
        <v>1350</v>
      </c>
      <c r="C4212" s="66">
        <v>244</v>
      </c>
      <c r="E4212" s="68">
        <v>244</v>
      </c>
    </row>
    <row r="4213" spans="2:5" hidden="1" x14ac:dyDescent="0.3">
      <c r="B4213" s="66">
        <v>1351</v>
      </c>
      <c r="D4213" s="66">
        <v>231</v>
      </c>
      <c r="E4213" s="68">
        <v>231</v>
      </c>
    </row>
    <row r="4214" spans="2:5" hidden="1" x14ac:dyDescent="0.3">
      <c r="B4214" s="66">
        <v>1352</v>
      </c>
      <c r="D4214" s="66">
        <v>264</v>
      </c>
      <c r="E4214" s="68">
        <v>264</v>
      </c>
    </row>
    <row r="4215" spans="2:5" hidden="1" x14ac:dyDescent="0.3">
      <c r="B4215" s="66">
        <v>1354</v>
      </c>
      <c r="D4215" s="66">
        <v>238</v>
      </c>
      <c r="E4215" s="68">
        <v>238</v>
      </c>
    </row>
    <row r="4216" spans="2:5" hidden="1" x14ac:dyDescent="0.3">
      <c r="B4216" s="66">
        <v>1355</v>
      </c>
      <c r="C4216" s="66">
        <v>178</v>
      </c>
      <c r="E4216" s="68">
        <v>178</v>
      </c>
    </row>
    <row r="4217" spans="2:5" hidden="1" x14ac:dyDescent="0.3">
      <c r="B4217" s="66">
        <v>1356</v>
      </c>
      <c r="C4217" s="66">
        <v>220</v>
      </c>
      <c r="E4217" s="68">
        <v>220</v>
      </c>
    </row>
    <row r="4218" spans="2:5" hidden="1" x14ac:dyDescent="0.3">
      <c r="B4218" s="66">
        <v>1358</v>
      </c>
      <c r="C4218" s="66">
        <v>232</v>
      </c>
      <c r="E4218" s="68">
        <v>232</v>
      </c>
    </row>
    <row r="4219" spans="2:5" hidden="1" x14ac:dyDescent="0.3">
      <c r="B4219" s="66">
        <v>1359</v>
      </c>
      <c r="C4219" s="66">
        <v>255</v>
      </c>
      <c r="E4219" s="68">
        <v>255</v>
      </c>
    </row>
    <row r="4220" spans="2:5" hidden="1" x14ac:dyDescent="0.3">
      <c r="B4220" s="66">
        <v>1360</v>
      </c>
      <c r="C4220" s="66">
        <v>225</v>
      </c>
      <c r="E4220" s="68">
        <v>225</v>
      </c>
    </row>
    <row r="4221" spans="2:5" hidden="1" x14ac:dyDescent="0.3">
      <c r="B4221" s="66">
        <v>1361</v>
      </c>
      <c r="C4221" s="66">
        <v>280</v>
      </c>
      <c r="E4221" s="68">
        <v>280</v>
      </c>
    </row>
    <row r="4222" spans="2:5" hidden="1" x14ac:dyDescent="0.3">
      <c r="B4222" s="66">
        <v>1362</v>
      </c>
      <c r="C4222" s="66">
        <v>248</v>
      </c>
      <c r="E4222" s="68">
        <v>248</v>
      </c>
    </row>
    <row r="4223" spans="2:5" hidden="1" x14ac:dyDescent="0.3">
      <c r="B4223" s="66">
        <v>1363</v>
      </c>
      <c r="C4223" s="66">
        <v>310</v>
      </c>
      <c r="E4223" s="68">
        <v>310</v>
      </c>
    </row>
    <row r="4224" spans="2:5" hidden="1" x14ac:dyDescent="0.3">
      <c r="B4224" s="66">
        <v>1364</v>
      </c>
      <c r="C4224" s="66">
        <v>240</v>
      </c>
      <c r="E4224" s="68">
        <v>240</v>
      </c>
    </row>
    <row r="4225" spans="2:5" hidden="1" x14ac:dyDescent="0.3">
      <c r="B4225" s="66">
        <v>1365</v>
      </c>
      <c r="C4225" s="66">
        <v>231</v>
      </c>
      <c r="E4225" s="68">
        <v>231</v>
      </c>
    </row>
    <row r="4226" spans="2:5" hidden="1" x14ac:dyDescent="0.3">
      <c r="B4226" s="66">
        <v>1366</v>
      </c>
      <c r="C4226" s="66">
        <v>244</v>
      </c>
      <c r="E4226" s="68">
        <v>244</v>
      </c>
    </row>
    <row r="4227" spans="2:5" hidden="1" x14ac:dyDescent="0.3">
      <c r="B4227" s="66">
        <v>1368</v>
      </c>
      <c r="C4227" s="66">
        <v>208</v>
      </c>
      <c r="E4227" s="68">
        <v>208</v>
      </c>
    </row>
    <row r="4228" spans="2:5" hidden="1" x14ac:dyDescent="0.3">
      <c r="B4228" s="66">
        <v>1369</v>
      </c>
      <c r="C4228" s="66">
        <v>247</v>
      </c>
      <c r="E4228" s="68">
        <v>247</v>
      </c>
    </row>
    <row r="4229" spans="2:5" hidden="1" x14ac:dyDescent="0.3">
      <c r="B4229" s="66">
        <v>1370</v>
      </c>
      <c r="D4229" s="66">
        <v>216</v>
      </c>
      <c r="E4229" s="68">
        <v>216</v>
      </c>
    </row>
    <row r="4230" spans="2:5" hidden="1" x14ac:dyDescent="0.3">
      <c r="B4230" s="66">
        <v>1371</v>
      </c>
      <c r="C4230" s="66">
        <v>370</v>
      </c>
      <c r="E4230" s="68">
        <v>370</v>
      </c>
    </row>
    <row r="4231" spans="2:5" hidden="1" x14ac:dyDescent="0.3">
      <c r="B4231" s="66">
        <v>1372</v>
      </c>
      <c r="C4231" s="66">
        <v>266</v>
      </c>
      <c r="E4231" s="68">
        <v>266</v>
      </c>
    </row>
    <row r="4232" spans="2:5" hidden="1" x14ac:dyDescent="0.3">
      <c r="B4232" s="66">
        <v>1373</v>
      </c>
      <c r="C4232" s="66">
        <v>200</v>
      </c>
      <c r="E4232" s="68">
        <v>200</v>
      </c>
    </row>
    <row r="4233" spans="2:5" hidden="1" x14ac:dyDescent="0.3">
      <c r="B4233" s="66">
        <v>1375</v>
      </c>
      <c r="C4233" s="66">
        <v>203</v>
      </c>
      <c r="E4233" s="68">
        <v>203</v>
      </c>
    </row>
    <row r="4234" spans="2:5" hidden="1" x14ac:dyDescent="0.3">
      <c r="B4234" s="66">
        <v>1376</v>
      </c>
      <c r="C4234" s="66">
        <v>225</v>
      </c>
      <c r="E4234" s="68">
        <v>225</v>
      </c>
    </row>
    <row r="4235" spans="2:5" hidden="1" x14ac:dyDescent="0.3">
      <c r="B4235" s="66">
        <v>1377</v>
      </c>
      <c r="C4235" s="66">
        <v>248</v>
      </c>
      <c r="E4235" s="68">
        <v>248</v>
      </c>
    </row>
    <row r="4236" spans="2:5" hidden="1" x14ac:dyDescent="0.3">
      <c r="B4236" s="66">
        <v>1378</v>
      </c>
      <c r="C4236" s="66">
        <v>180</v>
      </c>
      <c r="E4236" s="68">
        <v>180</v>
      </c>
    </row>
    <row r="4237" spans="2:5" hidden="1" x14ac:dyDescent="0.3">
      <c r="B4237" s="66">
        <v>1379</v>
      </c>
      <c r="C4237" s="66">
        <v>227</v>
      </c>
      <c r="E4237" s="68">
        <v>227</v>
      </c>
    </row>
    <row r="4238" spans="2:5" hidden="1" x14ac:dyDescent="0.3">
      <c r="B4238" s="66">
        <v>1380</v>
      </c>
      <c r="C4238" s="66">
        <v>260</v>
      </c>
      <c r="E4238" s="68">
        <v>260</v>
      </c>
    </row>
    <row r="4239" spans="2:5" hidden="1" x14ac:dyDescent="0.3">
      <c r="B4239" s="66">
        <v>1381</v>
      </c>
      <c r="C4239" s="66">
        <v>220</v>
      </c>
      <c r="E4239" s="68">
        <v>220</v>
      </c>
    </row>
    <row r="4240" spans="2:5" hidden="1" x14ac:dyDescent="0.3">
      <c r="B4240" s="66">
        <v>1383</v>
      </c>
      <c r="C4240" s="66">
        <v>256</v>
      </c>
      <c r="E4240" s="68">
        <v>256</v>
      </c>
    </row>
    <row r="4241" spans="2:5" hidden="1" x14ac:dyDescent="0.3">
      <c r="B4241" s="66">
        <v>1384</v>
      </c>
      <c r="D4241" s="66">
        <v>197</v>
      </c>
      <c r="E4241" s="68">
        <v>197</v>
      </c>
    </row>
    <row r="4242" spans="2:5" hidden="1" x14ac:dyDescent="0.3">
      <c r="B4242" s="66">
        <v>1385</v>
      </c>
      <c r="C4242" s="66">
        <v>237</v>
      </c>
      <c r="E4242" s="68">
        <v>237</v>
      </c>
    </row>
    <row r="4243" spans="2:5" hidden="1" x14ac:dyDescent="0.3">
      <c r="B4243" s="66">
        <v>1386</v>
      </c>
      <c r="D4243" s="66">
        <v>172</v>
      </c>
      <c r="E4243" s="68">
        <v>172</v>
      </c>
    </row>
    <row r="4244" spans="2:5" hidden="1" x14ac:dyDescent="0.3">
      <c r="B4244" s="66">
        <v>1387</v>
      </c>
      <c r="D4244" s="66">
        <v>236</v>
      </c>
      <c r="E4244" s="68">
        <v>236</v>
      </c>
    </row>
    <row r="4245" spans="2:5" hidden="1" x14ac:dyDescent="0.3">
      <c r="B4245" s="66">
        <v>1389</v>
      </c>
      <c r="C4245" s="66">
        <v>319</v>
      </c>
      <c r="E4245" s="68">
        <v>319</v>
      </c>
    </row>
    <row r="4246" spans="2:5" hidden="1" x14ac:dyDescent="0.3">
      <c r="B4246" s="66">
        <v>1390</v>
      </c>
      <c r="D4246" s="66">
        <v>300</v>
      </c>
      <c r="E4246" s="68">
        <v>300</v>
      </c>
    </row>
    <row r="4247" spans="2:5" hidden="1" x14ac:dyDescent="0.3">
      <c r="B4247" s="66">
        <v>1391</v>
      </c>
      <c r="D4247" s="66">
        <v>267</v>
      </c>
      <c r="E4247" s="68">
        <v>267</v>
      </c>
    </row>
    <row r="4248" spans="2:5" hidden="1" x14ac:dyDescent="0.3">
      <c r="B4248" s="66">
        <v>1393</v>
      </c>
      <c r="C4248" s="66">
        <v>232</v>
      </c>
      <c r="E4248" s="68">
        <v>232</v>
      </c>
    </row>
    <row r="4249" spans="2:5" hidden="1" x14ac:dyDescent="0.3">
      <c r="B4249" s="66">
        <v>1394</v>
      </c>
      <c r="C4249" s="66">
        <v>202</v>
      </c>
      <c r="E4249" s="68">
        <v>202</v>
      </c>
    </row>
    <row r="4250" spans="2:5" hidden="1" x14ac:dyDescent="0.3">
      <c r="B4250" s="66">
        <v>1395</v>
      </c>
      <c r="C4250" s="66">
        <v>214</v>
      </c>
      <c r="E4250" s="68">
        <v>214</v>
      </c>
    </row>
    <row r="4251" spans="2:5" hidden="1" x14ac:dyDescent="0.3">
      <c r="B4251" s="66">
        <v>1396</v>
      </c>
      <c r="C4251" s="66">
        <v>205</v>
      </c>
      <c r="E4251" s="68">
        <v>205</v>
      </c>
    </row>
    <row r="4252" spans="2:5" hidden="1" x14ac:dyDescent="0.3">
      <c r="B4252" s="66">
        <v>1397</v>
      </c>
      <c r="C4252" s="66">
        <v>235</v>
      </c>
      <c r="E4252" s="68">
        <v>235</v>
      </c>
    </row>
    <row r="4253" spans="2:5" hidden="1" x14ac:dyDescent="0.3">
      <c r="B4253" s="66">
        <v>1398</v>
      </c>
      <c r="C4253" s="66">
        <v>188</v>
      </c>
      <c r="E4253" s="68">
        <v>188</v>
      </c>
    </row>
    <row r="4254" spans="2:5" hidden="1" x14ac:dyDescent="0.3">
      <c r="B4254" s="66">
        <v>1399</v>
      </c>
      <c r="C4254" s="66">
        <v>192</v>
      </c>
      <c r="E4254" s="68">
        <v>192</v>
      </c>
    </row>
    <row r="4255" spans="2:5" hidden="1" x14ac:dyDescent="0.3">
      <c r="B4255" s="66">
        <v>1400</v>
      </c>
      <c r="C4255" s="66">
        <v>239</v>
      </c>
      <c r="E4255" s="68">
        <v>239</v>
      </c>
    </row>
    <row r="4256" spans="2:5" hidden="1" x14ac:dyDescent="0.3">
      <c r="B4256" s="66">
        <v>1401</v>
      </c>
      <c r="D4256" s="66">
        <v>220</v>
      </c>
      <c r="E4256" s="68">
        <v>220</v>
      </c>
    </row>
    <row r="4257" spans="2:5" hidden="1" x14ac:dyDescent="0.3">
      <c r="B4257" s="66">
        <v>1402</v>
      </c>
      <c r="C4257" s="66">
        <v>210</v>
      </c>
      <c r="E4257" s="68">
        <v>210</v>
      </c>
    </row>
    <row r="4258" spans="2:5" hidden="1" x14ac:dyDescent="0.3">
      <c r="B4258" s="66">
        <v>1403</v>
      </c>
      <c r="C4258" s="66">
        <v>268</v>
      </c>
      <c r="E4258" s="68">
        <v>268</v>
      </c>
    </row>
    <row r="4259" spans="2:5" hidden="1" x14ac:dyDescent="0.3">
      <c r="B4259" s="66">
        <v>1405</v>
      </c>
      <c r="D4259" s="66">
        <v>170</v>
      </c>
      <c r="E4259" s="68">
        <v>170</v>
      </c>
    </row>
    <row r="4260" spans="2:5" hidden="1" x14ac:dyDescent="0.3">
      <c r="B4260" s="66">
        <v>1406</v>
      </c>
      <c r="C4260" s="66">
        <v>279</v>
      </c>
      <c r="E4260" s="68">
        <v>279</v>
      </c>
    </row>
    <row r="4261" spans="2:5" hidden="1" x14ac:dyDescent="0.3">
      <c r="B4261" s="66">
        <v>1407</v>
      </c>
      <c r="D4261" s="66">
        <v>274</v>
      </c>
      <c r="E4261" s="68">
        <v>274</v>
      </c>
    </row>
    <row r="4262" spans="2:5" hidden="1" x14ac:dyDescent="0.3">
      <c r="B4262" s="66">
        <v>1408</v>
      </c>
      <c r="C4262" s="66">
        <v>305</v>
      </c>
      <c r="E4262" s="68">
        <v>305</v>
      </c>
    </row>
    <row r="4263" spans="2:5" hidden="1" x14ac:dyDescent="0.3">
      <c r="B4263" s="66">
        <v>1409</v>
      </c>
      <c r="D4263" s="66">
        <v>230</v>
      </c>
      <c r="E4263" s="68">
        <v>230</v>
      </c>
    </row>
    <row r="4264" spans="2:5" hidden="1" x14ac:dyDescent="0.3">
      <c r="B4264" s="66">
        <v>1410</v>
      </c>
      <c r="C4264" s="66">
        <v>258</v>
      </c>
      <c r="E4264" s="68">
        <v>258</v>
      </c>
    </row>
    <row r="4265" spans="2:5" hidden="1" x14ac:dyDescent="0.3">
      <c r="B4265" s="66">
        <v>1411</v>
      </c>
      <c r="C4265" s="66">
        <v>275</v>
      </c>
      <c r="E4265" s="68">
        <v>275</v>
      </c>
    </row>
    <row r="4266" spans="2:5" hidden="1" x14ac:dyDescent="0.3">
      <c r="B4266" s="66">
        <v>1413</v>
      </c>
      <c r="C4266" s="66">
        <v>237</v>
      </c>
      <c r="E4266" s="68">
        <v>237</v>
      </c>
    </row>
    <row r="4267" spans="2:5" hidden="1" x14ac:dyDescent="0.3">
      <c r="B4267" s="66">
        <v>1414</v>
      </c>
      <c r="C4267" s="66">
        <v>242</v>
      </c>
      <c r="E4267" s="68">
        <v>242</v>
      </c>
    </row>
    <row r="4268" spans="2:5" hidden="1" x14ac:dyDescent="0.3">
      <c r="B4268" s="66">
        <v>1415</v>
      </c>
      <c r="C4268" s="66">
        <v>253</v>
      </c>
      <c r="E4268" s="68">
        <v>253</v>
      </c>
    </row>
    <row r="4269" spans="2:5" hidden="1" x14ac:dyDescent="0.3">
      <c r="B4269" s="66">
        <v>1416</v>
      </c>
      <c r="C4269" s="66">
        <v>264</v>
      </c>
      <c r="E4269" s="68">
        <v>264</v>
      </c>
    </row>
    <row r="4270" spans="2:5" hidden="1" x14ac:dyDescent="0.3">
      <c r="B4270" s="66">
        <v>1417</v>
      </c>
      <c r="C4270" s="66">
        <v>250</v>
      </c>
      <c r="E4270" s="68">
        <v>250</v>
      </c>
    </row>
    <row r="4271" spans="2:5" hidden="1" x14ac:dyDescent="0.3">
      <c r="B4271" s="66">
        <v>1418</v>
      </c>
      <c r="C4271" s="66">
        <v>272</v>
      </c>
      <c r="E4271" s="68">
        <v>272</v>
      </c>
    </row>
    <row r="4272" spans="2:5" hidden="1" x14ac:dyDescent="0.3">
      <c r="B4272" s="66">
        <v>1419</v>
      </c>
      <c r="D4272" s="66">
        <v>306</v>
      </c>
      <c r="E4272" s="68">
        <v>306</v>
      </c>
    </row>
    <row r="4273" spans="2:5" hidden="1" x14ac:dyDescent="0.3">
      <c r="B4273" s="66">
        <v>1420</v>
      </c>
      <c r="C4273" s="66">
        <v>215</v>
      </c>
      <c r="E4273" s="68">
        <v>215</v>
      </c>
    </row>
    <row r="4274" spans="2:5" hidden="1" x14ac:dyDescent="0.3">
      <c r="B4274" s="66">
        <v>1421</v>
      </c>
      <c r="C4274" s="66">
        <v>240</v>
      </c>
      <c r="E4274" s="68">
        <v>240</v>
      </c>
    </row>
    <row r="4275" spans="2:5" hidden="1" x14ac:dyDescent="0.3">
      <c r="B4275" s="66">
        <v>1422</v>
      </c>
      <c r="C4275" s="66">
        <v>218</v>
      </c>
      <c r="E4275" s="68">
        <v>218</v>
      </c>
    </row>
    <row r="4276" spans="2:5" hidden="1" x14ac:dyDescent="0.3">
      <c r="B4276" s="66">
        <v>1423</v>
      </c>
      <c r="C4276" s="66">
        <v>221</v>
      </c>
      <c r="E4276" s="68">
        <v>221</v>
      </c>
    </row>
    <row r="4277" spans="2:5" hidden="1" x14ac:dyDescent="0.3">
      <c r="B4277" s="66">
        <v>1424</v>
      </c>
      <c r="D4277" s="66">
        <v>229</v>
      </c>
      <c r="E4277" s="68">
        <v>229</v>
      </c>
    </row>
    <row r="4278" spans="2:5" hidden="1" x14ac:dyDescent="0.3">
      <c r="B4278" s="66">
        <v>1425</v>
      </c>
      <c r="C4278" s="66">
        <v>168</v>
      </c>
      <c r="E4278" s="68">
        <v>168</v>
      </c>
    </row>
    <row r="4279" spans="2:5" hidden="1" x14ac:dyDescent="0.3">
      <c r="B4279" s="66">
        <v>1426</v>
      </c>
      <c r="C4279" s="66">
        <v>165</v>
      </c>
      <c r="E4279" s="68">
        <v>165</v>
      </c>
    </row>
    <row r="4280" spans="2:5" hidden="1" x14ac:dyDescent="0.3">
      <c r="B4280" s="66">
        <v>1427</v>
      </c>
      <c r="C4280" s="66">
        <v>237</v>
      </c>
      <c r="E4280" s="68">
        <v>237</v>
      </c>
    </row>
    <row r="4281" spans="2:5" hidden="1" x14ac:dyDescent="0.3">
      <c r="B4281" s="66">
        <v>1428</v>
      </c>
      <c r="C4281" s="66">
        <v>245</v>
      </c>
      <c r="E4281" s="68">
        <v>245</v>
      </c>
    </row>
    <row r="4282" spans="2:5" hidden="1" x14ac:dyDescent="0.3">
      <c r="B4282" s="66">
        <v>1429</v>
      </c>
      <c r="C4282" s="66">
        <v>253</v>
      </c>
      <c r="E4282" s="68">
        <v>253</v>
      </c>
    </row>
    <row r="4283" spans="2:5" hidden="1" x14ac:dyDescent="0.3">
      <c r="B4283" s="66">
        <v>1430</v>
      </c>
      <c r="C4283" s="66">
        <v>221</v>
      </c>
      <c r="E4283" s="68">
        <v>221</v>
      </c>
    </row>
    <row r="4284" spans="2:5" hidden="1" x14ac:dyDescent="0.3">
      <c r="B4284" s="66">
        <v>1431</v>
      </c>
      <c r="C4284" s="66">
        <v>226</v>
      </c>
      <c r="E4284" s="68">
        <v>226</v>
      </c>
    </row>
    <row r="4285" spans="2:5" hidden="1" x14ac:dyDescent="0.3">
      <c r="B4285" s="66">
        <v>1432</v>
      </c>
      <c r="C4285" s="66">
        <v>275</v>
      </c>
      <c r="E4285" s="68">
        <v>275</v>
      </c>
    </row>
    <row r="4286" spans="2:5" hidden="1" x14ac:dyDescent="0.3">
      <c r="B4286" s="66">
        <v>1433</v>
      </c>
      <c r="C4286" s="66">
        <v>250</v>
      </c>
      <c r="E4286" s="68">
        <v>250</v>
      </c>
    </row>
    <row r="4287" spans="2:5" hidden="1" x14ac:dyDescent="0.3">
      <c r="B4287" s="66">
        <v>1435</v>
      </c>
      <c r="D4287" s="66">
        <v>194</v>
      </c>
      <c r="E4287" s="68">
        <v>194</v>
      </c>
    </row>
    <row r="4288" spans="2:5" hidden="1" x14ac:dyDescent="0.3">
      <c r="B4288" s="66">
        <v>1438</v>
      </c>
      <c r="C4288" s="66">
        <v>210</v>
      </c>
      <c r="E4288" s="68">
        <v>210</v>
      </c>
    </row>
    <row r="4289" spans="2:5" hidden="1" x14ac:dyDescent="0.3">
      <c r="B4289" s="66">
        <v>1439</v>
      </c>
      <c r="C4289" s="66">
        <v>275</v>
      </c>
      <c r="E4289" s="68">
        <v>275</v>
      </c>
    </row>
    <row r="4290" spans="2:5" hidden="1" x14ac:dyDescent="0.3">
      <c r="B4290" s="66">
        <v>1440</v>
      </c>
      <c r="C4290" s="66">
        <v>220</v>
      </c>
      <c r="E4290" s="68">
        <v>220</v>
      </c>
    </row>
    <row r="4291" spans="2:5" hidden="1" x14ac:dyDescent="0.3">
      <c r="B4291" s="66">
        <v>1441</v>
      </c>
      <c r="D4291" s="66">
        <v>216</v>
      </c>
      <c r="E4291" s="68">
        <v>216</v>
      </c>
    </row>
    <row r="4292" spans="2:5" hidden="1" x14ac:dyDescent="0.3">
      <c r="B4292" s="66">
        <v>1443</v>
      </c>
      <c r="C4292" s="66">
        <v>179</v>
      </c>
      <c r="E4292" s="68">
        <v>179</v>
      </c>
    </row>
    <row r="4293" spans="2:5" hidden="1" x14ac:dyDescent="0.3">
      <c r="B4293" s="66">
        <v>1444</v>
      </c>
      <c r="C4293" s="66">
        <v>300</v>
      </c>
      <c r="E4293" s="68">
        <v>300</v>
      </c>
    </row>
    <row r="4294" spans="2:5" hidden="1" x14ac:dyDescent="0.3">
      <c r="B4294" s="66">
        <v>1445</v>
      </c>
      <c r="C4294" s="66">
        <v>232</v>
      </c>
      <c r="E4294" s="68">
        <v>232</v>
      </c>
    </row>
    <row r="4295" spans="2:5" hidden="1" x14ac:dyDescent="0.3">
      <c r="B4295" s="66">
        <v>1446</v>
      </c>
      <c r="C4295" s="66">
        <v>252</v>
      </c>
      <c r="E4295" s="68">
        <v>252</v>
      </c>
    </row>
    <row r="4296" spans="2:5" hidden="1" x14ac:dyDescent="0.3">
      <c r="B4296" s="66">
        <v>1447</v>
      </c>
      <c r="C4296" s="66">
        <v>214</v>
      </c>
      <c r="E4296" s="68">
        <v>214</v>
      </c>
    </row>
    <row r="4297" spans="2:5" hidden="1" x14ac:dyDescent="0.3">
      <c r="B4297" s="66">
        <v>1449</v>
      </c>
      <c r="C4297" s="66">
        <v>205</v>
      </c>
      <c r="E4297" s="68">
        <v>205</v>
      </c>
    </row>
    <row r="4298" spans="2:5" hidden="1" x14ac:dyDescent="0.3">
      <c r="B4298" s="66">
        <v>1451</v>
      </c>
      <c r="C4298" s="66">
        <v>231</v>
      </c>
      <c r="E4298" s="68">
        <v>231</v>
      </c>
    </row>
    <row r="4299" spans="2:5" hidden="1" x14ac:dyDescent="0.3">
      <c r="B4299" s="66">
        <v>1453</v>
      </c>
      <c r="C4299" s="66">
        <v>196</v>
      </c>
      <c r="E4299" s="68">
        <v>196</v>
      </c>
    </row>
    <row r="4300" spans="2:5" hidden="1" x14ac:dyDescent="0.3">
      <c r="B4300" s="66">
        <v>1454</v>
      </c>
      <c r="C4300" s="66">
        <v>163</v>
      </c>
      <c r="E4300" s="68">
        <v>163</v>
      </c>
    </row>
    <row r="4301" spans="2:5" hidden="1" x14ac:dyDescent="0.3">
      <c r="B4301" s="66">
        <v>1455</v>
      </c>
      <c r="C4301" s="66">
        <v>246</v>
      </c>
      <c r="E4301" s="68">
        <v>246</v>
      </c>
    </row>
    <row r="4302" spans="2:5" hidden="1" x14ac:dyDescent="0.3">
      <c r="B4302" s="66">
        <v>1457</v>
      </c>
      <c r="C4302" s="66">
        <v>219</v>
      </c>
      <c r="E4302" s="68">
        <v>219</v>
      </c>
    </row>
    <row r="4303" spans="2:5" hidden="1" x14ac:dyDescent="0.3">
      <c r="B4303" s="66">
        <v>1458</v>
      </c>
      <c r="C4303" s="66">
        <v>295</v>
      </c>
      <c r="E4303" s="68">
        <v>295</v>
      </c>
    </row>
    <row r="4304" spans="2:5" hidden="1" x14ac:dyDescent="0.3">
      <c r="B4304" s="66">
        <v>1460</v>
      </c>
      <c r="C4304" s="66">
        <v>178</v>
      </c>
      <c r="E4304" s="68">
        <v>178</v>
      </c>
    </row>
    <row r="4305" spans="2:5" hidden="1" x14ac:dyDescent="0.3">
      <c r="B4305" s="66">
        <v>1462</v>
      </c>
      <c r="C4305" s="66">
        <v>220</v>
      </c>
      <c r="E4305" s="68">
        <v>220</v>
      </c>
    </row>
    <row r="4306" spans="2:5" hidden="1" x14ac:dyDescent="0.3">
      <c r="B4306" s="66">
        <v>1463</v>
      </c>
      <c r="C4306" s="66">
        <v>238</v>
      </c>
      <c r="E4306" s="68">
        <v>238</v>
      </c>
    </row>
    <row r="4307" spans="2:5" hidden="1" x14ac:dyDescent="0.3">
      <c r="B4307" s="66">
        <v>1464</v>
      </c>
      <c r="C4307" s="66">
        <v>214</v>
      </c>
      <c r="E4307" s="68">
        <v>214</v>
      </c>
    </row>
    <row r="4308" spans="2:5" hidden="1" x14ac:dyDescent="0.3">
      <c r="B4308" s="66">
        <v>1468</v>
      </c>
      <c r="C4308" s="66">
        <v>209</v>
      </c>
      <c r="E4308" s="68">
        <v>209</v>
      </c>
    </row>
    <row r="4309" spans="2:5" hidden="1" x14ac:dyDescent="0.3">
      <c r="B4309" s="66">
        <v>1469</v>
      </c>
      <c r="C4309" s="66">
        <v>242</v>
      </c>
      <c r="E4309" s="68">
        <v>242</v>
      </c>
    </row>
    <row r="4310" spans="2:5" hidden="1" x14ac:dyDescent="0.3">
      <c r="B4310" s="66">
        <v>1470</v>
      </c>
      <c r="D4310" s="66">
        <v>240</v>
      </c>
      <c r="E4310" s="68">
        <v>240</v>
      </c>
    </row>
    <row r="4311" spans="2:5" hidden="1" x14ac:dyDescent="0.3">
      <c r="B4311" s="66">
        <v>1471</v>
      </c>
      <c r="C4311" s="66">
        <v>194</v>
      </c>
      <c r="E4311" s="68">
        <v>194</v>
      </c>
    </row>
    <row r="4312" spans="2:5" hidden="1" x14ac:dyDescent="0.3">
      <c r="B4312" s="66">
        <v>1472</v>
      </c>
      <c r="C4312" s="66">
        <v>204</v>
      </c>
      <c r="E4312" s="68">
        <v>204</v>
      </c>
    </row>
    <row r="4313" spans="2:5" hidden="1" x14ac:dyDescent="0.3">
      <c r="B4313" s="66">
        <v>1473</v>
      </c>
      <c r="C4313" s="66">
        <v>269</v>
      </c>
      <c r="E4313" s="68">
        <v>269</v>
      </c>
    </row>
    <row r="4314" spans="2:5" hidden="1" x14ac:dyDescent="0.3">
      <c r="B4314" s="66">
        <v>1476</v>
      </c>
      <c r="D4314" s="66">
        <v>244</v>
      </c>
      <c r="E4314" s="68">
        <v>244</v>
      </c>
    </row>
    <row r="4315" spans="2:5" hidden="1" x14ac:dyDescent="0.3">
      <c r="B4315" s="66">
        <v>1478</v>
      </c>
      <c r="C4315" s="66">
        <v>193</v>
      </c>
      <c r="E4315" s="68">
        <v>193</v>
      </c>
    </row>
    <row r="4316" spans="2:5" hidden="1" x14ac:dyDescent="0.3">
      <c r="B4316" s="66">
        <v>1479</v>
      </c>
      <c r="C4316" s="66">
        <v>162</v>
      </c>
      <c r="E4316" s="68">
        <v>162</v>
      </c>
    </row>
    <row r="4317" spans="2:5" hidden="1" x14ac:dyDescent="0.3">
      <c r="B4317" s="66">
        <v>1480</v>
      </c>
      <c r="D4317" s="66">
        <v>230</v>
      </c>
      <c r="E4317" s="68">
        <v>230</v>
      </c>
    </row>
    <row r="4318" spans="2:5" hidden="1" x14ac:dyDescent="0.3">
      <c r="B4318" s="66">
        <v>1481</v>
      </c>
      <c r="C4318" s="66">
        <v>265</v>
      </c>
      <c r="E4318" s="68">
        <v>265</v>
      </c>
    </row>
    <row r="4319" spans="2:5" hidden="1" x14ac:dyDescent="0.3">
      <c r="B4319" s="66">
        <v>1482</v>
      </c>
      <c r="C4319" s="66">
        <v>200</v>
      </c>
      <c r="E4319" s="68">
        <v>200</v>
      </c>
    </row>
    <row r="4320" spans="2:5" hidden="1" x14ac:dyDescent="0.3">
      <c r="B4320" s="66">
        <v>1483</v>
      </c>
      <c r="C4320" s="66">
        <v>197</v>
      </c>
      <c r="E4320" s="68">
        <v>197</v>
      </c>
    </row>
    <row r="4321" spans="2:5" hidden="1" x14ac:dyDescent="0.3">
      <c r="B4321" s="66">
        <v>1484</v>
      </c>
      <c r="D4321" s="66">
        <v>254</v>
      </c>
      <c r="E4321" s="68">
        <v>254</v>
      </c>
    </row>
    <row r="4322" spans="2:5" hidden="1" x14ac:dyDescent="0.3">
      <c r="B4322" s="66">
        <v>1485</v>
      </c>
      <c r="D4322" s="66">
        <v>214</v>
      </c>
      <c r="E4322" s="68">
        <v>214</v>
      </c>
    </row>
    <row r="4323" spans="2:5" hidden="1" x14ac:dyDescent="0.3">
      <c r="B4323" s="66">
        <v>1486</v>
      </c>
      <c r="C4323" s="66">
        <v>259</v>
      </c>
      <c r="E4323" s="68">
        <v>259</v>
      </c>
    </row>
    <row r="4324" spans="2:5" hidden="1" x14ac:dyDescent="0.3">
      <c r="B4324" s="66">
        <v>1487</v>
      </c>
      <c r="C4324" s="66">
        <v>246</v>
      </c>
      <c r="E4324" s="68">
        <v>246</v>
      </c>
    </row>
    <row r="4325" spans="2:5" hidden="1" x14ac:dyDescent="0.3">
      <c r="B4325" s="66">
        <v>1488</v>
      </c>
      <c r="C4325" s="66">
        <v>300</v>
      </c>
      <c r="E4325" s="68">
        <v>300</v>
      </c>
    </row>
    <row r="4326" spans="2:5" hidden="1" x14ac:dyDescent="0.3">
      <c r="B4326" s="66">
        <v>1489</v>
      </c>
      <c r="D4326" s="66">
        <v>235</v>
      </c>
      <c r="E4326" s="68">
        <v>235</v>
      </c>
    </row>
    <row r="4327" spans="2:5" hidden="1" x14ac:dyDescent="0.3">
      <c r="B4327" s="66">
        <v>1490</v>
      </c>
      <c r="C4327" s="66">
        <v>260</v>
      </c>
      <c r="E4327" s="68">
        <v>260</v>
      </c>
    </row>
    <row r="4328" spans="2:5" hidden="1" x14ac:dyDescent="0.3">
      <c r="B4328" s="66">
        <v>1492</v>
      </c>
      <c r="C4328" s="66">
        <v>220</v>
      </c>
      <c r="E4328" s="68">
        <v>220</v>
      </c>
    </row>
    <row r="4329" spans="2:5" hidden="1" x14ac:dyDescent="0.3">
      <c r="B4329" s="66">
        <v>1495</v>
      </c>
      <c r="C4329" s="66">
        <v>280</v>
      </c>
      <c r="E4329" s="68">
        <v>280</v>
      </c>
    </row>
    <row r="4330" spans="2:5" hidden="1" x14ac:dyDescent="0.3">
      <c r="B4330" s="66">
        <v>1496</v>
      </c>
      <c r="C4330" s="66">
        <v>211</v>
      </c>
      <c r="E4330" s="68">
        <v>211</v>
      </c>
    </row>
    <row r="4331" spans="2:5" hidden="1" x14ac:dyDescent="0.3">
      <c r="B4331" s="66">
        <v>1497</v>
      </c>
      <c r="C4331" s="66">
        <v>202</v>
      </c>
      <c r="E4331" s="68">
        <v>202</v>
      </c>
    </row>
    <row r="4332" spans="2:5" hidden="1" x14ac:dyDescent="0.3">
      <c r="B4332" s="66">
        <v>1498</v>
      </c>
      <c r="C4332" s="66">
        <v>256</v>
      </c>
      <c r="E4332" s="68">
        <v>256</v>
      </c>
    </row>
    <row r="4333" spans="2:5" hidden="1" x14ac:dyDescent="0.3">
      <c r="B4333" s="66">
        <v>1499</v>
      </c>
      <c r="C4333" s="66">
        <v>192</v>
      </c>
      <c r="E4333" s="68">
        <v>192</v>
      </c>
    </row>
    <row r="4334" spans="2:5" hidden="1" x14ac:dyDescent="0.3">
      <c r="B4334" s="66">
        <v>1500</v>
      </c>
      <c r="C4334" s="66">
        <v>165</v>
      </c>
      <c r="E4334" s="68">
        <v>165</v>
      </c>
    </row>
    <row r="4335" spans="2:5" hidden="1" x14ac:dyDescent="0.3">
      <c r="B4335" s="66">
        <v>1501</v>
      </c>
      <c r="C4335" s="66">
        <v>225</v>
      </c>
      <c r="E4335" s="68">
        <v>225</v>
      </c>
    </row>
    <row r="4336" spans="2:5" hidden="1" x14ac:dyDescent="0.3">
      <c r="B4336" s="66">
        <v>1503</v>
      </c>
      <c r="C4336" s="66">
        <v>331</v>
      </c>
      <c r="E4336" s="68">
        <v>331</v>
      </c>
    </row>
    <row r="4337" spans="2:5" hidden="1" x14ac:dyDescent="0.3">
      <c r="B4337" s="66">
        <v>1504</v>
      </c>
      <c r="D4337" s="66">
        <v>246</v>
      </c>
      <c r="E4337" s="68">
        <v>246</v>
      </c>
    </row>
    <row r="4338" spans="2:5" hidden="1" x14ac:dyDescent="0.3">
      <c r="B4338" s="66">
        <v>1505</v>
      </c>
      <c r="D4338" s="66">
        <v>227</v>
      </c>
      <c r="E4338" s="68">
        <v>227</v>
      </c>
    </row>
    <row r="4339" spans="2:5" hidden="1" x14ac:dyDescent="0.3">
      <c r="B4339" s="66">
        <v>1506</v>
      </c>
      <c r="C4339" s="66">
        <v>211</v>
      </c>
      <c r="E4339" s="68">
        <v>211</v>
      </c>
    </row>
    <row r="4340" spans="2:5" hidden="1" x14ac:dyDescent="0.3">
      <c r="B4340" s="66">
        <v>1507</v>
      </c>
      <c r="D4340" s="66">
        <v>182</v>
      </c>
      <c r="E4340" s="68">
        <v>182</v>
      </c>
    </row>
    <row r="4341" spans="2:5" hidden="1" x14ac:dyDescent="0.3">
      <c r="B4341" s="66">
        <v>1508</v>
      </c>
      <c r="D4341" s="66">
        <v>224</v>
      </c>
      <c r="E4341" s="68">
        <v>224</v>
      </c>
    </row>
    <row r="4342" spans="2:5" hidden="1" x14ac:dyDescent="0.3">
      <c r="B4342" s="66">
        <v>1509</v>
      </c>
      <c r="C4342" s="66">
        <v>185</v>
      </c>
      <c r="E4342" s="68">
        <v>185</v>
      </c>
    </row>
    <row r="4343" spans="2:5" hidden="1" x14ac:dyDescent="0.3">
      <c r="B4343" s="66">
        <v>1510</v>
      </c>
      <c r="C4343" s="66">
        <v>212</v>
      </c>
      <c r="E4343" s="68">
        <v>212</v>
      </c>
    </row>
    <row r="4344" spans="2:5" hidden="1" x14ac:dyDescent="0.3">
      <c r="B4344" s="66">
        <v>1511</v>
      </c>
      <c r="D4344" s="66">
        <v>258</v>
      </c>
      <c r="E4344" s="68">
        <v>258</v>
      </c>
    </row>
    <row r="4345" spans="2:5" hidden="1" x14ac:dyDescent="0.3">
      <c r="B4345" s="66">
        <v>1513</v>
      </c>
      <c r="C4345" s="66">
        <v>247</v>
      </c>
      <c r="E4345" s="68">
        <v>247</v>
      </c>
    </row>
    <row r="4346" spans="2:5" hidden="1" x14ac:dyDescent="0.3">
      <c r="B4346" s="66">
        <v>1514</v>
      </c>
      <c r="C4346" s="66">
        <v>286</v>
      </c>
      <c r="E4346" s="68">
        <v>286</v>
      </c>
    </row>
    <row r="4347" spans="2:5" hidden="1" x14ac:dyDescent="0.3">
      <c r="B4347" s="66">
        <v>1515</v>
      </c>
      <c r="C4347" s="66">
        <v>233</v>
      </c>
      <c r="E4347" s="68">
        <v>233</v>
      </c>
    </row>
    <row r="4348" spans="2:5" hidden="1" x14ac:dyDescent="0.3">
      <c r="B4348" s="66">
        <v>1516</v>
      </c>
      <c r="C4348" s="66">
        <v>251</v>
      </c>
      <c r="E4348" s="68">
        <v>251</v>
      </c>
    </row>
    <row r="4349" spans="2:5" hidden="1" x14ac:dyDescent="0.3">
      <c r="B4349" s="66">
        <v>1517</v>
      </c>
      <c r="C4349" s="66">
        <v>145</v>
      </c>
      <c r="E4349" s="68">
        <v>145</v>
      </c>
    </row>
    <row r="4350" spans="2:5" hidden="1" x14ac:dyDescent="0.3">
      <c r="B4350" s="66">
        <v>1518</v>
      </c>
      <c r="C4350" s="66">
        <v>242</v>
      </c>
      <c r="E4350" s="68">
        <v>242</v>
      </c>
    </row>
    <row r="4351" spans="2:5" hidden="1" x14ac:dyDescent="0.3">
      <c r="B4351" s="66">
        <v>1519</v>
      </c>
      <c r="C4351" s="66">
        <v>179</v>
      </c>
      <c r="E4351" s="68">
        <v>179</v>
      </c>
    </row>
    <row r="4352" spans="2:5" hidden="1" x14ac:dyDescent="0.3">
      <c r="B4352" s="66">
        <v>1520</v>
      </c>
      <c r="C4352" s="66">
        <v>184</v>
      </c>
      <c r="E4352" s="68">
        <v>184</v>
      </c>
    </row>
    <row r="4353" spans="2:5" hidden="1" x14ac:dyDescent="0.3">
      <c r="B4353" s="66">
        <v>1521</v>
      </c>
      <c r="C4353" s="66">
        <v>201</v>
      </c>
      <c r="E4353" s="68">
        <v>201</v>
      </c>
    </row>
    <row r="4354" spans="2:5" hidden="1" x14ac:dyDescent="0.3">
      <c r="B4354" s="66">
        <v>1522</v>
      </c>
      <c r="C4354" s="66">
        <v>171</v>
      </c>
      <c r="E4354" s="68">
        <v>171</v>
      </c>
    </row>
    <row r="4355" spans="2:5" hidden="1" x14ac:dyDescent="0.3">
      <c r="B4355" s="66">
        <v>1523</v>
      </c>
      <c r="C4355" s="66">
        <v>226</v>
      </c>
      <c r="E4355" s="68">
        <v>226</v>
      </c>
    </row>
    <row r="4356" spans="2:5" hidden="1" x14ac:dyDescent="0.3">
      <c r="B4356" s="66">
        <v>1524</v>
      </c>
      <c r="C4356" s="66">
        <v>225</v>
      </c>
      <c r="E4356" s="68">
        <v>225</v>
      </c>
    </row>
    <row r="4357" spans="2:5" hidden="1" x14ac:dyDescent="0.3">
      <c r="B4357" s="66">
        <v>1525</v>
      </c>
      <c r="C4357" s="66">
        <v>318</v>
      </c>
      <c r="E4357" s="68">
        <v>318</v>
      </c>
    </row>
    <row r="4358" spans="2:5" hidden="1" x14ac:dyDescent="0.3">
      <c r="B4358" s="66">
        <v>1526</v>
      </c>
      <c r="C4358" s="66">
        <v>154</v>
      </c>
      <c r="E4358" s="68">
        <v>154</v>
      </c>
    </row>
    <row r="4359" spans="2:5" hidden="1" x14ac:dyDescent="0.3">
      <c r="B4359" s="66">
        <v>1527</v>
      </c>
      <c r="D4359" s="66">
        <v>258</v>
      </c>
      <c r="E4359" s="68">
        <v>258</v>
      </c>
    </row>
    <row r="4360" spans="2:5" hidden="1" x14ac:dyDescent="0.3">
      <c r="B4360" s="66">
        <v>1528</v>
      </c>
      <c r="C4360" s="66">
        <v>229</v>
      </c>
      <c r="E4360" s="68">
        <v>229</v>
      </c>
    </row>
    <row r="4361" spans="2:5" hidden="1" x14ac:dyDescent="0.3">
      <c r="B4361" s="66">
        <v>1530</v>
      </c>
      <c r="D4361" s="66">
        <v>305</v>
      </c>
      <c r="E4361" s="68">
        <v>305</v>
      </c>
    </row>
    <row r="4362" spans="2:5" hidden="1" x14ac:dyDescent="0.3">
      <c r="B4362" s="66">
        <v>1532</v>
      </c>
      <c r="C4362" s="66">
        <v>256</v>
      </c>
      <c r="E4362" s="68">
        <v>256</v>
      </c>
    </row>
    <row r="4363" spans="2:5" hidden="1" x14ac:dyDescent="0.3">
      <c r="B4363" s="66">
        <v>1533</v>
      </c>
      <c r="C4363" s="66">
        <v>330</v>
      </c>
      <c r="E4363" s="68">
        <v>330</v>
      </c>
    </row>
    <row r="4364" spans="2:5" hidden="1" x14ac:dyDescent="0.3">
      <c r="B4364" s="66">
        <v>1534</v>
      </c>
      <c r="C4364" s="66">
        <v>326</v>
      </c>
      <c r="E4364" s="68">
        <v>326</v>
      </c>
    </row>
    <row r="4365" spans="2:5" hidden="1" x14ac:dyDescent="0.3">
      <c r="B4365" s="66">
        <v>1535</v>
      </c>
      <c r="C4365" s="66">
        <v>163</v>
      </c>
      <c r="E4365" s="68">
        <v>163</v>
      </c>
    </row>
    <row r="4366" spans="2:5" hidden="1" x14ac:dyDescent="0.3">
      <c r="B4366" s="66">
        <v>1536</v>
      </c>
      <c r="C4366" s="66">
        <v>202</v>
      </c>
      <c r="E4366" s="68">
        <v>202</v>
      </c>
    </row>
    <row r="4367" spans="2:5" hidden="1" x14ac:dyDescent="0.3">
      <c r="B4367" s="66">
        <v>1538</v>
      </c>
      <c r="C4367" s="66">
        <v>186</v>
      </c>
      <c r="E4367" s="68">
        <v>186</v>
      </c>
    </row>
    <row r="4368" spans="2:5" hidden="1" x14ac:dyDescent="0.3">
      <c r="B4368" s="66">
        <v>1539</v>
      </c>
      <c r="D4368" s="66">
        <v>204</v>
      </c>
      <c r="E4368" s="68">
        <v>204</v>
      </c>
    </row>
    <row r="4369" spans="2:5" hidden="1" x14ac:dyDescent="0.3">
      <c r="B4369" s="66">
        <v>1540</v>
      </c>
      <c r="C4369" s="66">
        <v>190</v>
      </c>
      <c r="E4369" s="68">
        <v>190</v>
      </c>
    </row>
    <row r="4370" spans="2:5" hidden="1" x14ac:dyDescent="0.3">
      <c r="B4370" s="66">
        <v>1541</v>
      </c>
      <c r="C4370" s="66">
        <v>233</v>
      </c>
      <c r="E4370" s="68">
        <v>233</v>
      </c>
    </row>
    <row r="4371" spans="2:5" hidden="1" x14ac:dyDescent="0.3">
      <c r="B4371" s="66">
        <v>1542</v>
      </c>
      <c r="C4371" s="66">
        <v>296</v>
      </c>
      <c r="E4371" s="68">
        <v>296</v>
      </c>
    </row>
    <row r="4372" spans="2:5" hidden="1" x14ac:dyDescent="0.3">
      <c r="B4372" s="66">
        <v>1544</v>
      </c>
      <c r="C4372" s="66">
        <v>223</v>
      </c>
      <c r="E4372" s="68">
        <v>223</v>
      </c>
    </row>
    <row r="4373" spans="2:5" hidden="1" x14ac:dyDescent="0.3">
      <c r="B4373" s="66">
        <v>1546</v>
      </c>
      <c r="C4373" s="66">
        <v>230</v>
      </c>
      <c r="E4373" s="68">
        <v>230</v>
      </c>
    </row>
    <row r="4374" spans="2:5" hidden="1" x14ac:dyDescent="0.3">
      <c r="B4374" s="66">
        <v>1547</v>
      </c>
      <c r="C4374" s="66">
        <v>285</v>
      </c>
      <c r="E4374" s="68">
        <v>285</v>
      </c>
    </row>
    <row r="4375" spans="2:5" hidden="1" x14ac:dyDescent="0.3">
      <c r="B4375" s="66">
        <v>1549</v>
      </c>
      <c r="D4375" s="66">
        <v>218</v>
      </c>
      <c r="E4375" s="68">
        <v>218</v>
      </c>
    </row>
    <row r="4376" spans="2:5" hidden="1" x14ac:dyDescent="0.3">
      <c r="B4376" s="66">
        <v>1551</v>
      </c>
      <c r="C4376" s="66">
        <v>265</v>
      </c>
      <c r="E4376" s="68">
        <v>265</v>
      </c>
    </row>
    <row r="4377" spans="2:5" hidden="1" x14ac:dyDescent="0.3">
      <c r="B4377" s="66">
        <v>1553</v>
      </c>
      <c r="C4377" s="66">
        <v>265</v>
      </c>
      <c r="E4377" s="68">
        <v>265</v>
      </c>
    </row>
    <row r="4378" spans="2:5" hidden="1" x14ac:dyDescent="0.3">
      <c r="B4378" s="66">
        <v>1554</v>
      </c>
      <c r="C4378" s="66">
        <v>291</v>
      </c>
      <c r="E4378" s="68">
        <v>291</v>
      </c>
    </row>
    <row r="4379" spans="2:5" hidden="1" x14ac:dyDescent="0.3">
      <c r="B4379" s="66">
        <v>1555</v>
      </c>
      <c r="C4379" s="66">
        <v>217</v>
      </c>
      <c r="E4379" s="68">
        <v>217</v>
      </c>
    </row>
    <row r="4380" spans="2:5" hidden="1" x14ac:dyDescent="0.3">
      <c r="B4380" s="66">
        <v>1556</v>
      </c>
      <c r="C4380" s="66">
        <v>280</v>
      </c>
      <c r="E4380" s="68">
        <v>280</v>
      </c>
    </row>
    <row r="4381" spans="2:5" hidden="1" x14ac:dyDescent="0.3">
      <c r="B4381" s="66">
        <v>1557</v>
      </c>
      <c r="C4381" s="66">
        <v>224</v>
      </c>
      <c r="E4381" s="68">
        <v>224</v>
      </c>
    </row>
    <row r="4382" spans="2:5" hidden="1" x14ac:dyDescent="0.3">
      <c r="B4382" s="66">
        <v>1558</v>
      </c>
      <c r="C4382" s="66">
        <v>293</v>
      </c>
      <c r="E4382" s="68">
        <v>293</v>
      </c>
    </row>
    <row r="4383" spans="2:5" hidden="1" x14ac:dyDescent="0.3">
      <c r="B4383" s="66">
        <v>1559</v>
      </c>
      <c r="C4383" s="66">
        <v>155</v>
      </c>
      <c r="E4383" s="68">
        <v>155</v>
      </c>
    </row>
    <row r="4384" spans="2:5" hidden="1" x14ac:dyDescent="0.3">
      <c r="B4384" s="66">
        <v>1560</v>
      </c>
      <c r="D4384" s="66">
        <v>250</v>
      </c>
      <c r="E4384" s="68">
        <v>250</v>
      </c>
    </row>
    <row r="4385" spans="2:5" hidden="1" x14ac:dyDescent="0.3">
      <c r="B4385" s="66">
        <v>1561</v>
      </c>
      <c r="D4385" s="66">
        <v>281</v>
      </c>
      <c r="E4385" s="68">
        <v>281</v>
      </c>
    </row>
    <row r="4386" spans="2:5" hidden="1" x14ac:dyDescent="0.3">
      <c r="B4386" s="66">
        <v>1563</v>
      </c>
      <c r="C4386" s="66">
        <v>290</v>
      </c>
      <c r="E4386" s="68">
        <v>290</v>
      </c>
    </row>
    <row r="4387" spans="2:5" hidden="1" x14ac:dyDescent="0.3">
      <c r="B4387" s="66">
        <v>1564</v>
      </c>
      <c r="C4387" s="66">
        <v>255</v>
      </c>
      <c r="E4387" s="68">
        <v>255</v>
      </c>
    </row>
    <row r="4388" spans="2:5" hidden="1" x14ac:dyDescent="0.3">
      <c r="B4388" s="66">
        <v>1566</v>
      </c>
      <c r="D4388" s="66">
        <v>185</v>
      </c>
      <c r="E4388" s="68">
        <v>185</v>
      </c>
    </row>
    <row r="4389" spans="2:5" hidden="1" x14ac:dyDescent="0.3">
      <c r="B4389" s="66">
        <v>1567</v>
      </c>
      <c r="C4389" s="66">
        <v>182</v>
      </c>
      <c r="E4389" s="68">
        <v>182</v>
      </c>
    </row>
    <row r="4390" spans="2:5" hidden="1" x14ac:dyDescent="0.3">
      <c r="B4390" s="66">
        <v>1568</v>
      </c>
      <c r="C4390" s="66">
        <v>217</v>
      </c>
      <c r="E4390" s="68">
        <v>217</v>
      </c>
    </row>
    <row r="4391" spans="2:5" hidden="1" x14ac:dyDescent="0.3">
      <c r="B4391" s="66">
        <v>1569</v>
      </c>
      <c r="C4391" s="66">
        <v>199</v>
      </c>
      <c r="E4391" s="68">
        <v>199</v>
      </c>
    </row>
    <row r="4392" spans="2:5" hidden="1" x14ac:dyDescent="0.3">
      <c r="B4392" s="66">
        <v>1570</v>
      </c>
      <c r="C4392" s="66">
        <v>305</v>
      </c>
      <c r="E4392" s="68">
        <v>305</v>
      </c>
    </row>
    <row r="4393" spans="2:5" hidden="1" x14ac:dyDescent="0.3">
      <c r="B4393" s="66">
        <v>1571</v>
      </c>
      <c r="C4393" s="66">
        <v>242</v>
      </c>
      <c r="E4393" s="68">
        <v>242</v>
      </c>
    </row>
    <row r="4394" spans="2:5" hidden="1" x14ac:dyDescent="0.3">
      <c r="B4394" s="66">
        <v>1572</v>
      </c>
      <c r="D4394" s="66">
        <v>256</v>
      </c>
      <c r="E4394" s="68">
        <v>256</v>
      </c>
    </row>
    <row r="4395" spans="2:5" hidden="1" x14ac:dyDescent="0.3">
      <c r="B4395" s="66">
        <v>1573</v>
      </c>
      <c r="D4395" s="66">
        <v>270</v>
      </c>
      <c r="E4395" s="68">
        <v>270</v>
      </c>
    </row>
    <row r="4396" spans="2:5" hidden="1" x14ac:dyDescent="0.3">
      <c r="B4396" s="66">
        <v>1574</v>
      </c>
      <c r="D4396" s="66">
        <v>241</v>
      </c>
      <c r="E4396" s="68">
        <v>241</v>
      </c>
    </row>
    <row r="4397" spans="2:5" hidden="1" x14ac:dyDescent="0.3">
      <c r="B4397" s="66">
        <v>1575</v>
      </c>
      <c r="D4397" s="66">
        <v>222</v>
      </c>
      <c r="E4397" s="68">
        <v>222</v>
      </c>
    </row>
    <row r="4398" spans="2:5" hidden="1" x14ac:dyDescent="0.3">
      <c r="B4398" s="66">
        <v>1576</v>
      </c>
      <c r="D4398" s="66">
        <v>188</v>
      </c>
      <c r="E4398" s="68">
        <v>188</v>
      </c>
    </row>
    <row r="4399" spans="2:5" hidden="1" x14ac:dyDescent="0.3">
      <c r="B4399" s="66">
        <v>1577</v>
      </c>
      <c r="C4399" s="66">
        <v>287</v>
      </c>
      <c r="E4399" s="68">
        <v>287</v>
      </c>
    </row>
    <row r="4400" spans="2:5" hidden="1" x14ac:dyDescent="0.3">
      <c r="B4400" s="66">
        <v>1578</v>
      </c>
      <c r="D4400" s="66">
        <v>188</v>
      </c>
      <c r="E4400" s="68">
        <v>188</v>
      </c>
    </row>
    <row r="4401" spans="2:5" hidden="1" x14ac:dyDescent="0.3">
      <c r="B4401" s="66">
        <v>1579</v>
      </c>
      <c r="D4401" s="66">
        <v>233</v>
      </c>
      <c r="E4401" s="68">
        <v>233</v>
      </c>
    </row>
    <row r="4402" spans="2:5" hidden="1" x14ac:dyDescent="0.3">
      <c r="B4402" s="66">
        <v>1580</v>
      </c>
      <c r="C4402" s="66">
        <v>187</v>
      </c>
      <c r="E4402" s="68">
        <v>187</v>
      </c>
    </row>
    <row r="4403" spans="2:5" hidden="1" x14ac:dyDescent="0.3">
      <c r="B4403" s="66">
        <v>1581</v>
      </c>
      <c r="C4403" s="66">
        <v>211</v>
      </c>
      <c r="E4403" s="68">
        <v>211</v>
      </c>
    </row>
    <row r="4404" spans="2:5" hidden="1" x14ac:dyDescent="0.3">
      <c r="B4404" s="66">
        <v>1582</v>
      </c>
      <c r="D4404" s="66">
        <v>219</v>
      </c>
      <c r="E4404" s="68">
        <v>219</v>
      </c>
    </row>
    <row r="4405" spans="2:5" hidden="1" x14ac:dyDescent="0.3">
      <c r="B4405" s="66">
        <v>1583</v>
      </c>
      <c r="C4405" s="66">
        <v>192</v>
      </c>
      <c r="E4405" s="68">
        <v>192</v>
      </c>
    </row>
    <row r="4406" spans="2:5" hidden="1" x14ac:dyDescent="0.3">
      <c r="B4406" s="66">
        <v>1584</v>
      </c>
      <c r="D4406" s="66">
        <v>193</v>
      </c>
      <c r="E4406" s="68">
        <v>193</v>
      </c>
    </row>
    <row r="4407" spans="2:5" hidden="1" x14ac:dyDescent="0.3">
      <c r="B4407" s="66">
        <v>1585</v>
      </c>
      <c r="D4407" s="66">
        <v>254</v>
      </c>
      <c r="E4407" s="68">
        <v>254</v>
      </c>
    </row>
    <row r="4408" spans="2:5" hidden="1" x14ac:dyDescent="0.3">
      <c r="B4408" s="66">
        <v>1586</v>
      </c>
      <c r="D4408" s="66">
        <v>330</v>
      </c>
      <c r="E4408" s="68">
        <v>330</v>
      </c>
    </row>
    <row r="4409" spans="2:5" hidden="1" x14ac:dyDescent="0.3">
      <c r="B4409" s="66">
        <v>1587</v>
      </c>
      <c r="C4409" s="66">
        <v>346</v>
      </c>
      <c r="E4409" s="68">
        <v>346</v>
      </c>
    </row>
    <row r="4410" spans="2:5" hidden="1" x14ac:dyDescent="0.3">
      <c r="B4410" s="66">
        <v>1588</v>
      </c>
      <c r="C4410" s="66">
        <v>260</v>
      </c>
      <c r="E4410" s="68">
        <v>260</v>
      </c>
    </row>
    <row r="4411" spans="2:5" hidden="1" x14ac:dyDescent="0.3">
      <c r="B4411" s="66">
        <v>1589</v>
      </c>
      <c r="D4411" s="66">
        <v>200</v>
      </c>
      <c r="E4411" s="68">
        <v>200</v>
      </c>
    </row>
    <row r="4412" spans="2:5" hidden="1" x14ac:dyDescent="0.3">
      <c r="B4412" s="66">
        <v>1590</v>
      </c>
      <c r="D4412" s="66">
        <v>215</v>
      </c>
      <c r="E4412" s="68">
        <v>215</v>
      </c>
    </row>
    <row r="4413" spans="2:5" hidden="1" x14ac:dyDescent="0.3">
      <c r="B4413" s="66">
        <v>1591</v>
      </c>
      <c r="C4413" s="66">
        <v>232</v>
      </c>
      <c r="E4413" s="68">
        <v>232</v>
      </c>
    </row>
    <row r="4414" spans="2:5" hidden="1" x14ac:dyDescent="0.3">
      <c r="B4414" s="66">
        <v>1593</v>
      </c>
      <c r="C4414" s="66">
        <v>235</v>
      </c>
      <c r="E4414" s="68">
        <v>235</v>
      </c>
    </row>
    <row r="4415" spans="2:5" hidden="1" x14ac:dyDescent="0.3">
      <c r="B4415" s="66">
        <v>1594</v>
      </c>
      <c r="C4415" s="66">
        <v>272</v>
      </c>
      <c r="E4415" s="68">
        <v>272</v>
      </c>
    </row>
    <row r="4416" spans="2:5" hidden="1" x14ac:dyDescent="0.3">
      <c r="B4416" s="66">
        <v>1596</v>
      </c>
      <c r="C4416" s="66">
        <v>270</v>
      </c>
      <c r="E4416" s="68">
        <v>270</v>
      </c>
    </row>
    <row r="4417" spans="2:5" hidden="1" x14ac:dyDescent="0.3">
      <c r="B4417" s="66">
        <v>1598</v>
      </c>
      <c r="C4417" s="66">
        <v>262</v>
      </c>
      <c r="E4417" s="68">
        <v>262</v>
      </c>
    </row>
    <row r="4418" spans="2:5" hidden="1" x14ac:dyDescent="0.3">
      <c r="B4418" s="66">
        <v>1599</v>
      </c>
      <c r="C4418" s="66">
        <v>245</v>
      </c>
      <c r="E4418" s="68">
        <v>245</v>
      </c>
    </row>
    <row r="4419" spans="2:5" hidden="1" x14ac:dyDescent="0.3">
      <c r="B4419" s="66">
        <v>1600</v>
      </c>
      <c r="D4419" s="66">
        <v>258</v>
      </c>
      <c r="E4419" s="68">
        <v>258</v>
      </c>
    </row>
    <row r="4420" spans="2:5" hidden="1" x14ac:dyDescent="0.3">
      <c r="B4420" s="66">
        <v>1601</v>
      </c>
      <c r="C4420" s="66">
        <v>247</v>
      </c>
      <c r="E4420" s="68">
        <v>247</v>
      </c>
    </row>
    <row r="4421" spans="2:5" hidden="1" x14ac:dyDescent="0.3">
      <c r="B4421" s="66">
        <v>1602</v>
      </c>
      <c r="C4421" s="66">
        <v>297</v>
      </c>
      <c r="E4421" s="68">
        <v>297</v>
      </c>
    </row>
    <row r="4422" spans="2:5" hidden="1" x14ac:dyDescent="0.3">
      <c r="B4422" s="66">
        <v>1604</v>
      </c>
      <c r="C4422" s="66">
        <v>230</v>
      </c>
      <c r="E4422" s="68">
        <v>230</v>
      </c>
    </row>
    <row r="4423" spans="2:5" hidden="1" x14ac:dyDescent="0.3">
      <c r="B4423" s="66">
        <v>1606</v>
      </c>
      <c r="D4423" s="66">
        <v>233</v>
      </c>
      <c r="E4423" s="68">
        <v>233</v>
      </c>
    </row>
    <row r="4424" spans="2:5" hidden="1" x14ac:dyDescent="0.3">
      <c r="B4424" s="66">
        <v>1607</v>
      </c>
      <c r="C4424" s="66">
        <v>260</v>
      </c>
      <c r="E4424" s="68">
        <v>260</v>
      </c>
    </row>
    <row r="4425" spans="2:5" hidden="1" x14ac:dyDescent="0.3">
      <c r="B4425" s="66">
        <v>1608</v>
      </c>
      <c r="C4425" s="66">
        <v>242</v>
      </c>
      <c r="E4425" s="68">
        <v>242</v>
      </c>
    </row>
    <row r="4426" spans="2:5" hidden="1" x14ac:dyDescent="0.3">
      <c r="B4426" s="66">
        <v>1609</v>
      </c>
      <c r="C4426" s="66">
        <v>244</v>
      </c>
      <c r="E4426" s="68">
        <v>244</v>
      </c>
    </row>
    <row r="4427" spans="2:5" hidden="1" x14ac:dyDescent="0.3">
      <c r="B4427" s="66">
        <v>1610</v>
      </c>
      <c r="C4427" s="66">
        <v>219</v>
      </c>
      <c r="E4427" s="68">
        <v>219</v>
      </c>
    </row>
    <row r="4428" spans="2:5" hidden="1" x14ac:dyDescent="0.3">
      <c r="B4428" s="66">
        <v>1611</v>
      </c>
      <c r="C4428" s="66">
        <v>256</v>
      </c>
      <c r="E4428" s="68">
        <v>256</v>
      </c>
    </row>
    <row r="4429" spans="2:5" hidden="1" x14ac:dyDescent="0.3">
      <c r="B4429" s="66">
        <v>1612</v>
      </c>
      <c r="C4429" s="66">
        <v>238</v>
      </c>
      <c r="E4429" s="68">
        <v>238</v>
      </c>
    </row>
    <row r="4430" spans="2:5" hidden="1" x14ac:dyDescent="0.3">
      <c r="B4430" s="66">
        <v>1614</v>
      </c>
      <c r="C4430" s="66">
        <v>258</v>
      </c>
      <c r="E4430" s="68">
        <v>258</v>
      </c>
    </row>
    <row r="4431" spans="2:5" hidden="1" x14ac:dyDescent="0.3">
      <c r="B4431" s="66">
        <v>1615</v>
      </c>
      <c r="C4431" s="66">
        <v>193</v>
      </c>
      <c r="E4431" s="68">
        <v>193</v>
      </c>
    </row>
    <row r="4432" spans="2:5" hidden="1" x14ac:dyDescent="0.3">
      <c r="B4432" s="66">
        <v>1616</v>
      </c>
      <c r="C4432" s="66">
        <v>197</v>
      </c>
      <c r="E4432" s="68">
        <v>197</v>
      </c>
    </row>
    <row r="4433" spans="2:5" hidden="1" x14ac:dyDescent="0.3">
      <c r="B4433" s="66">
        <v>1617</v>
      </c>
      <c r="C4433" s="66">
        <v>201</v>
      </c>
      <c r="E4433" s="68">
        <v>201</v>
      </c>
    </row>
    <row r="4434" spans="2:5" hidden="1" x14ac:dyDescent="0.3">
      <c r="B4434" s="66">
        <v>1618</v>
      </c>
      <c r="C4434" s="66">
        <v>210</v>
      </c>
      <c r="E4434" s="68">
        <v>210</v>
      </c>
    </row>
    <row r="4435" spans="2:5" hidden="1" x14ac:dyDescent="0.3">
      <c r="B4435" s="66">
        <v>1619</v>
      </c>
      <c r="C4435" s="66">
        <v>213</v>
      </c>
      <c r="E4435" s="68">
        <v>213</v>
      </c>
    </row>
    <row r="4436" spans="2:5" hidden="1" x14ac:dyDescent="0.3">
      <c r="B4436" s="66">
        <v>1620</v>
      </c>
      <c r="C4436" s="66">
        <v>240</v>
      </c>
      <c r="E4436" s="68">
        <v>240</v>
      </c>
    </row>
    <row r="4437" spans="2:5" hidden="1" x14ac:dyDescent="0.3">
      <c r="B4437" s="66">
        <v>1621</v>
      </c>
      <c r="C4437" s="66">
        <v>209</v>
      </c>
      <c r="E4437" s="68">
        <v>209</v>
      </c>
    </row>
    <row r="4438" spans="2:5" hidden="1" x14ac:dyDescent="0.3">
      <c r="B4438" s="66">
        <v>1623</v>
      </c>
      <c r="C4438" s="66">
        <v>213</v>
      </c>
      <c r="E4438" s="68">
        <v>213</v>
      </c>
    </row>
    <row r="4439" spans="2:5" hidden="1" x14ac:dyDescent="0.3">
      <c r="B4439" s="66">
        <v>1624</v>
      </c>
      <c r="D4439" s="66">
        <v>210</v>
      </c>
      <c r="E4439" s="68">
        <v>210</v>
      </c>
    </row>
    <row r="4440" spans="2:5" hidden="1" x14ac:dyDescent="0.3">
      <c r="B4440" s="66">
        <v>1625</v>
      </c>
      <c r="C4440" s="66">
        <v>185</v>
      </c>
      <c r="E4440" s="68">
        <v>185</v>
      </c>
    </row>
    <row r="4441" spans="2:5" hidden="1" x14ac:dyDescent="0.3">
      <c r="B4441" s="66">
        <v>1626</v>
      </c>
      <c r="C4441" s="66">
        <v>265</v>
      </c>
      <c r="E4441" s="68">
        <v>265</v>
      </c>
    </row>
    <row r="4442" spans="2:5" hidden="1" x14ac:dyDescent="0.3">
      <c r="B4442" s="66">
        <v>1627</v>
      </c>
      <c r="D4442" s="66">
        <v>295</v>
      </c>
      <c r="E4442" s="68">
        <v>295</v>
      </c>
    </row>
    <row r="4443" spans="2:5" hidden="1" x14ac:dyDescent="0.3">
      <c r="B4443" s="66">
        <v>1628</v>
      </c>
      <c r="C4443" s="66">
        <v>275</v>
      </c>
      <c r="E4443" s="68">
        <v>275</v>
      </c>
    </row>
    <row r="4444" spans="2:5" hidden="1" x14ac:dyDescent="0.3">
      <c r="B4444" s="66">
        <v>1630</v>
      </c>
      <c r="C4444" s="66">
        <v>229</v>
      </c>
      <c r="E4444" s="68">
        <v>229</v>
      </c>
    </row>
    <row r="4445" spans="2:5" hidden="1" x14ac:dyDescent="0.3">
      <c r="B4445" s="66">
        <v>1631</v>
      </c>
      <c r="C4445" s="66">
        <v>185</v>
      </c>
      <c r="E4445" s="68">
        <v>185</v>
      </c>
    </row>
    <row r="4446" spans="2:5" hidden="1" x14ac:dyDescent="0.3">
      <c r="B4446" s="66">
        <v>1633</v>
      </c>
      <c r="C4446" s="66">
        <v>200</v>
      </c>
      <c r="E4446" s="68">
        <v>200</v>
      </c>
    </row>
    <row r="4447" spans="2:5" hidden="1" x14ac:dyDescent="0.3">
      <c r="B4447" s="66">
        <v>1634</v>
      </c>
      <c r="C4447" s="66">
        <v>227</v>
      </c>
      <c r="E4447" s="68">
        <v>227</v>
      </c>
    </row>
    <row r="4448" spans="2:5" hidden="1" x14ac:dyDescent="0.3">
      <c r="B4448" s="66">
        <v>1635</v>
      </c>
      <c r="C4448" s="66">
        <v>280</v>
      </c>
      <c r="E4448" s="68">
        <v>280</v>
      </c>
    </row>
    <row r="4449" spans="2:5" hidden="1" x14ac:dyDescent="0.3">
      <c r="B4449" s="66">
        <v>1636</v>
      </c>
      <c r="D4449" s="66">
        <v>241</v>
      </c>
      <c r="E4449" s="68">
        <v>241</v>
      </c>
    </row>
    <row r="4450" spans="2:5" hidden="1" x14ac:dyDescent="0.3">
      <c r="B4450" s="66">
        <v>1637</v>
      </c>
      <c r="D4450" s="66">
        <v>325</v>
      </c>
      <c r="E4450" s="68">
        <v>325</v>
      </c>
    </row>
    <row r="4451" spans="2:5" hidden="1" x14ac:dyDescent="0.3">
      <c r="B4451" s="66">
        <v>1638</v>
      </c>
      <c r="D4451" s="66">
        <v>239</v>
      </c>
      <c r="E4451" s="68">
        <v>239</v>
      </c>
    </row>
    <row r="4452" spans="2:5" hidden="1" x14ac:dyDescent="0.3">
      <c r="B4452" s="66">
        <v>1639</v>
      </c>
      <c r="D4452" s="66">
        <v>246</v>
      </c>
      <c r="E4452" s="68">
        <v>246</v>
      </c>
    </row>
    <row r="4453" spans="2:5" hidden="1" x14ac:dyDescent="0.3">
      <c r="B4453" s="66">
        <v>1641</v>
      </c>
      <c r="C4453" s="66">
        <v>232</v>
      </c>
      <c r="E4453" s="68">
        <v>232</v>
      </c>
    </row>
    <row r="4454" spans="2:5" hidden="1" x14ac:dyDescent="0.3">
      <c r="B4454" s="66">
        <v>1642</v>
      </c>
      <c r="C4454" s="66">
        <v>261</v>
      </c>
      <c r="E4454" s="68">
        <v>261</v>
      </c>
    </row>
    <row r="4455" spans="2:5" hidden="1" x14ac:dyDescent="0.3">
      <c r="B4455" s="66">
        <v>1643</v>
      </c>
      <c r="C4455" s="66">
        <v>211</v>
      </c>
      <c r="E4455" s="68">
        <v>211</v>
      </c>
    </row>
    <row r="4456" spans="2:5" hidden="1" x14ac:dyDescent="0.3">
      <c r="B4456" s="66">
        <v>1644</v>
      </c>
      <c r="C4456" s="66">
        <v>200</v>
      </c>
      <c r="E4456" s="68">
        <v>200</v>
      </c>
    </row>
    <row r="4457" spans="2:5" hidden="1" x14ac:dyDescent="0.3">
      <c r="B4457" s="66">
        <v>1645</v>
      </c>
      <c r="C4457" s="66">
        <v>230</v>
      </c>
      <c r="E4457" s="68">
        <v>230</v>
      </c>
    </row>
    <row r="4458" spans="2:5" hidden="1" x14ac:dyDescent="0.3">
      <c r="B4458" s="66">
        <v>1646</v>
      </c>
      <c r="D4458" s="66">
        <v>239</v>
      </c>
      <c r="E4458" s="68">
        <v>239</v>
      </c>
    </row>
    <row r="4459" spans="2:5" hidden="1" x14ac:dyDescent="0.3">
      <c r="B4459" s="66">
        <v>1647</v>
      </c>
      <c r="D4459" s="66">
        <v>270</v>
      </c>
      <c r="E4459" s="68">
        <v>270</v>
      </c>
    </row>
    <row r="4460" spans="2:5" hidden="1" x14ac:dyDescent="0.3">
      <c r="B4460" s="66">
        <v>1648</v>
      </c>
      <c r="C4460" s="66">
        <v>220</v>
      </c>
      <c r="E4460" s="68">
        <v>220</v>
      </c>
    </row>
    <row r="4461" spans="2:5" hidden="1" x14ac:dyDescent="0.3">
      <c r="B4461" s="66">
        <v>1649</v>
      </c>
      <c r="C4461" s="66">
        <v>223</v>
      </c>
      <c r="E4461" s="68">
        <v>223</v>
      </c>
    </row>
    <row r="4462" spans="2:5" hidden="1" x14ac:dyDescent="0.3">
      <c r="B4462" s="66">
        <v>1650</v>
      </c>
      <c r="C4462" s="66">
        <v>228</v>
      </c>
      <c r="E4462" s="68">
        <v>228</v>
      </c>
    </row>
    <row r="4463" spans="2:5" hidden="1" x14ac:dyDescent="0.3">
      <c r="B4463" s="66">
        <v>1651</v>
      </c>
      <c r="C4463" s="66">
        <v>203</v>
      </c>
      <c r="E4463" s="68">
        <v>203</v>
      </c>
    </row>
    <row r="4464" spans="2:5" hidden="1" x14ac:dyDescent="0.3">
      <c r="B4464" s="66">
        <v>1652</v>
      </c>
      <c r="C4464" s="66">
        <v>346</v>
      </c>
      <c r="E4464" s="68">
        <v>346</v>
      </c>
    </row>
    <row r="4465" spans="2:5" hidden="1" x14ac:dyDescent="0.3">
      <c r="B4465" s="66">
        <v>1653</v>
      </c>
      <c r="D4465" s="66">
        <v>208</v>
      </c>
      <c r="E4465" s="68">
        <v>208</v>
      </c>
    </row>
    <row r="4466" spans="2:5" hidden="1" x14ac:dyDescent="0.3">
      <c r="B4466" s="66">
        <v>1654</v>
      </c>
      <c r="C4466" s="66">
        <v>289</v>
      </c>
      <c r="E4466" s="68">
        <v>289</v>
      </c>
    </row>
    <row r="4467" spans="2:5" hidden="1" x14ac:dyDescent="0.3">
      <c r="B4467" s="66">
        <v>1655</v>
      </c>
      <c r="C4467" s="66">
        <v>305</v>
      </c>
      <c r="E4467" s="68">
        <v>305</v>
      </c>
    </row>
    <row r="4468" spans="2:5" hidden="1" x14ac:dyDescent="0.3">
      <c r="B4468" s="66">
        <v>1657</v>
      </c>
      <c r="C4468" s="66">
        <v>206</v>
      </c>
      <c r="E4468" s="68">
        <v>206</v>
      </c>
    </row>
    <row r="4469" spans="2:5" hidden="1" x14ac:dyDescent="0.3">
      <c r="B4469" s="66">
        <v>1658</v>
      </c>
      <c r="C4469" s="66">
        <v>217</v>
      </c>
      <c r="E4469" s="68">
        <v>217</v>
      </c>
    </row>
    <row r="4470" spans="2:5" hidden="1" x14ac:dyDescent="0.3">
      <c r="B4470" s="66">
        <v>1659</v>
      </c>
      <c r="C4470" s="66">
        <v>252</v>
      </c>
      <c r="E4470" s="68">
        <v>252</v>
      </c>
    </row>
    <row r="4471" spans="2:5" hidden="1" x14ac:dyDescent="0.3">
      <c r="B4471" s="66">
        <v>1661</v>
      </c>
      <c r="C4471" s="66">
        <v>205</v>
      </c>
      <c r="E4471" s="68">
        <v>205</v>
      </c>
    </row>
    <row r="4472" spans="2:5" hidden="1" x14ac:dyDescent="0.3">
      <c r="B4472" s="66">
        <v>1662</v>
      </c>
      <c r="C4472" s="66">
        <v>170</v>
      </c>
      <c r="E4472" s="68">
        <v>170</v>
      </c>
    </row>
    <row r="4473" spans="2:5" hidden="1" x14ac:dyDescent="0.3">
      <c r="B4473" s="66">
        <v>1663</v>
      </c>
      <c r="C4473" s="66">
        <v>310</v>
      </c>
      <c r="E4473" s="68">
        <v>310</v>
      </c>
    </row>
    <row r="4474" spans="2:5" hidden="1" x14ac:dyDescent="0.3">
      <c r="B4474" s="66">
        <v>1664</v>
      </c>
      <c r="D4474" s="66">
        <v>170</v>
      </c>
      <c r="E4474" s="68">
        <v>170</v>
      </c>
    </row>
    <row r="4475" spans="2:5" hidden="1" x14ac:dyDescent="0.3">
      <c r="B4475" s="66">
        <v>1665</v>
      </c>
      <c r="C4475" s="66">
        <v>234</v>
      </c>
      <c r="E4475" s="68">
        <v>234</v>
      </c>
    </row>
    <row r="4476" spans="2:5" hidden="1" x14ac:dyDescent="0.3">
      <c r="B4476" s="66">
        <v>1668</v>
      </c>
      <c r="D4476" s="66">
        <v>246</v>
      </c>
      <c r="E4476" s="68">
        <v>246</v>
      </c>
    </row>
    <row r="4477" spans="2:5" hidden="1" x14ac:dyDescent="0.3">
      <c r="B4477" s="66">
        <v>1669</v>
      </c>
      <c r="D4477" s="66">
        <v>326</v>
      </c>
      <c r="E4477" s="68">
        <v>326</v>
      </c>
    </row>
    <row r="4478" spans="2:5" hidden="1" x14ac:dyDescent="0.3">
      <c r="B4478" s="66">
        <v>1670</v>
      </c>
      <c r="C4478" s="66">
        <v>275</v>
      </c>
      <c r="E4478" s="68">
        <v>275</v>
      </c>
    </row>
    <row r="4479" spans="2:5" hidden="1" x14ac:dyDescent="0.3">
      <c r="B4479" s="66">
        <v>1671</v>
      </c>
      <c r="C4479" s="66">
        <v>277</v>
      </c>
      <c r="E4479" s="68">
        <v>277</v>
      </c>
    </row>
    <row r="4480" spans="2:5" hidden="1" x14ac:dyDescent="0.3">
      <c r="B4480" s="66">
        <v>1672</v>
      </c>
      <c r="D4480" s="66">
        <v>274</v>
      </c>
      <c r="E4480" s="68">
        <v>274</v>
      </c>
    </row>
    <row r="4481" spans="2:5" hidden="1" x14ac:dyDescent="0.3">
      <c r="B4481" s="66">
        <v>1673</v>
      </c>
      <c r="D4481" s="66">
        <v>196</v>
      </c>
      <c r="E4481" s="68">
        <v>196</v>
      </c>
    </row>
    <row r="4482" spans="2:5" hidden="1" x14ac:dyDescent="0.3">
      <c r="B4482" s="66">
        <v>1674</v>
      </c>
      <c r="C4482" s="66">
        <v>230</v>
      </c>
      <c r="E4482" s="68">
        <v>230</v>
      </c>
    </row>
    <row r="4483" spans="2:5" hidden="1" x14ac:dyDescent="0.3">
      <c r="B4483" s="66">
        <v>1675</v>
      </c>
      <c r="C4483" s="66">
        <v>187</v>
      </c>
      <c r="E4483" s="68">
        <v>187</v>
      </c>
    </row>
    <row r="4484" spans="2:5" hidden="1" x14ac:dyDescent="0.3">
      <c r="B4484" s="66">
        <v>1676</v>
      </c>
      <c r="C4484" s="66">
        <v>333</v>
      </c>
      <c r="E4484" s="68">
        <v>333</v>
      </c>
    </row>
    <row r="4485" spans="2:5" hidden="1" x14ac:dyDescent="0.3">
      <c r="B4485" s="66">
        <v>1677</v>
      </c>
      <c r="D4485" s="66">
        <v>170</v>
      </c>
      <c r="E4485" s="68">
        <v>170</v>
      </c>
    </row>
    <row r="4486" spans="2:5" hidden="1" x14ac:dyDescent="0.3">
      <c r="B4486" s="66">
        <v>1678</v>
      </c>
      <c r="D4486" s="66">
        <v>245</v>
      </c>
      <c r="E4486" s="68">
        <v>245</v>
      </c>
    </row>
    <row r="4487" spans="2:5" hidden="1" x14ac:dyDescent="0.3">
      <c r="B4487" s="66">
        <v>1679</v>
      </c>
      <c r="C4487" s="66">
        <v>296</v>
      </c>
      <c r="E4487" s="68">
        <v>296</v>
      </c>
    </row>
    <row r="4488" spans="2:5" hidden="1" x14ac:dyDescent="0.3">
      <c r="B4488" s="66">
        <v>1680</v>
      </c>
      <c r="D4488" s="66">
        <v>266</v>
      </c>
      <c r="E4488" s="68">
        <v>266</v>
      </c>
    </row>
    <row r="4489" spans="2:5" hidden="1" x14ac:dyDescent="0.3">
      <c r="B4489" s="66">
        <v>1681</v>
      </c>
      <c r="C4489" s="66">
        <v>193</v>
      </c>
      <c r="E4489" s="68">
        <v>193</v>
      </c>
    </row>
    <row r="4490" spans="2:5" hidden="1" x14ac:dyDescent="0.3">
      <c r="B4490" s="66">
        <v>1682</v>
      </c>
      <c r="C4490" s="66">
        <v>300</v>
      </c>
      <c r="E4490" s="68">
        <v>300</v>
      </c>
    </row>
    <row r="4491" spans="2:5" hidden="1" x14ac:dyDescent="0.3">
      <c r="B4491" s="66">
        <v>1683</v>
      </c>
      <c r="D4491" s="66">
        <v>234</v>
      </c>
      <c r="E4491" s="68">
        <v>234</v>
      </c>
    </row>
    <row r="4492" spans="2:5" hidden="1" x14ac:dyDescent="0.3">
      <c r="B4492" s="66">
        <v>1684</v>
      </c>
      <c r="D4492" s="66">
        <v>287</v>
      </c>
      <c r="E4492" s="68">
        <v>287</v>
      </c>
    </row>
    <row r="4493" spans="2:5" hidden="1" x14ac:dyDescent="0.3">
      <c r="B4493" s="66">
        <v>1686</v>
      </c>
      <c r="C4493" s="66">
        <v>165</v>
      </c>
      <c r="E4493" s="68">
        <v>165</v>
      </c>
    </row>
    <row r="4494" spans="2:5" hidden="1" x14ac:dyDescent="0.3">
      <c r="B4494" s="66">
        <v>1687</v>
      </c>
      <c r="D4494" s="66">
        <v>206</v>
      </c>
      <c r="E4494" s="68">
        <v>206</v>
      </c>
    </row>
    <row r="4495" spans="2:5" hidden="1" x14ac:dyDescent="0.3">
      <c r="B4495" s="66">
        <v>1688</v>
      </c>
      <c r="C4495" s="66">
        <v>190</v>
      </c>
      <c r="E4495" s="68">
        <v>190</v>
      </c>
    </row>
    <row r="4496" spans="2:5" hidden="1" x14ac:dyDescent="0.3">
      <c r="B4496" s="66">
        <v>1689</v>
      </c>
      <c r="D4496" s="66">
        <v>260</v>
      </c>
      <c r="E4496" s="68">
        <v>260</v>
      </c>
    </row>
    <row r="4497" spans="2:5" hidden="1" x14ac:dyDescent="0.3">
      <c r="B4497" s="66">
        <v>1690</v>
      </c>
      <c r="D4497" s="66">
        <v>239</v>
      </c>
      <c r="E4497" s="68">
        <v>239</v>
      </c>
    </row>
    <row r="4498" spans="2:5" hidden="1" x14ac:dyDescent="0.3">
      <c r="B4498" s="66">
        <v>1691</v>
      </c>
      <c r="C4498" s="66">
        <v>210</v>
      </c>
      <c r="E4498" s="68">
        <v>210</v>
      </c>
    </row>
    <row r="4499" spans="2:5" hidden="1" x14ac:dyDescent="0.3">
      <c r="B4499" s="66">
        <v>1692</v>
      </c>
      <c r="C4499" s="66">
        <v>230</v>
      </c>
      <c r="E4499" s="68">
        <v>230</v>
      </c>
    </row>
    <row r="4500" spans="2:5" hidden="1" x14ac:dyDescent="0.3">
      <c r="B4500" s="66">
        <v>1693</v>
      </c>
      <c r="D4500" s="66">
        <v>287</v>
      </c>
      <c r="E4500" s="68">
        <v>287</v>
      </c>
    </row>
    <row r="4501" spans="2:5" hidden="1" x14ac:dyDescent="0.3">
      <c r="B4501" s="66">
        <v>1694</v>
      </c>
      <c r="C4501" s="66">
        <v>271</v>
      </c>
      <c r="E4501" s="68">
        <v>271</v>
      </c>
    </row>
    <row r="4502" spans="2:5" hidden="1" x14ac:dyDescent="0.3">
      <c r="B4502" s="66">
        <v>1696</v>
      </c>
      <c r="C4502" s="66">
        <v>344</v>
      </c>
      <c r="E4502" s="68">
        <v>344</v>
      </c>
    </row>
    <row r="4503" spans="2:5" hidden="1" x14ac:dyDescent="0.3">
      <c r="B4503" s="66">
        <v>1697</v>
      </c>
      <c r="C4503" s="66">
        <v>260</v>
      </c>
      <c r="E4503" s="68">
        <v>260</v>
      </c>
    </row>
    <row r="4504" spans="2:5" hidden="1" x14ac:dyDescent="0.3">
      <c r="B4504" s="66">
        <v>1698</v>
      </c>
      <c r="C4504" s="66">
        <v>241</v>
      </c>
      <c r="E4504" s="68">
        <v>241</v>
      </c>
    </row>
    <row r="4505" spans="2:5" hidden="1" x14ac:dyDescent="0.3">
      <c r="B4505" s="66">
        <v>1699</v>
      </c>
      <c r="C4505" s="66">
        <v>185</v>
      </c>
      <c r="E4505" s="68">
        <v>185</v>
      </c>
    </row>
    <row r="4506" spans="2:5" hidden="1" x14ac:dyDescent="0.3">
      <c r="B4506" s="66">
        <v>1701</v>
      </c>
      <c r="D4506" s="66">
        <v>237</v>
      </c>
      <c r="E4506" s="68">
        <v>237</v>
      </c>
    </row>
    <row r="4507" spans="2:5" hidden="1" x14ac:dyDescent="0.3">
      <c r="B4507" s="66">
        <v>1702</v>
      </c>
      <c r="C4507" s="66">
        <v>220</v>
      </c>
      <c r="E4507" s="68">
        <v>220</v>
      </c>
    </row>
    <row r="4508" spans="2:5" hidden="1" x14ac:dyDescent="0.3">
      <c r="B4508" s="66">
        <v>1703</v>
      </c>
      <c r="C4508" s="66">
        <v>214</v>
      </c>
      <c r="E4508" s="68">
        <v>214</v>
      </c>
    </row>
    <row r="4509" spans="2:5" hidden="1" x14ac:dyDescent="0.3">
      <c r="B4509" s="66">
        <v>1704</v>
      </c>
      <c r="C4509" s="66">
        <v>182</v>
      </c>
      <c r="E4509" s="68">
        <v>182</v>
      </c>
    </row>
    <row r="4510" spans="2:5" hidden="1" x14ac:dyDescent="0.3">
      <c r="B4510" s="66">
        <v>1705</v>
      </c>
      <c r="D4510" s="66">
        <v>252</v>
      </c>
      <c r="E4510" s="68">
        <v>252</v>
      </c>
    </row>
    <row r="4511" spans="2:5" hidden="1" x14ac:dyDescent="0.3">
      <c r="B4511" s="66">
        <v>1706</v>
      </c>
      <c r="C4511" s="66">
        <v>244</v>
      </c>
      <c r="E4511" s="68">
        <v>244</v>
      </c>
    </row>
    <row r="4512" spans="2:5" hidden="1" x14ac:dyDescent="0.3">
      <c r="B4512" s="66">
        <v>1707</v>
      </c>
      <c r="C4512" s="66">
        <v>195</v>
      </c>
      <c r="E4512" s="68">
        <v>195</v>
      </c>
    </row>
    <row r="4513" spans="2:5" hidden="1" x14ac:dyDescent="0.3">
      <c r="B4513" s="66">
        <v>1708</v>
      </c>
      <c r="C4513" s="66">
        <v>113</v>
      </c>
      <c r="E4513" s="68">
        <v>113</v>
      </c>
    </row>
    <row r="4514" spans="2:5" hidden="1" x14ac:dyDescent="0.3">
      <c r="B4514" s="66">
        <v>1709</v>
      </c>
      <c r="C4514" s="66">
        <v>253</v>
      </c>
      <c r="E4514" s="68">
        <v>253</v>
      </c>
    </row>
    <row r="4515" spans="2:5" hidden="1" x14ac:dyDescent="0.3">
      <c r="B4515" s="66">
        <v>1710</v>
      </c>
      <c r="D4515" s="66">
        <v>251</v>
      </c>
      <c r="E4515" s="68">
        <v>251</v>
      </c>
    </row>
    <row r="4516" spans="2:5" hidden="1" x14ac:dyDescent="0.3">
      <c r="B4516" s="66">
        <v>1711</v>
      </c>
      <c r="C4516" s="66">
        <v>143</v>
      </c>
      <c r="E4516" s="68">
        <v>143</v>
      </c>
    </row>
    <row r="4517" spans="2:5" hidden="1" x14ac:dyDescent="0.3">
      <c r="B4517" s="66">
        <v>1712</v>
      </c>
      <c r="C4517" s="66">
        <v>308</v>
      </c>
      <c r="E4517" s="68">
        <v>308</v>
      </c>
    </row>
    <row r="4518" spans="2:5" hidden="1" x14ac:dyDescent="0.3">
      <c r="B4518" s="66">
        <v>1713</v>
      </c>
      <c r="D4518" s="66">
        <v>258</v>
      </c>
      <c r="E4518" s="68">
        <v>258</v>
      </c>
    </row>
    <row r="4519" spans="2:5" hidden="1" x14ac:dyDescent="0.3">
      <c r="B4519" s="66">
        <v>1714</v>
      </c>
      <c r="C4519" s="66">
        <v>208</v>
      </c>
      <c r="E4519" s="68">
        <v>208</v>
      </c>
    </row>
    <row r="4520" spans="2:5" hidden="1" x14ac:dyDescent="0.3">
      <c r="B4520" s="66">
        <v>1715</v>
      </c>
      <c r="D4520" s="66">
        <v>246</v>
      </c>
      <c r="E4520" s="68">
        <v>246</v>
      </c>
    </row>
    <row r="4521" spans="2:5" hidden="1" x14ac:dyDescent="0.3">
      <c r="B4521" s="66">
        <v>1717</v>
      </c>
      <c r="D4521" s="66">
        <v>232</v>
      </c>
      <c r="E4521" s="68">
        <v>232</v>
      </c>
    </row>
    <row r="4522" spans="2:5" hidden="1" x14ac:dyDescent="0.3">
      <c r="B4522" s="66">
        <v>1718</v>
      </c>
      <c r="D4522" s="66">
        <v>282</v>
      </c>
      <c r="E4522" s="68">
        <v>282</v>
      </c>
    </row>
    <row r="4523" spans="2:5" hidden="1" x14ac:dyDescent="0.3">
      <c r="B4523" s="66">
        <v>1720</v>
      </c>
      <c r="D4523" s="66">
        <v>241</v>
      </c>
      <c r="E4523" s="68">
        <v>241</v>
      </c>
    </row>
    <row r="4524" spans="2:5" hidden="1" x14ac:dyDescent="0.3">
      <c r="B4524" s="66">
        <v>1722</v>
      </c>
      <c r="C4524" s="66">
        <v>230</v>
      </c>
      <c r="E4524" s="68">
        <v>230</v>
      </c>
    </row>
    <row r="4525" spans="2:5" hidden="1" x14ac:dyDescent="0.3">
      <c r="B4525" s="66">
        <v>1723</v>
      </c>
      <c r="C4525" s="66">
        <v>159</v>
      </c>
      <c r="E4525" s="68">
        <v>159</v>
      </c>
    </row>
    <row r="4526" spans="2:5" hidden="1" x14ac:dyDescent="0.3">
      <c r="B4526" s="66">
        <v>1724</v>
      </c>
      <c r="C4526" s="66">
        <v>194</v>
      </c>
      <c r="E4526" s="68">
        <v>194</v>
      </c>
    </row>
    <row r="4527" spans="2:5" hidden="1" x14ac:dyDescent="0.3">
      <c r="B4527" s="66">
        <v>1725</v>
      </c>
      <c r="D4527" s="66">
        <v>241</v>
      </c>
      <c r="E4527" s="68">
        <v>241</v>
      </c>
    </row>
    <row r="4528" spans="2:5" hidden="1" x14ac:dyDescent="0.3">
      <c r="B4528" s="66">
        <v>1727</v>
      </c>
      <c r="C4528" s="66">
        <v>292</v>
      </c>
      <c r="E4528" s="68">
        <v>292</v>
      </c>
    </row>
    <row r="4529" spans="2:5" hidden="1" x14ac:dyDescent="0.3">
      <c r="B4529" s="66">
        <v>1728</v>
      </c>
      <c r="D4529" s="66">
        <v>265</v>
      </c>
      <c r="E4529" s="68">
        <v>265</v>
      </c>
    </row>
    <row r="4530" spans="2:5" hidden="1" x14ac:dyDescent="0.3">
      <c r="B4530" s="66">
        <v>1729</v>
      </c>
      <c r="D4530" s="66">
        <v>258</v>
      </c>
      <c r="E4530" s="68">
        <v>258</v>
      </c>
    </row>
    <row r="4531" spans="2:5" hidden="1" x14ac:dyDescent="0.3">
      <c r="B4531" s="66">
        <v>1731</v>
      </c>
      <c r="C4531" s="66">
        <v>283</v>
      </c>
      <c r="E4531" s="68">
        <v>283</v>
      </c>
    </row>
    <row r="4532" spans="2:5" hidden="1" x14ac:dyDescent="0.3">
      <c r="B4532" s="66">
        <v>1732</v>
      </c>
      <c r="D4532" s="66">
        <v>230</v>
      </c>
      <c r="E4532" s="68">
        <v>230</v>
      </c>
    </row>
    <row r="4533" spans="2:5" hidden="1" x14ac:dyDescent="0.3">
      <c r="B4533" s="66">
        <v>1733</v>
      </c>
      <c r="C4533" s="66">
        <v>244</v>
      </c>
      <c r="E4533" s="68">
        <v>244</v>
      </c>
    </row>
    <row r="4534" spans="2:5" hidden="1" x14ac:dyDescent="0.3">
      <c r="B4534" s="66">
        <v>1734</v>
      </c>
      <c r="C4534" s="66">
        <v>241</v>
      </c>
      <c r="E4534" s="68">
        <v>241</v>
      </c>
    </row>
    <row r="4535" spans="2:5" hidden="1" x14ac:dyDescent="0.3">
      <c r="B4535" s="66">
        <v>1735</v>
      </c>
      <c r="C4535" s="66">
        <v>246</v>
      </c>
      <c r="E4535" s="68">
        <v>246</v>
      </c>
    </row>
    <row r="4536" spans="2:5" hidden="1" x14ac:dyDescent="0.3">
      <c r="B4536" s="66">
        <v>1736</v>
      </c>
      <c r="C4536" s="66">
        <v>293</v>
      </c>
      <c r="E4536" s="68">
        <v>293</v>
      </c>
    </row>
    <row r="4537" spans="2:5" hidden="1" x14ac:dyDescent="0.3">
      <c r="B4537" s="66">
        <v>1737</v>
      </c>
      <c r="C4537" s="66">
        <v>227</v>
      </c>
      <c r="E4537" s="68">
        <v>227</v>
      </c>
    </row>
    <row r="4538" spans="2:5" hidden="1" x14ac:dyDescent="0.3">
      <c r="B4538" s="66">
        <v>1738</v>
      </c>
      <c r="C4538" s="66">
        <v>245</v>
      </c>
      <c r="E4538" s="68">
        <v>245</v>
      </c>
    </row>
    <row r="4539" spans="2:5" hidden="1" x14ac:dyDescent="0.3">
      <c r="B4539" s="66">
        <v>1739</v>
      </c>
      <c r="C4539" s="66">
        <v>157</v>
      </c>
      <c r="E4539" s="68">
        <v>157</v>
      </c>
    </row>
    <row r="4540" spans="2:5" hidden="1" x14ac:dyDescent="0.3">
      <c r="B4540" s="66">
        <v>1740</v>
      </c>
      <c r="C4540" s="66">
        <v>392</v>
      </c>
      <c r="E4540" s="68">
        <v>392</v>
      </c>
    </row>
    <row r="4541" spans="2:5" hidden="1" x14ac:dyDescent="0.3">
      <c r="B4541" s="66">
        <v>1741</v>
      </c>
      <c r="C4541" s="66">
        <v>353</v>
      </c>
      <c r="E4541" s="68">
        <v>353</v>
      </c>
    </row>
    <row r="4542" spans="2:5" hidden="1" x14ac:dyDescent="0.3">
      <c r="B4542" s="66">
        <v>1742</v>
      </c>
      <c r="C4542" s="66">
        <v>206</v>
      </c>
      <c r="E4542" s="68">
        <v>206</v>
      </c>
    </row>
    <row r="4543" spans="2:5" hidden="1" x14ac:dyDescent="0.3">
      <c r="B4543" s="66">
        <v>1744</v>
      </c>
      <c r="D4543" s="66">
        <v>260</v>
      </c>
      <c r="E4543" s="68">
        <v>260</v>
      </c>
    </row>
    <row r="4544" spans="2:5" hidden="1" x14ac:dyDescent="0.3">
      <c r="B4544" s="66">
        <v>1745</v>
      </c>
      <c r="C4544" s="66">
        <v>177</v>
      </c>
      <c r="E4544" s="68">
        <v>177</v>
      </c>
    </row>
    <row r="4545" spans="2:5" hidden="1" x14ac:dyDescent="0.3">
      <c r="B4545" s="66">
        <v>1746</v>
      </c>
      <c r="C4545" s="66">
        <v>231</v>
      </c>
      <c r="E4545" s="68">
        <v>231</v>
      </c>
    </row>
    <row r="4546" spans="2:5" hidden="1" x14ac:dyDescent="0.3">
      <c r="B4546" s="66">
        <v>1747</v>
      </c>
      <c r="D4546" s="66">
        <v>232</v>
      </c>
      <c r="E4546" s="68">
        <v>232</v>
      </c>
    </row>
    <row r="4547" spans="2:5" hidden="1" x14ac:dyDescent="0.3">
      <c r="B4547" s="66">
        <v>1748</v>
      </c>
      <c r="D4547" s="66">
        <v>346</v>
      </c>
      <c r="E4547" s="68">
        <v>346</v>
      </c>
    </row>
    <row r="4548" spans="2:5" hidden="1" x14ac:dyDescent="0.3">
      <c r="B4548" s="66">
        <v>1749</v>
      </c>
      <c r="D4548" s="66">
        <v>250</v>
      </c>
      <c r="E4548" s="68">
        <v>250</v>
      </c>
    </row>
    <row r="4549" spans="2:5" hidden="1" x14ac:dyDescent="0.3">
      <c r="B4549" s="66">
        <v>1750</v>
      </c>
      <c r="C4549" s="66">
        <v>204</v>
      </c>
      <c r="E4549" s="68">
        <v>204</v>
      </c>
    </row>
    <row r="4550" spans="2:5" hidden="1" x14ac:dyDescent="0.3">
      <c r="B4550" s="66">
        <v>1751</v>
      </c>
      <c r="C4550" s="66">
        <v>159</v>
      </c>
      <c r="E4550" s="68">
        <v>159</v>
      </c>
    </row>
    <row r="4551" spans="2:5" hidden="1" x14ac:dyDescent="0.3">
      <c r="B4551" s="66">
        <v>1754</v>
      </c>
      <c r="C4551" s="66">
        <v>225</v>
      </c>
      <c r="E4551" s="68">
        <v>225</v>
      </c>
    </row>
    <row r="4552" spans="2:5" hidden="1" x14ac:dyDescent="0.3">
      <c r="B4552" s="66">
        <v>1755</v>
      </c>
      <c r="D4552" s="66">
        <v>207</v>
      </c>
      <c r="E4552" s="68">
        <v>207</v>
      </c>
    </row>
    <row r="4553" spans="2:5" hidden="1" x14ac:dyDescent="0.3">
      <c r="B4553" s="66">
        <v>1757</v>
      </c>
      <c r="D4553" s="66">
        <v>286</v>
      </c>
      <c r="E4553" s="68">
        <v>286</v>
      </c>
    </row>
    <row r="4554" spans="2:5" hidden="1" x14ac:dyDescent="0.3">
      <c r="B4554" s="66">
        <v>1759</v>
      </c>
      <c r="C4554" s="66">
        <v>234</v>
      </c>
      <c r="E4554" s="68">
        <v>234</v>
      </c>
    </row>
    <row r="4555" spans="2:5" hidden="1" x14ac:dyDescent="0.3">
      <c r="B4555" s="66">
        <v>1760</v>
      </c>
      <c r="D4555" s="66">
        <v>281</v>
      </c>
      <c r="E4555" s="68">
        <v>281</v>
      </c>
    </row>
    <row r="4556" spans="2:5" hidden="1" x14ac:dyDescent="0.3">
      <c r="B4556" s="66">
        <v>1761</v>
      </c>
      <c r="C4556" s="66">
        <v>220</v>
      </c>
      <c r="E4556" s="68">
        <v>220</v>
      </c>
    </row>
    <row r="4557" spans="2:5" hidden="1" x14ac:dyDescent="0.3">
      <c r="B4557" s="66">
        <v>1762</v>
      </c>
      <c r="C4557" s="66">
        <v>200</v>
      </c>
      <c r="E4557" s="68">
        <v>200</v>
      </c>
    </row>
    <row r="4558" spans="2:5" hidden="1" x14ac:dyDescent="0.3">
      <c r="B4558" s="66">
        <v>1763</v>
      </c>
      <c r="C4558" s="66">
        <v>254</v>
      </c>
      <c r="E4558" s="68">
        <v>254</v>
      </c>
    </row>
    <row r="4559" spans="2:5" hidden="1" x14ac:dyDescent="0.3">
      <c r="B4559" s="66">
        <v>1764</v>
      </c>
      <c r="D4559" s="66">
        <v>248</v>
      </c>
      <c r="E4559" s="68">
        <v>248</v>
      </c>
    </row>
    <row r="4560" spans="2:5" hidden="1" x14ac:dyDescent="0.3">
      <c r="B4560" s="66">
        <v>1765</v>
      </c>
      <c r="C4560" s="66">
        <v>266</v>
      </c>
      <c r="E4560" s="68">
        <v>266</v>
      </c>
    </row>
    <row r="4561" spans="2:5" hidden="1" x14ac:dyDescent="0.3">
      <c r="B4561" s="66">
        <v>1766</v>
      </c>
      <c r="D4561" s="66">
        <v>208</v>
      </c>
      <c r="E4561" s="68">
        <v>208</v>
      </c>
    </row>
    <row r="4562" spans="2:5" hidden="1" x14ac:dyDescent="0.3">
      <c r="B4562" s="66">
        <v>1767</v>
      </c>
      <c r="D4562" s="66">
        <v>196</v>
      </c>
      <c r="E4562" s="68">
        <v>196</v>
      </c>
    </row>
    <row r="4563" spans="2:5" hidden="1" x14ac:dyDescent="0.3">
      <c r="B4563" s="66">
        <v>1768</v>
      </c>
      <c r="C4563" s="66">
        <v>245</v>
      </c>
      <c r="E4563" s="68">
        <v>245</v>
      </c>
    </row>
    <row r="4564" spans="2:5" hidden="1" x14ac:dyDescent="0.3">
      <c r="B4564" s="66">
        <v>1770</v>
      </c>
      <c r="C4564" s="66">
        <v>203</v>
      </c>
      <c r="E4564" s="68">
        <v>203</v>
      </c>
    </row>
    <row r="4565" spans="2:5" hidden="1" x14ac:dyDescent="0.3">
      <c r="B4565" s="66">
        <v>1772</v>
      </c>
      <c r="D4565" s="66">
        <v>217</v>
      </c>
      <c r="E4565" s="68">
        <v>217</v>
      </c>
    </row>
    <row r="4566" spans="2:5" hidden="1" x14ac:dyDescent="0.3">
      <c r="B4566" s="66">
        <v>1773</v>
      </c>
      <c r="C4566" s="66">
        <v>193</v>
      </c>
      <c r="E4566" s="68">
        <v>193</v>
      </c>
    </row>
    <row r="4567" spans="2:5" hidden="1" x14ac:dyDescent="0.3">
      <c r="B4567" s="66">
        <v>1774</v>
      </c>
      <c r="C4567" s="66">
        <v>285</v>
      </c>
      <c r="E4567" s="68">
        <v>285</v>
      </c>
    </row>
    <row r="4568" spans="2:5" hidden="1" x14ac:dyDescent="0.3">
      <c r="B4568" s="66">
        <v>1775</v>
      </c>
      <c r="C4568" s="66">
        <v>291</v>
      </c>
      <c r="E4568" s="68">
        <v>291</v>
      </c>
    </row>
    <row r="4569" spans="2:5" hidden="1" x14ac:dyDescent="0.3">
      <c r="B4569" s="66">
        <v>1777</v>
      </c>
      <c r="D4569" s="66">
        <v>260</v>
      </c>
      <c r="E4569" s="68">
        <v>260</v>
      </c>
    </row>
    <row r="4570" spans="2:5" hidden="1" x14ac:dyDescent="0.3">
      <c r="B4570" s="66">
        <v>1778</v>
      </c>
      <c r="D4570" s="66">
        <v>274</v>
      </c>
      <c r="E4570" s="68">
        <v>274</v>
      </c>
    </row>
    <row r="4571" spans="2:5" hidden="1" x14ac:dyDescent="0.3">
      <c r="B4571" s="66">
        <v>1779</v>
      </c>
      <c r="C4571" s="66">
        <v>315</v>
      </c>
      <c r="E4571" s="68">
        <v>315</v>
      </c>
    </row>
    <row r="4572" spans="2:5" hidden="1" x14ac:dyDescent="0.3">
      <c r="B4572" s="66">
        <v>1781</v>
      </c>
      <c r="C4572" s="66">
        <v>191</v>
      </c>
      <c r="E4572" s="68">
        <v>191</v>
      </c>
    </row>
    <row r="4573" spans="2:5" hidden="1" x14ac:dyDescent="0.3">
      <c r="B4573" s="66">
        <v>1783</v>
      </c>
      <c r="C4573" s="66">
        <v>240</v>
      </c>
      <c r="E4573" s="68">
        <v>240</v>
      </c>
    </row>
    <row r="4574" spans="2:5" hidden="1" x14ac:dyDescent="0.3">
      <c r="B4574" s="66">
        <v>1784</v>
      </c>
      <c r="D4574" s="66">
        <v>208</v>
      </c>
      <c r="E4574" s="68">
        <v>208</v>
      </c>
    </row>
    <row r="4575" spans="2:5" hidden="1" x14ac:dyDescent="0.3">
      <c r="B4575" s="66">
        <v>1786</v>
      </c>
      <c r="C4575" s="66">
        <v>203</v>
      </c>
      <c r="E4575" s="68">
        <v>203</v>
      </c>
    </row>
    <row r="4576" spans="2:5" hidden="1" x14ac:dyDescent="0.3">
      <c r="B4576" s="66">
        <v>1787</v>
      </c>
      <c r="C4576" s="66">
        <v>222</v>
      </c>
      <c r="E4576" s="68">
        <v>222</v>
      </c>
    </row>
    <row r="4577" spans="2:5" hidden="1" x14ac:dyDescent="0.3">
      <c r="B4577" s="66">
        <v>1789</v>
      </c>
      <c r="C4577" s="66">
        <v>268</v>
      </c>
      <c r="E4577" s="68">
        <v>268</v>
      </c>
    </row>
    <row r="4578" spans="2:5" hidden="1" x14ac:dyDescent="0.3">
      <c r="B4578" s="66">
        <v>1790</v>
      </c>
      <c r="D4578" s="66">
        <v>275</v>
      </c>
      <c r="E4578" s="68">
        <v>275</v>
      </c>
    </row>
    <row r="4579" spans="2:5" hidden="1" x14ac:dyDescent="0.3">
      <c r="B4579" s="66">
        <v>1791</v>
      </c>
      <c r="C4579" s="66">
        <v>206</v>
      </c>
      <c r="E4579" s="68">
        <v>206</v>
      </c>
    </row>
    <row r="4580" spans="2:5" hidden="1" x14ac:dyDescent="0.3">
      <c r="B4580" s="66">
        <v>1792</v>
      </c>
      <c r="C4580" s="66">
        <v>206</v>
      </c>
      <c r="E4580" s="68">
        <v>206</v>
      </c>
    </row>
    <row r="4581" spans="2:5" hidden="1" x14ac:dyDescent="0.3">
      <c r="B4581" s="66">
        <v>1793</v>
      </c>
      <c r="C4581" s="66">
        <v>260</v>
      </c>
      <c r="E4581" s="68">
        <v>260</v>
      </c>
    </row>
    <row r="4582" spans="2:5" hidden="1" x14ac:dyDescent="0.3">
      <c r="B4582" s="66">
        <v>1795</v>
      </c>
      <c r="C4582" s="66">
        <v>218</v>
      </c>
      <c r="E4582" s="68">
        <v>218</v>
      </c>
    </row>
    <row r="4583" spans="2:5" hidden="1" x14ac:dyDescent="0.3">
      <c r="B4583" s="66">
        <v>1796</v>
      </c>
      <c r="D4583" s="66">
        <v>367</v>
      </c>
      <c r="E4583" s="68">
        <v>367</v>
      </c>
    </row>
    <row r="4584" spans="2:5" hidden="1" x14ac:dyDescent="0.3">
      <c r="B4584" s="66">
        <v>1797</v>
      </c>
      <c r="C4584" s="66">
        <v>233</v>
      </c>
      <c r="E4584" s="68">
        <v>233</v>
      </c>
    </row>
    <row r="4585" spans="2:5" hidden="1" x14ac:dyDescent="0.3">
      <c r="B4585" s="66">
        <v>1798</v>
      </c>
      <c r="C4585" s="66">
        <v>195</v>
      </c>
      <c r="E4585" s="68">
        <v>195</v>
      </c>
    </row>
    <row r="4586" spans="2:5" hidden="1" x14ac:dyDescent="0.3">
      <c r="B4586" s="66">
        <v>1799</v>
      </c>
      <c r="C4586" s="66">
        <v>187</v>
      </c>
      <c r="E4586" s="68">
        <v>187</v>
      </c>
    </row>
    <row r="4587" spans="2:5" hidden="1" x14ac:dyDescent="0.3">
      <c r="B4587" s="66">
        <v>1800</v>
      </c>
      <c r="C4587" s="66">
        <v>205</v>
      </c>
      <c r="E4587" s="68">
        <v>205</v>
      </c>
    </row>
    <row r="4588" spans="2:5" hidden="1" x14ac:dyDescent="0.3">
      <c r="B4588" s="66">
        <v>1801</v>
      </c>
      <c r="C4588" s="66">
        <v>225</v>
      </c>
      <c r="E4588" s="68">
        <v>225</v>
      </c>
    </row>
    <row r="4589" spans="2:5" hidden="1" x14ac:dyDescent="0.3">
      <c r="B4589" s="66">
        <v>1802</v>
      </c>
      <c r="C4589" s="66">
        <v>158</v>
      </c>
      <c r="E4589" s="68">
        <v>158</v>
      </c>
    </row>
    <row r="4590" spans="2:5" hidden="1" x14ac:dyDescent="0.3">
      <c r="B4590" s="66">
        <v>1803</v>
      </c>
      <c r="C4590" s="66">
        <v>227</v>
      </c>
      <c r="E4590" s="68">
        <v>227</v>
      </c>
    </row>
    <row r="4591" spans="2:5" hidden="1" x14ac:dyDescent="0.3">
      <c r="B4591" s="66">
        <v>1805</v>
      </c>
      <c r="C4591" s="66">
        <v>228</v>
      </c>
      <c r="E4591" s="68">
        <v>228</v>
      </c>
    </row>
    <row r="4592" spans="2:5" hidden="1" x14ac:dyDescent="0.3">
      <c r="B4592" s="66">
        <v>1806</v>
      </c>
      <c r="C4592" s="66">
        <v>190</v>
      </c>
      <c r="E4592" s="68">
        <v>190</v>
      </c>
    </row>
    <row r="4593" spans="2:5" hidden="1" x14ac:dyDescent="0.3">
      <c r="B4593" s="66">
        <v>1807</v>
      </c>
      <c r="C4593" s="66">
        <v>195</v>
      </c>
      <c r="E4593" s="68">
        <v>195</v>
      </c>
    </row>
    <row r="4594" spans="2:5" hidden="1" x14ac:dyDescent="0.3">
      <c r="B4594" s="66">
        <v>1808</v>
      </c>
      <c r="C4594" s="66">
        <v>300</v>
      </c>
      <c r="E4594" s="68">
        <v>300</v>
      </c>
    </row>
    <row r="4595" spans="2:5" hidden="1" x14ac:dyDescent="0.3">
      <c r="B4595" s="66">
        <v>1809</v>
      </c>
      <c r="C4595" s="66">
        <v>167</v>
      </c>
      <c r="E4595" s="68">
        <v>167</v>
      </c>
    </row>
    <row r="4596" spans="2:5" hidden="1" x14ac:dyDescent="0.3">
      <c r="B4596" s="66">
        <v>1810</v>
      </c>
      <c r="C4596" s="66">
        <v>197</v>
      </c>
      <c r="E4596" s="68">
        <v>197</v>
      </c>
    </row>
    <row r="4597" spans="2:5" hidden="1" x14ac:dyDescent="0.3">
      <c r="B4597" s="66">
        <v>1811</v>
      </c>
      <c r="D4597" s="66">
        <v>293</v>
      </c>
      <c r="E4597" s="68">
        <v>293</v>
      </c>
    </row>
    <row r="4598" spans="2:5" hidden="1" x14ac:dyDescent="0.3">
      <c r="B4598" s="66">
        <v>1812</v>
      </c>
      <c r="C4598" s="66">
        <v>240</v>
      </c>
      <c r="E4598" s="68">
        <v>240</v>
      </c>
    </row>
    <row r="4599" spans="2:5" hidden="1" x14ac:dyDescent="0.3">
      <c r="B4599" s="66">
        <v>1813</v>
      </c>
      <c r="D4599" s="66">
        <v>246</v>
      </c>
      <c r="E4599" s="68">
        <v>246</v>
      </c>
    </row>
    <row r="4600" spans="2:5" hidden="1" x14ac:dyDescent="0.3">
      <c r="B4600" s="66">
        <v>1814</v>
      </c>
      <c r="D4600" s="66">
        <v>195</v>
      </c>
      <c r="E4600" s="68">
        <v>195</v>
      </c>
    </row>
    <row r="4601" spans="2:5" hidden="1" x14ac:dyDescent="0.3">
      <c r="B4601" s="66">
        <v>1815</v>
      </c>
      <c r="C4601" s="66">
        <v>190</v>
      </c>
      <c r="E4601" s="68">
        <v>190</v>
      </c>
    </row>
    <row r="4602" spans="2:5" hidden="1" x14ac:dyDescent="0.3">
      <c r="B4602" s="66">
        <v>1816</v>
      </c>
      <c r="C4602" s="66">
        <v>257</v>
      </c>
      <c r="E4602" s="68">
        <v>257</v>
      </c>
    </row>
    <row r="4603" spans="2:5" hidden="1" x14ac:dyDescent="0.3">
      <c r="B4603" s="66">
        <v>1817</v>
      </c>
      <c r="C4603" s="66">
        <v>179</v>
      </c>
      <c r="E4603" s="68">
        <v>179</v>
      </c>
    </row>
    <row r="4604" spans="2:5" hidden="1" x14ac:dyDescent="0.3">
      <c r="B4604" s="66">
        <v>1818</v>
      </c>
      <c r="C4604" s="66">
        <v>260</v>
      </c>
      <c r="E4604" s="68">
        <v>260</v>
      </c>
    </row>
    <row r="4605" spans="2:5" hidden="1" x14ac:dyDescent="0.3">
      <c r="B4605" s="66">
        <v>1819</v>
      </c>
      <c r="D4605" s="66">
        <v>265</v>
      </c>
      <c r="E4605" s="68">
        <v>265</v>
      </c>
    </row>
    <row r="4606" spans="2:5" hidden="1" x14ac:dyDescent="0.3">
      <c r="B4606" s="66">
        <v>1820</v>
      </c>
      <c r="C4606" s="66">
        <v>291</v>
      </c>
      <c r="E4606" s="68">
        <v>291</v>
      </c>
    </row>
    <row r="4607" spans="2:5" hidden="1" x14ac:dyDescent="0.3">
      <c r="B4607" s="66">
        <v>1821</v>
      </c>
      <c r="C4607" s="66">
        <v>189</v>
      </c>
      <c r="E4607" s="68">
        <v>189</v>
      </c>
    </row>
    <row r="4608" spans="2:5" hidden="1" x14ac:dyDescent="0.3">
      <c r="B4608" s="66">
        <v>1822</v>
      </c>
      <c r="C4608" s="66">
        <v>179</v>
      </c>
      <c r="E4608" s="68">
        <v>179</v>
      </c>
    </row>
    <row r="4609" spans="2:5" hidden="1" x14ac:dyDescent="0.3">
      <c r="B4609" s="66">
        <v>1823</v>
      </c>
      <c r="C4609" s="66">
        <v>234</v>
      </c>
      <c r="E4609" s="68">
        <v>234</v>
      </c>
    </row>
    <row r="4610" spans="2:5" hidden="1" x14ac:dyDescent="0.3">
      <c r="B4610" s="66">
        <v>1824</v>
      </c>
      <c r="D4610" s="66">
        <v>202</v>
      </c>
      <c r="E4610" s="68">
        <v>202</v>
      </c>
    </row>
    <row r="4611" spans="2:5" hidden="1" x14ac:dyDescent="0.3">
      <c r="B4611" s="66">
        <v>1825</v>
      </c>
      <c r="D4611" s="66">
        <v>266</v>
      </c>
      <c r="E4611" s="68">
        <v>266</v>
      </c>
    </row>
    <row r="4612" spans="2:5" hidden="1" x14ac:dyDescent="0.3">
      <c r="B4612" s="66">
        <v>1826</v>
      </c>
      <c r="C4612" s="66">
        <v>221</v>
      </c>
      <c r="E4612" s="68">
        <v>221</v>
      </c>
    </row>
    <row r="4613" spans="2:5" hidden="1" x14ac:dyDescent="0.3">
      <c r="B4613" s="66">
        <v>1827</v>
      </c>
      <c r="C4613" s="66">
        <v>205</v>
      </c>
      <c r="E4613" s="68">
        <v>205</v>
      </c>
    </row>
    <row r="4614" spans="2:5" hidden="1" x14ac:dyDescent="0.3">
      <c r="B4614" s="66">
        <v>1828</v>
      </c>
      <c r="C4614" s="66">
        <v>272</v>
      </c>
      <c r="E4614" s="68">
        <v>272</v>
      </c>
    </row>
    <row r="4615" spans="2:5" hidden="1" x14ac:dyDescent="0.3">
      <c r="B4615" s="66">
        <v>1829</v>
      </c>
      <c r="C4615" s="66">
        <v>175</v>
      </c>
      <c r="E4615" s="68">
        <v>175</v>
      </c>
    </row>
    <row r="4616" spans="2:5" hidden="1" x14ac:dyDescent="0.3">
      <c r="B4616" s="66">
        <v>1830</v>
      </c>
      <c r="C4616" s="66">
        <v>256</v>
      </c>
      <c r="E4616" s="68">
        <v>256</v>
      </c>
    </row>
    <row r="4617" spans="2:5" hidden="1" x14ac:dyDescent="0.3">
      <c r="B4617" s="66">
        <v>1832</v>
      </c>
      <c r="D4617" s="66">
        <v>167</v>
      </c>
      <c r="E4617" s="68">
        <v>167</v>
      </c>
    </row>
    <row r="4618" spans="2:5" hidden="1" x14ac:dyDescent="0.3">
      <c r="B4618" s="66">
        <v>1833</v>
      </c>
      <c r="D4618" s="66">
        <v>228</v>
      </c>
      <c r="E4618" s="68">
        <v>228</v>
      </c>
    </row>
    <row r="4619" spans="2:5" hidden="1" x14ac:dyDescent="0.3">
      <c r="B4619" s="66">
        <v>1835</v>
      </c>
      <c r="D4619" s="66">
        <v>207</v>
      </c>
      <c r="E4619" s="68">
        <v>207</v>
      </c>
    </row>
    <row r="4620" spans="2:5" hidden="1" x14ac:dyDescent="0.3">
      <c r="B4620" s="66">
        <v>1836</v>
      </c>
      <c r="C4620" s="66">
        <v>333</v>
      </c>
      <c r="E4620" s="68">
        <v>333</v>
      </c>
    </row>
    <row r="4621" spans="2:5" hidden="1" x14ac:dyDescent="0.3">
      <c r="B4621" s="66">
        <v>1837</v>
      </c>
      <c r="C4621" s="66">
        <v>270</v>
      </c>
      <c r="E4621" s="68">
        <v>270</v>
      </c>
    </row>
    <row r="4622" spans="2:5" hidden="1" x14ac:dyDescent="0.3">
      <c r="B4622" s="66">
        <v>1838</v>
      </c>
      <c r="C4622" s="66">
        <v>190</v>
      </c>
      <c r="E4622" s="68">
        <v>190</v>
      </c>
    </row>
    <row r="4623" spans="2:5" hidden="1" x14ac:dyDescent="0.3">
      <c r="B4623" s="66">
        <v>1839</v>
      </c>
      <c r="C4623" s="66">
        <v>290</v>
      </c>
      <c r="E4623" s="68">
        <v>290</v>
      </c>
    </row>
    <row r="4624" spans="2:5" hidden="1" x14ac:dyDescent="0.3">
      <c r="B4624" s="66">
        <v>1840</v>
      </c>
      <c r="C4624" s="66">
        <v>202</v>
      </c>
      <c r="E4624" s="68">
        <v>202</v>
      </c>
    </row>
    <row r="4625" spans="2:5" hidden="1" x14ac:dyDescent="0.3">
      <c r="B4625" s="66">
        <v>1841</v>
      </c>
      <c r="C4625" s="66">
        <v>288</v>
      </c>
      <c r="E4625" s="68">
        <v>288</v>
      </c>
    </row>
    <row r="4626" spans="2:5" hidden="1" x14ac:dyDescent="0.3">
      <c r="B4626" s="66">
        <v>1843</v>
      </c>
      <c r="C4626" s="66">
        <v>265</v>
      </c>
      <c r="E4626" s="68">
        <v>265</v>
      </c>
    </row>
    <row r="4627" spans="2:5" hidden="1" x14ac:dyDescent="0.3">
      <c r="B4627" s="66">
        <v>1844</v>
      </c>
      <c r="C4627" s="66">
        <v>291</v>
      </c>
      <c r="E4627" s="68">
        <v>291</v>
      </c>
    </row>
    <row r="4628" spans="2:5" hidden="1" x14ac:dyDescent="0.3">
      <c r="B4628" s="66">
        <v>1845</v>
      </c>
      <c r="C4628" s="66">
        <v>232</v>
      </c>
      <c r="E4628" s="68">
        <v>232</v>
      </c>
    </row>
    <row r="4629" spans="2:5" hidden="1" x14ac:dyDescent="0.3">
      <c r="B4629" s="66">
        <v>1846</v>
      </c>
      <c r="C4629" s="66">
        <v>221</v>
      </c>
      <c r="E4629" s="68">
        <v>221</v>
      </c>
    </row>
    <row r="4630" spans="2:5" hidden="1" x14ac:dyDescent="0.3">
      <c r="B4630" s="66">
        <v>1848</v>
      </c>
      <c r="C4630" s="66">
        <v>222</v>
      </c>
      <c r="E4630" s="68">
        <v>222</v>
      </c>
    </row>
    <row r="4631" spans="2:5" hidden="1" x14ac:dyDescent="0.3">
      <c r="B4631" s="66">
        <v>1850</v>
      </c>
      <c r="C4631" s="66">
        <v>276</v>
      </c>
      <c r="E4631" s="68">
        <v>276</v>
      </c>
    </row>
    <row r="4632" spans="2:5" hidden="1" x14ac:dyDescent="0.3">
      <c r="B4632" s="66">
        <v>1851</v>
      </c>
      <c r="C4632" s="66">
        <v>228</v>
      </c>
      <c r="E4632" s="68">
        <v>228</v>
      </c>
    </row>
    <row r="4633" spans="2:5" hidden="1" x14ac:dyDescent="0.3">
      <c r="B4633" s="66">
        <v>1852</v>
      </c>
      <c r="C4633" s="66">
        <v>211</v>
      </c>
      <c r="E4633" s="68">
        <v>211</v>
      </c>
    </row>
    <row r="4634" spans="2:5" hidden="1" x14ac:dyDescent="0.3">
      <c r="B4634" s="66">
        <v>1853</v>
      </c>
      <c r="D4634" s="66">
        <v>316</v>
      </c>
      <c r="E4634" s="68">
        <v>316</v>
      </c>
    </row>
    <row r="4635" spans="2:5" hidden="1" x14ac:dyDescent="0.3">
      <c r="B4635" s="66">
        <v>1854</v>
      </c>
      <c r="C4635" s="66">
        <v>256</v>
      </c>
      <c r="E4635" s="68">
        <v>256</v>
      </c>
    </row>
    <row r="4636" spans="2:5" hidden="1" x14ac:dyDescent="0.3">
      <c r="B4636" s="66">
        <v>1855</v>
      </c>
      <c r="C4636" s="66">
        <v>218</v>
      </c>
      <c r="E4636" s="68">
        <v>218</v>
      </c>
    </row>
    <row r="4637" spans="2:5" hidden="1" x14ac:dyDescent="0.3">
      <c r="B4637" s="66">
        <v>1857</v>
      </c>
      <c r="D4637" s="66">
        <v>214</v>
      </c>
      <c r="E4637" s="68">
        <v>214</v>
      </c>
    </row>
    <row r="4638" spans="2:5" hidden="1" x14ac:dyDescent="0.3">
      <c r="B4638" s="66">
        <v>1859</v>
      </c>
      <c r="C4638" s="66">
        <v>211</v>
      </c>
      <c r="E4638" s="68">
        <v>211</v>
      </c>
    </row>
    <row r="4639" spans="2:5" hidden="1" x14ac:dyDescent="0.3">
      <c r="B4639" s="66">
        <v>1860</v>
      </c>
      <c r="C4639" s="66">
        <v>225</v>
      </c>
      <c r="E4639" s="68">
        <v>225</v>
      </c>
    </row>
    <row r="4640" spans="2:5" hidden="1" x14ac:dyDescent="0.3">
      <c r="B4640" s="66">
        <v>1861</v>
      </c>
      <c r="C4640" s="66">
        <v>197</v>
      </c>
      <c r="E4640" s="68">
        <v>197</v>
      </c>
    </row>
    <row r="4641" spans="2:5" hidden="1" x14ac:dyDescent="0.3">
      <c r="B4641" s="66">
        <v>1863</v>
      </c>
      <c r="C4641" s="66">
        <v>173</v>
      </c>
      <c r="E4641" s="68">
        <v>173</v>
      </c>
    </row>
    <row r="4642" spans="2:5" hidden="1" x14ac:dyDescent="0.3">
      <c r="B4642" s="66">
        <v>1864</v>
      </c>
      <c r="C4642" s="66">
        <v>266</v>
      </c>
      <c r="E4642" s="68">
        <v>266</v>
      </c>
    </row>
    <row r="4643" spans="2:5" hidden="1" x14ac:dyDescent="0.3">
      <c r="B4643" s="66">
        <v>1865</v>
      </c>
      <c r="C4643" s="66">
        <v>236</v>
      </c>
      <c r="E4643" s="68">
        <v>236</v>
      </c>
    </row>
    <row r="4644" spans="2:5" hidden="1" x14ac:dyDescent="0.3">
      <c r="B4644" s="66">
        <v>1866</v>
      </c>
      <c r="C4644" s="66">
        <v>205</v>
      </c>
      <c r="E4644" s="68">
        <v>205</v>
      </c>
    </row>
    <row r="4645" spans="2:5" hidden="1" x14ac:dyDescent="0.3">
      <c r="B4645" s="66">
        <v>1867</v>
      </c>
      <c r="D4645" s="66">
        <v>240</v>
      </c>
      <c r="E4645" s="68">
        <v>240</v>
      </c>
    </row>
    <row r="4646" spans="2:5" hidden="1" x14ac:dyDescent="0.3">
      <c r="B4646" s="66">
        <v>1868</v>
      </c>
      <c r="D4646" s="66">
        <v>254</v>
      </c>
      <c r="E4646" s="68">
        <v>254</v>
      </c>
    </row>
    <row r="4647" spans="2:5" hidden="1" x14ac:dyDescent="0.3">
      <c r="B4647" s="66">
        <v>1870</v>
      </c>
      <c r="C4647" s="66">
        <v>201</v>
      </c>
      <c r="E4647" s="68">
        <v>201</v>
      </c>
    </row>
    <row r="4648" spans="2:5" hidden="1" x14ac:dyDescent="0.3">
      <c r="B4648" s="66">
        <v>1871</v>
      </c>
      <c r="C4648" s="66">
        <v>266</v>
      </c>
      <c r="E4648" s="68">
        <v>266</v>
      </c>
    </row>
    <row r="4649" spans="2:5" hidden="1" x14ac:dyDescent="0.3">
      <c r="B4649" s="66">
        <v>1872</v>
      </c>
      <c r="D4649" s="66">
        <v>182</v>
      </c>
      <c r="E4649" s="68">
        <v>182</v>
      </c>
    </row>
    <row r="4650" spans="2:5" hidden="1" x14ac:dyDescent="0.3">
      <c r="B4650" s="66">
        <v>1873</v>
      </c>
      <c r="C4650" s="66">
        <v>273</v>
      </c>
      <c r="E4650" s="68">
        <v>273</v>
      </c>
    </row>
    <row r="4651" spans="2:5" hidden="1" x14ac:dyDescent="0.3">
      <c r="B4651" s="66">
        <v>1874</v>
      </c>
      <c r="C4651" s="66">
        <v>187</v>
      </c>
      <c r="E4651" s="68">
        <v>187</v>
      </c>
    </row>
    <row r="4652" spans="2:5" hidden="1" x14ac:dyDescent="0.3">
      <c r="B4652" s="66">
        <v>1877</v>
      </c>
      <c r="C4652" s="66">
        <v>165</v>
      </c>
      <c r="E4652" s="68">
        <v>165</v>
      </c>
    </row>
    <row r="4653" spans="2:5" hidden="1" x14ac:dyDescent="0.3">
      <c r="B4653" s="66">
        <v>1878</v>
      </c>
      <c r="D4653" s="66">
        <v>217</v>
      </c>
      <c r="E4653" s="68">
        <v>217</v>
      </c>
    </row>
    <row r="4654" spans="2:5" hidden="1" x14ac:dyDescent="0.3">
      <c r="B4654" s="66">
        <v>1879</v>
      </c>
      <c r="D4654" s="66">
        <v>221</v>
      </c>
      <c r="E4654" s="68">
        <v>221</v>
      </c>
    </row>
    <row r="4655" spans="2:5" hidden="1" x14ac:dyDescent="0.3">
      <c r="B4655" s="66">
        <v>1880</v>
      </c>
      <c r="C4655" s="66">
        <v>245</v>
      </c>
      <c r="E4655" s="68">
        <v>245</v>
      </c>
    </row>
    <row r="4656" spans="2:5" hidden="1" x14ac:dyDescent="0.3">
      <c r="B4656" s="66">
        <v>1881</v>
      </c>
      <c r="C4656" s="66">
        <v>201</v>
      </c>
      <c r="E4656" s="68">
        <v>201</v>
      </c>
    </row>
    <row r="4657" spans="2:5" hidden="1" x14ac:dyDescent="0.3">
      <c r="B4657" s="66">
        <v>1882</v>
      </c>
      <c r="D4657" s="66">
        <v>199</v>
      </c>
      <c r="E4657" s="68">
        <v>199</v>
      </c>
    </row>
    <row r="4658" spans="2:5" hidden="1" x14ac:dyDescent="0.3">
      <c r="B4658" s="66">
        <v>1883</v>
      </c>
      <c r="C4658" s="66">
        <v>204</v>
      </c>
      <c r="E4658" s="68">
        <v>204</v>
      </c>
    </row>
    <row r="4659" spans="2:5" hidden="1" x14ac:dyDescent="0.3">
      <c r="B4659" s="66">
        <v>1884</v>
      </c>
      <c r="C4659" s="66">
        <v>207</v>
      </c>
      <c r="E4659" s="68">
        <v>207</v>
      </c>
    </row>
    <row r="4660" spans="2:5" hidden="1" x14ac:dyDescent="0.3">
      <c r="B4660" s="66">
        <v>1885</v>
      </c>
      <c r="C4660" s="66">
        <v>225</v>
      </c>
      <c r="E4660" s="68">
        <v>225</v>
      </c>
    </row>
    <row r="4661" spans="2:5" hidden="1" x14ac:dyDescent="0.3">
      <c r="B4661" s="66">
        <v>1886</v>
      </c>
      <c r="C4661" s="66">
        <v>243</v>
      </c>
      <c r="E4661" s="68">
        <v>243</v>
      </c>
    </row>
    <row r="4662" spans="2:5" hidden="1" x14ac:dyDescent="0.3">
      <c r="B4662" s="66">
        <v>1887</v>
      </c>
      <c r="D4662" s="66">
        <v>290</v>
      </c>
      <c r="E4662" s="68">
        <v>290</v>
      </c>
    </row>
    <row r="4663" spans="2:5" hidden="1" x14ac:dyDescent="0.3">
      <c r="B4663" s="66">
        <v>1889</v>
      </c>
      <c r="D4663" s="66">
        <v>335</v>
      </c>
      <c r="E4663" s="68">
        <v>335</v>
      </c>
    </row>
    <row r="4664" spans="2:5" hidden="1" x14ac:dyDescent="0.3">
      <c r="B4664" s="66">
        <v>1890</v>
      </c>
      <c r="C4664" s="66">
        <v>212</v>
      </c>
      <c r="E4664" s="68">
        <v>212</v>
      </c>
    </row>
    <row r="4665" spans="2:5" hidden="1" x14ac:dyDescent="0.3">
      <c r="B4665" s="66">
        <v>1891</v>
      </c>
      <c r="C4665" s="66">
        <v>254</v>
      </c>
      <c r="E4665" s="68">
        <v>254</v>
      </c>
    </row>
    <row r="4666" spans="2:5" hidden="1" x14ac:dyDescent="0.3">
      <c r="B4666" s="66">
        <v>1892</v>
      </c>
      <c r="D4666" s="66">
        <v>208</v>
      </c>
      <c r="E4666" s="68">
        <v>208</v>
      </c>
    </row>
    <row r="4667" spans="2:5" hidden="1" x14ac:dyDescent="0.3">
      <c r="B4667" s="66">
        <v>1893</v>
      </c>
      <c r="C4667" s="66">
        <v>211</v>
      </c>
      <c r="E4667" s="68">
        <v>211</v>
      </c>
    </row>
    <row r="4668" spans="2:5" hidden="1" x14ac:dyDescent="0.3">
      <c r="B4668" s="66">
        <v>1894</v>
      </c>
      <c r="C4668" s="66">
        <v>242</v>
      </c>
      <c r="E4668" s="68">
        <v>242</v>
      </c>
    </row>
    <row r="4669" spans="2:5" hidden="1" x14ac:dyDescent="0.3">
      <c r="B4669" s="66">
        <v>1896</v>
      </c>
      <c r="D4669" s="66">
        <v>230</v>
      </c>
      <c r="E4669" s="68">
        <v>230</v>
      </c>
    </row>
    <row r="4670" spans="2:5" hidden="1" x14ac:dyDescent="0.3">
      <c r="B4670" s="66">
        <v>1897</v>
      </c>
      <c r="D4670" s="66">
        <v>290</v>
      </c>
      <c r="E4670" s="68">
        <v>290</v>
      </c>
    </row>
    <row r="4671" spans="2:5" hidden="1" x14ac:dyDescent="0.3">
      <c r="B4671" s="66">
        <v>1898</v>
      </c>
      <c r="C4671" s="66">
        <v>242</v>
      </c>
      <c r="E4671" s="68">
        <v>242</v>
      </c>
    </row>
    <row r="4672" spans="2:5" hidden="1" x14ac:dyDescent="0.3">
      <c r="B4672" s="66">
        <v>1899</v>
      </c>
      <c r="C4672" s="66">
        <v>246</v>
      </c>
      <c r="E4672" s="68">
        <v>246</v>
      </c>
    </row>
    <row r="4673" spans="2:5" hidden="1" x14ac:dyDescent="0.3">
      <c r="B4673" s="66">
        <v>1900</v>
      </c>
      <c r="D4673" s="66">
        <v>261</v>
      </c>
      <c r="E4673" s="68">
        <v>261</v>
      </c>
    </row>
    <row r="4674" spans="2:5" hidden="1" x14ac:dyDescent="0.3">
      <c r="B4674" s="66">
        <v>1901</v>
      </c>
      <c r="D4674" s="66">
        <v>233</v>
      </c>
      <c r="E4674" s="68">
        <v>233</v>
      </c>
    </row>
    <row r="4675" spans="2:5" hidden="1" x14ac:dyDescent="0.3">
      <c r="B4675" s="66">
        <v>1906</v>
      </c>
      <c r="C4675" s="66">
        <v>271</v>
      </c>
      <c r="E4675" s="68">
        <v>271</v>
      </c>
    </row>
    <row r="4676" spans="2:5" hidden="1" x14ac:dyDescent="0.3">
      <c r="B4676" s="66">
        <v>1907</v>
      </c>
      <c r="C4676" s="66">
        <v>239</v>
      </c>
      <c r="E4676" s="68">
        <v>239</v>
      </c>
    </row>
    <row r="4677" spans="2:5" hidden="1" x14ac:dyDescent="0.3">
      <c r="B4677" s="66">
        <v>1909</v>
      </c>
      <c r="C4677" s="66">
        <v>165</v>
      </c>
      <c r="E4677" s="68">
        <v>165</v>
      </c>
    </row>
    <row r="4678" spans="2:5" hidden="1" x14ac:dyDescent="0.3">
      <c r="B4678" s="66">
        <v>1910</v>
      </c>
      <c r="D4678" s="66">
        <v>230</v>
      </c>
      <c r="E4678" s="68">
        <v>230</v>
      </c>
    </row>
    <row r="4679" spans="2:5" hidden="1" x14ac:dyDescent="0.3">
      <c r="B4679" s="66">
        <v>1911</v>
      </c>
      <c r="C4679" s="66">
        <v>260</v>
      </c>
      <c r="E4679" s="68">
        <v>260</v>
      </c>
    </row>
    <row r="4680" spans="2:5" hidden="1" x14ac:dyDescent="0.3">
      <c r="B4680" s="66">
        <v>1912</v>
      </c>
      <c r="C4680" s="66">
        <v>252</v>
      </c>
      <c r="E4680" s="68">
        <v>252</v>
      </c>
    </row>
    <row r="4681" spans="2:5" hidden="1" x14ac:dyDescent="0.3">
      <c r="B4681" s="66">
        <v>1913</v>
      </c>
      <c r="C4681" s="66">
        <v>247</v>
      </c>
      <c r="E4681" s="68">
        <v>247</v>
      </c>
    </row>
    <row r="4682" spans="2:5" hidden="1" x14ac:dyDescent="0.3">
      <c r="B4682" s="66">
        <v>1914</v>
      </c>
      <c r="C4682" s="66">
        <v>221</v>
      </c>
      <c r="E4682" s="68">
        <v>221</v>
      </c>
    </row>
    <row r="4683" spans="2:5" hidden="1" x14ac:dyDescent="0.3">
      <c r="B4683" s="66">
        <v>1915</v>
      </c>
      <c r="C4683" s="66">
        <v>224</v>
      </c>
      <c r="E4683" s="68">
        <v>224</v>
      </c>
    </row>
    <row r="4684" spans="2:5" hidden="1" x14ac:dyDescent="0.3">
      <c r="B4684" s="66">
        <v>1916</v>
      </c>
      <c r="C4684" s="66">
        <v>173</v>
      </c>
      <c r="E4684" s="68">
        <v>173</v>
      </c>
    </row>
    <row r="4685" spans="2:5" hidden="1" x14ac:dyDescent="0.3">
      <c r="B4685" s="66">
        <v>1917</v>
      </c>
      <c r="C4685" s="66">
        <v>234</v>
      </c>
      <c r="E4685" s="68">
        <v>234</v>
      </c>
    </row>
    <row r="4686" spans="2:5" hidden="1" x14ac:dyDescent="0.3">
      <c r="B4686" s="66">
        <v>1920</v>
      </c>
      <c r="D4686" s="66">
        <v>207</v>
      </c>
      <c r="E4686" s="68">
        <v>207</v>
      </c>
    </row>
    <row r="4687" spans="2:5" hidden="1" x14ac:dyDescent="0.3">
      <c r="B4687" s="66">
        <v>1921</v>
      </c>
      <c r="C4687" s="66">
        <v>226</v>
      </c>
      <c r="E4687" s="68">
        <v>226</v>
      </c>
    </row>
    <row r="4688" spans="2:5" hidden="1" x14ac:dyDescent="0.3">
      <c r="B4688" s="66">
        <v>1922</v>
      </c>
      <c r="C4688" s="66">
        <v>234</v>
      </c>
      <c r="E4688" s="68">
        <v>234</v>
      </c>
    </row>
    <row r="4689" spans="2:5" hidden="1" x14ac:dyDescent="0.3">
      <c r="B4689" s="66">
        <v>1923</v>
      </c>
      <c r="C4689" s="66">
        <v>314</v>
      </c>
      <c r="E4689" s="68">
        <v>314</v>
      </c>
    </row>
    <row r="4690" spans="2:5" hidden="1" x14ac:dyDescent="0.3">
      <c r="B4690" s="66">
        <v>1924</v>
      </c>
      <c r="C4690" s="66">
        <v>242</v>
      </c>
      <c r="E4690" s="68">
        <v>242</v>
      </c>
    </row>
    <row r="4691" spans="2:5" hidden="1" x14ac:dyDescent="0.3">
      <c r="B4691" s="66">
        <v>1925</v>
      </c>
      <c r="C4691" s="66">
        <v>207</v>
      </c>
      <c r="E4691" s="68">
        <v>207</v>
      </c>
    </row>
    <row r="4692" spans="2:5" hidden="1" x14ac:dyDescent="0.3">
      <c r="B4692" s="66">
        <v>1927</v>
      </c>
      <c r="C4692" s="66">
        <v>237</v>
      </c>
      <c r="E4692" s="68">
        <v>237</v>
      </c>
    </row>
    <row r="4693" spans="2:5" hidden="1" x14ac:dyDescent="0.3">
      <c r="B4693" s="66">
        <v>1929</v>
      </c>
      <c r="C4693" s="66">
        <v>212</v>
      </c>
      <c r="E4693" s="68">
        <v>212</v>
      </c>
    </row>
    <row r="4694" spans="2:5" hidden="1" x14ac:dyDescent="0.3">
      <c r="B4694" s="66">
        <v>1930</v>
      </c>
      <c r="D4694" s="66">
        <v>283</v>
      </c>
      <c r="E4694" s="68">
        <v>283</v>
      </c>
    </row>
    <row r="4695" spans="2:5" hidden="1" x14ac:dyDescent="0.3">
      <c r="B4695" s="66">
        <v>1931</v>
      </c>
      <c r="C4695" s="66">
        <v>175</v>
      </c>
      <c r="E4695" s="68">
        <v>175</v>
      </c>
    </row>
    <row r="4696" spans="2:5" hidden="1" x14ac:dyDescent="0.3">
      <c r="B4696" s="66">
        <v>1932</v>
      </c>
      <c r="D4696" s="66">
        <v>170</v>
      </c>
      <c r="E4696" s="68">
        <v>170</v>
      </c>
    </row>
    <row r="4697" spans="2:5" hidden="1" x14ac:dyDescent="0.3">
      <c r="B4697" s="66">
        <v>1933</v>
      </c>
      <c r="C4697" s="66">
        <v>216</v>
      </c>
      <c r="E4697" s="68">
        <v>216</v>
      </c>
    </row>
    <row r="4698" spans="2:5" hidden="1" x14ac:dyDescent="0.3">
      <c r="B4698" s="66">
        <v>1934</v>
      </c>
      <c r="D4698" s="66">
        <v>234</v>
      </c>
      <c r="E4698" s="68">
        <v>234</v>
      </c>
    </row>
    <row r="4699" spans="2:5" hidden="1" x14ac:dyDescent="0.3">
      <c r="B4699" s="66">
        <v>1935</v>
      </c>
      <c r="C4699" s="66">
        <v>241</v>
      </c>
      <c r="E4699" s="68">
        <v>241</v>
      </c>
    </row>
    <row r="4700" spans="2:5" hidden="1" x14ac:dyDescent="0.3">
      <c r="B4700" s="66">
        <v>1936</v>
      </c>
      <c r="C4700" s="66">
        <v>169</v>
      </c>
      <c r="E4700" s="68">
        <v>169</v>
      </c>
    </row>
    <row r="4701" spans="2:5" hidden="1" x14ac:dyDescent="0.3">
      <c r="B4701" s="66">
        <v>1937</v>
      </c>
      <c r="C4701" s="66">
        <v>175</v>
      </c>
      <c r="E4701" s="68">
        <v>175</v>
      </c>
    </row>
    <row r="4702" spans="2:5" hidden="1" x14ac:dyDescent="0.3">
      <c r="B4702" s="66">
        <v>1938</v>
      </c>
      <c r="D4702" s="66">
        <v>390</v>
      </c>
      <c r="E4702" s="68">
        <v>390</v>
      </c>
    </row>
    <row r="4703" spans="2:5" hidden="1" x14ac:dyDescent="0.3">
      <c r="B4703" s="66">
        <v>1939</v>
      </c>
      <c r="D4703" s="66">
        <v>268</v>
      </c>
      <c r="E4703" s="68">
        <v>268</v>
      </c>
    </row>
    <row r="4704" spans="2:5" hidden="1" x14ac:dyDescent="0.3">
      <c r="B4704" s="66">
        <v>1940</v>
      </c>
      <c r="C4704" s="66">
        <v>272</v>
      </c>
      <c r="E4704" s="68">
        <v>272</v>
      </c>
    </row>
    <row r="4705" spans="2:5" hidden="1" x14ac:dyDescent="0.3">
      <c r="B4705" s="66">
        <v>1941</v>
      </c>
      <c r="D4705" s="66">
        <v>253</v>
      </c>
      <c r="E4705" s="68">
        <v>253</v>
      </c>
    </row>
    <row r="4706" spans="2:5" hidden="1" x14ac:dyDescent="0.3">
      <c r="B4706" s="66">
        <v>1942</v>
      </c>
      <c r="C4706" s="66">
        <v>225</v>
      </c>
      <c r="E4706" s="68">
        <v>225</v>
      </c>
    </row>
    <row r="4707" spans="2:5" hidden="1" x14ac:dyDescent="0.3">
      <c r="B4707" s="66">
        <v>1943</v>
      </c>
      <c r="D4707" s="66">
        <v>245</v>
      </c>
      <c r="E4707" s="68">
        <v>245</v>
      </c>
    </row>
    <row r="4708" spans="2:5" hidden="1" x14ac:dyDescent="0.3">
      <c r="B4708" s="66">
        <v>1944</v>
      </c>
      <c r="C4708" s="66">
        <v>215</v>
      </c>
      <c r="E4708" s="68">
        <v>215</v>
      </c>
    </row>
    <row r="4709" spans="2:5" hidden="1" x14ac:dyDescent="0.3">
      <c r="B4709" s="66">
        <v>1945</v>
      </c>
      <c r="C4709" s="66">
        <v>241</v>
      </c>
      <c r="E4709" s="68">
        <v>241</v>
      </c>
    </row>
    <row r="4710" spans="2:5" hidden="1" x14ac:dyDescent="0.3">
      <c r="B4710" s="66">
        <v>1946</v>
      </c>
      <c r="C4710" s="66">
        <v>289</v>
      </c>
      <c r="E4710" s="68">
        <v>289</v>
      </c>
    </row>
    <row r="4711" spans="2:5" hidden="1" x14ac:dyDescent="0.3">
      <c r="B4711" s="66">
        <v>1948</v>
      </c>
      <c r="D4711" s="66">
        <v>240</v>
      </c>
      <c r="E4711" s="68">
        <v>240</v>
      </c>
    </row>
    <row r="4712" spans="2:5" hidden="1" x14ac:dyDescent="0.3">
      <c r="B4712" s="66">
        <v>1949</v>
      </c>
      <c r="D4712" s="66">
        <v>312</v>
      </c>
      <c r="E4712" s="68">
        <v>312</v>
      </c>
    </row>
    <row r="4713" spans="2:5" hidden="1" x14ac:dyDescent="0.3">
      <c r="B4713" s="66">
        <v>1950</v>
      </c>
      <c r="C4713" s="66">
        <v>225</v>
      </c>
      <c r="E4713" s="68">
        <v>225</v>
      </c>
    </row>
    <row r="4714" spans="2:5" hidden="1" x14ac:dyDescent="0.3">
      <c r="B4714" s="66">
        <v>1951</v>
      </c>
      <c r="C4714" s="66">
        <v>300</v>
      </c>
      <c r="E4714" s="68">
        <v>300</v>
      </c>
    </row>
    <row r="4715" spans="2:5" hidden="1" x14ac:dyDescent="0.3">
      <c r="B4715" s="66">
        <v>1952</v>
      </c>
      <c r="D4715" s="66">
        <v>254</v>
      </c>
      <c r="E4715" s="68">
        <v>254</v>
      </c>
    </row>
    <row r="4716" spans="2:5" hidden="1" x14ac:dyDescent="0.3">
      <c r="B4716" s="66">
        <v>1953</v>
      </c>
      <c r="C4716" s="66">
        <v>275</v>
      </c>
      <c r="E4716" s="68">
        <v>275</v>
      </c>
    </row>
    <row r="4717" spans="2:5" hidden="1" x14ac:dyDescent="0.3">
      <c r="B4717" s="66">
        <v>1954</v>
      </c>
      <c r="C4717" s="66">
        <v>284</v>
      </c>
      <c r="E4717" s="68">
        <v>284</v>
      </c>
    </row>
    <row r="4718" spans="2:5" hidden="1" x14ac:dyDescent="0.3">
      <c r="B4718" s="66">
        <v>1956</v>
      </c>
      <c r="C4718" s="66">
        <v>262</v>
      </c>
      <c r="E4718" s="68">
        <v>262</v>
      </c>
    </row>
    <row r="4719" spans="2:5" hidden="1" x14ac:dyDescent="0.3">
      <c r="B4719" s="66">
        <v>1957</v>
      </c>
      <c r="D4719" s="66">
        <v>267</v>
      </c>
      <c r="E4719" s="68">
        <v>267</v>
      </c>
    </row>
    <row r="4720" spans="2:5" hidden="1" x14ac:dyDescent="0.3">
      <c r="B4720" s="66">
        <v>1958</v>
      </c>
      <c r="C4720" s="66">
        <v>232</v>
      </c>
      <c r="E4720" s="68">
        <v>232</v>
      </c>
    </row>
    <row r="4721" spans="2:5" hidden="1" x14ac:dyDescent="0.3">
      <c r="B4721" s="66">
        <v>1959</v>
      </c>
      <c r="D4721" s="66">
        <v>232</v>
      </c>
      <c r="E4721" s="68">
        <v>232</v>
      </c>
    </row>
    <row r="4722" spans="2:5" hidden="1" x14ac:dyDescent="0.3">
      <c r="B4722" s="66">
        <v>1960</v>
      </c>
      <c r="D4722" s="66">
        <v>153</v>
      </c>
      <c r="E4722" s="68">
        <v>153</v>
      </c>
    </row>
    <row r="4723" spans="2:5" hidden="1" x14ac:dyDescent="0.3">
      <c r="B4723" s="66">
        <v>1961</v>
      </c>
      <c r="D4723" s="66">
        <v>188</v>
      </c>
      <c r="E4723" s="68">
        <v>188</v>
      </c>
    </row>
    <row r="4724" spans="2:5" hidden="1" x14ac:dyDescent="0.3">
      <c r="B4724" s="66">
        <v>1962</v>
      </c>
      <c r="C4724" s="66">
        <v>246</v>
      </c>
      <c r="E4724" s="68">
        <v>246</v>
      </c>
    </row>
    <row r="4725" spans="2:5" hidden="1" x14ac:dyDescent="0.3">
      <c r="B4725" s="66">
        <v>1963</v>
      </c>
      <c r="C4725" s="66">
        <v>186</v>
      </c>
      <c r="E4725" s="68">
        <v>186</v>
      </c>
    </row>
    <row r="4726" spans="2:5" hidden="1" x14ac:dyDescent="0.3">
      <c r="B4726" s="66">
        <v>1964</v>
      </c>
      <c r="C4726" s="66">
        <v>205</v>
      </c>
      <c r="E4726" s="68">
        <v>205</v>
      </c>
    </row>
    <row r="4727" spans="2:5" hidden="1" x14ac:dyDescent="0.3">
      <c r="B4727" s="66">
        <v>1965</v>
      </c>
      <c r="D4727" s="66">
        <v>174</v>
      </c>
      <c r="E4727" s="68">
        <v>174</v>
      </c>
    </row>
    <row r="4728" spans="2:5" hidden="1" x14ac:dyDescent="0.3">
      <c r="B4728" s="66">
        <v>1967</v>
      </c>
      <c r="D4728" s="66">
        <v>208</v>
      </c>
      <c r="E4728" s="68">
        <v>208</v>
      </c>
    </row>
    <row r="4729" spans="2:5" hidden="1" x14ac:dyDescent="0.3">
      <c r="B4729" s="66">
        <v>1968</v>
      </c>
      <c r="C4729" s="66">
        <v>261</v>
      </c>
      <c r="E4729" s="68">
        <v>261</v>
      </c>
    </row>
    <row r="4730" spans="2:5" hidden="1" x14ac:dyDescent="0.3">
      <c r="B4730" s="66">
        <v>1969</v>
      </c>
      <c r="D4730" s="66">
        <v>342</v>
      </c>
      <c r="E4730" s="68">
        <v>342</v>
      </c>
    </row>
    <row r="4731" spans="2:5" hidden="1" x14ac:dyDescent="0.3">
      <c r="B4731" s="66">
        <v>1970</v>
      </c>
      <c r="C4731" s="66">
        <v>245</v>
      </c>
      <c r="E4731" s="68">
        <v>245</v>
      </c>
    </row>
    <row r="4732" spans="2:5" hidden="1" x14ac:dyDescent="0.3">
      <c r="B4732" s="66">
        <v>1971</v>
      </c>
      <c r="C4732" s="66">
        <v>275</v>
      </c>
      <c r="E4732" s="68">
        <v>275</v>
      </c>
    </row>
    <row r="4733" spans="2:5" hidden="1" x14ac:dyDescent="0.3">
      <c r="B4733" s="66">
        <v>1972</v>
      </c>
      <c r="C4733" s="66">
        <v>213</v>
      </c>
      <c r="E4733" s="68">
        <v>213</v>
      </c>
    </row>
    <row r="4734" spans="2:5" hidden="1" x14ac:dyDescent="0.3">
      <c r="B4734" s="66">
        <v>1973</v>
      </c>
      <c r="C4734" s="66">
        <v>278</v>
      </c>
      <c r="E4734" s="68">
        <v>278</v>
      </c>
    </row>
    <row r="4735" spans="2:5" hidden="1" x14ac:dyDescent="0.3">
      <c r="B4735" s="66">
        <v>1974</v>
      </c>
      <c r="D4735" s="66">
        <v>312</v>
      </c>
      <c r="E4735" s="68">
        <v>312</v>
      </c>
    </row>
    <row r="4736" spans="2:5" hidden="1" x14ac:dyDescent="0.3">
      <c r="B4736" s="66">
        <v>1975</v>
      </c>
      <c r="C4736" s="66">
        <v>246</v>
      </c>
      <c r="E4736" s="68">
        <v>246</v>
      </c>
    </row>
    <row r="4737" spans="2:5" hidden="1" x14ac:dyDescent="0.3">
      <c r="B4737" s="66">
        <v>1978</v>
      </c>
      <c r="C4737" s="66">
        <v>273</v>
      </c>
      <c r="E4737" s="68">
        <v>273</v>
      </c>
    </row>
    <row r="4738" spans="2:5" hidden="1" x14ac:dyDescent="0.3">
      <c r="B4738" s="66">
        <v>1979</v>
      </c>
      <c r="C4738" s="66">
        <v>230</v>
      </c>
      <c r="E4738" s="68">
        <v>230</v>
      </c>
    </row>
    <row r="4739" spans="2:5" hidden="1" x14ac:dyDescent="0.3">
      <c r="B4739" s="66">
        <v>1980</v>
      </c>
      <c r="C4739" s="66">
        <v>263</v>
      </c>
      <c r="E4739" s="68">
        <v>263</v>
      </c>
    </row>
    <row r="4740" spans="2:5" hidden="1" x14ac:dyDescent="0.3">
      <c r="B4740" s="66">
        <v>1981</v>
      </c>
      <c r="C4740" s="66">
        <v>173</v>
      </c>
      <c r="E4740" s="68">
        <v>173</v>
      </c>
    </row>
    <row r="4741" spans="2:5" hidden="1" x14ac:dyDescent="0.3">
      <c r="B4741" s="66">
        <v>1982</v>
      </c>
      <c r="C4741" s="66">
        <v>274</v>
      </c>
      <c r="E4741" s="68">
        <v>274</v>
      </c>
    </row>
    <row r="4742" spans="2:5" hidden="1" x14ac:dyDescent="0.3">
      <c r="B4742" s="66">
        <v>1983</v>
      </c>
      <c r="C4742" s="66">
        <v>311</v>
      </c>
      <c r="E4742" s="68">
        <v>311</v>
      </c>
    </row>
    <row r="4743" spans="2:5" hidden="1" x14ac:dyDescent="0.3">
      <c r="B4743" s="66">
        <v>1984</v>
      </c>
      <c r="C4743" s="66">
        <v>248</v>
      </c>
      <c r="E4743" s="68">
        <v>248</v>
      </c>
    </row>
    <row r="4744" spans="2:5" hidden="1" x14ac:dyDescent="0.3">
      <c r="B4744" s="66">
        <v>1985</v>
      </c>
      <c r="C4744" s="66">
        <v>229</v>
      </c>
      <c r="E4744" s="68">
        <v>229</v>
      </c>
    </row>
    <row r="4745" spans="2:5" hidden="1" x14ac:dyDescent="0.3">
      <c r="B4745" s="66">
        <v>1987</v>
      </c>
      <c r="C4745" s="66">
        <v>233</v>
      </c>
      <c r="E4745" s="68">
        <v>233</v>
      </c>
    </row>
    <row r="4746" spans="2:5" hidden="1" x14ac:dyDescent="0.3">
      <c r="B4746" s="66">
        <v>1989</v>
      </c>
      <c r="C4746" s="66">
        <v>155</v>
      </c>
      <c r="E4746" s="68">
        <v>155</v>
      </c>
    </row>
    <row r="4747" spans="2:5" hidden="1" x14ac:dyDescent="0.3">
      <c r="B4747" s="66">
        <v>1990</v>
      </c>
      <c r="D4747" s="66">
        <v>212</v>
      </c>
      <c r="E4747" s="68">
        <v>212</v>
      </c>
    </row>
    <row r="4748" spans="2:5" hidden="1" x14ac:dyDescent="0.3">
      <c r="B4748" s="66">
        <v>1991</v>
      </c>
      <c r="C4748" s="66">
        <v>197</v>
      </c>
      <c r="E4748" s="68">
        <v>197</v>
      </c>
    </row>
    <row r="4749" spans="2:5" hidden="1" x14ac:dyDescent="0.3">
      <c r="B4749" s="66">
        <v>1992</v>
      </c>
      <c r="C4749" s="66">
        <v>195</v>
      </c>
      <c r="E4749" s="68">
        <v>195</v>
      </c>
    </row>
    <row r="4750" spans="2:5" hidden="1" x14ac:dyDescent="0.3">
      <c r="B4750" s="66">
        <v>1993</v>
      </c>
      <c r="D4750" s="66">
        <v>229</v>
      </c>
      <c r="E4750" s="68">
        <v>229</v>
      </c>
    </row>
    <row r="4751" spans="2:5" hidden="1" x14ac:dyDescent="0.3">
      <c r="B4751" s="66">
        <v>1995</v>
      </c>
      <c r="C4751" s="66">
        <v>215</v>
      </c>
      <c r="E4751" s="68">
        <v>215</v>
      </c>
    </row>
    <row r="4752" spans="2:5" hidden="1" x14ac:dyDescent="0.3">
      <c r="B4752" s="66">
        <v>1996</v>
      </c>
      <c r="C4752" s="66">
        <v>210</v>
      </c>
      <c r="E4752" s="68">
        <v>210</v>
      </c>
    </row>
    <row r="4753" spans="2:5" hidden="1" x14ac:dyDescent="0.3">
      <c r="B4753" s="66">
        <v>1997</v>
      </c>
      <c r="D4753" s="66">
        <v>398</v>
      </c>
      <c r="E4753" s="68">
        <v>398</v>
      </c>
    </row>
    <row r="4754" spans="2:5" hidden="1" x14ac:dyDescent="0.3">
      <c r="B4754" s="66">
        <v>1998</v>
      </c>
      <c r="D4754" s="66">
        <v>174</v>
      </c>
      <c r="E4754" s="68">
        <v>174</v>
      </c>
    </row>
    <row r="4755" spans="2:5" hidden="1" x14ac:dyDescent="0.3">
      <c r="B4755" s="66">
        <v>1999</v>
      </c>
      <c r="C4755" s="66">
        <v>213</v>
      </c>
      <c r="E4755" s="68">
        <v>213</v>
      </c>
    </row>
    <row r="4756" spans="2:5" hidden="1" x14ac:dyDescent="0.3">
      <c r="B4756" s="66">
        <v>2002</v>
      </c>
      <c r="C4756" s="66">
        <v>209</v>
      </c>
      <c r="E4756" s="68">
        <v>209</v>
      </c>
    </row>
    <row r="4757" spans="2:5" hidden="1" x14ac:dyDescent="0.3">
      <c r="B4757" s="66">
        <v>2003</v>
      </c>
      <c r="C4757" s="66">
        <v>249</v>
      </c>
      <c r="E4757" s="68">
        <v>249</v>
      </c>
    </row>
    <row r="4758" spans="2:5" hidden="1" x14ac:dyDescent="0.3">
      <c r="B4758" s="66">
        <v>2004</v>
      </c>
      <c r="D4758" s="66">
        <v>200</v>
      </c>
      <c r="E4758" s="68">
        <v>200</v>
      </c>
    </row>
    <row r="4759" spans="2:5" hidden="1" x14ac:dyDescent="0.3">
      <c r="B4759" s="66">
        <v>2005</v>
      </c>
      <c r="D4759" s="66">
        <v>315</v>
      </c>
      <c r="E4759" s="68">
        <v>315</v>
      </c>
    </row>
    <row r="4760" spans="2:5" hidden="1" x14ac:dyDescent="0.3">
      <c r="B4760" s="66">
        <v>2006</v>
      </c>
      <c r="D4760" s="66">
        <v>266</v>
      </c>
      <c r="E4760" s="68">
        <v>266</v>
      </c>
    </row>
    <row r="4761" spans="2:5" hidden="1" x14ac:dyDescent="0.3">
      <c r="B4761" s="66">
        <v>2007</v>
      </c>
      <c r="C4761" s="66">
        <v>230</v>
      </c>
      <c r="E4761" s="68">
        <v>230</v>
      </c>
    </row>
    <row r="4762" spans="2:5" hidden="1" x14ac:dyDescent="0.3">
      <c r="B4762" s="66">
        <v>2008</v>
      </c>
      <c r="C4762" s="66">
        <v>258</v>
      </c>
      <c r="E4762" s="68">
        <v>258</v>
      </c>
    </row>
    <row r="4763" spans="2:5" hidden="1" x14ac:dyDescent="0.3">
      <c r="B4763" s="66">
        <v>2009</v>
      </c>
      <c r="C4763" s="66">
        <v>220</v>
      </c>
      <c r="E4763" s="68">
        <v>220</v>
      </c>
    </row>
    <row r="4764" spans="2:5" hidden="1" x14ac:dyDescent="0.3">
      <c r="B4764" s="66">
        <v>2010</v>
      </c>
      <c r="C4764" s="66">
        <v>240</v>
      </c>
      <c r="E4764" s="68">
        <v>240</v>
      </c>
    </row>
    <row r="4765" spans="2:5" hidden="1" x14ac:dyDescent="0.3">
      <c r="B4765" s="66">
        <v>2011</v>
      </c>
      <c r="C4765" s="66">
        <v>163</v>
      </c>
      <c r="E4765" s="68">
        <v>163</v>
      </c>
    </row>
    <row r="4766" spans="2:5" hidden="1" x14ac:dyDescent="0.3">
      <c r="B4766" s="66">
        <v>2012</v>
      </c>
      <c r="D4766" s="66">
        <v>273</v>
      </c>
      <c r="E4766" s="68">
        <v>273</v>
      </c>
    </row>
    <row r="4767" spans="2:5" hidden="1" x14ac:dyDescent="0.3">
      <c r="B4767" s="66">
        <v>2013</v>
      </c>
      <c r="D4767" s="66">
        <v>211</v>
      </c>
      <c r="E4767" s="68">
        <v>211</v>
      </c>
    </row>
    <row r="4768" spans="2:5" hidden="1" x14ac:dyDescent="0.3">
      <c r="B4768" s="66">
        <v>2014</v>
      </c>
      <c r="D4768" s="66">
        <v>278</v>
      </c>
      <c r="E4768" s="68">
        <v>278</v>
      </c>
    </row>
    <row r="4769" spans="2:5" hidden="1" x14ac:dyDescent="0.3">
      <c r="B4769" s="66">
        <v>2016</v>
      </c>
      <c r="C4769" s="66">
        <v>214</v>
      </c>
      <c r="E4769" s="68">
        <v>214</v>
      </c>
    </row>
    <row r="4770" spans="2:5" hidden="1" x14ac:dyDescent="0.3">
      <c r="B4770" s="66">
        <v>2018</v>
      </c>
      <c r="C4770" s="66">
        <v>207</v>
      </c>
      <c r="E4770" s="68">
        <v>207</v>
      </c>
    </row>
    <row r="4771" spans="2:5" hidden="1" x14ac:dyDescent="0.3">
      <c r="B4771" s="66">
        <v>2019</v>
      </c>
      <c r="C4771" s="66">
        <v>300</v>
      </c>
      <c r="E4771" s="68">
        <v>300</v>
      </c>
    </row>
    <row r="4772" spans="2:5" hidden="1" x14ac:dyDescent="0.3">
      <c r="B4772" s="66">
        <v>2020</v>
      </c>
      <c r="D4772" s="66">
        <v>266</v>
      </c>
      <c r="E4772" s="68">
        <v>266</v>
      </c>
    </row>
    <row r="4773" spans="2:5" hidden="1" x14ac:dyDescent="0.3">
      <c r="B4773" s="66">
        <v>2021</v>
      </c>
      <c r="D4773" s="66">
        <v>286</v>
      </c>
      <c r="E4773" s="68">
        <v>286</v>
      </c>
    </row>
    <row r="4774" spans="2:5" hidden="1" x14ac:dyDescent="0.3">
      <c r="B4774" s="66">
        <v>2022</v>
      </c>
      <c r="C4774" s="66">
        <v>240</v>
      </c>
      <c r="E4774" s="68">
        <v>240</v>
      </c>
    </row>
    <row r="4775" spans="2:5" hidden="1" x14ac:dyDescent="0.3">
      <c r="B4775" s="66">
        <v>2023</v>
      </c>
      <c r="C4775" s="66">
        <v>233</v>
      </c>
      <c r="E4775" s="68">
        <v>233</v>
      </c>
    </row>
    <row r="4776" spans="2:5" hidden="1" x14ac:dyDescent="0.3">
      <c r="B4776" s="66">
        <v>2024</v>
      </c>
      <c r="C4776" s="66">
        <v>250</v>
      </c>
      <c r="E4776" s="68">
        <v>250</v>
      </c>
    </row>
    <row r="4777" spans="2:5" hidden="1" x14ac:dyDescent="0.3">
      <c r="B4777" s="66">
        <v>2025</v>
      </c>
      <c r="D4777" s="66">
        <v>228</v>
      </c>
      <c r="E4777" s="68">
        <v>228</v>
      </c>
    </row>
    <row r="4778" spans="2:5" hidden="1" x14ac:dyDescent="0.3">
      <c r="B4778" s="66">
        <v>2026</v>
      </c>
      <c r="C4778" s="66">
        <v>175</v>
      </c>
      <c r="E4778" s="68">
        <v>175</v>
      </c>
    </row>
    <row r="4779" spans="2:5" hidden="1" x14ac:dyDescent="0.3">
      <c r="B4779" s="66">
        <v>2027</v>
      </c>
      <c r="C4779" s="66">
        <v>234</v>
      </c>
      <c r="E4779" s="68">
        <v>234</v>
      </c>
    </row>
    <row r="4780" spans="2:5" hidden="1" x14ac:dyDescent="0.3">
      <c r="B4780" s="66">
        <v>2028</v>
      </c>
      <c r="C4780" s="66">
        <v>246</v>
      </c>
      <c r="E4780" s="68">
        <v>246</v>
      </c>
    </row>
    <row r="4781" spans="2:5" hidden="1" x14ac:dyDescent="0.3">
      <c r="B4781" s="66">
        <v>2029</v>
      </c>
      <c r="D4781" s="66">
        <v>208</v>
      </c>
      <c r="E4781" s="68">
        <v>208</v>
      </c>
    </row>
    <row r="4782" spans="2:5" hidden="1" x14ac:dyDescent="0.3">
      <c r="B4782" s="66">
        <v>2030</v>
      </c>
      <c r="C4782" s="66">
        <v>263</v>
      </c>
      <c r="E4782" s="68">
        <v>263</v>
      </c>
    </row>
    <row r="4783" spans="2:5" hidden="1" x14ac:dyDescent="0.3">
      <c r="B4783" s="66">
        <v>2032</v>
      </c>
      <c r="D4783" s="66">
        <v>285</v>
      </c>
      <c r="E4783" s="68">
        <v>285</v>
      </c>
    </row>
    <row r="4784" spans="2:5" hidden="1" x14ac:dyDescent="0.3">
      <c r="B4784" s="66">
        <v>2033</v>
      </c>
      <c r="D4784" s="66">
        <v>256</v>
      </c>
      <c r="E4784" s="68">
        <v>256</v>
      </c>
    </row>
    <row r="4785" spans="2:5" hidden="1" x14ac:dyDescent="0.3">
      <c r="B4785" s="66">
        <v>2034</v>
      </c>
      <c r="C4785" s="66">
        <v>240</v>
      </c>
      <c r="E4785" s="68">
        <v>240</v>
      </c>
    </row>
    <row r="4786" spans="2:5" hidden="1" x14ac:dyDescent="0.3">
      <c r="B4786" s="66">
        <v>2035</v>
      </c>
      <c r="C4786" s="66">
        <v>200</v>
      </c>
      <c r="E4786" s="68">
        <v>200</v>
      </c>
    </row>
    <row r="4787" spans="2:5" hidden="1" x14ac:dyDescent="0.3">
      <c r="B4787" s="66">
        <v>2036</v>
      </c>
      <c r="C4787" s="66">
        <v>274</v>
      </c>
      <c r="E4787" s="68">
        <v>274</v>
      </c>
    </row>
    <row r="4788" spans="2:5" hidden="1" x14ac:dyDescent="0.3">
      <c r="B4788" s="66">
        <v>2037</v>
      </c>
      <c r="C4788" s="66">
        <v>190</v>
      </c>
      <c r="E4788" s="68">
        <v>190</v>
      </c>
    </row>
    <row r="4789" spans="2:5" hidden="1" x14ac:dyDescent="0.3">
      <c r="B4789" s="66">
        <v>2039</v>
      </c>
      <c r="D4789" s="66">
        <v>246</v>
      </c>
      <c r="E4789" s="68">
        <v>246</v>
      </c>
    </row>
    <row r="4790" spans="2:5" hidden="1" x14ac:dyDescent="0.3">
      <c r="B4790" s="66">
        <v>2040</v>
      </c>
      <c r="C4790" s="66">
        <v>218</v>
      </c>
      <c r="E4790" s="68">
        <v>218</v>
      </c>
    </row>
    <row r="4791" spans="2:5" hidden="1" x14ac:dyDescent="0.3">
      <c r="B4791" s="66">
        <v>2041</v>
      </c>
      <c r="C4791" s="66">
        <v>149</v>
      </c>
      <c r="E4791" s="68">
        <v>149</v>
      </c>
    </row>
    <row r="4792" spans="2:5" hidden="1" x14ac:dyDescent="0.3">
      <c r="B4792" s="66">
        <v>2042</v>
      </c>
      <c r="C4792" s="66">
        <v>241</v>
      </c>
      <c r="E4792" s="68">
        <v>241</v>
      </c>
    </row>
    <row r="4793" spans="2:5" hidden="1" x14ac:dyDescent="0.3">
      <c r="B4793" s="66">
        <v>2045</v>
      </c>
      <c r="C4793" s="66">
        <v>175</v>
      </c>
      <c r="E4793" s="68">
        <v>175</v>
      </c>
    </row>
    <row r="4794" spans="2:5" hidden="1" x14ac:dyDescent="0.3">
      <c r="B4794" s="66">
        <v>2046</v>
      </c>
      <c r="D4794" s="66">
        <v>242</v>
      </c>
      <c r="E4794" s="68">
        <v>242</v>
      </c>
    </row>
    <row r="4795" spans="2:5" hidden="1" x14ac:dyDescent="0.3">
      <c r="B4795" s="66">
        <v>2047</v>
      </c>
      <c r="D4795" s="66">
        <v>232</v>
      </c>
      <c r="E4795" s="68">
        <v>232</v>
      </c>
    </row>
    <row r="4796" spans="2:5" hidden="1" x14ac:dyDescent="0.3">
      <c r="B4796" s="66">
        <v>2048</v>
      </c>
      <c r="C4796" s="66">
        <v>326</v>
      </c>
      <c r="E4796" s="68">
        <v>326</v>
      </c>
    </row>
    <row r="4797" spans="2:5" hidden="1" x14ac:dyDescent="0.3">
      <c r="B4797" s="66">
        <v>2049</v>
      </c>
      <c r="C4797" s="66">
        <v>214</v>
      </c>
      <c r="E4797" s="68">
        <v>214</v>
      </c>
    </row>
    <row r="4798" spans="2:5" hidden="1" x14ac:dyDescent="0.3">
      <c r="B4798" s="66">
        <v>2050</v>
      </c>
      <c r="C4798" s="66">
        <v>231</v>
      </c>
      <c r="E4798" s="68">
        <v>231</v>
      </c>
    </row>
    <row r="4799" spans="2:5" hidden="1" x14ac:dyDescent="0.3">
      <c r="B4799" s="66">
        <v>2051</v>
      </c>
      <c r="C4799" s="66">
        <v>260</v>
      </c>
      <c r="E4799" s="68">
        <v>260</v>
      </c>
    </row>
    <row r="4800" spans="2:5" hidden="1" x14ac:dyDescent="0.3">
      <c r="B4800" s="66">
        <v>2053</v>
      </c>
      <c r="D4800" s="66">
        <v>219</v>
      </c>
      <c r="E4800" s="68">
        <v>219</v>
      </c>
    </row>
    <row r="4801" spans="2:5" hidden="1" x14ac:dyDescent="0.3">
      <c r="B4801" s="66">
        <v>2054</v>
      </c>
      <c r="C4801" s="66">
        <v>239</v>
      </c>
      <c r="E4801" s="68">
        <v>239</v>
      </c>
    </row>
    <row r="4802" spans="2:5" hidden="1" x14ac:dyDescent="0.3">
      <c r="B4802" s="66">
        <v>2055</v>
      </c>
      <c r="C4802" s="66">
        <v>264</v>
      </c>
      <c r="E4802" s="68">
        <v>264</v>
      </c>
    </row>
    <row r="4803" spans="2:5" hidden="1" x14ac:dyDescent="0.3">
      <c r="B4803" s="66">
        <v>2056</v>
      </c>
      <c r="D4803" s="66">
        <v>216</v>
      </c>
      <c r="E4803" s="68">
        <v>216</v>
      </c>
    </row>
    <row r="4804" spans="2:5" hidden="1" x14ac:dyDescent="0.3">
      <c r="B4804" s="66">
        <v>2059</v>
      </c>
      <c r="C4804" s="66">
        <v>238</v>
      </c>
      <c r="E4804" s="68">
        <v>238</v>
      </c>
    </row>
    <row r="4805" spans="2:5" hidden="1" x14ac:dyDescent="0.3">
      <c r="B4805" s="66">
        <v>2060</v>
      </c>
      <c r="C4805" s="66">
        <v>309</v>
      </c>
      <c r="E4805" s="68">
        <v>309</v>
      </c>
    </row>
    <row r="4806" spans="2:5" hidden="1" x14ac:dyDescent="0.3">
      <c r="B4806" s="66">
        <v>2061</v>
      </c>
      <c r="C4806" s="66">
        <v>240</v>
      </c>
      <c r="E4806" s="68">
        <v>240</v>
      </c>
    </row>
    <row r="4807" spans="2:5" hidden="1" x14ac:dyDescent="0.3">
      <c r="B4807" s="66">
        <v>2062</v>
      </c>
      <c r="C4807" s="66">
        <v>263</v>
      </c>
      <c r="E4807" s="68">
        <v>263</v>
      </c>
    </row>
    <row r="4808" spans="2:5" hidden="1" x14ac:dyDescent="0.3">
      <c r="B4808" s="66">
        <v>2063</v>
      </c>
      <c r="C4808" s="66">
        <v>203</v>
      </c>
      <c r="E4808" s="68">
        <v>203</v>
      </c>
    </row>
    <row r="4809" spans="2:5" hidden="1" x14ac:dyDescent="0.3">
      <c r="B4809" s="66">
        <v>2064</v>
      </c>
      <c r="C4809" s="66">
        <v>246</v>
      </c>
      <c r="E4809" s="68">
        <v>246</v>
      </c>
    </row>
    <row r="4810" spans="2:5" hidden="1" x14ac:dyDescent="0.3">
      <c r="B4810" s="66">
        <v>2065</v>
      </c>
      <c r="C4810" s="66">
        <v>215</v>
      </c>
      <c r="E4810" s="68">
        <v>215</v>
      </c>
    </row>
    <row r="4811" spans="2:5" hidden="1" x14ac:dyDescent="0.3">
      <c r="B4811" s="66">
        <v>2066</v>
      </c>
      <c r="C4811" s="66">
        <v>310</v>
      </c>
      <c r="E4811" s="68">
        <v>310</v>
      </c>
    </row>
    <row r="4812" spans="2:5" hidden="1" x14ac:dyDescent="0.3">
      <c r="B4812" s="66">
        <v>2067</v>
      </c>
      <c r="C4812" s="66">
        <v>175</v>
      </c>
      <c r="E4812" s="68">
        <v>175</v>
      </c>
    </row>
    <row r="4813" spans="2:5" hidden="1" x14ac:dyDescent="0.3">
      <c r="B4813" s="66">
        <v>2068</v>
      </c>
      <c r="D4813" s="66">
        <v>281</v>
      </c>
      <c r="E4813" s="68">
        <v>281</v>
      </c>
    </row>
    <row r="4814" spans="2:5" hidden="1" x14ac:dyDescent="0.3">
      <c r="B4814" s="66">
        <v>2069</v>
      </c>
      <c r="C4814" s="66">
        <v>169</v>
      </c>
      <c r="E4814" s="68">
        <v>169</v>
      </c>
    </row>
    <row r="4815" spans="2:5" hidden="1" x14ac:dyDescent="0.3">
      <c r="B4815" s="66">
        <v>2070</v>
      </c>
      <c r="C4815" s="66">
        <v>220</v>
      </c>
      <c r="E4815" s="68">
        <v>220</v>
      </c>
    </row>
    <row r="4816" spans="2:5" hidden="1" x14ac:dyDescent="0.3">
      <c r="B4816" s="66">
        <v>2071</v>
      </c>
      <c r="D4816" s="66">
        <v>285</v>
      </c>
      <c r="E4816" s="68">
        <v>285</v>
      </c>
    </row>
    <row r="4817" spans="2:5" hidden="1" x14ac:dyDescent="0.3">
      <c r="B4817" s="66">
        <v>2072</v>
      </c>
      <c r="D4817" s="66">
        <v>306</v>
      </c>
      <c r="E4817" s="68">
        <v>306</v>
      </c>
    </row>
    <row r="4818" spans="2:5" hidden="1" x14ac:dyDescent="0.3">
      <c r="B4818" s="66">
        <v>2073</v>
      </c>
      <c r="D4818" s="66">
        <v>205</v>
      </c>
      <c r="E4818" s="68">
        <v>205</v>
      </c>
    </row>
    <row r="4819" spans="2:5" hidden="1" x14ac:dyDescent="0.3">
      <c r="B4819" s="66">
        <v>2074</v>
      </c>
      <c r="C4819" s="66">
        <v>195</v>
      </c>
      <c r="E4819" s="68">
        <v>195</v>
      </c>
    </row>
    <row r="4820" spans="2:5" hidden="1" x14ac:dyDescent="0.3">
      <c r="B4820" s="66">
        <v>2075</v>
      </c>
      <c r="D4820" s="66">
        <v>298</v>
      </c>
      <c r="E4820" s="68">
        <v>298</v>
      </c>
    </row>
    <row r="4821" spans="2:5" hidden="1" x14ac:dyDescent="0.3">
      <c r="B4821" s="66">
        <v>2076</v>
      </c>
      <c r="D4821" s="66">
        <v>246</v>
      </c>
      <c r="E4821" s="68">
        <v>246</v>
      </c>
    </row>
    <row r="4822" spans="2:5" hidden="1" x14ac:dyDescent="0.3">
      <c r="B4822" s="66">
        <v>2077</v>
      </c>
      <c r="C4822" s="66">
        <v>234</v>
      </c>
      <c r="E4822" s="68">
        <v>234</v>
      </c>
    </row>
    <row r="4823" spans="2:5" hidden="1" x14ac:dyDescent="0.3">
      <c r="B4823" s="66">
        <v>2078</v>
      </c>
      <c r="C4823" s="66">
        <v>210</v>
      </c>
      <c r="E4823" s="68">
        <v>210</v>
      </c>
    </row>
    <row r="4824" spans="2:5" hidden="1" x14ac:dyDescent="0.3">
      <c r="B4824" s="66">
        <v>2080</v>
      </c>
      <c r="D4824" s="66">
        <v>280</v>
      </c>
      <c r="E4824" s="68">
        <v>280</v>
      </c>
    </row>
    <row r="4825" spans="2:5" hidden="1" x14ac:dyDescent="0.3">
      <c r="B4825" s="66">
        <v>2081</v>
      </c>
      <c r="D4825" s="66">
        <v>310</v>
      </c>
      <c r="E4825" s="68">
        <v>310</v>
      </c>
    </row>
    <row r="4826" spans="2:5" hidden="1" x14ac:dyDescent="0.3">
      <c r="B4826" s="66">
        <v>2082</v>
      </c>
      <c r="C4826" s="66">
        <v>292</v>
      </c>
      <c r="E4826" s="68">
        <v>292</v>
      </c>
    </row>
    <row r="4827" spans="2:5" hidden="1" x14ac:dyDescent="0.3">
      <c r="B4827" s="66">
        <v>2083</v>
      </c>
      <c r="D4827" s="66">
        <v>219</v>
      </c>
      <c r="E4827" s="68">
        <v>219</v>
      </c>
    </row>
    <row r="4828" spans="2:5" hidden="1" x14ac:dyDescent="0.3">
      <c r="B4828" s="66">
        <v>2084</v>
      </c>
      <c r="D4828" s="66">
        <v>274</v>
      </c>
      <c r="E4828" s="68">
        <v>274</v>
      </c>
    </row>
    <row r="4829" spans="2:5" hidden="1" x14ac:dyDescent="0.3">
      <c r="B4829" s="66">
        <v>2085</v>
      </c>
      <c r="C4829" s="66">
        <v>243</v>
      </c>
      <c r="E4829" s="68">
        <v>243</v>
      </c>
    </row>
    <row r="4830" spans="2:5" hidden="1" x14ac:dyDescent="0.3">
      <c r="B4830" s="66">
        <v>2086</v>
      </c>
      <c r="C4830" s="66">
        <v>260</v>
      </c>
      <c r="E4830" s="68">
        <v>260</v>
      </c>
    </row>
    <row r="4831" spans="2:5" hidden="1" x14ac:dyDescent="0.3">
      <c r="B4831" s="66">
        <v>2088</v>
      </c>
      <c r="C4831" s="66">
        <v>271</v>
      </c>
      <c r="E4831" s="68">
        <v>271</v>
      </c>
    </row>
    <row r="4832" spans="2:5" hidden="1" x14ac:dyDescent="0.3">
      <c r="B4832" s="66">
        <v>2089</v>
      </c>
      <c r="D4832" s="66">
        <v>159</v>
      </c>
      <c r="E4832" s="68">
        <v>159</v>
      </c>
    </row>
    <row r="4833" spans="2:5" hidden="1" x14ac:dyDescent="0.3">
      <c r="B4833" s="66">
        <v>2090</v>
      </c>
      <c r="C4833" s="66">
        <v>208</v>
      </c>
      <c r="E4833" s="68">
        <v>208</v>
      </c>
    </row>
    <row r="4834" spans="2:5" hidden="1" x14ac:dyDescent="0.3">
      <c r="B4834" s="66">
        <v>2091</v>
      </c>
      <c r="D4834" s="66">
        <v>214</v>
      </c>
      <c r="E4834" s="68">
        <v>214</v>
      </c>
    </row>
    <row r="4835" spans="2:5" hidden="1" x14ac:dyDescent="0.3">
      <c r="B4835" s="66">
        <v>2092</v>
      </c>
      <c r="D4835" s="66">
        <v>340</v>
      </c>
      <c r="E4835" s="68">
        <v>340</v>
      </c>
    </row>
    <row r="4836" spans="2:5" hidden="1" x14ac:dyDescent="0.3">
      <c r="B4836" s="66">
        <v>2093</v>
      </c>
      <c r="C4836" s="66">
        <v>305</v>
      </c>
      <c r="E4836" s="68">
        <v>305</v>
      </c>
    </row>
    <row r="4837" spans="2:5" hidden="1" x14ac:dyDescent="0.3">
      <c r="B4837" s="66">
        <v>2094</v>
      </c>
      <c r="D4837" s="66">
        <v>290</v>
      </c>
      <c r="E4837" s="68">
        <v>290</v>
      </c>
    </row>
    <row r="4838" spans="2:5" hidden="1" x14ac:dyDescent="0.3">
      <c r="B4838" s="66">
        <v>2095</v>
      </c>
      <c r="D4838" s="66">
        <v>223</v>
      </c>
      <c r="E4838" s="68">
        <v>223</v>
      </c>
    </row>
    <row r="4839" spans="2:5" hidden="1" x14ac:dyDescent="0.3">
      <c r="B4839" s="66">
        <v>2096</v>
      </c>
      <c r="C4839" s="66">
        <v>304</v>
      </c>
      <c r="E4839" s="68">
        <v>304</v>
      </c>
    </row>
    <row r="4840" spans="2:5" hidden="1" x14ac:dyDescent="0.3">
      <c r="B4840" s="66">
        <v>2099</v>
      </c>
      <c r="C4840" s="66">
        <v>160</v>
      </c>
      <c r="E4840" s="68">
        <v>160</v>
      </c>
    </row>
    <row r="4841" spans="2:5" hidden="1" x14ac:dyDescent="0.3">
      <c r="B4841" s="66">
        <v>2100</v>
      </c>
      <c r="C4841" s="66">
        <v>273</v>
      </c>
      <c r="E4841" s="68">
        <v>273</v>
      </c>
    </row>
    <row r="4842" spans="2:5" hidden="1" x14ac:dyDescent="0.3">
      <c r="B4842" s="66">
        <v>2101</v>
      </c>
      <c r="D4842" s="66">
        <v>230</v>
      </c>
      <c r="E4842" s="68">
        <v>230</v>
      </c>
    </row>
    <row r="4843" spans="2:5" hidden="1" x14ac:dyDescent="0.3">
      <c r="B4843" s="66">
        <v>2102</v>
      </c>
      <c r="D4843" s="66">
        <v>215</v>
      </c>
      <c r="E4843" s="68">
        <v>215</v>
      </c>
    </row>
    <row r="4844" spans="2:5" hidden="1" x14ac:dyDescent="0.3">
      <c r="B4844" s="66">
        <v>2103</v>
      </c>
      <c r="C4844" s="66">
        <v>240</v>
      </c>
      <c r="E4844" s="68">
        <v>240</v>
      </c>
    </row>
    <row r="4845" spans="2:5" hidden="1" x14ac:dyDescent="0.3">
      <c r="B4845" s="66">
        <v>2104</v>
      </c>
      <c r="C4845" s="66">
        <v>245</v>
      </c>
      <c r="E4845" s="68">
        <v>245</v>
      </c>
    </row>
    <row r="4846" spans="2:5" hidden="1" x14ac:dyDescent="0.3">
      <c r="B4846" s="66">
        <v>2105</v>
      </c>
      <c r="C4846" s="66">
        <v>203</v>
      </c>
      <c r="E4846" s="68">
        <v>203</v>
      </c>
    </row>
    <row r="4847" spans="2:5" hidden="1" x14ac:dyDescent="0.3">
      <c r="B4847" s="66">
        <v>2106</v>
      </c>
      <c r="C4847" s="66">
        <v>280</v>
      </c>
      <c r="E4847" s="68">
        <v>280</v>
      </c>
    </row>
    <row r="4848" spans="2:5" hidden="1" x14ac:dyDescent="0.3">
      <c r="B4848" s="66">
        <v>2107</v>
      </c>
      <c r="C4848" s="66">
        <v>274</v>
      </c>
      <c r="E4848" s="68">
        <v>274</v>
      </c>
    </row>
    <row r="4849" spans="2:5" hidden="1" x14ac:dyDescent="0.3">
      <c r="B4849" s="66">
        <v>2108</v>
      </c>
      <c r="C4849" s="66">
        <v>225</v>
      </c>
      <c r="E4849" s="68">
        <v>225</v>
      </c>
    </row>
    <row r="4850" spans="2:5" hidden="1" x14ac:dyDescent="0.3">
      <c r="B4850" s="66">
        <v>2109</v>
      </c>
      <c r="D4850" s="66">
        <v>255</v>
      </c>
      <c r="E4850" s="68">
        <v>255</v>
      </c>
    </row>
    <row r="4851" spans="2:5" hidden="1" x14ac:dyDescent="0.3">
      <c r="B4851" s="66">
        <v>2110</v>
      </c>
      <c r="D4851" s="66">
        <v>194</v>
      </c>
      <c r="E4851" s="68">
        <v>194</v>
      </c>
    </row>
    <row r="4852" spans="2:5" hidden="1" x14ac:dyDescent="0.3">
      <c r="B4852" s="66">
        <v>2111</v>
      </c>
      <c r="C4852" s="66">
        <v>195</v>
      </c>
      <c r="E4852" s="68">
        <v>195</v>
      </c>
    </row>
    <row r="4853" spans="2:5" hidden="1" x14ac:dyDescent="0.3">
      <c r="B4853" s="66">
        <v>2114</v>
      </c>
      <c r="C4853" s="66">
        <v>253</v>
      </c>
      <c r="E4853" s="68">
        <v>253</v>
      </c>
    </row>
    <row r="4854" spans="2:5" hidden="1" x14ac:dyDescent="0.3">
      <c r="B4854" s="66">
        <v>2116</v>
      </c>
      <c r="D4854" s="66">
        <v>261</v>
      </c>
      <c r="E4854" s="68">
        <v>261</v>
      </c>
    </row>
    <row r="4855" spans="2:5" hidden="1" x14ac:dyDescent="0.3">
      <c r="B4855" s="66">
        <v>2117</v>
      </c>
      <c r="D4855" s="66">
        <v>246</v>
      </c>
      <c r="E4855" s="68">
        <v>246</v>
      </c>
    </row>
    <row r="4856" spans="2:5" hidden="1" x14ac:dyDescent="0.3">
      <c r="B4856" s="66">
        <v>2118</v>
      </c>
      <c r="C4856" s="66">
        <v>203</v>
      </c>
      <c r="E4856" s="68">
        <v>203</v>
      </c>
    </row>
    <row r="4857" spans="2:5" hidden="1" x14ac:dyDescent="0.3">
      <c r="B4857" s="66">
        <v>2119</v>
      </c>
      <c r="C4857" s="66">
        <v>216</v>
      </c>
      <c r="E4857" s="68">
        <v>216</v>
      </c>
    </row>
    <row r="4858" spans="2:5" hidden="1" x14ac:dyDescent="0.3">
      <c r="B4858" s="66">
        <v>2120</v>
      </c>
      <c r="C4858" s="66">
        <v>215</v>
      </c>
      <c r="E4858" s="68">
        <v>215</v>
      </c>
    </row>
    <row r="4859" spans="2:5" hidden="1" x14ac:dyDescent="0.3">
      <c r="B4859" s="66">
        <v>2121</v>
      </c>
      <c r="D4859" s="66">
        <v>236</v>
      </c>
      <c r="E4859" s="68">
        <v>236</v>
      </c>
    </row>
    <row r="4860" spans="2:5" hidden="1" x14ac:dyDescent="0.3">
      <c r="B4860" s="66">
        <v>2122</v>
      </c>
      <c r="D4860" s="66">
        <v>313</v>
      </c>
      <c r="E4860" s="68">
        <v>313</v>
      </c>
    </row>
    <row r="4861" spans="2:5" hidden="1" x14ac:dyDescent="0.3">
      <c r="B4861" s="66">
        <v>2123</v>
      </c>
      <c r="D4861" s="66">
        <v>453</v>
      </c>
      <c r="E4861" s="68">
        <v>453</v>
      </c>
    </row>
    <row r="4862" spans="2:5" hidden="1" x14ac:dyDescent="0.3">
      <c r="B4862" s="66">
        <v>2124</v>
      </c>
      <c r="D4862" s="66">
        <v>245</v>
      </c>
      <c r="E4862" s="68">
        <v>245</v>
      </c>
    </row>
    <row r="4863" spans="2:5" hidden="1" x14ac:dyDescent="0.3">
      <c r="B4863" s="66">
        <v>2125</v>
      </c>
      <c r="D4863" s="66">
        <v>276</v>
      </c>
      <c r="E4863" s="68">
        <v>276</v>
      </c>
    </row>
    <row r="4864" spans="2:5" hidden="1" x14ac:dyDescent="0.3">
      <c r="B4864" s="66">
        <v>2126</v>
      </c>
      <c r="C4864" s="66">
        <v>223</v>
      </c>
      <c r="E4864" s="68">
        <v>223</v>
      </c>
    </row>
    <row r="4865" spans="2:5" hidden="1" x14ac:dyDescent="0.3">
      <c r="B4865" s="66">
        <v>2127</v>
      </c>
      <c r="C4865" s="66">
        <v>252</v>
      </c>
      <c r="E4865" s="68">
        <v>252</v>
      </c>
    </row>
    <row r="4866" spans="2:5" hidden="1" x14ac:dyDescent="0.3">
      <c r="B4866" s="66">
        <v>2128</v>
      </c>
      <c r="C4866" s="66">
        <v>119</v>
      </c>
      <c r="E4866" s="68">
        <v>119</v>
      </c>
    </row>
    <row r="4867" spans="2:5" hidden="1" x14ac:dyDescent="0.3">
      <c r="B4867" s="66">
        <v>2129</v>
      </c>
      <c r="C4867" s="66">
        <v>207</v>
      </c>
      <c r="E4867" s="68">
        <v>207</v>
      </c>
    </row>
    <row r="4868" spans="2:5" hidden="1" x14ac:dyDescent="0.3">
      <c r="B4868" s="66">
        <v>2131</v>
      </c>
      <c r="C4868" s="66">
        <v>206</v>
      </c>
      <c r="E4868" s="68">
        <v>206</v>
      </c>
    </row>
    <row r="4869" spans="2:5" hidden="1" x14ac:dyDescent="0.3">
      <c r="B4869" s="66">
        <v>2133</v>
      </c>
      <c r="C4869" s="66">
        <v>187</v>
      </c>
      <c r="E4869" s="68">
        <v>187</v>
      </c>
    </row>
    <row r="4870" spans="2:5" hidden="1" x14ac:dyDescent="0.3">
      <c r="B4870" s="66">
        <v>2134</v>
      </c>
      <c r="C4870" s="66">
        <v>272</v>
      </c>
      <c r="E4870" s="68">
        <v>272</v>
      </c>
    </row>
    <row r="4871" spans="2:5" hidden="1" x14ac:dyDescent="0.3">
      <c r="B4871" s="66">
        <v>2135</v>
      </c>
      <c r="C4871" s="66">
        <v>193</v>
      </c>
      <c r="E4871" s="68">
        <v>193</v>
      </c>
    </row>
    <row r="4872" spans="2:5" hidden="1" x14ac:dyDescent="0.3">
      <c r="B4872" s="66">
        <v>2136</v>
      </c>
      <c r="C4872" s="66">
        <v>217</v>
      </c>
      <c r="E4872" s="68">
        <v>217</v>
      </c>
    </row>
    <row r="4873" spans="2:5" hidden="1" x14ac:dyDescent="0.3">
      <c r="B4873" s="66">
        <v>2137</v>
      </c>
      <c r="C4873" s="66">
        <v>225</v>
      </c>
      <c r="E4873" s="68">
        <v>225</v>
      </c>
    </row>
    <row r="4874" spans="2:5" hidden="1" x14ac:dyDescent="0.3">
      <c r="B4874" s="66">
        <v>2138</v>
      </c>
      <c r="C4874" s="66">
        <v>242</v>
      </c>
      <c r="E4874" s="68">
        <v>242</v>
      </c>
    </row>
    <row r="4875" spans="2:5" hidden="1" x14ac:dyDescent="0.3">
      <c r="B4875" s="66">
        <v>2139</v>
      </c>
      <c r="C4875" s="66">
        <v>228</v>
      </c>
      <c r="E4875" s="68">
        <v>228</v>
      </c>
    </row>
    <row r="4876" spans="2:5" hidden="1" x14ac:dyDescent="0.3">
      <c r="B4876" s="66">
        <v>2140</v>
      </c>
      <c r="C4876" s="66">
        <v>177</v>
      </c>
      <c r="E4876" s="68">
        <v>177</v>
      </c>
    </row>
    <row r="4877" spans="2:5" hidden="1" x14ac:dyDescent="0.3">
      <c r="B4877" s="66">
        <v>2141</v>
      </c>
      <c r="C4877" s="66">
        <v>270</v>
      </c>
      <c r="E4877" s="68">
        <v>270</v>
      </c>
    </row>
    <row r="4878" spans="2:5" hidden="1" x14ac:dyDescent="0.3">
      <c r="B4878" s="66">
        <v>2142</v>
      </c>
      <c r="D4878" s="66">
        <v>235</v>
      </c>
      <c r="E4878" s="68">
        <v>235</v>
      </c>
    </row>
    <row r="4879" spans="2:5" hidden="1" x14ac:dyDescent="0.3">
      <c r="B4879" s="66">
        <v>2143</v>
      </c>
      <c r="C4879" s="66">
        <v>253</v>
      </c>
      <c r="E4879" s="68">
        <v>253</v>
      </c>
    </row>
    <row r="4880" spans="2:5" hidden="1" x14ac:dyDescent="0.3">
      <c r="B4880" s="66">
        <v>2144</v>
      </c>
      <c r="C4880" s="66">
        <v>198</v>
      </c>
      <c r="E4880" s="68">
        <v>198</v>
      </c>
    </row>
    <row r="4881" spans="2:5" hidden="1" x14ac:dyDescent="0.3">
      <c r="B4881" s="66">
        <v>2145</v>
      </c>
      <c r="C4881" s="66">
        <v>269</v>
      </c>
      <c r="E4881" s="68">
        <v>269</v>
      </c>
    </row>
    <row r="4882" spans="2:5" hidden="1" x14ac:dyDescent="0.3">
      <c r="B4882" s="66">
        <v>2146</v>
      </c>
      <c r="D4882" s="66">
        <v>253</v>
      </c>
      <c r="E4882" s="68">
        <v>253</v>
      </c>
    </row>
    <row r="4883" spans="2:5" hidden="1" x14ac:dyDescent="0.3">
      <c r="B4883" s="66">
        <v>2148</v>
      </c>
      <c r="D4883" s="66">
        <v>235</v>
      </c>
      <c r="E4883" s="68">
        <v>235</v>
      </c>
    </row>
    <row r="4884" spans="2:5" hidden="1" x14ac:dyDescent="0.3">
      <c r="B4884" s="66">
        <v>2149</v>
      </c>
      <c r="D4884" s="66">
        <v>294</v>
      </c>
      <c r="E4884" s="68">
        <v>294</v>
      </c>
    </row>
    <row r="4885" spans="2:5" hidden="1" x14ac:dyDescent="0.3">
      <c r="B4885" s="66">
        <v>2150</v>
      </c>
      <c r="C4885" s="66">
        <v>245</v>
      </c>
      <c r="E4885" s="68">
        <v>245</v>
      </c>
    </row>
    <row r="4886" spans="2:5" hidden="1" x14ac:dyDescent="0.3">
      <c r="B4886" s="66">
        <v>2151</v>
      </c>
      <c r="D4886" s="66">
        <v>190</v>
      </c>
      <c r="E4886" s="68">
        <v>190</v>
      </c>
    </row>
    <row r="4887" spans="2:5" hidden="1" x14ac:dyDescent="0.3">
      <c r="B4887" s="66">
        <v>2152</v>
      </c>
      <c r="C4887" s="66">
        <v>249</v>
      </c>
      <c r="E4887" s="68">
        <v>249</v>
      </c>
    </row>
    <row r="4888" spans="2:5" hidden="1" x14ac:dyDescent="0.3">
      <c r="B4888" s="66">
        <v>2153</v>
      </c>
      <c r="C4888" s="66">
        <v>285</v>
      </c>
      <c r="E4888" s="68">
        <v>285</v>
      </c>
    </row>
    <row r="4889" spans="2:5" hidden="1" x14ac:dyDescent="0.3">
      <c r="B4889" s="66">
        <v>2154</v>
      </c>
      <c r="D4889" s="66">
        <v>245</v>
      </c>
      <c r="E4889" s="68">
        <v>245</v>
      </c>
    </row>
    <row r="4890" spans="2:5" hidden="1" x14ac:dyDescent="0.3">
      <c r="B4890" s="66">
        <v>2155</v>
      </c>
      <c r="D4890" s="66">
        <v>161</v>
      </c>
      <c r="E4890" s="68">
        <v>161</v>
      </c>
    </row>
    <row r="4891" spans="2:5" hidden="1" x14ac:dyDescent="0.3">
      <c r="B4891" s="66">
        <v>2156</v>
      </c>
      <c r="C4891" s="66">
        <v>275</v>
      </c>
      <c r="E4891" s="68">
        <v>275</v>
      </c>
    </row>
    <row r="4892" spans="2:5" hidden="1" x14ac:dyDescent="0.3">
      <c r="B4892" s="66">
        <v>2157</v>
      </c>
      <c r="D4892" s="66">
        <v>225</v>
      </c>
      <c r="E4892" s="68">
        <v>225</v>
      </c>
    </row>
    <row r="4893" spans="2:5" hidden="1" x14ac:dyDescent="0.3">
      <c r="B4893" s="66">
        <v>2158</v>
      </c>
      <c r="C4893" s="66">
        <v>232</v>
      </c>
      <c r="E4893" s="68">
        <v>232</v>
      </c>
    </row>
    <row r="4894" spans="2:5" hidden="1" x14ac:dyDescent="0.3">
      <c r="B4894" s="66">
        <v>2161</v>
      </c>
      <c r="D4894" s="66">
        <v>285</v>
      </c>
      <c r="E4894" s="68">
        <v>285</v>
      </c>
    </row>
    <row r="4895" spans="2:5" hidden="1" x14ac:dyDescent="0.3">
      <c r="B4895" s="66">
        <v>2162</v>
      </c>
      <c r="C4895" s="66">
        <v>220</v>
      </c>
      <c r="E4895" s="68">
        <v>220</v>
      </c>
    </row>
    <row r="4896" spans="2:5" hidden="1" x14ac:dyDescent="0.3">
      <c r="B4896" s="66">
        <v>2164</v>
      </c>
      <c r="D4896" s="66">
        <v>311</v>
      </c>
      <c r="E4896" s="68">
        <v>311</v>
      </c>
    </row>
    <row r="4897" spans="2:5" hidden="1" x14ac:dyDescent="0.3">
      <c r="B4897" s="66">
        <v>2165</v>
      </c>
      <c r="C4897" s="66">
        <v>218</v>
      </c>
      <c r="E4897" s="68">
        <v>218</v>
      </c>
    </row>
    <row r="4898" spans="2:5" hidden="1" x14ac:dyDescent="0.3">
      <c r="B4898" s="66">
        <v>2166</v>
      </c>
      <c r="C4898" s="66">
        <v>301</v>
      </c>
      <c r="E4898" s="68">
        <v>301</v>
      </c>
    </row>
    <row r="4899" spans="2:5" hidden="1" x14ac:dyDescent="0.3">
      <c r="B4899" s="66">
        <v>2167</v>
      </c>
      <c r="C4899" s="66">
        <v>234</v>
      </c>
      <c r="E4899" s="68">
        <v>234</v>
      </c>
    </row>
    <row r="4900" spans="2:5" hidden="1" x14ac:dyDescent="0.3">
      <c r="B4900" s="66">
        <v>2168</v>
      </c>
      <c r="C4900" s="66">
        <v>160</v>
      </c>
      <c r="E4900" s="68">
        <v>160</v>
      </c>
    </row>
    <row r="4901" spans="2:5" hidden="1" x14ac:dyDescent="0.3">
      <c r="B4901" s="66">
        <v>2169</v>
      </c>
      <c r="C4901" s="66">
        <v>218</v>
      </c>
      <c r="E4901" s="68">
        <v>218</v>
      </c>
    </row>
    <row r="4902" spans="2:5" hidden="1" x14ac:dyDescent="0.3">
      <c r="B4902" s="66">
        <v>2170</v>
      </c>
      <c r="C4902" s="66">
        <v>225</v>
      </c>
      <c r="E4902" s="68">
        <v>225</v>
      </c>
    </row>
    <row r="4903" spans="2:5" hidden="1" x14ac:dyDescent="0.3">
      <c r="B4903" s="66">
        <v>2171</v>
      </c>
      <c r="C4903" s="66">
        <v>271</v>
      </c>
      <c r="E4903" s="68">
        <v>271</v>
      </c>
    </row>
    <row r="4904" spans="2:5" hidden="1" x14ac:dyDescent="0.3">
      <c r="B4904" s="66">
        <v>2172</v>
      </c>
      <c r="D4904" s="66">
        <v>212</v>
      </c>
      <c r="E4904" s="68">
        <v>212</v>
      </c>
    </row>
    <row r="4905" spans="2:5" hidden="1" x14ac:dyDescent="0.3">
      <c r="B4905" s="66">
        <v>2173</v>
      </c>
      <c r="D4905" s="66">
        <v>202</v>
      </c>
      <c r="E4905" s="68">
        <v>202</v>
      </c>
    </row>
    <row r="4906" spans="2:5" hidden="1" x14ac:dyDescent="0.3">
      <c r="B4906" s="66">
        <v>2174</v>
      </c>
      <c r="C4906" s="66">
        <v>257</v>
      </c>
      <c r="E4906" s="68">
        <v>257</v>
      </c>
    </row>
    <row r="4907" spans="2:5" hidden="1" x14ac:dyDescent="0.3">
      <c r="B4907" s="66">
        <v>2175</v>
      </c>
      <c r="D4907" s="66">
        <v>260</v>
      </c>
      <c r="E4907" s="68">
        <v>260</v>
      </c>
    </row>
    <row r="4908" spans="2:5" hidden="1" x14ac:dyDescent="0.3">
      <c r="B4908" s="66">
        <v>2176</v>
      </c>
      <c r="C4908" s="66">
        <v>161</v>
      </c>
      <c r="E4908" s="68">
        <v>161</v>
      </c>
    </row>
    <row r="4909" spans="2:5" hidden="1" x14ac:dyDescent="0.3">
      <c r="B4909" s="66">
        <v>2177</v>
      </c>
      <c r="C4909" s="66">
        <v>220</v>
      </c>
      <c r="E4909" s="68">
        <v>220</v>
      </c>
    </row>
    <row r="4910" spans="2:5" hidden="1" x14ac:dyDescent="0.3">
      <c r="B4910" s="66">
        <v>2178</v>
      </c>
      <c r="C4910" s="66">
        <v>225</v>
      </c>
      <c r="E4910" s="68">
        <v>225</v>
      </c>
    </row>
    <row r="4911" spans="2:5" hidden="1" x14ac:dyDescent="0.3">
      <c r="B4911" s="66">
        <v>2179</v>
      </c>
      <c r="C4911" s="66">
        <v>232</v>
      </c>
      <c r="E4911" s="68">
        <v>232</v>
      </c>
    </row>
    <row r="4912" spans="2:5" hidden="1" x14ac:dyDescent="0.3">
      <c r="B4912" s="66">
        <v>2180</v>
      </c>
      <c r="C4912" s="66">
        <v>195</v>
      </c>
      <c r="E4912" s="68">
        <v>195</v>
      </c>
    </row>
    <row r="4913" spans="2:5" hidden="1" x14ac:dyDescent="0.3">
      <c r="B4913" s="66">
        <v>2181</v>
      </c>
      <c r="D4913" s="66">
        <v>278</v>
      </c>
      <c r="E4913" s="68">
        <v>278</v>
      </c>
    </row>
    <row r="4914" spans="2:5" hidden="1" x14ac:dyDescent="0.3">
      <c r="B4914" s="66">
        <v>2182</v>
      </c>
      <c r="C4914" s="66">
        <v>185</v>
      </c>
      <c r="E4914" s="68">
        <v>185</v>
      </c>
    </row>
    <row r="4915" spans="2:5" hidden="1" x14ac:dyDescent="0.3">
      <c r="B4915" s="66">
        <v>2183</v>
      </c>
      <c r="C4915" s="66">
        <v>189</v>
      </c>
      <c r="E4915" s="68">
        <v>189</v>
      </c>
    </row>
    <row r="4916" spans="2:5" hidden="1" x14ac:dyDescent="0.3">
      <c r="B4916" s="66">
        <v>2185</v>
      </c>
      <c r="C4916" s="66">
        <v>256</v>
      </c>
      <c r="E4916" s="68">
        <v>256</v>
      </c>
    </row>
    <row r="4917" spans="2:5" hidden="1" x14ac:dyDescent="0.3">
      <c r="B4917" s="66">
        <v>2186</v>
      </c>
      <c r="D4917" s="66">
        <v>198</v>
      </c>
      <c r="E4917" s="68">
        <v>198</v>
      </c>
    </row>
    <row r="4918" spans="2:5" hidden="1" x14ac:dyDescent="0.3">
      <c r="B4918" s="66">
        <v>2187</v>
      </c>
      <c r="C4918" s="66">
        <v>234</v>
      </c>
      <c r="E4918" s="68">
        <v>234</v>
      </c>
    </row>
    <row r="4919" spans="2:5" hidden="1" x14ac:dyDescent="0.3">
      <c r="B4919" s="66">
        <v>2188</v>
      </c>
      <c r="D4919" s="66">
        <v>358</v>
      </c>
      <c r="E4919" s="68">
        <v>358</v>
      </c>
    </row>
    <row r="4920" spans="2:5" hidden="1" x14ac:dyDescent="0.3">
      <c r="B4920" s="66">
        <v>2189</v>
      </c>
      <c r="D4920" s="66">
        <v>167</v>
      </c>
      <c r="E4920" s="68">
        <v>167</v>
      </c>
    </row>
    <row r="4921" spans="2:5" hidden="1" x14ac:dyDescent="0.3">
      <c r="B4921" s="66">
        <v>2190</v>
      </c>
      <c r="D4921" s="66">
        <v>248</v>
      </c>
      <c r="E4921" s="68">
        <v>248</v>
      </c>
    </row>
    <row r="4922" spans="2:5" hidden="1" x14ac:dyDescent="0.3">
      <c r="B4922" s="66">
        <v>2191</v>
      </c>
      <c r="D4922" s="66">
        <v>325</v>
      </c>
      <c r="E4922" s="68">
        <v>325</v>
      </c>
    </row>
    <row r="4923" spans="2:5" hidden="1" x14ac:dyDescent="0.3">
      <c r="B4923" s="66">
        <v>2192</v>
      </c>
      <c r="C4923" s="66">
        <v>286</v>
      </c>
      <c r="E4923" s="68">
        <v>286</v>
      </c>
    </row>
    <row r="4924" spans="2:5" hidden="1" x14ac:dyDescent="0.3">
      <c r="B4924" s="66">
        <v>2193</v>
      </c>
      <c r="C4924" s="66">
        <v>247</v>
      </c>
      <c r="E4924" s="68">
        <v>247</v>
      </c>
    </row>
    <row r="4925" spans="2:5" hidden="1" x14ac:dyDescent="0.3">
      <c r="B4925" s="66">
        <v>2194</v>
      </c>
      <c r="D4925" s="66">
        <v>305</v>
      </c>
      <c r="E4925" s="68">
        <v>305</v>
      </c>
    </row>
    <row r="4926" spans="2:5" hidden="1" x14ac:dyDescent="0.3">
      <c r="B4926" s="66">
        <v>2195</v>
      </c>
      <c r="C4926" s="66">
        <v>229</v>
      </c>
      <c r="E4926" s="68">
        <v>229</v>
      </c>
    </row>
    <row r="4927" spans="2:5" hidden="1" x14ac:dyDescent="0.3">
      <c r="B4927" s="66">
        <v>2196</v>
      </c>
      <c r="D4927" s="66">
        <v>310</v>
      </c>
      <c r="E4927" s="68">
        <v>310</v>
      </c>
    </row>
    <row r="4928" spans="2:5" hidden="1" x14ac:dyDescent="0.3">
      <c r="B4928" s="66">
        <v>2197</v>
      </c>
      <c r="D4928" s="66">
        <v>232</v>
      </c>
      <c r="E4928" s="68">
        <v>232</v>
      </c>
    </row>
    <row r="4929" spans="2:5" hidden="1" x14ac:dyDescent="0.3">
      <c r="B4929" s="66">
        <v>2198</v>
      </c>
      <c r="C4929" s="66">
        <v>266</v>
      </c>
      <c r="E4929" s="68">
        <v>266</v>
      </c>
    </row>
    <row r="4930" spans="2:5" hidden="1" x14ac:dyDescent="0.3">
      <c r="B4930" s="66">
        <v>2199</v>
      </c>
      <c r="C4930" s="66">
        <v>226</v>
      </c>
      <c r="E4930" s="68">
        <v>226</v>
      </c>
    </row>
    <row r="4931" spans="2:5" hidden="1" x14ac:dyDescent="0.3">
      <c r="B4931" s="66">
        <v>2200</v>
      </c>
      <c r="C4931" s="66">
        <v>160</v>
      </c>
      <c r="E4931" s="68">
        <v>160</v>
      </c>
    </row>
    <row r="4932" spans="2:5" hidden="1" x14ac:dyDescent="0.3">
      <c r="B4932" s="66">
        <v>2201</v>
      </c>
      <c r="C4932" s="66">
        <v>180</v>
      </c>
      <c r="E4932" s="68">
        <v>180</v>
      </c>
    </row>
    <row r="4933" spans="2:5" hidden="1" x14ac:dyDescent="0.3">
      <c r="B4933" s="66">
        <v>2202</v>
      </c>
      <c r="C4933" s="66">
        <v>226</v>
      </c>
      <c r="E4933" s="68">
        <v>226</v>
      </c>
    </row>
    <row r="4934" spans="2:5" hidden="1" x14ac:dyDescent="0.3">
      <c r="B4934" s="66">
        <v>2203</v>
      </c>
      <c r="C4934" s="66">
        <v>290</v>
      </c>
      <c r="E4934" s="68">
        <v>290</v>
      </c>
    </row>
    <row r="4935" spans="2:5" hidden="1" x14ac:dyDescent="0.3">
      <c r="B4935" s="66">
        <v>2204</v>
      </c>
      <c r="C4935" s="66">
        <v>279</v>
      </c>
      <c r="E4935" s="68">
        <v>279</v>
      </c>
    </row>
    <row r="4936" spans="2:5" hidden="1" x14ac:dyDescent="0.3">
      <c r="B4936" s="66">
        <v>2205</v>
      </c>
      <c r="C4936" s="66">
        <v>310</v>
      </c>
      <c r="E4936" s="68">
        <v>310</v>
      </c>
    </row>
    <row r="4937" spans="2:5" hidden="1" x14ac:dyDescent="0.3">
      <c r="B4937" s="66">
        <v>2206</v>
      </c>
      <c r="C4937" s="66">
        <v>205</v>
      </c>
      <c r="E4937" s="68">
        <v>205</v>
      </c>
    </row>
    <row r="4938" spans="2:5" hidden="1" x14ac:dyDescent="0.3">
      <c r="B4938" s="66">
        <v>2207</v>
      </c>
      <c r="C4938" s="66">
        <v>363</v>
      </c>
      <c r="E4938" s="68">
        <v>363</v>
      </c>
    </row>
    <row r="4939" spans="2:5" hidden="1" x14ac:dyDescent="0.3">
      <c r="B4939" s="66">
        <v>2208</v>
      </c>
      <c r="C4939" s="66">
        <v>231</v>
      </c>
      <c r="E4939" s="68">
        <v>231</v>
      </c>
    </row>
    <row r="4940" spans="2:5" hidden="1" x14ac:dyDescent="0.3">
      <c r="B4940" s="66">
        <v>2209</v>
      </c>
      <c r="C4940" s="66">
        <v>230</v>
      </c>
      <c r="E4940" s="68">
        <v>230</v>
      </c>
    </row>
    <row r="4941" spans="2:5" hidden="1" x14ac:dyDescent="0.3">
      <c r="B4941" s="66">
        <v>2210</v>
      </c>
      <c r="D4941" s="66">
        <v>262</v>
      </c>
      <c r="E4941" s="68">
        <v>262</v>
      </c>
    </row>
    <row r="4942" spans="2:5" hidden="1" x14ac:dyDescent="0.3">
      <c r="B4942" s="66">
        <v>2211</v>
      </c>
      <c r="D4942" s="66">
        <v>240</v>
      </c>
      <c r="E4942" s="68">
        <v>240</v>
      </c>
    </row>
    <row r="4943" spans="2:5" hidden="1" x14ac:dyDescent="0.3">
      <c r="B4943" s="66">
        <v>2212</v>
      </c>
      <c r="C4943" s="66">
        <v>255</v>
      </c>
      <c r="E4943" s="68">
        <v>255</v>
      </c>
    </row>
    <row r="4944" spans="2:5" hidden="1" x14ac:dyDescent="0.3">
      <c r="B4944" s="66">
        <v>2213</v>
      </c>
      <c r="C4944" s="66">
        <v>281</v>
      </c>
      <c r="E4944" s="68">
        <v>281</v>
      </c>
    </row>
    <row r="4945" spans="2:5" hidden="1" x14ac:dyDescent="0.3">
      <c r="B4945" s="66">
        <v>2215</v>
      </c>
      <c r="C4945" s="66">
        <v>159</v>
      </c>
      <c r="E4945" s="68">
        <v>159</v>
      </c>
    </row>
    <row r="4946" spans="2:5" hidden="1" x14ac:dyDescent="0.3">
      <c r="B4946" s="66">
        <v>2216</v>
      </c>
      <c r="C4946" s="66">
        <v>215</v>
      </c>
      <c r="E4946" s="68">
        <v>215</v>
      </c>
    </row>
    <row r="4947" spans="2:5" hidden="1" x14ac:dyDescent="0.3">
      <c r="B4947" s="66">
        <v>2218</v>
      </c>
      <c r="D4947" s="66">
        <v>240</v>
      </c>
      <c r="E4947" s="68">
        <v>240</v>
      </c>
    </row>
    <row r="4948" spans="2:5" hidden="1" x14ac:dyDescent="0.3">
      <c r="B4948" s="66">
        <v>2219</v>
      </c>
      <c r="C4948" s="66">
        <v>288</v>
      </c>
      <c r="E4948" s="68">
        <v>288</v>
      </c>
    </row>
    <row r="4949" spans="2:5" hidden="1" x14ac:dyDescent="0.3">
      <c r="B4949" s="66">
        <v>2220</v>
      </c>
      <c r="C4949" s="66">
        <v>305</v>
      </c>
      <c r="E4949" s="68">
        <v>305</v>
      </c>
    </row>
    <row r="4950" spans="2:5" hidden="1" x14ac:dyDescent="0.3">
      <c r="B4950" s="66">
        <v>2221</v>
      </c>
      <c r="D4950" s="66">
        <v>185</v>
      </c>
      <c r="E4950" s="68">
        <v>185</v>
      </c>
    </row>
    <row r="4951" spans="2:5" hidden="1" x14ac:dyDescent="0.3">
      <c r="B4951" s="66">
        <v>2223</v>
      </c>
      <c r="D4951" s="66">
        <v>320</v>
      </c>
      <c r="E4951" s="68">
        <v>320</v>
      </c>
    </row>
    <row r="4952" spans="2:5" hidden="1" x14ac:dyDescent="0.3">
      <c r="B4952" s="66">
        <v>2224</v>
      </c>
      <c r="C4952" s="66">
        <v>210</v>
      </c>
      <c r="E4952" s="68">
        <v>210</v>
      </c>
    </row>
    <row r="4953" spans="2:5" hidden="1" x14ac:dyDescent="0.3">
      <c r="B4953" s="66">
        <v>2225</v>
      </c>
      <c r="C4953" s="66">
        <v>247</v>
      </c>
      <c r="E4953" s="68">
        <v>247</v>
      </c>
    </row>
    <row r="4954" spans="2:5" hidden="1" x14ac:dyDescent="0.3">
      <c r="B4954" s="66">
        <v>2226</v>
      </c>
      <c r="D4954" s="66">
        <v>239</v>
      </c>
      <c r="E4954" s="68">
        <v>239</v>
      </c>
    </row>
    <row r="4955" spans="2:5" hidden="1" x14ac:dyDescent="0.3">
      <c r="B4955" s="66">
        <v>2227</v>
      </c>
      <c r="D4955" s="66">
        <v>165</v>
      </c>
      <c r="E4955" s="68">
        <v>165</v>
      </c>
    </row>
    <row r="4956" spans="2:5" hidden="1" x14ac:dyDescent="0.3">
      <c r="B4956" s="66">
        <v>2230</v>
      </c>
      <c r="C4956" s="66">
        <v>203</v>
      </c>
      <c r="E4956" s="68">
        <v>203</v>
      </c>
    </row>
    <row r="4957" spans="2:5" hidden="1" x14ac:dyDescent="0.3">
      <c r="B4957" s="66">
        <v>2232</v>
      </c>
      <c r="C4957" s="66">
        <v>300</v>
      </c>
      <c r="E4957" s="68">
        <v>300</v>
      </c>
    </row>
    <row r="4958" spans="2:5" hidden="1" x14ac:dyDescent="0.3">
      <c r="B4958" s="66">
        <v>2233</v>
      </c>
      <c r="D4958" s="66">
        <v>217</v>
      </c>
      <c r="E4958" s="68">
        <v>217</v>
      </c>
    </row>
    <row r="4959" spans="2:5" hidden="1" x14ac:dyDescent="0.3">
      <c r="B4959" s="66">
        <v>2234</v>
      </c>
      <c r="D4959" s="66">
        <v>248</v>
      </c>
      <c r="E4959" s="68">
        <v>248</v>
      </c>
    </row>
    <row r="4960" spans="2:5" hidden="1" x14ac:dyDescent="0.3">
      <c r="B4960" s="66">
        <v>2235</v>
      </c>
      <c r="C4960" s="66">
        <v>238</v>
      </c>
      <c r="E4960" s="68">
        <v>238</v>
      </c>
    </row>
    <row r="4961" spans="2:5" hidden="1" x14ac:dyDescent="0.3">
      <c r="B4961" s="66">
        <v>2236</v>
      </c>
      <c r="C4961" s="66">
        <v>196</v>
      </c>
      <c r="E4961" s="68">
        <v>196</v>
      </c>
    </row>
    <row r="4962" spans="2:5" hidden="1" x14ac:dyDescent="0.3">
      <c r="B4962" s="66">
        <v>2239</v>
      </c>
      <c r="D4962" s="66">
        <v>229</v>
      </c>
      <c r="E4962" s="68">
        <v>229</v>
      </c>
    </row>
    <row r="4963" spans="2:5" hidden="1" x14ac:dyDescent="0.3">
      <c r="B4963" s="66">
        <v>2241</v>
      </c>
      <c r="D4963" s="66">
        <v>256</v>
      </c>
      <c r="E4963" s="68">
        <v>256</v>
      </c>
    </row>
    <row r="4964" spans="2:5" hidden="1" x14ac:dyDescent="0.3">
      <c r="B4964" s="66">
        <v>2243</v>
      </c>
      <c r="D4964" s="66">
        <v>223</v>
      </c>
      <c r="E4964" s="68">
        <v>223</v>
      </c>
    </row>
    <row r="4965" spans="2:5" hidden="1" x14ac:dyDescent="0.3">
      <c r="B4965" s="66">
        <v>2245</v>
      </c>
      <c r="C4965" s="66">
        <v>254</v>
      </c>
      <c r="E4965" s="68">
        <v>254</v>
      </c>
    </row>
    <row r="4966" spans="2:5" hidden="1" x14ac:dyDescent="0.3">
      <c r="B4966" s="66">
        <v>2247</v>
      </c>
      <c r="C4966" s="66">
        <v>271</v>
      </c>
      <c r="E4966" s="68">
        <v>271</v>
      </c>
    </row>
    <row r="4967" spans="2:5" hidden="1" x14ac:dyDescent="0.3">
      <c r="B4967" s="66">
        <v>2248</v>
      </c>
      <c r="C4967" s="66">
        <v>178</v>
      </c>
      <c r="E4967" s="68">
        <v>178</v>
      </c>
    </row>
    <row r="4968" spans="2:5" hidden="1" x14ac:dyDescent="0.3">
      <c r="B4968" s="66">
        <v>2249</v>
      </c>
      <c r="D4968" s="66">
        <v>311</v>
      </c>
      <c r="E4968" s="68">
        <v>311</v>
      </c>
    </row>
    <row r="4969" spans="2:5" hidden="1" x14ac:dyDescent="0.3">
      <c r="B4969" s="66">
        <v>2250</v>
      </c>
      <c r="C4969" s="66">
        <v>247</v>
      </c>
      <c r="E4969" s="68">
        <v>247</v>
      </c>
    </row>
    <row r="4970" spans="2:5" hidden="1" x14ac:dyDescent="0.3">
      <c r="B4970" s="66">
        <v>2251</v>
      </c>
      <c r="C4970" s="66">
        <v>259</v>
      </c>
      <c r="E4970" s="68">
        <v>259</v>
      </c>
    </row>
    <row r="4971" spans="2:5" hidden="1" x14ac:dyDescent="0.3">
      <c r="B4971" s="66">
        <v>2252</v>
      </c>
      <c r="C4971" s="66">
        <v>243</v>
      </c>
      <c r="E4971" s="68">
        <v>243</v>
      </c>
    </row>
    <row r="4972" spans="2:5" hidden="1" x14ac:dyDescent="0.3">
      <c r="B4972" s="66">
        <v>2253</v>
      </c>
      <c r="D4972" s="66">
        <v>210</v>
      </c>
      <c r="E4972" s="68">
        <v>210</v>
      </c>
    </row>
    <row r="4973" spans="2:5" hidden="1" x14ac:dyDescent="0.3">
      <c r="B4973" s="66">
        <v>2255</v>
      </c>
      <c r="D4973" s="66">
        <v>252</v>
      </c>
      <c r="E4973" s="68">
        <v>252</v>
      </c>
    </row>
    <row r="4974" spans="2:5" hidden="1" x14ac:dyDescent="0.3">
      <c r="B4974" s="66">
        <v>2256</v>
      </c>
      <c r="C4974" s="66">
        <v>152</v>
      </c>
      <c r="E4974" s="68">
        <v>152</v>
      </c>
    </row>
    <row r="4975" spans="2:5" hidden="1" x14ac:dyDescent="0.3">
      <c r="B4975" s="66">
        <v>2257</v>
      </c>
      <c r="C4975" s="66">
        <v>207</v>
      </c>
      <c r="E4975" s="68">
        <v>207</v>
      </c>
    </row>
    <row r="4976" spans="2:5" hidden="1" x14ac:dyDescent="0.3">
      <c r="B4976" s="66">
        <v>2258</v>
      </c>
      <c r="C4976" s="66">
        <v>197</v>
      </c>
      <c r="E4976" s="68">
        <v>197</v>
      </c>
    </row>
    <row r="4977" spans="2:5" hidden="1" x14ac:dyDescent="0.3">
      <c r="B4977" s="66">
        <v>2259</v>
      </c>
      <c r="C4977" s="66">
        <v>274</v>
      </c>
      <c r="E4977" s="68">
        <v>274</v>
      </c>
    </row>
    <row r="4978" spans="2:5" hidden="1" x14ac:dyDescent="0.3">
      <c r="B4978" s="66">
        <v>2260</v>
      </c>
      <c r="C4978" s="66">
        <v>251</v>
      </c>
      <c r="E4978" s="68">
        <v>251</v>
      </c>
    </row>
    <row r="4979" spans="2:5" hidden="1" x14ac:dyDescent="0.3">
      <c r="B4979" s="66">
        <v>2261</v>
      </c>
      <c r="C4979" s="66">
        <v>325</v>
      </c>
      <c r="E4979" s="68">
        <v>325</v>
      </c>
    </row>
    <row r="4980" spans="2:5" hidden="1" x14ac:dyDescent="0.3">
      <c r="B4980" s="66">
        <v>2262</v>
      </c>
      <c r="C4980" s="66">
        <v>300</v>
      </c>
      <c r="E4980" s="68">
        <v>300</v>
      </c>
    </row>
    <row r="4981" spans="2:5" hidden="1" x14ac:dyDescent="0.3">
      <c r="B4981" s="66">
        <v>2263</v>
      </c>
      <c r="C4981" s="66">
        <v>180</v>
      </c>
      <c r="E4981" s="68">
        <v>180</v>
      </c>
    </row>
    <row r="4982" spans="2:5" hidden="1" x14ac:dyDescent="0.3">
      <c r="B4982" s="66">
        <v>2264</v>
      </c>
      <c r="C4982" s="66">
        <v>247</v>
      </c>
      <c r="E4982" s="68">
        <v>247</v>
      </c>
    </row>
    <row r="4983" spans="2:5" hidden="1" x14ac:dyDescent="0.3">
      <c r="B4983" s="66">
        <v>2265</v>
      </c>
      <c r="C4983" s="66">
        <v>245</v>
      </c>
      <c r="E4983" s="68">
        <v>245</v>
      </c>
    </row>
    <row r="4984" spans="2:5" hidden="1" x14ac:dyDescent="0.3">
      <c r="B4984" s="66">
        <v>2266</v>
      </c>
      <c r="C4984" s="66">
        <v>185</v>
      </c>
      <c r="E4984" s="68">
        <v>185</v>
      </c>
    </row>
    <row r="4985" spans="2:5" hidden="1" x14ac:dyDescent="0.3">
      <c r="B4985" s="66">
        <v>2267</v>
      </c>
      <c r="C4985" s="66">
        <v>205</v>
      </c>
      <c r="E4985" s="68">
        <v>205</v>
      </c>
    </row>
    <row r="4986" spans="2:5" hidden="1" x14ac:dyDescent="0.3">
      <c r="B4986" s="66">
        <v>2268</v>
      </c>
      <c r="C4986" s="66">
        <v>260</v>
      </c>
      <c r="E4986" s="68">
        <v>260</v>
      </c>
    </row>
    <row r="4987" spans="2:5" hidden="1" x14ac:dyDescent="0.3">
      <c r="B4987" s="66">
        <v>2269</v>
      </c>
      <c r="C4987" s="66">
        <v>261</v>
      </c>
      <c r="E4987" s="68">
        <v>261</v>
      </c>
    </row>
    <row r="4988" spans="2:5" hidden="1" x14ac:dyDescent="0.3">
      <c r="B4988" s="66">
        <v>2270</v>
      </c>
      <c r="C4988" s="66">
        <v>199</v>
      </c>
      <c r="E4988" s="68">
        <v>199</v>
      </c>
    </row>
    <row r="4989" spans="2:5" hidden="1" x14ac:dyDescent="0.3">
      <c r="B4989" s="66">
        <v>2271</v>
      </c>
      <c r="D4989" s="66">
        <v>264</v>
      </c>
      <c r="E4989" s="68">
        <v>264</v>
      </c>
    </row>
    <row r="4990" spans="2:5" hidden="1" x14ac:dyDescent="0.3">
      <c r="B4990" s="66">
        <v>2272</v>
      </c>
      <c r="C4990" s="66">
        <v>219</v>
      </c>
      <c r="E4990" s="68">
        <v>219</v>
      </c>
    </row>
    <row r="4991" spans="2:5" hidden="1" x14ac:dyDescent="0.3">
      <c r="B4991" s="66">
        <v>2274</v>
      </c>
      <c r="D4991" s="66">
        <v>222</v>
      </c>
      <c r="E4991" s="68">
        <v>222</v>
      </c>
    </row>
    <row r="4992" spans="2:5" hidden="1" x14ac:dyDescent="0.3">
      <c r="B4992" s="66">
        <v>2275</v>
      </c>
      <c r="D4992" s="66">
        <v>184</v>
      </c>
      <c r="E4992" s="68">
        <v>184</v>
      </c>
    </row>
    <row r="4993" spans="2:5" hidden="1" x14ac:dyDescent="0.3">
      <c r="B4993" s="66">
        <v>2277</v>
      </c>
      <c r="D4993" s="66">
        <v>230</v>
      </c>
      <c r="E4993" s="68">
        <v>230</v>
      </c>
    </row>
    <row r="4994" spans="2:5" hidden="1" x14ac:dyDescent="0.3">
      <c r="B4994" s="66">
        <v>2278</v>
      </c>
      <c r="C4994" s="66">
        <v>240</v>
      </c>
      <c r="E4994" s="68">
        <v>240</v>
      </c>
    </row>
    <row r="4995" spans="2:5" hidden="1" x14ac:dyDescent="0.3">
      <c r="B4995" s="66">
        <v>2279</v>
      </c>
      <c r="D4995" s="66">
        <v>246</v>
      </c>
      <c r="E4995" s="68">
        <v>246</v>
      </c>
    </row>
    <row r="4996" spans="2:5" hidden="1" x14ac:dyDescent="0.3">
      <c r="B4996" s="66">
        <v>2280</v>
      </c>
      <c r="C4996" s="66">
        <v>276</v>
      </c>
      <c r="E4996" s="68">
        <v>276</v>
      </c>
    </row>
    <row r="4997" spans="2:5" hidden="1" x14ac:dyDescent="0.3">
      <c r="B4997" s="66">
        <v>2281</v>
      </c>
      <c r="D4997" s="66">
        <v>240</v>
      </c>
      <c r="E4997" s="68">
        <v>240</v>
      </c>
    </row>
    <row r="4998" spans="2:5" hidden="1" x14ac:dyDescent="0.3">
      <c r="B4998" s="66">
        <v>2282</v>
      </c>
      <c r="C4998" s="66">
        <v>252</v>
      </c>
      <c r="E4998" s="68">
        <v>252</v>
      </c>
    </row>
    <row r="4999" spans="2:5" hidden="1" x14ac:dyDescent="0.3">
      <c r="B4999" s="66">
        <v>2283</v>
      </c>
      <c r="C4999" s="66">
        <v>260</v>
      </c>
      <c r="E4999" s="68">
        <v>260</v>
      </c>
    </row>
    <row r="5000" spans="2:5" hidden="1" x14ac:dyDescent="0.3">
      <c r="B5000" s="66">
        <v>2285</v>
      </c>
      <c r="C5000" s="66">
        <v>270</v>
      </c>
      <c r="E5000" s="68">
        <v>270</v>
      </c>
    </row>
    <row r="5001" spans="2:5" hidden="1" x14ac:dyDescent="0.3">
      <c r="B5001" s="66">
        <v>2286</v>
      </c>
      <c r="D5001" s="66">
        <v>279</v>
      </c>
      <c r="E5001" s="68">
        <v>279</v>
      </c>
    </row>
    <row r="5002" spans="2:5" hidden="1" x14ac:dyDescent="0.3">
      <c r="B5002" s="66">
        <v>2287</v>
      </c>
      <c r="C5002" s="66">
        <v>237</v>
      </c>
      <c r="E5002" s="68">
        <v>237</v>
      </c>
    </row>
    <row r="5003" spans="2:5" hidden="1" x14ac:dyDescent="0.3">
      <c r="B5003" s="66">
        <v>2288</v>
      </c>
      <c r="C5003" s="66">
        <v>214</v>
      </c>
      <c r="E5003" s="68">
        <v>214</v>
      </c>
    </row>
    <row r="5004" spans="2:5" hidden="1" x14ac:dyDescent="0.3">
      <c r="B5004" s="66">
        <v>2289</v>
      </c>
      <c r="C5004" s="66">
        <v>208</v>
      </c>
      <c r="E5004" s="68">
        <v>208</v>
      </c>
    </row>
    <row r="5005" spans="2:5" hidden="1" x14ac:dyDescent="0.3">
      <c r="B5005" s="66">
        <v>2290</v>
      </c>
      <c r="C5005" s="66">
        <v>240</v>
      </c>
      <c r="E5005" s="68">
        <v>240</v>
      </c>
    </row>
    <row r="5006" spans="2:5" hidden="1" x14ac:dyDescent="0.3">
      <c r="B5006" s="66">
        <v>2291</v>
      </c>
      <c r="C5006" s="66">
        <v>195</v>
      </c>
      <c r="E5006" s="68">
        <v>195</v>
      </c>
    </row>
    <row r="5007" spans="2:5" hidden="1" x14ac:dyDescent="0.3">
      <c r="B5007" s="66">
        <v>2293</v>
      </c>
      <c r="C5007" s="66">
        <v>235</v>
      </c>
      <c r="E5007" s="68">
        <v>235</v>
      </c>
    </row>
    <row r="5008" spans="2:5" hidden="1" x14ac:dyDescent="0.3">
      <c r="B5008" s="66">
        <v>2294</v>
      </c>
      <c r="C5008" s="66">
        <v>190</v>
      </c>
      <c r="E5008" s="68">
        <v>190</v>
      </c>
    </row>
    <row r="5009" spans="2:5" hidden="1" x14ac:dyDescent="0.3">
      <c r="B5009" s="66">
        <v>2295</v>
      </c>
      <c r="C5009" s="66">
        <v>185</v>
      </c>
      <c r="E5009" s="68">
        <v>185</v>
      </c>
    </row>
    <row r="5010" spans="2:5" hidden="1" x14ac:dyDescent="0.3">
      <c r="B5010" s="66">
        <v>2296</v>
      </c>
      <c r="D5010" s="66">
        <v>352</v>
      </c>
      <c r="E5010" s="68">
        <v>352</v>
      </c>
    </row>
    <row r="5011" spans="2:5" hidden="1" x14ac:dyDescent="0.3">
      <c r="B5011" s="66">
        <v>2297</v>
      </c>
      <c r="C5011" s="66">
        <v>183</v>
      </c>
      <c r="E5011" s="68">
        <v>183</v>
      </c>
    </row>
    <row r="5012" spans="2:5" hidden="1" x14ac:dyDescent="0.3">
      <c r="B5012" s="66">
        <v>2298</v>
      </c>
      <c r="D5012" s="66">
        <v>250</v>
      </c>
      <c r="E5012" s="68">
        <v>250</v>
      </c>
    </row>
    <row r="5013" spans="2:5" hidden="1" x14ac:dyDescent="0.3">
      <c r="B5013" s="66">
        <v>2299</v>
      </c>
      <c r="D5013" s="66">
        <v>273</v>
      </c>
      <c r="E5013" s="68">
        <v>273</v>
      </c>
    </row>
    <row r="5014" spans="2:5" hidden="1" x14ac:dyDescent="0.3">
      <c r="B5014" s="66">
        <v>2301</v>
      </c>
      <c r="C5014" s="66">
        <v>231</v>
      </c>
      <c r="E5014" s="68">
        <v>231</v>
      </c>
    </row>
    <row r="5015" spans="2:5" hidden="1" x14ac:dyDescent="0.3">
      <c r="B5015" s="66">
        <v>2302</v>
      </c>
      <c r="D5015" s="66">
        <v>241</v>
      </c>
      <c r="E5015" s="68">
        <v>241</v>
      </c>
    </row>
    <row r="5016" spans="2:5" hidden="1" x14ac:dyDescent="0.3">
      <c r="B5016" s="66">
        <v>2304</v>
      </c>
      <c r="D5016" s="66">
        <v>280</v>
      </c>
      <c r="E5016" s="68">
        <v>280</v>
      </c>
    </row>
    <row r="5017" spans="2:5" hidden="1" x14ac:dyDescent="0.3">
      <c r="B5017" s="66">
        <v>2305</v>
      </c>
      <c r="D5017" s="66">
        <v>220</v>
      </c>
      <c r="E5017" s="68">
        <v>220</v>
      </c>
    </row>
    <row r="5018" spans="2:5" hidden="1" x14ac:dyDescent="0.3">
      <c r="B5018" s="66">
        <v>2306</v>
      </c>
      <c r="D5018" s="66">
        <v>258</v>
      </c>
      <c r="E5018" s="68">
        <v>258</v>
      </c>
    </row>
    <row r="5019" spans="2:5" hidden="1" x14ac:dyDescent="0.3">
      <c r="B5019" s="66">
        <v>2307</v>
      </c>
      <c r="C5019" s="66">
        <v>160</v>
      </c>
      <c r="E5019" s="68">
        <v>160</v>
      </c>
    </row>
    <row r="5020" spans="2:5" hidden="1" x14ac:dyDescent="0.3">
      <c r="B5020" s="66">
        <v>2308</v>
      </c>
      <c r="C5020" s="66">
        <v>212</v>
      </c>
      <c r="E5020" s="68">
        <v>212</v>
      </c>
    </row>
    <row r="5021" spans="2:5" hidden="1" x14ac:dyDescent="0.3">
      <c r="B5021" s="66">
        <v>2309</v>
      </c>
      <c r="C5021" s="66">
        <v>230</v>
      </c>
      <c r="E5021" s="68">
        <v>230</v>
      </c>
    </row>
    <row r="5022" spans="2:5" hidden="1" x14ac:dyDescent="0.3">
      <c r="B5022" s="66">
        <v>2310</v>
      </c>
      <c r="C5022" s="66">
        <v>234</v>
      </c>
      <c r="E5022" s="68">
        <v>234</v>
      </c>
    </row>
    <row r="5023" spans="2:5" hidden="1" x14ac:dyDescent="0.3">
      <c r="B5023" s="66">
        <v>2311</v>
      </c>
      <c r="C5023" s="66">
        <v>215</v>
      </c>
      <c r="E5023" s="68">
        <v>215</v>
      </c>
    </row>
    <row r="5024" spans="2:5" hidden="1" x14ac:dyDescent="0.3">
      <c r="B5024" s="66">
        <v>2315</v>
      </c>
      <c r="D5024" s="66">
        <v>273</v>
      </c>
      <c r="E5024" s="68">
        <v>273</v>
      </c>
    </row>
    <row r="5025" spans="2:5" hidden="1" x14ac:dyDescent="0.3">
      <c r="B5025" s="66">
        <v>2316</v>
      </c>
      <c r="C5025" s="66">
        <v>184</v>
      </c>
      <c r="E5025" s="68">
        <v>184</v>
      </c>
    </row>
    <row r="5026" spans="2:5" hidden="1" x14ac:dyDescent="0.3">
      <c r="B5026" s="66">
        <v>2317</v>
      </c>
      <c r="D5026" s="66">
        <v>220</v>
      </c>
      <c r="E5026" s="68">
        <v>220</v>
      </c>
    </row>
    <row r="5027" spans="2:5" hidden="1" x14ac:dyDescent="0.3">
      <c r="B5027" s="66">
        <v>2318</v>
      </c>
      <c r="C5027" s="66">
        <v>267</v>
      </c>
      <c r="E5027" s="68">
        <v>267</v>
      </c>
    </row>
    <row r="5028" spans="2:5" hidden="1" x14ac:dyDescent="0.3">
      <c r="B5028" s="66">
        <v>2319</v>
      </c>
      <c r="C5028" s="66">
        <v>262</v>
      </c>
      <c r="E5028" s="68">
        <v>262</v>
      </c>
    </row>
    <row r="5029" spans="2:5" hidden="1" x14ac:dyDescent="0.3">
      <c r="B5029" s="66">
        <v>2321</v>
      </c>
      <c r="D5029" s="66">
        <v>199</v>
      </c>
      <c r="E5029" s="68">
        <v>199</v>
      </c>
    </row>
    <row r="5030" spans="2:5" hidden="1" x14ac:dyDescent="0.3">
      <c r="B5030" s="66">
        <v>2322</v>
      </c>
      <c r="C5030" s="66">
        <v>220</v>
      </c>
      <c r="E5030" s="68">
        <v>220</v>
      </c>
    </row>
    <row r="5031" spans="2:5" hidden="1" x14ac:dyDescent="0.3">
      <c r="B5031" s="66">
        <v>2323</v>
      </c>
      <c r="C5031" s="66">
        <v>220</v>
      </c>
      <c r="E5031" s="68">
        <v>220</v>
      </c>
    </row>
    <row r="5032" spans="2:5" hidden="1" x14ac:dyDescent="0.3">
      <c r="B5032" s="66">
        <v>2324</v>
      </c>
      <c r="C5032" s="66">
        <v>160</v>
      </c>
      <c r="E5032" s="68">
        <v>160</v>
      </c>
    </row>
    <row r="5033" spans="2:5" hidden="1" x14ac:dyDescent="0.3">
      <c r="B5033" s="66">
        <v>2325</v>
      </c>
      <c r="D5033" s="66">
        <v>169</v>
      </c>
      <c r="E5033" s="68">
        <v>169</v>
      </c>
    </row>
    <row r="5034" spans="2:5" hidden="1" x14ac:dyDescent="0.3">
      <c r="B5034" s="66">
        <v>2327</v>
      </c>
      <c r="C5034" s="66">
        <v>247</v>
      </c>
      <c r="E5034" s="68">
        <v>247</v>
      </c>
    </row>
    <row r="5035" spans="2:5" hidden="1" x14ac:dyDescent="0.3">
      <c r="B5035" s="66">
        <v>2329</v>
      </c>
      <c r="C5035" s="66">
        <v>210</v>
      </c>
      <c r="E5035" s="68">
        <v>210</v>
      </c>
    </row>
    <row r="5036" spans="2:5" hidden="1" x14ac:dyDescent="0.3">
      <c r="B5036" s="66">
        <v>2330</v>
      </c>
      <c r="D5036" s="66">
        <v>263</v>
      </c>
      <c r="E5036" s="68">
        <v>263</v>
      </c>
    </row>
    <row r="5037" spans="2:5" hidden="1" x14ac:dyDescent="0.3">
      <c r="B5037" s="66">
        <v>2332</v>
      </c>
      <c r="C5037" s="66">
        <v>241</v>
      </c>
      <c r="E5037" s="68">
        <v>241</v>
      </c>
    </row>
    <row r="5038" spans="2:5" hidden="1" x14ac:dyDescent="0.3">
      <c r="B5038" s="66">
        <v>2333</v>
      </c>
      <c r="D5038" s="66">
        <v>206</v>
      </c>
      <c r="E5038" s="68">
        <v>206</v>
      </c>
    </row>
    <row r="5039" spans="2:5" hidden="1" x14ac:dyDescent="0.3">
      <c r="B5039" s="66">
        <v>2334</v>
      </c>
      <c r="D5039" s="66">
        <v>196</v>
      </c>
      <c r="E5039" s="68">
        <v>196</v>
      </c>
    </row>
    <row r="5040" spans="2:5" hidden="1" x14ac:dyDescent="0.3">
      <c r="B5040" s="66">
        <v>2335</v>
      </c>
      <c r="C5040" s="66">
        <v>257</v>
      </c>
      <c r="E5040" s="68">
        <v>257</v>
      </c>
    </row>
    <row r="5041" spans="2:5" hidden="1" x14ac:dyDescent="0.3">
      <c r="B5041" s="66">
        <v>2337</v>
      </c>
      <c r="D5041" s="66">
        <v>231</v>
      </c>
      <c r="E5041" s="68">
        <v>231</v>
      </c>
    </row>
    <row r="5042" spans="2:5" hidden="1" x14ac:dyDescent="0.3">
      <c r="B5042" s="66">
        <v>2338</v>
      </c>
      <c r="D5042" s="66">
        <v>213</v>
      </c>
      <c r="E5042" s="68">
        <v>213</v>
      </c>
    </row>
    <row r="5043" spans="2:5" hidden="1" x14ac:dyDescent="0.3">
      <c r="B5043" s="66">
        <v>2339</v>
      </c>
      <c r="C5043" s="66">
        <v>202</v>
      </c>
      <c r="E5043" s="68">
        <v>202</v>
      </c>
    </row>
    <row r="5044" spans="2:5" hidden="1" x14ac:dyDescent="0.3">
      <c r="B5044" s="66">
        <v>2340</v>
      </c>
      <c r="C5044" s="66">
        <v>322</v>
      </c>
      <c r="E5044" s="68">
        <v>322</v>
      </c>
    </row>
    <row r="5045" spans="2:5" hidden="1" x14ac:dyDescent="0.3">
      <c r="B5045" s="66">
        <v>2341</v>
      </c>
      <c r="C5045" s="66">
        <v>261</v>
      </c>
      <c r="E5045" s="68">
        <v>261</v>
      </c>
    </row>
    <row r="5046" spans="2:5" hidden="1" x14ac:dyDescent="0.3">
      <c r="B5046" s="66">
        <v>2342</v>
      </c>
      <c r="D5046" s="66">
        <v>220</v>
      </c>
      <c r="E5046" s="68">
        <v>220</v>
      </c>
    </row>
    <row r="5047" spans="2:5" hidden="1" x14ac:dyDescent="0.3">
      <c r="B5047" s="66">
        <v>2343</v>
      </c>
      <c r="D5047" s="66">
        <v>228</v>
      </c>
      <c r="E5047" s="68">
        <v>228</v>
      </c>
    </row>
    <row r="5048" spans="2:5" hidden="1" x14ac:dyDescent="0.3">
      <c r="B5048" s="66">
        <v>2344</v>
      </c>
      <c r="C5048" s="66">
        <v>203</v>
      </c>
      <c r="E5048" s="68">
        <v>203</v>
      </c>
    </row>
    <row r="5049" spans="2:5" hidden="1" x14ac:dyDescent="0.3">
      <c r="B5049" s="66">
        <v>2345</v>
      </c>
      <c r="C5049" s="66">
        <v>200</v>
      </c>
      <c r="E5049" s="68">
        <v>200</v>
      </c>
    </row>
    <row r="5050" spans="2:5" hidden="1" x14ac:dyDescent="0.3">
      <c r="B5050" s="66">
        <v>2346</v>
      </c>
      <c r="C5050" s="66">
        <v>315</v>
      </c>
      <c r="E5050" s="68">
        <v>315</v>
      </c>
    </row>
    <row r="5051" spans="2:5" hidden="1" x14ac:dyDescent="0.3">
      <c r="B5051" s="66">
        <v>2347</v>
      </c>
      <c r="C5051" s="66">
        <v>252</v>
      </c>
      <c r="E5051" s="68">
        <v>252</v>
      </c>
    </row>
    <row r="5052" spans="2:5" hidden="1" x14ac:dyDescent="0.3">
      <c r="B5052" s="66">
        <v>2348</v>
      </c>
      <c r="C5052" s="66">
        <v>234</v>
      </c>
      <c r="E5052" s="68">
        <v>234</v>
      </c>
    </row>
    <row r="5053" spans="2:5" hidden="1" x14ac:dyDescent="0.3">
      <c r="B5053" s="66">
        <v>2349</v>
      </c>
      <c r="C5053" s="66">
        <v>180</v>
      </c>
      <c r="E5053" s="68">
        <v>180</v>
      </c>
    </row>
    <row r="5054" spans="2:5" hidden="1" x14ac:dyDescent="0.3">
      <c r="B5054" s="66">
        <v>2350</v>
      </c>
      <c r="C5054" s="66">
        <v>202</v>
      </c>
      <c r="E5054" s="68">
        <v>202</v>
      </c>
    </row>
    <row r="5055" spans="2:5" hidden="1" x14ac:dyDescent="0.3">
      <c r="B5055" s="66">
        <v>2351</v>
      </c>
      <c r="D5055" s="66">
        <v>277</v>
      </c>
      <c r="E5055" s="68">
        <v>277</v>
      </c>
    </row>
    <row r="5056" spans="2:5" hidden="1" x14ac:dyDescent="0.3">
      <c r="B5056" s="66">
        <v>2352</v>
      </c>
      <c r="C5056" s="66">
        <v>195</v>
      </c>
      <c r="E5056" s="68">
        <v>195</v>
      </c>
    </row>
    <row r="5057" spans="2:5" hidden="1" x14ac:dyDescent="0.3">
      <c r="B5057" s="66">
        <v>2353</v>
      </c>
      <c r="C5057" s="66">
        <v>235</v>
      </c>
      <c r="E5057" s="68">
        <v>235</v>
      </c>
    </row>
    <row r="5058" spans="2:5" hidden="1" x14ac:dyDescent="0.3">
      <c r="B5058" s="66">
        <v>2354</v>
      </c>
      <c r="D5058" s="66">
        <v>291</v>
      </c>
      <c r="E5058" s="68">
        <v>291</v>
      </c>
    </row>
    <row r="5059" spans="2:5" hidden="1" x14ac:dyDescent="0.3">
      <c r="B5059" s="66">
        <v>2355</v>
      </c>
      <c r="C5059" s="66">
        <v>213</v>
      </c>
      <c r="E5059" s="68">
        <v>213</v>
      </c>
    </row>
    <row r="5060" spans="2:5" hidden="1" x14ac:dyDescent="0.3">
      <c r="B5060" s="66">
        <v>2356</v>
      </c>
      <c r="D5060" s="66">
        <v>292</v>
      </c>
      <c r="E5060" s="68">
        <v>292</v>
      </c>
    </row>
    <row r="5061" spans="2:5" hidden="1" x14ac:dyDescent="0.3">
      <c r="B5061" s="66">
        <v>2357</v>
      </c>
      <c r="D5061" s="66">
        <v>190</v>
      </c>
      <c r="E5061" s="68">
        <v>190</v>
      </c>
    </row>
    <row r="5062" spans="2:5" hidden="1" x14ac:dyDescent="0.3">
      <c r="B5062" s="66">
        <v>2358</v>
      </c>
      <c r="C5062" s="66">
        <v>280</v>
      </c>
      <c r="E5062" s="68">
        <v>280</v>
      </c>
    </row>
    <row r="5063" spans="2:5" hidden="1" x14ac:dyDescent="0.3">
      <c r="B5063" s="66">
        <v>2359</v>
      </c>
      <c r="C5063" s="66">
        <v>271</v>
      </c>
      <c r="E5063" s="68">
        <v>271</v>
      </c>
    </row>
    <row r="5064" spans="2:5" hidden="1" x14ac:dyDescent="0.3">
      <c r="B5064" s="66">
        <v>2360</v>
      </c>
      <c r="D5064" s="66">
        <v>336</v>
      </c>
      <c r="E5064" s="68">
        <v>336</v>
      </c>
    </row>
    <row r="5065" spans="2:5" hidden="1" x14ac:dyDescent="0.3">
      <c r="B5065" s="66">
        <v>2361</v>
      </c>
      <c r="D5065" s="66">
        <v>250</v>
      </c>
      <c r="E5065" s="68">
        <v>250</v>
      </c>
    </row>
    <row r="5066" spans="2:5" hidden="1" x14ac:dyDescent="0.3">
      <c r="B5066" s="66">
        <v>2362</v>
      </c>
      <c r="C5066" s="66">
        <v>229</v>
      </c>
      <c r="E5066" s="68">
        <v>229</v>
      </c>
    </row>
    <row r="5067" spans="2:5" hidden="1" x14ac:dyDescent="0.3">
      <c r="B5067" s="66">
        <v>2364</v>
      </c>
      <c r="C5067" s="66">
        <v>193</v>
      </c>
      <c r="E5067" s="68">
        <v>193</v>
      </c>
    </row>
    <row r="5068" spans="2:5" hidden="1" x14ac:dyDescent="0.3">
      <c r="B5068" s="66">
        <v>2366</v>
      </c>
      <c r="C5068" s="66">
        <v>232</v>
      </c>
      <c r="E5068" s="68">
        <v>232</v>
      </c>
    </row>
    <row r="5069" spans="2:5" hidden="1" x14ac:dyDescent="0.3">
      <c r="B5069" s="66">
        <v>2367</v>
      </c>
      <c r="C5069" s="66">
        <v>284</v>
      </c>
      <c r="E5069" s="68">
        <v>284</v>
      </c>
    </row>
    <row r="5070" spans="2:5" hidden="1" x14ac:dyDescent="0.3">
      <c r="B5070" s="66">
        <v>2368</v>
      </c>
      <c r="D5070" s="66">
        <v>190</v>
      </c>
      <c r="E5070" s="68">
        <v>190</v>
      </c>
    </row>
    <row r="5071" spans="2:5" hidden="1" x14ac:dyDescent="0.3">
      <c r="B5071" s="66">
        <v>2369</v>
      </c>
      <c r="C5071" s="66">
        <v>246</v>
      </c>
      <c r="E5071" s="68">
        <v>246</v>
      </c>
    </row>
    <row r="5072" spans="2:5" hidden="1" x14ac:dyDescent="0.3">
      <c r="B5072" s="66">
        <v>2370</v>
      </c>
      <c r="C5072" s="66">
        <v>249</v>
      </c>
      <c r="E5072" s="68">
        <v>249</v>
      </c>
    </row>
    <row r="5073" spans="2:5" hidden="1" x14ac:dyDescent="0.3">
      <c r="B5073" s="66">
        <v>2371</v>
      </c>
      <c r="D5073" s="66">
        <v>189</v>
      </c>
      <c r="E5073" s="68">
        <v>189</v>
      </c>
    </row>
    <row r="5074" spans="2:5" hidden="1" x14ac:dyDescent="0.3">
      <c r="B5074" s="66">
        <v>2372</v>
      </c>
      <c r="C5074" s="66">
        <v>170</v>
      </c>
      <c r="E5074" s="68">
        <v>170</v>
      </c>
    </row>
    <row r="5075" spans="2:5" hidden="1" x14ac:dyDescent="0.3">
      <c r="B5075" s="66">
        <v>2373</v>
      </c>
      <c r="C5075" s="66">
        <v>213</v>
      </c>
      <c r="E5075" s="68">
        <v>213</v>
      </c>
    </row>
    <row r="5076" spans="2:5" hidden="1" x14ac:dyDescent="0.3">
      <c r="B5076" s="66">
        <v>2374</v>
      </c>
      <c r="C5076" s="66">
        <v>287</v>
      </c>
      <c r="E5076" s="68">
        <v>287</v>
      </c>
    </row>
    <row r="5077" spans="2:5" hidden="1" x14ac:dyDescent="0.3">
      <c r="B5077" s="66">
        <v>2375</v>
      </c>
      <c r="C5077" s="66">
        <v>269</v>
      </c>
      <c r="E5077" s="68">
        <v>269</v>
      </c>
    </row>
    <row r="5078" spans="2:5" hidden="1" x14ac:dyDescent="0.3">
      <c r="B5078" s="66">
        <v>2377</v>
      </c>
      <c r="D5078" s="66">
        <v>272</v>
      </c>
      <c r="E5078" s="68">
        <v>272</v>
      </c>
    </row>
    <row r="5079" spans="2:5" hidden="1" x14ac:dyDescent="0.3">
      <c r="B5079" s="66">
        <v>2378</v>
      </c>
      <c r="D5079" s="66">
        <v>290</v>
      </c>
      <c r="E5079" s="68">
        <v>290</v>
      </c>
    </row>
    <row r="5080" spans="2:5" hidden="1" x14ac:dyDescent="0.3">
      <c r="B5080" s="66">
        <v>2379</v>
      </c>
      <c r="C5080" s="66">
        <v>267</v>
      </c>
      <c r="E5080" s="68">
        <v>267</v>
      </c>
    </row>
    <row r="5081" spans="2:5" hidden="1" x14ac:dyDescent="0.3">
      <c r="B5081" s="66">
        <v>2380</v>
      </c>
      <c r="C5081" s="66">
        <v>285</v>
      </c>
      <c r="E5081" s="68">
        <v>285</v>
      </c>
    </row>
    <row r="5082" spans="2:5" hidden="1" x14ac:dyDescent="0.3">
      <c r="B5082" s="66">
        <v>2383</v>
      </c>
      <c r="C5082" s="66">
        <v>220</v>
      </c>
      <c r="E5082" s="68">
        <v>220</v>
      </c>
    </row>
    <row r="5083" spans="2:5" hidden="1" x14ac:dyDescent="0.3">
      <c r="B5083" s="66">
        <v>2384</v>
      </c>
      <c r="D5083" s="66">
        <v>227</v>
      </c>
      <c r="E5083" s="68">
        <v>227</v>
      </c>
    </row>
    <row r="5084" spans="2:5" hidden="1" x14ac:dyDescent="0.3">
      <c r="B5084" s="66">
        <v>2386</v>
      </c>
      <c r="C5084" s="66">
        <v>271</v>
      </c>
      <c r="E5084" s="68">
        <v>271</v>
      </c>
    </row>
    <row r="5085" spans="2:5" hidden="1" x14ac:dyDescent="0.3">
      <c r="B5085" s="66">
        <v>2387</v>
      </c>
      <c r="C5085" s="66">
        <v>163</v>
      </c>
      <c r="E5085" s="68">
        <v>163</v>
      </c>
    </row>
    <row r="5086" spans="2:5" hidden="1" x14ac:dyDescent="0.3">
      <c r="B5086" s="66">
        <v>2388</v>
      </c>
      <c r="C5086" s="66">
        <v>253</v>
      </c>
      <c r="E5086" s="68">
        <v>253</v>
      </c>
    </row>
    <row r="5087" spans="2:5" hidden="1" x14ac:dyDescent="0.3">
      <c r="B5087" s="66">
        <v>2389</v>
      </c>
      <c r="C5087" s="66">
        <v>283</v>
      </c>
      <c r="E5087" s="68">
        <v>283</v>
      </c>
    </row>
    <row r="5088" spans="2:5" hidden="1" x14ac:dyDescent="0.3">
      <c r="B5088" s="66">
        <v>2391</v>
      </c>
      <c r="D5088" s="66">
        <v>223</v>
      </c>
      <c r="E5088" s="68">
        <v>223</v>
      </c>
    </row>
    <row r="5089" spans="2:5" hidden="1" x14ac:dyDescent="0.3">
      <c r="B5089" s="66">
        <v>2392</v>
      </c>
      <c r="C5089" s="66">
        <v>251</v>
      </c>
      <c r="E5089" s="68">
        <v>251</v>
      </c>
    </row>
    <row r="5090" spans="2:5" hidden="1" x14ac:dyDescent="0.3">
      <c r="B5090" s="66">
        <v>2393</v>
      </c>
      <c r="C5090" s="66">
        <v>212</v>
      </c>
      <c r="E5090" s="68">
        <v>212</v>
      </c>
    </row>
    <row r="5091" spans="2:5" hidden="1" x14ac:dyDescent="0.3">
      <c r="B5091" s="66">
        <v>2394</v>
      </c>
      <c r="C5091" s="66">
        <v>220</v>
      </c>
      <c r="E5091" s="68">
        <v>220</v>
      </c>
    </row>
    <row r="5092" spans="2:5" hidden="1" x14ac:dyDescent="0.3">
      <c r="B5092" s="66">
        <v>2395</v>
      </c>
      <c r="C5092" s="66">
        <v>169</v>
      </c>
      <c r="E5092" s="68">
        <v>169</v>
      </c>
    </row>
    <row r="5093" spans="2:5" hidden="1" x14ac:dyDescent="0.3">
      <c r="B5093" s="66">
        <v>2396</v>
      </c>
      <c r="C5093" s="66">
        <v>197</v>
      </c>
      <c r="E5093" s="68">
        <v>197</v>
      </c>
    </row>
    <row r="5094" spans="2:5" hidden="1" x14ac:dyDescent="0.3">
      <c r="B5094" s="66">
        <v>2397</v>
      </c>
      <c r="C5094" s="66">
        <v>258</v>
      </c>
      <c r="E5094" s="68">
        <v>258</v>
      </c>
    </row>
    <row r="5095" spans="2:5" hidden="1" x14ac:dyDescent="0.3">
      <c r="B5095" s="66">
        <v>2399</v>
      </c>
      <c r="C5095" s="66">
        <v>240</v>
      </c>
      <c r="E5095" s="68">
        <v>240</v>
      </c>
    </row>
    <row r="5096" spans="2:5" hidden="1" x14ac:dyDescent="0.3">
      <c r="B5096" s="66">
        <v>2400</v>
      </c>
      <c r="C5096" s="66">
        <v>286</v>
      </c>
      <c r="E5096" s="68">
        <v>286</v>
      </c>
    </row>
    <row r="5097" spans="2:5" hidden="1" x14ac:dyDescent="0.3">
      <c r="B5097" s="66">
        <v>2401</v>
      </c>
      <c r="D5097" s="66">
        <v>264</v>
      </c>
      <c r="E5097" s="68">
        <v>264</v>
      </c>
    </row>
    <row r="5098" spans="2:5" hidden="1" x14ac:dyDescent="0.3">
      <c r="B5098" s="66">
        <v>2404</v>
      </c>
      <c r="C5098" s="66">
        <v>248</v>
      </c>
      <c r="E5098" s="68">
        <v>248</v>
      </c>
    </row>
    <row r="5099" spans="2:5" hidden="1" x14ac:dyDescent="0.3">
      <c r="B5099" s="66">
        <v>2405</v>
      </c>
      <c r="C5099" s="66">
        <v>241</v>
      </c>
      <c r="E5099" s="68">
        <v>241</v>
      </c>
    </row>
    <row r="5100" spans="2:5" hidden="1" x14ac:dyDescent="0.3">
      <c r="B5100" s="66">
        <v>2406</v>
      </c>
      <c r="C5100" s="66">
        <v>243</v>
      </c>
      <c r="E5100" s="68">
        <v>243</v>
      </c>
    </row>
    <row r="5101" spans="2:5" hidden="1" x14ac:dyDescent="0.3">
      <c r="B5101" s="66">
        <v>2407</v>
      </c>
      <c r="D5101" s="66">
        <v>223</v>
      </c>
      <c r="E5101" s="68">
        <v>223</v>
      </c>
    </row>
    <row r="5102" spans="2:5" hidden="1" x14ac:dyDescent="0.3">
      <c r="B5102" s="66">
        <v>2408</v>
      </c>
      <c r="D5102" s="66">
        <v>165</v>
      </c>
      <c r="E5102" s="68">
        <v>165</v>
      </c>
    </row>
    <row r="5103" spans="2:5" hidden="1" x14ac:dyDescent="0.3">
      <c r="B5103" s="66">
        <v>2409</v>
      </c>
      <c r="C5103" s="66">
        <v>262</v>
      </c>
      <c r="E5103" s="68">
        <v>262</v>
      </c>
    </row>
    <row r="5104" spans="2:5" hidden="1" x14ac:dyDescent="0.3">
      <c r="B5104" s="66">
        <v>2410</v>
      </c>
      <c r="C5104" s="66">
        <v>241</v>
      </c>
      <c r="E5104" s="68">
        <v>241</v>
      </c>
    </row>
    <row r="5105" spans="2:5" hidden="1" x14ac:dyDescent="0.3">
      <c r="B5105" s="66">
        <v>2411</v>
      </c>
      <c r="D5105" s="66">
        <v>255</v>
      </c>
      <c r="E5105" s="68">
        <v>255</v>
      </c>
    </row>
    <row r="5106" spans="2:5" hidden="1" x14ac:dyDescent="0.3">
      <c r="B5106" s="66">
        <v>2412</v>
      </c>
      <c r="C5106" s="66">
        <v>195</v>
      </c>
      <c r="E5106" s="68">
        <v>195</v>
      </c>
    </row>
    <row r="5107" spans="2:5" hidden="1" x14ac:dyDescent="0.3">
      <c r="B5107" s="66">
        <v>2413</v>
      </c>
      <c r="C5107" s="66">
        <v>250</v>
      </c>
      <c r="E5107" s="68">
        <v>250</v>
      </c>
    </row>
    <row r="5108" spans="2:5" hidden="1" x14ac:dyDescent="0.3">
      <c r="B5108" s="66">
        <v>2414</v>
      </c>
      <c r="C5108" s="66">
        <v>225</v>
      </c>
      <c r="E5108" s="68">
        <v>225</v>
      </c>
    </row>
    <row r="5109" spans="2:5" hidden="1" x14ac:dyDescent="0.3">
      <c r="B5109" s="66">
        <v>2415</v>
      </c>
      <c r="C5109" s="66">
        <v>278</v>
      </c>
      <c r="E5109" s="68">
        <v>278</v>
      </c>
    </row>
    <row r="5110" spans="2:5" hidden="1" x14ac:dyDescent="0.3">
      <c r="B5110" s="66">
        <v>2416</v>
      </c>
      <c r="D5110" s="66">
        <v>273</v>
      </c>
      <c r="E5110" s="68">
        <v>273</v>
      </c>
    </row>
    <row r="5111" spans="2:5" hidden="1" x14ac:dyDescent="0.3">
      <c r="B5111" s="66">
        <v>2417</v>
      </c>
      <c r="D5111" s="66">
        <v>270</v>
      </c>
      <c r="E5111" s="68">
        <v>270</v>
      </c>
    </row>
    <row r="5112" spans="2:5" hidden="1" x14ac:dyDescent="0.3">
      <c r="B5112" s="66">
        <v>2418</v>
      </c>
      <c r="D5112" s="66">
        <v>304</v>
      </c>
      <c r="E5112" s="68">
        <v>304</v>
      </c>
    </row>
    <row r="5113" spans="2:5" hidden="1" x14ac:dyDescent="0.3">
      <c r="B5113" s="66">
        <v>2419</v>
      </c>
      <c r="C5113" s="66">
        <v>244</v>
      </c>
      <c r="E5113" s="68">
        <v>244</v>
      </c>
    </row>
    <row r="5114" spans="2:5" hidden="1" x14ac:dyDescent="0.3">
      <c r="B5114" s="66">
        <v>2420</v>
      </c>
      <c r="C5114" s="66">
        <v>354</v>
      </c>
      <c r="E5114" s="68">
        <v>354</v>
      </c>
    </row>
    <row r="5115" spans="2:5" hidden="1" x14ac:dyDescent="0.3">
      <c r="B5115" s="66">
        <v>2421</v>
      </c>
      <c r="C5115" s="66">
        <v>273</v>
      </c>
      <c r="E5115" s="68">
        <v>273</v>
      </c>
    </row>
    <row r="5116" spans="2:5" hidden="1" x14ac:dyDescent="0.3">
      <c r="B5116" s="66">
        <v>2422</v>
      </c>
      <c r="C5116" s="66">
        <v>219</v>
      </c>
      <c r="E5116" s="68">
        <v>219</v>
      </c>
    </row>
    <row r="5117" spans="2:5" hidden="1" x14ac:dyDescent="0.3">
      <c r="B5117" s="66">
        <v>2424</v>
      </c>
      <c r="C5117" s="66">
        <v>207</v>
      </c>
      <c r="E5117" s="68">
        <v>207</v>
      </c>
    </row>
    <row r="5118" spans="2:5" hidden="1" x14ac:dyDescent="0.3">
      <c r="B5118" s="66">
        <v>2425</v>
      </c>
      <c r="D5118" s="66">
        <v>300</v>
      </c>
      <c r="E5118" s="68">
        <v>300</v>
      </c>
    </row>
    <row r="5119" spans="2:5" hidden="1" x14ac:dyDescent="0.3">
      <c r="B5119" s="66">
        <v>2426</v>
      </c>
      <c r="C5119" s="66">
        <v>214</v>
      </c>
      <c r="E5119" s="68">
        <v>214</v>
      </c>
    </row>
    <row r="5120" spans="2:5" hidden="1" x14ac:dyDescent="0.3">
      <c r="B5120" s="66">
        <v>2427</v>
      </c>
      <c r="C5120" s="66">
        <v>208</v>
      </c>
      <c r="E5120" s="68">
        <v>208</v>
      </c>
    </row>
    <row r="5121" spans="2:5" hidden="1" x14ac:dyDescent="0.3">
      <c r="B5121" s="66">
        <v>2428</v>
      </c>
      <c r="C5121" s="66">
        <v>186</v>
      </c>
      <c r="E5121" s="68">
        <v>186</v>
      </c>
    </row>
    <row r="5122" spans="2:5" hidden="1" x14ac:dyDescent="0.3">
      <c r="B5122" s="66">
        <v>2429</v>
      </c>
      <c r="C5122" s="66">
        <v>275</v>
      </c>
      <c r="E5122" s="68">
        <v>275</v>
      </c>
    </row>
    <row r="5123" spans="2:5" hidden="1" x14ac:dyDescent="0.3">
      <c r="B5123" s="66">
        <v>2430</v>
      </c>
      <c r="C5123" s="66">
        <v>270</v>
      </c>
      <c r="E5123" s="68">
        <v>270</v>
      </c>
    </row>
    <row r="5124" spans="2:5" hidden="1" x14ac:dyDescent="0.3">
      <c r="B5124" s="66">
        <v>2431</v>
      </c>
      <c r="C5124" s="66">
        <v>183</v>
      </c>
      <c r="E5124" s="68">
        <v>183</v>
      </c>
    </row>
    <row r="5125" spans="2:5" hidden="1" x14ac:dyDescent="0.3">
      <c r="B5125" s="66">
        <v>2432</v>
      </c>
      <c r="C5125" s="66">
        <v>174</v>
      </c>
      <c r="E5125" s="68">
        <v>174</v>
      </c>
    </row>
    <row r="5126" spans="2:5" hidden="1" x14ac:dyDescent="0.3">
      <c r="B5126" s="66">
        <v>2434</v>
      </c>
      <c r="C5126" s="66">
        <v>373</v>
      </c>
      <c r="E5126" s="68">
        <v>373</v>
      </c>
    </row>
    <row r="5127" spans="2:5" hidden="1" x14ac:dyDescent="0.3">
      <c r="B5127" s="66">
        <v>2436</v>
      </c>
      <c r="D5127" s="66">
        <v>266</v>
      </c>
      <c r="E5127" s="68">
        <v>266</v>
      </c>
    </row>
    <row r="5128" spans="2:5" hidden="1" x14ac:dyDescent="0.3">
      <c r="B5128" s="66">
        <v>2437</v>
      </c>
      <c r="C5128" s="66">
        <v>293</v>
      </c>
      <c r="E5128" s="68">
        <v>293</v>
      </c>
    </row>
    <row r="5129" spans="2:5" hidden="1" x14ac:dyDescent="0.3">
      <c r="B5129" s="66">
        <v>2438</v>
      </c>
      <c r="C5129" s="66">
        <v>174</v>
      </c>
      <c r="E5129" s="68">
        <v>174</v>
      </c>
    </row>
    <row r="5130" spans="2:5" hidden="1" x14ac:dyDescent="0.3">
      <c r="B5130" s="66">
        <v>2439</v>
      </c>
      <c r="C5130" s="66">
        <v>205</v>
      </c>
      <c r="E5130" s="68">
        <v>205</v>
      </c>
    </row>
    <row r="5131" spans="2:5" hidden="1" x14ac:dyDescent="0.3">
      <c r="B5131" s="66">
        <v>2440</v>
      </c>
      <c r="C5131" s="66">
        <v>214</v>
      </c>
      <c r="E5131" s="68">
        <v>214</v>
      </c>
    </row>
    <row r="5132" spans="2:5" hidden="1" x14ac:dyDescent="0.3">
      <c r="B5132" s="66">
        <v>2441</v>
      </c>
      <c r="C5132" s="66">
        <v>245</v>
      </c>
      <c r="E5132" s="68">
        <v>245</v>
      </c>
    </row>
    <row r="5133" spans="2:5" hidden="1" x14ac:dyDescent="0.3">
      <c r="B5133" s="66">
        <v>2442</v>
      </c>
      <c r="C5133" s="66">
        <v>210</v>
      </c>
      <c r="E5133" s="68">
        <v>210</v>
      </c>
    </row>
    <row r="5134" spans="2:5" hidden="1" x14ac:dyDescent="0.3">
      <c r="B5134" s="66">
        <v>2443</v>
      </c>
      <c r="C5134" s="66">
        <v>176</v>
      </c>
      <c r="E5134" s="68">
        <v>176</v>
      </c>
    </row>
    <row r="5135" spans="2:5" hidden="1" x14ac:dyDescent="0.3">
      <c r="B5135" s="66">
        <v>2444</v>
      </c>
      <c r="D5135" s="66">
        <v>285</v>
      </c>
      <c r="E5135" s="68">
        <v>285</v>
      </c>
    </row>
    <row r="5136" spans="2:5" hidden="1" x14ac:dyDescent="0.3">
      <c r="B5136" s="66">
        <v>2445</v>
      </c>
      <c r="D5136" s="66">
        <v>410</v>
      </c>
      <c r="E5136" s="68">
        <v>410</v>
      </c>
    </row>
    <row r="5137" spans="2:5" hidden="1" x14ac:dyDescent="0.3">
      <c r="B5137" s="66">
        <v>2446</v>
      </c>
      <c r="C5137" s="66">
        <v>200</v>
      </c>
      <c r="E5137" s="68">
        <v>200</v>
      </c>
    </row>
    <row r="5138" spans="2:5" hidden="1" x14ac:dyDescent="0.3">
      <c r="B5138" s="66">
        <v>2447</v>
      </c>
      <c r="D5138" s="66">
        <v>178</v>
      </c>
      <c r="E5138" s="68">
        <v>178</v>
      </c>
    </row>
    <row r="5139" spans="2:5" hidden="1" x14ac:dyDescent="0.3">
      <c r="B5139" s="66">
        <v>2448</v>
      </c>
      <c r="D5139" s="66">
        <v>260</v>
      </c>
      <c r="E5139" s="68">
        <v>260</v>
      </c>
    </row>
    <row r="5140" spans="2:5" hidden="1" x14ac:dyDescent="0.3">
      <c r="B5140" s="66">
        <v>2449</v>
      </c>
      <c r="C5140" s="66">
        <v>215</v>
      </c>
      <c r="E5140" s="68">
        <v>215</v>
      </c>
    </row>
    <row r="5141" spans="2:5" hidden="1" x14ac:dyDescent="0.3">
      <c r="B5141" s="66">
        <v>2450</v>
      </c>
      <c r="D5141" s="66">
        <v>154</v>
      </c>
      <c r="E5141" s="68">
        <v>154</v>
      </c>
    </row>
    <row r="5142" spans="2:5" hidden="1" x14ac:dyDescent="0.3">
      <c r="B5142" s="66">
        <v>2451</v>
      </c>
      <c r="C5142" s="66">
        <v>250</v>
      </c>
      <c r="E5142" s="68">
        <v>250</v>
      </c>
    </row>
    <row r="5143" spans="2:5" hidden="1" x14ac:dyDescent="0.3">
      <c r="B5143" s="66">
        <v>2452</v>
      </c>
      <c r="C5143" s="66">
        <v>160</v>
      </c>
      <c r="E5143" s="68">
        <v>160</v>
      </c>
    </row>
    <row r="5144" spans="2:5" hidden="1" x14ac:dyDescent="0.3">
      <c r="B5144" s="66">
        <v>2454</v>
      </c>
      <c r="C5144" s="66">
        <v>309</v>
      </c>
      <c r="E5144" s="68">
        <v>309</v>
      </c>
    </row>
    <row r="5145" spans="2:5" hidden="1" x14ac:dyDescent="0.3">
      <c r="B5145" s="66">
        <v>2455</v>
      </c>
      <c r="C5145" s="66">
        <v>266</v>
      </c>
      <c r="E5145" s="68">
        <v>266</v>
      </c>
    </row>
    <row r="5146" spans="2:5" hidden="1" x14ac:dyDescent="0.3">
      <c r="B5146" s="66">
        <v>2456</v>
      </c>
      <c r="C5146" s="66">
        <v>204</v>
      </c>
      <c r="E5146" s="68">
        <v>204</v>
      </c>
    </row>
    <row r="5147" spans="2:5" hidden="1" x14ac:dyDescent="0.3">
      <c r="B5147" s="66">
        <v>2457</v>
      </c>
      <c r="C5147" s="66">
        <v>208</v>
      </c>
      <c r="E5147" s="68">
        <v>208</v>
      </c>
    </row>
    <row r="5148" spans="2:5" hidden="1" x14ac:dyDescent="0.3">
      <c r="B5148" s="66">
        <v>2458</v>
      </c>
      <c r="C5148" s="66">
        <v>228</v>
      </c>
      <c r="E5148" s="68">
        <v>228</v>
      </c>
    </row>
    <row r="5149" spans="2:5" hidden="1" x14ac:dyDescent="0.3">
      <c r="B5149" s="66">
        <v>2459</v>
      </c>
      <c r="C5149" s="66">
        <v>224</v>
      </c>
      <c r="E5149" s="68">
        <v>224</v>
      </c>
    </row>
    <row r="5150" spans="2:5" hidden="1" x14ac:dyDescent="0.3">
      <c r="B5150" s="66">
        <v>2460</v>
      </c>
      <c r="D5150" s="66">
        <v>280</v>
      </c>
      <c r="E5150" s="68">
        <v>280</v>
      </c>
    </row>
    <row r="5151" spans="2:5" hidden="1" x14ac:dyDescent="0.3">
      <c r="B5151" s="66">
        <v>2461</v>
      </c>
      <c r="C5151" s="66">
        <v>218</v>
      </c>
      <c r="E5151" s="68">
        <v>218</v>
      </c>
    </row>
    <row r="5152" spans="2:5" hidden="1" x14ac:dyDescent="0.3">
      <c r="B5152" s="66">
        <v>2462</v>
      </c>
      <c r="C5152" s="66">
        <v>202</v>
      </c>
      <c r="E5152" s="68">
        <v>202</v>
      </c>
    </row>
    <row r="5153" spans="2:5" hidden="1" x14ac:dyDescent="0.3">
      <c r="B5153" s="66">
        <v>2463</v>
      </c>
      <c r="C5153" s="66">
        <v>250</v>
      </c>
      <c r="E5153" s="68">
        <v>250</v>
      </c>
    </row>
    <row r="5154" spans="2:5" hidden="1" x14ac:dyDescent="0.3">
      <c r="B5154" s="66">
        <v>2464</v>
      </c>
      <c r="C5154" s="66">
        <v>212</v>
      </c>
      <c r="E5154" s="68">
        <v>212</v>
      </c>
    </row>
    <row r="5155" spans="2:5" hidden="1" x14ac:dyDescent="0.3">
      <c r="B5155" s="66">
        <v>2465</v>
      </c>
      <c r="C5155" s="66">
        <v>312</v>
      </c>
      <c r="E5155" s="68">
        <v>312</v>
      </c>
    </row>
    <row r="5156" spans="2:5" hidden="1" x14ac:dyDescent="0.3">
      <c r="B5156" s="66">
        <v>2466</v>
      </c>
      <c r="C5156" s="66">
        <v>193</v>
      </c>
      <c r="E5156" s="68">
        <v>193</v>
      </c>
    </row>
    <row r="5157" spans="2:5" hidden="1" x14ac:dyDescent="0.3">
      <c r="B5157" s="66">
        <v>2468</v>
      </c>
      <c r="C5157" s="66">
        <v>339</v>
      </c>
      <c r="E5157" s="68">
        <v>339</v>
      </c>
    </row>
    <row r="5158" spans="2:5" hidden="1" x14ac:dyDescent="0.3">
      <c r="B5158" s="66">
        <v>2469</v>
      </c>
      <c r="C5158" s="66">
        <v>224</v>
      </c>
      <c r="E5158" s="68">
        <v>224</v>
      </c>
    </row>
    <row r="5159" spans="2:5" hidden="1" x14ac:dyDescent="0.3">
      <c r="B5159" s="66">
        <v>2470</v>
      </c>
      <c r="C5159" s="66">
        <v>217</v>
      </c>
      <c r="E5159" s="68">
        <v>217</v>
      </c>
    </row>
    <row r="5160" spans="2:5" hidden="1" x14ac:dyDescent="0.3">
      <c r="B5160" s="66">
        <v>2471</v>
      </c>
      <c r="C5160" s="66">
        <v>307</v>
      </c>
      <c r="E5160" s="68">
        <v>307</v>
      </c>
    </row>
    <row r="5161" spans="2:5" hidden="1" x14ac:dyDescent="0.3">
      <c r="B5161" s="66">
        <v>2472</v>
      </c>
      <c r="D5161" s="66">
        <v>305</v>
      </c>
      <c r="E5161" s="68">
        <v>305</v>
      </c>
    </row>
    <row r="5162" spans="2:5" hidden="1" x14ac:dyDescent="0.3">
      <c r="B5162" s="66">
        <v>2473</v>
      </c>
      <c r="C5162" s="66">
        <v>216</v>
      </c>
      <c r="E5162" s="68">
        <v>216</v>
      </c>
    </row>
    <row r="5163" spans="2:5" hidden="1" x14ac:dyDescent="0.3">
      <c r="B5163" s="66">
        <v>2474</v>
      </c>
      <c r="D5163" s="66">
        <v>215</v>
      </c>
      <c r="E5163" s="68">
        <v>215</v>
      </c>
    </row>
    <row r="5164" spans="2:5" hidden="1" x14ac:dyDescent="0.3">
      <c r="B5164" s="66">
        <v>2475</v>
      </c>
      <c r="D5164" s="66">
        <v>224</v>
      </c>
      <c r="E5164" s="68">
        <v>224</v>
      </c>
    </row>
    <row r="5165" spans="2:5" hidden="1" x14ac:dyDescent="0.3">
      <c r="B5165" s="66">
        <v>2477</v>
      </c>
      <c r="C5165" s="66">
        <v>267</v>
      </c>
      <c r="E5165" s="68">
        <v>267</v>
      </c>
    </row>
    <row r="5166" spans="2:5" hidden="1" x14ac:dyDescent="0.3">
      <c r="B5166" s="66">
        <v>2478</v>
      </c>
      <c r="C5166" s="66">
        <v>286</v>
      </c>
      <c r="E5166" s="68">
        <v>286</v>
      </c>
    </row>
    <row r="5167" spans="2:5" hidden="1" x14ac:dyDescent="0.3">
      <c r="B5167" s="66">
        <v>2479</v>
      </c>
      <c r="C5167" s="66">
        <v>254</v>
      </c>
      <c r="E5167" s="68">
        <v>254</v>
      </c>
    </row>
    <row r="5168" spans="2:5" hidden="1" x14ac:dyDescent="0.3">
      <c r="B5168" s="66">
        <v>2480</v>
      </c>
      <c r="C5168" s="66">
        <v>200</v>
      </c>
      <c r="E5168" s="68">
        <v>200</v>
      </c>
    </row>
    <row r="5169" spans="2:5" hidden="1" x14ac:dyDescent="0.3">
      <c r="B5169" s="66">
        <v>2481</v>
      </c>
      <c r="C5169" s="66">
        <v>217</v>
      </c>
      <c r="E5169" s="68">
        <v>217</v>
      </c>
    </row>
    <row r="5170" spans="2:5" hidden="1" x14ac:dyDescent="0.3">
      <c r="B5170" s="66">
        <v>2483</v>
      </c>
      <c r="C5170" s="66">
        <v>260</v>
      </c>
      <c r="E5170" s="68">
        <v>260</v>
      </c>
    </row>
    <row r="5171" spans="2:5" hidden="1" x14ac:dyDescent="0.3">
      <c r="B5171" s="66">
        <v>2484</v>
      </c>
      <c r="C5171" s="66">
        <v>254</v>
      </c>
      <c r="E5171" s="68">
        <v>254</v>
      </c>
    </row>
    <row r="5172" spans="2:5" hidden="1" x14ac:dyDescent="0.3">
      <c r="B5172" s="66">
        <v>2485</v>
      </c>
      <c r="D5172" s="66">
        <v>181</v>
      </c>
      <c r="E5172" s="68">
        <v>181</v>
      </c>
    </row>
    <row r="5173" spans="2:5" hidden="1" x14ac:dyDescent="0.3">
      <c r="B5173" s="66">
        <v>2486</v>
      </c>
      <c r="D5173" s="66">
        <v>181</v>
      </c>
      <c r="E5173" s="68">
        <v>181</v>
      </c>
    </row>
    <row r="5174" spans="2:5" hidden="1" x14ac:dyDescent="0.3">
      <c r="B5174" s="66">
        <v>2487</v>
      </c>
      <c r="C5174" s="66">
        <v>166</v>
      </c>
      <c r="E5174" s="68">
        <v>166</v>
      </c>
    </row>
    <row r="5175" spans="2:5" hidden="1" x14ac:dyDescent="0.3">
      <c r="B5175" s="66">
        <v>2488</v>
      </c>
      <c r="C5175" s="66">
        <v>228</v>
      </c>
      <c r="E5175" s="68">
        <v>228</v>
      </c>
    </row>
    <row r="5176" spans="2:5" hidden="1" x14ac:dyDescent="0.3">
      <c r="B5176" s="66">
        <v>2489</v>
      </c>
      <c r="D5176" s="66">
        <v>180</v>
      </c>
      <c r="E5176" s="68">
        <v>180</v>
      </c>
    </row>
    <row r="5177" spans="2:5" hidden="1" x14ac:dyDescent="0.3">
      <c r="B5177" s="66">
        <v>2490</v>
      </c>
      <c r="C5177" s="66">
        <v>174</v>
      </c>
      <c r="E5177" s="68">
        <v>174</v>
      </c>
    </row>
    <row r="5178" spans="2:5" hidden="1" x14ac:dyDescent="0.3">
      <c r="B5178" s="66">
        <v>2492</v>
      </c>
      <c r="D5178" s="66">
        <v>275</v>
      </c>
      <c r="E5178" s="68">
        <v>275</v>
      </c>
    </row>
    <row r="5179" spans="2:5" hidden="1" x14ac:dyDescent="0.3">
      <c r="B5179" s="66">
        <v>2493</v>
      </c>
      <c r="C5179" s="66">
        <v>143</v>
      </c>
      <c r="E5179" s="68">
        <v>143</v>
      </c>
    </row>
    <row r="5180" spans="2:5" hidden="1" x14ac:dyDescent="0.3">
      <c r="B5180" s="66">
        <v>2494</v>
      </c>
      <c r="C5180" s="66">
        <v>295</v>
      </c>
      <c r="E5180" s="68">
        <v>295</v>
      </c>
    </row>
    <row r="5181" spans="2:5" hidden="1" x14ac:dyDescent="0.3">
      <c r="B5181" s="66">
        <v>2495</v>
      </c>
      <c r="D5181" s="66">
        <v>218</v>
      </c>
      <c r="E5181" s="68">
        <v>218</v>
      </c>
    </row>
    <row r="5182" spans="2:5" hidden="1" x14ac:dyDescent="0.3">
      <c r="B5182" s="66">
        <v>2496</v>
      </c>
      <c r="C5182" s="66">
        <v>191</v>
      </c>
      <c r="E5182" s="68">
        <v>191</v>
      </c>
    </row>
    <row r="5183" spans="2:5" hidden="1" x14ac:dyDescent="0.3">
      <c r="B5183" s="66">
        <v>2497</v>
      </c>
      <c r="C5183" s="66">
        <v>190</v>
      </c>
      <c r="E5183" s="68">
        <v>190</v>
      </c>
    </row>
    <row r="5184" spans="2:5" hidden="1" x14ac:dyDescent="0.3">
      <c r="B5184" s="66">
        <v>2498</v>
      </c>
      <c r="D5184" s="66">
        <v>256</v>
      </c>
      <c r="E5184" s="68">
        <v>256</v>
      </c>
    </row>
    <row r="5185" spans="2:5" hidden="1" x14ac:dyDescent="0.3">
      <c r="B5185" s="66">
        <v>2499</v>
      </c>
      <c r="C5185" s="66">
        <v>243</v>
      </c>
      <c r="E5185" s="68">
        <v>243</v>
      </c>
    </row>
    <row r="5186" spans="2:5" hidden="1" x14ac:dyDescent="0.3">
      <c r="B5186" s="66">
        <v>2500</v>
      </c>
      <c r="C5186" s="66">
        <v>232</v>
      </c>
      <c r="E5186" s="68">
        <v>232</v>
      </c>
    </row>
    <row r="5187" spans="2:5" hidden="1" x14ac:dyDescent="0.3">
      <c r="B5187" s="66">
        <v>2501</v>
      </c>
      <c r="C5187" s="66">
        <v>250</v>
      </c>
      <c r="E5187" s="68">
        <v>250</v>
      </c>
    </row>
    <row r="5188" spans="2:5" hidden="1" x14ac:dyDescent="0.3">
      <c r="B5188" s="66">
        <v>2502</v>
      </c>
      <c r="D5188" s="66">
        <v>259</v>
      </c>
      <c r="E5188" s="68">
        <v>259</v>
      </c>
    </row>
    <row r="5189" spans="2:5" hidden="1" x14ac:dyDescent="0.3">
      <c r="B5189" s="66">
        <v>2503</v>
      </c>
      <c r="C5189" s="66">
        <v>270</v>
      </c>
      <c r="E5189" s="68">
        <v>270</v>
      </c>
    </row>
    <row r="5190" spans="2:5" hidden="1" x14ac:dyDescent="0.3">
      <c r="B5190" s="66">
        <v>2504</v>
      </c>
      <c r="C5190" s="66">
        <v>200</v>
      </c>
      <c r="E5190" s="68">
        <v>200</v>
      </c>
    </row>
    <row r="5191" spans="2:5" hidden="1" x14ac:dyDescent="0.3">
      <c r="B5191" s="66">
        <v>2505</v>
      </c>
      <c r="D5191" s="66">
        <v>380</v>
      </c>
      <c r="E5191" s="68">
        <v>380</v>
      </c>
    </row>
    <row r="5192" spans="2:5" hidden="1" x14ac:dyDescent="0.3">
      <c r="B5192" s="66">
        <v>2506</v>
      </c>
      <c r="C5192" s="66">
        <v>222</v>
      </c>
      <c r="E5192" s="68">
        <v>222</v>
      </c>
    </row>
    <row r="5193" spans="2:5" hidden="1" x14ac:dyDescent="0.3">
      <c r="B5193" s="66">
        <v>2507</v>
      </c>
      <c r="D5193" s="66">
        <v>279</v>
      </c>
      <c r="E5193" s="68">
        <v>279</v>
      </c>
    </row>
    <row r="5194" spans="2:5" hidden="1" x14ac:dyDescent="0.3">
      <c r="B5194" s="66">
        <v>2508</v>
      </c>
      <c r="C5194" s="66">
        <v>286</v>
      </c>
      <c r="E5194" s="68">
        <v>286</v>
      </c>
    </row>
    <row r="5195" spans="2:5" hidden="1" x14ac:dyDescent="0.3">
      <c r="B5195" s="66">
        <v>2509</v>
      </c>
      <c r="D5195" s="66">
        <v>312</v>
      </c>
      <c r="E5195" s="68">
        <v>312</v>
      </c>
    </row>
    <row r="5196" spans="2:5" hidden="1" x14ac:dyDescent="0.3">
      <c r="B5196" s="66">
        <v>2510</v>
      </c>
      <c r="C5196" s="66">
        <v>261</v>
      </c>
      <c r="E5196" s="68">
        <v>261</v>
      </c>
    </row>
    <row r="5197" spans="2:5" hidden="1" x14ac:dyDescent="0.3">
      <c r="B5197" s="66">
        <v>2511</v>
      </c>
      <c r="C5197" s="66">
        <v>252</v>
      </c>
      <c r="E5197" s="68">
        <v>252</v>
      </c>
    </row>
    <row r="5198" spans="2:5" hidden="1" x14ac:dyDescent="0.3">
      <c r="B5198" s="66">
        <v>2512</v>
      </c>
      <c r="C5198" s="66">
        <v>245</v>
      </c>
      <c r="E5198" s="68">
        <v>245</v>
      </c>
    </row>
    <row r="5199" spans="2:5" hidden="1" x14ac:dyDescent="0.3">
      <c r="B5199" s="66">
        <v>2513</v>
      </c>
      <c r="C5199" s="66">
        <v>219</v>
      </c>
      <c r="E5199" s="68">
        <v>219</v>
      </c>
    </row>
    <row r="5200" spans="2:5" hidden="1" x14ac:dyDescent="0.3">
      <c r="B5200" s="66">
        <v>2514</v>
      </c>
      <c r="C5200" s="66">
        <v>200</v>
      </c>
      <c r="E5200" s="68">
        <v>200</v>
      </c>
    </row>
    <row r="5201" spans="2:5" hidden="1" x14ac:dyDescent="0.3">
      <c r="B5201" s="66">
        <v>2515</v>
      </c>
      <c r="C5201" s="66">
        <v>140</v>
      </c>
      <c r="E5201" s="68">
        <v>140</v>
      </c>
    </row>
    <row r="5202" spans="2:5" hidden="1" x14ac:dyDescent="0.3">
      <c r="B5202" s="66">
        <v>2516</v>
      </c>
      <c r="C5202" s="66">
        <v>161</v>
      </c>
      <c r="E5202" s="68">
        <v>161</v>
      </c>
    </row>
    <row r="5203" spans="2:5" hidden="1" x14ac:dyDescent="0.3">
      <c r="B5203" s="66">
        <v>2517</v>
      </c>
      <c r="C5203" s="66">
        <v>288</v>
      </c>
      <c r="E5203" s="68">
        <v>288</v>
      </c>
    </row>
    <row r="5204" spans="2:5" hidden="1" x14ac:dyDescent="0.3">
      <c r="B5204" s="66">
        <v>2518</v>
      </c>
      <c r="C5204" s="66">
        <v>192</v>
      </c>
      <c r="E5204" s="68">
        <v>192</v>
      </c>
    </row>
    <row r="5205" spans="2:5" hidden="1" x14ac:dyDescent="0.3">
      <c r="B5205" s="66">
        <v>2520</v>
      </c>
      <c r="C5205" s="66">
        <v>234</v>
      </c>
      <c r="E5205" s="68">
        <v>234</v>
      </c>
    </row>
    <row r="5206" spans="2:5" hidden="1" x14ac:dyDescent="0.3">
      <c r="B5206" s="66">
        <v>2521</v>
      </c>
      <c r="D5206" s="66">
        <v>267</v>
      </c>
      <c r="E5206" s="68">
        <v>267</v>
      </c>
    </row>
    <row r="5207" spans="2:5" hidden="1" x14ac:dyDescent="0.3">
      <c r="B5207" s="66">
        <v>2522</v>
      </c>
      <c r="C5207" s="66">
        <v>310</v>
      </c>
      <c r="E5207" s="68">
        <v>310</v>
      </c>
    </row>
    <row r="5208" spans="2:5" hidden="1" x14ac:dyDescent="0.3">
      <c r="B5208" s="66">
        <v>2523</v>
      </c>
      <c r="D5208" s="66">
        <v>304</v>
      </c>
      <c r="E5208" s="68">
        <v>304</v>
      </c>
    </row>
    <row r="5209" spans="2:5" hidden="1" x14ac:dyDescent="0.3">
      <c r="B5209" s="66">
        <v>2524</v>
      </c>
      <c r="C5209" s="66">
        <v>302</v>
      </c>
      <c r="E5209" s="68">
        <v>302</v>
      </c>
    </row>
    <row r="5210" spans="2:5" hidden="1" x14ac:dyDescent="0.3">
      <c r="B5210" s="66">
        <v>2525</v>
      </c>
      <c r="D5210" s="66">
        <v>255</v>
      </c>
      <c r="E5210" s="68">
        <v>255</v>
      </c>
    </row>
    <row r="5211" spans="2:5" hidden="1" x14ac:dyDescent="0.3">
      <c r="B5211" s="66">
        <v>2526</v>
      </c>
      <c r="D5211" s="66">
        <v>259</v>
      </c>
      <c r="E5211" s="68">
        <v>259</v>
      </c>
    </row>
    <row r="5212" spans="2:5" hidden="1" x14ac:dyDescent="0.3">
      <c r="B5212" s="66">
        <v>2529</v>
      </c>
      <c r="D5212" s="66">
        <v>244</v>
      </c>
      <c r="E5212" s="68">
        <v>244</v>
      </c>
    </row>
    <row r="5213" spans="2:5" hidden="1" x14ac:dyDescent="0.3">
      <c r="B5213" s="66">
        <v>2530</v>
      </c>
      <c r="C5213" s="66">
        <v>250</v>
      </c>
      <c r="E5213" s="68">
        <v>250</v>
      </c>
    </row>
    <row r="5214" spans="2:5" hidden="1" x14ac:dyDescent="0.3">
      <c r="B5214" s="66">
        <v>2531</v>
      </c>
      <c r="C5214" s="66">
        <v>230</v>
      </c>
      <c r="E5214" s="68">
        <v>230</v>
      </c>
    </row>
    <row r="5215" spans="2:5" hidden="1" x14ac:dyDescent="0.3">
      <c r="B5215" s="66">
        <v>2533</v>
      </c>
      <c r="D5215" s="66">
        <v>279</v>
      </c>
      <c r="E5215" s="68">
        <v>279</v>
      </c>
    </row>
    <row r="5216" spans="2:5" hidden="1" x14ac:dyDescent="0.3">
      <c r="B5216" s="66">
        <v>2534</v>
      </c>
      <c r="D5216" s="66">
        <v>432</v>
      </c>
      <c r="E5216" s="68">
        <v>432</v>
      </c>
    </row>
    <row r="5217" spans="2:5" hidden="1" x14ac:dyDescent="0.3">
      <c r="B5217" s="66">
        <v>2535</v>
      </c>
      <c r="C5217" s="66">
        <v>221</v>
      </c>
      <c r="E5217" s="68">
        <v>221</v>
      </c>
    </row>
    <row r="5218" spans="2:5" hidden="1" x14ac:dyDescent="0.3">
      <c r="B5218" s="66">
        <v>2536</v>
      </c>
      <c r="C5218" s="66">
        <v>210</v>
      </c>
      <c r="E5218" s="68">
        <v>210</v>
      </c>
    </row>
    <row r="5219" spans="2:5" hidden="1" x14ac:dyDescent="0.3">
      <c r="B5219" s="66">
        <v>2537</v>
      </c>
      <c r="D5219" s="66">
        <v>270</v>
      </c>
      <c r="E5219" s="68">
        <v>270</v>
      </c>
    </row>
    <row r="5220" spans="2:5" hidden="1" x14ac:dyDescent="0.3">
      <c r="B5220" s="66">
        <v>2539</v>
      </c>
      <c r="D5220" s="66">
        <v>173</v>
      </c>
      <c r="E5220" s="68">
        <v>173</v>
      </c>
    </row>
    <row r="5221" spans="2:5" hidden="1" x14ac:dyDescent="0.3">
      <c r="B5221" s="66">
        <v>2541</v>
      </c>
      <c r="C5221" s="66">
        <v>241</v>
      </c>
      <c r="E5221" s="68">
        <v>241</v>
      </c>
    </row>
    <row r="5222" spans="2:5" hidden="1" x14ac:dyDescent="0.3">
      <c r="B5222" s="66">
        <v>2542</v>
      </c>
      <c r="C5222" s="66">
        <v>263</v>
      </c>
      <c r="E5222" s="68">
        <v>263</v>
      </c>
    </row>
    <row r="5223" spans="2:5" hidden="1" x14ac:dyDescent="0.3">
      <c r="B5223" s="66">
        <v>2543</v>
      </c>
      <c r="D5223" s="66">
        <v>315</v>
      </c>
      <c r="E5223" s="68">
        <v>315</v>
      </c>
    </row>
    <row r="5224" spans="2:5" hidden="1" x14ac:dyDescent="0.3">
      <c r="B5224" s="66">
        <v>2544</v>
      </c>
      <c r="D5224" s="66">
        <v>190</v>
      </c>
      <c r="E5224" s="68">
        <v>190</v>
      </c>
    </row>
    <row r="5225" spans="2:5" hidden="1" x14ac:dyDescent="0.3">
      <c r="B5225" s="66">
        <v>2545</v>
      </c>
      <c r="D5225" s="66">
        <v>285</v>
      </c>
      <c r="E5225" s="68">
        <v>285</v>
      </c>
    </row>
    <row r="5226" spans="2:5" hidden="1" x14ac:dyDescent="0.3">
      <c r="B5226" s="66">
        <v>2546</v>
      </c>
      <c r="C5226" s="66">
        <v>240</v>
      </c>
      <c r="E5226" s="68">
        <v>240</v>
      </c>
    </row>
    <row r="5227" spans="2:5" hidden="1" x14ac:dyDescent="0.3">
      <c r="B5227" s="66">
        <v>2547</v>
      </c>
      <c r="C5227" s="66">
        <v>291</v>
      </c>
      <c r="E5227" s="68">
        <v>291</v>
      </c>
    </row>
    <row r="5228" spans="2:5" hidden="1" x14ac:dyDescent="0.3">
      <c r="B5228" s="66">
        <v>2548</v>
      </c>
      <c r="C5228" s="66">
        <v>224</v>
      </c>
      <c r="E5228" s="68">
        <v>224</v>
      </c>
    </row>
    <row r="5229" spans="2:5" hidden="1" x14ac:dyDescent="0.3">
      <c r="B5229" s="66">
        <v>2549</v>
      </c>
      <c r="C5229" s="66">
        <v>351</v>
      </c>
      <c r="E5229" s="68">
        <v>351</v>
      </c>
    </row>
    <row r="5230" spans="2:5" hidden="1" x14ac:dyDescent="0.3">
      <c r="B5230" s="66">
        <v>2550</v>
      </c>
      <c r="C5230" s="66">
        <v>172</v>
      </c>
      <c r="E5230" s="68">
        <v>172</v>
      </c>
    </row>
    <row r="5231" spans="2:5" hidden="1" x14ac:dyDescent="0.3">
      <c r="B5231" s="66">
        <v>2551</v>
      </c>
      <c r="C5231" s="66">
        <v>263</v>
      </c>
      <c r="E5231" s="68">
        <v>263</v>
      </c>
    </row>
    <row r="5232" spans="2:5" hidden="1" x14ac:dyDescent="0.3">
      <c r="B5232" s="66">
        <v>2552</v>
      </c>
      <c r="D5232" s="66">
        <v>187</v>
      </c>
      <c r="E5232" s="68">
        <v>187</v>
      </c>
    </row>
    <row r="5233" spans="2:5" hidden="1" x14ac:dyDescent="0.3">
      <c r="B5233" s="66">
        <v>2554</v>
      </c>
      <c r="C5233" s="66">
        <v>240</v>
      </c>
      <c r="E5233" s="68">
        <v>240</v>
      </c>
    </row>
    <row r="5234" spans="2:5" hidden="1" x14ac:dyDescent="0.3">
      <c r="B5234" s="66">
        <v>2555</v>
      </c>
      <c r="C5234" s="66">
        <v>410</v>
      </c>
      <c r="E5234" s="68">
        <v>410</v>
      </c>
    </row>
    <row r="5235" spans="2:5" hidden="1" x14ac:dyDescent="0.3">
      <c r="B5235" s="66">
        <v>2556</v>
      </c>
      <c r="C5235" s="66">
        <v>250</v>
      </c>
      <c r="E5235" s="68">
        <v>250</v>
      </c>
    </row>
    <row r="5236" spans="2:5" hidden="1" x14ac:dyDescent="0.3">
      <c r="B5236" s="66">
        <v>2557</v>
      </c>
      <c r="D5236" s="66">
        <v>358</v>
      </c>
      <c r="E5236" s="68">
        <v>358</v>
      </c>
    </row>
    <row r="5237" spans="2:5" hidden="1" x14ac:dyDescent="0.3">
      <c r="B5237" s="66">
        <v>2558</v>
      </c>
      <c r="C5237" s="66">
        <v>144</v>
      </c>
      <c r="E5237" s="68">
        <v>144</v>
      </c>
    </row>
    <row r="5238" spans="2:5" hidden="1" x14ac:dyDescent="0.3">
      <c r="B5238" s="66">
        <v>2559</v>
      </c>
      <c r="D5238" s="66">
        <v>175</v>
      </c>
      <c r="E5238" s="68">
        <v>175</v>
      </c>
    </row>
    <row r="5239" spans="2:5" hidden="1" x14ac:dyDescent="0.3">
      <c r="B5239" s="66">
        <v>2560</v>
      </c>
      <c r="D5239" s="66">
        <v>254</v>
      </c>
      <c r="E5239" s="68">
        <v>254</v>
      </c>
    </row>
    <row r="5240" spans="2:5" hidden="1" x14ac:dyDescent="0.3">
      <c r="B5240" s="66">
        <v>2561</v>
      </c>
      <c r="C5240" s="66">
        <v>285</v>
      </c>
      <c r="E5240" s="68">
        <v>285</v>
      </c>
    </row>
    <row r="5241" spans="2:5" hidden="1" x14ac:dyDescent="0.3">
      <c r="B5241" s="66">
        <v>2562</v>
      </c>
      <c r="C5241" s="66">
        <v>210</v>
      </c>
      <c r="E5241" s="68">
        <v>210</v>
      </c>
    </row>
    <row r="5242" spans="2:5" hidden="1" x14ac:dyDescent="0.3">
      <c r="B5242" s="66">
        <v>2563</v>
      </c>
      <c r="D5242" s="66">
        <v>256</v>
      </c>
      <c r="E5242" s="68">
        <v>256</v>
      </c>
    </row>
    <row r="5243" spans="2:5" hidden="1" x14ac:dyDescent="0.3">
      <c r="B5243" s="66">
        <v>2564</v>
      </c>
      <c r="C5243" s="66">
        <v>296</v>
      </c>
      <c r="E5243" s="68">
        <v>296</v>
      </c>
    </row>
    <row r="5244" spans="2:5" hidden="1" x14ac:dyDescent="0.3">
      <c r="B5244" s="66">
        <v>2565</v>
      </c>
      <c r="C5244" s="66">
        <v>217</v>
      </c>
      <c r="E5244" s="68">
        <v>217</v>
      </c>
    </row>
    <row r="5245" spans="2:5" hidden="1" x14ac:dyDescent="0.3">
      <c r="B5245" s="66">
        <v>2566</v>
      </c>
      <c r="C5245" s="66">
        <v>218</v>
      </c>
      <c r="E5245" s="68">
        <v>218</v>
      </c>
    </row>
    <row r="5246" spans="2:5" hidden="1" x14ac:dyDescent="0.3">
      <c r="B5246" s="66">
        <v>2567</v>
      </c>
      <c r="C5246" s="66">
        <v>180</v>
      </c>
      <c r="E5246" s="68">
        <v>180</v>
      </c>
    </row>
    <row r="5247" spans="2:5" hidden="1" x14ac:dyDescent="0.3">
      <c r="B5247" s="66">
        <v>2568</v>
      </c>
      <c r="C5247" s="66">
        <v>217</v>
      </c>
      <c r="E5247" s="68">
        <v>217</v>
      </c>
    </row>
    <row r="5248" spans="2:5" hidden="1" x14ac:dyDescent="0.3">
      <c r="B5248" s="66">
        <v>2569</v>
      </c>
      <c r="C5248" s="66">
        <v>245</v>
      </c>
      <c r="E5248" s="68">
        <v>245</v>
      </c>
    </row>
    <row r="5249" spans="2:5" hidden="1" x14ac:dyDescent="0.3">
      <c r="B5249" s="66">
        <v>2570</v>
      </c>
      <c r="C5249" s="66">
        <v>143</v>
      </c>
      <c r="E5249" s="68">
        <v>143</v>
      </c>
    </row>
    <row r="5250" spans="2:5" hidden="1" x14ac:dyDescent="0.3">
      <c r="B5250" s="66">
        <v>2571</v>
      </c>
      <c r="C5250" s="66">
        <v>177</v>
      </c>
      <c r="E5250" s="68">
        <v>177</v>
      </c>
    </row>
    <row r="5251" spans="2:5" hidden="1" x14ac:dyDescent="0.3">
      <c r="B5251" s="66">
        <v>2572</v>
      </c>
      <c r="D5251" s="66">
        <v>320</v>
      </c>
      <c r="E5251" s="68">
        <v>320</v>
      </c>
    </row>
    <row r="5252" spans="2:5" hidden="1" x14ac:dyDescent="0.3">
      <c r="B5252" s="66">
        <v>2573</v>
      </c>
      <c r="D5252" s="66">
        <v>302</v>
      </c>
      <c r="E5252" s="68">
        <v>302</v>
      </c>
    </row>
    <row r="5253" spans="2:5" hidden="1" x14ac:dyDescent="0.3">
      <c r="B5253" s="66">
        <v>2574</v>
      </c>
      <c r="D5253" s="66">
        <v>196</v>
      </c>
      <c r="E5253" s="68">
        <v>196</v>
      </c>
    </row>
    <row r="5254" spans="2:5" hidden="1" x14ac:dyDescent="0.3">
      <c r="B5254" s="66">
        <v>2575</v>
      </c>
      <c r="D5254" s="66">
        <v>241</v>
      </c>
      <c r="E5254" s="68">
        <v>241</v>
      </c>
    </row>
    <row r="5255" spans="2:5" hidden="1" x14ac:dyDescent="0.3">
      <c r="B5255" s="66">
        <v>2576</v>
      </c>
      <c r="C5255" s="66">
        <v>153</v>
      </c>
      <c r="E5255" s="68">
        <v>153</v>
      </c>
    </row>
    <row r="5256" spans="2:5" hidden="1" x14ac:dyDescent="0.3">
      <c r="B5256" s="66">
        <v>2578</v>
      </c>
      <c r="C5256" s="66">
        <v>212</v>
      </c>
      <c r="E5256" s="68">
        <v>212</v>
      </c>
    </row>
    <row r="5257" spans="2:5" hidden="1" x14ac:dyDescent="0.3">
      <c r="B5257" s="66">
        <v>2579</v>
      </c>
      <c r="D5257" s="66">
        <v>304</v>
      </c>
      <c r="E5257" s="68">
        <v>304</v>
      </c>
    </row>
    <row r="5258" spans="2:5" hidden="1" x14ac:dyDescent="0.3">
      <c r="B5258" s="66">
        <v>2580</v>
      </c>
      <c r="D5258" s="66">
        <v>232</v>
      </c>
      <c r="E5258" s="68">
        <v>232</v>
      </c>
    </row>
    <row r="5259" spans="2:5" hidden="1" x14ac:dyDescent="0.3">
      <c r="B5259" s="66">
        <v>2581</v>
      </c>
      <c r="C5259" s="66">
        <v>202</v>
      </c>
      <c r="E5259" s="68">
        <v>202</v>
      </c>
    </row>
    <row r="5260" spans="2:5" hidden="1" x14ac:dyDescent="0.3">
      <c r="B5260" s="66">
        <v>2582</v>
      </c>
      <c r="C5260" s="66">
        <v>197</v>
      </c>
      <c r="E5260" s="68">
        <v>197</v>
      </c>
    </row>
    <row r="5261" spans="2:5" hidden="1" x14ac:dyDescent="0.3">
      <c r="B5261" s="66">
        <v>2583</v>
      </c>
      <c r="C5261" s="66">
        <v>258</v>
      </c>
      <c r="E5261" s="68">
        <v>258</v>
      </c>
    </row>
    <row r="5262" spans="2:5" hidden="1" x14ac:dyDescent="0.3">
      <c r="B5262" s="66">
        <v>2584</v>
      </c>
      <c r="D5262" s="66">
        <v>262</v>
      </c>
      <c r="E5262" s="68">
        <v>262</v>
      </c>
    </row>
    <row r="5263" spans="2:5" hidden="1" x14ac:dyDescent="0.3">
      <c r="B5263" s="66">
        <v>2585</v>
      </c>
      <c r="C5263" s="66">
        <v>231</v>
      </c>
      <c r="E5263" s="68">
        <v>231</v>
      </c>
    </row>
    <row r="5264" spans="2:5" hidden="1" x14ac:dyDescent="0.3">
      <c r="B5264" s="66">
        <v>2586</v>
      </c>
      <c r="C5264" s="66">
        <v>210</v>
      </c>
      <c r="E5264" s="68">
        <v>210</v>
      </c>
    </row>
    <row r="5265" spans="2:5" hidden="1" x14ac:dyDescent="0.3">
      <c r="B5265" s="66">
        <v>2587</v>
      </c>
      <c r="C5265" s="66">
        <v>235</v>
      </c>
      <c r="E5265" s="68">
        <v>235</v>
      </c>
    </row>
    <row r="5266" spans="2:5" hidden="1" x14ac:dyDescent="0.3">
      <c r="B5266" s="66">
        <v>2588</v>
      </c>
      <c r="C5266" s="66">
        <v>201</v>
      </c>
      <c r="E5266" s="68">
        <v>201</v>
      </c>
    </row>
    <row r="5267" spans="2:5" hidden="1" x14ac:dyDescent="0.3">
      <c r="B5267" s="66">
        <v>2589</v>
      </c>
      <c r="C5267" s="66">
        <v>275</v>
      </c>
      <c r="E5267" s="68">
        <v>275</v>
      </c>
    </row>
    <row r="5268" spans="2:5" hidden="1" x14ac:dyDescent="0.3">
      <c r="B5268" s="66">
        <v>2591</v>
      </c>
      <c r="D5268" s="66">
        <v>326</v>
      </c>
      <c r="E5268" s="68">
        <v>326</v>
      </c>
    </row>
    <row r="5269" spans="2:5" hidden="1" x14ac:dyDescent="0.3">
      <c r="B5269" s="66">
        <v>2592</v>
      </c>
      <c r="D5269" s="66">
        <v>267</v>
      </c>
      <c r="E5269" s="68">
        <v>267</v>
      </c>
    </row>
    <row r="5270" spans="2:5" hidden="1" x14ac:dyDescent="0.3">
      <c r="B5270" s="66">
        <v>2593</v>
      </c>
      <c r="C5270" s="66">
        <v>211</v>
      </c>
      <c r="E5270" s="68">
        <v>211</v>
      </c>
    </row>
    <row r="5271" spans="2:5" hidden="1" x14ac:dyDescent="0.3">
      <c r="B5271" s="66">
        <v>2594</v>
      </c>
      <c r="C5271" s="66">
        <v>188</v>
      </c>
      <c r="E5271" s="68">
        <v>188</v>
      </c>
    </row>
    <row r="5272" spans="2:5" hidden="1" x14ac:dyDescent="0.3">
      <c r="B5272" s="66">
        <v>2595</v>
      </c>
      <c r="D5272" s="66">
        <v>280</v>
      </c>
      <c r="E5272" s="68">
        <v>280</v>
      </c>
    </row>
    <row r="5273" spans="2:5" hidden="1" x14ac:dyDescent="0.3">
      <c r="B5273" s="66">
        <v>2597</v>
      </c>
      <c r="C5273" s="66">
        <v>262</v>
      </c>
      <c r="E5273" s="68">
        <v>262</v>
      </c>
    </row>
    <row r="5274" spans="2:5" hidden="1" x14ac:dyDescent="0.3">
      <c r="B5274" s="66">
        <v>2598</v>
      </c>
      <c r="C5274" s="66">
        <v>298</v>
      </c>
      <c r="E5274" s="68">
        <v>298</v>
      </c>
    </row>
    <row r="5275" spans="2:5" hidden="1" x14ac:dyDescent="0.3">
      <c r="B5275" s="66">
        <v>2599</v>
      </c>
      <c r="C5275" s="66">
        <v>256</v>
      </c>
      <c r="E5275" s="68">
        <v>256</v>
      </c>
    </row>
    <row r="5276" spans="2:5" hidden="1" x14ac:dyDescent="0.3">
      <c r="B5276" s="66">
        <v>2600</v>
      </c>
      <c r="C5276" s="66">
        <v>193</v>
      </c>
      <c r="E5276" s="68">
        <v>193</v>
      </c>
    </row>
    <row r="5277" spans="2:5" hidden="1" x14ac:dyDescent="0.3">
      <c r="B5277" s="66">
        <v>2601</v>
      </c>
      <c r="C5277" s="66">
        <v>171</v>
      </c>
      <c r="E5277" s="68">
        <v>171</v>
      </c>
    </row>
    <row r="5278" spans="2:5" hidden="1" x14ac:dyDescent="0.3">
      <c r="B5278" s="66">
        <v>2602</v>
      </c>
      <c r="C5278" s="66">
        <v>165</v>
      </c>
      <c r="E5278" s="68">
        <v>165</v>
      </c>
    </row>
    <row r="5279" spans="2:5" hidden="1" x14ac:dyDescent="0.3">
      <c r="B5279" s="66">
        <v>2605</v>
      </c>
      <c r="C5279" s="66">
        <v>237</v>
      </c>
      <c r="E5279" s="68">
        <v>237</v>
      </c>
    </row>
    <row r="5280" spans="2:5" hidden="1" x14ac:dyDescent="0.3">
      <c r="B5280" s="66">
        <v>2606</v>
      </c>
      <c r="D5280" s="66">
        <v>276</v>
      </c>
      <c r="E5280" s="68">
        <v>276</v>
      </c>
    </row>
    <row r="5281" spans="2:5" hidden="1" x14ac:dyDescent="0.3">
      <c r="B5281" s="66">
        <v>2607</v>
      </c>
      <c r="C5281" s="66">
        <v>152</v>
      </c>
      <c r="E5281" s="68">
        <v>152</v>
      </c>
    </row>
    <row r="5282" spans="2:5" hidden="1" x14ac:dyDescent="0.3">
      <c r="B5282" s="66">
        <v>2608</v>
      </c>
      <c r="D5282" s="66">
        <v>264</v>
      </c>
      <c r="E5282" s="68">
        <v>264</v>
      </c>
    </row>
    <row r="5283" spans="2:5" hidden="1" x14ac:dyDescent="0.3">
      <c r="B5283" s="66">
        <v>2609</v>
      </c>
      <c r="D5283" s="66">
        <v>190</v>
      </c>
      <c r="E5283" s="68">
        <v>190</v>
      </c>
    </row>
    <row r="5284" spans="2:5" hidden="1" x14ac:dyDescent="0.3">
      <c r="B5284" s="66">
        <v>2610</v>
      </c>
      <c r="C5284" s="66">
        <v>256</v>
      </c>
      <c r="E5284" s="68">
        <v>256</v>
      </c>
    </row>
    <row r="5285" spans="2:5" hidden="1" x14ac:dyDescent="0.3">
      <c r="B5285" s="66">
        <v>2611</v>
      </c>
      <c r="D5285" s="66">
        <v>235</v>
      </c>
      <c r="E5285" s="68">
        <v>235</v>
      </c>
    </row>
    <row r="5286" spans="2:5" hidden="1" x14ac:dyDescent="0.3">
      <c r="B5286" s="66">
        <v>2612</v>
      </c>
      <c r="C5286" s="66">
        <v>260</v>
      </c>
      <c r="E5286" s="68">
        <v>260</v>
      </c>
    </row>
    <row r="5287" spans="2:5" hidden="1" x14ac:dyDescent="0.3">
      <c r="B5287" s="66">
        <v>2614</v>
      </c>
      <c r="C5287" s="66">
        <v>318</v>
      </c>
      <c r="E5287" s="68">
        <v>318</v>
      </c>
    </row>
    <row r="5288" spans="2:5" hidden="1" x14ac:dyDescent="0.3">
      <c r="B5288" s="66">
        <v>2615</v>
      </c>
      <c r="C5288" s="66">
        <v>266</v>
      </c>
      <c r="E5288" s="68">
        <v>266</v>
      </c>
    </row>
    <row r="5289" spans="2:5" hidden="1" x14ac:dyDescent="0.3">
      <c r="B5289" s="66">
        <v>2616</v>
      </c>
      <c r="C5289" s="66">
        <v>216</v>
      </c>
      <c r="E5289" s="68">
        <v>216</v>
      </c>
    </row>
    <row r="5290" spans="2:5" hidden="1" x14ac:dyDescent="0.3">
      <c r="B5290" s="66">
        <v>2617</v>
      </c>
      <c r="D5290" s="66">
        <v>217</v>
      </c>
      <c r="E5290" s="68">
        <v>217</v>
      </c>
    </row>
    <row r="5291" spans="2:5" hidden="1" x14ac:dyDescent="0.3">
      <c r="B5291" s="66">
        <v>2618</v>
      </c>
      <c r="C5291" s="66">
        <v>285</v>
      </c>
      <c r="E5291" s="68">
        <v>285</v>
      </c>
    </row>
    <row r="5292" spans="2:5" hidden="1" x14ac:dyDescent="0.3">
      <c r="B5292" s="66">
        <v>2619</v>
      </c>
      <c r="C5292" s="66">
        <v>226</v>
      </c>
      <c r="E5292" s="68">
        <v>226</v>
      </c>
    </row>
    <row r="5293" spans="2:5" hidden="1" x14ac:dyDescent="0.3">
      <c r="B5293" s="66">
        <v>2620</v>
      </c>
      <c r="C5293" s="66">
        <v>200</v>
      </c>
      <c r="E5293" s="68">
        <v>200</v>
      </c>
    </row>
    <row r="5294" spans="2:5" hidden="1" x14ac:dyDescent="0.3">
      <c r="B5294" s="66">
        <v>2621</v>
      </c>
      <c r="D5294" s="66">
        <v>300</v>
      </c>
      <c r="E5294" s="68">
        <v>300</v>
      </c>
    </row>
    <row r="5295" spans="2:5" hidden="1" x14ac:dyDescent="0.3">
      <c r="B5295" s="66">
        <v>2622</v>
      </c>
      <c r="D5295" s="66">
        <v>294</v>
      </c>
      <c r="E5295" s="68">
        <v>294</v>
      </c>
    </row>
    <row r="5296" spans="2:5" hidden="1" x14ac:dyDescent="0.3">
      <c r="B5296" s="66">
        <v>2623</v>
      </c>
      <c r="C5296" s="66">
        <v>160</v>
      </c>
      <c r="E5296" s="68">
        <v>160</v>
      </c>
    </row>
    <row r="5297" spans="2:5" hidden="1" x14ac:dyDescent="0.3">
      <c r="B5297" s="66">
        <v>2624</v>
      </c>
      <c r="C5297" s="66">
        <v>188</v>
      </c>
      <c r="E5297" s="68">
        <v>188</v>
      </c>
    </row>
    <row r="5298" spans="2:5" hidden="1" x14ac:dyDescent="0.3">
      <c r="B5298" s="66">
        <v>2625</v>
      </c>
      <c r="D5298" s="66">
        <v>313</v>
      </c>
      <c r="E5298" s="68">
        <v>313</v>
      </c>
    </row>
    <row r="5299" spans="2:5" hidden="1" x14ac:dyDescent="0.3">
      <c r="B5299" s="66">
        <v>2627</v>
      </c>
      <c r="D5299" s="66">
        <v>170</v>
      </c>
      <c r="E5299" s="68">
        <v>170</v>
      </c>
    </row>
    <row r="5300" spans="2:5" hidden="1" x14ac:dyDescent="0.3">
      <c r="B5300" s="66">
        <v>2628</v>
      </c>
      <c r="C5300" s="66">
        <v>286</v>
      </c>
      <c r="E5300" s="68">
        <v>286</v>
      </c>
    </row>
    <row r="5301" spans="2:5" hidden="1" x14ac:dyDescent="0.3">
      <c r="B5301" s="66">
        <v>2629</v>
      </c>
      <c r="C5301" s="66">
        <v>239</v>
      </c>
      <c r="E5301" s="68">
        <v>239</v>
      </c>
    </row>
    <row r="5302" spans="2:5" hidden="1" x14ac:dyDescent="0.3">
      <c r="B5302" s="66">
        <v>2630</v>
      </c>
      <c r="D5302" s="66">
        <v>202</v>
      </c>
      <c r="E5302" s="68">
        <v>202</v>
      </c>
    </row>
    <row r="5303" spans="2:5" hidden="1" x14ac:dyDescent="0.3">
      <c r="B5303" s="66">
        <v>2631</v>
      </c>
      <c r="C5303" s="66">
        <v>355</v>
      </c>
      <c r="E5303" s="68">
        <v>355</v>
      </c>
    </row>
    <row r="5304" spans="2:5" hidden="1" x14ac:dyDescent="0.3">
      <c r="B5304" s="66">
        <v>2632</v>
      </c>
      <c r="C5304" s="66">
        <v>223</v>
      </c>
      <c r="E5304" s="68">
        <v>223</v>
      </c>
    </row>
    <row r="5305" spans="2:5" hidden="1" x14ac:dyDescent="0.3">
      <c r="B5305" s="66">
        <v>2633</v>
      </c>
      <c r="C5305" s="66">
        <v>250</v>
      </c>
      <c r="E5305" s="68">
        <v>250</v>
      </c>
    </row>
    <row r="5306" spans="2:5" hidden="1" x14ac:dyDescent="0.3">
      <c r="B5306" s="66">
        <v>2636</v>
      </c>
      <c r="C5306" s="66">
        <v>206</v>
      </c>
      <c r="E5306" s="68">
        <v>206</v>
      </c>
    </row>
    <row r="5307" spans="2:5" hidden="1" x14ac:dyDescent="0.3">
      <c r="B5307" s="66">
        <v>2639</v>
      </c>
      <c r="C5307" s="66">
        <v>213</v>
      </c>
      <c r="E5307" s="68">
        <v>213</v>
      </c>
    </row>
    <row r="5308" spans="2:5" hidden="1" x14ac:dyDescent="0.3">
      <c r="B5308" s="66">
        <v>2642</v>
      </c>
      <c r="C5308" s="66">
        <v>242</v>
      </c>
      <c r="E5308" s="68">
        <v>242</v>
      </c>
    </row>
    <row r="5309" spans="2:5" hidden="1" x14ac:dyDescent="0.3">
      <c r="B5309" s="66">
        <v>2643</v>
      </c>
      <c r="C5309" s="66">
        <v>202</v>
      </c>
      <c r="E5309" s="68">
        <v>202</v>
      </c>
    </row>
    <row r="5310" spans="2:5" hidden="1" x14ac:dyDescent="0.3">
      <c r="B5310" s="66">
        <v>2645</v>
      </c>
      <c r="C5310" s="66">
        <v>212</v>
      </c>
      <c r="E5310" s="68">
        <v>212</v>
      </c>
    </row>
    <row r="5311" spans="2:5" hidden="1" x14ac:dyDescent="0.3">
      <c r="B5311" s="66">
        <v>2646</v>
      </c>
      <c r="C5311" s="66">
        <v>238</v>
      </c>
      <c r="E5311" s="68">
        <v>238</v>
      </c>
    </row>
    <row r="5312" spans="2:5" hidden="1" x14ac:dyDescent="0.3">
      <c r="B5312" s="66">
        <v>2647</v>
      </c>
      <c r="C5312" s="66">
        <v>213</v>
      </c>
      <c r="E5312" s="68">
        <v>213</v>
      </c>
    </row>
    <row r="5313" spans="2:5" hidden="1" x14ac:dyDescent="0.3">
      <c r="B5313" s="66">
        <v>2649</v>
      </c>
      <c r="C5313" s="66">
        <v>170</v>
      </c>
      <c r="E5313" s="68">
        <v>170</v>
      </c>
    </row>
    <row r="5314" spans="2:5" hidden="1" x14ac:dyDescent="0.3">
      <c r="B5314" s="66">
        <v>2650</v>
      </c>
      <c r="C5314" s="66">
        <v>167</v>
      </c>
      <c r="E5314" s="68">
        <v>167</v>
      </c>
    </row>
    <row r="5315" spans="2:5" hidden="1" x14ac:dyDescent="0.3">
      <c r="B5315" s="66">
        <v>2652</v>
      </c>
      <c r="C5315" s="66">
        <v>218</v>
      </c>
      <c r="E5315" s="68">
        <v>218</v>
      </c>
    </row>
    <row r="5316" spans="2:5" hidden="1" x14ac:dyDescent="0.3">
      <c r="B5316" s="66">
        <v>2653</v>
      </c>
      <c r="C5316" s="66">
        <v>304</v>
      </c>
      <c r="E5316" s="68">
        <v>304</v>
      </c>
    </row>
    <row r="5317" spans="2:5" hidden="1" x14ac:dyDescent="0.3">
      <c r="B5317" s="66">
        <v>2654</v>
      </c>
      <c r="D5317" s="66">
        <v>246</v>
      </c>
      <c r="E5317" s="68">
        <v>246</v>
      </c>
    </row>
    <row r="5318" spans="2:5" hidden="1" x14ac:dyDescent="0.3">
      <c r="B5318" s="66">
        <v>2655</v>
      </c>
      <c r="C5318" s="66">
        <v>164</v>
      </c>
      <c r="E5318" s="68">
        <v>164</v>
      </c>
    </row>
    <row r="5319" spans="2:5" hidden="1" x14ac:dyDescent="0.3">
      <c r="B5319" s="66">
        <v>2656</v>
      </c>
      <c r="C5319" s="66">
        <v>213</v>
      </c>
      <c r="E5319" s="68">
        <v>213</v>
      </c>
    </row>
    <row r="5320" spans="2:5" hidden="1" x14ac:dyDescent="0.3">
      <c r="B5320" s="66">
        <v>2657</v>
      </c>
      <c r="C5320" s="66">
        <v>244</v>
      </c>
      <c r="E5320" s="68">
        <v>244</v>
      </c>
    </row>
    <row r="5321" spans="2:5" hidden="1" x14ac:dyDescent="0.3">
      <c r="B5321" s="66">
        <v>2658</v>
      </c>
      <c r="C5321" s="66">
        <v>220</v>
      </c>
      <c r="E5321" s="68">
        <v>220</v>
      </c>
    </row>
    <row r="5322" spans="2:5" hidden="1" x14ac:dyDescent="0.3">
      <c r="B5322" s="66">
        <v>2660</v>
      </c>
      <c r="D5322" s="66">
        <v>344</v>
      </c>
      <c r="E5322" s="68">
        <v>344</v>
      </c>
    </row>
    <row r="5323" spans="2:5" hidden="1" x14ac:dyDescent="0.3">
      <c r="B5323" s="66">
        <v>2661</v>
      </c>
      <c r="D5323" s="66">
        <v>233</v>
      </c>
      <c r="E5323" s="68">
        <v>233</v>
      </c>
    </row>
    <row r="5324" spans="2:5" hidden="1" x14ac:dyDescent="0.3">
      <c r="B5324" s="66">
        <v>2662</v>
      </c>
      <c r="C5324" s="66">
        <v>228</v>
      </c>
      <c r="E5324" s="68">
        <v>228</v>
      </c>
    </row>
    <row r="5325" spans="2:5" hidden="1" x14ac:dyDescent="0.3">
      <c r="B5325" s="66">
        <v>2663</v>
      </c>
      <c r="C5325" s="66">
        <v>282</v>
      </c>
      <c r="E5325" s="68">
        <v>282</v>
      </c>
    </row>
    <row r="5326" spans="2:5" hidden="1" x14ac:dyDescent="0.3">
      <c r="B5326" s="66">
        <v>2664</v>
      </c>
      <c r="D5326" s="66">
        <v>281</v>
      </c>
      <c r="E5326" s="68">
        <v>281</v>
      </c>
    </row>
    <row r="5327" spans="2:5" hidden="1" x14ac:dyDescent="0.3">
      <c r="B5327" s="66">
        <v>2665</v>
      </c>
      <c r="D5327" s="66">
        <v>210</v>
      </c>
      <c r="E5327" s="68">
        <v>210</v>
      </c>
    </row>
    <row r="5328" spans="2:5" hidden="1" x14ac:dyDescent="0.3">
      <c r="B5328" s="66">
        <v>2666</v>
      </c>
      <c r="C5328" s="66">
        <v>217</v>
      </c>
      <c r="E5328" s="68">
        <v>217</v>
      </c>
    </row>
    <row r="5329" spans="2:5" hidden="1" x14ac:dyDescent="0.3">
      <c r="B5329" s="66">
        <v>2667</v>
      </c>
      <c r="C5329" s="66">
        <v>282</v>
      </c>
      <c r="E5329" s="68">
        <v>282</v>
      </c>
    </row>
    <row r="5330" spans="2:5" hidden="1" x14ac:dyDescent="0.3">
      <c r="B5330" s="66">
        <v>2668</v>
      </c>
      <c r="C5330" s="66">
        <v>180</v>
      </c>
      <c r="E5330" s="68">
        <v>180</v>
      </c>
    </row>
    <row r="5331" spans="2:5" hidden="1" x14ac:dyDescent="0.3">
      <c r="B5331" s="66">
        <v>2669</v>
      </c>
      <c r="C5331" s="66">
        <v>240</v>
      </c>
      <c r="E5331" s="68">
        <v>240</v>
      </c>
    </row>
    <row r="5332" spans="2:5" hidden="1" x14ac:dyDescent="0.3">
      <c r="B5332" s="66">
        <v>2670</v>
      </c>
      <c r="C5332" s="66">
        <v>213</v>
      </c>
      <c r="E5332" s="68">
        <v>213</v>
      </c>
    </row>
    <row r="5333" spans="2:5" hidden="1" x14ac:dyDescent="0.3">
      <c r="B5333" s="66">
        <v>2671</v>
      </c>
      <c r="C5333" s="66">
        <v>202</v>
      </c>
      <c r="E5333" s="68">
        <v>202</v>
      </c>
    </row>
    <row r="5334" spans="2:5" hidden="1" x14ac:dyDescent="0.3">
      <c r="B5334" s="66">
        <v>2672</v>
      </c>
      <c r="D5334" s="66">
        <v>178</v>
      </c>
      <c r="E5334" s="68">
        <v>178</v>
      </c>
    </row>
    <row r="5335" spans="2:5" hidden="1" x14ac:dyDescent="0.3">
      <c r="B5335" s="66">
        <v>2674</v>
      </c>
      <c r="C5335" s="66">
        <v>249</v>
      </c>
      <c r="E5335" s="68">
        <v>249</v>
      </c>
    </row>
    <row r="5336" spans="2:5" hidden="1" x14ac:dyDescent="0.3">
      <c r="B5336" s="66">
        <v>2675</v>
      </c>
      <c r="C5336" s="66">
        <v>282</v>
      </c>
      <c r="E5336" s="68">
        <v>282</v>
      </c>
    </row>
    <row r="5337" spans="2:5" hidden="1" x14ac:dyDescent="0.3">
      <c r="B5337" s="66">
        <v>2676</v>
      </c>
      <c r="C5337" s="66">
        <v>232</v>
      </c>
      <c r="E5337" s="68">
        <v>232</v>
      </c>
    </row>
    <row r="5338" spans="2:5" hidden="1" x14ac:dyDescent="0.3">
      <c r="B5338" s="66">
        <v>2677</v>
      </c>
      <c r="D5338" s="66">
        <v>211</v>
      </c>
      <c r="E5338" s="68">
        <v>211</v>
      </c>
    </row>
    <row r="5339" spans="2:5" hidden="1" x14ac:dyDescent="0.3">
      <c r="B5339" s="66">
        <v>2678</v>
      </c>
      <c r="C5339" s="66">
        <v>192</v>
      </c>
      <c r="E5339" s="68">
        <v>192</v>
      </c>
    </row>
    <row r="5340" spans="2:5" hidden="1" x14ac:dyDescent="0.3">
      <c r="B5340" s="66">
        <v>2679</v>
      </c>
      <c r="C5340" s="66">
        <v>204</v>
      </c>
      <c r="E5340" s="68">
        <v>204</v>
      </c>
    </row>
    <row r="5341" spans="2:5" hidden="1" x14ac:dyDescent="0.3">
      <c r="B5341" s="66">
        <v>2680</v>
      </c>
      <c r="C5341" s="66">
        <v>226</v>
      </c>
      <c r="E5341" s="68">
        <v>226</v>
      </c>
    </row>
    <row r="5342" spans="2:5" hidden="1" x14ac:dyDescent="0.3">
      <c r="B5342" s="66">
        <v>2681</v>
      </c>
      <c r="C5342" s="66">
        <v>247</v>
      </c>
      <c r="E5342" s="68">
        <v>247</v>
      </c>
    </row>
    <row r="5343" spans="2:5" hidden="1" x14ac:dyDescent="0.3">
      <c r="B5343" s="66">
        <v>2682</v>
      </c>
      <c r="D5343" s="66">
        <v>270</v>
      </c>
      <c r="E5343" s="68">
        <v>270</v>
      </c>
    </row>
    <row r="5344" spans="2:5" hidden="1" x14ac:dyDescent="0.3">
      <c r="B5344" s="66">
        <v>2683</v>
      </c>
      <c r="C5344" s="66">
        <v>189</v>
      </c>
      <c r="E5344" s="68">
        <v>189</v>
      </c>
    </row>
    <row r="5345" spans="2:5" hidden="1" x14ac:dyDescent="0.3">
      <c r="B5345" s="66">
        <v>2684</v>
      </c>
      <c r="C5345" s="66">
        <v>244</v>
      </c>
      <c r="E5345" s="68">
        <v>244</v>
      </c>
    </row>
    <row r="5346" spans="2:5" hidden="1" x14ac:dyDescent="0.3">
      <c r="B5346" s="66">
        <v>2685</v>
      </c>
      <c r="C5346" s="66">
        <v>266</v>
      </c>
      <c r="E5346" s="68">
        <v>266</v>
      </c>
    </row>
    <row r="5347" spans="2:5" hidden="1" x14ac:dyDescent="0.3">
      <c r="B5347" s="66">
        <v>2686</v>
      </c>
      <c r="C5347" s="66">
        <v>229</v>
      </c>
      <c r="E5347" s="68">
        <v>229</v>
      </c>
    </row>
    <row r="5348" spans="2:5" hidden="1" x14ac:dyDescent="0.3">
      <c r="B5348" s="66">
        <v>2687</v>
      </c>
      <c r="C5348" s="66">
        <v>274</v>
      </c>
      <c r="E5348" s="68">
        <v>274</v>
      </c>
    </row>
    <row r="5349" spans="2:5" hidden="1" x14ac:dyDescent="0.3">
      <c r="B5349" s="66">
        <v>2688</v>
      </c>
      <c r="D5349" s="66">
        <v>272</v>
      </c>
      <c r="E5349" s="68">
        <v>272</v>
      </c>
    </row>
    <row r="5350" spans="2:5" hidden="1" x14ac:dyDescent="0.3">
      <c r="B5350" s="66">
        <v>2690</v>
      </c>
      <c r="C5350" s="66">
        <v>186</v>
      </c>
      <c r="E5350" s="68">
        <v>186</v>
      </c>
    </row>
    <row r="5351" spans="2:5" hidden="1" x14ac:dyDescent="0.3">
      <c r="B5351" s="66">
        <v>2692</v>
      </c>
      <c r="C5351" s="66">
        <v>310</v>
      </c>
      <c r="E5351" s="68">
        <v>310</v>
      </c>
    </row>
    <row r="5352" spans="2:5" hidden="1" x14ac:dyDescent="0.3">
      <c r="B5352" s="66">
        <v>2693</v>
      </c>
      <c r="C5352" s="66">
        <v>266</v>
      </c>
      <c r="E5352" s="68">
        <v>266</v>
      </c>
    </row>
    <row r="5353" spans="2:5" hidden="1" x14ac:dyDescent="0.3">
      <c r="B5353" s="66">
        <v>2694</v>
      </c>
      <c r="C5353" s="66">
        <v>207</v>
      </c>
      <c r="E5353" s="68">
        <v>207</v>
      </c>
    </row>
    <row r="5354" spans="2:5" hidden="1" x14ac:dyDescent="0.3">
      <c r="B5354" s="66">
        <v>2697</v>
      </c>
      <c r="C5354" s="66">
        <v>250</v>
      </c>
      <c r="E5354" s="68">
        <v>250</v>
      </c>
    </row>
    <row r="5355" spans="2:5" hidden="1" x14ac:dyDescent="0.3">
      <c r="B5355" s="66">
        <v>2698</v>
      </c>
      <c r="C5355" s="66">
        <v>171</v>
      </c>
      <c r="E5355" s="68">
        <v>171</v>
      </c>
    </row>
    <row r="5356" spans="2:5" hidden="1" x14ac:dyDescent="0.3">
      <c r="B5356" s="66">
        <v>2699</v>
      </c>
      <c r="C5356" s="66">
        <v>197</v>
      </c>
      <c r="E5356" s="68">
        <v>197</v>
      </c>
    </row>
    <row r="5357" spans="2:5" hidden="1" x14ac:dyDescent="0.3">
      <c r="B5357" s="66">
        <v>2700</v>
      </c>
      <c r="C5357" s="66">
        <v>268</v>
      </c>
      <c r="E5357" s="68">
        <v>268</v>
      </c>
    </row>
    <row r="5358" spans="2:5" hidden="1" x14ac:dyDescent="0.3">
      <c r="B5358" s="66">
        <v>2701</v>
      </c>
      <c r="C5358" s="66">
        <v>207</v>
      </c>
      <c r="E5358" s="68">
        <v>207</v>
      </c>
    </row>
    <row r="5359" spans="2:5" hidden="1" x14ac:dyDescent="0.3">
      <c r="B5359" s="66">
        <v>2702</v>
      </c>
      <c r="C5359" s="66">
        <v>194</v>
      </c>
      <c r="E5359" s="68">
        <v>194</v>
      </c>
    </row>
    <row r="5360" spans="2:5" hidden="1" x14ac:dyDescent="0.3">
      <c r="B5360" s="66">
        <v>2703</v>
      </c>
      <c r="D5360" s="66">
        <v>296</v>
      </c>
      <c r="E5360" s="68">
        <v>296</v>
      </c>
    </row>
    <row r="5361" spans="2:5" hidden="1" x14ac:dyDescent="0.3">
      <c r="B5361" s="66">
        <v>2704</v>
      </c>
      <c r="D5361" s="66">
        <v>269</v>
      </c>
      <c r="E5361" s="68">
        <v>269</v>
      </c>
    </row>
    <row r="5362" spans="2:5" hidden="1" x14ac:dyDescent="0.3">
      <c r="B5362" s="66">
        <v>2705</v>
      </c>
      <c r="C5362" s="66">
        <v>175</v>
      </c>
      <c r="E5362" s="68">
        <v>175</v>
      </c>
    </row>
    <row r="5363" spans="2:5" hidden="1" x14ac:dyDescent="0.3">
      <c r="B5363" s="66">
        <v>2706</v>
      </c>
      <c r="D5363" s="66">
        <v>289</v>
      </c>
      <c r="E5363" s="68">
        <v>289</v>
      </c>
    </row>
    <row r="5364" spans="2:5" hidden="1" x14ac:dyDescent="0.3">
      <c r="B5364" s="66">
        <v>2707</v>
      </c>
      <c r="C5364" s="66">
        <v>279</v>
      </c>
      <c r="E5364" s="68">
        <v>279</v>
      </c>
    </row>
    <row r="5365" spans="2:5" hidden="1" x14ac:dyDescent="0.3">
      <c r="B5365" s="66">
        <v>2708</v>
      </c>
      <c r="C5365" s="66">
        <v>234</v>
      </c>
      <c r="E5365" s="68">
        <v>234</v>
      </c>
    </row>
    <row r="5366" spans="2:5" hidden="1" x14ac:dyDescent="0.3">
      <c r="B5366" s="66">
        <v>2709</v>
      </c>
      <c r="C5366" s="66">
        <v>220</v>
      </c>
      <c r="E5366" s="68">
        <v>220</v>
      </c>
    </row>
    <row r="5367" spans="2:5" hidden="1" x14ac:dyDescent="0.3">
      <c r="B5367" s="66">
        <v>2710</v>
      </c>
      <c r="C5367" s="66">
        <v>155</v>
      </c>
      <c r="E5367" s="68">
        <v>155</v>
      </c>
    </row>
    <row r="5368" spans="2:5" hidden="1" x14ac:dyDescent="0.3">
      <c r="B5368" s="66">
        <v>2712</v>
      </c>
      <c r="C5368" s="66">
        <v>193</v>
      </c>
      <c r="E5368" s="68">
        <v>193</v>
      </c>
    </row>
    <row r="5369" spans="2:5" hidden="1" x14ac:dyDescent="0.3">
      <c r="B5369" s="66">
        <v>2713</v>
      </c>
      <c r="C5369" s="66">
        <v>342</v>
      </c>
      <c r="E5369" s="68">
        <v>342</v>
      </c>
    </row>
    <row r="5370" spans="2:5" hidden="1" x14ac:dyDescent="0.3">
      <c r="B5370" s="66">
        <v>2715</v>
      </c>
      <c r="D5370" s="66">
        <v>235</v>
      </c>
      <c r="E5370" s="68">
        <v>235</v>
      </c>
    </row>
    <row r="5371" spans="2:5" hidden="1" x14ac:dyDescent="0.3">
      <c r="B5371" s="66">
        <v>2716</v>
      </c>
      <c r="C5371" s="66">
        <v>233</v>
      </c>
      <c r="E5371" s="68">
        <v>233</v>
      </c>
    </row>
    <row r="5372" spans="2:5" hidden="1" x14ac:dyDescent="0.3">
      <c r="B5372" s="66">
        <v>2717</v>
      </c>
      <c r="C5372" s="66">
        <v>231</v>
      </c>
      <c r="E5372" s="68">
        <v>231</v>
      </c>
    </row>
    <row r="5373" spans="2:5" hidden="1" x14ac:dyDescent="0.3">
      <c r="B5373" s="66">
        <v>2718</v>
      </c>
      <c r="C5373" s="66">
        <v>249</v>
      </c>
      <c r="E5373" s="68">
        <v>249</v>
      </c>
    </row>
    <row r="5374" spans="2:5" hidden="1" x14ac:dyDescent="0.3">
      <c r="B5374" s="66">
        <v>2719</v>
      </c>
      <c r="D5374" s="66">
        <v>226</v>
      </c>
      <c r="E5374" s="68">
        <v>226</v>
      </c>
    </row>
    <row r="5375" spans="2:5" hidden="1" x14ac:dyDescent="0.3">
      <c r="B5375" s="66">
        <v>2720</v>
      </c>
      <c r="C5375" s="66">
        <v>289</v>
      </c>
      <c r="E5375" s="68">
        <v>289</v>
      </c>
    </row>
    <row r="5376" spans="2:5" hidden="1" x14ac:dyDescent="0.3">
      <c r="B5376" s="66">
        <v>2721</v>
      </c>
      <c r="C5376" s="66">
        <v>265</v>
      </c>
      <c r="E5376" s="68">
        <v>265</v>
      </c>
    </row>
    <row r="5377" spans="2:5" hidden="1" x14ac:dyDescent="0.3">
      <c r="B5377" s="66">
        <v>2722</v>
      </c>
      <c r="C5377" s="66">
        <v>181</v>
      </c>
      <c r="E5377" s="68">
        <v>181</v>
      </c>
    </row>
    <row r="5378" spans="2:5" hidden="1" x14ac:dyDescent="0.3">
      <c r="B5378" s="66">
        <v>2725</v>
      </c>
      <c r="C5378" s="66">
        <v>296</v>
      </c>
      <c r="E5378" s="68">
        <v>296</v>
      </c>
    </row>
    <row r="5379" spans="2:5" hidden="1" x14ac:dyDescent="0.3">
      <c r="B5379" s="66">
        <v>2726</v>
      </c>
      <c r="C5379" s="66">
        <v>215</v>
      </c>
      <c r="E5379" s="68">
        <v>215</v>
      </c>
    </row>
    <row r="5380" spans="2:5" hidden="1" x14ac:dyDescent="0.3">
      <c r="B5380" s="66">
        <v>2727</v>
      </c>
      <c r="C5380" s="66">
        <v>210</v>
      </c>
      <c r="E5380" s="68">
        <v>210</v>
      </c>
    </row>
    <row r="5381" spans="2:5" hidden="1" x14ac:dyDescent="0.3">
      <c r="B5381" s="66">
        <v>2728</v>
      </c>
      <c r="C5381" s="66">
        <v>292</v>
      </c>
      <c r="E5381" s="68">
        <v>292</v>
      </c>
    </row>
    <row r="5382" spans="2:5" hidden="1" x14ac:dyDescent="0.3">
      <c r="B5382" s="66">
        <v>2729</v>
      </c>
      <c r="C5382" s="66">
        <v>260</v>
      </c>
      <c r="E5382" s="68">
        <v>260</v>
      </c>
    </row>
    <row r="5383" spans="2:5" hidden="1" x14ac:dyDescent="0.3">
      <c r="B5383" s="66">
        <v>2730</v>
      </c>
      <c r="C5383" s="66">
        <v>240</v>
      </c>
      <c r="E5383" s="68">
        <v>240</v>
      </c>
    </row>
    <row r="5384" spans="2:5" hidden="1" x14ac:dyDescent="0.3">
      <c r="B5384" s="66">
        <v>2731</v>
      </c>
      <c r="C5384" s="66">
        <v>251</v>
      </c>
      <c r="E5384" s="68">
        <v>251</v>
      </c>
    </row>
    <row r="5385" spans="2:5" hidden="1" x14ac:dyDescent="0.3">
      <c r="B5385" s="66">
        <v>2732</v>
      </c>
      <c r="C5385" s="66">
        <v>194</v>
      </c>
      <c r="E5385" s="68">
        <v>194</v>
      </c>
    </row>
    <row r="5386" spans="2:5" hidden="1" x14ac:dyDescent="0.3">
      <c r="B5386" s="66">
        <v>2734</v>
      </c>
      <c r="D5386" s="66">
        <v>175</v>
      </c>
      <c r="E5386" s="68">
        <v>175</v>
      </c>
    </row>
    <row r="5387" spans="2:5" hidden="1" x14ac:dyDescent="0.3">
      <c r="B5387" s="66">
        <v>2735</v>
      </c>
      <c r="D5387" s="66">
        <v>269</v>
      </c>
      <c r="E5387" s="68">
        <v>269</v>
      </c>
    </row>
    <row r="5388" spans="2:5" hidden="1" x14ac:dyDescent="0.3">
      <c r="B5388" s="66">
        <v>2736</v>
      </c>
      <c r="C5388" s="66">
        <v>187</v>
      </c>
      <c r="E5388" s="68">
        <v>187</v>
      </c>
    </row>
    <row r="5389" spans="2:5" hidden="1" x14ac:dyDescent="0.3">
      <c r="B5389" s="66">
        <v>2737</v>
      </c>
      <c r="D5389" s="66">
        <v>179</v>
      </c>
      <c r="E5389" s="68">
        <v>179</v>
      </c>
    </row>
    <row r="5390" spans="2:5" hidden="1" x14ac:dyDescent="0.3">
      <c r="B5390" s="66">
        <v>2740</v>
      </c>
      <c r="D5390" s="66">
        <v>273</v>
      </c>
      <c r="E5390" s="68">
        <v>273</v>
      </c>
    </row>
    <row r="5391" spans="2:5" hidden="1" x14ac:dyDescent="0.3">
      <c r="B5391" s="66">
        <v>2741</v>
      </c>
      <c r="C5391" s="66">
        <v>247</v>
      </c>
      <c r="E5391" s="68">
        <v>247</v>
      </c>
    </row>
    <row r="5392" spans="2:5" hidden="1" x14ac:dyDescent="0.3">
      <c r="B5392" s="66">
        <v>2742</v>
      </c>
      <c r="C5392" s="66">
        <v>188</v>
      </c>
      <c r="E5392" s="68">
        <v>188</v>
      </c>
    </row>
    <row r="5393" spans="2:5" hidden="1" x14ac:dyDescent="0.3">
      <c r="B5393" s="66">
        <v>2743</v>
      </c>
      <c r="D5393" s="66">
        <v>257</v>
      </c>
      <c r="E5393" s="68">
        <v>257</v>
      </c>
    </row>
    <row r="5394" spans="2:5" hidden="1" x14ac:dyDescent="0.3">
      <c r="B5394" s="66">
        <v>2744</v>
      </c>
      <c r="C5394" s="66">
        <v>246</v>
      </c>
      <c r="E5394" s="68">
        <v>246</v>
      </c>
    </row>
    <row r="5395" spans="2:5" hidden="1" x14ac:dyDescent="0.3">
      <c r="B5395" s="66">
        <v>2745</v>
      </c>
      <c r="D5395" s="66">
        <v>277</v>
      </c>
      <c r="E5395" s="68">
        <v>277</v>
      </c>
    </row>
    <row r="5396" spans="2:5" hidden="1" x14ac:dyDescent="0.3">
      <c r="B5396" s="66">
        <v>2746</v>
      </c>
      <c r="D5396" s="66">
        <v>233</v>
      </c>
      <c r="E5396" s="68">
        <v>233</v>
      </c>
    </row>
    <row r="5397" spans="2:5" hidden="1" x14ac:dyDescent="0.3">
      <c r="B5397" s="66">
        <v>2747</v>
      </c>
      <c r="D5397" s="66">
        <v>252</v>
      </c>
      <c r="E5397" s="68">
        <v>252</v>
      </c>
    </row>
    <row r="5398" spans="2:5" hidden="1" x14ac:dyDescent="0.3">
      <c r="B5398" s="66">
        <v>2748</v>
      </c>
      <c r="D5398" s="66">
        <v>220</v>
      </c>
      <c r="E5398" s="68">
        <v>220</v>
      </c>
    </row>
    <row r="5399" spans="2:5" hidden="1" x14ac:dyDescent="0.3">
      <c r="B5399" s="66">
        <v>2749</v>
      </c>
      <c r="C5399" s="66">
        <v>215</v>
      </c>
      <c r="E5399" s="68">
        <v>215</v>
      </c>
    </row>
    <row r="5400" spans="2:5" hidden="1" x14ac:dyDescent="0.3">
      <c r="B5400" s="66">
        <v>2750</v>
      </c>
      <c r="D5400" s="66">
        <v>247</v>
      </c>
      <c r="E5400" s="68">
        <v>247</v>
      </c>
    </row>
    <row r="5401" spans="2:5" hidden="1" x14ac:dyDescent="0.3">
      <c r="B5401" s="66">
        <v>2751</v>
      </c>
      <c r="C5401" s="66">
        <v>193</v>
      </c>
      <c r="E5401" s="68">
        <v>193</v>
      </c>
    </row>
    <row r="5402" spans="2:5" hidden="1" x14ac:dyDescent="0.3">
      <c r="B5402" s="66">
        <v>2754</v>
      </c>
      <c r="C5402" s="66">
        <v>189</v>
      </c>
      <c r="E5402" s="68">
        <v>189</v>
      </c>
    </row>
    <row r="5403" spans="2:5" hidden="1" x14ac:dyDescent="0.3">
      <c r="B5403" s="66">
        <v>2755</v>
      </c>
      <c r="D5403" s="66">
        <v>273</v>
      </c>
      <c r="E5403" s="68">
        <v>273</v>
      </c>
    </row>
    <row r="5404" spans="2:5" hidden="1" x14ac:dyDescent="0.3">
      <c r="B5404" s="66">
        <v>2756</v>
      </c>
      <c r="D5404" s="66">
        <v>340</v>
      </c>
      <c r="E5404" s="68">
        <v>340</v>
      </c>
    </row>
    <row r="5405" spans="2:5" hidden="1" x14ac:dyDescent="0.3">
      <c r="B5405" s="66">
        <v>2759</v>
      </c>
      <c r="C5405" s="66">
        <v>186</v>
      </c>
      <c r="E5405" s="68">
        <v>186</v>
      </c>
    </row>
    <row r="5406" spans="2:5" hidden="1" x14ac:dyDescent="0.3">
      <c r="B5406" s="66">
        <v>2760</v>
      </c>
      <c r="D5406" s="66">
        <v>287</v>
      </c>
      <c r="E5406" s="68">
        <v>287</v>
      </c>
    </row>
    <row r="5407" spans="2:5" hidden="1" x14ac:dyDescent="0.3">
      <c r="B5407" s="66">
        <v>2762</v>
      </c>
      <c r="D5407" s="66">
        <v>243</v>
      </c>
      <c r="E5407" s="68">
        <v>243</v>
      </c>
    </row>
    <row r="5408" spans="2:5" hidden="1" x14ac:dyDescent="0.3">
      <c r="B5408" s="66">
        <v>2763</v>
      </c>
      <c r="D5408" s="66">
        <v>226</v>
      </c>
      <c r="E5408" s="68">
        <v>226</v>
      </c>
    </row>
    <row r="5409" spans="2:5" hidden="1" x14ac:dyDescent="0.3">
      <c r="B5409" s="66">
        <v>2764</v>
      </c>
      <c r="C5409" s="66">
        <v>270</v>
      </c>
      <c r="E5409" s="68">
        <v>270</v>
      </c>
    </row>
    <row r="5410" spans="2:5" hidden="1" x14ac:dyDescent="0.3">
      <c r="B5410" s="66">
        <v>2767</v>
      </c>
      <c r="C5410" s="66">
        <v>212</v>
      </c>
      <c r="E5410" s="68">
        <v>212</v>
      </c>
    </row>
    <row r="5411" spans="2:5" hidden="1" x14ac:dyDescent="0.3">
      <c r="B5411" s="66">
        <v>2768</v>
      </c>
      <c r="C5411" s="66">
        <v>237</v>
      </c>
      <c r="E5411" s="68">
        <v>237</v>
      </c>
    </row>
    <row r="5412" spans="2:5" hidden="1" x14ac:dyDescent="0.3">
      <c r="B5412" s="66">
        <v>2769</v>
      </c>
      <c r="C5412" s="66">
        <v>309</v>
      </c>
      <c r="E5412" s="68">
        <v>309</v>
      </c>
    </row>
    <row r="5413" spans="2:5" hidden="1" x14ac:dyDescent="0.3">
      <c r="B5413" s="66">
        <v>2770</v>
      </c>
      <c r="C5413" s="66">
        <v>206</v>
      </c>
      <c r="E5413" s="68">
        <v>206</v>
      </c>
    </row>
    <row r="5414" spans="2:5" hidden="1" x14ac:dyDescent="0.3">
      <c r="B5414" s="66">
        <v>2771</v>
      </c>
      <c r="C5414" s="66">
        <v>218</v>
      </c>
      <c r="E5414" s="68">
        <v>218</v>
      </c>
    </row>
    <row r="5415" spans="2:5" hidden="1" x14ac:dyDescent="0.3">
      <c r="B5415" s="66">
        <v>2772</v>
      </c>
      <c r="C5415" s="66">
        <v>264</v>
      </c>
      <c r="E5415" s="68">
        <v>264</v>
      </c>
    </row>
    <row r="5416" spans="2:5" hidden="1" x14ac:dyDescent="0.3">
      <c r="B5416" s="66">
        <v>2773</v>
      </c>
      <c r="C5416" s="66">
        <v>239</v>
      </c>
      <c r="E5416" s="68">
        <v>239</v>
      </c>
    </row>
    <row r="5417" spans="2:5" hidden="1" x14ac:dyDescent="0.3">
      <c r="B5417" s="66">
        <v>2774</v>
      </c>
      <c r="C5417" s="66">
        <v>212</v>
      </c>
      <c r="E5417" s="68">
        <v>212</v>
      </c>
    </row>
    <row r="5418" spans="2:5" hidden="1" x14ac:dyDescent="0.3">
      <c r="B5418" s="66">
        <v>2775</v>
      </c>
      <c r="C5418" s="66">
        <v>249</v>
      </c>
      <c r="E5418" s="68">
        <v>249</v>
      </c>
    </row>
    <row r="5419" spans="2:5" hidden="1" x14ac:dyDescent="0.3">
      <c r="B5419" s="66">
        <v>2776</v>
      </c>
      <c r="C5419" s="66">
        <v>226</v>
      </c>
      <c r="E5419" s="68">
        <v>226</v>
      </c>
    </row>
    <row r="5420" spans="2:5" hidden="1" x14ac:dyDescent="0.3">
      <c r="B5420" s="66">
        <v>2777</v>
      </c>
      <c r="D5420" s="66">
        <v>212</v>
      </c>
      <c r="E5420" s="68">
        <v>212</v>
      </c>
    </row>
    <row r="5421" spans="2:5" hidden="1" x14ac:dyDescent="0.3">
      <c r="B5421" s="66">
        <v>2778</v>
      </c>
      <c r="C5421" s="66">
        <v>200</v>
      </c>
      <c r="E5421" s="68">
        <v>200</v>
      </c>
    </row>
    <row r="5422" spans="2:5" hidden="1" x14ac:dyDescent="0.3">
      <c r="B5422" s="66">
        <v>2779</v>
      </c>
      <c r="C5422" s="66">
        <v>233</v>
      </c>
      <c r="E5422" s="68">
        <v>233</v>
      </c>
    </row>
    <row r="5423" spans="2:5" hidden="1" x14ac:dyDescent="0.3">
      <c r="B5423" s="66">
        <v>2780</v>
      </c>
      <c r="C5423" s="66">
        <v>197</v>
      </c>
      <c r="E5423" s="68">
        <v>197</v>
      </c>
    </row>
    <row r="5424" spans="2:5" hidden="1" x14ac:dyDescent="0.3">
      <c r="B5424" s="66">
        <v>2781</v>
      </c>
      <c r="C5424" s="66">
        <v>315</v>
      </c>
      <c r="E5424" s="68">
        <v>315</v>
      </c>
    </row>
    <row r="5425" spans="2:5" hidden="1" x14ac:dyDescent="0.3">
      <c r="B5425" s="66">
        <v>2782</v>
      </c>
      <c r="D5425" s="66">
        <v>274</v>
      </c>
      <c r="E5425" s="68">
        <v>274</v>
      </c>
    </row>
    <row r="5426" spans="2:5" hidden="1" x14ac:dyDescent="0.3">
      <c r="B5426" s="66">
        <v>2783</v>
      </c>
      <c r="C5426" s="66">
        <v>208</v>
      </c>
      <c r="E5426" s="68">
        <v>208</v>
      </c>
    </row>
    <row r="5427" spans="2:5" hidden="1" x14ac:dyDescent="0.3">
      <c r="B5427" s="66">
        <v>2784</v>
      </c>
      <c r="C5427" s="66">
        <v>225</v>
      </c>
      <c r="E5427" s="68">
        <v>225</v>
      </c>
    </row>
    <row r="5428" spans="2:5" hidden="1" x14ac:dyDescent="0.3">
      <c r="B5428" s="66">
        <v>2785</v>
      </c>
      <c r="C5428" s="66">
        <v>208</v>
      </c>
      <c r="E5428" s="68">
        <v>208</v>
      </c>
    </row>
    <row r="5429" spans="2:5" hidden="1" x14ac:dyDescent="0.3">
      <c r="B5429" s="66">
        <v>2788</v>
      </c>
      <c r="D5429" s="66">
        <v>224</v>
      </c>
      <c r="E5429" s="68">
        <v>224</v>
      </c>
    </row>
    <row r="5430" spans="2:5" hidden="1" x14ac:dyDescent="0.3">
      <c r="B5430" s="66">
        <v>2789</v>
      </c>
      <c r="D5430" s="66">
        <v>293</v>
      </c>
      <c r="E5430" s="68">
        <v>293</v>
      </c>
    </row>
    <row r="5431" spans="2:5" hidden="1" x14ac:dyDescent="0.3">
      <c r="B5431" s="66">
        <v>2792</v>
      </c>
      <c r="C5431" s="66">
        <v>211</v>
      </c>
      <c r="E5431" s="68">
        <v>211</v>
      </c>
    </row>
    <row r="5432" spans="2:5" hidden="1" x14ac:dyDescent="0.3">
      <c r="B5432" s="66">
        <v>2793</v>
      </c>
      <c r="C5432" s="66">
        <v>213</v>
      </c>
      <c r="E5432" s="68">
        <v>213</v>
      </c>
    </row>
    <row r="5433" spans="2:5" hidden="1" x14ac:dyDescent="0.3">
      <c r="B5433" s="66">
        <v>2794</v>
      </c>
      <c r="D5433" s="66">
        <v>226</v>
      </c>
      <c r="E5433" s="68">
        <v>226</v>
      </c>
    </row>
    <row r="5434" spans="2:5" hidden="1" x14ac:dyDescent="0.3">
      <c r="B5434" s="66">
        <v>2795</v>
      </c>
      <c r="C5434" s="66">
        <v>211</v>
      </c>
      <c r="E5434" s="68">
        <v>211</v>
      </c>
    </row>
    <row r="5435" spans="2:5" hidden="1" x14ac:dyDescent="0.3">
      <c r="B5435" s="66">
        <v>2796</v>
      </c>
      <c r="C5435" s="66">
        <v>264</v>
      </c>
      <c r="E5435" s="68">
        <v>264</v>
      </c>
    </row>
    <row r="5436" spans="2:5" hidden="1" x14ac:dyDescent="0.3">
      <c r="B5436" s="66">
        <v>2797</v>
      </c>
      <c r="D5436" s="66">
        <v>202</v>
      </c>
      <c r="E5436" s="68">
        <v>202</v>
      </c>
    </row>
    <row r="5437" spans="2:5" hidden="1" x14ac:dyDescent="0.3">
      <c r="B5437" s="66">
        <v>2798</v>
      </c>
      <c r="D5437" s="66">
        <v>278</v>
      </c>
      <c r="E5437" s="68">
        <v>278</v>
      </c>
    </row>
    <row r="5438" spans="2:5" hidden="1" x14ac:dyDescent="0.3">
      <c r="B5438" s="66">
        <v>2799</v>
      </c>
      <c r="C5438" s="66">
        <v>195</v>
      </c>
      <c r="E5438" s="68">
        <v>195</v>
      </c>
    </row>
    <row r="5439" spans="2:5" hidden="1" x14ac:dyDescent="0.3">
      <c r="B5439" s="66">
        <v>2800</v>
      </c>
      <c r="C5439" s="66">
        <v>277</v>
      </c>
      <c r="E5439" s="68">
        <v>277</v>
      </c>
    </row>
    <row r="5440" spans="2:5" hidden="1" x14ac:dyDescent="0.3">
      <c r="B5440" s="66">
        <v>2801</v>
      </c>
      <c r="C5440" s="66">
        <v>221</v>
      </c>
      <c r="E5440" s="68">
        <v>221</v>
      </c>
    </row>
    <row r="5441" spans="2:5" hidden="1" x14ac:dyDescent="0.3">
      <c r="B5441" s="66">
        <v>2802</v>
      </c>
      <c r="C5441" s="66">
        <v>184</v>
      </c>
      <c r="E5441" s="68">
        <v>184</v>
      </c>
    </row>
    <row r="5442" spans="2:5" hidden="1" x14ac:dyDescent="0.3">
      <c r="B5442" s="66">
        <v>2803</v>
      </c>
      <c r="C5442" s="66">
        <v>224</v>
      </c>
      <c r="E5442" s="68">
        <v>224</v>
      </c>
    </row>
    <row r="5443" spans="2:5" hidden="1" x14ac:dyDescent="0.3">
      <c r="B5443" s="66">
        <v>2804</v>
      </c>
      <c r="C5443" s="66">
        <v>264</v>
      </c>
      <c r="E5443" s="68">
        <v>264</v>
      </c>
    </row>
    <row r="5444" spans="2:5" hidden="1" x14ac:dyDescent="0.3">
      <c r="B5444" s="66">
        <v>2805</v>
      </c>
      <c r="D5444" s="66">
        <v>250</v>
      </c>
      <c r="E5444" s="68">
        <v>250</v>
      </c>
    </row>
    <row r="5445" spans="2:5" hidden="1" x14ac:dyDescent="0.3">
      <c r="B5445" s="66">
        <v>2806</v>
      </c>
      <c r="C5445" s="66">
        <v>175</v>
      </c>
      <c r="E5445" s="68">
        <v>175</v>
      </c>
    </row>
    <row r="5446" spans="2:5" hidden="1" x14ac:dyDescent="0.3">
      <c r="B5446" s="66">
        <v>2807</v>
      </c>
      <c r="C5446" s="66">
        <v>243</v>
      </c>
      <c r="E5446" s="68">
        <v>243</v>
      </c>
    </row>
    <row r="5447" spans="2:5" hidden="1" x14ac:dyDescent="0.3">
      <c r="B5447" s="66">
        <v>2808</v>
      </c>
      <c r="D5447" s="66">
        <v>320</v>
      </c>
      <c r="E5447" s="68">
        <v>320</v>
      </c>
    </row>
    <row r="5448" spans="2:5" hidden="1" x14ac:dyDescent="0.3">
      <c r="B5448" s="66">
        <v>2809</v>
      </c>
      <c r="C5448" s="66">
        <v>239</v>
      </c>
      <c r="E5448" s="68">
        <v>239</v>
      </c>
    </row>
    <row r="5449" spans="2:5" hidden="1" x14ac:dyDescent="0.3">
      <c r="B5449" s="66">
        <v>2811</v>
      </c>
      <c r="D5449" s="66">
        <v>255</v>
      </c>
      <c r="E5449" s="68">
        <v>255</v>
      </c>
    </row>
    <row r="5450" spans="2:5" hidden="1" x14ac:dyDescent="0.3">
      <c r="B5450" s="66">
        <v>2812</v>
      </c>
      <c r="D5450" s="66">
        <v>263</v>
      </c>
      <c r="E5450" s="68">
        <v>263</v>
      </c>
    </row>
    <row r="5451" spans="2:5" hidden="1" x14ac:dyDescent="0.3">
      <c r="B5451" s="66">
        <v>2813</v>
      </c>
      <c r="D5451" s="66">
        <v>218</v>
      </c>
      <c r="E5451" s="68">
        <v>218</v>
      </c>
    </row>
    <row r="5452" spans="2:5" hidden="1" x14ac:dyDescent="0.3">
      <c r="B5452" s="66">
        <v>2814</v>
      </c>
      <c r="C5452" s="66">
        <v>240</v>
      </c>
      <c r="E5452" s="68">
        <v>240</v>
      </c>
    </row>
    <row r="5453" spans="2:5" hidden="1" x14ac:dyDescent="0.3">
      <c r="B5453" s="66">
        <v>2815</v>
      </c>
      <c r="C5453" s="66">
        <v>214</v>
      </c>
      <c r="E5453" s="68">
        <v>214</v>
      </c>
    </row>
    <row r="5454" spans="2:5" hidden="1" x14ac:dyDescent="0.3">
      <c r="B5454" s="66">
        <v>2816</v>
      </c>
      <c r="C5454" s="66">
        <v>191</v>
      </c>
      <c r="E5454" s="68">
        <v>191</v>
      </c>
    </row>
    <row r="5455" spans="2:5" hidden="1" x14ac:dyDescent="0.3">
      <c r="B5455" s="66">
        <v>2817</v>
      </c>
      <c r="D5455" s="66">
        <v>154</v>
      </c>
      <c r="E5455" s="68">
        <v>154</v>
      </c>
    </row>
    <row r="5456" spans="2:5" hidden="1" x14ac:dyDescent="0.3">
      <c r="B5456" s="66">
        <v>2818</v>
      </c>
      <c r="C5456" s="66">
        <v>200</v>
      </c>
      <c r="E5456" s="68">
        <v>200</v>
      </c>
    </row>
    <row r="5457" spans="2:5" hidden="1" x14ac:dyDescent="0.3">
      <c r="B5457" s="66">
        <v>2819</v>
      </c>
      <c r="C5457" s="66">
        <v>274</v>
      </c>
      <c r="E5457" s="68">
        <v>274</v>
      </c>
    </row>
    <row r="5458" spans="2:5" hidden="1" x14ac:dyDescent="0.3">
      <c r="B5458" s="66">
        <v>2820</v>
      </c>
      <c r="D5458" s="66">
        <v>260</v>
      </c>
      <c r="E5458" s="68">
        <v>260</v>
      </c>
    </row>
    <row r="5459" spans="2:5" hidden="1" x14ac:dyDescent="0.3">
      <c r="B5459" s="66">
        <v>2821</v>
      </c>
      <c r="D5459" s="66">
        <v>238</v>
      </c>
      <c r="E5459" s="68">
        <v>238</v>
      </c>
    </row>
    <row r="5460" spans="2:5" hidden="1" x14ac:dyDescent="0.3">
      <c r="B5460" s="66">
        <v>2822</v>
      </c>
      <c r="C5460" s="66">
        <v>189</v>
      </c>
      <c r="E5460" s="68">
        <v>189</v>
      </c>
    </row>
    <row r="5461" spans="2:5" hidden="1" x14ac:dyDescent="0.3">
      <c r="B5461" s="66">
        <v>2823</v>
      </c>
      <c r="C5461" s="66">
        <v>286</v>
      </c>
      <c r="E5461" s="68">
        <v>286</v>
      </c>
    </row>
    <row r="5462" spans="2:5" hidden="1" x14ac:dyDescent="0.3">
      <c r="B5462" s="66">
        <v>2824</v>
      </c>
      <c r="D5462" s="66">
        <v>248</v>
      </c>
      <c r="E5462" s="68">
        <v>248</v>
      </c>
    </row>
    <row r="5463" spans="2:5" hidden="1" x14ac:dyDescent="0.3">
      <c r="B5463" s="66">
        <v>2825</v>
      </c>
      <c r="D5463" s="66">
        <v>249</v>
      </c>
      <c r="E5463" s="68">
        <v>249</v>
      </c>
    </row>
    <row r="5464" spans="2:5" hidden="1" x14ac:dyDescent="0.3">
      <c r="B5464" s="66">
        <v>2827</v>
      </c>
      <c r="C5464" s="66">
        <v>172</v>
      </c>
      <c r="E5464" s="68">
        <v>172</v>
      </c>
    </row>
    <row r="5465" spans="2:5" hidden="1" x14ac:dyDescent="0.3">
      <c r="B5465" s="66">
        <v>2828</v>
      </c>
      <c r="C5465" s="66">
        <v>197</v>
      </c>
      <c r="E5465" s="68">
        <v>197</v>
      </c>
    </row>
    <row r="5466" spans="2:5" hidden="1" x14ac:dyDescent="0.3">
      <c r="B5466" s="66">
        <v>2829</v>
      </c>
      <c r="D5466" s="66">
        <v>201</v>
      </c>
      <c r="E5466" s="68">
        <v>201</v>
      </c>
    </row>
    <row r="5467" spans="2:5" hidden="1" x14ac:dyDescent="0.3">
      <c r="B5467" s="66">
        <v>2831</v>
      </c>
      <c r="C5467" s="66">
        <v>190</v>
      </c>
      <c r="E5467" s="68">
        <v>190</v>
      </c>
    </row>
    <row r="5468" spans="2:5" hidden="1" x14ac:dyDescent="0.3">
      <c r="B5468" s="66">
        <v>2832</v>
      </c>
      <c r="C5468" s="66">
        <v>273</v>
      </c>
      <c r="E5468" s="68">
        <v>273</v>
      </c>
    </row>
    <row r="5469" spans="2:5" hidden="1" x14ac:dyDescent="0.3">
      <c r="B5469" s="66">
        <v>2833</v>
      </c>
      <c r="D5469" s="66">
        <v>220</v>
      </c>
      <c r="E5469" s="68">
        <v>220</v>
      </c>
    </row>
    <row r="5470" spans="2:5" hidden="1" x14ac:dyDescent="0.3">
      <c r="B5470" s="66">
        <v>2834</v>
      </c>
      <c r="C5470" s="66">
        <v>240</v>
      </c>
      <c r="E5470" s="68">
        <v>240</v>
      </c>
    </row>
    <row r="5471" spans="2:5" hidden="1" x14ac:dyDescent="0.3">
      <c r="B5471" s="66">
        <v>2835</v>
      </c>
      <c r="C5471" s="66">
        <v>223</v>
      </c>
      <c r="E5471" s="68">
        <v>223</v>
      </c>
    </row>
    <row r="5472" spans="2:5" hidden="1" x14ac:dyDescent="0.3">
      <c r="B5472" s="66">
        <v>2836</v>
      </c>
      <c r="C5472" s="66">
        <v>214</v>
      </c>
      <c r="E5472" s="68">
        <v>214</v>
      </c>
    </row>
    <row r="5473" spans="2:5" hidden="1" x14ac:dyDescent="0.3">
      <c r="B5473" s="66">
        <v>2837</v>
      </c>
      <c r="D5473" s="66">
        <v>308</v>
      </c>
      <c r="E5473" s="68">
        <v>308</v>
      </c>
    </row>
    <row r="5474" spans="2:5" hidden="1" x14ac:dyDescent="0.3">
      <c r="B5474" s="66">
        <v>2838</v>
      </c>
      <c r="C5474" s="66">
        <v>177</v>
      </c>
      <c r="E5474" s="68">
        <v>177</v>
      </c>
    </row>
    <row r="5475" spans="2:5" hidden="1" x14ac:dyDescent="0.3">
      <c r="B5475" s="66">
        <v>2839</v>
      </c>
      <c r="C5475" s="66">
        <v>234</v>
      </c>
      <c r="E5475" s="68">
        <v>234</v>
      </c>
    </row>
    <row r="5476" spans="2:5" hidden="1" x14ac:dyDescent="0.3">
      <c r="B5476" s="66">
        <v>2840</v>
      </c>
      <c r="C5476" s="66">
        <v>238</v>
      </c>
      <c r="E5476" s="68">
        <v>238</v>
      </c>
    </row>
    <row r="5477" spans="2:5" hidden="1" x14ac:dyDescent="0.3">
      <c r="B5477" s="66">
        <v>2842</v>
      </c>
      <c r="C5477" s="66">
        <v>246</v>
      </c>
      <c r="E5477" s="68">
        <v>246</v>
      </c>
    </row>
    <row r="5478" spans="2:5" hidden="1" x14ac:dyDescent="0.3">
      <c r="B5478" s="66">
        <v>2843</v>
      </c>
      <c r="C5478" s="66">
        <v>207</v>
      </c>
      <c r="E5478" s="68">
        <v>207</v>
      </c>
    </row>
    <row r="5479" spans="2:5" hidden="1" x14ac:dyDescent="0.3">
      <c r="B5479" s="66">
        <v>2844</v>
      </c>
      <c r="C5479" s="66">
        <v>210</v>
      </c>
      <c r="E5479" s="68">
        <v>210</v>
      </c>
    </row>
    <row r="5480" spans="2:5" hidden="1" x14ac:dyDescent="0.3">
      <c r="B5480" s="66">
        <v>2845</v>
      </c>
      <c r="C5480" s="66">
        <v>214</v>
      </c>
      <c r="E5480" s="68">
        <v>214</v>
      </c>
    </row>
    <row r="5481" spans="2:5" hidden="1" x14ac:dyDescent="0.3">
      <c r="B5481" s="66">
        <v>2846</v>
      </c>
      <c r="D5481" s="66">
        <v>228</v>
      </c>
      <c r="E5481" s="68">
        <v>228</v>
      </c>
    </row>
    <row r="5482" spans="2:5" hidden="1" x14ac:dyDescent="0.3">
      <c r="B5482" s="66">
        <v>2847</v>
      </c>
      <c r="C5482" s="66">
        <v>270</v>
      </c>
      <c r="E5482" s="68">
        <v>270</v>
      </c>
    </row>
    <row r="5483" spans="2:5" hidden="1" x14ac:dyDescent="0.3">
      <c r="B5483" s="66">
        <v>2848</v>
      </c>
      <c r="C5483" s="66">
        <v>168</v>
      </c>
      <c r="E5483" s="68">
        <v>168</v>
      </c>
    </row>
    <row r="5484" spans="2:5" hidden="1" x14ac:dyDescent="0.3">
      <c r="B5484" s="66">
        <v>2849</v>
      </c>
      <c r="C5484" s="66">
        <v>212</v>
      </c>
      <c r="E5484" s="68">
        <v>212</v>
      </c>
    </row>
    <row r="5485" spans="2:5" hidden="1" x14ac:dyDescent="0.3">
      <c r="B5485" s="66">
        <v>2850</v>
      </c>
      <c r="C5485" s="66">
        <v>217</v>
      </c>
      <c r="E5485" s="68">
        <v>217</v>
      </c>
    </row>
    <row r="5486" spans="2:5" hidden="1" x14ac:dyDescent="0.3">
      <c r="B5486" s="66">
        <v>2851</v>
      </c>
      <c r="C5486" s="66">
        <v>215</v>
      </c>
      <c r="E5486" s="68">
        <v>215</v>
      </c>
    </row>
    <row r="5487" spans="2:5" hidden="1" x14ac:dyDescent="0.3">
      <c r="B5487" s="66">
        <v>2852</v>
      </c>
      <c r="C5487" s="66">
        <v>249</v>
      </c>
      <c r="E5487" s="68">
        <v>249</v>
      </c>
    </row>
    <row r="5488" spans="2:5" hidden="1" x14ac:dyDescent="0.3">
      <c r="B5488" s="66">
        <v>2853</v>
      </c>
      <c r="C5488" s="66">
        <v>214</v>
      </c>
      <c r="E5488" s="68">
        <v>214</v>
      </c>
    </row>
    <row r="5489" spans="2:5" hidden="1" x14ac:dyDescent="0.3">
      <c r="B5489" s="66">
        <v>2856</v>
      </c>
      <c r="C5489" s="66">
        <v>155</v>
      </c>
      <c r="E5489" s="68">
        <v>155</v>
      </c>
    </row>
    <row r="5490" spans="2:5" hidden="1" x14ac:dyDescent="0.3">
      <c r="B5490" s="66">
        <v>2857</v>
      </c>
      <c r="C5490" s="66">
        <v>192</v>
      </c>
      <c r="E5490" s="68">
        <v>192</v>
      </c>
    </row>
    <row r="5491" spans="2:5" hidden="1" x14ac:dyDescent="0.3">
      <c r="B5491" s="66">
        <v>2859</v>
      </c>
      <c r="C5491" s="66">
        <v>222</v>
      </c>
      <c r="E5491" s="68">
        <v>222</v>
      </c>
    </row>
    <row r="5492" spans="2:5" hidden="1" x14ac:dyDescent="0.3">
      <c r="B5492" s="66">
        <v>2860</v>
      </c>
      <c r="C5492" s="66">
        <v>187</v>
      </c>
      <c r="E5492" s="68">
        <v>187</v>
      </c>
    </row>
    <row r="5493" spans="2:5" hidden="1" x14ac:dyDescent="0.3">
      <c r="B5493" s="66">
        <v>2861</v>
      </c>
      <c r="C5493" s="66">
        <v>192</v>
      </c>
      <c r="E5493" s="68">
        <v>192</v>
      </c>
    </row>
    <row r="5494" spans="2:5" hidden="1" x14ac:dyDescent="0.3">
      <c r="B5494" s="66">
        <v>2862</v>
      </c>
      <c r="C5494" s="66">
        <v>280</v>
      </c>
      <c r="E5494" s="68">
        <v>280</v>
      </c>
    </row>
    <row r="5495" spans="2:5" hidden="1" x14ac:dyDescent="0.3">
      <c r="B5495" s="66">
        <v>2863</v>
      </c>
      <c r="C5495" s="66">
        <v>328</v>
      </c>
      <c r="E5495" s="68">
        <v>328</v>
      </c>
    </row>
    <row r="5496" spans="2:5" hidden="1" x14ac:dyDescent="0.3">
      <c r="B5496" s="66">
        <v>2864</v>
      </c>
      <c r="C5496" s="66">
        <v>337</v>
      </c>
      <c r="E5496" s="68">
        <v>337</v>
      </c>
    </row>
    <row r="5497" spans="2:5" hidden="1" x14ac:dyDescent="0.3">
      <c r="B5497" s="66">
        <v>2865</v>
      </c>
      <c r="C5497" s="66">
        <v>238</v>
      </c>
      <c r="E5497" s="68">
        <v>238</v>
      </c>
    </row>
    <row r="5498" spans="2:5" hidden="1" x14ac:dyDescent="0.3">
      <c r="B5498" s="66">
        <v>2866</v>
      </c>
      <c r="D5498" s="66">
        <v>187</v>
      </c>
      <c r="E5498" s="68">
        <v>187</v>
      </c>
    </row>
    <row r="5499" spans="2:5" hidden="1" x14ac:dyDescent="0.3">
      <c r="B5499" s="66">
        <v>2867</v>
      </c>
      <c r="C5499" s="66">
        <v>235</v>
      </c>
      <c r="E5499" s="68">
        <v>235</v>
      </c>
    </row>
    <row r="5500" spans="2:5" hidden="1" x14ac:dyDescent="0.3">
      <c r="B5500" s="66">
        <v>2868</v>
      </c>
      <c r="D5500" s="66">
        <v>232</v>
      </c>
      <c r="E5500" s="68">
        <v>232</v>
      </c>
    </row>
    <row r="5501" spans="2:5" hidden="1" x14ac:dyDescent="0.3">
      <c r="B5501" s="66">
        <v>2869</v>
      </c>
      <c r="D5501" s="66">
        <v>206</v>
      </c>
      <c r="E5501" s="68">
        <v>206</v>
      </c>
    </row>
    <row r="5502" spans="2:5" hidden="1" x14ac:dyDescent="0.3">
      <c r="B5502" s="66">
        <v>2870</v>
      </c>
      <c r="C5502" s="66">
        <v>238</v>
      </c>
      <c r="E5502" s="68">
        <v>238</v>
      </c>
    </row>
    <row r="5503" spans="2:5" hidden="1" x14ac:dyDescent="0.3">
      <c r="B5503" s="66">
        <v>2871</v>
      </c>
      <c r="D5503" s="66">
        <v>190</v>
      </c>
      <c r="E5503" s="68">
        <v>190</v>
      </c>
    </row>
    <row r="5504" spans="2:5" hidden="1" x14ac:dyDescent="0.3">
      <c r="B5504" s="66">
        <v>2872</v>
      </c>
      <c r="D5504" s="66">
        <v>199</v>
      </c>
      <c r="E5504" s="68">
        <v>199</v>
      </c>
    </row>
    <row r="5505" spans="2:5" hidden="1" x14ac:dyDescent="0.3">
      <c r="B5505" s="66">
        <v>2873</v>
      </c>
      <c r="D5505" s="66">
        <v>254</v>
      </c>
      <c r="E5505" s="68">
        <v>254</v>
      </c>
    </row>
    <row r="5506" spans="2:5" hidden="1" x14ac:dyDescent="0.3">
      <c r="B5506" s="66">
        <v>2875</v>
      </c>
      <c r="C5506" s="66">
        <v>159</v>
      </c>
      <c r="E5506" s="68">
        <v>159</v>
      </c>
    </row>
    <row r="5507" spans="2:5" hidden="1" x14ac:dyDescent="0.3">
      <c r="B5507" s="66">
        <v>2876</v>
      </c>
      <c r="C5507" s="66">
        <v>237</v>
      </c>
      <c r="E5507" s="68">
        <v>237</v>
      </c>
    </row>
    <row r="5508" spans="2:5" hidden="1" x14ac:dyDescent="0.3">
      <c r="B5508" s="66">
        <v>2880</v>
      </c>
      <c r="C5508" s="66">
        <v>245</v>
      </c>
      <c r="E5508" s="68">
        <v>245</v>
      </c>
    </row>
    <row r="5509" spans="2:5" hidden="1" x14ac:dyDescent="0.3">
      <c r="B5509" s="66">
        <v>2881</v>
      </c>
      <c r="D5509" s="66">
        <v>261</v>
      </c>
      <c r="E5509" s="68">
        <v>261</v>
      </c>
    </row>
    <row r="5510" spans="2:5" hidden="1" x14ac:dyDescent="0.3">
      <c r="B5510" s="66">
        <v>2882</v>
      </c>
      <c r="D5510" s="66">
        <v>169</v>
      </c>
      <c r="E5510" s="68">
        <v>169</v>
      </c>
    </row>
    <row r="5511" spans="2:5" hidden="1" x14ac:dyDescent="0.3">
      <c r="B5511" s="66">
        <v>2883</v>
      </c>
      <c r="D5511" s="66">
        <v>210</v>
      </c>
      <c r="E5511" s="68">
        <v>210</v>
      </c>
    </row>
    <row r="5512" spans="2:5" hidden="1" x14ac:dyDescent="0.3">
      <c r="B5512" s="66">
        <v>2885</v>
      </c>
      <c r="C5512" s="66">
        <v>197</v>
      </c>
      <c r="E5512" s="68">
        <v>197</v>
      </c>
    </row>
    <row r="5513" spans="2:5" hidden="1" x14ac:dyDescent="0.3">
      <c r="B5513" s="66">
        <v>2886</v>
      </c>
      <c r="D5513" s="66">
        <v>265</v>
      </c>
      <c r="E5513" s="68">
        <v>265</v>
      </c>
    </row>
    <row r="5514" spans="2:5" hidden="1" x14ac:dyDescent="0.3">
      <c r="B5514" s="66">
        <v>2887</v>
      </c>
      <c r="C5514" s="66">
        <v>200</v>
      </c>
      <c r="E5514" s="68">
        <v>200</v>
      </c>
    </row>
    <row r="5515" spans="2:5" hidden="1" x14ac:dyDescent="0.3">
      <c r="B5515" s="66">
        <v>2888</v>
      </c>
      <c r="C5515" s="66">
        <v>202</v>
      </c>
      <c r="E5515" s="68">
        <v>202</v>
      </c>
    </row>
    <row r="5516" spans="2:5" hidden="1" x14ac:dyDescent="0.3">
      <c r="B5516" s="66">
        <v>2889</v>
      </c>
      <c r="C5516" s="66">
        <v>310</v>
      </c>
      <c r="E5516" s="68">
        <v>310</v>
      </c>
    </row>
    <row r="5517" spans="2:5" hidden="1" x14ac:dyDescent="0.3">
      <c r="B5517" s="66">
        <v>2890</v>
      </c>
      <c r="C5517" s="66">
        <v>192</v>
      </c>
      <c r="E5517" s="68">
        <v>192</v>
      </c>
    </row>
    <row r="5518" spans="2:5" hidden="1" x14ac:dyDescent="0.3">
      <c r="B5518" s="66">
        <v>2891</v>
      </c>
      <c r="C5518" s="66">
        <v>190</v>
      </c>
      <c r="E5518" s="68">
        <v>190</v>
      </c>
    </row>
    <row r="5519" spans="2:5" hidden="1" x14ac:dyDescent="0.3">
      <c r="B5519" s="66">
        <v>2893</v>
      </c>
      <c r="D5519" s="66">
        <v>281</v>
      </c>
      <c r="E5519" s="68">
        <v>281</v>
      </c>
    </row>
    <row r="5520" spans="2:5" hidden="1" x14ac:dyDescent="0.3">
      <c r="B5520" s="66">
        <v>2895</v>
      </c>
      <c r="C5520" s="66">
        <v>209</v>
      </c>
      <c r="E5520" s="68">
        <v>209</v>
      </c>
    </row>
    <row r="5521" spans="2:5" hidden="1" x14ac:dyDescent="0.3">
      <c r="B5521" s="66">
        <v>2896</v>
      </c>
      <c r="C5521" s="66">
        <v>175</v>
      </c>
      <c r="E5521" s="68">
        <v>175</v>
      </c>
    </row>
    <row r="5522" spans="2:5" hidden="1" x14ac:dyDescent="0.3">
      <c r="B5522" s="66">
        <v>2898</v>
      </c>
      <c r="C5522" s="66">
        <v>198</v>
      </c>
      <c r="E5522" s="68">
        <v>198</v>
      </c>
    </row>
    <row r="5523" spans="2:5" hidden="1" x14ac:dyDescent="0.3">
      <c r="B5523" s="66">
        <v>2899</v>
      </c>
      <c r="C5523" s="66">
        <v>211</v>
      </c>
      <c r="E5523" s="68">
        <v>211</v>
      </c>
    </row>
    <row r="5524" spans="2:5" hidden="1" x14ac:dyDescent="0.3">
      <c r="B5524" s="66">
        <v>2900</v>
      </c>
      <c r="C5524" s="66">
        <v>189</v>
      </c>
      <c r="E5524" s="68">
        <v>189</v>
      </c>
    </row>
    <row r="5525" spans="2:5" hidden="1" x14ac:dyDescent="0.3">
      <c r="B5525" s="66">
        <v>2901</v>
      </c>
      <c r="D5525" s="66">
        <v>268</v>
      </c>
      <c r="E5525" s="68">
        <v>268</v>
      </c>
    </row>
    <row r="5526" spans="2:5" hidden="1" x14ac:dyDescent="0.3">
      <c r="B5526" s="66">
        <v>2902</v>
      </c>
      <c r="C5526" s="66">
        <v>262</v>
      </c>
      <c r="E5526" s="68">
        <v>262</v>
      </c>
    </row>
    <row r="5527" spans="2:5" hidden="1" x14ac:dyDescent="0.3">
      <c r="B5527" s="66">
        <v>2903</v>
      </c>
      <c r="C5527" s="66">
        <v>332</v>
      </c>
      <c r="E5527" s="68">
        <v>332</v>
      </c>
    </row>
    <row r="5528" spans="2:5" hidden="1" x14ac:dyDescent="0.3">
      <c r="B5528" s="66">
        <v>2904</v>
      </c>
      <c r="C5528" s="66">
        <v>203</v>
      </c>
      <c r="E5528" s="68">
        <v>203</v>
      </c>
    </row>
    <row r="5529" spans="2:5" hidden="1" x14ac:dyDescent="0.3">
      <c r="B5529" s="66">
        <v>2905</v>
      </c>
      <c r="C5529" s="66">
        <v>195</v>
      </c>
      <c r="E5529" s="68">
        <v>195</v>
      </c>
    </row>
    <row r="5530" spans="2:5" hidden="1" x14ac:dyDescent="0.3">
      <c r="B5530" s="66">
        <v>2907</v>
      </c>
      <c r="D5530" s="66">
        <v>239</v>
      </c>
      <c r="E5530" s="68">
        <v>239</v>
      </c>
    </row>
    <row r="5531" spans="2:5" hidden="1" x14ac:dyDescent="0.3">
      <c r="B5531" s="66">
        <v>2908</v>
      </c>
      <c r="C5531" s="66">
        <v>223</v>
      </c>
      <c r="E5531" s="68">
        <v>223</v>
      </c>
    </row>
    <row r="5532" spans="2:5" hidden="1" x14ac:dyDescent="0.3">
      <c r="B5532" s="66">
        <v>2909</v>
      </c>
      <c r="D5532" s="66">
        <v>328</v>
      </c>
      <c r="E5532" s="68">
        <v>328</v>
      </c>
    </row>
    <row r="5533" spans="2:5" hidden="1" x14ac:dyDescent="0.3">
      <c r="B5533" s="66">
        <v>2910</v>
      </c>
      <c r="C5533" s="66">
        <v>167</v>
      </c>
      <c r="E5533" s="68">
        <v>167</v>
      </c>
    </row>
    <row r="5534" spans="2:5" hidden="1" x14ac:dyDescent="0.3">
      <c r="B5534" s="66">
        <v>2913</v>
      </c>
      <c r="C5534" s="66">
        <v>268</v>
      </c>
      <c r="E5534" s="68">
        <v>268</v>
      </c>
    </row>
    <row r="5535" spans="2:5" hidden="1" x14ac:dyDescent="0.3">
      <c r="B5535" s="66">
        <v>2914</v>
      </c>
      <c r="C5535" s="66">
        <v>241</v>
      </c>
      <c r="E5535" s="68">
        <v>241</v>
      </c>
    </row>
    <row r="5536" spans="2:5" hidden="1" x14ac:dyDescent="0.3">
      <c r="B5536" s="66">
        <v>2915</v>
      </c>
      <c r="C5536" s="66">
        <v>251</v>
      </c>
      <c r="E5536" s="68">
        <v>251</v>
      </c>
    </row>
    <row r="5537" spans="2:5" hidden="1" x14ac:dyDescent="0.3">
      <c r="B5537" s="66">
        <v>2916</v>
      </c>
      <c r="C5537" s="66">
        <v>231</v>
      </c>
      <c r="E5537" s="68">
        <v>231</v>
      </c>
    </row>
    <row r="5538" spans="2:5" hidden="1" x14ac:dyDescent="0.3">
      <c r="B5538" s="66">
        <v>2917</v>
      </c>
      <c r="C5538" s="66">
        <v>238</v>
      </c>
      <c r="E5538" s="68">
        <v>238</v>
      </c>
    </row>
    <row r="5539" spans="2:5" hidden="1" x14ac:dyDescent="0.3">
      <c r="B5539" s="66">
        <v>2918</v>
      </c>
      <c r="D5539" s="66">
        <v>259</v>
      </c>
      <c r="E5539" s="68">
        <v>259</v>
      </c>
    </row>
    <row r="5540" spans="2:5" hidden="1" x14ac:dyDescent="0.3">
      <c r="B5540" s="66">
        <v>2919</v>
      </c>
      <c r="C5540" s="66">
        <v>239</v>
      </c>
      <c r="E5540" s="68">
        <v>239</v>
      </c>
    </row>
    <row r="5541" spans="2:5" hidden="1" x14ac:dyDescent="0.3">
      <c r="B5541" s="66">
        <v>2920</v>
      </c>
      <c r="D5541" s="66">
        <v>243</v>
      </c>
      <c r="E5541" s="68">
        <v>243</v>
      </c>
    </row>
    <row r="5542" spans="2:5" hidden="1" x14ac:dyDescent="0.3">
      <c r="B5542" s="66">
        <v>2921</v>
      </c>
      <c r="C5542" s="66">
        <v>261</v>
      </c>
      <c r="E5542" s="68">
        <v>261</v>
      </c>
    </row>
    <row r="5543" spans="2:5" hidden="1" x14ac:dyDescent="0.3">
      <c r="B5543" s="66">
        <v>2922</v>
      </c>
      <c r="C5543" s="66">
        <v>222</v>
      </c>
      <c r="E5543" s="68">
        <v>222</v>
      </c>
    </row>
    <row r="5544" spans="2:5" hidden="1" x14ac:dyDescent="0.3">
      <c r="B5544" s="66">
        <v>2923</v>
      </c>
      <c r="C5544" s="66">
        <v>196</v>
      </c>
      <c r="E5544" s="68">
        <v>196</v>
      </c>
    </row>
    <row r="5545" spans="2:5" hidden="1" x14ac:dyDescent="0.3">
      <c r="B5545" s="66">
        <v>2924</v>
      </c>
      <c r="C5545" s="66">
        <v>195</v>
      </c>
      <c r="E5545" s="68">
        <v>195</v>
      </c>
    </row>
    <row r="5546" spans="2:5" hidden="1" x14ac:dyDescent="0.3">
      <c r="B5546" s="66">
        <v>2925</v>
      </c>
      <c r="C5546" s="66">
        <v>194</v>
      </c>
      <c r="E5546" s="68">
        <v>194</v>
      </c>
    </row>
    <row r="5547" spans="2:5" hidden="1" x14ac:dyDescent="0.3">
      <c r="B5547" s="66">
        <v>2926</v>
      </c>
      <c r="D5547" s="66">
        <v>225</v>
      </c>
      <c r="E5547" s="68">
        <v>225</v>
      </c>
    </row>
    <row r="5548" spans="2:5" hidden="1" x14ac:dyDescent="0.3">
      <c r="B5548" s="66">
        <v>2927</v>
      </c>
      <c r="C5548" s="66">
        <v>240</v>
      </c>
      <c r="E5548" s="68">
        <v>240</v>
      </c>
    </row>
    <row r="5549" spans="2:5" hidden="1" x14ac:dyDescent="0.3">
      <c r="B5549" s="66">
        <v>2928</v>
      </c>
      <c r="C5549" s="66">
        <v>207</v>
      </c>
      <c r="E5549" s="68">
        <v>207</v>
      </c>
    </row>
    <row r="5550" spans="2:5" hidden="1" x14ac:dyDescent="0.3">
      <c r="B5550" s="66">
        <v>2929</v>
      </c>
      <c r="D5550" s="66">
        <v>303</v>
      </c>
      <c r="E5550" s="68">
        <v>303</v>
      </c>
    </row>
    <row r="5551" spans="2:5" hidden="1" x14ac:dyDescent="0.3">
      <c r="B5551" s="66">
        <v>2930</v>
      </c>
      <c r="C5551" s="66">
        <v>275</v>
      </c>
      <c r="E5551" s="68">
        <v>275</v>
      </c>
    </row>
    <row r="5552" spans="2:5" hidden="1" x14ac:dyDescent="0.3">
      <c r="B5552" s="66">
        <v>2931</v>
      </c>
      <c r="C5552" s="66">
        <v>217</v>
      </c>
      <c r="E5552" s="68">
        <v>217</v>
      </c>
    </row>
    <row r="5553" spans="2:5" hidden="1" x14ac:dyDescent="0.3">
      <c r="B5553" s="66">
        <v>2932</v>
      </c>
      <c r="C5553" s="66">
        <v>292</v>
      </c>
      <c r="E5553" s="68">
        <v>292</v>
      </c>
    </row>
    <row r="5554" spans="2:5" hidden="1" x14ac:dyDescent="0.3">
      <c r="B5554" s="66">
        <v>2933</v>
      </c>
      <c r="C5554" s="66">
        <v>179</v>
      </c>
      <c r="E5554" s="68">
        <v>179</v>
      </c>
    </row>
    <row r="5555" spans="2:5" hidden="1" x14ac:dyDescent="0.3">
      <c r="B5555" s="66">
        <v>2935</v>
      </c>
      <c r="D5555" s="66">
        <v>216</v>
      </c>
      <c r="E5555" s="68">
        <v>216</v>
      </c>
    </row>
    <row r="5556" spans="2:5" hidden="1" x14ac:dyDescent="0.3">
      <c r="B5556" s="66">
        <v>2936</v>
      </c>
      <c r="C5556" s="66">
        <v>295</v>
      </c>
      <c r="E5556" s="68">
        <v>295</v>
      </c>
    </row>
    <row r="5557" spans="2:5" hidden="1" x14ac:dyDescent="0.3">
      <c r="B5557" s="66">
        <v>2937</v>
      </c>
      <c r="C5557" s="66">
        <v>272</v>
      </c>
      <c r="E5557" s="68">
        <v>272</v>
      </c>
    </row>
    <row r="5558" spans="2:5" hidden="1" x14ac:dyDescent="0.3">
      <c r="B5558" s="66">
        <v>2938</v>
      </c>
      <c r="D5558" s="66">
        <v>265</v>
      </c>
      <c r="E5558" s="68">
        <v>265</v>
      </c>
    </row>
    <row r="5559" spans="2:5" hidden="1" x14ac:dyDescent="0.3">
      <c r="B5559" s="66">
        <v>2939</v>
      </c>
      <c r="C5559" s="66">
        <v>194</v>
      </c>
      <c r="E5559" s="68">
        <v>194</v>
      </c>
    </row>
    <row r="5560" spans="2:5" hidden="1" x14ac:dyDescent="0.3">
      <c r="B5560" s="66">
        <v>2941</v>
      </c>
      <c r="D5560" s="66">
        <v>215</v>
      </c>
      <c r="E5560" s="68">
        <v>215</v>
      </c>
    </row>
    <row r="5561" spans="2:5" hidden="1" x14ac:dyDescent="0.3">
      <c r="B5561" s="66">
        <v>2942</v>
      </c>
      <c r="D5561" s="66">
        <v>230</v>
      </c>
      <c r="E5561" s="68">
        <v>230</v>
      </c>
    </row>
    <row r="5562" spans="2:5" hidden="1" x14ac:dyDescent="0.3">
      <c r="B5562" s="66">
        <v>2943</v>
      </c>
      <c r="C5562" s="66">
        <v>312</v>
      </c>
      <c r="E5562" s="68">
        <v>312</v>
      </c>
    </row>
    <row r="5563" spans="2:5" hidden="1" x14ac:dyDescent="0.3">
      <c r="B5563" s="66">
        <v>2944</v>
      </c>
      <c r="D5563" s="66">
        <v>260</v>
      </c>
      <c r="E5563" s="68">
        <v>260</v>
      </c>
    </row>
    <row r="5564" spans="2:5" hidden="1" x14ac:dyDescent="0.3">
      <c r="B5564" s="66">
        <v>2946</v>
      </c>
      <c r="C5564" s="66">
        <v>232</v>
      </c>
      <c r="E5564" s="68">
        <v>232</v>
      </c>
    </row>
    <row r="5565" spans="2:5" hidden="1" x14ac:dyDescent="0.3">
      <c r="B5565" s="66">
        <v>2947</v>
      </c>
      <c r="C5565" s="66">
        <v>214</v>
      </c>
      <c r="E5565" s="68">
        <v>214</v>
      </c>
    </row>
    <row r="5566" spans="2:5" hidden="1" x14ac:dyDescent="0.3">
      <c r="B5566" s="66">
        <v>2948</v>
      </c>
      <c r="C5566" s="66">
        <v>160</v>
      </c>
      <c r="E5566" s="68">
        <v>160</v>
      </c>
    </row>
    <row r="5567" spans="2:5" hidden="1" x14ac:dyDescent="0.3">
      <c r="B5567" s="66">
        <v>2949</v>
      </c>
      <c r="D5567" s="66">
        <v>219</v>
      </c>
      <c r="E5567" s="68">
        <v>219</v>
      </c>
    </row>
    <row r="5568" spans="2:5" hidden="1" x14ac:dyDescent="0.3">
      <c r="B5568" s="66">
        <v>2950</v>
      </c>
      <c r="C5568" s="66">
        <v>162</v>
      </c>
      <c r="E5568" s="68">
        <v>162</v>
      </c>
    </row>
    <row r="5569" spans="2:5" hidden="1" x14ac:dyDescent="0.3">
      <c r="B5569" s="66">
        <v>2951</v>
      </c>
      <c r="C5569" s="66">
        <v>266</v>
      </c>
      <c r="E5569" s="68">
        <v>266</v>
      </c>
    </row>
    <row r="5570" spans="2:5" hidden="1" x14ac:dyDescent="0.3">
      <c r="B5570" s="66">
        <v>2952</v>
      </c>
      <c r="D5570" s="66">
        <v>226</v>
      </c>
      <c r="E5570" s="68">
        <v>226</v>
      </c>
    </row>
    <row r="5571" spans="2:5" hidden="1" x14ac:dyDescent="0.3">
      <c r="B5571" s="66">
        <v>2953</v>
      </c>
      <c r="C5571" s="66">
        <v>181</v>
      </c>
      <c r="E5571" s="68">
        <v>181</v>
      </c>
    </row>
    <row r="5572" spans="2:5" hidden="1" x14ac:dyDescent="0.3">
      <c r="B5572" s="66">
        <v>2954</v>
      </c>
      <c r="C5572" s="66">
        <v>236</v>
      </c>
      <c r="E5572" s="68">
        <v>236</v>
      </c>
    </row>
    <row r="5573" spans="2:5" hidden="1" x14ac:dyDescent="0.3">
      <c r="B5573" s="66">
        <v>2955</v>
      </c>
      <c r="C5573" s="66">
        <v>246</v>
      </c>
      <c r="E5573" s="68">
        <v>246</v>
      </c>
    </row>
    <row r="5574" spans="2:5" hidden="1" x14ac:dyDescent="0.3">
      <c r="B5574" s="66">
        <v>2957</v>
      </c>
      <c r="C5574" s="66">
        <v>279</v>
      </c>
      <c r="E5574" s="68">
        <v>279</v>
      </c>
    </row>
    <row r="5575" spans="2:5" hidden="1" x14ac:dyDescent="0.3">
      <c r="B5575" s="66">
        <v>2958</v>
      </c>
      <c r="C5575" s="66">
        <v>209</v>
      </c>
      <c r="E5575" s="68">
        <v>209</v>
      </c>
    </row>
    <row r="5576" spans="2:5" hidden="1" x14ac:dyDescent="0.3">
      <c r="B5576" s="66">
        <v>2959</v>
      </c>
      <c r="C5576" s="66">
        <v>259</v>
      </c>
      <c r="E5576" s="68">
        <v>259</v>
      </c>
    </row>
    <row r="5577" spans="2:5" hidden="1" x14ac:dyDescent="0.3">
      <c r="B5577" s="66">
        <v>2960</v>
      </c>
      <c r="C5577" s="66">
        <v>211</v>
      </c>
      <c r="E5577" s="68">
        <v>211</v>
      </c>
    </row>
    <row r="5578" spans="2:5" hidden="1" x14ac:dyDescent="0.3">
      <c r="B5578" s="66">
        <v>2961</v>
      </c>
      <c r="C5578" s="66">
        <v>248</v>
      </c>
      <c r="E5578" s="68">
        <v>248</v>
      </c>
    </row>
    <row r="5579" spans="2:5" hidden="1" x14ac:dyDescent="0.3">
      <c r="B5579" s="66">
        <v>2962</v>
      </c>
      <c r="C5579" s="66">
        <v>232</v>
      </c>
      <c r="E5579" s="68">
        <v>232</v>
      </c>
    </row>
    <row r="5580" spans="2:5" hidden="1" x14ac:dyDescent="0.3">
      <c r="B5580" s="66">
        <v>2963</v>
      </c>
      <c r="C5580" s="66">
        <v>256</v>
      </c>
      <c r="E5580" s="68">
        <v>256</v>
      </c>
    </row>
    <row r="5581" spans="2:5" hidden="1" x14ac:dyDescent="0.3">
      <c r="B5581" s="66">
        <v>2964</v>
      </c>
      <c r="D5581" s="66">
        <v>246</v>
      </c>
      <c r="E5581" s="68">
        <v>246</v>
      </c>
    </row>
    <row r="5582" spans="2:5" hidden="1" x14ac:dyDescent="0.3">
      <c r="B5582" s="66">
        <v>2965</v>
      </c>
      <c r="D5582" s="66">
        <v>237</v>
      </c>
      <c r="E5582" s="68">
        <v>237</v>
      </c>
    </row>
    <row r="5583" spans="2:5" hidden="1" x14ac:dyDescent="0.3">
      <c r="B5583" s="66">
        <v>2966</v>
      </c>
      <c r="C5583" s="66">
        <v>229</v>
      </c>
      <c r="E5583" s="68">
        <v>229</v>
      </c>
    </row>
    <row r="5584" spans="2:5" hidden="1" x14ac:dyDescent="0.3">
      <c r="B5584" s="66">
        <v>2967</v>
      </c>
      <c r="C5584" s="66">
        <v>177</v>
      </c>
      <c r="E5584" s="68">
        <v>177</v>
      </c>
    </row>
    <row r="5585" spans="2:5" hidden="1" x14ac:dyDescent="0.3">
      <c r="B5585" s="66">
        <v>2968</v>
      </c>
      <c r="C5585" s="66">
        <v>164</v>
      </c>
      <c r="E5585" s="68">
        <v>164</v>
      </c>
    </row>
    <row r="5586" spans="2:5" hidden="1" x14ac:dyDescent="0.3">
      <c r="B5586" s="66">
        <v>2969</v>
      </c>
      <c r="C5586" s="66">
        <v>274</v>
      </c>
      <c r="E5586" s="68">
        <v>274</v>
      </c>
    </row>
    <row r="5587" spans="2:5" hidden="1" x14ac:dyDescent="0.3">
      <c r="B5587" s="66">
        <v>2970</v>
      </c>
      <c r="C5587" s="66">
        <v>160</v>
      </c>
      <c r="E5587" s="68">
        <v>160</v>
      </c>
    </row>
    <row r="5588" spans="2:5" hidden="1" x14ac:dyDescent="0.3">
      <c r="B5588" s="66">
        <v>2971</v>
      </c>
      <c r="C5588" s="66">
        <v>282</v>
      </c>
      <c r="E5588" s="68">
        <v>282</v>
      </c>
    </row>
    <row r="5589" spans="2:5" hidden="1" x14ac:dyDescent="0.3">
      <c r="B5589" s="66">
        <v>2972</v>
      </c>
      <c r="C5589" s="66">
        <v>260</v>
      </c>
      <c r="E5589" s="68">
        <v>260</v>
      </c>
    </row>
    <row r="5590" spans="2:5" hidden="1" x14ac:dyDescent="0.3">
      <c r="B5590" s="66">
        <v>2973</v>
      </c>
      <c r="C5590" s="66">
        <v>230</v>
      </c>
      <c r="E5590" s="68">
        <v>230</v>
      </c>
    </row>
    <row r="5591" spans="2:5" hidden="1" x14ac:dyDescent="0.3">
      <c r="B5591" s="66">
        <v>2974</v>
      </c>
      <c r="C5591" s="66">
        <v>238</v>
      </c>
      <c r="E5591" s="68">
        <v>238</v>
      </c>
    </row>
    <row r="5592" spans="2:5" hidden="1" x14ac:dyDescent="0.3">
      <c r="B5592" s="66">
        <v>2975</v>
      </c>
      <c r="C5592" s="66">
        <v>202</v>
      </c>
      <c r="E5592" s="68">
        <v>202</v>
      </c>
    </row>
    <row r="5593" spans="2:5" hidden="1" x14ac:dyDescent="0.3">
      <c r="B5593" s="66">
        <v>2976</v>
      </c>
      <c r="C5593" s="66">
        <v>254</v>
      </c>
      <c r="E5593" s="68">
        <v>254</v>
      </c>
    </row>
    <row r="5594" spans="2:5" hidden="1" x14ac:dyDescent="0.3">
      <c r="B5594" s="66">
        <v>2977</v>
      </c>
      <c r="C5594" s="66">
        <v>207</v>
      </c>
      <c r="E5594" s="68">
        <v>207</v>
      </c>
    </row>
    <row r="5595" spans="2:5" hidden="1" x14ac:dyDescent="0.3">
      <c r="B5595" s="66">
        <v>2978</v>
      </c>
      <c r="D5595" s="66">
        <v>260</v>
      </c>
      <c r="E5595" s="68">
        <v>260</v>
      </c>
    </row>
    <row r="5596" spans="2:5" hidden="1" x14ac:dyDescent="0.3">
      <c r="B5596" s="66">
        <v>2979</v>
      </c>
      <c r="C5596" s="66">
        <v>185</v>
      </c>
      <c r="E5596" s="68">
        <v>185</v>
      </c>
    </row>
    <row r="5597" spans="2:5" hidden="1" x14ac:dyDescent="0.3">
      <c r="B5597" s="66">
        <v>2980</v>
      </c>
      <c r="D5597" s="66">
        <v>276</v>
      </c>
      <c r="E5597" s="68">
        <v>276</v>
      </c>
    </row>
    <row r="5598" spans="2:5" hidden="1" x14ac:dyDescent="0.3">
      <c r="B5598" s="66">
        <v>2981</v>
      </c>
      <c r="D5598" s="66">
        <v>225</v>
      </c>
      <c r="E5598" s="68">
        <v>225</v>
      </c>
    </row>
    <row r="5599" spans="2:5" hidden="1" x14ac:dyDescent="0.3">
      <c r="B5599" s="66">
        <v>2982</v>
      </c>
      <c r="C5599" s="66">
        <v>245</v>
      </c>
      <c r="E5599" s="68">
        <v>245</v>
      </c>
    </row>
    <row r="5600" spans="2:5" hidden="1" x14ac:dyDescent="0.3">
      <c r="B5600" s="66">
        <v>2985</v>
      </c>
      <c r="D5600" s="66">
        <v>210</v>
      </c>
      <c r="E5600" s="68">
        <v>210</v>
      </c>
    </row>
    <row r="5601" spans="2:5" hidden="1" x14ac:dyDescent="0.3">
      <c r="B5601" s="66">
        <v>2986</v>
      </c>
      <c r="C5601" s="66">
        <v>238</v>
      </c>
      <c r="E5601" s="68">
        <v>238</v>
      </c>
    </row>
    <row r="5602" spans="2:5" hidden="1" x14ac:dyDescent="0.3">
      <c r="B5602" s="66">
        <v>2987</v>
      </c>
      <c r="C5602" s="66">
        <v>195</v>
      </c>
      <c r="E5602" s="68">
        <v>195</v>
      </c>
    </row>
    <row r="5603" spans="2:5" hidden="1" x14ac:dyDescent="0.3">
      <c r="B5603" s="66">
        <v>2988</v>
      </c>
      <c r="C5603" s="66">
        <v>193</v>
      </c>
      <c r="E5603" s="68">
        <v>193</v>
      </c>
    </row>
    <row r="5604" spans="2:5" hidden="1" x14ac:dyDescent="0.3">
      <c r="B5604" s="66">
        <v>2990</v>
      </c>
      <c r="D5604" s="66">
        <v>226</v>
      </c>
      <c r="E5604" s="68">
        <v>226</v>
      </c>
    </row>
    <row r="5605" spans="2:5" hidden="1" x14ac:dyDescent="0.3">
      <c r="B5605" s="66">
        <v>2993</v>
      </c>
      <c r="C5605" s="66">
        <v>202</v>
      </c>
      <c r="E5605" s="68">
        <v>202</v>
      </c>
    </row>
    <row r="5606" spans="2:5" hidden="1" x14ac:dyDescent="0.3">
      <c r="B5606" s="66">
        <v>2994</v>
      </c>
      <c r="C5606" s="66">
        <v>235</v>
      </c>
      <c r="E5606" s="68">
        <v>235</v>
      </c>
    </row>
    <row r="5607" spans="2:5" hidden="1" x14ac:dyDescent="0.3">
      <c r="B5607" s="66">
        <v>2995</v>
      </c>
      <c r="C5607" s="66">
        <v>273</v>
      </c>
      <c r="E5607" s="68">
        <v>273</v>
      </c>
    </row>
    <row r="5608" spans="2:5" hidden="1" x14ac:dyDescent="0.3">
      <c r="B5608" s="66">
        <v>2996</v>
      </c>
      <c r="C5608" s="66">
        <v>267</v>
      </c>
      <c r="E5608" s="68">
        <v>267</v>
      </c>
    </row>
    <row r="5609" spans="2:5" hidden="1" x14ac:dyDescent="0.3">
      <c r="B5609" s="66">
        <v>2997</v>
      </c>
      <c r="C5609" s="66">
        <v>200</v>
      </c>
      <c r="E5609" s="68">
        <v>200</v>
      </c>
    </row>
    <row r="5610" spans="2:5" hidden="1" x14ac:dyDescent="0.3">
      <c r="B5610" s="66">
        <v>2999</v>
      </c>
      <c r="D5610" s="66">
        <v>268</v>
      </c>
      <c r="E5610" s="68">
        <v>268</v>
      </c>
    </row>
    <row r="5611" spans="2:5" hidden="1" x14ac:dyDescent="0.3">
      <c r="B5611" s="66">
        <v>3001</v>
      </c>
      <c r="C5611" s="66">
        <v>344</v>
      </c>
      <c r="E5611" s="68">
        <v>344</v>
      </c>
    </row>
    <row r="5612" spans="2:5" hidden="1" x14ac:dyDescent="0.3">
      <c r="B5612" s="66">
        <v>3002</v>
      </c>
      <c r="D5612" s="66">
        <v>164</v>
      </c>
      <c r="E5612" s="68">
        <v>164</v>
      </c>
    </row>
    <row r="5613" spans="2:5" hidden="1" x14ac:dyDescent="0.3">
      <c r="B5613" s="66">
        <v>3004</v>
      </c>
      <c r="C5613" s="66">
        <v>241</v>
      </c>
      <c r="E5613" s="68">
        <v>241</v>
      </c>
    </row>
    <row r="5614" spans="2:5" hidden="1" x14ac:dyDescent="0.3">
      <c r="B5614" s="66">
        <v>3005</v>
      </c>
      <c r="C5614" s="66">
        <v>181</v>
      </c>
      <c r="E5614" s="68">
        <v>181</v>
      </c>
    </row>
    <row r="5615" spans="2:5" hidden="1" x14ac:dyDescent="0.3">
      <c r="B5615" s="66">
        <v>3006</v>
      </c>
      <c r="C5615" s="66">
        <v>200</v>
      </c>
      <c r="E5615" s="68">
        <v>200</v>
      </c>
    </row>
    <row r="5616" spans="2:5" hidden="1" x14ac:dyDescent="0.3">
      <c r="B5616" s="66">
        <v>3007</v>
      </c>
      <c r="C5616" s="66">
        <v>215</v>
      </c>
      <c r="E5616" s="68">
        <v>215</v>
      </c>
    </row>
    <row r="5617" spans="2:5" hidden="1" x14ac:dyDescent="0.3">
      <c r="B5617" s="66">
        <v>3008</v>
      </c>
      <c r="C5617" s="66">
        <v>202</v>
      </c>
      <c r="E5617" s="68">
        <v>202</v>
      </c>
    </row>
    <row r="5618" spans="2:5" hidden="1" x14ac:dyDescent="0.3">
      <c r="B5618" s="66">
        <v>3009</v>
      </c>
      <c r="C5618" s="66">
        <v>225</v>
      </c>
      <c r="E5618" s="68">
        <v>225</v>
      </c>
    </row>
    <row r="5619" spans="2:5" hidden="1" x14ac:dyDescent="0.3">
      <c r="B5619" s="66">
        <v>3010</v>
      </c>
      <c r="D5619" s="66">
        <v>306</v>
      </c>
      <c r="E5619" s="68">
        <v>306</v>
      </c>
    </row>
    <row r="5620" spans="2:5" hidden="1" x14ac:dyDescent="0.3">
      <c r="B5620" s="66">
        <v>3011</v>
      </c>
      <c r="D5620" s="66">
        <v>222</v>
      </c>
      <c r="E5620" s="68">
        <v>222</v>
      </c>
    </row>
    <row r="5621" spans="2:5" hidden="1" x14ac:dyDescent="0.3">
      <c r="B5621" s="66">
        <v>3012</v>
      </c>
      <c r="C5621" s="66">
        <v>211</v>
      </c>
      <c r="E5621" s="68">
        <v>211</v>
      </c>
    </row>
    <row r="5622" spans="2:5" hidden="1" x14ac:dyDescent="0.3">
      <c r="B5622" s="66">
        <v>3014</v>
      </c>
      <c r="C5622" s="66">
        <v>294</v>
      </c>
      <c r="E5622" s="68">
        <v>294</v>
      </c>
    </row>
    <row r="5623" spans="2:5" hidden="1" x14ac:dyDescent="0.3">
      <c r="B5623" s="66">
        <v>3016</v>
      </c>
      <c r="D5623" s="66">
        <v>299</v>
      </c>
      <c r="E5623" s="68">
        <v>299</v>
      </c>
    </row>
    <row r="5624" spans="2:5" hidden="1" x14ac:dyDescent="0.3">
      <c r="B5624" s="66">
        <v>3017</v>
      </c>
      <c r="D5624" s="66">
        <v>266</v>
      </c>
      <c r="E5624" s="68">
        <v>266</v>
      </c>
    </row>
    <row r="5625" spans="2:5" hidden="1" x14ac:dyDescent="0.3">
      <c r="B5625" s="66">
        <v>3018</v>
      </c>
      <c r="D5625" s="66">
        <v>254</v>
      </c>
      <c r="E5625" s="68">
        <v>254</v>
      </c>
    </row>
    <row r="5626" spans="2:5" hidden="1" x14ac:dyDescent="0.3">
      <c r="B5626" s="66">
        <v>3019</v>
      </c>
      <c r="C5626" s="66">
        <v>280</v>
      </c>
      <c r="E5626" s="68">
        <v>280</v>
      </c>
    </row>
    <row r="5627" spans="2:5" hidden="1" x14ac:dyDescent="0.3">
      <c r="B5627" s="66">
        <v>3020</v>
      </c>
      <c r="C5627" s="66">
        <v>190</v>
      </c>
      <c r="E5627" s="68">
        <v>190</v>
      </c>
    </row>
    <row r="5628" spans="2:5" hidden="1" x14ac:dyDescent="0.3">
      <c r="B5628" s="66">
        <v>3021</v>
      </c>
      <c r="D5628" s="66">
        <v>241</v>
      </c>
      <c r="E5628" s="68">
        <v>241</v>
      </c>
    </row>
    <row r="5629" spans="2:5" hidden="1" x14ac:dyDescent="0.3">
      <c r="B5629" s="66">
        <v>3023</v>
      </c>
      <c r="C5629" s="66">
        <v>183</v>
      </c>
      <c r="E5629" s="68">
        <v>183</v>
      </c>
    </row>
    <row r="5630" spans="2:5" hidden="1" x14ac:dyDescent="0.3">
      <c r="B5630" s="66">
        <v>3024</v>
      </c>
      <c r="C5630" s="66">
        <v>283</v>
      </c>
      <c r="E5630" s="68">
        <v>283</v>
      </c>
    </row>
    <row r="5631" spans="2:5" hidden="1" x14ac:dyDescent="0.3">
      <c r="B5631" s="66">
        <v>3025</v>
      </c>
      <c r="C5631" s="66">
        <v>170</v>
      </c>
      <c r="E5631" s="68">
        <v>170</v>
      </c>
    </row>
    <row r="5632" spans="2:5" hidden="1" x14ac:dyDescent="0.3">
      <c r="B5632" s="66">
        <v>3026</v>
      </c>
      <c r="C5632" s="66">
        <v>233</v>
      </c>
      <c r="E5632" s="68">
        <v>233</v>
      </c>
    </row>
    <row r="5633" spans="2:5" hidden="1" x14ac:dyDescent="0.3">
      <c r="B5633" s="66">
        <v>3027</v>
      </c>
      <c r="C5633" s="66">
        <v>165</v>
      </c>
      <c r="E5633" s="68">
        <v>165</v>
      </c>
    </row>
    <row r="5634" spans="2:5" hidden="1" x14ac:dyDescent="0.3">
      <c r="B5634" s="66">
        <v>3028</v>
      </c>
      <c r="C5634" s="66">
        <v>212</v>
      </c>
      <c r="E5634" s="68">
        <v>212</v>
      </c>
    </row>
    <row r="5635" spans="2:5" hidden="1" x14ac:dyDescent="0.3">
      <c r="B5635" s="66">
        <v>3029</v>
      </c>
      <c r="D5635" s="66">
        <v>155</v>
      </c>
      <c r="E5635" s="68">
        <v>155</v>
      </c>
    </row>
    <row r="5636" spans="2:5" hidden="1" x14ac:dyDescent="0.3">
      <c r="B5636" s="66">
        <v>3030</v>
      </c>
      <c r="D5636" s="66">
        <v>227</v>
      </c>
      <c r="E5636" s="68">
        <v>227</v>
      </c>
    </row>
    <row r="5637" spans="2:5" hidden="1" x14ac:dyDescent="0.3">
      <c r="B5637" s="66">
        <v>3031</v>
      </c>
      <c r="D5637" s="66">
        <v>234</v>
      </c>
      <c r="E5637" s="68">
        <v>234</v>
      </c>
    </row>
    <row r="5638" spans="2:5" hidden="1" x14ac:dyDescent="0.3">
      <c r="B5638" s="66">
        <v>3032</v>
      </c>
      <c r="D5638" s="66">
        <v>222</v>
      </c>
      <c r="E5638" s="68">
        <v>222</v>
      </c>
    </row>
    <row r="5639" spans="2:5" hidden="1" x14ac:dyDescent="0.3">
      <c r="B5639" s="66">
        <v>3034</v>
      </c>
      <c r="C5639" s="66">
        <v>194</v>
      </c>
      <c r="E5639" s="68">
        <v>194</v>
      </c>
    </row>
    <row r="5640" spans="2:5" hidden="1" x14ac:dyDescent="0.3">
      <c r="B5640" s="66">
        <v>3035</v>
      </c>
      <c r="D5640" s="66">
        <v>176</v>
      </c>
      <c r="E5640" s="68">
        <v>176</v>
      </c>
    </row>
    <row r="5641" spans="2:5" hidden="1" x14ac:dyDescent="0.3">
      <c r="B5641" s="66">
        <v>3036</v>
      </c>
      <c r="C5641" s="66">
        <v>214</v>
      </c>
      <c r="E5641" s="68">
        <v>214</v>
      </c>
    </row>
    <row r="5642" spans="2:5" hidden="1" x14ac:dyDescent="0.3">
      <c r="B5642" s="66">
        <v>3037</v>
      </c>
      <c r="C5642" s="66">
        <v>215</v>
      </c>
      <c r="E5642" s="68">
        <v>215</v>
      </c>
    </row>
    <row r="5643" spans="2:5" hidden="1" x14ac:dyDescent="0.3">
      <c r="B5643" s="66">
        <v>3038</v>
      </c>
      <c r="C5643" s="66">
        <v>163</v>
      </c>
      <c r="E5643" s="68">
        <v>163</v>
      </c>
    </row>
    <row r="5644" spans="2:5" hidden="1" x14ac:dyDescent="0.3">
      <c r="B5644" s="66">
        <v>3039</v>
      </c>
      <c r="C5644" s="66">
        <v>266</v>
      </c>
      <c r="E5644" s="68">
        <v>266</v>
      </c>
    </row>
    <row r="5645" spans="2:5" hidden="1" x14ac:dyDescent="0.3">
      <c r="B5645" s="66">
        <v>3040</v>
      </c>
      <c r="D5645" s="66">
        <v>192</v>
      </c>
      <c r="E5645" s="68">
        <v>192</v>
      </c>
    </row>
    <row r="5646" spans="2:5" hidden="1" x14ac:dyDescent="0.3">
      <c r="B5646" s="66">
        <v>3041</v>
      </c>
      <c r="C5646" s="66">
        <v>278</v>
      </c>
      <c r="E5646" s="68">
        <v>278</v>
      </c>
    </row>
    <row r="5647" spans="2:5" hidden="1" x14ac:dyDescent="0.3">
      <c r="B5647" s="66">
        <v>3042</v>
      </c>
      <c r="C5647" s="66">
        <v>233</v>
      </c>
      <c r="E5647" s="68">
        <v>233</v>
      </c>
    </row>
    <row r="5648" spans="2:5" hidden="1" x14ac:dyDescent="0.3">
      <c r="B5648" s="66">
        <v>3043</v>
      </c>
      <c r="C5648" s="66">
        <v>238</v>
      </c>
      <c r="E5648" s="68">
        <v>238</v>
      </c>
    </row>
    <row r="5649" spans="2:5" hidden="1" x14ac:dyDescent="0.3">
      <c r="B5649" s="66">
        <v>3044</v>
      </c>
      <c r="D5649" s="66">
        <v>253</v>
      </c>
      <c r="E5649" s="68">
        <v>253</v>
      </c>
    </row>
    <row r="5650" spans="2:5" hidden="1" x14ac:dyDescent="0.3">
      <c r="B5650" s="66">
        <v>3046</v>
      </c>
      <c r="D5650" s="66">
        <v>312</v>
      </c>
      <c r="E5650" s="68">
        <v>312</v>
      </c>
    </row>
    <row r="5651" spans="2:5" hidden="1" x14ac:dyDescent="0.3">
      <c r="B5651" s="66">
        <v>3048</v>
      </c>
      <c r="D5651" s="66">
        <v>267</v>
      </c>
      <c r="E5651" s="68">
        <v>267</v>
      </c>
    </row>
    <row r="5652" spans="2:5" hidden="1" x14ac:dyDescent="0.3">
      <c r="B5652" s="66">
        <v>3049</v>
      </c>
      <c r="C5652" s="66">
        <v>270</v>
      </c>
      <c r="E5652" s="68">
        <v>270</v>
      </c>
    </row>
    <row r="5653" spans="2:5" hidden="1" x14ac:dyDescent="0.3">
      <c r="B5653" s="66">
        <v>3050</v>
      </c>
      <c r="C5653" s="66">
        <v>222</v>
      </c>
      <c r="E5653" s="68">
        <v>222</v>
      </c>
    </row>
    <row r="5654" spans="2:5" hidden="1" x14ac:dyDescent="0.3">
      <c r="B5654" s="66">
        <v>3051</v>
      </c>
      <c r="C5654" s="66">
        <v>269</v>
      </c>
      <c r="E5654" s="68">
        <v>269</v>
      </c>
    </row>
    <row r="5655" spans="2:5" hidden="1" x14ac:dyDescent="0.3">
      <c r="B5655" s="66">
        <v>3052</v>
      </c>
      <c r="D5655" s="66">
        <v>264</v>
      </c>
      <c r="E5655" s="68">
        <v>264</v>
      </c>
    </row>
    <row r="5656" spans="2:5" hidden="1" x14ac:dyDescent="0.3">
      <c r="B5656" s="66">
        <v>3054</v>
      </c>
      <c r="C5656" s="66">
        <v>195</v>
      </c>
      <c r="E5656" s="68">
        <v>195</v>
      </c>
    </row>
    <row r="5657" spans="2:5" hidden="1" x14ac:dyDescent="0.3">
      <c r="B5657" s="66">
        <v>3055</v>
      </c>
      <c r="C5657" s="66">
        <v>208</v>
      </c>
      <c r="E5657" s="68">
        <v>208</v>
      </c>
    </row>
    <row r="5658" spans="2:5" hidden="1" x14ac:dyDescent="0.3">
      <c r="B5658" s="66">
        <v>3056</v>
      </c>
      <c r="C5658" s="66">
        <v>215</v>
      </c>
      <c r="E5658" s="68">
        <v>215</v>
      </c>
    </row>
    <row r="5659" spans="2:5" hidden="1" x14ac:dyDescent="0.3">
      <c r="B5659" s="66">
        <v>3057</v>
      </c>
      <c r="C5659" s="66">
        <v>166</v>
      </c>
      <c r="E5659" s="68">
        <v>166</v>
      </c>
    </row>
    <row r="5660" spans="2:5" hidden="1" x14ac:dyDescent="0.3">
      <c r="B5660" s="66">
        <v>3058</v>
      </c>
      <c r="D5660" s="66">
        <v>294</v>
      </c>
      <c r="E5660" s="68">
        <v>294</v>
      </c>
    </row>
    <row r="5661" spans="2:5" hidden="1" x14ac:dyDescent="0.3">
      <c r="B5661" s="66">
        <v>3059</v>
      </c>
      <c r="D5661" s="66">
        <v>183</v>
      </c>
      <c r="E5661" s="68">
        <v>183</v>
      </c>
    </row>
    <row r="5662" spans="2:5" hidden="1" x14ac:dyDescent="0.3">
      <c r="B5662" s="66">
        <v>3060</v>
      </c>
      <c r="D5662" s="66">
        <v>209</v>
      </c>
      <c r="E5662" s="68">
        <v>209</v>
      </c>
    </row>
    <row r="5663" spans="2:5" hidden="1" x14ac:dyDescent="0.3">
      <c r="B5663" s="66">
        <v>3061</v>
      </c>
      <c r="D5663" s="66">
        <v>201</v>
      </c>
      <c r="E5663" s="68">
        <v>201</v>
      </c>
    </row>
    <row r="5664" spans="2:5" hidden="1" x14ac:dyDescent="0.3">
      <c r="B5664" s="66">
        <v>3062</v>
      </c>
      <c r="C5664" s="66">
        <v>152</v>
      </c>
      <c r="E5664" s="68">
        <v>152</v>
      </c>
    </row>
    <row r="5665" spans="2:5" hidden="1" x14ac:dyDescent="0.3">
      <c r="B5665" s="66">
        <v>3063</v>
      </c>
      <c r="C5665" s="66">
        <v>314</v>
      </c>
      <c r="E5665" s="68">
        <v>314</v>
      </c>
    </row>
    <row r="5666" spans="2:5" hidden="1" x14ac:dyDescent="0.3">
      <c r="B5666" s="66">
        <v>3064</v>
      </c>
      <c r="C5666" s="66">
        <v>243</v>
      </c>
      <c r="E5666" s="68">
        <v>243</v>
      </c>
    </row>
    <row r="5667" spans="2:5" hidden="1" x14ac:dyDescent="0.3">
      <c r="B5667" s="66">
        <v>3065</v>
      </c>
      <c r="D5667" s="66">
        <v>213</v>
      </c>
      <c r="E5667" s="68">
        <v>213</v>
      </c>
    </row>
    <row r="5668" spans="2:5" hidden="1" x14ac:dyDescent="0.3">
      <c r="B5668" s="66">
        <v>3066</v>
      </c>
      <c r="D5668" s="66">
        <v>289</v>
      </c>
      <c r="E5668" s="68">
        <v>289</v>
      </c>
    </row>
    <row r="5669" spans="2:5" hidden="1" x14ac:dyDescent="0.3">
      <c r="B5669" s="66">
        <v>3067</v>
      </c>
      <c r="D5669" s="66">
        <v>254</v>
      </c>
      <c r="E5669" s="68">
        <v>254</v>
      </c>
    </row>
    <row r="5670" spans="2:5" hidden="1" x14ac:dyDescent="0.3">
      <c r="B5670" s="66">
        <v>3068</v>
      </c>
      <c r="C5670" s="66">
        <v>220</v>
      </c>
      <c r="E5670" s="68">
        <v>220</v>
      </c>
    </row>
    <row r="5671" spans="2:5" hidden="1" x14ac:dyDescent="0.3">
      <c r="B5671" s="66">
        <v>3069</v>
      </c>
      <c r="D5671" s="66">
        <v>208</v>
      </c>
      <c r="E5671" s="68">
        <v>208</v>
      </c>
    </row>
    <row r="5672" spans="2:5" hidden="1" x14ac:dyDescent="0.3">
      <c r="B5672" s="66">
        <v>3070</v>
      </c>
      <c r="C5672" s="66">
        <v>175</v>
      </c>
      <c r="E5672" s="68">
        <v>175</v>
      </c>
    </row>
    <row r="5673" spans="2:5" hidden="1" x14ac:dyDescent="0.3">
      <c r="B5673" s="66">
        <v>3071</v>
      </c>
      <c r="C5673" s="66">
        <v>285</v>
      </c>
      <c r="E5673" s="68">
        <v>285</v>
      </c>
    </row>
    <row r="5674" spans="2:5" hidden="1" x14ac:dyDescent="0.3">
      <c r="B5674" s="66">
        <v>3072</v>
      </c>
      <c r="C5674" s="66">
        <v>201</v>
      </c>
      <c r="E5674" s="68">
        <v>201</v>
      </c>
    </row>
    <row r="5675" spans="2:5" hidden="1" x14ac:dyDescent="0.3">
      <c r="B5675" s="66">
        <v>3073</v>
      </c>
      <c r="C5675" s="66">
        <v>240</v>
      </c>
      <c r="E5675" s="68">
        <v>240</v>
      </c>
    </row>
    <row r="5676" spans="2:5" hidden="1" x14ac:dyDescent="0.3">
      <c r="B5676" s="66">
        <v>3074</v>
      </c>
      <c r="D5676" s="66">
        <v>274</v>
      </c>
      <c r="E5676" s="68">
        <v>274</v>
      </c>
    </row>
    <row r="5677" spans="2:5" hidden="1" x14ac:dyDescent="0.3">
      <c r="B5677" s="66">
        <v>3075</v>
      </c>
      <c r="C5677" s="66">
        <v>272</v>
      </c>
      <c r="E5677" s="68">
        <v>272</v>
      </c>
    </row>
    <row r="5678" spans="2:5" hidden="1" x14ac:dyDescent="0.3">
      <c r="B5678" s="66">
        <v>3076</v>
      </c>
      <c r="C5678" s="66">
        <v>235</v>
      </c>
      <c r="E5678" s="68">
        <v>235</v>
      </c>
    </row>
    <row r="5679" spans="2:5" hidden="1" x14ac:dyDescent="0.3">
      <c r="B5679" s="66">
        <v>3077</v>
      </c>
      <c r="C5679" s="66">
        <v>186</v>
      </c>
      <c r="E5679" s="68">
        <v>186</v>
      </c>
    </row>
    <row r="5680" spans="2:5" hidden="1" x14ac:dyDescent="0.3">
      <c r="B5680" s="66">
        <v>3078</v>
      </c>
      <c r="C5680" s="66">
        <v>227</v>
      </c>
      <c r="E5680" s="68">
        <v>227</v>
      </c>
    </row>
    <row r="5681" spans="2:5" hidden="1" x14ac:dyDescent="0.3">
      <c r="B5681" s="66">
        <v>3080</v>
      </c>
      <c r="D5681" s="66">
        <v>338</v>
      </c>
      <c r="E5681" s="68">
        <v>338</v>
      </c>
    </row>
    <row r="5682" spans="2:5" hidden="1" x14ac:dyDescent="0.3">
      <c r="B5682" s="66">
        <v>3081</v>
      </c>
      <c r="C5682" s="66">
        <v>245</v>
      </c>
      <c r="E5682" s="68">
        <v>245</v>
      </c>
    </row>
    <row r="5683" spans="2:5" hidden="1" x14ac:dyDescent="0.3">
      <c r="B5683" s="66">
        <v>3082</v>
      </c>
      <c r="D5683" s="66">
        <v>345</v>
      </c>
      <c r="E5683" s="68">
        <v>345</v>
      </c>
    </row>
    <row r="5684" spans="2:5" hidden="1" x14ac:dyDescent="0.3">
      <c r="B5684" s="66">
        <v>3084</v>
      </c>
      <c r="C5684" s="66">
        <v>250</v>
      </c>
      <c r="E5684" s="68">
        <v>250</v>
      </c>
    </row>
    <row r="5685" spans="2:5" hidden="1" x14ac:dyDescent="0.3">
      <c r="B5685" s="66">
        <v>3085</v>
      </c>
      <c r="C5685" s="66">
        <v>277</v>
      </c>
      <c r="E5685" s="68">
        <v>277</v>
      </c>
    </row>
    <row r="5686" spans="2:5" hidden="1" x14ac:dyDescent="0.3">
      <c r="B5686" s="66">
        <v>3086</v>
      </c>
      <c r="C5686" s="66">
        <v>286</v>
      </c>
      <c r="E5686" s="68">
        <v>286</v>
      </c>
    </row>
    <row r="5687" spans="2:5" hidden="1" x14ac:dyDescent="0.3">
      <c r="B5687" s="66">
        <v>3087</v>
      </c>
      <c r="D5687" s="66">
        <v>247</v>
      </c>
      <c r="E5687" s="68">
        <v>247</v>
      </c>
    </row>
    <row r="5688" spans="2:5" hidden="1" x14ac:dyDescent="0.3">
      <c r="B5688" s="66">
        <v>3088</v>
      </c>
      <c r="C5688" s="66">
        <v>230</v>
      </c>
      <c r="E5688" s="68">
        <v>230</v>
      </c>
    </row>
    <row r="5689" spans="2:5" hidden="1" x14ac:dyDescent="0.3">
      <c r="B5689" s="66">
        <v>3089</v>
      </c>
      <c r="C5689" s="66">
        <v>288</v>
      </c>
      <c r="E5689" s="68">
        <v>288</v>
      </c>
    </row>
    <row r="5690" spans="2:5" hidden="1" x14ac:dyDescent="0.3">
      <c r="B5690" s="66">
        <v>3091</v>
      </c>
      <c r="D5690" s="66">
        <v>216</v>
      </c>
      <c r="E5690" s="68">
        <v>216</v>
      </c>
    </row>
    <row r="5691" spans="2:5" hidden="1" x14ac:dyDescent="0.3">
      <c r="B5691" s="66">
        <v>3092</v>
      </c>
      <c r="C5691" s="66">
        <v>241</v>
      </c>
      <c r="E5691" s="68">
        <v>241</v>
      </c>
    </row>
    <row r="5692" spans="2:5" hidden="1" x14ac:dyDescent="0.3">
      <c r="B5692" s="66">
        <v>3093</v>
      </c>
      <c r="C5692" s="66">
        <v>255</v>
      </c>
      <c r="E5692" s="68">
        <v>255</v>
      </c>
    </row>
    <row r="5693" spans="2:5" hidden="1" x14ac:dyDescent="0.3">
      <c r="B5693" s="66">
        <v>3094</v>
      </c>
      <c r="D5693" s="66">
        <v>239</v>
      </c>
      <c r="E5693" s="68">
        <v>239</v>
      </c>
    </row>
    <row r="5694" spans="2:5" hidden="1" x14ac:dyDescent="0.3">
      <c r="B5694" s="66">
        <v>3095</v>
      </c>
      <c r="D5694" s="66">
        <v>225</v>
      </c>
      <c r="E5694" s="68">
        <v>225</v>
      </c>
    </row>
    <row r="5695" spans="2:5" hidden="1" x14ac:dyDescent="0.3">
      <c r="B5695" s="66">
        <v>3096</v>
      </c>
      <c r="D5695" s="66">
        <v>273</v>
      </c>
      <c r="E5695" s="68">
        <v>273</v>
      </c>
    </row>
    <row r="5696" spans="2:5" hidden="1" x14ac:dyDescent="0.3">
      <c r="B5696" s="66">
        <v>3097</v>
      </c>
      <c r="C5696" s="66">
        <v>193</v>
      </c>
      <c r="E5696" s="68">
        <v>193</v>
      </c>
    </row>
    <row r="5697" spans="2:5" hidden="1" x14ac:dyDescent="0.3">
      <c r="B5697" s="66">
        <v>3098</v>
      </c>
      <c r="D5697" s="66">
        <v>286</v>
      </c>
      <c r="E5697" s="68">
        <v>286</v>
      </c>
    </row>
    <row r="5698" spans="2:5" hidden="1" x14ac:dyDescent="0.3">
      <c r="B5698" s="66">
        <v>3099</v>
      </c>
      <c r="D5698" s="66">
        <v>273</v>
      </c>
      <c r="E5698" s="68">
        <v>273</v>
      </c>
    </row>
    <row r="5699" spans="2:5" hidden="1" x14ac:dyDescent="0.3">
      <c r="B5699" s="66">
        <v>3100</v>
      </c>
      <c r="C5699" s="66">
        <v>210</v>
      </c>
      <c r="E5699" s="68">
        <v>210</v>
      </c>
    </row>
    <row r="5700" spans="2:5" hidden="1" x14ac:dyDescent="0.3">
      <c r="B5700" s="66">
        <v>3101</v>
      </c>
      <c r="D5700" s="66">
        <v>251</v>
      </c>
      <c r="E5700" s="68">
        <v>251</v>
      </c>
    </row>
    <row r="5701" spans="2:5" hidden="1" x14ac:dyDescent="0.3">
      <c r="B5701" s="66">
        <v>3102</v>
      </c>
      <c r="D5701" s="66">
        <v>174</v>
      </c>
      <c r="E5701" s="68">
        <v>174</v>
      </c>
    </row>
    <row r="5702" spans="2:5" hidden="1" x14ac:dyDescent="0.3">
      <c r="B5702" s="66">
        <v>3103</v>
      </c>
      <c r="C5702" s="66">
        <v>249</v>
      </c>
      <c r="E5702" s="68">
        <v>249</v>
      </c>
    </row>
    <row r="5703" spans="2:5" hidden="1" x14ac:dyDescent="0.3">
      <c r="B5703" s="66">
        <v>3105</v>
      </c>
      <c r="D5703" s="66">
        <v>219</v>
      </c>
      <c r="E5703" s="68">
        <v>219</v>
      </c>
    </row>
    <row r="5704" spans="2:5" hidden="1" x14ac:dyDescent="0.3">
      <c r="B5704" s="66">
        <v>3106</v>
      </c>
      <c r="D5704" s="66">
        <v>260</v>
      </c>
      <c r="E5704" s="68">
        <v>260</v>
      </c>
    </row>
    <row r="5705" spans="2:5" hidden="1" x14ac:dyDescent="0.3">
      <c r="B5705" s="66">
        <v>3107</v>
      </c>
      <c r="D5705" s="66">
        <v>214</v>
      </c>
      <c r="E5705" s="68">
        <v>214</v>
      </c>
    </row>
    <row r="5706" spans="2:5" hidden="1" x14ac:dyDescent="0.3">
      <c r="B5706" s="66">
        <v>3108</v>
      </c>
      <c r="D5706" s="66">
        <v>214</v>
      </c>
      <c r="E5706" s="68">
        <v>214</v>
      </c>
    </row>
    <row r="5707" spans="2:5" hidden="1" x14ac:dyDescent="0.3">
      <c r="B5707" s="66">
        <v>3109</v>
      </c>
      <c r="D5707" s="66">
        <v>258</v>
      </c>
      <c r="E5707" s="68">
        <v>258</v>
      </c>
    </row>
    <row r="5708" spans="2:5" hidden="1" x14ac:dyDescent="0.3">
      <c r="B5708" s="66">
        <v>3110</v>
      </c>
      <c r="D5708" s="66">
        <v>212</v>
      </c>
      <c r="E5708" s="68">
        <v>212</v>
      </c>
    </row>
    <row r="5709" spans="2:5" hidden="1" x14ac:dyDescent="0.3">
      <c r="B5709" s="66">
        <v>3111</v>
      </c>
      <c r="D5709" s="66">
        <v>237</v>
      </c>
      <c r="E5709" s="68">
        <v>237</v>
      </c>
    </row>
    <row r="5710" spans="2:5" hidden="1" x14ac:dyDescent="0.3">
      <c r="B5710" s="66">
        <v>3112</v>
      </c>
      <c r="D5710" s="66">
        <v>240</v>
      </c>
      <c r="E5710" s="68">
        <v>240</v>
      </c>
    </row>
    <row r="5711" spans="2:5" hidden="1" x14ac:dyDescent="0.3">
      <c r="B5711" s="66">
        <v>3113</v>
      </c>
      <c r="D5711" s="66">
        <v>259</v>
      </c>
      <c r="E5711" s="68">
        <v>259</v>
      </c>
    </row>
    <row r="5712" spans="2:5" hidden="1" x14ac:dyDescent="0.3">
      <c r="B5712" s="66">
        <v>3114</v>
      </c>
      <c r="C5712" s="66">
        <v>157</v>
      </c>
      <c r="E5712" s="68">
        <v>157</v>
      </c>
    </row>
    <row r="5713" spans="2:5" hidden="1" x14ac:dyDescent="0.3">
      <c r="B5713" s="66">
        <v>3115</v>
      </c>
      <c r="C5713" s="66">
        <v>262</v>
      </c>
      <c r="E5713" s="68">
        <v>262</v>
      </c>
    </row>
    <row r="5714" spans="2:5" hidden="1" x14ac:dyDescent="0.3">
      <c r="B5714" s="66">
        <v>3116</v>
      </c>
      <c r="C5714" s="66">
        <v>235</v>
      </c>
      <c r="E5714" s="68">
        <v>235</v>
      </c>
    </row>
    <row r="5715" spans="2:5" hidden="1" x14ac:dyDescent="0.3">
      <c r="B5715" s="66">
        <v>3117</v>
      </c>
      <c r="D5715" s="66">
        <v>210</v>
      </c>
      <c r="E5715" s="68">
        <v>210</v>
      </c>
    </row>
    <row r="5716" spans="2:5" hidden="1" x14ac:dyDescent="0.3">
      <c r="B5716" s="66">
        <v>3118</v>
      </c>
      <c r="C5716" s="66">
        <v>250</v>
      </c>
      <c r="E5716" s="68">
        <v>250</v>
      </c>
    </row>
    <row r="5717" spans="2:5" hidden="1" x14ac:dyDescent="0.3">
      <c r="B5717" s="66">
        <v>3119</v>
      </c>
      <c r="C5717" s="66">
        <v>255</v>
      </c>
      <c r="E5717" s="68">
        <v>255</v>
      </c>
    </row>
    <row r="5718" spans="2:5" hidden="1" x14ac:dyDescent="0.3">
      <c r="B5718" s="66">
        <v>3121</v>
      </c>
      <c r="D5718" s="66">
        <v>227</v>
      </c>
      <c r="E5718" s="68">
        <v>227</v>
      </c>
    </row>
    <row r="5719" spans="2:5" hidden="1" x14ac:dyDescent="0.3">
      <c r="B5719" s="66">
        <v>3122</v>
      </c>
      <c r="D5719" s="66">
        <v>275</v>
      </c>
      <c r="E5719" s="68">
        <v>275</v>
      </c>
    </row>
    <row r="5720" spans="2:5" hidden="1" x14ac:dyDescent="0.3">
      <c r="B5720" s="66">
        <v>3124</v>
      </c>
      <c r="C5720" s="66">
        <v>232</v>
      </c>
      <c r="E5720" s="68">
        <v>232</v>
      </c>
    </row>
    <row r="5721" spans="2:5" hidden="1" x14ac:dyDescent="0.3">
      <c r="B5721" s="66">
        <v>3125</v>
      </c>
      <c r="C5721" s="66">
        <v>238</v>
      </c>
      <c r="E5721" s="68">
        <v>238</v>
      </c>
    </row>
    <row r="5722" spans="2:5" hidden="1" x14ac:dyDescent="0.3">
      <c r="B5722" s="66">
        <v>3126</v>
      </c>
      <c r="C5722" s="66">
        <v>210</v>
      </c>
      <c r="E5722" s="68">
        <v>210</v>
      </c>
    </row>
    <row r="5723" spans="2:5" hidden="1" x14ac:dyDescent="0.3">
      <c r="B5723" s="66">
        <v>3130</v>
      </c>
      <c r="C5723" s="66">
        <v>176</v>
      </c>
      <c r="E5723" s="68">
        <v>176</v>
      </c>
    </row>
    <row r="5724" spans="2:5" hidden="1" x14ac:dyDescent="0.3">
      <c r="B5724" s="66">
        <v>3131</v>
      </c>
      <c r="C5724" s="66">
        <v>234</v>
      </c>
      <c r="E5724" s="68">
        <v>234</v>
      </c>
    </row>
    <row r="5725" spans="2:5" hidden="1" x14ac:dyDescent="0.3">
      <c r="B5725" s="66">
        <v>3132</v>
      </c>
      <c r="C5725" s="66">
        <v>173</v>
      </c>
      <c r="E5725" s="68">
        <v>173</v>
      </c>
    </row>
    <row r="5726" spans="2:5" hidden="1" x14ac:dyDescent="0.3">
      <c r="B5726" s="66">
        <v>3133</v>
      </c>
      <c r="C5726" s="66">
        <v>205</v>
      </c>
      <c r="E5726" s="68">
        <v>205</v>
      </c>
    </row>
    <row r="5727" spans="2:5" hidden="1" x14ac:dyDescent="0.3">
      <c r="B5727" s="66">
        <v>3135</v>
      </c>
      <c r="C5727" s="66">
        <v>209</v>
      </c>
      <c r="E5727" s="68">
        <v>209</v>
      </c>
    </row>
    <row r="5728" spans="2:5" hidden="1" x14ac:dyDescent="0.3">
      <c r="B5728" s="66">
        <v>3136</v>
      </c>
      <c r="C5728" s="66">
        <v>251</v>
      </c>
      <c r="E5728" s="68">
        <v>251</v>
      </c>
    </row>
    <row r="5729" spans="2:5" hidden="1" x14ac:dyDescent="0.3">
      <c r="B5729" s="66">
        <v>3137</v>
      </c>
      <c r="C5729" s="66">
        <v>229</v>
      </c>
      <c r="E5729" s="68">
        <v>229</v>
      </c>
    </row>
    <row r="5730" spans="2:5" hidden="1" x14ac:dyDescent="0.3">
      <c r="B5730" s="66">
        <v>3138</v>
      </c>
      <c r="C5730" s="66">
        <v>227</v>
      </c>
      <c r="E5730" s="68">
        <v>227</v>
      </c>
    </row>
    <row r="5731" spans="2:5" hidden="1" x14ac:dyDescent="0.3">
      <c r="B5731" s="66">
        <v>3139</v>
      </c>
      <c r="D5731" s="66">
        <v>186</v>
      </c>
      <c r="E5731" s="68">
        <v>186</v>
      </c>
    </row>
    <row r="5732" spans="2:5" hidden="1" x14ac:dyDescent="0.3">
      <c r="B5732" s="66">
        <v>3140</v>
      </c>
      <c r="C5732" s="66">
        <v>326</v>
      </c>
      <c r="E5732" s="68">
        <v>326</v>
      </c>
    </row>
    <row r="5733" spans="2:5" hidden="1" x14ac:dyDescent="0.3">
      <c r="B5733" s="66">
        <v>3141</v>
      </c>
      <c r="C5733" s="66">
        <v>207</v>
      </c>
      <c r="E5733" s="68">
        <v>207</v>
      </c>
    </row>
    <row r="5734" spans="2:5" hidden="1" x14ac:dyDescent="0.3">
      <c r="B5734" s="66">
        <v>3142</v>
      </c>
      <c r="D5734" s="66">
        <v>222</v>
      </c>
      <c r="E5734" s="68">
        <v>222</v>
      </c>
    </row>
    <row r="5735" spans="2:5" hidden="1" x14ac:dyDescent="0.3">
      <c r="B5735" s="66">
        <v>3143</v>
      </c>
      <c r="C5735" s="66">
        <v>237</v>
      </c>
      <c r="E5735" s="68">
        <v>237</v>
      </c>
    </row>
    <row r="5736" spans="2:5" hidden="1" x14ac:dyDescent="0.3">
      <c r="B5736" s="66">
        <v>3144</v>
      </c>
      <c r="C5736" s="66">
        <v>306</v>
      </c>
      <c r="E5736" s="68">
        <v>306</v>
      </c>
    </row>
    <row r="5737" spans="2:5" hidden="1" x14ac:dyDescent="0.3">
      <c r="B5737" s="66">
        <v>3145</v>
      </c>
      <c r="C5737" s="66">
        <v>325</v>
      </c>
      <c r="E5737" s="68">
        <v>325</v>
      </c>
    </row>
    <row r="5738" spans="2:5" hidden="1" x14ac:dyDescent="0.3">
      <c r="B5738" s="66">
        <v>3146</v>
      </c>
      <c r="C5738" s="66">
        <v>176</v>
      </c>
      <c r="E5738" s="68">
        <v>176</v>
      </c>
    </row>
    <row r="5739" spans="2:5" hidden="1" x14ac:dyDescent="0.3">
      <c r="B5739" s="66">
        <v>3147</v>
      </c>
      <c r="D5739" s="66">
        <v>238</v>
      </c>
      <c r="E5739" s="68">
        <v>238</v>
      </c>
    </row>
    <row r="5740" spans="2:5" hidden="1" x14ac:dyDescent="0.3">
      <c r="B5740" s="66">
        <v>3148</v>
      </c>
      <c r="C5740" s="66">
        <v>206</v>
      </c>
      <c r="E5740" s="68">
        <v>206</v>
      </c>
    </row>
    <row r="5741" spans="2:5" hidden="1" x14ac:dyDescent="0.3">
      <c r="B5741" s="66">
        <v>3149</v>
      </c>
      <c r="C5741" s="66">
        <v>205</v>
      </c>
      <c r="E5741" s="68">
        <v>205</v>
      </c>
    </row>
    <row r="5742" spans="2:5" hidden="1" x14ac:dyDescent="0.3">
      <c r="B5742" s="66">
        <v>3150</v>
      </c>
      <c r="D5742" s="66">
        <v>202</v>
      </c>
      <c r="E5742" s="68">
        <v>202</v>
      </c>
    </row>
    <row r="5743" spans="2:5" hidden="1" x14ac:dyDescent="0.3">
      <c r="B5743" s="66">
        <v>3151</v>
      </c>
      <c r="C5743" s="66">
        <v>226</v>
      </c>
      <c r="E5743" s="68">
        <v>226</v>
      </c>
    </row>
    <row r="5744" spans="2:5" hidden="1" x14ac:dyDescent="0.3">
      <c r="B5744" s="66">
        <v>3152</v>
      </c>
      <c r="C5744" s="66">
        <v>231</v>
      </c>
      <c r="E5744" s="68">
        <v>231</v>
      </c>
    </row>
    <row r="5745" spans="2:5" hidden="1" x14ac:dyDescent="0.3">
      <c r="B5745" s="66">
        <v>3153</v>
      </c>
      <c r="C5745" s="66">
        <v>318</v>
      </c>
      <c r="E5745" s="68">
        <v>318</v>
      </c>
    </row>
    <row r="5746" spans="2:5" hidden="1" x14ac:dyDescent="0.3">
      <c r="B5746" s="66">
        <v>3155</v>
      </c>
      <c r="D5746" s="66">
        <v>275</v>
      </c>
      <c r="E5746" s="68">
        <v>275</v>
      </c>
    </row>
    <row r="5747" spans="2:5" hidden="1" x14ac:dyDescent="0.3">
      <c r="B5747" s="66">
        <v>3156</v>
      </c>
      <c r="C5747" s="66">
        <v>152</v>
      </c>
      <c r="E5747" s="68">
        <v>152</v>
      </c>
    </row>
    <row r="5748" spans="2:5" hidden="1" x14ac:dyDescent="0.3">
      <c r="B5748" s="66">
        <v>3157</v>
      </c>
      <c r="C5748" s="66">
        <v>226</v>
      </c>
      <c r="E5748" s="68">
        <v>226</v>
      </c>
    </row>
    <row r="5749" spans="2:5" hidden="1" x14ac:dyDescent="0.3">
      <c r="B5749" s="66">
        <v>3158</v>
      </c>
      <c r="C5749" s="66">
        <v>206</v>
      </c>
      <c r="E5749" s="68">
        <v>206</v>
      </c>
    </row>
    <row r="5750" spans="2:5" hidden="1" x14ac:dyDescent="0.3">
      <c r="B5750" s="66">
        <v>3159</v>
      </c>
      <c r="D5750" s="66">
        <v>164</v>
      </c>
      <c r="E5750" s="68">
        <v>164</v>
      </c>
    </row>
    <row r="5751" spans="2:5" hidden="1" x14ac:dyDescent="0.3">
      <c r="B5751" s="66">
        <v>3160</v>
      </c>
      <c r="C5751" s="66">
        <v>246</v>
      </c>
      <c r="E5751" s="68">
        <v>246</v>
      </c>
    </row>
    <row r="5752" spans="2:5" hidden="1" x14ac:dyDescent="0.3">
      <c r="B5752" s="66">
        <v>3161</v>
      </c>
      <c r="C5752" s="66">
        <v>203</v>
      </c>
      <c r="E5752" s="68">
        <v>203</v>
      </c>
    </row>
    <row r="5753" spans="2:5" hidden="1" x14ac:dyDescent="0.3">
      <c r="B5753" s="66">
        <v>3162</v>
      </c>
      <c r="C5753" s="66">
        <v>223</v>
      </c>
      <c r="E5753" s="68">
        <v>223</v>
      </c>
    </row>
    <row r="5754" spans="2:5" hidden="1" x14ac:dyDescent="0.3">
      <c r="B5754" s="66">
        <v>3163</v>
      </c>
      <c r="C5754" s="66">
        <v>290</v>
      </c>
      <c r="E5754" s="68">
        <v>290</v>
      </c>
    </row>
    <row r="5755" spans="2:5" hidden="1" x14ac:dyDescent="0.3">
      <c r="B5755" s="66">
        <v>3164</v>
      </c>
      <c r="C5755" s="66">
        <v>309</v>
      </c>
      <c r="E5755" s="68">
        <v>309</v>
      </c>
    </row>
    <row r="5756" spans="2:5" hidden="1" x14ac:dyDescent="0.3">
      <c r="B5756" s="66">
        <v>3165</v>
      </c>
      <c r="C5756" s="66">
        <v>194</v>
      </c>
      <c r="E5756" s="68">
        <v>194</v>
      </c>
    </row>
    <row r="5757" spans="2:5" hidden="1" x14ac:dyDescent="0.3">
      <c r="B5757" s="66">
        <v>3166</v>
      </c>
      <c r="C5757" s="66">
        <v>175</v>
      </c>
      <c r="E5757" s="68">
        <v>175</v>
      </c>
    </row>
    <row r="5758" spans="2:5" hidden="1" x14ac:dyDescent="0.3">
      <c r="B5758" s="66">
        <v>3167</v>
      </c>
      <c r="C5758" s="66">
        <v>249</v>
      </c>
      <c r="E5758" s="68">
        <v>249</v>
      </c>
    </row>
    <row r="5759" spans="2:5" hidden="1" x14ac:dyDescent="0.3">
      <c r="B5759" s="66">
        <v>3168</v>
      </c>
      <c r="C5759" s="66">
        <v>229</v>
      </c>
      <c r="E5759" s="68">
        <v>229</v>
      </c>
    </row>
    <row r="5760" spans="2:5" hidden="1" x14ac:dyDescent="0.3">
      <c r="B5760" s="66">
        <v>3169</v>
      </c>
      <c r="C5760" s="66">
        <v>253</v>
      </c>
      <c r="E5760" s="68">
        <v>253</v>
      </c>
    </row>
    <row r="5761" spans="2:5" hidden="1" x14ac:dyDescent="0.3">
      <c r="B5761" s="66">
        <v>3170</v>
      </c>
      <c r="C5761" s="66">
        <v>232</v>
      </c>
      <c r="E5761" s="68">
        <v>232</v>
      </c>
    </row>
    <row r="5762" spans="2:5" hidden="1" x14ac:dyDescent="0.3">
      <c r="B5762" s="66">
        <v>3171</v>
      </c>
      <c r="C5762" s="66">
        <v>342</v>
      </c>
      <c r="E5762" s="68">
        <v>342</v>
      </c>
    </row>
    <row r="5763" spans="2:5" hidden="1" x14ac:dyDescent="0.3">
      <c r="B5763" s="66">
        <v>3172</v>
      </c>
      <c r="D5763" s="66">
        <v>186</v>
      </c>
      <c r="E5763" s="68">
        <v>186</v>
      </c>
    </row>
    <row r="5764" spans="2:5" hidden="1" x14ac:dyDescent="0.3">
      <c r="B5764" s="66">
        <v>3173</v>
      </c>
      <c r="D5764" s="66">
        <v>253</v>
      </c>
      <c r="E5764" s="68">
        <v>253</v>
      </c>
    </row>
    <row r="5765" spans="2:5" hidden="1" x14ac:dyDescent="0.3">
      <c r="B5765" s="66">
        <v>3174</v>
      </c>
      <c r="D5765" s="66">
        <v>220</v>
      </c>
      <c r="E5765" s="68">
        <v>220</v>
      </c>
    </row>
    <row r="5766" spans="2:5" hidden="1" x14ac:dyDescent="0.3">
      <c r="B5766" s="66">
        <v>3175</v>
      </c>
      <c r="D5766" s="66">
        <v>203</v>
      </c>
      <c r="E5766" s="68">
        <v>203</v>
      </c>
    </row>
    <row r="5767" spans="2:5" hidden="1" x14ac:dyDescent="0.3">
      <c r="B5767" s="66">
        <v>3177</v>
      </c>
      <c r="D5767" s="66">
        <v>196</v>
      </c>
      <c r="E5767" s="68">
        <v>196</v>
      </c>
    </row>
    <row r="5768" spans="2:5" hidden="1" x14ac:dyDescent="0.3">
      <c r="B5768" s="66">
        <v>3178</v>
      </c>
      <c r="C5768" s="66">
        <v>197</v>
      </c>
      <c r="E5768" s="68">
        <v>197</v>
      </c>
    </row>
    <row r="5769" spans="2:5" hidden="1" x14ac:dyDescent="0.3">
      <c r="B5769" s="66">
        <v>3179</v>
      </c>
      <c r="C5769" s="66">
        <v>229</v>
      </c>
      <c r="E5769" s="68">
        <v>229</v>
      </c>
    </row>
    <row r="5770" spans="2:5" hidden="1" x14ac:dyDescent="0.3">
      <c r="B5770" s="66">
        <v>3180</v>
      </c>
      <c r="D5770" s="66">
        <v>230</v>
      </c>
      <c r="E5770" s="68">
        <v>230</v>
      </c>
    </row>
    <row r="5771" spans="2:5" hidden="1" x14ac:dyDescent="0.3">
      <c r="B5771" s="66">
        <v>3181</v>
      </c>
      <c r="C5771" s="66">
        <v>258</v>
      </c>
      <c r="E5771" s="68">
        <v>258</v>
      </c>
    </row>
    <row r="5772" spans="2:5" hidden="1" x14ac:dyDescent="0.3">
      <c r="B5772" s="66">
        <v>3182</v>
      </c>
      <c r="D5772" s="66">
        <v>267</v>
      </c>
      <c r="E5772" s="68">
        <v>267</v>
      </c>
    </row>
    <row r="5773" spans="2:5" hidden="1" x14ac:dyDescent="0.3">
      <c r="B5773" s="66">
        <v>3183</v>
      </c>
      <c r="C5773" s="66">
        <v>364</v>
      </c>
      <c r="E5773" s="68">
        <v>364</v>
      </c>
    </row>
    <row r="5774" spans="2:5" hidden="1" x14ac:dyDescent="0.3">
      <c r="B5774" s="66">
        <v>3184</v>
      </c>
      <c r="D5774" s="66">
        <v>233</v>
      </c>
      <c r="E5774" s="68">
        <v>233</v>
      </c>
    </row>
    <row r="5775" spans="2:5" hidden="1" x14ac:dyDescent="0.3">
      <c r="B5775" s="66">
        <v>3185</v>
      </c>
      <c r="C5775" s="66">
        <v>270</v>
      </c>
      <c r="E5775" s="68">
        <v>270</v>
      </c>
    </row>
    <row r="5776" spans="2:5" hidden="1" x14ac:dyDescent="0.3">
      <c r="B5776" s="66">
        <v>3186</v>
      </c>
      <c r="C5776" s="66">
        <v>178</v>
      </c>
      <c r="E5776" s="68">
        <v>178</v>
      </c>
    </row>
    <row r="5777" spans="2:5" hidden="1" x14ac:dyDescent="0.3">
      <c r="B5777" s="66">
        <v>3187</v>
      </c>
      <c r="D5777" s="66">
        <v>260</v>
      </c>
      <c r="E5777" s="68">
        <v>260</v>
      </c>
    </row>
    <row r="5778" spans="2:5" hidden="1" x14ac:dyDescent="0.3">
      <c r="B5778" s="66">
        <v>3188</v>
      </c>
      <c r="D5778" s="66">
        <v>230</v>
      </c>
      <c r="E5778" s="68">
        <v>230</v>
      </c>
    </row>
    <row r="5779" spans="2:5" hidden="1" x14ac:dyDescent="0.3">
      <c r="B5779" s="66">
        <v>3189</v>
      </c>
      <c r="C5779" s="66">
        <v>240</v>
      </c>
      <c r="E5779" s="68">
        <v>240</v>
      </c>
    </row>
    <row r="5780" spans="2:5" hidden="1" x14ac:dyDescent="0.3">
      <c r="B5780" s="66">
        <v>3190</v>
      </c>
      <c r="D5780" s="66">
        <v>238</v>
      </c>
      <c r="E5780" s="68">
        <v>238</v>
      </c>
    </row>
    <row r="5781" spans="2:5" hidden="1" x14ac:dyDescent="0.3">
      <c r="B5781" s="66">
        <v>3191</v>
      </c>
      <c r="C5781" s="66">
        <v>237</v>
      </c>
      <c r="E5781" s="68">
        <v>237</v>
      </c>
    </row>
    <row r="5782" spans="2:5" hidden="1" x14ac:dyDescent="0.3">
      <c r="B5782" s="66">
        <v>3192</v>
      </c>
      <c r="D5782" s="66">
        <v>224</v>
      </c>
      <c r="E5782" s="68">
        <v>224</v>
      </c>
    </row>
    <row r="5783" spans="2:5" hidden="1" x14ac:dyDescent="0.3">
      <c r="B5783" s="66">
        <v>3193</v>
      </c>
      <c r="C5783" s="66">
        <v>210</v>
      </c>
      <c r="E5783" s="68">
        <v>210</v>
      </c>
    </row>
    <row r="5784" spans="2:5" hidden="1" x14ac:dyDescent="0.3">
      <c r="B5784" s="66">
        <v>3194</v>
      </c>
      <c r="D5784" s="66">
        <v>266</v>
      </c>
      <c r="E5784" s="68">
        <v>266</v>
      </c>
    </row>
    <row r="5785" spans="2:5" hidden="1" x14ac:dyDescent="0.3">
      <c r="B5785" s="66">
        <v>3195</v>
      </c>
      <c r="C5785" s="66">
        <v>180</v>
      </c>
      <c r="E5785" s="68">
        <v>180</v>
      </c>
    </row>
    <row r="5786" spans="2:5" hidden="1" x14ac:dyDescent="0.3">
      <c r="B5786" s="66">
        <v>3196</v>
      </c>
      <c r="D5786" s="66">
        <v>219</v>
      </c>
      <c r="E5786" s="68">
        <v>219</v>
      </c>
    </row>
    <row r="5787" spans="2:5" hidden="1" x14ac:dyDescent="0.3">
      <c r="B5787" s="66">
        <v>3197</v>
      </c>
      <c r="C5787" s="66">
        <v>263</v>
      </c>
      <c r="E5787" s="68">
        <v>263</v>
      </c>
    </row>
    <row r="5788" spans="2:5" hidden="1" x14ac:dyDescent="0.3">
      <c r="B5788" s="66">
        <v>3198</v>
      </c>
      <c r="C5788" s="66">
        <v>155</v>
      </c>
      <c r="E5788" s="68">
        <v>155</v>
      </c>
    </row>
    <row r="5789" spans="2:5" hidden="1" x14ac:dyDescent="0.3">
      <c r="B5789" s="66">
        <v>3199</v>
      </c>
      <c r="D5789" s="66">
        <v>189</v>
      </c>
      <c r="E5789" s="68">
        <v>189</v>
      </c>
    </row>
    <row r="5790" spans="2:5" hidden="1" x14ac:dyDescent="0.3">
      <c r="B5790" s="66">
        <v>3200</v>
      </c>
      <c r="C5790" s="66">
        <v>272</v>
      </c>
      <c r="E5790" s="68">
        <v>272</v>
      </c>
    </row>
    <row r="5791" spans="2:5" hidden="1" x14ac:dyDescent="0.3">
      <c r="B5791" s="66">
        <v>3202</v>
      </c>
      <c r="C5791" s="66">
        <v>181</v>
      </c>
      <c r="E5791" s="68">
        <v>181</v>
      </c>
    </row>
    <row r="5792" spans="2:5" hidden="1" x14ac:dyDescent="0.3">
      <c r="B5792" s="66">
        <v>3203</v>
      </c>
      <c r="C5792" s="66">
        <v>259</v>
      </c>
      <c r="E5792" s="68">
        <v>259</v>
      </c>
    </row>
    <row r="5793" spans="2:5" hidden="1" x14ac:dyDescent="0.3">
      <c r="B5793" s="66">
        <v>3204</v>
      </c>
      <c r="D5793" s="66">
        <v>200</v>
      </c>
      <c r="E5793" s="68">
        <v>200</v>
      </c>
    </row>
    <row r="5794" spans="2:5" hidden="1" x14ac:dyDescent="0.3">
      <c r="B5794" s="66">
        <v>3205</v>
      </c>
      <c r="C5794" s="66">
        <v>207</v>
      </c>
      <c r="E5794" s="68">
        <v>207</v>
      </c>
    </row>
    <row r="5795" spans="2:5" hidden="1" x14ac:dyDescent="0.3">
      <c r="B5795" s="66">
        <v>3206</v>
      </c>
      <c r="D5795" s="66">
        <v>195</v>
      </c>
      <c r="E5795" s="68">
        <v>195</v>
      </c>
    </row>
    <row r="5796" spans="2:5" hidden="1" x14ac:dyDescent="0.3">
      <c r="B5796" s="66">
        <v>3207</v>
      </c>
      <c r="C5796" s="66">
        <v>219</v>
      </c>
      <c r="E5796" s="68">
        <v>219</v>
      </c>
    </row>
    <row r="5797" spans="2:5" hidden="1" x14ac:dyDescent="0.3">
      <c r="B5797" s="66">
        <v>3208</v>
      </c>
      <c r="D5797" s="66">
        <v>290</v>
      </c>
      <c r="E5797" s="68">
        <v>290</v>
      </c>
    </row>
    <row r="5798" spans="2:5" hidden="1" x14ac:dyDescent="0.3">
      <c r="B5798" s="66">
        <v>3210</v>
      </c>
      <c r="D5798" s="66">
        <v>235</v>
      </c>
      <c r="E5798" s="68">
        <v>235</v>
      </c>
    </row>
    <row r="5799" spans="2:5" hidden="1" x14ac:dyDescent="0.3">
      <c r="B5799" s="66">
        <v>3211</v>
      </c>
      <c r="C5799" s="66">
        <v>135</v>
      </c>
      <c r="E5799" s="68">
        <v>135</v>
      </c>
    </row>
    <row r="5800" spans="2:5" hidden="1" x14ac:dyDescent="0.3">
      <c r="B5800" s="66">
        <v>3212</v>
      </c>
      <c r="D5800" s="66">
        <v>282</v>
      </c>
      <c r="E5800" s="68">
        <v>282</v>
      </c>
    </row>
    <row r="5801" spans="2:5" hidden="1" x14ac:dyDescent="0.3">
      <c r="B5801" s="66">
        <v>3213</v>
      </c>
      <c r="C5801" s="66">
        <v>242</v>
      </c>
      <c r="E5801" s="68">
        <v>242</v>
      </c>
    </row>
    <row r="5802" spans="2:5" hidden="1" x14ac:dyDescent="0.3">
      <c r="B5802" s="66">
        <v>3214</v>
      </c>
      <c r="C5802" s="66">
        <v>252</v>
      </c>
      <c r="E5802" s="68">
        <v>252</v>
      </c>
    </row>
    <row r="5803" spans="2:5" hidden="1" x14ac:dyDescent="0.3">
      <c r="B5803" s="66">
        <v>3215</v>
      </c>
      <c r="C5803" s="66">
        <v>240</v>
      </c>
      <c r="E5803" s="68">
        <v>240</v>
      </c>
    </row>
    <row r="5804" spans="2:5" hidden="1" x14ac:dyDescent="0.3">
      <c r="B5804" s="66">
        <v>3216</v>
      </c>
      <c r="D5804" s="66">
        <v>216</v>
      </c>
      <c r="E5804" s="68">
        <v>216</v>
      </c>
    </row>
    <row r="5805" spans="2:5" hidden="1" x14ac:dyDescent="0.3">
      <c r="B5805" s="66">
        <v>3217</v>
      </c>
      <c r="C5805" s="66">
        <v>234</v>
      </c>
      <c r="E5805" s="68">
        <v>234</v>
      </c>
    </row>
    <row r="5806" spans="2:5" hidden="1" x14ac:dyDescent="0.3">
      <c r="B5806" s="66">
        <v>3218</v>
      </c>
      <c r="D5806" s="66">
        <v>177</v>
      </c>
      <c r="E5806" s="68">
        <v>177</v>
      </c>
    </row>
    <row r="5807" spans="2:5" hidden="1" x14ac:dyDescent="0.3">
      <c r="B5807" s="66">
        <v>3219</v>
      </c>
      <c r="D5807" s="66">
        <v>325</v>
      </c>
      <c r="E5807" s="68">
        <v>325</v>
      </c>
    </row>
    <row r="5808" spans="2:5" hidden="1" x14ac:dyDescent="0.3">
      <c r="B5808" s="66">
        <v>3220</v>
      </c>
      <c r="C5808" s="66">
        <v>201</v>
      </c>
      <c r="E5808" s="68">
        <v>201</v>
      </c>
    </row>
    <row r="5809" spans="2:5" hidden="1" x14ac:dyDescent="0.3">
      <c r="B5809" s="66">
        <v>3221</v>
      </c>
      <c r="C5809" s="66">
        <v>229</v>
      </c>
      <c r="E5809" s="68">
        <v>229</v>
      </c>
    </row>
    <row r="5810" spans="2:5" hidden="1" x14ac:dyDescent="0.3">
      <c r="B5810" s="66">
        <v>3222</v>
      </c>
      <c r="C5810" s="66">
        <v>278</v>
      </c>
      <c r="E5810" s="68">
        <v>278</v>
      </c>
    </row>
    <row r="5811" spans="2:5" hidden="1" x14ac:dyDescent="0.3">
      <c r="B5811" s="66">
        <v>3223</v>
      </c>
      <c r="D5811" s="66">
        <v>258</v>
      </c>
      <c r="E5811" s="68">
        <v>258</v>
      </c>
    </row>
    <row r="5812" spans="2:5" hidden="1" x14ac:dyDescent="0.3">
      <c r="B5812" s="66">
        <v>3224</v>
      </c>
      <c r="C5812" s="66">
        <v>325</v>
      </c>
      <c r="E5812" s="68">
        <v>325</v>
      </c>
    </row>
    <row r="5813" spans="2:5" hidden="1" x14ac:dyDescent="0.3">
      <c r="B5813" s="66">
        <v>3225</v>
      </c>
      <c r="C5813" s="66">
        <v>215</v>
      </c>
      <c r="E5813" s="68">
        <v>215</v>
      </c>
    </row>
    <row r="5814" spans="2:5" hidden="1" x14ac:dyDescent="0.3">
      <c r="B5814" s="66">
        <v>3226</v>
      </c>
      <c r="D5814" s="66">
        <v>289</v>
      </c>
      <c r="E5814" s="68">
        <v>289</v>
      </c>
    </row>
    <row r="5815" spans="2:5" hidden="1" x14ac:dyDescent="0.3">
      <c r="B5815" s="66">
        <v>3227</v>
      </c>
      <c r="D5815" s="66">
        <v>252</v>
      </c>
      <c r="E5815" s="68">
        <v>252</v>
      </c>
    </row>
    <row r="5816" spans="2:5" hidden="1" x14ac:dyDescent="0.3">
      <c r="B5816" s="66">
        <v>3228</v>
      </c>
      <c r="C5816" s="66">
        <v>229</v>
      </c>
      <c r="E5816" s="68">
        <v>229</v>
      </c>
    </row>
    <row r="5817" spans="2:5" hidden="1" x14ac:dyDescent="0.3">
      <c r="B5817" s="66">
        <v>3230</v>
      </c>
      <c r="C5817" s="66">
        <v>200</v>
      </c>
      <c r="E5817" s="68">
        <v>200</v>
      </c>
    </row>
    <row r="5818" spans="2:5" hidden="1" x14ac:dyDescent="0.3">
      <c r="B5818" s="66">
        <v>3231</v>
      </c>
      <c r="D5818" s="66">
        <v>285</v>
      </c>
      <c r="E5818" s="68">
        <v>285</v>
      </c>
    </row>
    <row r="5819" spans="2:5" hidden="1" x14ac:dyDescent="0.3">
      <c r="B5819" s="66">
        <v>3232</v>
      </c>
      <c r="D5819" s="66">
        <v>260</v>
      </c>
      <c r="E5819" s="68">
        <v>260</v>
      </c>
    </row>
    <row r="5820" spans="2:5" hidden="1" x14ac:dyDescent="0.3">
      <c r="B5820" s="66">
        <v>3233</v>
      </c>
      <c r="C5820" s="66">
        <v>155</v>
      </c>
      <c r="E5820" s="68">
        <v>155</v>
      </c>
    </row>
    <row r="5821" spans="2:5" hidden="1" x14ac:dyDescent="0.3">
      <c r="B5821" s="66">
        <v>3234</v>
      </c>
      <c r="C5821" s="66">
        <v>280</v>
      </c>
      <c r="E5821" s="68">
        <v>280</v>
      </c>
    </row>
    <row r="5822" spans="2:5" hidden="1" x14ac:dyDescent="0.3">
      <c r="B5822" s="66">
        <v>3235</v>
      </c>
      <c r="C5822" s="66">
        <v>231</v>
      </c>
      <c r="E5822" s="68">
        <v>231</v>
      </c>
    </row>
    <row r="5823" spans="2:5" hidden="1" x14ac:dyDescent="0.3">
      <c r="B5823" s="66">
        <v>3236</v>
      </c>
      <c r="D5823" s="66">
        <v>183</v>
      </c>
      <c r="E5823" s="68">
        <v>183</v>
      </c>
    </row>
    <row r="5824" spans="2:5" hidden="1" x14ac:dyDescent="0.3">
      <c r="B5824" s="66">
        <v>3237</v>
      </c>
      <c r="C5824" s="66">
        <v>199</v>
      </c>
      <c r="E5824" s="68">
        <v>199</v>
      </c>
    </row>
    <row r="5825" spans="2:5" hidden="1" x14ac:dyDescent="0.3">
      <c r="B5825" s="66">
        <v>3238</v>
      </c>
      <c r="D5825" s="66">
        <v>273</v>
      </c>
      <c r="E5825" s="68">
        <v>273</v>
      </c>
    </row>
    <row r="5826" spans="2:5" hidden="1" x14ac:dyDescent="0.3">
      <c r="B5826" s="66">
        <v>3240</v>
      </c>
      <c r="D5826" s="66">
        <v>320</v>
      </c>
      <c r="E5826" s="68">
        <v>320</v>
      </c>
    </row>
    <row r="5827" spans="2:5" hidden="1" x14ac:dyDescent="0.3">
      <c r="B5827" s="66">
        <v>3241</v>
      </c>
      <c r="D5827" s="66">
        <v>234</v>
      </c>
      <c r="E5827" s="68">
        <v>234</v>
      </c>
    </row>
    <row r="5828" spans="2:5" hidden="1" x14ac:dyDescent="0.3">
      <c r="B5828" s="66">
        <v>3242</v>
      </c>
      <c r="C5828" s="66">
        <v>253</v>
      </c>
      <c r="E5828" s="68">
        <v>253</v>
      </c>
    </row>
    <row r="5829" spans="2:5" hidden="1" x14ac:dyDescent="0.3">
      <c r="B5829" s="66">
        <v>3243</v>
      </c>
      <c r="D5829" s="66">
        <v>259</v>
      </c>
      <c r="E5829" s="68">
        <v>259</v>
      </c>
    </row>
    <row r="5830" spans="2:5" hidden="1" x14ac:dyDescent="0.3">
      <c r="B5830" s="66">
        <v>3244</v>
      </c>
      <c r="C5830" s="66">
        <v>182</v>
      </c>
      <c r="E5830" s="68">
        <v>182</v>
      </c>
    </row>
    <row r="5831" spans="2:5" hidden="1" x14ac:dyDescent="0.3">
      <c r="B5831" s="66">
        <v>3246</v>
      </c>
      <c r="C5831" s="66">
        <v>155</v>
      </c>
      <c r="E5831" s="68">
        <v>155</v>
      </c>
    </row>
    <row r="5832" spans="2:5" hidden="1" x14ac:dyDescent="0.3">
      <c r="B5832" s="66">
        <v>3247</v>
      </c>
      <c r="C5832" s="66">
        <v>219</v>
      </c>
      <c r="E5832" s="68">
        <v>219</v>
      </c>
    </row>
    <row r="5833" spans="2:5" hidden="1" x14ac:dyDescent="0.3">
      <c r="B5833" s="66">
        <v>3248</v>
      </c>
      <c r="C5833" s="66">
        <v>202</v>
      </c>
      <c r="E5833" s="68">
        <v>202</v>
      </c>
    </row>
    <row r="5834" spans="2:5" hidden="1" x14ac:dyDescent="0.3">
      <c r="B5834" s="66">
        <v>3249</v>
      </c>
      <c r="C5834" s="66">
        <v>224</v>
      </c>
      <c r="E5834" s="68">
        <v>224</v>
      </c>
    </row>
    <row r="5835" spans="2:5" hidden="1" x14ac:dyDescent="0.3">
      <c r="B5835" s="66">
        <v>3250</v>
      </c>
      <c r="D5835" s="66">
        <v>294</v>
      </c>
      <c r="E5835" s="68">
        <v>294</v>
      </c>
    </row>
    <row r="5836" spans="2:5" hidden="1" x14ac:dyDescent="0.3">
      <c r="B5836" s="66">
        <v>3251</v>
      </c>
      <c r="D5836" s="66">
        <v>266</v>
      </c>
      <c r="E5836" s="68">
        <v>266</v>
      </c>
    </row>
    <row r="5837" spans="2:5" hidden="1" x14ac:dyDescent="0.3">
      <c r="B5837" s="66">
        <v>3254</v>
      </c>
      <c r="D5837" s="66">
        <v>203</v>
      </c>
      <c r="E5837" s="68">
        <v>203</v>
      </c>
    </row>
    <row r="5838" spans="2:5" hidden="1" x14ac:dyDescent="0.3">
      <c r="B5838" s="66">
        <v>3255</v>
      </c>
      <c r="C5838" s="66">
        <v>221</v>
      </c>
      <c r="E5838" s="68">
        <v>221</v>
      </c>
    </row>
    <row r="5839" spans="2:5" hidden="1" x14ac:dyDescent="0.3">
      <c r="B5839" s="66">
        <v>3256</v>
      </c>
      <c r="C5839" s="66">
        <v>231</v>
      </c>
      <c r="E5839" s="68">
        <v>231</v>
      </c>
    </row>
    <row r="5840" spans="2:5" hidden="1" x14ac:dyDescent="0.3">
      <c r="B5840" s="66">
        <v>3257</v>
      </c>
      <c r="C5840" s="66">
        <v>175</v>
      </c>
      <c r="E5840" s="68">
        <v>175</v>
      </c>
    </row>
    <row r="5841" spans="2:5" hidden="1" x14ac:dyDescent="0.3">
      <c r="B5841" s="66">
        <v>3258</v>
      </c>
      <c r="C5841" s="66">
        <v>186</v>
      </c>
      <c r="E5841" s="68">
        <v>186</v>
      </c>
    </row>
    <row r="5842" spans="2:5" hidden="1" x14ac:dyDescent="0.3">
      <c r="B5842" s="66">
        <v>3259</v>
      </c>
      <c r="D5842" s="66">
        <v>287</v>
      </c>
      <c r="E5842" s="68">
        <v>287</v>
      </c>
    </row>
    <row r="5843" spans="2:5" hidden="1" x14ac:dyDescent="0.3">
      <c r="B5843" s="66">
        <v>3260</v>
      </c>
      <c r="D5843" s="66">
        <v>231</v>
      </c>
      <c r="E5843" s="68">
        <v>231</v>
      </c>
    </row>
    <row r="5844" spans="2:5" hidden="1" x14ac:dyDescent="0.3">
      <c r="B5844" s="66">
        <v>3261</v>
      </c>
      <c r="C5844" s="66">
        <v>220</v>
      </c>
      <c r="E5844" s="68">
        <v>220</v>
      </c>
    </row>
    <row r="5845" spans="2:5" hidden="1" x14ac:dyDescent="0.3">
      <c r="B5845" s="66">
        <v>3263</v>
      </c>
      <c r="C5845" s="66">
        <v>198</v>
      </c>
      <c r="E5845" s="68">
        <v>198</v>
      </c>
    </row>
    <row r="5846" spans="2:5" hidden="1" x14ac:dyDescent="0.3">
      <c r="B5846" s="66">
        <v>3265</v>
      </c>
      <c r="C5846" s="66">
        <v>235</v>
      </c>
      <c r="E5846" s="68">
        <v>235</v>
      </c>
    </row>
    <row r="5847" spans="2:5" hidden="1" x14ac:dyDescent="0.3">
      <c r="B5847" s="66">
        <v>3266</v>
      </c>
      <c r="D5847" s="66">
        <v>248</v>
      </c>
      <c r="E5847" s="68">
        <v>248</v>
      </c>
    </row>
    <row r="5848" spans="2:5" hidden="1" x14ac:dyDescent="0.3">
      <c r="B5848" s="66">
        <v>3267</v>
      </c>
      <c r="C5848" s="66">
        <v>195</v>
      </c>
      <c r="E5848" s="68">
        <v>195</v>
      </c>
    </row>
    <row r="5849" spans="2:5" hidden="1" x14ac:dyDescent="0.3">
      <c r="B5849" s="66">
        <v>3268</v>
      </c>
      <c r="C5849" s="66">
        <v>238</v>
      </c>
      <c r="E5849" s="68">
        <v>238</v>
      </c>
    </row>
    <row r="5850" spans="2:5" hidden="1" x14ac:dyDescent="0.3">
      <c r="B5850" s="66">
        <v>3269</v>
      </c>
      <c r="C5850" s="66">
        <v>255</v>
      </c>
      <c r="E5850" s="68">
        <v>255</v>
      </c>
    </row>
    <row r="5851" spans="2:5" hidden="1" x14ac:dyDescent="0.3">
      <c r="B5851" s="66">
        <v>3270</v>
      </c>
      <c r="D5851" s="66">
        <v>271</v>
      </c>
      <c r="E5851" s="68">
        <v>271</v>
      </c>
    </row>
    <row r="5852" spans="2:5" hidden="1" x14ac:dyDescent="0.3">
      <c r="B5852" s="66">
        <v>3271</v>
      </c>
      <c r="C5852" s="66">
        <v>261</v>
      </c>
      <c r="E5852" s="68">
        <v>261</v>
      </c>
    </row>
    <row r="5853" spans="2:5" hidden="1" x14ac:dyDescent="0.3">
      <c r="B5853" s="66">
        <v>3272</v>
      </c>
      <c r="C5853" s="66">
        <v>176</v>
      </c>
      <c r="E5853" s="68">
        <v>176</v>
      </c>
    </row>
    <row r="5854" spans="2:5" hidden="1" x14ac:dyDescent="0.3">
      <c r="B5854" s="66">
        <v>3273</v>
      </c>
      <c r="C5854" s="66">
        <v>304</v>
      </c>
      <c r="E5854" s="68">
        <v>304</v>
      </c>
    </row>
    <row r="5855" spans="2:5" hidden="1" x14ac:dyDescent="0.3">
      <c r="B5855" s="66">
        <v>3274</v>
      </c>
      <c r="D5855" s="66">
        <v>187</v>
      </c>
      <c r="E5855" s="68">
        <v>187</v>
      </c>
    </row>
    <row r="5856" spans="2:5" hidden="1" x14ac:dyDescent="0.3">
      <c r="B5856" s="66">
        <v>3275</v>
      </c>
      <c r="C5856" s="66">
        <v>199</v>
      </c>
      <c r="E5856" s="68">
        <v>199</v>
      </c>
    </row>
    <row r="5857" spans="2:5" hidden="1" x14ac:dyDescent="0.3">
      <c r="B5857" s="66">
        <v>3276</v>
      </c>
      <c r="D5857" s="66">
        <v>260</v>
      </c>
      <c r="E5857" s="68">
        <v>260</v>
      </c>
    </row>
    <row r="5858" spans="2:5" hidden="1" x14ac:dyDescent="0.3">
      <c r="B5858" s="66">
        <v>3277</v>
      </c>
      <c r="C5858" s="66">
        <v>205</v>
      </c>
      <c r="E5858" s="68">
        <v>205</v>
      </c>
    </row>
    <row r="5859" spans="2:5" hidden="1" x14ac:dyDescent="0.3">
      <c r="B5859" s="66">
        <v>3278</v>
      </c>
      <c r="D5859" s="66">
        <v>350</v>
      </c>
      <c r="E5859" s="68">
        <v>350</v>
      </c>
    </row>
    <row r="5860" spans="2:5" hidden="1" x14ac:dyDescent="0.3">
      <c r="B5860" s="66">
        <v>3279</v>
      </c>
      <c r="D5860" s="66">
        <v>305</v>
      </c>
      <c r="E5860" s="68">
        <v>305</v>
      </c>
    </row>
    <row r="5861" spans="2:5" hidden="1" x14ac:dyDescent="0.3">
      <c r="B5861" s="66">
        <v>3280</v>
      </c>
      <c r="C5861" s="66">
        <v>190</v>
      </c>
      <c r="E5861" s="68">
        <v>190</v>
      </c>
    </row>
    <row r="5862" spans="2:5" hidden="1" x14ac:dyDescent="0.3">
      <c r="B5862" s="66">
        <v>3282</v>
      </c>
      <c r="D5862" s="66">
        <v>250</v>
      </c>
      <c r="E5862" s="68">
        <v>250</v>
      </c>
    </row>
    <row r="5863" spans="2:5" hidden="1" x14ac:dyDescent="0.3">
      <c r="B5863" s="66">
        <v>3283</v>
      </c>
      <c r="C5863" s="66">
        <v>210</v>
      </c>
      <c r="E5863" s="68">
        <v>210</v>
      </c>
    </row>
    <row r="5864" spans="2:5" hidden="1" x14ac:dyDescent="0.3">
      <c r="B5864" s="66">
        <v>3284</v>
      </c>
      <c r="C5864" s="66">
        <v>265</v>
      </c>
      <c r="E5864" s="68">
        <v>265</v>
      </c>
    </row>
    <row r="5865" spans="2:5" hidden="1" x14ac:dyDescent="0.3">
      <c r="B5865" s="66">
        <v>3285</v>
      </c>
      <c r="C5865" s="66">
        <v>228</v>
      </c>
      <c r="E5865" s="68">
        <v>228</v>
      </c>
    </row>
    <row r="5866" spans="2:5" hidden="1" x14ac:dyDescent="0.3">
      <c r="B5866" s="66">
        <v>3286</v>
      </c>
      <c r="C5866" s="66">
        <v>323</v>
      </c>
      <c r="E5866" s="68">
        <v>323</v>
      </c>
    </row>
    <row r="5867" spans="2:5" hidden="1" x14ac:dyDescent="0.3">
      <c r="B5867" s="66">
        <v>3287</v>
      </c>
      <c r="C5867" s="66">
        <v>316</v>
      </c>
      <c r="E5867" s="68">
        <v>316</v>
      </c>
    </row>
    <row r="5868" spans="2:5" hidden="1" x14ac:dyDescent="0.3">
      <c r="B5868" s="66">
        <v>3288</v>
      </c>
      <c r="C5868" s="66">
        <v>244</v>
      </c>
      <c r="E5868" s="68">
        <v>244</v>
      </c>
    </row>
    <row r="5869" spans="2:5" hidden="1" x14ac:dyDescent="0.3">
      <c r="B5869" s="66">
        <v>3291</v>
      </c>
      <c r="D5869" s="66">
        <v>226</v>
      </c>
      <c r="E5869" s="68">
        <v>226</v>
      </c>
    </row>
    <row r="5870" spans="2:5" hidden="1" x14ac:dyDescent="0.3">
      <c r="B5870" s="66">
        <v>3292</v>
      </c>
      <c r="C5870" s="66">
        <v>227</v>
      </c>
      <c r="E5870" s="68">
        <v>227</v>
      </c>
    </row>
    <row r="5871" spans="2:5" hidden="1" x14ac:dyDescent="0.3">
      <c r="B5871" s="66">
        <v>3293</v>
      </c>
      <c r="D5871" s="66">
        <v>302</v>
      </c>
      <c r="E5871" s="68">
        <v>302</v>
      </c>
    </row>
    <row r="5872" spans="2:5" hidden="1" x14ac:dyDescent="0.3">
      <c r="B5872" s="66">
        <v>3294</v>
      </c>
      <c r="C5872" s="66">
        <v>192</v>
      </c>
      <c r="E5872" s="68">
        <v>192</v>
      </c>
    </row>
    <row r="5873" spans="2:5" hidden="1" x14ac:dyDescent="0.3">
      <c r="B5873" s="66">
        <v>3295</v>
      </c>
      <c r="D5873" s="66">
        <v>234</v>
      </c>
      <c r="E5873" s="68">
        <v>234</v>
      </c>
    </row>
    <row r="5874" spans="2:5" hidden="1" x14ac:dyDescent="0.3">
      <c r="B5874" s="66">
        <v>3296</v>
      </c>
      <c r="D5874" s="66">
        <v>283</v>
      </c>
      <c r="E5874" s="68">
        <v>283</v>
      </c>
    </row>
    <row r="5875" spans="2:5" hidden="1" x14ac:dyDescent="0.3">
      <c r="B5875" s="66">
        <v>3297</v>
      </c>
      <c r="C5875" s="66">
        <v>203</v>
      </c>
      <c r="E5875" s="68">
        <v>203</v>
      </c>
    </row>
    <row r="5876" spans="2:5" hidden="1" x14ac:dyDescent="0.3">
      <c r="B5876" s="66">
        <v>3298</v>
      </c>
      <c r="C5876" s="66">
        <v>213</v>
      </c>
      <c r="E5876" s="68">
        <v>213</v>
      </c>
    </row>
    <row r="5877" spans="2:5" hidden="1" x14ac:dyDescent="0.3">
      <c r="B5877" s="66">
        <v>3299</v>
      </c>
      <c r="C5877" s="66">
        <v>229</v>
      </c>
      <c r="E5877" s="68">
        <v>229</v>
      </c>
    </row>
    <row r="5878" spans="2:5" hidden="1" x14ac:dyDescent="0.3">
      <c r="B5878" s="66">
        <v>3300</v>
      </c>
      <c r="C5878" s="66">
        <v>229</v>
      </c>
      <c r="E5878" s="68">
        <v>229</v>
      </c>
    </row>
    <row r="5879" spans="2:5" hidden="1" x14ac:dyDescent="0.3">
      <c r="B5879" s="66">
        <v>3302</v>
      </c>
      <c r="D5879" s="66">
        <v>237</v>
      </c>
      <c r="E5879" s="68">
        <v>237</v>
      </c>
    </row>
    <row r="5880" spans="2:5" hidden="1" x14ac:dyDescent="0.3">
      <c r="B5880" s="66">
        <v>3303</v>
      </c>
      <c r="D5880" s="66">
        <v>309</v>
      </c>
      <c r="E5880" s="68">
        <v>309</v>
      </c>
    </row>
    <row r="5881" spans="2:5" hidden="1" x14ac:dyDescent="0.3">
      <c r="B5881" s="66">
        <v>3304</v>
      </c>
      <c r="C5881" s="66">
        <v>167</v>
      </c>
      <c r="E5881" s="68">
        <v>167</v>
      </c>
    </row>
    <row r="5882" spans="2:5" hidden="1" x14ac:dyDescent="0.3">
      <c r="B5882" s="66">
        <v>3305</v>
      </c>
      <c r="D5882" s="66">
        <v>255</v>
      </c>
      <c r="E5882" s="68">
        <v>255</v>
      </c>
    </row>
    <row r="5883" spans="2:5" hidden="1" x14ac:dyDescent="0.3">
      <c r="B5883" s="66">
        <v>3306</v>
      </c>
      <c r="C5883" s="66">
        <v>280</v>
      </c>
      <c r="E5883" s="68">
        <v>280</v>
      </c>
    </row>
    <row r="5884" spans="2:5" hidden="1" x14ac:dyDescent="0.3">
      <c r="B5884" s="66">
        <v>3307</v>
      </c>
      <c r="D5884" s="66">
        <v>178</v>
      </c>
      <c r="E5884" s="68">
        <v>178</v>
      </c>
    </row>
    <row r="5885" spans="2:5" hidden="1" x14ac:dyDescent="0.3">
      <c r="B5885" s="66">
        <v>3308</v>
      </c>
      <c r="D5885" s="66">
        <v>352</v>
      </c>
      <c r="E5885" s="68">
        <v>352</v>
      </c>
    </row>
    <row r="5886" spans="2:5" hidden="1" x14ac:dyDescent="0.3">
      <c r="B5886" s="66">
        <v>3309</v>
      </c>
      <c r="C5886" s="66">
        <v>240</v>
      </c>
      <c r="E5886" s="68">
        <v>240</v>
      </c>
    </row>
    <row r="5887" spans="2:5" hidden="1" x14ac:dyDescent="0.3">
      <c r="B5887" s="66">
        <v>3310</v>
      </c>
      <c r="D5887" s="66">
        <v>322</v>
      </c>
      <c r="E5887" s="68">
        <v>322</v>
      </c>
    </row>
    <row r="5888" spans="2:5" hidden="1" x14ac:dyDescent="0.3">
      <c r="B5888" s="66">
        <v>3311</v>
      </c>
      <c r="D5888" s="66">
        <v>214</v>
      </c>
      <c r="E5888" s="68">
        <v>214</v>
      </c>
    </row>
    <row r="5889" spans="2:5" hidden="1" x14ac:dyDescent="0.3">
      <c r="B5889" s="66">
        <v>3312</v>
      </c>
      <c r="D5889" s="66">
        <v>254</v>
      </c>
      <c r="E5889" s="68">
        <v>254</v>
      </c>
    </row>
    <row r="5890" spans="2:5" hidden="1" x14ac:dyDescent="0.3">
      <c r="B5890" s="66">
        <v>3313</v>
      </c>
      <c r="D5890" s="66">
        <v>216</v>
      </c>
      <c r="E5890" s="68">
        <v>216</v>
      </c>
    </row>
    <row r="5891" spans="2:5" hidden="1" x14ac:dyDescent="0.3">
      <c r="B5891" s="66">
        <v>3314</v>
      </c>
      <c r="C5891" s="66">
        <v>259</v>
      </c>
      <c r="E5891" s="68">
        <v>259</v>
      </c>
    </row>
    <row r="5892" spans="2:5" hidden="1" x14ac:dyDescent="0.3">
      <c r="B5892" s="66">
        <v>3315</v>
      </c>
      <c r="C5892" s="66">
        <v>260</v>
      </c>
      <c r="E5892" s="68">
        <v>260</v>
      </c>
    </row>
    <row r="5893" spans="2:5" hidden="1" x14ac:dyDescent="0.3">
      <c r="B5893" s="66">
        <v>3316</v>
      </c>
      <c r="C5893" s="66">
        <v>304</v>
      </c>
      <c r="E5893" s="68">
        <v>304</v>
      </c>
    </row>
    <row r="5894" spans="2:5" hidden="1" x14ac:dyDescent="0.3">
      <c r="B5894" s="66">
        <v>3317</v>
      </c>
      <c r="C5894" s="66">
        <v>165</v>
      </c>
      <c r="E5894" s="68">
        <v>165</v>
      </c>
    </row>
    <row r="5895" spans="2:5" hidden="1" x14ac:dyDescent="0.3">
      <c r="B5895" s="66">
        <v>3318</v>
      </c>
      <c r="C5895" s="66">
        <v>231</v>
      </c>
      <c r="E5895" s="68">
        <v>231</v>
      </c>
    </row>
    <row r="5896" spans="2:5" hidden="1" x14ac:dyDescent="0.3">
      <c r="B5896" s="66">
        <v>3319</v>
      </c>
      <c r="C5896" s="66">
        <v>190</v>
      </c>
      <c r="E5896" s="68">
        <v>190</v>
      </c>
    </row>
    <row r="5897" spans="2:5" hidden="1" x14ac:dyDescent="0.3">
      <c r="B5897" s="66">
        <v>3320</v>
      </c>
      <c r="C5897" s="66">
        <v>272</v>
      </c>
      <c r="E5897" s="68">
        <v>272</v>
      </c>
    </row>
    <row r="5898" spans="2:5" hidden="1" x14ac:dyDescent="0.3">
      <c r="B5898" s="66">
        <v>3321</v>
      </c>
      <c r="D5898" s="66">
        <v>285</v>
      </c>
      <c r="E5898" s="68">
        <v>285</v>
      </c>
    </row>
    <row r="5899" spans="2:5" hidden="1" x14ac:dyDescent="0.3">
      <c r="B5899" s="66">
        <v>3323</v>
      </c>
      <c r="C5899" s="66">
        <v>173</v>
      </c>
      <c r="E5899" s="68">
        <v>173</v>
      </c>
    </row>
    <row r="5900" spans="2:5" hidden="1" x14ac:dyDescent="0.3">
      <c r="B5900" s="66">
        <v>3324</v>
      </c>
      <c r="D5900" s="66">
        <v>240</v>
      </c>
      <c r="E5900" s="68">
        <v>240</v>
      </c>
    </row>
    <row r="5901" spans="2:5" hidden="1" x14ac:dyDescent="0.3">
      <c r="B5901" s="66">
        <v>3325</v>
      </c>
      <c r="C5901" s="66">
        <v>243</v>
      </c>
      <c r="E5901" s="68">
        <v>243</v>
      </c>
    </row>
    <row r="5902" spans="2:5" hidden="1" x14ac:dyDescent="0.3">
      <c r="B5902" s="66">
        <v>3326</v>
      </c>
      <c r="C5902" s="66">
        <v>410</v>
      </c>
      <c r="E5902" s="68">
        <v>410</v>
      </c>
    </row>
    <row r="5903" spans="2:5" hidden="1" x14ac:dyDescent="0.3">
      <c r="B5903" s="66">
        <v>3327</v>
      </c>
      <c r="C5903" s="66">
        <v>275</v>
      </c>
      <c r="E5903" s="68">
        <v>275</v>
      </c>
    </row>
    <row r="5904" spans="2:5" hidden="1" x14ac:dyDescent="0.3">
      <c r="B5904" s="66">
        <v>3328</v>
      </c>
      <c r="C5904" s="66">
        <v>252</v>
      </c>
      <c r="E5904" s="68">
        <v>252</v>
      </c>
    </row>
    <row r="5905" spans="2:5" hidden="1" x14ac:dyDescent="0.3">
      <c r="B5905" s="66">
        <v>3329</v>
      </c>
      <c r="D5905" s="66">
        <v>226</v>
      </c>
      <c r="E5905" s="68">
        <v>226</v>
      </c>
    </row>
    <row r="5906" spans="2:5" hidden="1" x14ac:dyDescent="0.3">
      <c r="B5906" s="66">
        <v>3330</v>
      </c>
      <c r="C5906" s="66">
        <v>185</v>
      </c>
      <c r="E5906" s="68">
        <v>185</v>
      </c>
    </row>
    <row r="5907" spans="2:5" hidden="1" x14ac:dyDescent="0.3">
      <c r="B5907" s="66">
        <v>3332</v>
      </c>
      <c r="C5907" s="66">
        <v>186</v>
      </c>
      <c r="E5907" s="68">
        <v>186</v>
      </c>
    </row>
    <row r="5908" spans="2:5" hidden="1" x14ac:dyDescent="0.3">
      <c r="B5908" s="66">
        <v>3333</v>
      </c>
      <c r="C5908" s="66">
        <v>155</v>
      </c>
      <c r="E5908" s="68">
        <v>155</v>
      </c>
    </row>
    <row r="5909" spans="2:5" hidden="1" x14ac:dyDescent="0.3">
      <c r="B5909" s="66">
        <v>3334</v>
      </c>
      <c r="C5909" s="66">
        <v>251</v>
      </c>
      <c r="E5909" s="68">
        <v>251</v>
      </c>
    </row>
    <row r="5910" spans="2:5" hidden="1" x14ac:dyDescent="0.3">
      <c r="B5910" s="66">
        <v>3335</v>
      </c>
      <c r="C5910" s="66">
        <v>268</v>
      </c>
      <c r="E5910" s="68">
        <v>268</v>
      </c>
    </row>
    <row r="5911" spans="2:5" hidden="1" x14ac:dyDescent="0.3">
      <c r="B5911" s="66">
        <v>3336</v>
      </c>
      <c r="C5911" s="66">
        <v>210</v>
      </c>
      <c r="E5911" s="68">
        <v>210</v>
      </c>
    </row>
    <row r="5912" spans="2:5" hidden="1" x14ac:dyDescent="0.3">
      <c r="B5912" s="66">
        <v>3337</v>
      </c>
      <c r="C5912" s="66">
        <v>240</v>
      </c>
      <c r="E5912" s="68">
        <v>240</v>
      </c>
    </row>
    <row r="5913" spans="2:5" hidden="1" x14ac:dyDescent="0.3">
      <c r="B5913" s="66">
        <v>3338</v>
      </c>
      <c r="C5913" s="66">
        <v>163</v>
      </c>
      <c r="E5913" s="68">
        <v>163</v>
      </c>
    </row>
    <row r="5914" spans="2:5" hidden="1" x14ac:dyDescent="0.3">
      <c r="B5914" s="66">
        <v>3339</v>
      </c>
      <c r="D5914" s="66">
        <v>221</v>
      </c>
      <c r="E5914" s="68">
        <v>221</v>
      </c>
    </row>
    <row r="5915" spans="2:5" hidden="1" x14ac:dyDescent="0.3">
      <c r="B5915" s="66">
        <v>3340</v>
      </c>
      <c r="D5915" s="66">
        <v>320</v>
      </c>
      <c r="E5915" s="68">
        <v>320</v>
      </c>
    </row>
    <row r="5916" spans="2:5" hidden="1" x14ac:dyDescent="0.3">
      <c r="B5916" s="66">
        <v>3341</v>
      </c>
      <c r="C5916" s="66">
        <v>212</v>
      </c>
      <c r="E5916" s="68">
        <v>212</v>
      </c>
    </row>
    <row r="5917" spans="2:5" hidden="1" x14ac:dyDescent="0.3">
      <c r="B5917" s="66">
        <v>3342</v>
      </c>
      <c r="C5917" s="66">
        <v>214</v>
      </c>
      <c r="E5917" s="68">
        <v>214</v>
      </c>
    </row>
    <row r="5918" spans="2:5" hidden="1" x14ac:dyDescent="0.3">
      <c r="B5918" s="66">
        <v>3343</v>
      </c>
      <c r="D5918" s="66">
        <v>260</v>
      </c>
      <c r="E5918" s="68">
        <v>260</v>
      </c>
    </row>
    <row r="5919" spans="2:5" hidden="1" x14ac:dyDescent="0.3">
      <c r="B5919" s="66">
        <v>3344</v>
      </c>
      <c r="C5919" s="66">
        <v>263</v>
      </c>
      <c r="E5919" s="68">
        <v>263</v>
      </c>
    </row>
    <row r="5920" spans="2:5" hidden="1" x14ac:dyDescent="0.3">
      <c r="B5920" s="66">
        <v>3345</v>
      </c>
      <c r="C5920" s="66">
        <v>195</v>
      </c>
      <c r="E5920" s="68">
        <v>195</v>
      </c>
    </row>
    <row r="5921" spans="2:5" hidden="1" x14ac:dyDescent="0.3">
      <c r="B5921" s="66">
        <v>3346</v>
      </c>
      <c r="D5921" s="66">
        <v>249</v>
      </c>
      <c r="E5921" s="68">
        <v>249</v>
      </c>
    </row>
    <row r="5922" spans="2:5" hidden="1" x14ac:dyDescent="0.3">
      <c r="B5922" s="66">
        <v>3347</v>
      </c>
      <c r="C5922" s="66">
        <v>233</v>
      </c>
      <c r="E5922" s="68">
        <v>233</v>
      </c>
    </row>
    <row r="5923" spans="2:5" hidden="1" x14ac:dyDescent="0.3">
      <c r="B5923" s="66">
        <v>3348</v>
      </c>
      <c r="D5923" s="66">
        <v>240</v>
      </c>
      <c r="E5923" s="68">
        <v>240</v>
      </c>
    </row>
    <row r="5924" spans="2:5" hidden="1" x14ac:dyDescent="0.3">
      <c r="B5924" s="66">
        <v>3350</v>
      </c>
      <c r="C5924" s="66">
        <v>266</v>
      </c>
      <c r="E5924" s="68">
        <v>266</v>
      </c>
    </row>
    <row r="5925" spans="2:5" hidden="1" x14ac:dyDescent="0.3">
      <c r="B5925" s="66">
        <v>3351</v>
      </c>
      <c r="C5925" s="66">
        <v>235</v>
      </c>
      <c r="E5925" s="68">
        <v>235</v>
      </c>
    </row>
    <row r="5926" spans="2:5" hidden="1" x14ac:dyDescent="0.3">
      <c r="B5926" s="66">
        <v>3352</v>
      </c>
      <c r="C5926" s="66">
        <v>258</v>
      </c>
      <c r="E5926" s="68">
        <v>258</v>
      </c>
    </row>
    <row r="5927" spans="2:5" hidden="1" x14ac:dyDescent="0.3">
      <c r="B5927" s="66">
        <v>3353</v>
      </c>
      <c r="D5927" s="66">
        <v>258</v>
      </c>
      <c r="E5927" s="68">
        <v>258</v>
      </c>
    </row>
    <row r="5928" spans="2:5" hidden="1" x14ac:dyDescent="0.3">
      <c r="B5928" s="66">
        <v>3354</v>
      </c>
      <c r="C5928" s="66">
        <v>224</v>
      </c>
      <c r="E5928" s="68">
        <v>224</v>
      </c>
    </row>
    <row r="5929" spans="2:5" hidden="1" x14ac:dyDescent="0.3">
      <c r="B5929" s="66">
        <v>3355</v>
      </c>
      <c r="C5929" s="66">
        <v>254</v>
      </c>
      <c r="E5929" s="68">
        <v>254</v>
      </c>
    </row>
    <row r="5930" spans="2:5" hidden="1" x14ac:dyDescent="0.3">
      <c r="B5930" s="66">
        <v>3356</v>
      </c>
      <c r="C5930" s="66">
        <v>171</v>
      </c>
      <c r="E5930" s="68">
        <v>171</v>
      </c>
    </row>
    <row r="5931" spans="2:5" hidden="1" x14ac:dyDescent="0.3">
      <c r="B5931" s="66">
        <v>3357</v>
      </c>
      <c r="C5931" s="66">
        <v>216</v>
      </c>
      <c r="E5931" s="68">
        <v>216</v>
      </c>
    </row>
    <row r="5932" spans="2:5" hidden="1" x14ac:dyDescent="0.3">
      <c r="B5932" s="66">
        <v>3358</v>
      </c>
      <c r="C5932" s="66">
        <v>228</v>
      </c>
      <c r="E5932" s="68">
        <v>228</v>
      </c>
    </row>
    <row r="5933" spans="2:5" hidden="1" x14ac:dyDescent="0.3">
      <c r="B5933" s="66">
        <v>3359</v>
      </c>
      <c r="C5933" s="66">
        <v>177</v>
      </c>
      <c r="E5933" s="68">
        <v>177</v>
      </c>
    </row>
    <row r="5934" spans="2:5" hidden="1" x14ac:dyDescent="0.3">
      <c r="B5934" s="66">
        <v>3360</v>
      </c>
      <c r="D5934" s="66">
        <v>241</v>
      </c>
      <c r="E5934" s="68">
        <v>241</v>
      </c>
    </row>
    <row r="5935" spans="2:5" hidden="1" x14ac:dyDescent="0.3">
      <c r="B5935" s="66">
        <v>3361</v>
      </c>
      <c r="D5935" s="66">
        <v>230</v>
      </c>
      <c r="E5935" s="68">
        <v>230</v>
      </c>
    </row>
    <row r="5936" spans="2:5" hidden="1" x14ac:dyDescent="0.3">
      <c r="B5936" s="66">
        <v>3362</v>
      </c>
      <c r="C5936" s="66">
        <v>206</v>
      </c>
      <c r="E5936" s="68">
        <v>206</v>
      </c>
    </row>
    <row r="5937" spans="2:5" hidden="1" x14ac:dyDescent="0.3">
      <c r="B5937" s="66">
        <v>3363</v>
      </c>
      <c r="C5937" s="66">
        <v>263</v>
      </c>
      <c r="E5937" s="68">
        <v>263</v>
      </c>
    </row>
    <row r="5938" spans="2:5" hidden="1" x14ac:dyDescent="0.3">
      <c r="B5938" s="66">
        <v>3364</v>
      </c>
      <c r="D5938" s="66">
        <v>268</v>
      </c>
      <c r="E5938" s="68">
        <v>268</v>
      </c>
    </row>
    <row r="5939" spans="2:5" hidden="1" x14ac:dyDescent="0.3">
      <c r="B5939" s="66">
        <v>3365</v>
      </c>
      <c r="C5939" s="66">
        <v>310</v>
      </c>
      <c r="E5939" s="68">
        <v>310</v>
      </c>
    </row>
    <row r="5940" spans="2:5" hidden="1" x14ac:dyDescent="0.3">
      <c r="B5940" s="66">
        <v>3366</v>
      </c>
      <c r="C5940" s="66">
        <v>201</v>
      </c>
      <c r="E5940" s="68">
        <v>201</v>
      </c>
    </row>
    <row r="5941" spans="2:5" hidden="1" x14ac:dyDescent="0.3">
      <c r="B5941" s="66">
        <v>3367</v>
      </c>
      <c r="D5941" s="66">
        <v>206</v>
      </c>
      <c r="E5941" s="68">
        <v>206</v>
      </c>
    </row>
    <row r="5942" spans="2:5" hidden="1" x14ac:dyDescent="0.3">
      <c r="B5942" s="66">
        <v>3368</v>
      </c>
      <c r="C5942" s="66">
        <v>258</v>
      </c>
      <c r="E5942" s="68">
        <v>258</v>
      </c>
    </row>
    <row r="5943" spans="2:5" hidden="1" x14ac:dyDescent="0.3">
      <c r="B5943" s="66">
        <v>3369</v>
      </c>
      <c r="C5943" s="66">
        <v>205</v>
      </c>
      <c r="E5943" s="68">
        <v>205</v>
      </c>
    </row>
    <row r="5944" spans="2:5" hidden="1" x14ac:dyDescent="0.3">
      <c r="B5944" s="66">
        <v>3371</v>
      </c>
      <c r="D5944" s="66">
        <v>285</v>
      </c>
      <c r="E5944" s="68">
        <v>285</v>
      </c>
    </row>
    <row r="5945" spans="2:5" hidden="1" x14ac:dyDescent="0.3">
      <c r="B5945" s="66">
        <v>3372</v>
      </c>
      <c r="C5945" s="66">
        <v>276</v>
      </c>
      <c r="E5945" s="68">
        <v>276</v>
      </c>
    </row>
    <row r="5946" spans="2:5" hidden="1" x14ac:dyDescent="0.3">
      <c r="B5946" s="66">
        <v>3373</v>
      </c>
      <c r="C5946" s="66">
        <v>260</v>
      </c>
      <c r="E5946" s="68">
        <v>260</v>
      </c>
    </row>
    <row r="5947" spans="2:5" hidden="1" x14ac:dyDescent="0.3">
      <c r="B5947" s="66">
        <v>3374</v>
      </c>
      <c r="D5947" s="66">
        <v>261</v>
      </c>
      <c r="E5947" s="68">
        <v>261</v>
      </c>
    </row>
    <row r="5948" spans="2:5" hidden="1" x14ac:dyDescent="0.3">
      <c r="B5948" s="66">
        <v>3375</v>
      </c>
      <c r="D5948" s="66">
        <v>200</v>
      </c>
      <c r="E5948" s="68">
        <v>200</v>
      </c>
    </row>
    <row r="5949" spans="2:5" hidden="1" x14ac:dyDescent="0.3">
      <c r="B5949" s="66">
        <v>3376</v>
      </c>
      <c r="D5949" s="66">
        <v>220</v>
      </c>
      <c r="E5949" s="68">
        <v>220</v>
      </c>
    </row>
    <row r="5950" spans="2:5" hidden="1" x14ac:dyDescent="0.3">
      <c r="B5950" s="66">
        <v>3377</v>
      </c>
      <c r="C5950" s="66">
        <v>243</v>
      </c>
      <c r="E5950" s="68">
        <v>243</v>
      </c>
    </row>
    <row r="5951" spans="2:5" hidden="1" x14ac:dyDescent="0.3">
      <c r="B5951" s="66">
        <v>3380</v>
      </c>
      <c r="C5951" s="66">
        <v>240</v>
      </c>
      <c r="E5951" s="68">
        <v>240</v>
      </c>
    </row>
    <row r="5952" spans="2:5" hidden="1" x14ac:dyDescent="0.3">
      <c r="B5952" s="66">
        <v>3381</v>
      </c>
      <c r="C5952" s="66">
        <v>205</v>
      </c>
      <c r="E5952" s="68">
        <v>205</v>
      </c>
    </row>
    <row r="5953" spans="2:11" hidden="1" x14ac:dyDescent="0.3">
      <c r="B5953" s="66">
        <v>3382</v>
      </c>
      <c r="D5953" s="66">
        <v>260</v>
      </c>
      <c r="E5953" s="68">
        <v>260</v>
      </c>
    </row>
    <row r="5954" spans="2:11" hidden="1" x14ac:dyDescent="0.3">
      <c r="B5954" s="66">
        <v>3383</v>
      </c>
      <c r="C5954" s="66">
        <v>210</v>
      </c>
      <c r="E5954" s="68">
        <v>210</v>
      </c>
    </row>
    <row r="5955" spans="2:11" hidden="1" x14ac:dyDescent="0.3">
      <c r="B5955" s="66">
        <v>3384</v>
      </c>
      <c r="D5955" s="66">
        <v>217</v>
      </c>
      <c r="E5955" s="68">
        <v>217</v>
      </c>
    </row>
    <row r="5956" spans="2:11" hidden="1" x14ac:dyDescent="0.3">
      <c r="B5956" s="66">
        <v>3385</v>
      </c>
      <c r="C5956" s="66">
        <v>261</v>
      </c>
      <c r="E5956" s="68">
        <v>261</v>
      </c>
    </row>
    <row r="5957" spans="2:11" hidden="1" x14ac:dyDescent="0.3">
      <c r="B5957" s="66">
        <v>3386</v>
      </c>
      <c r="C5957" s="66">
        <v>199</v>
      </c>
      <c r="E5957" s="68">
        <v>199</v>
      </c>
    </row>
    <row r="5958" spans="2:11" x14ac:dyDescent="0.3">
      <c r="B5958" s="66">
        <v>3387</v>
      </c>
      <c r="D5958" s="66">
        <v>352</v>
      </c>
      <c r="E5958" s="68">
        <v>352</v>
      </c>
    </row>
    <row r="5959" spans="2:11" x14ac:dyDescent="0.3">
      <c r="B5959" s="66">
        <v>3389</v>
      </c>
      <c r="C5959" s="66">
        <v>288</v>
      </c>
      <c r="E5959" s="68">
        <v>288</v>
      </c>
    </row>
    <row r="5960" spans="2:11" x14ac:dyDescent="0.3">
      <c r="B5960" s="66" t="s">
        <v>81</v>
      </c>
      <c r="C5960" s="66">
        <v>466093</v>
      </c>
      <c r="D5960" s="66">
        <v>227984</v>
      </c>
      <c r="E5960" s="68">
        <v>694077</v>
      </c>
    </row>
    <row r="5961" spans="2:11" x14ac:dyDescent="0.3"/>
    <row r="5962" spans="2:11" ht="15.6" x14ac:dyDescent="0.3">
      <c r="B5962" s="70" t="s">
        <v>103</v>
      </c>
      <c r="C5962" s="71" t="s">
        <v>196</v>
      </c>
    </row>
    <row r="5963" spans="2:11" ht="15.6" x14ac:dyDescent="0.3">
      <c r="B5963" s="71"/>
      <c r="C5963" s="71" t="s">
        <v>194</v>
      </c>
    </row>
    <row r="5964" spans="2:11" x14ac:dyDescent="0.3"/>
    <row r="5965" spans="2:11" s="80" customFormat="1" ht="15" thickBot="1" x14ac:dyDescent="0.35">
      <c r="B5965" s="78"/>
      <c r="C5965" s="78"/>
      <c r="D5965" s="78"/>
      <c r="E5965" s="79"/>
      <c r="H5965" s="79"/>
      <c r="I5965" s="79"/>
      <c r="J5965" s="79"/>
      <c r="K5965" s="79"/>
    </row>
    <row r="5966" spans="2:11" x14ac:dyDescent="0.3"/>
    <row r="5967" spans="2:11" x14ac:dyDescent="0.3"/>
    <row r="5968" spans="2:11" ht="23.4" x14ac:dyDescent="0.45">
      <c r="B5968" s="85">
        <v>5</v>
      </c>
      <c r="C5968" s="69" t="s">
        <v>165</v>
      </c>
      <c r="D5968" s="67"/>
    </row>
    <row r="5969" spans="2:14" ht="23.4" x14ac:dyDescent="0.45">
      <c r="B5969" s="85"/>
      <c r="C5969" s="69"/>
      <c r="D5969" s="67"/>
    </row>
    <row r="5970" spans="2:14" ht="15.6" x14ac:dyDescent="0.3">
      <c r="B5970" s="74" t="s">
        <v>100</v>
      </c>
      <c r="C5970" s="71" t="s">
        <v>202</v>
      </c>
      <c r="D5970" s="67"/>
    </row>
    <row r="5971" spans="2:14" ht="15.6" x14ac:dyDescent="0.3">
      <c r="B5971" s="74" t="s">
        <v>101</v>
      </c>
      <c r="C5971" s="71" t="s">
        <v>203</v>
      </c>
      <c r="D5971" s="67"/>
    </row>
    <row r="5972" spans="2:14" ht="15.6" x14ac:dyDescent="0.3">
      <c r="B5972" s="74"/>
      <c r="C5972" s="71"/>
      <c r="D5972" s="67"/>
    </row>
    <row r="5973" spans="2:14" ht="15.6" x14ac:dyDescent="0.3">
      <c r="B5973" s="74"/>
      <c r="C5973" s="71"/>
      <c r="D5973" s="67"/>
    </row>
    <row r="5974" spans="2:14" ht="15.6" x14ac:dyDescent="0.3">
      <c r="B5974" s="74" t="s">
        <v>181</v>
      </c>
      <c r="C5974" s="71" t="s">
        <v>166</v>
      </c>
      <c r="D5974" s="67"/>
    </row>
    <row r="5975" spans="2:14" ht="15.6" x14ac:dyDescent="0.3">
      <c r="B5975" s="74" t="s">
        <v>182</v>
      </c>
      <c r="C5975" s="71" t="s">
        <v>183</v>
      </c>
      <c r="D5975" s="67"/>
    </row>
    <row r="5976" spans="2:14" ht="15.6" x14ac:dyDescent="0.3">
      <c r="B5976" s="74"/>
      <c r="C5976" s="71"/>
      <c r="D5976" s="67"/>
    </row>
    <row r="5977" spans="2:14" x14ac:dyDescent="0.3">
      <c r="B5977" s="68" t="s">
        <v>169</v>
      </c>
      <c r="C5977" s="68" t="s">
        <v>82</v>
      </c>
      <c r="D5977" s="68"/>
      <c r="E5977" s="68"/>
      <c r="I5977" s="67" t="s">
        <v>201</v>
      </c>
    </row>
    <row r="5978" spans="2:14" x14ac:dyDescent="0.3">
      <c r="B5978" s="68" t="s">
        <v>80</v>
      </c>
      <c r="C5978" s="68">
        <v>1</v>
      </c>
      <c r="D5978" s="68">
        <v>2</v>
      </c>
      <c r="E5978" s="68">
        <v>3</v>
      </c>
      <c r="F5978" s="68">
        <v>4</v>
      </c>
      <c r="G5978" s="68" t="s">
        <v>81</v>
      </c>
    </row>
    <row r="5979" spans="2:14" x14ac:dyDescent="0.3">
      <c r="B5979" s="66">
        <v>1</v>
      </c>
      <c r="C5979" s="68"/>
      <c r="D5979" s="68"/>
      <c r="E5979" s="68"/>
      <c r="F5979" s="68">
        <v>29.77</v>
      </c>
      <c r="G5979" s="68">
        <v>29.77</v>
      </c>
      <c r="I5979" s="68" t="s">
        <v>170</v>
      </c>
      <c r="J5979" s="68"/>
      <c r="K5979" s="68"/>
    </row>
    <row r="5980" spans="2:14" x14ac:dyDescent="0.3">
      <c r="B5980" s="66">
        <v>2</v>
      </c>
      <c r="C5980" s="68">
        <v>20.350000000000001</v>
      </c>
      <c r="D5980" s="68"/>
      <c r="E5980" s="68"/>
      <c r="G5980" s="68">
        <v>20.350000000000001</v>
      </c>
      <c r="I5980" s="68"/>
      <c r="J5980" s="68"/>
      <c r="K5980" s="68"/>
    </row>
    <row r="5981" spans="2:14" x14ac:dyDescent="0.3">
      <c r="B5981" s="66">
        <v>3</v>
      </c>
      <c r="C5981" s="68">
        <v>28.26</v>
      </c>
      <c r="D5981" s="68"/>
      <c r="E5981" s="68"/>
      <c r="G5981" s="68">
        <v>28.26</v>
      </c>
      <c r="I5981" s="68" t="s">
        <v>171</v>
      </c>
      <c r="J5981" s="68"/>
      <c r="K5981" s="68"/>
    </row>
    <row r="5982" spans="2:14" x14ac:dyDescent="0.3">
      <c r="B5982" s="66">
        <v>4</v>
      </c>
      <c r="C5982" s="68">
        <v>26.42</v>
      </c>
      <c r="D5982" s="68"/>
      <c r="E5982" s="68"/>
      <c r="G5982" s="68">
        <v>26.42</v>
      </c>
      <c r="I5982" s="83" t="s">
        <v>172</v>
      </c>
      <c r="J5982" s="83" t="s">
        <v>133</v>
      </c>
      <c r="K5982" s="83" t="s">
        <v>132</v>
      </c>
      <c r="L5982" s="83" t="s">
        <v>173</v>
      </c>
      <c r="M5982" s="83" t="s">
        <v>153</v>
      </c>
      <c r="N5982" s="83" t="s">
        <v>204</v>
      </c>
    </row>
    <row r="5983" spans="2:14" x14ac:dyDescent="0.3">
      <c r="B5983" s="66">
        <v>5</v>
      </c>
      <c r="C5983" s="68"/>
      <c r="D5983" s="68"/>
      <c r="E5983" s="68">
        <v>32.799999999999997</v>
      </c>
      <c r="G5983" s="68">
        <v>32.799999999999997</v>
      </c>
      <c r="I5983" s="68">
        <v>1</v>
      </c>
      <c r="J5983" s="68">
        <v>1240</v>
      </c>
      <c r="K5983" s="68">
        <v>32977.529999999977</v>
      </c>
      <c r="L5983" s="68">
        <v>26.594782258064498</v>
      </c>
      <c r="M5983" s="68">
        <v>20.585707620025012</v>
      </c>
      <c r="N5983" s="68">
        <f>SQRT(M5983)</f>
        <v>4.5371475201964735</v>
      </c>
    </row>
    <row r="5984" spans="2:14" x14ac:dyDescent="0.3">
      <c r="B5984" s="66">
        <v>6</v>
      </c>
      <c r="C5984" s="68">
        <v>24.83</v>
      </c>
      <c r="D5984" s="68"/>
      <c r="E5984" s="68"/>
      <c r="G5984" s="68">
        <v>24.83</v>
      </c>
      <c r="I5984" s="68">
        <v>2</v>
      </c>
      <c r="J5984" s="68">
        <v>874</v>
      </c>
      <c r="K5984" s="68">
        <v>22022.179999999968</v>
      </c>
      <c r="L5984" s="68">
        <v>25.197002288329482</v>
      </c>
      <c r="M5984" s="68">
        <v>14.969296616261941</v>
      </c>
      <c r="N5984" s="68">
        <f t="shared" ref="N5984:N5986" si="0">SQRT(M5984)</f>
        <v>3.8690175259698605</v>
      </c>
    </row>
    <row r="5985" spans="2:15" x14ac:dyDescent="0.3">
      <c r="B5985" s="66">
        <v>7</v>
      </c>
      <c r="C5985" s="68"/>
      <c r="D5985" s="68"/>
      <c r="E5985" s="68"/>
      <c r="F5985" s="68">
        <v>28.15</v>
      </c>
      <c r="G5985" s="68">
        <v>28.15</v>
      </c>
      <c r="I5985" s="68">
        <v>3</v>
      </c>
      <c r="J5985" s="68">
        <v>487</v>
      </c>
      <c r="K5985" s="68">
        <v>12258.599999999995</v>
      </c>
      <c r="L5985" s="68">
        <v>25.171663244353173</v>
      </c>
      <c r="M5985" s="68">
        <v>11.732520067432072</v>
      </c>
      <c r="N5985" s="68">
        <f t="shared" si="0"/>
        <v>3.4252766410075655</v>
      </c>
    </row>
    <row r="5986" spans="2:15" x14ac:dyDescent="0.3">
      <c r="B5986" s="66">
        <v>11</v>
      </c>
      <c r="C5986" s="68"/>
      <c r="D5986" s="68">
        <v>22.49</v>
      </c>
      <c r="E5986" s="68"/>
      <c r="G5986" s="68">
        <v>22.49</v>
      </c>
      <c r="I5986" s="68">
        <v>4</v>
      </c>
      <c r="J5986" s="68">
        <v>326</v>
      </c>
      <c r="K5986" s="68">
        <v>8249.6299999999974</v>
      </c>
      <c r="L5986" s="68">
        <v>25.305613496932509</v>
      </c>
      <c r="M5986" s="68">
        <v>13.134389007079253</v>
      </c>
      <c r="N5986" s="68">
        <f t="shared" si="0"/>
        <v>3.6241397609749066</v>
      </c>
    </row>
    <row r="5987" spans="2:15" x14ac:dyDescent="0.3">
      <c r="B5987" s="66">
        <v>12</v>
      </c>
      <c r="C5987" s="68"/>
      <c r="D5987" s="68">
        <v>19.38</v>
      </c>
      <c r="E5987" s="68"/>
      <c r="G5987" s="68">
        <v>19.38</v>
      </c>
      <c r="I5987" s="68"/>
      <c r="J5987" s="68"/>
      <c r="K5987" s="68"/>
    </row>
    <row r="5988" spans="2:15" x14ac:dyDescent="0.3">
      <c r="B5988" s="66">
        <v>13</v>
      </c>
      <c r="C5988" s="68">
        <v>26.92</v>
      </c>
      <c r="D5988" s="68"/>
      <c r="E5988" s="68"/>
      <c r="G5988" s="68">
        <v>26.92</v>
      </c>
      <c r="I5988" s="68"/>
      <c r="J5988" s="68"/>
      <c r="K5988" s="68"/>
    </row>
    <row r="5989" spans="2:15" x14ac:dyDescent="0.3">
      <c r="B5989" s="66">
        <v>14</v>
      </c>
      <c r="C5989" s="68"/>
      <c r="D5989" s="68"/>
      <c r="E5989" s="68">
        <v>35.58</v>
      </c>
      <c r="G5989" s="68">
        <v>35.58</v>
      </c>
      <c r="I5989" s="68" t="s">
        <v>165</v>
      </c>
      <c r="J5989" s="68"/>
      <c r="K5989" s="68"/>
    </row>
    <row r="5990" spans="2:15" x14ac:dyDescent="0.3">
      <c r="B5990" s="66">
        <v>15</v>
      </c>
      <c r="C5990" s="68">
        <v>24.49</v>
      </c>
      <c r="D5990" s="68"/>
      <c r="E5990" s="68"/>
      <c r="G5990" s="68">
        <v>24.49</v>
      </c>
      <c r="I5990" s="83" t="s">
        <v>174</v>
      </c>
      <c r="J5990" s="83" t="s">
        <v>175</v>
      </c>
      <c r="K5990" s="83" t="s">
        <v>157</v>
      </c>
      <c r="L5990" s="83" t="s">
        <v>176</v>
      </c>
      <c r="M5990" s="83" t="s">
        <v>17</v>
      </c>
      <c r="N5990" s="83" t="s">
        <v>177</v>
      </c>
      <c r="O5990" s="83" t="s">
        <v>178</v>
      </c>
    </row>
    <row r="5991" spans="2:15" x14ac:dyDescent="0.3">
      <c r="B5991" s="66">
        <v>16</v>
      </c>
      <c r="C5991" s="68">
        <v>31.37</v>
      </c>
      <c r="D5991" s="68"/>
      <c r="E5991" s="68"/>
      <c r="G5991" s="68">
        <v>31.37</v>
      </c>
      <c r="I5991" s="68" t="s">
        <v>179</v>
      </c>
      <c r="J5991" s="68">
        <v>1372.9993107201662</v>
      </c>
      <c r="K5991" s="68">
        <v>3</v>
      </c>
      <c r="L5991" s="68">
        <v>457.66643690672208</v>
      </c>
      <c r="M5991" s="68">
        <v>27.557335996449357</v>
      </c>
      <c r="N5991" s="84">
        <v>1.4355443088146999E-17</v>
      </c>
      <c r="O5991" s="68">
        <v>2.6079480162786615</v>
      </c>
    </row>
    <row r="5992" spans="2:15" x14ac:dyDescent="0.3">
      <c r="B5992" s="66">
        <v>17</v>
      </c>
      <c r="C5992" s="68"/>
      <c r="D5992" s="68"/>
      <c r="E5992" s="68">
        <v>27.56</v>
      </c>
      <c r="G5992" s="68">
        <v>27.56</v>
      </c>
      <c r="I5992" s="68" t="s">
        <v>180</v>
      </c>
      <c r="J5992" s="68">
        <v>48544.568867277776</v>
      </c>
      <c r="K5992" s="68">
        <v>2923</v>
      </c>
      <c r="L5992" s="68">
        <v>16.607789554320142</v>
      </c>
    </row>
    <row r="5993" spans="2:15" x14ac:dyDescent="0.3">
      <c r="B5993" s="66">
        <v>18</v>
      </c>
      <c r="C5993" s="68"/>
      <c r="D5993" s="68"/>
      <c r="E5993" s="68">
        <v>24.22</v>
      </c>
      <c r="G5993" s="68">
        <v>24.22</v>
      </c>
      <c r="I5993" s="68"/>
      <c r="J5993" s="68"/>
      <c r="K5993" s="68"/>
    </row>
    <row r="5994" spans="2:15" x14ac:dyDescent="0.3">
      <c r="B5994" s="66">
        <v>19</v>
      </c>
      <c r="C5994" s="68">
        <v>25.77</v>
      </c>
      <c r="D5994" s="68"/>
      <c r="E5994" s="68"/>
      <c r="G5994" s="68">
        <v>25.77</v>
      </c>
      <c r="I5994" s="68" t="s">
        <v>88</v>
      </c>
      <c r="J5994" s="68">
        <v>49917.568177997942</v>
      </c>
      <c r="K5994" s="68">
        <v>2926</v>
      </c>
    </row>
    <row r="5995" spans="2:15" x14ac:dyDescent="0.3">
      <c r="B5995" s="66">
        <v>20</v>
      </c>
      <c r="C5995" s="68">
        <v>43.69</v>
      </c>
      <c r="D5995" s="68"/>
      <c r="E5995" s="68"/>
      <c r="G5995" s="68">
        <v>43.69</v>
      </c>
    </row>
    <row r="5996" spans="2:15" hidden="1" x14ac:dyDescent="0.3">
      <c r="B5996" s="66">
        <v>21</v>
      </c>
      <c r="C5996" s="68"/>
      <c r="D5996" s="68">
        <v>22.01</v>
      </c>
      <c r="E5996" s="68"/>
      <c r="G5996" s="68">
        <v>22.01</v>
      </c>
    </row>
    <row r="5997" spans="2:15" hidden="1" x14ac:dyDescent="0.3">
      <c r="B5997" s="66">
        <v>22</v>
      </c>
      <c r="C5997" s="68">
        <v>25.75</v>
      </c>
      <c r="D5997" s="68"/>
      <c r="E5997" s="68"/>
      <c r="G5997" s="68">
        <v>25.75</v>
      </c>
    </row>
    <row r="5998" spans="2:15" hidden="1" x14ac:dyDescent="0.3">
      <c r="B5998" s="66">
        <v>23</v>
      </c>
      <c r="C5998" s="68">
        <v>26.47</v>
      </c>
      <c r="D5998" s="68"/>
      <c r="E5998" s="68"/>
      <c r="G5998" s="68">
        <v>26.47</v>
      </c>
    </row>
    <row r="5999" spans="2:15" hidden="1" x14ac:dyDescent="0.3">
      <c r="B5999" s="66">
        <v>24</v>
      </c>
      <c r="C5999" s="68"/>
      <c r="D5999" s="68">
        <v>20.64</v>
      </c>
      <c r="E5999" s="68"/>
      <c r="G5999" s="68">
        <v>20.64</v>
      </c>
    </row>
    <row r="6000" spans="2:15" hidden="1" x14ac:dyDescent="0.3">
      <c r="B6000" s="66">
        <v>25</v>
      </c>
      <c r="C6000" s="68">
        <v>21.01</v>
      </c>
      <c r="D6000" s="68"/>
      <c r="E6000" s="68"/>
      <c r="G6000" s="68">
        <v>21.01</v>
      </c>
    </row>
    <row r="6001" spans="2:7" hidden="1" x14ac:dyDescent="0.3">
      <c r="B6001" s="66">
        <v>26</v>
      </c>
      <c r="C6001" s="68"/>
      <c r="D6001" s="68"/>
      <c r="E6001" s="68">
        <v>24.27</v>
      </c>
      <c r="G6001" s="68">
        <v>24.27</v>
      </c>
    </row>
    <row r="6002" spans="2:7" hidden="1" x14ac:dyDescent="0.3">
      <c r="B6002" s="66">
        <v>27</v>
      </c>
      <c r="C6002" s="68"/>
      <c r="D6002" s="68">
        <v>26.47</v>
      </c>
      <c r="E6002" s="68"/>
      <c r="G6002" s="68">
        <v>26.47</v>
      </c>
    </row>
    <row r="6003" spans="2:7" hidden="1" x14ac:dyDescent="0.3">
      <c r="B6003" s="66">
        <v>28</v>
      </c>
      <c r="C6003" s="68"/>
      <c r="D6003" s="68">
        <v>24.26</v>
      </c>
      <c r="E6003" s="68"/>
      <c r="G6003" s="68">
        <v>24.26</v>
      </c>
    </row>
    <row r="6004" spans="2:7" hidden="1" x14ac:dyDescent="0.3">
      <c r="B6004" s="66">
        <v>29</v>
      </c>
      <c r="C6004" s="68">
        <v>19.690000000000001</v>
      </c>
      <c r="D6004" s="68"/>
      <c r="E6004" s="68"/>
      <c r="G6004" s="68">
        <v>19.690000000000001</v>
      </c>
    </row>
    <row r="6005" spans="2:7" hidden="1" x14ac:dyDescent="0.3">
      <c r="B6005" s="66">
        <v>30</v>
      </c>
      <c r="C6005" s="68"/>
      <c r="D6005" s="68">
        <v>27.22</v>
      </c>
      <c r="E6005" s="68"/>
      <c r="G6005" s="68">
        <v>27.22</v>
      </c>
    </row>
    <row r="6006" spans="2:7" hidden="1" x14ac:dyDescent="0.3">
      <c r="B6006" s="66">
        <v>31</v>
      </c>
      <c r="C6006" s="68"/>
      <c r="D6006" s="68"/>
      <c r="E6006" s="68">
        <v>23.55</v>
      </c>
      <c r="G6006" s="68">
        <v>23.55</v>
      </c>
    </row>
    <row r="6007" spans="2:7" hidden="1" x14ac:dyDescent="0.3">
      <c r="B6007" s="66">
        <v>32</v>
      </c>
      <c r="C6007" s="68"/>
      <c r="D6007" s="68"/>
      <c r="E6007" s="68">
        <v>23.86</v>
      </c>
      <c r="G6007" s="68">
        <v>23.86</v>
      </c>
    </row>
    <row r="6008" spans="2:7" hidden="1" x14ac:dyDescent="0.3">
      <c r="B6008" s="66">
        <v>33</v>
      </c>
      <c r="C6008" s="68"/>
      <c r="D6008" s="68">
        <v>31.08</v>
      </c>
      <c r="E6008" s="68"/>
      <c r="G6008" s="68">
        <v>31.08</v>
      </c>
    </row>
    <row r="6009" spans="2:7" hidden="1" x14ac:dyDescent="0.3">
      <c r="B6009" s="66">
        <v>34</v>
      </c>
      <c r="C6009" s="68">
        <v>21.18</v>
      </c>
      <c r="D6009" s="68"/>
      <c r="E6009" s="68"/>
      <c r="G6009" s="68">
        <v>21.18</v>
      </c>
    </row>
    <row r="6010" spans="2:7" hidden="1" x14ac:dyDescent="0.3">
      <c r="B6010" s="66">
        <v>35</v>
      </c>
      <c r="C6010" s="68"/>
      <c r="D6010" s="68">
        <v>19.66</v>
      </c>
      <c r="E6010" s="68"/>
      <c r="G6010" s="68">
        <v>19.66</v>
      </c>
    </row>
    <row r="6011" spans="2:7" hidden="1" x14ac:dyDescent="0.3">
      <c r="B6011" s="66">
        <v>37</v>
      </c>
      <c r="C6011" s="68"/>
      <c r="D6011" s="68">
        <v>30.47</v>
      </c>
      <c r="E6011" s="68"/>
      <c r="G6011" s="68">
        <v>30.47</v>
      </c>
    </row>
    <row r="6012" spans="2:7" hidden="1" x14ac:dyDescent="0.3">
      <c r="B6012" s="66">
        <v>39</v>
      </c>
      <c r="C6012" s="68"/>
      <c r="D6012" s="68"/>
      <c r="E6012" s="68">
        <v>23.02</v>
      </c>
      <c r="G6012" s="68">
        <v>23.02</v>
      </c>
    </row>
    <row r="6013" spans="2:7" hidden="1" x14ac:dyDescent="0.3">
      <c r="B6013" s="66">
        <v>40</v>
      </c>
      <c r="C6013" s="68"/>
      <c r="D6013" s="68"/>
      <c r="E6013" s="68">
        <v>21.5</v>
      </c>
      <c r="G6013" s="68">
        <v>21.5</v>
      </c>
    </row>
    <row r="6014" spans="2:7" hidden="1" x14ac:dyDescent="0.3">
      <c r="B6014" s="66">
        <v>41</v>
      </c>
      <c r="C6014" s="68"/>
      <c r="D6014" s="68"/>
      <c r="E6014" s="68"/>
      <c r="F6014" s="68">
        <v>22.46</v>
      </c>
      <c r="G6014" s="68">
        <v>22.46</v>
      </c>
    </row>
    <row r="6015" spans="2:7" hidden="1" x14ac:dyDescent="0.3">
      <c r="B6015" s="66">
        <v>42</v>
      </c>
      <c r="C6015" s="68">
        <v>23.6</v>
      </c>
      <c r="D6015" s="68"/>
      <c r="E6015" s="68"/>
      <c r="G6015" s="68">
        <v>23.6</v>
      </c>
    </row>
    <row r="6016" spans="2:7" hidden="1" x14ac:dyDescent="0.3">
      <c r="B6016" s="66">
        <v>43</v>
      </c>
      <c r="C6016" s="68">
        <v>18.399999999999999</v>
      </c>
      <c r="D6016" s="68"/>
      <c r="E6016" s="68"/>
      <c r="G6016" s="68">
        <v>18.399999999999999</v>
      </c>
    </row>
    <row r="6017" spans="2:7" hidden="1" x14ac:dyDescent="0.3">
      <c r="B6017" s="66">
        <v>44</v>
      </c>
      <c r="C6017" s="68">
        <v>28.06</v>
      </c>
      <c r="D6017" s="68"/>
      <c r="E6017" s="68"/>
      <c r="G6017" s="68">
        <v>28.06</v>
      </c>
    </row>
    <row r="6018" spans="2:7" hidden="1" x14ac:dyDescent="0.3">
      <c r="B6018" s="66">
        <v>45</v>
      </c>
      <c r="C6018" s="68"/>
      <c r="D6018" s="68"/>
      <c r="E6018" s="68">
        <v>21.32</v>
      </c>
      <c r="G6018" s="68">
        <v>21.32</v>
      </c>
    </row>
    <row r="6019" spans="2:7" hidden="1" x14ac:dyDescent="0.3">
      <c r="B6019" s="66">
        <v>46</v>
      </c>
      <c r="C6019" s="68"/>
      <c r="D6019" s="68">
        <v>24.71</v>
      </c>
      <c r="E6019" s="68"/>
      <c r="G6019" s="68">
        <v>24.71</v>
      </c>
    </row>
    <row r="6020" spans="2:7" hidden="1" x14ac:dyDescent="0.3">
      <c r="B6020" s="66">
        <v>47</v>
      </c>
      <c r="C6020" s="68"/>
      <c r="D6020" s="68"/>
      <c r="E6020" s="68">
        <v>27.39</v>
      </c>
      <c r="G6020" s="68">
        <v>27.39</v>
      </c>
    </row>
    <row r="6021" spans="2:7" hidden="1" x14ac:dyDescent="0.3">
      <c r="B6021" s="66">
        <v>48</v>
      </c>
      <c r="C6021" s="68">
        <v>22.69</v>
      </c>
      <c r="D6021" s="68"/>
      <c r="E6021" s="68"/>
      <c r="G6021" s="68">
        <v>22.69</v>
      </c>
    </row>
    <row r="6022" spans="2:7" hidden="1" x14ac:dyDescent="0.3">
      <c r="B6022" s="66">
        <v>50</v>
      </c>
      <c r="C6022" s="68"/>
      <c r="D6022" s="68"/>
      <c r="E6022" s="68">
        <v>27.91</v>
      </c>
      <c r="G6022" s="68">
        <v>27.91</v>
      </c>
    </row>
    <row r="6023" spans="2:7" hidden="1" x14ac:dyDescent="0.3">
      <c r="B6023" s="66">
        <v>51</v>
      </c>
      <c r="C6023" s="68"/>
      <c r="D6023" s="68"/>
      <c r="E6023" s="68">
        <v>21.91</v>
      </c>
      <c r="G6023" s="68">
        <v>21.91</v>
      </c>
    </row>
    <row r="6024" spans="2:7" hidden="1" x14ac:dyDescent="0.3">
      <c r="B6024" s="66">
        <v>52</v>
      </c>
      <c r="C6024" s="68"/>
      <c r="D6024" s="68">
        <v>22.19</v>
      </c>
      <c r="E6024" s="68"/>
      <c r="G6024" s="68">
        <v>22.19</v>
      </c>
    </row>
    <row r="6025" spans="2:7" hidden="1" x14ac:dyDescent="0.3">
      <c r="B6025" s="66">
        <v>53</v>
      </c>
      <c r="C6025" s="68">
        <v>28.82</v>
      </c>
      <c r="D6025" s="68"/>
      <c r="E6025" s="68"/>
      <c r="G6025" s="68">
        <v>28.82</v>
      </c>
    </row>
    <row r="6026" spans="2:7" hidden="1" x14ac:dyDescent="0.3">
      <c r="B6026" s="66">
        <v>56</v>
      </c>
      <c r="C6026" s="68">
        <v>28.66</v>
      </c>
      <c r="D6026" s="68"/>
      <c r="E6026" s="68"/>
      <c r="G6026" s="68">
        <v>28.66</v>
      </c>
    </row>
    <row r="6027" spans="2:7" hidden="1" x14ac:dyDescent="0.3">
      <c r="B6027" s="66">
        <v>57</v>
      </c>
      <c r="C6027" s="68">
        <v>30.24</v>
      </c>
      <c r="D6027" s="68"/>
      <c r="E6027" s="68"/>
      <c r="G6027" s="68">
        <v>30.24</v>
      </c>
    </row>
    <row r="6028" spans="2:7" hidden="1" x14ac:dyDescent="0.3">
      <c r="B6028" s="66">
        <v>58</v>
      </c>
      <c r="C6028" s="68"/>
      <c r="D6028" s="68"/>
      <c r="E6028" s="68">
        <v>21.01</v>
      </c>
      <c r="G6028" s="68">
        <v>21.01</v>
      </c>
    </row>
    <row r="6029" spans="2:7" hidden="1" x14ac:dyDescent="0.3">
      <c r="B6029" s="66">
        <v>59</v>
      </c>
      <c r="C6029" s="68"/>
      <c r="D6029" s="68"/>
      <c r="E6029" s="68">
        <v>29.66</v>
      </c>
      <c r="G6029" s="68">
        <v>29.66</v>
      </c>
    </row>
    <row r="6030" spans="2:7" hidden="1" x14ac:dyDescent="0.3">
      <c r="B6030" s="66">
        <v>60</v>
      </c>
      <c r="C6030" s="68"/>
      <c r="D6030" s="68">
        <v>21.1</v>
      </c>
      <c r="E6030" s="68"/>
      <c r="G6030" s="68">
        <v>21.1</v>
      </c>
    </row>
    <row r="6031" spans="2:7" hidden="1" x14ac:dyDescent="0.3">
      <c r="B6031" s="66">
        <v>61</v>
      </c>
      <c r="C6031" s="68"/>
      <c r="D6031" s="68">
        <v>29.35</v>
      </c>
      <c r="E6031" s="68"/>
      <c r="G6031" s="68">
        <v>29.35</v>
      </c>
    </row>
    <row r="6032" spans="2:7" hidden="1" x14ac:dyDescent="0.3">
      <c r="B6032" s="66">
        <v>63</v>
      </c>
      <c r="C6032" s="68">
        <v>29.34</v>
      </c>
      <c r="D6032" s="68"/>
      <c r="E6032" s="68"/>
      <c r="G6032" s="68">
        <v>29.34</v>
      </c>
    </row>
    <row r="6033" spans="2:7" hidden="1" x14ac:dyDescent="0.3">
      <c r="B6033" s="66">
        <v>64</v>
      </c>
      <c r="C6033" s="68"/>
      <c r="D6033" s="68">
        <v>26.15</v>
      </c>
      <c r="E6033" s="68"/>
      <c r="G6033" s="68">
        <v>26.15</v>
      </c>
    </row>
    <row r="6034" spans="2:7" hidden="1" x14ac:dyDescent="0.3">
      <c r="B6034" s="66">
        <v>65</v>
      </c>
      <c r="C6034" s="68"/>
      <c r="D6034" s="68"/>
      <c r="E6034" s="68"/>
      <c r="F6034" s="68">
        <v>21.8</v>
      </c>
      <c r="G6034" s="68">
        <v>21.8</v>
      </c>
    </row>
    <row r="6035" spans="2:7" hidden="1" x14ac:dyDescent="0.3">
      <c r="B6035" s="66">
        <v>66</v>
      </c>
      <c r="C6035" s="68"/>
      <c r="D6035" s="68">
        <v>24.62</v>
      </c>
      <c r="E6035" s="68"/>
      <c r="G6035" s="68">
        <v>24.62</v>
      </c>
    </row>
    <row r="6036" spans="2:7" hidden="1" x14ac:dyDescent="0.3">
      <c r="B6036" s="66">
        <v>67</v>
      </c>
      <c r="C6036" s="68">
        <v>27.73</v>
      </c>
      <c r="D6036" s="68"/>
      <c r="E6036" s="68"/>
      <c r="G6036" s="68">
        <v>27.73</v>
      </c>
    </row>
    <row r="6037" spans="2:7" hidden="1" x14ac:dyDescent="0.3">
      <c r="B6037" s="66">
        <v>68</v>
      </c>
      <c r="C6037" s="68"/>
      <c r="D6037" s="68">
        <v>25.05</v>
      </c>
      <c r="E6037" s="68"/>
      <c r="G6037" s="68">
        <v>25.05</v>
      </c>
    </row>
    <row r="6038" spans="2:7" hidden="1" x14ac:dyDescent="0.3">
      <c r="B6038" s="66">
        <v>70</v>
      </c>
      <c r="C6038" s="68"/>
      <c r="D6038" s="68"/>
      <c r="E6038" s="68">
        <v>26.29</v>
      </c>
      <c r="G6038" s="68">
        <v>26.29</v>
      </c>
    </row>
    <row r="6039" spans="2:7" hidden="1" x14ac:dyDescent="0.3">
      <c r="B6039" s="66">
        <v>71</v>
      </c>
      <c r="C6039" s="68">
        <v>23.08</v>
      </c>
      <c r="D6039" s="68"/>
      <c r="E6039" s="68"/>
      <c r="G6039" s="68">
        <v>23.08</v>
      </c>
    </row>
    <row r="6040" spans="2:7" hidden="1" x14ac:dyDescent="0.3">
      <c r="B6040" s="66">
        <v>72</v>
      </c>
      <c r="C6040" s="68">
        <v>23.85</v>
      </c>
      <c r="D6040" s="68"/>
      <c r="E6040" s="68"/>
      <c r="G6040" s="68">
        <v>23.85</v>
      </c>
    </row>
    <row r="6041" spans="2:7" hidden="1" x14ac:dyDescent="0.3">
      <c r="B6041" s="66">
        <v>73</v>
      </c>
      <c r="C6041" s="68"/>
      <c r="D6041" s="68"/>
      <c r="E6041" s="68"/>
      <c r="F6041" s="68">
        <v>20.34</v>
      </c>
      <c r="G6041" s="68">
        <v>20.34</v>
      </c>
    </row>
    <row r="6042" spans="2:7" hidden="1" x14ac:dyDescent="0.3">
      <c r="B6042" s="66">
        <v>74</v>
      </c>
      <c r="C6042" s="68"/>
      <c r="D6042" s="68"/>
      <c r="E6042" s="68">
        <v>26.23</v>
      </c>
      <c r="G6042" s="68">
        <v>26.23</v>
      </c>
    </row>
    <row r="6043" spans="2:7" hidden="1" x14ac:dyDescent="0.3">
      <c r="B6043" s="66">
        <v>75</v>
      </c>
      <c r="C6043" s="68"/>
      <c r="D6043" s="68"/>
      <c r="E6043" s="68"/>
      <c r="F6043" s="68">
        <v>26.18</v>
      </c>
      <c r="G6043" s="68">
        <v>26.18</v>
      </c>
    </row>
    <row r="6044" spans="2:7" hidden="1" x14ac:dyDescent="0.3">
      <c r="B6044" s="66">
        <v>76</v>
      </c>
      <c r="C6044" s="68"/>
      <c r="D6044" s="68"/>
      <c r="E6044" s="68"/>
      <c r="F6044" s="68">
        <v>23.87</v>
      </c>
      <c r="G6044" s="68">
        <v>23.87</v>
      </c>
    </row>
    <row r="6045" spans="2:7" hidden="1" x14ac:dyDescent="0.3">
      <c r="B6045" s="66">
        <v>77</v>
      </c>
      <c r="C6045" s="68">
        <v>36.54</v>
      </c>
      <c r="D6045" s="68"/>
      <c r="E6045" s="68"/>
      <c r="G6045" s="68">
        <v>36.54</v>
      </c>
    </row>
    <row r="6046" spans="2:7" hidden="1" x14ac:dyDescent="0.3">
      <c r="B6046" s="66">
        <v>78</v>
      </c>
      <c r="C6046" s="68">
        <v>29.6</v>
      </c>
      <c r="D6046" s="68"/>
      <c r="E6046" s="68"/>
      <c r="G6046" s="68">
        <v>29.6</v>
      </c>
    </row>
    <row r="6047" spans="2:7" hidden="1" x14ac:dyDescent="0.3">
      <c r="B6047" s="66">
        <v>79</v>
      </c>
      <c r="C6047" s="68">
        <v>20.190000000000001</v>
      </c>
      <c r="D6047" s="68"/>
      <c r="E6047" s="68"/>
      <c r="G6047" s="68">
        <v>20.190000000000001</v>
      </c>
    </row>
    <row r="6048" spans="2:7" hidden="1" x14ac:dyDescent="0.3">
      <c r="B6048" s="66">
        <v>80</v>
      </c>
      <c r="C6048" s="68"/>
      <c r="D6048" s="68"/>
      <c r="E6048" s="68"/>
      <c r="F6048" s="68">
        <v>30.8</v>
      </c>
      <c r="G6048" s="68">
        <v>30.8</v>
      </c>
    </row>
    <row r="6049" spans="2:7" hidden="1" x14ac:dyDescent="0.3">
      <c r="B6049" s="66">
        <v>82</v>
      </c>
      <c r="C6049" s="68"/>
      <c r="D6049" s="68">
        <v>31.78</v>
      </c>
      <c r="E6049" s="68"/>
      <c r="G6049" s="68">
        <v>31.78</v>
      </c>
    </row>
    <row r="6050" spans="2:7" hidden="1" x14ac:dyDescent="0.3">
      <c r="B6050" s="66">
        <v>83</v>
      </c>
      <c r="C6050" s="68">
        <v>27.73</v>
      </c>
      <c r="D6050" s="68"/>
      <c r="E6050" s="68"/>
      <c r="G6050" s="68">
        <v>27.73</v>
      </c>
    </row>
    <row r="6051" spans="2:7" hidden="1" x14ac:dyDescent="0.3">
      <c r="B6051" s="66">
        <v>84</v>
      </c>
      <c r="C6051" s="68"/>
      <c r="D6051" s="68">
        <v>24.56</v>
      </c>
      <c r="E6051" s="68"/>
      <c r="G6051" s="68">
        <v>24.56</v>
      </c>
    </row>
    <row r="6052" spans="2:7" hidden="1" x14ac:dyDescent="0.3">
      <c r="B6052" s="66">
        <v>85</v>
      </c>
      <c r="C6052" s="68"/>
      <c r="D6052" s="68">
        <v>18.100000000000001</v>
      </c>
      <c r="E6052" s="68"/>
      <c r="G6052" s="68">
        <v>18.100000000000001</v>
      </c>
    </row>
    <row r="6053" spans="2:7" hidden="1" x14ac:dyDescent="0.3">
      <c r="B6053" s="66">
        <v>86</v>
      </c>
      <c r="C6053" s="68"/>
      <c r="D6053" s="68">
        <v>29.93</v>
      </c>
      <c r="E6053" s="68"/>
      <c r="G6053" s="68">
        <v>29.93</v>
      </c>
    </row>
    <row r="6054" spans="2:7" hidden="1" x14ac:dyDescent="0.3">
      <c r="B6054" s="66">
        <v>87</v>
      </c>
      <c r="C6054" s="68">
        <v>21.03</v>
      </c>
      <c r="D6054" s="68"/>
      <c r="E6054" s="68"/>
      <c r="G6054" s="68">
        <v>21.03</v>
      </c>
    </row>
    <row r="6055" spans="2:7" hidden="1" x14ac:dyDescent="0.3">
      <c r="B6055" s="66">
        <v>88</v>
      </c>
      <c r="C6055" s="68"/>
      <c r="D6055" s="68">
        <v>20.72</v>
      </c>
      <c r="E6055" s="68"/>
      <c r="G6055" s="68">
        <v>20.72</v>
      </c>
    </row>
    <row r="6056" spans="2:7" hidden="1" x14ac:dyDescent="0.3">
      <c r="B6056" s="66">
        <v>89</v>
      </c>
      <c r="C6056" s="68">
        <v>27.3</v>
      </c>
      <c r="D6056" s="68"/>
      <c r="E6056" s="68"/>
      <c r="G6056" s="68">
        <v>27.3</v>
      </c>
    </row>
    <row r="6057" spans="2:7" hidden="1" x14ac:dyDescent="0.3">
      <c r="B6057" s="66">
        <v>90</v>
      </c>
      <c r="C6057" s="68">
        <v>21.51</v>
      </c>
      <c r="D6057" s="68"/>
      <c r="E6057" s="68"/>
      <c r="G6057" s="68">
        <v>21.51</v>
      </c>
    </row>
    <row r="6058" spans="2:7" hidden="1" x14ac:dyDescent="0.3">
      <c r="B6058" s="66">
        <v>91</v>
      </c>
      <c r="C6058" s="68"/>
      <c r="D6058" s="68"/>
      <c r="E6058" s="68">
        <v>23.17</v>
      </c>
      <c r="G6058" s="68">
        <v>23.17</v>
      </c>
    </row>
    <row r="6059" spans="2:7" hidden="1" x14ac:dyDescent="0.3">
      <c r="B6059" s="66">
        <v>92</v>
      </c>
      <c r="C6059" s="68">
        <v>21.27</v>
      </c>
      <c r="D6059" s="68"/>
      <c r="E6059" s="68"/>
      <c r="G6059" s="68">
        <v>21.27</v>
      </c>
    </row>
    <row r="6060" spans="2:7" hidden="1" x14ac:dyDescent="0.3">
      <c r="B6060" s="66">
        <v>93</v>
      </c>
      <c r="C6060" s="68"/>
      <c r="D6060" s="68"/>
      <c r="E6060" s="68">
        <v>24.6</v>
      </c>
      <c r="G6060" s="68">
        <v>24.6</v>
      </c>
    </row>
    <row r="6061" spans="2:7" hidden="1" x14ac:dyDescent="0.3">
      <c r="B6061" s="66">
        <v>94</v>
      </c>
      <c r="C6061" s="68"/>
      <c r="D6061" s="68"/>
      <c r="E6061" s="68"/>
      <c r="F6061" s="68">
        <v>23.51</v>
      </c>
      <c r="G6061" s="68">
        <v>23.51</v>
      </c>
    </row>
    <row r="6062" spans="2:7" hidden="1" x14ac:dyDescent="0.3">
      <c r="B6062" s="66">
        <v>96</v>
      </c>
      <c r="C6062" s="68">
        <v>21.83</v>
      </c>
      <c r="D6062" s="68"/>
      <c r="E6062" s="68"/>
      <c r="G6062" s="68">
        <v>21.83</v>
      </c>
    </row>
    <row r="6063" spans="2:7" hidden="1" x14ac:dyDescent="0.3">
      <c r="B6063" s="66">
        <v>97</v>
      </c>
      <c r="C6063" s="68"/>
      <c r="D6063" s="68"/>
      <c r="E6063" s="68">
        <v>21.48</v>
      </c>
      <c r="G6063" s="68">
        <v>21.48</v>
      </c>
    </row>
    <row r="6064" spans="2:7" hidden="1" x14ac:dyDescent="0.3">
      <c r="B6064" s="66">
        <v>98</v>
      </c>
      <c r="C6064" s="68"/>
      <c r="D6064" s="68"/>
      <c r="E6064" s="68"/>
      <c r="F6064" s="68">
        <v>30.69</v>
      </c>
      <c r="G6064" s="68">
        <v>30.69</v>
      </c>
    </row>
    <row r="6065" spans="2:7" hidden="1" x14ac:dyDescent="0.3">
      <c r="B6065" s="66">
        <v>99</v>
      </c>
      <c r="C6065" s="68">
        <v>21.24</v>
      </c>
      <c r="D6065" s="68"/>
      <c r="E6065" s="68"/>
      <c r="G6065" s="68">
        <v>21.24</v>
      </c>
    </row>
    <row r="6066" spans="2:7" hidden="1" x14ac:dyDescent="0.3">
      <c r="B6066" s="66">
        <v>100</v>
      </c>
      <c r="C6066" s="68">
        <v>27.82</v>
      </c>
      <c r="D6066" s="68"/>
      <c r="E6066" s="68"/>
      <c r="G6066" s="68">
        <v>27.82</v>
      </c>
    </row>
    <row r="6067" spans="2:7" hidden="1" x14ac:dyDescent="0.3">
      <c r="B6067" s="66">
        <v>101</v>
      </c>
      <c r="C6067" s="68"/>
      <c r="D6067" s="68">
        <v>24.01</v>
      </c>
      <c r="E6067" s="68"/>
      <c r="G6067" s="68">
        <v>24.01</v>
      </c>
    </row>
    <row r="6068" spans="2:7" hidden="1" x14ac:dyDescent="0.3">
      <c r="B6068" s="66">
        <v>103</v>
      </c>
      <c r="C6068" s="68"/>
      <c r="D6068" s="68">
        <v>25.94</v>
      </c>
      <c r="E6068" s="68"/>
      <c r="G6068" s="68">
        <v>25.94</v>
      </c>
    </row>
    <row r="6069" spans="2:7" hidden="1" x14ac:dyDescent="0.3">
      <c r="B6069" s="66">
        <v>105</v>
      </c>
      <c r="C6069" s="68">
        <v>24.48</v>
      </c>
      <c r="D6069" s="68"/>
      <c r="E6069" s="68"/>
      <c r="G6069" s="68">
        <v>24.48</v>
      </c>
    </row>
    <row r="6070" spans="2:7" hidden="1" x14ac:dyDescent="0.3">
      <c r="B6070" s="66">
        <v>106</v>
      </c>
      <c r="C6070" s="68"/>
      <c r="D6070" s="68"/>
      <c r="E6070" s="68">
        <v>21.51</v>
      </c>
      <c r="G6070" s="68">
        <v>21.51</v>
      </c>
    </row>
    <row r="6071" spans="2:7" hidden="1" x14ac:dyDescent="0.3">
      <c r="B6071" s="66">
        <v>107</v>
      </c>
      <c r="C6071" s="68"/>
      <c r="D6071" s="68"/>
      <c r="E6071" s="68"/>
      <c r="F6071" s="68">
        <v>28.4</v>
      </c>
      <c r="G6071" s="68">
        <v>28.4</v>
      </c>
    </row>
    <row r="6072" spans="2:7" hidden="1" x14ac:dyDescent="0.3">
      <c r="B6072" s="66">
        <v>108</v>
      </c>
      <c r="C6072" s="68">
        <v>35.96</v>
      </c>
      <c r="D6072" s="68"/>
      <c r="E6072" s="68"/>
      <c r="G6072" s="68">
        <v>35.96</v>
      </c>
    </row>
    <row r="6073" spans="2:7" hidden="1" x14ac:dyDescent="0.3">
      <c r="B6073" s="66">
        <v>109</v>
      </c>
      <c r="C6073" s="68">
        <v>23.25</v>
      </c>
      <c r="D6073" s="68"/>
      <c r="E6073" s="68"/>
      <c r="G6073" s="68">
        <v>23.25</v>
      </c>
    </row>
    <row r="6074" spans="2:7" hidden="1" x14ac:dyDescent="0.3">
      <c r="B6074" s="66">
        <v>110</v>
      </c>
      <c r="C6074" s="68"/>
      <c r="D6074" s="68">
        <v>22.9</v>
      </c>
      <c r="E6074" s="68"/>
      <c r="G6074" s="68">
        <v>22.9</v>
      </c>
    </row>
    <row r="6075" spans="2:7" hidden="1" x14ac:dyDescent="0.3">
      <c r="B6075" s="66">
        <v>111</v>
      </c>
      <c r="C6075" s="68"/>
      <c r="D6075" s="68">
        <v>20.239999999999998</v>
      </c>
      <c r="E6075" s="68"/>
      <c r="G6075" s="68">
        <v>20.239999999999998</v>
      </c>
    </row>
    <row r="6076" spans="2:7" hidden="1" x14ac:dyDescent="0.3">
      <c r="B6076" s="66">
        <v>112</v>
      </c>
      <c r="C6076" s="68">
        <v>24.27</v>
      </c>
      <c r="D6076" s="68"/>
      <c r="E6076" s="68"/>
      <c r="G6076" s="68">
        <v>24.27</v>
      </c>
    </row>
    <row r="6077" spans="2:7" hidden="1" x14ac:dyDescent="0.3">
      <c r="B6077" s="66">
        <v>113</v>
      </c>
      <c r="C6077" s="68">
        <v>19.09</v>
      </c>
      <c r="D6077" s="68"/>
      <c r="E6077" s="68"/>
      <c r="G6077" s="68">
        <v>19.09</v>
      </c>
    </row>
    <row r="6078" spans="2:7" hidden="1" x14ac:dyDescent="0.3">
      <c r="B6078" s="66">
        <v>114</v>
      </c>
      <c r="C6078" s="68"/>
      <c r="D6078" s="68"/>
      <c r="E6078" s="68"/>
      <c r="F6078" s="68">
        <v>23.9</v>
      </c>
      <c r="G6078" s="68">
        <v>23.9</v>
      </c>
    </row>
    <row r="6079" spans="2:7" hidden="1" x14ac:dyDescent="0.3">
      <c r="B6079" s="66">
        <v>115</v>
      </c>
      <c r="C6079" s="68"/>
      <c r="D6079" s="68">
        <v>24.29</v>
      </c>
      <c r="E6079" s="68"/>
      <c r="G6079" s="68">
        <v>24.29</v>
      </c>
    </row>
    <row r="6080" spans="2:7" hidden="1" x14ac:dyDescent="0.3">
      <c r="B6080" s="66">
        <v>116</v>
      </c>
      <c r="C6080" s="68"/>
      <c r="D6080" s="68"/>
      <c r="E6080" s="68">
        <v>16.73</v>
      </c>
      <c r="G6080" s="68">
        <v>16.73</v>
      </c>
    </row>
    <row r="6081" spans="2:7" hidden="1" x14ac:dyDescent="0.3">
      <c r="B6081" s="66">
        <v>117</v>
      </c>
      <c r="C6081" s="68"/>
      <c r="D6081" s="68">
        <v>27.55</v>
      </c>
      <c r="E6081" s="68"/>
      <c r="G6081" s="68">
        <v>27.55</v>
      </c>
    </row>
    <row r="6082" spans="2:7" hidden="1" x14ac:dyDescent="0.3">
      <c r="B6082" s="66">
        <v>118</v>
      </c>
      <c r="C6082" s="68"/>
      <c r="D6082" s="68">
        <v>27.33</v>
      </c>
      <c r="E6082" s="68"/>
      <c r="G6082" s="68">
        <v>27.33</v>
      </c>
    </row>
    <row r="6083" spans="2:7" hidden="1" x14ac:dyDescent="0.3">
      <c r="B6083" s="66">
        <v>119</v>
      </c>
      <c r="C6083" s="68">
        <v>35.619999999999997</v>
      </c>
      <c r="D6083" s="68"/>
      <c r="E6083" s="68"/>
      <c r="G6083" s="68">
        <v>35.619999999999997</v>
      </c>
    </row>
    <row r="6084" spans="2:7" hidden="1" x14ac:dyDescent="0.3">
      <c r="B6084" s="66">
        <v>121</v>
      </c>
      <c r="C6084" s="68"/>
      <c r="D6084" s="68"/>
      <c r="E6084" s="68"/>
      <c r="F6084" s="68">
        <v>22.3</v>
      </c>
      <c r="G6084" s="68">
        <v>22.3</v>
      </c>
    </row>
    <row r="6085" spans="2:7" hidden="1" x14ac:dyDescent="0.3">
      <c r="B6085" s="66">
        <v>122</v>
      </c>
      <c r="C6085" s="68"/>
      <c r="D6085" s="68">
        <v>29.87</v>
      </c>
      <c r="E6085" s="68"/>
      <c r="G6085" s="68">
        <v>29.87</v>
      </c>
    </row>
    <row r="6086" spans="2:7" hidden="1" x14ac:dyDescent="0.3">
      <c r="B6086" s="66">
        <v>123</v>
      </c>
      <c r="C6086" s="68"/>
      <c r="D6086" s="68"/>
      <c r="E6086" s="68">
        <v>22.54</v>
      </c>
      <c r="G6086" s="68">
        <v>22.54</v>
      </c>
    </row>
    <row r="6087" spans="2:7" hidden="1" x14ac:dyDescent="0.3">
      <c r="B6087" s="66">
        <v>124</v>
      </c>
      <c r="C6087" s="68">
        <v>25.74</v>
      </c>
      <c r="D6087" s="68"/>
      <c r="E6087" s="68"/>
      <c r="G6087" s="68">
        <v>25.74</v>
      </c>
    </row>
    <row r="6088" spans="2:7" hidden="1" x14ac:dyDescent="0.3">
      <c r="B6088" s="66">
        <v>125</v>
      </c>
      <c r="C6088" s="68">
        <v>26.72</v>
      </c>
      <c r="D6088" s="68"/>
      <c r="E6088" s="68"/>
      <c r="G6088" s="68">
        <v>26.72</v>
      </c>
    </row>
    <row r="6089" spans="2:7" hidden="1" x14ac:dyDescent="0.3">
      <c r="B6089" s="66">
        <v>126</v>
      </c>
      <c r="C6089" s="68">
        <v>23.86</v>
      </c>
      <c r="D6089" s="68"/>
      <c r="E6089" s="68"/>
      <c r="G6089" s="68">
        <v>23.86</v>
      </c>
    </row>
    <row r="6090" spans="2:7" hidden="1" x14ac:dyDescent="0.3">
      <c r="B6090" s="66">
        <v>127</v>
      </c>
      <c r="C6090" s="68"/>
      <c r="D6090" s="68">
        <v>25.51</v>
      </c>
      <c r="E6090" s="68"/>
      <c r="G6090" s="68">
        <v>25.51</v>
      </c>
    </row>
    <row r="6091" spans="2:7" hidden="1" x14ac:dyDescent="0.3">
      <c r="B6091" s="66">
        <v>129</v>
      </c>
      <c r="C6091" s="68"/>
      <c r="D6091" s="68">
        <v>23.8</v>
      </c>
      <c r="E6091" s="68"/>
      <c r="G6091" s="68">
        <v>23.8</v>
      </c>
    </row>
    <row r="6092" spans="2:7" hidden="1" x14ac:dyDescent="0.3">
      <c r="B6092" s="66">
        <v>130</v>
      </c>
      <c r="C6092" s="68">
        <v>38.42</v>
      </c>
      <c r="D6092" s="68"/>
      <c r="E6092" s="68"/>
      <c r="G6092" s="68">
        <v>38.42</v>
      </c>
    </row>
    <row r="6093" spans="2:7" hidden="1" x14ac:dyDescent="0.3">
      <c r="B6093" s="66">
        <v>131</v>
      </c>
      <c r="C6093" s="68"/>
      <c r="D6093" s="68">
        <v>26.84</v>
      </c>
      <c r="E6093" s="68"/>
      <c r="G6093" s="68">
        <v>26.84</v>
      </c>
    </row>
    <row r="6094" spans="2:7" hidden="1" x14ac:dyDescent="0.3">
      <c r="B6094" s="66">
        <v>132</v>
      </c>
      <c r="C6094" s="68">
        <v>36.11</v>
      </c>
      <c r="D6094" s="68"/>
      <c r="E6094" s="68"/>
      <c r="G6094" s="68">
        <v>36.11</v>
      </c>
    </row>
    <row r="6095" spans="2:7" hidden="1" x14ac:dyDescent="0.3">
      <c r="B6095" s="66">
        <v>134</v>
      </c>
      <c r="C6095" s="68">
        <v>26.51</v>
      </c>
      <c r="D6095" s="68"/>
      <c r="E6095" s="68"/>
      <c r="G6095" s="68">
        <v>26.51</v>
      </c>
    </row>
    <row r="6096" spans="2:7" hidden="1" x14ac:dyDescent="0.3">
      <c r="B6096" s="66">
        <v>135</v>
      </c>
      <c r="C6096" s="68">
        <v>24.38</v>
      </c>
      <c r="D6096" s="68"/>
      <c r="E6096" s="68"/>
      <c r="G6096" s="68">
        <v>24.38</v>
      </c>
    </row>
    <row r="6097" spans="2:7" hidden="1" x14ac:dyDescent="0.3">
      <c r="B6097" s="66">
        <v>137</v>
      </c>
      <c r="C6097" s="68">
        <v>25.74</v>
      </c>
      <c r="D6097" s="68"/>
      <c r="E6097" s="68"/>
      <c r="G6097" s="68">
        <v>25.74</v>
      </c>
    </row>
    <row r="6098" spans="2:7" hidden="1" x14ac:dyDescent="0.3">
      <c r="B6098" s="66">
        <v>139</v>
      </c>
      <c r="C6098" s="68"/>
      <c r="D6098" s="68">
        <v>27.07</v>
      </c>
      <c r="E6098" s="68"/>
      <c r="G6098" s="68">
        <v>27.07</v>
      </c>
    </row>
    <row r="6099" spans="2:7" hidden="1" x14ac:dyDescent="0.3">
      <c r="B6099" s="66">
        <v>140</v>
      </c>
      <c r="C6099" s="68">
        <v>17.38</v>
      </c>
      <c r="D6099" s="68"/>
      <c r="E6099" s="68"/>
      <c r="G6099" s="68">
        <v>17.38</v>
      </c>
    </row>
    <row r="6100" spans="2:7" hidden="1" x14ac:dyDescent="0.3">
      <c r="B6100" s="66">
        <v>141</v>
      </c>
      <c r="C6100" s="68">
        <v>38.14</v>
      </c>
      <c r="D6100" s="68"/>
      <c r="E6100" s="68"/>
      <c r="G6100" s="68">
        <v>38.14</v>
      </c>
    </row>
    <row r="6101" spans="2:7" hidden="1" x14ac:dyDescent="0.3">
      <c r="B6101" s="66">
        <v>142</v>
      </c>
      <c r="C6101" s="68"/>
      <c r="D6101" s="68">
        <v>24.63</v>
      </c>
      <c r="E6101" s="68"/>
      <c r="G6101" s="68">
        <v>24.63</v>
      </c>
    </row>
    <row r="6102" spans="2:7" hidden="1" x14ac:dyDescent="0.3">
      <c r="B6102" s="66">
        <v>143</v>
      </c>
      <c r="C6102" s="68">
        <v>27.49</v>
      </c>
      <c r="D6102" s="68"/>
      <c r="E6102" s="68"/>
      <c r="G6102" s="68">
        <v>27.49</v>
      </c>
    </row>
    <row r="6103" spans="2:7" hidden="1" x14ac:dyDescent="0.3">
      <c r="B6103" s="66">
        <v>144</v>
      </c>
      <c r="C6103" s="68">
        <v>21.14</v>
      </c>
      <c r="D6103" s="68"/>
      <c r="E6103" s="68"/>
      <c r="G6103" s="68">
        <v>21.14</v>
      </c>
    </row>
    <row r="6104" spans="2:7" hidden="1" x14ac:dyDescent="0.3">
      <c r="B6104" s="66">
        <v>145</v>
      </c>
      <c r="C6104" s="68">
        <v>27.99</v>
      </c>
      <c r="D6104" s="68"/>
      <c r="E6104" s="68"/>
      <c r="G6104" s="68">
        <v>27.99</v>
      </c>
    </row>
    <row r="6105" spans="2:7" hidden="1" x14ac:dyDescent="0.3">
      <c r="B6105" s="66">
        <v>146</v>
      </c>
      <c r="C6105" s="68"/>
      <c r="D6105" s="68"/>
      <c r="E6105" s="68">
        <v>27.71</v>
      </c>
      <c r="G6105" s="68">
        <v>27.71</v>
      </c>
    </row>
    <row r="6106" spans="2:7" hidden="1" x14ac:dyDescent="0.3">
      <c r="B6106" s="66">
        <v>147</v>
      </c>
      <c r="C6106" s="68">
        <v>26.18</v>
      </c>
      <c r="D6106" s="68"/>
      <c r="E6106" s="68"/>
      <c r="G6106" s="68">
        <v>26.18</v>
      </c>
    </row>
    <row r="6107" spans="2:7" hidden="1" x14ac:dyDescent="0.3">
      <c r="B6107" s="66">
        <v>148</v>
      </c>
      <c r="C6107" s="68">
        <v>28.82</v>
      </c>
      <c r="D6107" s="68"/>
      <c r="E6107" s="68"/>
      <c r="G6107" s="68">
        <v>28.82</v>
      </c>
    </row>
    <row r="6108" spans="2:7" hidden="1" x14ac:dyDescent="0.3">
      <c r="B6108" s="66">
        <v>149</v>
      </c>
      <c r="C6108" s="68">
        <v>21.51</v>
      </c>
      <c r="D6108" s="68"/>
      <c r="E6108" s="68"/>
      <c r="G6108" s="68">
        <v>21.51</v>
      </c>
    </row>
    <row r="6109" spans="2:7" hidden="1" x14ac:dyDescent="0.3">
      <c r="B6109" s="66">
        <v>150</v>
      </c>
      <c r="C6109" s="68">
        <v>23.43</v>
      </c>
      <c r="D6109" s="68"/>
      <c r="E6109" s="68"/>
      <c r="G6109" s="68">
        <v>23.43</v>
      </c>
    </row>
    <row r="6110" spans="2:7" hidden="1" x14ac:dyDescent="0.3">
      <c r="B6110" s="66">
        <v>151</v>
      </c>
      <c r="C6110" s="68"/>
      <c r="D6110" s="68"/>
      <c r="E6110" s="68">
        <v>26.48</v>
      </c>
      <c r="G6110" s="68">
        <v>26.48</v>
      </c>
    </row>
    <row r="6111" spans="2:7" hidden="1" x14ac:dyDescent="0.3">
      <c r="B6111" s="66">
        <v>152</v>
      </c>
      <c r="C6111" s="68">
        <v>23.88</v>
      </c>
      <c r="D6111" s="68"/>
      <c r="E6111" s="68"/>
      <c r="G6111" s="68">
        <v>23.88</v>
      </c>
    </row>
    <row r="6112" spans="2:7" hidden="1" x14ac:dyDescent="0.3">
      <c r="B6112" s="66">
        <v>153</v>
      </c>
      <c r="C6112" s="68"/>
      <c r="D6112" s="68"/>
      <c r="E6112" s="68">
        <v>21.35</v>
      </c>
      <c r="G6112" s="68">
        <v>21.35</v>
      </c>
    </row>
    <row r="6113" spans="2:7" hidden="1" x14ac:dyDescent="0.3">
      <c r="B6113" s="66">
        <v>154</v>
      </c>
      <c r="C6113" s="68">
        <v>26.62</v>
      </c>
      <c r="D6113" s="68"/>
      <c r="E6113" s="68"/>
      <c r="G6113" s="68">
        <v>26.62</v>
      </c>
    </row>
    <row r="6114" spans="2:7" hidden="1" x14ac:dyDescent="0.3">
      <c r="B6114" s="66">
        <v>155</v>
      </c>
      <c r="C6114" s="68"/>
      <c r="D6114" s="68">
        <v>26.36</v>
      </c>
      <c r="E6114" s="68"/>
      <c r="G6114" s="68">
        <v>26.36</v>
      </c>
    </row>
    <row r="6115" spans="2:7" hidden="1" x14ac:dyDescent="0.3">
      <c r="B6115" s="66">
        <v>156</v>
      </c>
      <c r="C6115" s="68"/>
      <c r="D6115" s="68">
        <v>19.57</v>
      </c>
      <c r="E6115" s="68"/>
      <c r="G6115" s="68">
        <v>19.57</v>
      </c>
    </row>
    <row r="6116" spans="2:7" hidden="1" x14ac:dyDescent="0.3">
      <c r="B6116" s="66">
        <v>157</v>
      </c>
      <c r="C6116" s="68"/>
      <c r="D6116" s="68"/>
      <c r="E6116" s="68">
        <v>25.62</v>
      </c>
      <c r="G6116" s="68">
        <v>25.62</v>
      </c>
    </row>
    <row r="6117" spans="2:7" hidden="1" x14ac:dyDescent="0.3">
      <c r="B6117" s="66">
        <v>158</v>
      </c>
      <c r="C6117" s="68"/>
      <c r="D6117" s="68">
        <v>20.420000000000002</v>
      </c>
      <c r="E6117" s="68"/>
      <c r="G6117" s="68">
        <v>20.420000000000002</v>
      </c>
    </row>
    <row r="6118" spans="2:7" hidden="1" x14ac:dyDescent="0.3">
      <c r="B6118" s="66">
        <v>159</v>
      </c>
      <c r="C6118" s="68"/>
      <c r="D6118" s="68"/>
      <c r="E6118" s="68">
        <v>20.84</v>
      </c>
      <c r="G6118" s="68">
        <v>20.84</v>
      </c>
    </row>
    <row r="6119" spans="2:7" hidden="1" x14ac:dyDescent="0.3">
      <c r="B6119" s="66">
        <v>160</v>
      </c>
      <c r="C6119" s="68">
        <v>26.08</v>
      </c>
      <c r="D6119" s="68"/>
      <c r="E6119" s="68"/>
      <c r="G6119" s="68">
        <v>26.08</v>
      </c>
    </row>
    <row r="6120" spans="2:7" hidden="1" x14ac:dyDescent="0.3">
      <c r="B6120" s="66">
        <v>161</v>
      </c>
      <c r="C6120" s="68">
        <v>25.31</v>
      </c>
      <c r="D6120" s="68"/>
      <c r="E6120" s="68"/>
      <c r="G6120" s="68">
        <v>25.31</v>
      </c>
    </row>
    <row r="6121" spans="2:7" hidden="1" x14ac:dyDescent="0.3">
      <c r="B6121" s="66">
        <v>162</v>
      </c>
      <c r="C6121" s="68"/>
      <c r="D6121" s="68">
        <v>18.010000000000002</v>
      </c>
      <c r="E6121" s="68"/>
      <c r="G6121" s="68">
        <v>18.010000000000002</v>
      </c>
    </row>
    <row r="6122" spans="2:7" hidden="1" x14ac:dyDescent="0.3">
      <c r="B6122" s="66">
        <v>163</v>
      </c>
      <c r="C6122" s="68">
        <v>44.09</v>
      </c>
      <c r="D6122" s="68"/>
      <c r="E6122" s="68"/>
      <c r="G6122" s="68">
        <v>44.09</v>
      </c>
    </row>
    <row r="6123" spans="2:7" hidden="1" x14ac:dyDescent="0.3">
      <c r="B6123" s="66">
        <v>164</v>
      </c>
      <c r="C6123" s="68"/>
      <c r="D6123" s="68">
        <v>25.63</v>
      </c>
      <c r="E6123" s="68"/>
      <c r="G6123" s="68">
        <v>25.63</v>
      </c>
    </row>
    <row r="6124" spans="2:7" hidden="1" x14ac:dyDescent="0.3">
      <c r="B6124" s="66">
        <v>165</v>
      </c>
      <c r="C6124" s="68">
        <v>20.99</v>
      </c>
      <c r="D6124" s="68"/>
      <c r="E6124" s="68"/>
      <c r="G6124" s="68">
        <v>20.99</v>
      </c>
    </row>
    <row r="6125" spans="2:7" hidden="1" x14ac:dyDescent="0.3">
      <c r="B6125" s="66">
        <v>166</v>
      </c>
      <c r="C6125" s="68">
        <v>28.92</v>
      </c>
      <c r="D6125" s="68"/>
      <c r="E6125" s="68"/>
      <c r="G6125" s="68">
        <v>28.92</v>
      </c>
    </row>
    <row r="6126" spans="2:7" hidden="1" x14ac:dyDescent="0.3">
      <c r="B6126" s="66">
        <v>167</v>
      </c>
      <c r="C6126" s="68"/>
      <c r="D6126" s="68">
        <v>26.64</v>
      </c>
      <c r="E6126" s="68"/>
      <c r="G6126" s="68">
        <v>26.64</v>
      </c>
    </row>
    <row r="6127" spans="2:7" hidden="1" x14ac:dyDescent="0.3">
      <c r="B6127" s="66">
        <v>168</v>
      </c>
      <c r="C6127" s="68"/>
      <c r="D6127" s="68"/>
      <c r="E6127" s="68"/>
      <c r="F6127" s="68">
        <v>31.64</v>
      </c>
      <c r="G6127" s="68">
        <v>31.64</v>
      </c>
    </row>
    <row r="6128" spans="2:7" hidden="1" x14ac:dyDescent="0.3">
      <c r="B6128" s="66">
        <v>169</v>
      </c>
      <c r="C6128" s="68"/>
      <c r="D6128" s="68">
        <v>19.78</v>
      </c>
      <c r="E6128" s="68"/>
      <c r="G6128" s="68">
        <v>19.78</v>
      </c>
    </row>
    <row r="6129" spans="2:7" hidden="1" x14ac:dyDescent="0.3">
      <c r="B6129" s="66">
        <v>171</v>
      </c>
      <c r="C6129" s="68">
        <v>30.47</v>
      </c>
      <c r="D6129" s="68"/>
      <c r="E6129" s="68"/>
      <c r="G6129" s="68">
        <v>30.47</v>
      </c>
    </row>
    <row r="6130" spans="2:7" hidden="1" x14ac:dyDescent="0.3">
      <c r="B6130" s="66">
        <v>172</v>
      </c>
      <c r="C6130" s="68"/>
      <c r="D6130" s="68">
        <v>21.43</v>
      </c>
      <c r="E6130" s="68"/>
      <c r="G6130" s="68">
        <v>21.43</v>
      </c>
    </row>
    <row r="6131" spans="2:7" hidden="1" x14ac:dyDescent="0.3">
      <c r="B6131" s="66">
        <v>173</v>
      </c>
      <c r="C6131" s="68">
        <v>33.32</v>
      </c>
      <c r="D6131" s="68"/>
      <c r="E6131" s="68"/>
      <c r="G6131" s="68">
        <v>33.32</v>
      </c>
    </row>
    <row r="6132" spans="2:7" hidden="1" x14ac:dyDescent="0.3">
      <c r="B6132" s="66">
        <v>175</v>
      </c>
      <c r="C6132" s="68"/>
      <c r="D6132" s="68">
        <v>19.2</v>
      </c>
      <c r="E6132" s="68"/>
      <c r="G6132" s="68">
        <v>19.2</v>
      </c>
    </row>
    <row r="6133" spans="2:7" hidden="1" x14ac:dyDescent="0.3">
      <c r="B6133" s="66">
        <v>176</v>
      </c>
      <c r="C6133" s="68">
        <v>20.260000000000002</v>
      </c>
      <c r="D6133" s="68"/>
      <c r="E6133" s="68"/>
      <c r="G6133" s="68">
        <v>20.260000000000002</v>
      </c>
    </row>
    <row r="6134" spans="2:7" hidden="1" x14ac:dyDescent="0.3">
      <c r="B6134" s="66">
        <v>177</v>
      </c>
      <c r="C6134" s="68"/>
      <c r="D6134" s="68"/>
      <c r="E6134" s="68">
        <v>24.24</v>
      </c>
      <c r="G6134" s="68">
        <v>24.24</v>
      </c>
    </row>
    <row r="6135" spans="2:7" hidden="1" x14ac:dyDescent="0.3">
      <c r="B6135" s="66">
        <v>178</v>
      </c>
      <c r="C6135" s="68">
        <v>29.11</v>
      </c>
      <c r="D6135" s="68"/>
      <c r="E6135" s="68"/>
      <c r="G6135" s="68">
        <v>29.11</v>
      </c>
    </row>
    <row r="6136" spans="2:7" hidden="1" x14ac:dyDescent="0.3">
      <c r="B6136" s="66">
        <v>179</v>
      </c>
      <c r="C6136" s="68">
        <v>28.85</v>
      </c>
      <c r="D6136" s="68"/>
      <c r="E6136" s="68"/>
      <c r="G6136" s="68">
        <v>28.85</v>
      </c>
    </row>
    <row r="6137" spans="2:7" hidden="1" x14ac:dyDescent="0.3">
      <c r="B6137" s="66">
        <v>180</v>
      </c>
      <c r="C6137" s="68"/>
      <c r="D6137" s="68"/>
      <c r="E6137" s="68">
        <v>24.6</v>
      </c>
      <c r="G6137" s="68">
        <v>24.6</v>
      </c>
    </row>
    <row r="6138" spans="2:7" hidden="1" x14ac:dyDescent="0.3">
      <c r="B6138" s="66">
        <v>181</v>
      </c>
      <c r="C6138" s="68"/>
      <c r="D6138" s="68"/>
      <c r="E6138" s="68">
        <v>21.93</v>
      </c>
      <c r="G6138" s="68">
        <v>21.93</v>
      </c>
    </row>
    <row r="6139" spans="2:7" hidden="1" x14ac:dyDescent="0.3">
      <c r="B6139" s="66">
        <v>182</v>
      </c>
      <c r="C6139" s="68">
        <v>23.79</v>
      </c>
      <c r="D6139" s="68"/>
      <c r="E6139" s="68"/>
      <c r="G6139" s="68">
        <v>23.79</v>
      </c>
    </row>
    <row r="6140" spans="2:7" hidden="1" x14ac:dyDescent="0.3">
      <c r="B6140" s="66">
        <v>183</v>
      </c>
      <c r="C6140" s="68"/>
      <c r="D6140" s="68">
        <v>26.58</v>
      </c>
      <c r="E6140" s="68"/>
      <c r="G6140" s="68">
        <v>26.58</v>
      </c>
    </row>
    <row r="6141" spans="2:7" hidden="1" x14ac:dyDescent="0.3">
      <c r="B6141" s="66">
        <v>184</v>
      </c>
      <c r="C6141" s="68"/>
      <c r="D6141" s="68"/>
      <c r="E6141" s="68">
        <v>22.15</v>
      </c>
      <c r="G6141" s="68">
        <v>22.15</v>
      </c>
    </row>
    <row r="6142" spans="2:7" hidden="1" x14ac:dyDescent="0.3">
      <c r="B6142" s="66">
        <v>185</v>
      </c>
      <c r="C6142" s="68"/>
      <c r="D6142" s="68"/>
      <c r="E6142" s="68"/>
      <c r="F6142" s="68">
        <v>28.57</v>
      </c>
      <c r="G6142" s="68">
        <v>28.57</v>
      </c>
    </row>
    <row r="6143" spans="2:7" hidden="1" x14ac:dyDescent="0.3">
      <c r="B6143" s="66">
        <v>188</v>
      </c>
      <c r="C6143" s="68">
        <v>23.47</v>
      </c>
      <c r="D6143" s="68"/>
      <c r="E6143" s="68"/>
      <c r="G6143" s="68">
        <v>23.47</v>
      </c>
    </row>
    <row r="6144" spans="2:7" hidden="1" x14ac:dyDescent="0.3">
      <c r="B6144" s="66">
        <v>189</v>
      </c>
      <c r="C6144" s="68"/>
      <c r="D6144" s="68">
        <v>30.79</v>
      </c>
      <c r="E6144" s="68"/>
      <c r="G6144" s="68">
        <v>30.79</v>
      </c>
    </row>
    <row r="6145" spans="2:7" hidden="1" x14ac:dyDescent="0.3">
      <c r="B6145" s="66">
        <v>190</v>
      </c>
      <c r="C6145" s="68">
        <v>28.06</v>
      </c>
      <c r="D6145" s="68"/>
      <c r="E6145" s="68"/>
      <c r="G6145" s="68">
        <v>28.06</v>
      </c>
    </row>
    <row r="6146" spans="2:7" hidden="1" x14ac:dyDescent="0.3">
      <c r="B6146" s="66">
        <v>191</v>
      </c>
      <c r="C6146" s="68"/>
      <c r="D6146" s="68"/>
      <c r="E6146" s="68">
        <v>24.35</v>
      </c>
      <c r="G6146" s="68">
        <v>24.35</v>
      </c>
    </row>
    <row r="6147" spans="2:7" hidden="1" x14ac:dyDescent="0.3">
      <c r="B6147" s="66">
        <v>192</v>
      </c>
      <c r="C6147" s="68">
        <v>28.53</v>
      </c>
      <c r="D6147" s="68"/>
      <c r="E6147" s="68"/>
      <c r="G6147" s="68">
        <v>28.53</v>
      </c>
    </row>
    <row r="6148" spans="2:7" hidden="1" x14ac:dyDescent="0.3">
      <c r="B6148" s="66">
        <v>193</v>
      </c>
      <c r="C6148" s="68"/>
      <c r="D6148" s="68"/>
      <c r="E6148" s="68">
        <v>21.61</v>
      </c>
      <c r="G6148" s="68">
        <v>21.61</v>
      </c>
    </row>
    <row r="6149" spans="2:7" hidden="1" x14ac:dyDescent="0.3">
      <c r="B6149" s="66">
        <v>195</v>
      </c>
      <c r="C6149" s="68"/>
      <c r="D6149" s="68">
        <v>28.74</v>
      </c>
      <c r="E6149" s="68"/>
      <c r="G6149" s="68">
        <v>28.74</v>
      </c>
    </row>
    <row r="6150" spans="2:7" hidden="1" x14ac:dyDescent="0.3">
      <c r="B6150" s="66">
        <v>196</v>
      </c>
      <c r="C6150" s="68"/>
      <c r="D6150" s="68"/>
      <c r="E6150" s="68">
        <v>25.03</v>
      </c>
      <c r="G6150" s="68">
        <v>25.03</v>
      </c>
    </row>
    <row r="6151" spans="2:7" hidden="1" x14ac:dyDescent="0.3">
      <c r="B6151" s="66">
        <v>198</v>
      </c>
      <c r="C6151" s="68"/>
      <c r="D6151" s="68"/>
      <c r="E6151" s="68"/>
      <c r="F6151" s="68">
        <v>24.35</v>
      </c>
      <c r="G6151" s="68">
        <v>24.35</v>
      </c>
    </row>
    <row r="6152" spans="2:7" hidden="1" x14ac:dyDescent="0.3">
      <c r="B6152" s="66">
        <v>199</v>
      </c>
      <c r="C6152" s="68">
        <v>19.05</v>
      </c>
      <c r="D6152" s="68"/>
      <c r="E6152" s="68"/>
      <c r="G6152" s="68">
        <v>19.05</v>
      </c>
    </row>
    <row r="6153" spans="2:7" hidden="1" x14ac:dyDescent="0.3">
      <c r="B6153" s="66">
        <v>200</v>
      </c>
      <c r="C6153" s="68">
        <v>26.58</v>
      </c>
      <c r="D6153" s="68"/>
      <c r="E6153" s="68"/>
      <c r="G6153" s="68">
        <v>26.58</v>
      </c>
    </row>
    <row r="6154" spans="2:7" hidden="1" x14ac:dyDescent="0.3">
      <c r="B6154" s="66">
        <v>201</v>
      </c>
      <c r="C6154" s="68"/>
      <c r="D6154" s="68">
        <v>35.99</v>
      </c>
      <c r="E6154" s="68"/>
      <c r="G6154" s="68">
        <v>35.99</v>
      </c>
    </row>
    <row r="6155" spans="2:7" hidden="1" x14ac:dyDescent="0.3">
      <c r="B6155" s="66">
        <v>203</v>
      </c>
      <c r="C6155" s="68">
        <v>26.27</v>
      </c>
      <c r="D6155" s="68"/>
      <c r="E6155" s="68"/>
      <c r="G6155" s="68">
        <v>26.27</v>
      </c>
    </row>
    <row r="6156" spans="2:7" hidden="1" x14ac:dyDescent="0.3">
      <c r="B6156" s="66">
        <v>205</v>
      </c>
      <c r="C6156" s="68"/>
      <c r="D6156" s="68"/>
      <c r="E6156" s="68">
        <v>21.8</v>
      </c>
      <c r="G6156" s="68">
        <v>21.8</v>
      </c>
    </row>
    <row r="6157" spans="2:7" hidden="1" x14ac:dyDescent="0.3">
      <c r="B6157" s="66">
        <v>206</v>
      </c>
      <c r="C6157" s="68"/>
      <c r="D6157" s="68"/>
      <c r="E6157" s="68">
        <v>24.03</v>
      </c>
      <c r="G6157" s="68">
        <v>24.03</v>
      </c>
    </row>
    <row r="6158" spans="2:7" hidden="1" x14ac:dyDescent="0.3">
      <c r="B6158" s="66">
        <v>207</v>
      </c>
      <c r="C6158" s="68">
        <v>23.22</v>
      </c>
      <c r="D6158" s="68"/>
      <c r="E6158" s="68"/>
      <c r="G6158" s="68">
        <v>23.22</v>
      </c>
    </row>
    <row r="6159" spans="2:7" hidden="1" x14ac:dyDescent="0.3">
      <c r="B6159" s="66">
        <v>208</v>
      </c>
      <c r="C6159" s="68">
        <v>20.45</v>
      </c>
      <c r="D6159" s="68"/>
      <c r="E6159" s="68"/>
      <c r="G6159" s="68">
        <v>20.45</v>
      </c>
    </row>
    <row r="6160" spans="2:7" hidden="1" x14ac:dyDescent="0.3">
      <c r="B6160" s="66">
        <v>209</v>
      </c>
      <c r="C6160" s="68"/>
      <c r="D6160" s="68">
        <v>23.05</v>
      </c>
      <c r="E6160" s="68"/>
      <c r="G6160" s="68">
        <v>23.05</v>
      </c>
    </row>
    <row r="6161" spans="2:7" hidden="1" x14ac:dyDescent="0.3">
      <c r="B6161" s="66">
        <v>210</v>
      </c>
      <c r="C6161" s="68"/>
      <c r="D6161" s="68"/>
      <c r="E6161" s="68">
        <v>22.54</v>
      </c>
      <c r="G6161" s="68">
        <v>22.54</v>
      </c>
    </row>
    <row r="6162" spans="2:7" hidden="1" x14ac:dyDescent="0.3">
      <c r="B6162" s="66">
        <v>211</v>
      </c>
      <c r="C6162" s="68"/>
      <c r="D6162" s="68"/>
      <c r="E6162" s="68">
        <v>22.87</v>
      </c>
      <c r="G6162" s="68">
        <v>22.87</v>
      </c>
    </row>
    <row r="6163" spans="2:7" hidden="1" x14ac:dyDescent="0.3">
      <c r="B6163" s="66">
        <v>212</v>
      </c>
      <c r="C6163" s="68">
        <v>30.48</v>
      </c>
      <c r="D6163" s="68"/>
      <c r="E6163" s="68"/>
      <c r="G6163" s="68">
        <v>30.48</v>
      </c>
    </row>
    <row r="6164" spans="2:7" hidden="1" x14ac:dyDescent="0.3">
      <c r="B6164" s="66">
        <v>213</v>
      </c>
      <c r="C6164" s="68"/>
      <c r="D6164" s="68"/>
      <c r="E6164" s="68">
        <v>20.68</v>
      </c>
      <c r="G6164" s="68">
        <v>20.68</v>
      </c>
    </row>
    <row r="6165" spans="2:7" hidden="1" x14ac:dyDescent="0.3">
      <c r="B6165" s="66">
        <v>214</v>
      </c>
      <c r="C6165" s="68"/>
      <c r="D6165" s="68">
        <v>20.68</v>
      </c>
      <c r="E6165" s="68"/>
      <c r="G6165" s="68">
        <v>20.68</v>
      </c>
    </row>
    <row r="6166" spans="2:7" hidden="1" x14ac:dyDescent="0.3">
      <c r="B6166" s="66">
        <v>215</v>
      </c>
      <c r="C6166" s="68"/>
      <c r="D6166" s="68"/>
      <c r="E6166" s="68">
        <v>27.98</v>
      </c>
      <c r="G6166" s="68">
        <v>27.98</v>
      </c>
    </row>
    <row r="6167" spans="2:7" hidden="1" x14ac:dyDescent="0.3">
      <c r="B6167" s="66">
        <v>216</v>
      </c>
      <c r="C6167" s="68">
        <v>22.88</v>
      </c>
      <c r="D6167" s="68"/>
      <c r="E6167" s="68"/>
      <c r="G6167" s="68">
        <v>22.88</v>
      </c>
    </row>
    <row r="6168" spans="2:7" hidden="1" x14ac:dyDescent="0.3">
      <c r="B6168" s="66">
        <v>217</v>
      </c>
      <c r="C6168" s="68"/>
      <c r="D6168" s="68"/>
      <c r="E6168" s="68"/>
      <c r="F6168" s="68">
        <v>24.91</v>
      </c>
      <c r="G6168" s="68">
        <v>24.91</v>
      </c>
    </row>
    <row r="6169" spans="2:7" hidden="1" x14ac:dyDescent="0.3">
      <c r="B6169" s="66">
        <v>218</v>
      </c>
      <c r="C6169" s="68">
        <v>30.85</v>
      </c>
      <c r="D6169" s="68"/>
      <c r="E6169" s="68"/>
      <c r="G6169" s="68">
        <v>30.85</v>
      </c>
    </row>
    <row r="6170" spans="2:7" hidden="1" x14ac:dyDescent="0.3">
      <c r="B6170" s="66">
        <v>219</v>
      </c>
      <c r="C6170" s="68">
        <v>31.2</v>
      </c>
      <c r="D6170" s="68"/>
      <c r="E6170" s="68"/>
      <c r="G6170" s="68">
        <v>31.2</v>
      </c>
    </row>
    <row r="6171" spans="2:7" hidden="1" x14ac:dyDescent="0.3">
      <c r="B6171" s="66">
        <v>220</v>
      </c>
      <c r="C6171" s="68"/>
      <c r="D6171" s="68">
        <v>22.42</v>
      </c>
      <c r="E6171" s="68"/>
      <c r="G6171" s="68">
        <v>22.42</v>
      </c>
    </row>
    <row r="6172" spans="2:7" hidden="1" x14ac:dyDescent="0.3">
      <c r="B6172" s="66">
        <v>221</v>
      </c>
      <c r="C6172" s="68"/>
      <c r="D6172" s="68">
        <v>28.58</v>
      </c>
      <c r="E6172" s="68"/>
      <c r="G6172" s="68">
        <v>28.58</v>
      </c>
    </row>
    <row r="6173" spans="2:7" hidden="1" x14ac:dyDescent="0.3">
      <c r="B6173" s="66">
        <v>222</v>
      </c>
      <c r="C6173" s="68">
        <v>18.52</v>
      </c>
      <c r="D6173" s="68"/>
      <c r="E6173" s="68"/>
      <c r="G6173" s="68">
        <v>18.52</v>
      </c>
    </row>
    <row r="6174" spans="2:7" hidden="1" x14ac:dyDescent="0.3">
      <c r="B6174" s="66">
        <v>223</v>
      </c>
      <c r="C6174" s="68"/>
      <c r="D6174" s="68">
        <v>24.53</v>
      </c>
      <c r="E6174" s="68"/>
      <c r="G6174" s="68">
        <v>24.53</v>
      </c>
    </row>
    <row r="6175" spans="2:7" hidden="1" x14ac:dyDescent="0.3">
      <c r="B6175" s="66">
        <v>224</v>
      </c>
      <c r="C6175" s="68">
        <v>29.64</v>
      </c>
      <c r="D6175" s="68"/>
      <c r="E6175" s="68"/>
      <c r="G6175" s="68">
        <v>29.64</v>
      </c>
    </row>
    <row r="6176" spans="2:7" hidden="1" x14ac:dyDescent="0.3">
      <c r="B6176" s="66">
        <v>226</v>
      </c>
      <c r="C6176" s="68">
        <v>26.03</v>
      </c>
      <c r="D6176" s="68"/>
      <c r="E6176" s="68"/>
      <c r="G6176" s="68">
        <v>26.03</v>
      </c>
    </row>
    <row r="6177" spans="2:7" hidden="1" x14ac:dyDescent="0.3">
      <c r="B6177" s="66">
        <v>227</v>
      </c>
      <c r="C6177" s="68"/>
      <c r="D6177" s="68"/>
      <c r="E6177" s="68"/>
      <c r="F6177" s="68">
        <v>24.75</v>
      </c>
      <c r="G6177" s="68">
        <v>24.75</v>
      </c>
    </row>
    <row r="6178" spans="2:7" hidden="1" x14ac:dyDescent="0.3">
      <c r="B6178" s="66">
        <v>228</v>
      </c>
      <c r="C6178" s="68">
        <v>22.18</v>
      </c>
      <c r="D6178" s="68"/>
      <c r="E6178" s="68"/>
      <c r="G6178" s="68">
        <v>22.18</v>
      </c>
    </row>
    <row r="6179" spans="2:7" hidden="1" x14ac:dyDescent="0.3">
      <c r="B6179" s="66">
        <v>229</v>
      </c>
      <c r="C6179" s="68"/>
      <c r="D6179" s="68"/>
      <c r="E6179" s="68">
        <v>23.48</v>
      </c>
      <c r="G6179" s="68">
        <v>23.48</v>
      </c>
    </row>
    <row r="6180" spans="2:7" hidden="1" x14ac:dyDescent="0.3">
      <c r="B6180" s="66">
        <v>230</v>
      </c>
      <c r="C6180" s="68"/>
      <c r="D6180" s="68">
        <v>27.52</v>
      </c>
      <c r="E6180" s="68"/>
      <c r="G6180" s="68">
        <v>27.52</v>
      </c>
    </row>
    <row r="6181" spans="2:7" hidden="1" x14ac:dyDescent="0.3">
      <c r="B6181" s="66">
        <v>231</v>
      </c>
      <c r="C6181" s="68">
        <v>25.01</v>
      </c>
      <c r="D6181" s="68"/>
      <c r="E6181" s="68"/>
      <c r="G6181" s="68">
        <v>25.01</v>
      </c>
    </row>
    <row r="6182" spans="2:7" hidden="1" x14ac:dyDescent="0.3">
      <c r="B6182" s="66">
        <v>232</v>
      </c>
      <c r="C6182" s="68"/>
      <c r="D6182" s="68"/>
      <c r="E6182" s="68">
        <v>31.31</v>
      </c>
      <c r="G6182" s="68">
        <v>31.31</v>
      </c>
    </row>
    <row r="6183" spans="2:7" hidden="1" x14ac:dyDescent="0.3">
      <c r="B6183" s="66">
        <v>233</v>
      </c>
      <c r="C6183" s="68">
        <v>26.82</v>
      </c>
      <c r="D6183" s="68"/>
      <c r="E6183" s="68"/>
      <c r="G6183" s="68">
        <v>26.82</v>
      </c>
    </row>
    <row r="6184" spans="2:7" hidden="1" x14ac:dyDescent="0.3">
      <c r="B6184" s="66">
        <v>234</v>
      </c>
      <c r="C6184" s="68"/>
      <c r="D6184" s="68"/>
      <c r="E6184" s="68"/>
      <c r="F6184" s="68">
        <v>19.760000000000002</v>
      </c>
      <c r="G6184" s="68">
        <v>19.760000000000002</v>
      </c>
    </row>
    <row r="6185" spans="2:7" hidden="1" x14ac:dyDescent="0.3">
      <c r="B6185" s="66">
        <v>235</v>
      </c>
      <c r="C6185" s="68">
        <v>39.94</v>
      </c>
      <c r="D6185" s="68"/>
      <c r="E6185" s="68"/>
      <c r="G6185" s="68">
        <v>39.94</v>
      </c>
    </row>
    <row r="6186" spans="2:7" hidden="1" x14ac:dyDescent="0.3">
      <c r="B6186" s="66">
        <v>236</v>
      </c>
      <c r="C6186" s="68"/>
      <c r="D6186" s="68">
        <v>24.76</v>
      </c>
      <c r="E6186" s="68"/>
      <c r="G6186" s="68">
        <v>24.76</v>
      </c>
    </row>
    <row r="6187" spans="2:7" hidden="1" x14ac:dyDescent="0.3">
      <c r="B6187" s="66">
        <v>237</v>
      </c>
      <c r="C6187" s="68">
        <v>25.38</v>
      </c>
      <c r="D6187" s="68"/>
      <c r="E6187" s="68"/>
      <c r="G6187" s="68">
        <v>25.38</v>
      </c>
    </row>
    <row r="6188" spans="2:7" hidden="1" x14ac:dyDescent="0.3">
      <c r="B6188" s="66">
        <v>238</v>
      </c>
      <c r="C6188" s="68">
        <v>26.73</v>
      </c>
      <c r="D6188" s="68"/>
      <c r="E6188" s="68"/>
      <c r="G6188" s="68">
        <v>26.73</v>
      </c>
    </row>
    <row r="6189" spans="2:7" hidden="1" x14ac:dyDescent="0.3">
      <c r="B6189" s="66">
        <v>239</v>
      </c>
      <c r="C6189" s="68"/>
      <c r="D6189" s="68"/>
      <c r="E6189" s="68">
        <v>21.49</v>
      </c>
      <c r="G6189" s="68">
        <v>21.49</v>
      </c>
    </row>
    <row r="6190" spans="2:7" hidden="1" x14ac:dyDescent="0.3">
      <c r="B6190" s="66">
        <v>240</v>
      </c>
      <c r="C6190" s="68"/>
      <c r="D6190" s="68">
        <v>28.04</v>
      </c>
      <c r="E6190" s="68"/>
      <c r="G6190" s="68">
        <v>28.04</v>
      </c>
    </row>
    <row r="6191" spans="2:7" hidden="1" x14ac:dyDescent="0.3">
      <c r="B6191" s="66">
        <v>242</v>
      </c>
      <c r="C6191" s="68"/>
      <c r="D6191" s="68"/>
      <c r="E6191" s="68">
        <v>22.9</v>
      </c>
      <c r="G6191" s="68">
        <v>22.9</v>
      </c>
    </row>
    <row r="6192" spans="2:7" hidden="1" x14ac:dyDescent="0.3">
      <c r="B6192" s="66">
        <v>243</v>
      </c>
      <c r="C6192" s="68"/>
      <c r="D6192" s="68">
        <v>25.94</v>
      </c>
      <c r="E6192" s="68"/>
      <c r="G6192" s="68">
        <v>25.94</v>
      </c>
    </row>
    <row r="6193" spans="2:7" hidden="1" x14ac:dyDescent="0.3">
      <c r="B6193" s="66">
        <v>244</v>
      </c>
      <c r="C6193" s="68">
        <v>27.77</v>
      </c>
      <c r="D6193" s="68"/>
      <c r="E6193" s="68"/>
      <c r="G6193" s="68">
        <v>27.77</v>
      </c>
    </row>
    <row r="6194" spans="2:7" hidden="1" x14ac:dyDescent="0.3">
      <c r="B6194" s="66">
        <v>245</v>
      </c>
      <c r="C6194" s="68">
        <v>35.159999999999997</v>
      </c>
      <c r="D6194" s="68"/>
      <c r="E6194" s="68"/>
      <c r="G6194" s="68">
        <v>35.159999999999997</v>
      </c>
    </row>
    <row r="6195" spans="2:7" hidden="1" x14ac:dyDescent="0.3">
      <c r="B6195" s="66">
        <v>246</v>
      </c>
      <c r="C6195" s="68">
        <v>20.2</v>
      </c>
      <c r="D6195" s="68"/>
      <c r="E6195" s="68"/>
      <c r="G6195" s="68">
        <v>20.2</v>
      </c>
    </row>
    <row r="6196" spans="2:7" hidden="1" x14ac:dyDescent="0.3">
      <c r="B6196" s="66">
        <v>247</v>
      </c>
      <c r="C6196" s="68"/>
      <c r="D6196" s="68"/>
      <c r="E6196" s="68">
        <v>22.66</v>
      </c>
      <c r="G6196" s="68">
        <v>22.66</v>
      </c>
    </row>
    <row r="6197" spans="2:7" hidden="1" x14ac:dyDescent="0.3">
      <c r="B6197" s="66">
        <v>248</v>
      </c>
      <c r="C6197" s="68"/>
      <c r="D6197" s="68"/>
      <c r="E6197" s="68"/>
      <c r="F6197" s="68">
        <v>19.36</v>
      </c>
      <c r="G6197" s="68">
        <v>19.36</v>
      </c>
    </row>
    <row r="6198" spans="2:7" hidden="1" x14ac:dyDescent="0.3">
      <c r="B6198" s="66">
        <v>249</v>
      </c>
      <c r="C6198" s="68">
        <v>26</v>
      </c>
      <c r="D6198" s="68"/>
      <c r="E6198" s="68"/>
      <c r="G6198" s="68">
        <v>26</v>
      </c>
    </row>
    <row r="6199" spans="2:7" hidden="1" x14ac:dyDescent="0.3">
      <c r="B6199" s="66">
        <v>250</v>
      </c>
      <c r="C6199" s="68"/>
      <c r="D6199" s="68">
        <v>29.44</v>
      </c>
      <c r="E6199" s="68"/>
      <c r="G6199" s="68">
        <v>29.44</v>
      </c>
    </row>
    <row r="6200" spans="2:7" hidden="1" x14ac:dyDescent="0.3">
      <c r="B6200" s="66">
        <v>251</v>
      </c>
      <c r="C6200" s="68"/>
      <c r="D6200" s="68">
        <v>23.09</v>
      </c>
      <c r="E6200" s="68"/>
      <c r="G6200" s="68">
        <v>23.09</v>
      </c>
    </row>
    <row r="6201" spans="2:7" hidden="1" x14ac:dyDescent="0.3">
      <c r="B6201" s="66">
        <v>252</v>
      </c>
      <c r="C6201" s="68"/>
      <c r="D6201" s="68"/>
      <c r="E6201" s="68">
        <v>28.9</v>
      </c>
      <c r="G6201" s="68">
        <v>28.9</v>
      </c>
    </row>
    <row r="6202" spans="2:7" hidden="1" x14ac:dyDescent="0.3">
      <c r="B6202" s="66">
        <v>253</v>
      </c>
      <c r="C6202" s="68">
        <v>27.38</v>
      </c>
      <c r="D6202" s="68"/>
      <c r="E6202" s="68"/>
      <c r="G6202" s="68">
        <v>27.38</v>
      </c>
    </row>
    <row r="6203" spans="2:7" hidden="1" x14ac:dyDescent="0.3">
      <c r="B6203" s="66">
        <v>255</v>
      </c>
      <c r="C6203" s="68"/>
      <c r="D6203" s="68"/>
      <c r="E6203" s="68">
        <v>19.78</v>
      </c>
      <c r="G6203" s="68">
        <v>19.78</v>
      </c>
    </row>
    <row r="6204" spans="2:7" hidden="1" x14ac:dyDescent="0.3">
      <c r="B6204" s="66">
        <v>256</v>
      </c>
      <c r="C6204" s="68">
        <v>22.15</v>
      </c>
      <c r="D6204" s="68"/>
      <c r="E6204" s="68"/>
      <c r="G6204" s="68">
        <v>22.15</v>
      </c>
    </row>
    <row r="6205" spans="2:7" hidden="1" x14ac:dyDescent="0.3">
      <c r="B6205" s="66">
        <v>257</v>
      </c>
      <c r="C6205" s="68"/>
      <c r="D6205" s="68">
        <v>30.02</v>
      </c>
      <c r="E6205" s="68"/>
      <c r="G6205" s="68">
        <v>30.02</v>
      </c>
    </row>
    <row r="6206" spans="2:7" hidden="1" x14ac:dyDescent="0.3">
      <c r="B6206" s="66">
        <v>258</v>
      </c>
      <c r="C6206" s="68"/>
      <c r="D6206" s="68">
        <v>24.91</v>
      </c>
      <c r="E6206" s="68"/>
      <c r="G6206" s="68">
        <v>24.91</v>
      </c>
    </row>
    <row r="6207" spans="2:7" hidden="1" x14ac:dyDescent="0.3">
      <c r="B6207" s="66">
        <v>259</v>
      </c>
      <c r="C6207" s="68">
        <v>23.2</v>
      </c>
      <c r="D6207" s="68"/>
      <c r="E6207" s="68"/>
      <c r="G6207" s="68">
        <v>23.2</v>
      </c>
    </row>
    <row r="6208" spans="2:7" hidden="1" x14ac:dyDescent="0.3">
      <c r="B6208" s="66">
        <v>261</v>
      </c>
      <c r="C6208" s="68">
        <v>25.05</v>
      </c>
      <c r="D6208" s="68"/>
      <c r="E6208" s="68"/>
      <c r="G6208" s="68">
        <v>25.05</v>
      </c>
    </row>
    <row r="6209" spans="2:7" hidden="1" x14ac:dyDescent="0.3">
      <c r="B6209" s="66">
        <v>262</v>
      </c>
      <c r="C6209" s="68">
        <v>26.02</v>
      </c>
      <c r="D6209" s="68"/>
      <c r="E6209" s="68"/>
      <c r="G6209" s="68">
        <v>26.02</v>
      </c>
    </row>
    <row r="6210" spans="2:7" hidden="1" x14ac:dyDescent="0.3">
      <c r="B6210" s="66">
        <v>263</v>
      </c>
      <c r="C6210" s="68">
        <v>27.61</v>
      </c>
      <c r="D6210" s="68"/>
      <c r="E6210" s="68"/>
      <c r="G6210" s="68">
        <v>27.61</v>
      </c>
    </row>
    <row r="6211" spans="2:7" hidden="1" x14ac:dyDescent="0.3">
      <c r="B6211" s="66">
        <v>264</v>
      </c>
      <c r="C6211" s="68">
        <v>24.69</v>
      </c>
      <c r="D6211" s="68"/>
      <c r="E6211" s="68"/>
      <c r="G6211" s="68">
        <v>24.69</v>
      </c>
    </row>
    <row r="6212" spans="2:7" hidden="1" x14ac:dyDescent="0.3">
      <c r="B6212" s="66">
        <v>266</v>
      </c>
      <c r="C6212" s="68">
        <v>31.02</v>
      </c>
      <c r="D6212" s="68"/>
      <c r="E6212" s="68"/>
      <c r="G6212" s="68">
        <v>31.02</v>
      </c>
    </row>
    <row r="6213" spans="2:7" hidden="1" x14ac:dyDescent="0.3">
      <c r="B6213" s="66">
        <v>267</v>
      </c>
      <c r="C6213" s="68"/>
      <c r="D6213" s="68">
        <v>28.09</v>
      </c>
      <c r="E6213" s="68"/>
      <c r="G6213" s="68">
        <v>28.09</v>
      </c>
    </row>
    <row r="6214" spans="2:7" hidden="1" x14ac:dyDescent="0.3">
      <c r="B6214" s="66">
        <v>268</v>
      </c>
      <c r="C6214" s="68"/>
      <c r="D6214" s="68">
        <v>23.56</v>
      </c>
      <c r="E6214" s="68"/>
      <c r="G6214" s="68">
        <v>23.56</v>
      </c>
    </row>
    <row r="6215" spans="2:7" hidden="1" x14ac:dyDescent="0.3">
      <c r="B6215" s="66">
        <v>269</v>
      </c>
      <c r="C6215" s="68">
        <v>24.1</v>
      </c>
      <c r="D6215" s="68"/>
      <c r="E6215" s="68"/>
      <c r="G6215" s="68">
        <v>24.1</v>
      </c>
    </row>
    <row r="6216" spans="2:7" hidden="1" x14ac:dyDescent="0.3">
      <c r="B6216" s="66">
        <v>272</v>
      </c>
      <c r="C6216" s="68"/>
      <c r="D6216" s="68"/>
      <c r="E6216" s="68">
        <v>22.69</v>
      </c>
      <c r="G6216" s="68">
        <v>22.69</v>
      </c>
    </row>
    <row r="6217" spans="2:7" hidden="1" x14ac:dyDescent="0.3">
      <c r="B6217" s="66">
        <v>273</v>
      </c>
      <c r="C6217" s="68">
        <v>27.38</v>
      </c>
      <c r="D6217" s="68"/>
      <c r="E6217" s="68"/>
      <c r="G6217" s="68">
        <v>27.38</v>
      </c>
    </row>
    <row r="6218" spans="2:7" hidden="1" x14ac:dyDescent="0.3">
      <c r="B6218" s="66">
        <v>274</v>
      </c>
      <c r="C6218" s="68">
        <v>31.92</v>
      </c>
      <c r="D6218" s="68"/>
      <c r="E6218" s="68"/>
      <c r="G6218" s="68">
        <v>31.92</v>
      </c>
    </row>
    <row r="6219" spans="2:7" hidden="1" x14ac:dyDescent="0.3">
      <c r="B6219" s="66">
        <v>275</v>
      </c>
      <c r="C6219" s="68">
        <v>20.239999999999998</v>
      </c>
      <c r="D6219" s="68"/>
      <c r="E6219" s="68"/>
      <c r="G6219" s="68">
        <v>20.239999999999998</v>
      </c>
    </row>
    <row r="6220" spans="2:7" hidden="1" x14ac:dyDescent="0.3">
      <c r="B6220" s="66">
        <v>276</v>
      </c>
      <c r="C6220" s="68"/>
      <c r="D6220" s="68">
        <v>21.35</v>
      </c>
      <c r="E6220" s="68"/>
      <c r="G6220" s="68">
        <v>21.35</v>
      </c>
    </row>
    <row r="6221" spans="2:7" hidden="1" x14ac:dyDescent="0.3">
      <c r="B6221" s="66">
        <v>277</v>
      </c>
      <c r="C6221" s="68"/>
      <c r="D6221" s="68">
        <v>22.4</v>
      </c>
      <c r="E6221" s="68"/>
      <c r="G6221" s="68">
        <v>22.4</v>
      </c>
    </row>
    <row r="6222" spans="2:7" hidden="1" x14ac:dyDescent="0.3">
      <c r="B6222" s="66">
        <v>278</v>
      </c>
      <c r="C6222" s="68">
        <v>19.27</v>
      </c>
      <c r="D6222" s="68"/>
      <c r="E6222" s="68"/>
      <c r="G6222" s="68">
        <v>19.27</v>
      </c>
    </row>
    <row r="6223" spans="2:7" hidden="1" x14ac:dyDescent="0.3">
      <c r="B6223" s="66">
        <v>279</v>
      </c>
      <c r="C6223" s="68">
        <v>18.18</v>
      </c>
      <c r="D6223" s="68"/>
      <c r="E6223" s="68"/>
      <c r="G6223" s="68">
        <v>18.18</v>
      </c>
    </row>
    <row r="6224" spans="2:7" hidden="1" x14ac:dyDescent="0.3">
      <c r="B6224" s="66">
        <v>280</v>
      </c>
      <c r="C6224" s="68"/>
      <c r="D6224" s="68">
        <v>20.87</v>
      </c>
      <c r="E6224" s="68"/>
      <c r="G6224" s="68">
        <v>20.87</v>
      </c>
    </row>
    <row r="6225" spans="2:7" hidden="1" x14ac:dyDescent="0.3">
      <c r="B6225" s="66">
        <v>281</v>
      </c>
      <c r="C6225" s="68"/>
      <c r="D6225" s="68">
        <v>29.48</v>
      </c>
      <c r="E6225" s="68"/>
      <c r="G6225" s="68">
        <v>29.48</v>
      </c>
    </row>
    <row r="6226" spans="2:7" hidden="1" x14ac:dyDescent="0.3">
      <c r="B6226" s="66">
        <v>282</v>
      </c>
      <c r="C6226" s="68"/>
      <c r="D6226" s="68">
        <v>20.56</v>
      </c>
      <c r="E6226" s="68"/>
      <c r="G6226" s="68">
        <v>20.56</v>
      </c>
    </row>
    <row r="6227" spans="2:7" hidden="1" x14ac:dyDescent="0.3">
      <c r="B6227" s="66">
        <v>283</v>
      </c>
      <c r="C6227" s="68"/>
      <c r="D6227" s="68">
        <v>25.38</v>
      </c>
      <c r="E6227" s="68"/>
      <c r="G6227" s="68">
        <v>25.38</v>
      </c>
    </row>
    <row r="6228" spans="2:7" hidden="1" x14ac:dyDescent="0.3">
      <c r="B6228" s="66">
        <v>284</v>
      </c>
      <c r="C6228" s="68"/>
      <c r="D6228" s="68">
        <v>23.86</v>
      </c>
      <c r="E6228" s="68"/>
      <c r="G6228" s="68">
        <v>23.86</v>
      </c>
    </row>
    <row r="6229" spans="2:7" hidden="1" x14ac:dyDescent="0.3">
      <c r="B6229" s="66">
        <v>285</v>
      </c>
      <c r="C6229" s="68"/>
      <c r="D6229" s="68"/>
      <c r="E6229" s="68"/>
      <c r="F6229" s="68">
        <v>19.97</v>
      </c>
      <c r="G6229" s="68">
        <v>19.97</v>
      </c>
    </row>
    <row r="6230" spans="2:7" hidden="1" x14ac:dyDescent="0.3">
      <c r="B6230" s="66">
        <v>286</v>
      </c>
      <c r="C6230" s="68">
        <v>29.84</v>
      </c>
      <c r="D6230" s="68"/>
      <c r="E6230" s="68"/>
      <c r="G6230" s="68">
        <v>29.84</v>
      </c>
    </row>
    <row r="6231" spans="2:7" hidden="1" x14ac:dyDescent="0.3">
      <c r="B6231" s="66">
        <v>287</v>
      </c>
      <c r="C6231" s="68">
        <v>39.82</v>
      </c>
      <c r="D6231" s="68"/>
      <c r="E6231" s="68"/>
      <c r="G6231" s="68">
        <v>39.82</v>
      </c>
    </row>
    <row r="6232" spans="2:7" hidden="1" x14ac:dyDescent="0.3">
      <c r="B6232" s="66">
        <v>288</v>
      </c>
      <c r="C6232" s="68"/>
      <c r="D6232" s="68"/>
      <c r="E6232" s="68"/>
      <c r="F6232" s="68">
        <v>26.64</v>
      </c>
      <c r="G6232" s="68">
        <v>26.64</v>
      </c>
    </row>
    <row r="6233" spans="2:7" hidden="1" x14ac:dyDescent="0.3">
      <c r="B6233" s="66">
        <v>289</v>
      </c>
      <c r="C6233" s="68">
        <v>29.59</v>
      </c>
      <c r="D6233" s="68"/>
      <c r="E6233" s="68"/>
      <c r="G6233" s="68">
        <v>29.59</v>
      </c>
    </row>
    <row r="6234" spans="2:7" hidden="1" x14ac:dyDescent="0.3">
      <c r="B6234" s="66">
        <v>291</v>
      </c>
      <c r="C6234" s="68"/>
      <c r="D6234" s="68"/>
      <c r="E6234" s="68"/>
      <c r="F6234" s="68">
        <v>24.44</v>
      </c>
      <c r="G6234" s="68">
        <v>24.44</v>
      </c>
    </row>
    <row r="6235" spans="2:7" hidden="1" x14ac:dyDescent="0.3">
      <c r="B6235" s="66">
        <v>292</v>
      </c>
      <c r="C6235" s="68">
        <v>26.24</v>
      </c>
      <c r="D6235" s="68"/>
      <c r="E6235" s="68"/>
      <c r="G6235" s="68">
        <v>26.24</v>
      </c>
    </row>
    <row r="6236" spans="2:7" hidden="1" x14ac:dyDescent="0.3">
      <c r="B6236" s="66">
        <v>293</v>
      </c>
      <c r="C6236" s="68"/>
      <c r="D6236" s="68"/>
      <c r="E6236" s="68">
        <v>26.98</v>
      </c>
      <c r="G6236" s="68">
        <v>26.98</v>
      </c>
    </row>
    <row r="6237" spans="2:7" hidden="1" x14ac:dyDescent="0.3">
      <c r="B6237" s="66">
        <v>294</v>
      </c>
      <c r="C6237" s="68"/>
      <c r="D6237" s="68"/>
      <c r="E6237" s="68"/>
      <c r="F6237" s="68">
        <v>20.059999999999999</v>
      </c>
      <c r="G6237" s="68">
        <v>20.059999999999999</v>
      </c>
    </row>
    <row r="6238" spans="2:7" hidden="1" x14ac:dyDescent="0.3">
      <c r="B6238" s="66">
        <v>295</v>
      </c>
      <c r="C6238" s="68"/>
      <c r="D6238" s="68">
        <v>24.87</v>
      </c>
      <c r="E6238" s="68"/>
      <c r="G6238" s="68">
        <v>24.87</v>
      </c>
    </row>
    <row r="6239" spans="2:7" hidden="1" x14ac:dyDescent="0.3">
      <c r="B6239" s="66">
        <v>296</v>
      </c>
      <c r="C6239" s="68">
        <v>27.8</v>
      </c>
      <c r="D6239" s="68"/>
      <c r="E6239" s="68"/>
      <c r="G6239" s="68">
        <v>27.8</v>
      </c>
    </row>
    <row r="6240" spans="2:7" hidden="1" x14ac:dyDescent="0.3">
      <c r="B6240" s="66">
        <v>297</v>
      </c>
      <c r="C6240" s="68">
        <v>24.24</v>
      </c>
      <c r="D6240" s="68"/>
      <c r="E6240" s="68"/>
      <c r="G6240" s="68">
        <v>24.24</v>
      </c>
    </row>
    <row r="6241" spans="2:7" hidden="1" x14ac:dyDescent="0.3">
      <c r="B6241" s="66">
        <v>298</v>
      </c>
      <c r="C6241" s="68">
        <v>27.61</v>
      </c>
      <c r="D6241" s="68"/>
      <c r="E6241" s="68"/>
      <c r="G6241" s="68">
        <v>27.61</v>
      </c>
    </row>
    <row r="6242" spans="2:7" hidden="1" x14ac:dyDescent="0.3">
      <c r="B6242" s="66">
        <v>299</v>
      </c>
      <c r="C6242" s="68"/>
      <c r="D6242" s="68">
        <v>28.09</v>
      </c>
      <c r="E6242" s="68"/>
      <c r="G6242" s="68">
        <v>28.09</v>
      </c>
    </row>
    <row r="6243" spans="2:7" hidden="1" x14ac:dyDescent="0.3">
      <c r="B6243" s="66">
        <v>300</v>
      </c>
      <c r="C6243" s="68"/>
      <c r="D6243" s="68"/>
      <c r="E6243" s="68">
        <v>28.09</v>
      </c>
      <c r="G6243" s="68">
        <v>28.09</v>
      </c>
    </row>
    <row r="6244" spans="2:7" hidden="1" x14ac:dyDescent="0.3">
      <c r="B6244" s="66">
        <v>301</v>
      </c>
      <c r="C6244" s="68"/>
      <c r="D6244" s="68">
        <v>23.48</v>
      </c>
      <c r="E6244" s="68"/>
      <c r="G6244" s="68">
        <v>23.48</v>
      </c>
    </row>
    <row r="6245" spans="2:7" hidden="1" x14ac:dyDescent="0.3">
      <c r="B6245" s="66">
        <v>302</v>
      </c>
      <c r="C6245" s="68"/>
      <c r="D6245" s="68"/>
      <c r="E6245" s="68">
        <v>26.56</v>
      </c>
      <c r="G6245" s="68">
        <v>26.56</v>
      </c>
    </row>
    <row r="6246" spans="2:7" hidden="1" x14ac:dyDescent="0.3">
      <c r="B6246" s="66">
        <v>303</v>
      </c>
      <c r="C6246" s="68">
        <v>16.920000000000002</v>
      </c>
      <c r="D6246" s="68"/>
      <c r="E6246" s="68"/>
      <c r="G6246" s="68">
        <v>16.920000000000002</v>
      </c>
    </row>
    <row r="6247" spans="2:7" hidden="1" x14ac:dyDescent="0.3">
      <c r="B6247" s="66">
        <v>305</v>
      </c>
      <c r="C6247" s="68"/>
      <c r="D6247" s="68">
        <v>18.88</v>
      </c>
      <c r="E6247" s="68"/>
      <c r="G6247" s="68">
        <v>18.88</v>
      </c>
    </row>
    <row r="6248" spans="2:7" hidden="1" x14ac:dyDescent="0.3">
      <c r="B6248" s="66">
        <v>306</v>
      </c>
      <c r="C6248" s="68">
        <v>28.18</v>
      </c>
      <c r="D6248" s="68"/>
      <c r="E6248" s="68"/>
      <c r="G6248" s="68">
        <v>28.18</v>
      </c>
    </row>
    <row r="6249" spans="2:7" hidden="1" x14ac:dyDescent="0.3">
      <c r="B6249" s="66">
        <v>307</v>
      </c>
      <c r="C6249" s="68"/>
      <c r="D6249" s="68">
        <v>23.74</v>
      </c>
      <c r="E6249" s="68"/>
      <c r="G6249" s="68">
        <v>23.74</v>
      </c>
    </row>
    <row r="6250" spans="2:7" hidden="1" x14ac:dyDescent="0.3">
      <c r="B6250" s="66">
        <v>308</v>
      </c>
      <c r="C6250" s="68"/>
      <c r="D6250" s="68">
        <v>30.91</v>
      </c>
      <c r="E6250" s="68"/>
      <c r="G6250" s="68">
        <v>30.91</v>
      </c>
    </row>
    <row r="6251" spans="2:7" hidden="1" x14ac:dyDescent="0.3">
      <c r="B6251" s="66">
        <v>309</v>
      </c>
      <c r="C6251" s="68"/>
      <c r="D6251" s="68">
        <v>30.85</v>
      </c>
      <c r="E6251" s="68"/>
      <c r="G6251" s="68">
        <v>30.85</v>
      </c>
    </row>
    <row r="6252" spans="2:7" hidden="1" x14ac:dyDescent="0.3">
      <c r="B6252" s="66">
        <v>310</v>
      </c>
      <c r="C6252" s="68"/>
      <c r="D6252" s="68">
        <v>33.68</v>
      </c>
      <c r="E6252" s="68"/>
      <c r="G6252" s="68">
        <v>33.68</v>
      </c>
    </row>
    <row r="6253" spans="2:7" hidden="1" x14ac:dyDescent="0.3">
      <c r="B6253" s="66">
        <v>311</v>
      </c>
      <c r="C6253" s="68"/>
      <c r="D6253" s="68">
        <v>31.12</v>
      </c>
      <c r="E6253" s="68"/>
      <c r="G6253" s="68">
        <v>31.12</v>
      </c>
    </row>
    <row r="6254" spans="2:7" hidden="1" x14ac:dyDescent="0.3">
      <c r="B6254" s="66">
        <v>312</v>
      </c>
      <c r="C6254" s="68"/>
      <c r="D6254" s="68">
        <v>20.84</v>
      </c>
      <c r="E6254" s="68"/>
      <c r="G6254" s="68">
        <v>20.84</v>
      </c>
    </row>
    <row r="6255" spans="2:7" hidden="1" x14ac:dyDescent="0.3">
      <c r="B6255" s="66">
        <v>313</v>
      </c>
      <c r="C6255" s="68"/>
      <c r="D6255" s="68"/>
      <c r="E6255" s="68">
        <v>22.91</v>
      </c>
      <c r="G6255" s="68">
        <v>22.91</v>
      </c>
    </row>
    <row r="6256" spans="2:7" hidden="1" x14ac:dyDescent="0.3">
      <c r="B6256" s="66">
        <v>314</v>
      </c>
      <c r="C6256" s="68"/>
      <c r="D6256" s="68">
        <v>23.28</v>
      </c>
      <c r="E6256" s="68"/>
      <c r="G6256" s="68">
        <v>23.28</v>
      </c>
    </row>
    <row r="6257" spans="2:7" hidden="1" x14ac:dyDescent="0.3">
      <c r="B6257" s="66">
        <v>315</v>
      </c>
      <c r="C6257" s="68">
        <v>26.32</v>
      </c>
      <c r="D6257" s="68"/>
      <c r="E6257" s="68"/>
      <c r="G6257" s="68">
        <v>26.32</v>
      </c>
    </row>
    <row r="6258" spans="2:7" hidden="1" x14ac:dyDescent="0.3">
      <c r="B6258" s="66">
        <v>316</v>
      </c>
      <c r="C6258" s="68"/>
      <c r="D6258" s="68"/>
      <c r="E6258" s="68"/>
      <c r="F6258" s="68">
        <v>22.72</v>
      </c>
      <c r="G6258" s="68">
        <v>22.72</v>
      </c>
    </row>
    <row r="6259" spans="2:7" hidden="1" x14ac:dyDescent="0.3">
      <c r="B6259" s="66">
        <v>317</v>
      </c>
      <c r="C6259" s="68"/>
      <c r="D6259" s="68">
        <v>30.89</v>
      </c>
      <c r="E6259" s="68"/>
      <c r="G6259" s="68">
        <v>30.89</v>
      </c>
    </row>
    <row r="6260" spans="2:7" hidden="1" x14ac:dyDescent="0.3">
      <c r="B6260" s="66">
        <v>318</v>
      </c>
      <c r="C6260" s="68">
        <v>27.04</v>
      </c>
      <c r="D6260" s="68"/>
      <c r="E6260" s="68"/>
      <c r="G6260" s="68">
        <v>27.04</v>
      </c>
    </row>
    <row r="6261" spans="2:7" hidden="1" x14ac:dyDescent="0.3">
      <c r="B6261" s="66">
        <v>319</v>
      </c>
      <c r="C6261" s="68"/>
      <c r="D6261" s="68">
        <v>28.62</v>
      </c>
      <c r="E6261" s="68"/>
      <c r="G6261" s="68">
        <v>28.62</v>
      </c>
    </row>
    <row r="6262" spans="2:7" hidden="1" x14ac:dyDescent="0.3">
      <c r="B6262" s="66">
        <v>320</v>
      </c>
      <c r="C6262" s="68"/>
      <c r="D6262" s="68"/>
      <c r="E6262" s="68"/>
      <c r="F6262" s="68">
        <v>23.98</v>
      </c>
      <c r="G6262" s="68">
        <v>23.98</v>
      </c>
    </row>
    <row r="6263" spans="2:7" hidden="1" x14ac:dyDescent="0.3">
      <c r="B6263" s="66">
        <v>321</v>
      </c>
      <c r="C6263" s="68"/>
      <c r="D6263" s="68"/>
      <c r="E6263" s="68">
        <v>26.72</v>
      </c>
      <c r="G6263" s="68">
        <v>26.72</v>
      </c>
    </row>
    <row r="6264" spans="2:7" hidden="1" x14ac:dyDescent="0.3">
      <c r="B6264" s="66">
        <v>322</v>
      </c>
      <c r="C6264" s="68">
        <v>17.68</v>
      </c>
      <c r="D6264" s="68"/>
      <c r="E6264" s="68"/>
      <c r="G6264" s="68">
        <v>17.68</v>
      </c>
    </row>
    <row r="6265" spans="2:7" hidden="1" x14ac:dyDescent="0.3">
      <c r="B6265" s="66">
        <v>324</v>
      </c>
      <c r="C6265" s="68"/>
      <c r="D6265" s="68">
        <v>19.61</v>
      </c>
      <c r="E6265" s="68"/>
      <c r="G6265" s="68">
        <v>19.61</v>
      </c>
    </row>
    <row r="6266" spans="2:7" hidden="1" x14ac:dyDescent="0.3">
      <c r="B6266" s="66">
        <v>325</v>
      </c>
      <c r="C6266" s="68"/>
      <c r="D6266" s="68">
        <v>23.81</v>
      </c>
      <c r="E6266" s="68"/>
      <c r="G6266" s="68">
        <v>23.81</v>
      </c>
    </row>
    <row r="6267" spans="2:7" hidden="1" x14ac:dyDescent="0.3">
      <c r="B6267" s="66">
        <v>327</v>
      </c>
      <c r="C6267" s="68"/>
      <c r="D6267" s="68">
        <v>20.68</v>
      </c>
      <c r="E6267" s="68"/>
      <c r="G6267" s="68">
        <v>20.68</v>
      </c>
    </row>
    <row r="6268" spans="2:7" hidden="1" x14ac:dyDescent="0.3">
      <c r="B6268" s="66">
        <v>328</v>
      </c>
      <c r="C6268" s="68">
        <v>21.49</v>
      </c>
      <c r="D6268" s="68"/>
      <c r="E6268" s="68"/>
      <c r="G6268" s="68">
        <v>21.49</v>
      </c>
    </row>
    <row r="6269" spans="2:7" hidden="1" x14ac:dyDescent="0.3">
      <c r="B6269" s="66">
        <v>330</v>
      </c>
      <c r="C6269" s="68"/>
      <c r="D6269" s="68">
        <v>26.26</v>
      </c>
      <c r="E6269" s="68"/>
      <c r="G6269" s="68">
        <v>26.26</v>
      </c>
    </row>
    <row r="6270" spans="2:7" hidden="1" x14ac:dyDescent="0.3">
      <c r="B6270" s="66">
        <v>331</v>
      </c>
      <c r="C6270" s="68"/>
      <c r="D6270" s="68"/>
      <c r="E6270" s="68"/>
      <c r="F6270" s="68">
        <v>26.21</v>
      </c>
      <c r="G6270" s="68">
        <v>26.21</v>
      </c>
    </row>
    <row r="6271" spans="2:7" hidden="1" x14ac:dyDescent="0.3">
      <c r="B6271" s="66">
        <v>332</v>
      </c>
      <c r="C6271" s="68">
        <v>22.34</v>
      </c>
      <c r="D6271" s="68"/>
      <c r="E6271" s="68"/>
      <c r="G6271" s="68">
        <v>22.34</v>
      </c>
    </row>
    <row r="6272" spans="2:7" hidden="1" x14ac:dyDescent="0.3">
      <c r="B6272" s="66">
        <v>333</v>
      </c>
      <c r="C6272" s="68">
        <v>26.62</v>
      </c>
      <c r="D6272" s="68"/>
      <c r="E6272" s="68"/>
      <c r="G6272" s="68">
        <v>26.62</v>
      </c>
    </row>
    <row r="6273" spans="2:7" hidden="1" x14ac:dyDescent="0.3">
      <c r="B6273" s="66">
        <v>334</v>
      </c>
      <c r="C6273" s="68">
        <v>25.09</v>
      </c>
      <c r="D6273" s="68"/>
      <c r="E6273" s="68"/>
      <c r="G6273" s="68">
        <v>25.09</v>
      </c>
    </row>
    <row r="6274" spans="2:7" hidden="1" x14ac:dyDescent="0.3">
      <c r="B6274" s="66">
        <v>335</v>
      </c>
      <c r="C6274" s="68">
        <v>40.21</v>
      </c>
      <c r="D6274" s="68"/>
      <c r="E6274" s="68"/>
      <c r="G6274" s="68">
        <v>40.21</v>
      </c>
    </row>
    <row r="6275" spans="2:7" hidden="1" x14ac:dyDescent="0.3">
      <c r="B6275" s="66">
        <v>336</v>
      </c>
      <c r="C6275" s="68"/>
      <c r="D6275" s="68"/>
      <c r="E6275" s="68"/>
      <c r="F6275" s="68">
        <v>28.31</v>
      </c>
      <c r="G6275" s="68">
        <v>28.31</v>
      </c>
    </row>
    <row r="6276" spans="2:7" hidden="1" x14ac:dyDescent="0.3">
      <c r="B6276" s="66">
        <v>337</v>
      </c>
      <c r="C6276" s="68"/>
      <c r="D6276" s="68"/>
      <c r="E6276" s="68">
        <v>27.17</v>
      </c>
      <c r="G6276" s="68">
        <v>27.17</v>
      </c>
    </row>
    <row r="6277" spans="2:7" hidden="1" x14ac:dyDescent="0.3">
      <c r="B6277" s="66">
        <v>338</v>
      </c>
      <c r="C6277" s="68">
        <v>38.96</v>
      </c>
      <c r="D6277" s="68"/>
      <c r="E6277" s="68"/>
      <c r="G6277" s="68">
        <v>38.96</v>
      </c>
    </row>
    <row r="6278" spans="2:7" hidden="1" x14ac:dyDescent="0.3">
      <c r="B6278" s="66">
        <v>339</v>
      </c>
      <c r="C6278" s="68"/>
      <c r="D6278" s="68"/>
      <c r="E6278" s="68"/>
      <c r="F6278" s="68">
        <v>21.08</v>
      </c>
      <c r="G6278" s="68">
        <v>21.08</v>
      </c>
    </row>
    <row r="6279" spans="2:7" hidden="1" x14ac:dyDescent="0.3">
      <c r="B6279" s="66">
        <v>340</v>
      </c>
      <c r="C6279" s="68"/>
      <c r="D6279" s="68">
        <v>24.89</v>
      </c>
      <c r="E6279" s="68"/>
      <c r="G6279" s="68">
        <v>24.89</v>
      </c>
    </row>
    <row r="6280" spans="2:7" hidden="1" x14ac:dyDescent="0.3">
      <c r="B6280" s="66">
        <v>342</v>
      </c>
      <c r="C6280" s="68"/>
      <c r="D6280" s="68">
        <v>22.34</v>
      </c>
      <c r="E6280" s="68"/>
      <c r="G6280" s="68">
        <v>22.34</v>
      </c>
    </row>
    <row r="6281" spans="2:7" hidden="1" x14ac:dyDescent="0.3">
      <c r="B6281" s="66">
        <v>343</v>
      </c>
      <c r="C6281" s="68">
        <v>24.42</v>
      </c>
      <c r="D6281" s="68"/>
      <c r="E6281" s="68"/>
      <c r="G6281" s="68">
        <v>24.42</v>
      </c>
    </row>
    <row r="6282" spans="2:7" hidden="1" x14ac:dyDescent="0.3">
      <c r="B6282" s="66">
        <v>344</v>
      </c>
      <c r="C6282" s="68">
        <v>20.56</v>
      </c>
      <c r="D6282" s="68"/>
      <c r="E6282" s="68"/>
      <c r="G6282" s="68">
        <v>20.56</v>
      </c>
    </row>
    <row r="6283" spans="2:7" hidden="1" x14ac:dyDescent="0.3">
      <c r="B6283" s="66">
        <v>345</v>
      </c>
      <c r="C6283" s="68"/>
      <c r="D6283" s="68">
        <v>25.72</v>
      </c>
      <c r="E6283" s="68"/>
      <c r="G6283" s="68">
        <v>25.72</v>
      </c>
    </row>
    <row r="6284" spans="2:7" hidden="1" x14ac:dyDescent="0.3">
      <c r="B6284" s="66">
        <v>346</v>
      </c>
      <c r="C6284" s="68">
        <v>26.37</v>
      </c>
      <c r="D6284" s="68"/>
      <c r="E6284" s="68"/>
      <c r="G6284" s="68">
        <v>26.37</v>
      </c>
    </row>
    <row r="6285" spans="2:7" hidden="1" x14ac:dyDescent="0.3">
      <c r="B6285" s="66">
        <v>347</v>
      </c>
      <c r="C6285" s="68">
        <v>24.06</v>
      </c>
      <c r="D6285" s="68"/>
      <c r="E6285" s="68"/>
      <c r="G6285" s="68">
        <v>24.06</v>
      </c>
    </row>
    <row r="6286" spans="2:7" hidden="1" x14ac:dyDescent="0.3">
      <c r="B6286" s="66">
        <v>348</v>
      </c>
      <c r="C6286" s="68"/>
      <c r="D6286" s="68">
        <v>23.37</v>
      </c>
      <c r="E6286" s="68"/>
      <c r="G6286" s="68">
        <v>23.37</v>
      </c>
    </row>
    <row r="6287" spans="2:7" hidden="1" x14ac:dyDescent="0.3">
      <c r="B6287" s="66">
        <v>350</v>
      </c>
      <c r="C6287" s="68"/>
      <c r="D6287" s="68">
        <v>25.52</v>
      </c>
      <c r="E6287" s="68"/>
      <c r="G6287" s="68">
        <v>25.52</v>
      </c>
    </row>
    <row r="6288" spans="2:7" hidden="1" x14ac:dyDescent="0.3">
      <c r="B6288" s="66">
        <v>351</v>
      </c>
      <c r="C6288" s="68"/>
      <c r="D6288" s="68">
        <v>21.19</v>
      </c>
      <c r="E6288" s="68"/>
      <c r="G6288" s="68">
        <v>21.19</v>
      </c>
    </row>
    <row r="6289" spans="2:7" hidden="1" x14ac:dyDescent="0.3">
      <c r="B6289" s="66">
        <v>352</v>
      </c>
      <c r="C6289" s="68"/>
      <c r="D6289" s="68">
        <v>22.32</v>
      </c>
      <c r="E6289" s="68"/>
      <c r="G6289" s="68">
        <v>22.32</v>
      </c>
    </row>
    <row r="6290" spans="2:7" hidden="1" x14ac:dyDescent="0.3">
      <c r="B6290" s="66">
        <v>354</v>
      </c>
      <c r="C6290" s="68"/>
      <c r="D6290" s="68">
        <v>21.79</v>
      </c>
      <c r="E6290" s="68"/>
      <c r="G6290" s="68">
        <v>21.79</v>
      </c>
    </row>
    <row r="6291" spans="2:7" hidden="1" x14ac:dyDescent="0.3">
      <c r="B6291" s="66">
        <v>355</v>
      </c>
      <c r="C6291" s="68"/>
      <c r="D6291" s="68">
        <v>22.18</v>
      </c>
      <c r="E6291" s="68"/>
      <c r="G6291" s="68">
        <v>22.18</v>
      </c>
    </row>
    <row r="6292" spans="2:7" hidden="1" x14ac:dyDescent="0.3">
      <c r="B6292" s="66">
        <v>356</v>
      </c>
      <c r="C6292" s="68"/>
      <c r="D6292" s="68"/>
      <c r="E6292" s="68"/>
      <c r="F6292" s="68">
        <v>24.35</v>
      </c>
      <c r="G6292" s="68">
        <v>24.35</v>
      </c>
    </row>
    <row r="6293" spans="2:7" hidden="1" x14ac:dyDescent="0.3">
      <c r="B6293" s="66">
        <v>357</v>
      </c>
      <c r="C6293" s="68"/>
      <c r="D6293" s="68">
        <v>22.91</v>
      </c>
      <c r="E6293" s="68"/>
      <c r="G6293" s="68">
        <v>22.91</v>
      </c>
    </row>
    <row r="6294" spans="2:7" hidden="1" x14ac:dyDescent="0.3">
      <c r="B6294" s="66">
        <v>358</v>
      </c>
      <c r="C6294" s="68"/>
      <c r="D6294" s="68"/>
      <c r="E6294" s="68">
        <v>21.08</v>
      </c>
      <c r="G6294" s="68">
        <v>21.08</v>
      </c>
    </row>
    <row r="6295" spans="2:7" hidden="1" x14ac:dyDescent="0.3">
      <c r="B6295" s="66">
        <v>359</v>
      </c>
      <c r="C6295" s="68"/>
      <c r="D6295" s="68">
        <v>28.9</v>
      </c>
      <c r="E6295" s="68"/>
      <c r="G6295" s="68">
        <v>28.9</v>
      </c>
    </row>
    <row r="6296" spans="2:7" hidden="1" x14ac:dyDescent="0.3">
      <c r="B6296" s="66">
        <v>360</v>
      </c>
      <c r="C6296" s="68">
        <v>24.68</v>
      </c>
      <c r="D6296" s="68"/>
      <c r="E6296" s="68"/>
      <c r="G6296" s="68">
        <v>24.68</v>
      </c>
    </row>
    <row r="6297" spans="2:7" hidden="1" x14ac:dyDescent="0.3">
      <c r="B6297" s="66">
        <v>361</v>
      </c>
      <c r="C6297" s="68">
        <v>26.85</v>
      </c>
      <c r="D6297" s="68"/>
      <c r="E6297" s="68"/>
      <c r="G6297" s="68">
        <v>26.85</v>
      </c>
    </row>
    <row r="6298" spans="2:7" hidden="1" x14ac:dyDescent="0.3">
      <c r="B6298" s="66">
        <v>362</v>
      </c>
      <c r="C6298" s="68">
        <v>26.11</v>
      </c>
      <c r="D6298" s="68"/>
      <c r="E6298" s="68"/>
      <c r="G6298" s="68">
        <v>26.11</v>
      </c>
    </row>
    <row r="6299" spans="2:7" hidden="1" x14ac:dyDescent="0.3">
      <c r="B6299" s="66">
        <v>363</v>
      </c>
      <c r="C6299" s="68"/>
      <c r="D6299" s="68">
        <v>21.56</v>
      </c>
      <c r="E6299" s="68"/>
      <c r="G6299" s="68">
        <v>21.56</v>
      </c>
    </row>
    <row r="6300" spans="2:7" hidden="1" x14ac:dyDescent="0.3">
      <c r="B6300" s="66">
        <v>364</v>
      </c>
      <c r="C6300" s="68"/>
      <c r="D6300" s="68">
        <v>38.53</v>
      </c>
      <c r="E6300" s="68"/>
      <c r="G6300" s="68">
        <v>38.53</v>
      </c>
    </row>
    <row r="6301" spans="2:7" hidden="1" x14ac:dyDescent="0.3">
      <c r="B6301" s="66">
        <v>365</v>
      </c>
      <c r="C6301" s="68"/>
      <c r="D6301" s="68">
        <v>22.98</v>
      </c>
      <c r="E6301" s="68"/>
      <c r="G6301" s="68">
        <v>22.98</v>
      </c>
    </row>
    <row r="6302" spans="2:7" hidden="1" x14ac:dyDescent="0.3">
      <c r="B6302" s="66">
        <v>366</v>
      </c>
      <c r="C6302" s="68"/>
      <c r="D6302" s="68"/>
      <c r="E6302" s="68"/>
      <c r="F6302" s="68">
        <v>25.37</v>
      </c>
      <c r="G6302" s="68">
        <v>25.37</v>
      </c>
    </row>
    <row r="6303" spans="2:7" hidden="1" x14ac:dyDescent="0.3">
      <c r="B6303" s="66">
        <v>367</v>
      </c>
      <c r="C6303" s="68"/>
      <c r="D6303" s="68"/>
      <c r="E6303" s="68">
        <v>24.56</v>
      </c>
      <c r="G6303" s="68">
        <v>24.56</v>
      </c>
    </row>
    <row r="6304" spans="2:7" hidden="1" x14ac:dyDescent="0.3">
      <c r="B6304" s="66">
        <v>368</v>
      </c>
      <c r="C6304" s="68"/>
      <c r="D6304" s="68"/>
      <c r="E6304" s="68">
        <v>21.26</v>
      </c>
      <c r="G6304" s="68">
        <v>21.26</v>
      </c>
    </row>
    <row r="6305" spans="2:7" hidden="1" x14ac:dyDescent="0.3">
      <c r="B6305" s="66">
        <v>370</v>
      </c>
      <c r="C6305" s="68"/>
      <c r="D6305" s="68"/>
      <c r="E6305" s="68">
        <v>23.48</v>
      </c>
      <c r="G6305" s="68">
        <v>23.48</v>
      </c>
    </row>
    <row r="6306" spans="2:7" hidden="1" x14ac:dyDescent="0.3">
      <c r="B6306" s="66">
        <v>371</v>
      </c>
      <c r="C6306" s="68">
        <v>27.57</v>
      </c>
      <c r="D6306" s="68"/>
      <c r="E6306" s="68"/>
      <c r="G6306" s="68">
        <v>27.57</v>
      </c>
    </row>
    <row r="6307" spans="2:7" hidden="1" x14ac:dyDescent="0.3">
      <c r="B6307" s="66">
        <v>372</v>
      </c>
      <c r="C6307" s="68"/>
      <c r="D6307" s="68"/>
      <c r="E6307" s="68">
        <v>25.62</v>
      </c>
      <c r="G6307" s="68">
        <v>25.62</v>
      </c>
    </row>
    <row r="6308" spans="2:7" hidden="1" x14ac:dyDescent="0.3">
      <c r="B6308" s="66">
        <v>373</v>
      </c>
      <c r="C6308" s="68"/>
      <c r="D6308" s="68">
        <v>21.45</v>
      </c>
      <c r="E6308" s="68"/>
      <c r="G6308" s="68">
        <v>21.45</v>
      </c>
    </row>
    <row r="6309" spans="2:7" hidden="1" x14ac:dyDescent="0.3">
      <c r="B6309" s="66">
        <v>374</v>
      </c>
      <c r="C6309" s="68"/>
      <c r="D6309" s="68"/>
      <c r="E6309" s="68"/>
      <c r="F6309" s="68">
        <v>30.43</v>
      </c>
      <c r="G6309" s="68">
        <v>30.43</v>
      </c>
    </row>
    <row r="6310" spans="2:7" hidden="1" x14ac:dyDescent="0.3">
      <c r="B6310" s="66">
        <v>375</v>
      </c>
      <c r="C6310" s="68">
        <v>29.17</v>
      </c>
      <c r="D6310" s="68"/>
      <c r="E6310" s="68"/>
      <c r="G6310" s="68">
        <v>29.17</v>
      </c>
    </row>
    <row r="6311" spans="2:7" hidden="1" x14ac:dyDescent="0.3">
      <c r="B6311" s="66">
        <v>376</v>
      </c>
      <c r="C6311" s="68">
        <v>24.95</v>
      </c>
      <c r="D6311" s="68"/>
      <c r="E6311" s="68"/>
      <c r="G6311" s="68">
        <v>24.95</v>
      </c>
    </row>
    <row r="6312" spans="2:7" hidden="1" x14ac:dyDescent="0.3">
      <c r="B6312" s="66">
        <v>377</v>
      </c>
      <c r="C6312" s="68">
        <v>24.58</v>
      </c>
      <c r="D6312" s="68"/>
      <c r="E6312" s="68"/>
      <c r="G6312" s="68">
        <v>24.58</v>
      </c>
    </row>
    <row r="6313" spans="2:7" hidden="1" x14ac:dyDescent="0.3">
      <c r="B6313" s="66">
        <v>378</v>
      </c>
      <c r="C6313" s="68">
        <v>27.13</v>
      </c>
      <c r="D6313" s="68"/>
      <c r="E6313" s="68"/>
      <c r="G6313" s="68">
        <v>27.13</v>
      </c>
    </row>
    <row r="6314" spans="2:7" hidden="1" x14ac:dyDescent="0.3">
      <c r="B6314" s="66">
        <v>380</v>
      </c>
      <c r="C6314" s="68"/>
      <c r="D6314" s="68"/>
      <c r="E6314" s="68">
        <v>24.8</v>
      </c>
      <c r="G6314" s="68">
        <v>24.8</v>
      </c>
    </row>
    <row r="6315" spans="2:7" hidden="1" x14ac:dyDescent="0.3">
      <c r="B6315" s="66">
        <v>381</v>
      </c>
      <c r="C6315" s="68">
        <v>32.659999999999997</v>
      </c>
      <c r="D6315" s="68"/>
      <c r="E6315" s="68"/>
      <c r="G6315" s="68">
        <v>32.659999999999997</v>
      </c>
    </row>
    <row r="6316" spans="2:7" hidden="1" x14ac:dyDescent="0.3">
      <c r="B6316" s="66">
        <v>382</v>
      </c>
      <c r="C6316" s="68">
        <v>31.5</v>
      </c>
      <c r="D6316" s="68"/>
      <c r="E6316" s="68"/>
      <c r="G6316" s="68">
        <v>31.5</v>
      </c>
    </row>
    <row r="6317" spans="2:7" hidden="1" x14ac:dyDescent="0.3">
      <c r="B6317" s="66">
        <v>383</v>
      </c>
      <c r="C6317" s="68"/>
      <c r="D6317" s="68">
        <v>27.68</v>
      </c>
      <c r="E6317" s="68"/>
      <c r="G6317" s="68">
        <v>27.68</v>
      </c>
    </row>
    <row r="6318" spans="2:7" hidden="1" x14ac:dyDescent="0.3">
      <c r="B6318" s="66">
        <v>384</v>
      </c>
      <c r="C6318" s="68"/>
      <c r="D6318" s="68"/>
      <c r="E6318" s="68"/>
      <c r="F6318" s="68">
        <v>30.82</v>
      </c>
      <c r="G6318" s="68">
        <v>30.82</v>
      </c>
    </row>
    <row r="6319" spans="2:7" hidden="1" x14ac:dyDescent="0.3">
      <c r="B6319" s="66">
        <v>385</v>
      </c>
      <c r="C6319" s="68">
        <v>32.270000000000003</v>
      </c>
      <c r="D6319" s="68"/>
      <c r="E6319" s="68"/>
      <c r="G6319" s="68">
        <v>32.270000000000003</v>
      </c>
    </row>
    <row r="6320" spans="2:7" hidden="1" x14ac:dyDescent="0.3">
      <c r="B6320" s="66">
        <v>386</v>
      </c>
      <c r="C6320" s="68"/>
      <c r="D6320" s="68">
        <v>24.82</v>
      </c>
      <c r="E6320" s="68"/>
      <c r="G6320" s="68">
        <v>24.82</v>
      </c>
    </row>
    <row r="6321" spans="2:7" hidden="1" x14ac:dyDescent="0.3">
      <c r="B6321" s="66">
        <v>387</v>
      </c>
      <c r="C6321" s="68"/>
      <c r="D6321" s="68">
        <v>25.42</v>
      </c>
      <c r="E6321" s="68"/>
      <c r="G6321" s="68">
        <v>25.42</v>
      </c>
    </row>
    <row r="6322" spans="2:7" hidden="1" x14ac:dyDescent="0.3">
      <c r="B6322" s="66">
        <v>388</v>
      </c>
      <c r="C6322" s="68"/>
      <c r="D6322" s="68">
        <v>26.69</v>
      </c>
      <c r="E6322" s="68"/>
      <c r="G6322" s="68">
        <v>26.69</v>
      </c>
    </row>
    <row r="6323" spans="2:7" hidden="1" x14ac:dyDescent="0.3">
      <c r="B6323" s="66">
        <v>389</v>
      </c>
      <c r="C6323" s="68">
        <v>30.47</v>
      </c>
      <c r="D6323" s="68"/>
      <c r="E6323" s="68"/>
      <c r="G6323" s="68">
        <v>30.47</v>
      </c>
    </row>
    <row r="6324" spans="2:7" hidden="1" x14ac:dyDescent="0.3">
      <c r="B6324" s="66">
        <v>390</v>
      </c>
      <c r="C6324" s="68">
        <v>26.91</v>
      </c>
      <c r="D6324" s="68"/>
      <c r="E6324" s="68"/>
      <c r="G6324" s="68">
        <v>26.91</v>
      </c>
    </row>
    <row r="6325" spans="2:7" hidden="1" x14ac:dyDescent="0.3">
      <c r="B6325" s="66">
        <v>391</v>
      </c>
      <c r="C6325" s="68">
        <v>27.51</v>
      </c>
      <c r="D6325" s="68"/>
      <c r="E6325" s="68"/>
      <c r="G6325" s="68">
        <v>27.51</v>
      </c>
    </row>
    <row r="6326" spans="2:7" hidden="1" x14ac:dyDescent="0.3">
      <c r="B6326" s="66">
        <v>392</v>
      </c>
      <c r="C6326" s="68">
        <v>26.97</v>
      </c>
      <c r="D6326" s="68"/>
      <c r="E6326" s="68"/>
      <c r="G6326" s="68">
        <v>26.97</v>
      </c>
    </row>
    <row r="6327" spans="2:7" hidden="1" x14ac:dyDescent="0.3">
      <c r="B6327" s="66">
        <v>393</v>
      </c>
      <c r="C6327" s="68">
        <v>30.73</v>
      </c>
      <c r="D6327" s="68"/>
      <c r="E6327" s="68"/>
      <c r="G6327" s="68">
        <v>30.73</v>
      </c>
    </row>
    <row r="6328" spans="2:7" hidden="1" x14ac:dyDescent="0.3">
      <c r="B6328" s="66">
        <v>394</v>
      </c>
      <c r="C6328" s="68"/>
      <c r="D6328" s="68">
        <v>27.42</v>
      </c>
      <c r="E6328" s="68"/>
      <c r="G6328" s="68">
        <v>27.42</v>
      </c>
    </row>
    <row r="6329" spans="2:7" hidden="1" x14ac:dyDescent="0.3">
      <c r="B6329" s="66">
        <v>395</v>
      </c>
      <c r="C6329" s="68"/>
      <c r="D6329" s="68"/>
      <c r="E6329" s="68"/>
      <c r="F6329" s="68">
        <v>21.48</v>
      </c>
      <c r="G6329" s="68">
        <v>21.48</v>
      </c>
    </row>
    <row r="6330" spans="2:7" hidden="1" x14ac:dyDescent="0.3">
      <c r="B6330" s="66">
        <v>396</v>
      </c>
      <c r="C6330" s="68">
        <v>25.49</v>
      </c>
      <c r="D6330" s="68"/>
      <c r="E6330" s="68"/>
      <c r="G6330" s="68">
        <v>25.49</v>
      </c>
    </row>
    <row r="6331" spans="2:7" hidden="1" x14ac:dyDescent="0.3">
      <c r="B6331" s="66">
        <v>397</v>
      </c>
      <c r="C6331" s="68">
        <v>24.85</v>
      </c>
      <c r="D6331" s="68"/>
      <c r="E6331" s="68"/>
      <c r="G6331" s="68">
        <v>24.85</v>
      </c>
    </row>
    <row r="6332" spans="2:7" hidden="1" x14ac:dyDescent="0.3">
      <c r="B6332" s="66">
        <v>398</v>
      </c>
      <c r="C6332" s="68">
        <v>22.78</v>
      </c>
      <c r="D6332" s="68"/>
      <c r="E6332" s="68"/>
      <c r="G6332" s="68">
        <v>22.78</v>
      </c>
    </row>
    <row r="6333" spans="2:7" hidden="1" x14ac:dyDescent="0.3">
      <c r="B6333" s="66">
        <v>399</v>
      </c>
      <c r="C6333" s="68">
        <v>21.19</v>
      </c>
      <c r="D6333" s="68"/>
      <c r="E6333" s="68"/>
      <c r="G6333" s="68">
        <v>21.19</v>
      </c>
    </row>
    <row r="6334" spans="2:7" hidden="1" x14ac:dyDescent="0.3">
      <c r="B6334" s="66">
        <v>400</v>
      </c>
      <c r="C6334" s="68"/>
      <c r="D6334" s="68">
        <v>26.45</v>
      </c>
      <c r="E6334" s="68"/>
      <c r="G6334" s="68">
        <v>26.45</v>
      </c>
    </row>
    <row r="6335" spans="2:7" hidden="1" x14ac:dyDescent="0.3">
      <c r="B6335" s="66">
        <v>401</v>
      </c>
      <c r="C6335" s="68"/>
      <c r="D6335" s="68"/>
      <c r="E6335" s="68"/>
      <c r="F6335" s="68">
        <v>26.26</v>
      </c>
      <c r="G6335" s="68">
        <v>26.26</v>
      </c>
    </row>
    <row r="6336" spans="2:7" hidden="1" x14ac:dyDescent="0.3">
      <c r="B6336" s="66">
        <v>402</v>
      </c>
      <c r="C6336" s="68">
        <v>32.49</v>
      </c>
      <c r="D6336" s="68"/>
      <c r="E6336" s="68"/>
      <c r="G6336" s="68">
        <v>32.49</v>
      </c>
    </row>
    <row r="6337" spans="2:7" hidden="1" x14ac:dyDescent="0.3">
      <c r="B6337" s="66">
        <v>403</v>
      </c>
      <c r="C6337" s="68"/>
      <c r="D6337" s="68"/>
      <c r="E6337" s="68">
        <v>21.35</v>
      </c>
      <c r="G6337" s="68">
        <v>21.35</v>
      </c>
    </row>
    <row r="6338" spans="2:7" hidden="1" x14ac:dyDescent="0.3">
      <c r="B6338" s="66">
        <v>404</v>
      </c>
      <c r="C6338" s="68"/>
      <c r="D6338" s="68"/>
      <c r="E6338" s="68"/>
      <c r="F6338" s="68">
        <v>29.77</v>
      </c>
      <c r="G6338" s="68">
        <v>29.77</v>
      </c>
    </row>
    <row r="6339" spans="2:7" hidden="1" x14ac:dyDescent="0.3">
      <c r="B6339" s="66">
        <v>405</v>
      </c>
      <c r="C6339" s="68"/>
      <c r="D6339" s="68"/>
      <c r="E6339" s="68"/>
      <c r="F6339" s="68">
        <v>23.97</v>
      </c>
      <c r="G6339" s="68">
        <v>23.97</v>
      </c>
    </row>
    <row r="6340" spans="2:7" hidden="1" x14ac:dyDescent="0.3">
      <c r="B6340" s="66">
        <v>406</v>
      </c>
      <c r="C6340" s="68"/>
      <c r="D6340" s="68">
        <v>19.78</v>
      </c>
      <c r="E6340" s="68"/>
      <c r="G6340" s="68">
        <v>19.78</v>
      </c>
    </row>
    <row r="6341" spans="2:7" hidden="1" x14ac:dyDescent="0.3">
      <c r="B6341" s="66">
        <v>407</v>
      </c>
      <c r="C6341" s="68">
        <v>26.22</v>
      </c>
      <c r="D6341" s="68"/>
      <c r="E6341" s="68"/>
      <c r="G6341" s="68">
        <v>26.22</v>
      </c>
    </row>
    <row r="6342" spans="2:7" hidden="1" x14ac:dyDescent="0.3">
      <c r="B6342" s="66">
        <v>408</v>
      </c>
      <c r="C6342" s="68"/>
      <c r="D6342" s="68"/>
      <c r="E6342" s="68"/>
      <c r="F6342" s="68">
        <v>26.09</v>
      </c>
      <c r="G6342" s="68">
        <v>26.09</v>
      </c>
    </row>
    <row r="6343" spans="2:7" hidden="1" x14ac:dyDescent="0.3">
      <c r="B6343" s="66">
        <v>409</v>
      </c>
      <c r="C6343" s="68"/>
      <c r="D6343" s="68">
        <v>28.49</v>
      </c>
      <c r="E6343" s="68"/>
      <c r="G6343" s="68">
        <v>28.49</v>
      </c>
    </row>
    <row r="6344" spans="2:7" hidden="1" x14ac:dyDescent="0.3">
      <c r="B6344" s="66">
        <v>410</v>
      </c>
      <c r="C6344" s="68">
        <v>27.05</v>
      </c>
      <c r="D6344" s="68"/>
      <c r="E6344" s="68"/>
      <c r="G6344" s="68">
        <v>27.05</v>
      </c>
    </row>
    <row r="6345" spans="2:7" hidden="1" x14ac:dyDescent="0.3">
      <c r="B6345" s="66">
        <v>412</v>
      </c>
      <c r="C6345" s="68"/>
      <c r="D6345" s="68"/>
      <c r="E6345" s="68">
        <v>29.25</v>
      </c>
      <c r="G6345" s="68">
        <v>29.25</v>
      </c>
    </row>
    <row r="6346" spans="2:7" hidden="1" x14ac:dyDescent="0.3">
      <c r="B6346" s="66">
        <v>413</v>
      </c>
      <c r="C6346" s="68">
        <v>37.380000000000003</v>
      </c>
      <c r="D6346" s="68"/>
      <c r="E6346" s="68"/>
      <c r="G6346" s="68">
        <v>37.380000000000003</v>
      </c>
    </row>
    <row r="6347" spans="2:7" hidden="1" x14ac:dyDescent="0.3">
      <c r="B6347" s="66">
        <v>415</v>
      </c>
      <c r="C6347" s="68"/>
      <c r="D6347" s="68"/>
      <c r="E6347" s="68">
        <v>23.1</v>
      </c>
      <c r="G6347" s="68">
        <v>23.1</v>
      </c>
    </row>
    <row r="6348" spans="2:7" hidden="1" x14ac:dyDescent="0.3">
      <c r="B6348" s="66">
        <v>416</v>
      </c>
      <c r="C6348" s="68"/>
      <c r="D6348" s="68">
        <v>21.96</v>
      </c>
      <c r="E6348" s="68"/>
      <c r="G6348" s="68">
        <v>21.96</v>
      </c>
    </row>
    <row r="6349" spans="2:7" hidden="1" x14ac:dyDescent="0.3">
      <c r="B6349" s="66">
        <v>417</v>
      </c>
      <c r="C6349" s="68"/>
      <c r="D6349" s="68"/>
      <c r="E6349" s="68">
        <v>24.33</v>
      </c>
      <c r="G6349" s="68">
        <v>24.33</v>
      </c>
    </row>
    <row r="6350" spans="2:7" hidden="1" x14ac:dyDescent="0.3">
      <c r="B6350" s="66">
        <v>418</v>
      </c>
      <c r="C6350" s="68"/>
      <c r="D6350" s="68"/>
      <c r="E6350" s="68">
        <v>20.260000000000002</v>
      </c>
      <c r="G6350" s="68">
        <v>20.260000000000002</v>
      </c>
    </row>
    <row r="6351" spans="2:7" hidden="1" x14ac:dyDescent="0.3">
      <c r="B6351" s="66">
        <v>420</v>
      </c>
      <c r="C6351" s="68"/>
      <c r="D6351" s="68">
        <v>23.06</v>
      </c>
      <c r="E6351" s="68"/>
      <c r="G6351" s="68">
        <v>23.06</v>
      </c>
    </row>
    <row r="6352" spans="2:7" hidden="1" x14ac:dyDescent="0.3">
      <c r="B6352" s="66">
        <v>421</v>
      </c>
      <c r="C6352" s="68">
        <v>23.44</v>
      </c>
      <c r="D6352" s="68"/>
      <c r="E6352" s="68"/>
      <c r="G6352" s="68">
        <v>23.44</v>
      </c>
    </row>
    <row r="6353" spans="2:7" hidden="1" x14ac:dyDescent="0.3">
      <c r="B6353" s="66">
        <v>423</v>
      </c>
      <c r="C6353" s="68"/>
      <c r="D6353" s="68">
        <v>28.27</v>
      </c>
      <c r="E6353" s="68"/>
      <c r="G6353" s="68">
        <v>28.27</v>
      </c>
    </row>
    <row r="6354" spans="2:7" hidden="1" x14ac:dyDescent="0.3">
      <c r="B6354" s="66">
        <v>424</v>
      </c>
      <c r="C6354" s="68"/>
      <c r="D6354" s="68">
        <v>33.29</v>
      </c>
      <c r="E6354" s="68"/>
      <c r="G6354" s="68">
        <v>33.29</v>
      </c>
    </row>
    <row r="6355" spans="2:7" hidden="1" x14ac:dyDescent="0.3">
      <c r="B6355" s="66">
        <v>425</v>
      </c>
      <c r="C6355" s="68"/>
      <c r="D6355" s="68"/>
      <c r="E6355" s="68"/>
      <c r="F6355" s="68">
        <v>25.62</v>
      </c>
      <c r="G6355" s="68">
        <v>25.62</v>
      </c>
    </row>
    <row r="6356" spans="2:7" hidden="1" x14ac:dyDescent="0.3">
      <c r="B6356" s="66">
        <v>426</v>
      </c>
      <c r="C6356" s="68"/>
      <c r="D6356" s="68">
        <v>23.82</v>
      </c>
      <c r="E6356" s="68"/>
      <c r="G6356" s="68">
        <v>23.82</v>
      </c>
    </row>
    <row r="6357" spans="2:7" hidden="1" x14ac:dyDescent="0.3">
      <c r="B6357" s="66">
        <v>427</v>
      </c>
      <c r="C6357" s="68"/>
      <c r="D6357" s="68"/>
      <c r="E6357" s="68"/>
      <c r="F6357" s="68">
        <v>24.12</v>
      </c>
      <c r="G6357" s="68">
        <v>24.12</v>
      </c>
    </row>
    <row r="6358" spans="2:7" hidden="1" x14ac:dyDescent="0.3">
      <c r="B6358" s="66">
        <v>428</v>
      </c>
      <c r="C6358" s="68">
        <v>23.1</v>
      </c>
      <c r="D6358" s="68"/>
      <c r="E6358" s="68"/>
      <c r="G6358" s="68">
        <v>23.1</v>
      </c>
    </row>
    <row r="6359" spans="2:7" hidden="1" x14ac:dyDescent="0.3">
      <c r="B6359" s="66">
        <v>429</v>
      </c>
      <c r="C6359" s="68">
        <v>25.14</v>
      </c>
      <c r="D6359" s="68"/>
      <c r="E6359" s="68"/>
      <c r="G6359" s="68">
        <v>25.14</v>
      </c>
    </row>
    <row r="6360" spans="2:7" hidden="1" x14ac:dyDescent="0.3">
      <c r="B6360" s="66">
        <v>430</v>
      </c>
      <c r="C6360" s="68">
        <v>27.15</v>
      </c>
      <c r="D6360" s="68"/>
      <c r="E6360" s="68"/>
      <c r="G6360" s="68">
        <v>27.15</v>
      </c>
    </row>
    <row r="6361" spans="2:7" hidden="1" x14ac:dyDescent="0.3">
      <c r="B6361" s="66">
        <v>431</v>
      </c>
      <c r="C6361" s="68"/>
      <c r="D6361" s="68">
        <v>24.5</v>
      </c>
      <c r="E6361" s="68"/>
      <c r="G6361" s="68">
        <v>24.5</v>
      </c>
    </row>
    <row r="6362" spans="2:7" hidden="1" x14ac:dyDescent="0.3">
      <c r="B6362" s="66">
        <v>432</v>
      </c>
      <c r="C6362" s="68"/>
      <c r="D6362" s="68"/>
      <c r="E6362" s="68"/>
      <c r="F6362" s="68">
        <v>26.93</v>
      </c>
      <c r="G6362" s="68">
        <v>26.93</v>
      </c>
    </row>
    <row r="6363" spans="2:7" hidden="1" x14ac:dyDescent="0.3">
      <c r="B6363" s="66">
        <v>433</v>
      </c>
      <c r="C6363" s="68"/>
      <c r="D6363" s="68">
        <v>25.43</v>
      </c>
      <c r="E6363" s="68"/>
      <c r="G6363" s="68">
        <v>25.43</v>
      </c>
    </row>
    <row r="6364" spans="2:7" hidden="1" x14ac:dyDescent="0.3">
      <c r="B6364" s="66">
        <v>434</v>
      </c>
      <c r="C6364" s="68"/>
      <c r="D6364" s="68">
        <v>24.2</v>
      </c>
      <c r="E6364" s="68"/>
      <c r="G6364" s="68">
        <v>24.2</v>
      </c>
    </row>
    <row r="6365" spans="2:7" hidden="1" x14ac:dyDescent="0.3">
      <c r="B6365" s="66">
        <v>435</v>
      </c>
      <c r="C6365" s="68"/>
      <c r="D6365" s="68">
        <v>23.39</v>
      </c>
      <c r="E6365" s="68"/>
      <c r="G6365" s="68">
        <v>23.39</v>
      </c>
    </row>
    <row r="6366" spans="2:7" hidden="1" x14ac:dyDescent="0.3">
      <c r="B6366" s="66">
        <v>436</v>
      </c>
      <c r="C6366" s="68"/>
      <c r="D6366" s="68"/>
      <c r="E6366" s="68">
        <v>22.83</v>
      </c>
      <c r="G6366" s="68">
        <v>22.83</v>
      </c>
    </row>
    <row r="6367" spans="2:7" hidden="1" x14ac:dyDescent="0.3">
      <c r="B6367" s="66">
        <v>437</v>
      </c>
      <c r="C6367" s="68"/>
      <c r="D6367" s="68"/>
      <c r="E6367" s="68"/>
      <c r="F6367" s="68">
        <v>25.99</v>
      </c>
      <c r="G6367" s="68">
        <v>25.99</v>
      </c>
    </row>
    <row r="6368" spans="2:7" hidden="1" x14ac:dyDescent="0.3">
      <c r="B6368" s="66">
        <v>438</v>
      </c>
      <c r="C6368" s="68">
        <v>30.03</v>
      </c>
      <c r="D6368" s="68"/>
      <c r="E6368" s="68"/>
      <c r="G6368" s="68">
        <v>30.03</v>
      </c>
    </row>
    <row r="6369" spans="2:7" hidden="1" x14ac:dyDescent="0.3">
      <c r="B6369" s="66">
        <v>439</v>
      </c>
      <c r="C6369" s="68"/>
      <c r="D6369" s="68">
        <v>21.86</v>
      </c>
      <c r="E6369" s="68"/>
      <c r="G6369" s="68">
        <v>21.86</v>
      </c>
    </row>
    <row r="6370" spans="2:7" hidden="1" x14ac:dyDescent="0.3">
      <c r="B6370" s="66">
        <v>440</v>
      </c>
      <c r="C6370" s="68"/>
      <c r="D6370" s="68">
        <v>26.74</v>
      </c>
      <c r="E6370" s="68"/>
      <c r="G6370" s="68">
        <v>26.74</v>
      </c>
    </row>
    <row r="6371" spans="2:7" hidden="1" x14ac:dyDescent="0.3">
      <c r="B6371" s="66">
        <v>442</v>
      </c>
      <c r="C6371" s="68"/>
      <c r="D6371" s="68"/>
      <c r="E6371" s="68"/>
      <c r="F6371" s="68">
        <v>25.84</v>
      </c>
      <c r="G6371" s="68">
        <v>25.84</v>
      </c>
    </row>
    <row r="6372" spans="2:7" hidden="1" x14ac:dyDescent="0.3">
      <c r="B6372" s="66">
        <v>443</v>
      </c>
      <c r="C6372" s="68">
        <v>27.07</v>
      </c>
      <c r="D6372" s="68"/>
      <c r="E6372" s="68"/>
      <c r="G6372" s="68">
        <v>27.07</v>
      </c>
    </row>
    <row r="6373" spans="2:7" hidden="1" x14ac:dyDescent="0.3">
      <c r="B6373" s="66">
        <v>444</v>
      </c>
      <c r="C6373" s="68"/>
      <c r="D6373" s="68">
        <v>26.67</v>
      </c>
      <c r="E6373" s="68"/>
      <c r="G6373" s="68">
        <v>26.67</v>
      </c>
    </row>
    <row r="6374" spans="2:7" hidden="1" x14ac:dyDescent="0.3">
      <c r="B6374" s="66">
        <v>446</v>
      </c>
      <c r="C6374" s="68">
        <v>19.88</v>
      </c>
      <c r="D6374" s="68"/>
      <c r="E6374" s="68"/>
      <c r="G6374" s="68">
        <v>19.88</v>
      </c>
    </row>
    <row r="6375" spans="2:7" hidden="1" x14ac:dyDescent="0.3">
      <c r="B6375" s="66">
        <v>447</v>
      </c>
      <c r="C6375" s="68">
        <v>27.66</v>
      </c>
      <c r="D6375" s="68"/>
      <c r="E6375" s="68"/>
      <c r="G6375" s="68">
        <v>27.66</v>
      </c>
    </row>
    <row r="6376" spans="2:7" hidden="1" x14ac:dyDescent="0.3">
      <c r="B6376" s="66">
        <v>448</v>
      </c>
      <c r="C6376" s="68">
        <v>27.73</v>
      </c>
      <c r="D6376" s="68"/>
      <c r="E6376" s="68"/>
      <c r="G6376" s="68">
        <v>27.73</v>
      </c>
    </row>
    <row r="6377" spans="2:7" hidden="1" x14ac:dyDescent="0.3">
      <c r="B6377" s="66">
        <v>449</v>
      </c>
      <c r="C6377" s="68">
        <v>28.23</v>
      </c>
      <c r="D6377" s="68"/>
      <c r="E6377" s="68"/>
      <c r="G6377" s="68">
        <v>28.23</v>
      </c>
    </row>
    <row r="6378" spans="2:7" hidden="1" x14ac:dyDescent="0.3">
      <c r="B6378" s="66">
        <v>450</v>
      </c>
      <c r="C6378" s="68">
        <v>26.09</v>
      </c>
      <c r="D6378" s="68"/>
      <c r="E6378" s="68"/>
      <c r="G6378" s="68">
        <v>26.09</v>
      </c>
    </row>
    <row r="6379" spans="2:7" hidden="1" x14ac:dyDescent="0.3">
      <c r="B6379" s="66">
        <v>451</v>
      </c>
      <c r="C6379" s="68"/>
      <c r="D6379" s="68">
        <v>31.47</v>
      </c>
      <c r="E6379" s="68"/>
      <c r="G6379" s="68">
        <v>31.47</v>
      </c>
    </row>
    <row r="6380" spans="2:7" hidden="1" x14ac:dyDescent="0.3">
      <c r="B6380" s="66">
        <v>452</v>
      </c>
      <c r="C6380" s="68"/>
      <c r="D6380" s="68"/>
      <c r="E6380" s="68">
        <v>26.83</v>
      </c>
      <c r="G6380" s="68">
        <v>26.83</v>
      </c>
    </row>
    <row r="6381" spans="2:7" hidden="1" x14ac:dyDescent="0.3">
      <c r="B6381" s="66">
        <v>453</v>
      </c>
      <c r="C6381" s="68">
        <v>26.04</v>
      </c>
      <c r="D6381" s="68"/>
      <c r="E6381" s="68"/>
      <c r="G6381" s="68">
        <v>26.04</v>
      </c>
    </row>
    <row r="6382" spans="2:7" hidden="1" x14ac:dyDescent="0.3">
      <c r="B6382" s="66">
        <v>454</v>
      </c>
      <c r="C6382" s="68"/>
      <c r="D6382" s="68">
        <v>28.04</v>
      </c>
      <c r="E6382" s="68"/>
      <c r="G6382" s="68">
        <v>28.04</v>
      </c>
    </row>
    <row r="6383" spans="2:7" hidden="1" x14ac:dyDescent="0.3">
      <c r="B6383" s="66">
        <v>455</v>
      </c>
      <c r="C6383" s="68"/>
      <c r="D6383" s="68"/>
      <c r="E6383" s="68"/>
      <c r="F6383" s="68">
        <v>24.28</v>
      </c>
      <c r="G6383" s="68">
        <v>24.28</v>
      </c>
    </row>
    <row r="6384" spans="2:7" hidden="1" x14ac:dyDescent="0.3">
      <c r="B6384" s="66">
        <v>456</v>
      </c>
      <c r="C6384" s="68"/>
      <c r="D6384" s="68">
        <v>23.75</v>
      </c>
      <c r="E6384" s="68"/>
      <c r="G6384" s="68">
        <v>23.75</v>
      </c>
    </row>
    <row r="6385" spans="2:7" hidden="1" x14ac:dyDescent="0.3">
      <c r="B6385" s="66">
        <v>457</v>
      </c>
      <c r="C6385" s="68">
        <v>23.1</v>
      </c>
      <c r="D6385" s="68"/>
      <c r="E6385" s="68"/>
      <c r="G6385" s="68">
        <v>23.1</v>
      </c>
    </row>
    <row r="6386" spans="2:7" hidden="1" x14ac:dyDescent="0.3">
      <c r="B6386" s="66">
        <v>458</v>
      </c>
      <c r="C6386" s="68">
        <v>27.51</v>
      </c>
      <c r="D6386" s="68"/>
      <c r="E6386" s="68"/>
      <c r="G6386" s="68">
        <v>27.51</v>
      </c>
    </row>
    <row r="6387" spans="2:7" hidden="1" x14ac:dyDescent="0.3">
      <c r="B6387" s="66">
        <v>459</v>
      </c>
      <c r="C6387" s="68">
        <v>25.08</v>
      </c>
      <c r="D6387" s="68"/>
      <c r="E6387" s="68"/>
      <c r="G6387" s="68">
        <v>25.08</v>
      </c>
    </row>
    <row r="6388" spans="2:7" hidden="1" x14ac:dyDescent="0.3">
      <c r="B6388" s="66">
        <v>460</v>
      </c>
      <c r="C6388" s="68"/>
      <c r="D6388" s="68">
        <v>24.74</v>
      </c>
      <c r="E6388" s="68"/>
      <c r="G6388" s="68">
        <v>24.74</v>
      </c>
    </row>
    <row r="6389" spans="2:7" hidden="1" x14ac:dyDescent="0.3">
      <c r="B6389" s="66">
        <v>461</v>
      </c>
      <c r="C6389" s="68"/>
      <c r="D6389" s="68">
        <v>19.8</v>
      </c>
      <c r="E6389" s="68"/>
      <c r="G6389" s="68">
        <v>19.8</v>
      </c>
    </row>
    <row r="6390" spans="2:7" hidden="1" x14ac:dyDescent="0.3">
      <c r="B6390" s="66">
        <v>462</v>
      </c>
      <c r="C6390" s="68">
        <v>26.32</v>
      </c>
      <c r="D6390" s="68"/>
      <c r="E6390" s="68"/>
      <c r="G6390" s="68">
        <v>26.32</v>
      </c>
    </row>
    <row r="6391" spans="2:7" hidden="1" x14ac:dyDescent="0.3">
      <c r="B6391" s="66">
        <v>463</v>
      </c>
      <c r="C6391" s="68">
        <v>27.72</v>
      </c>
      <c r="D6391" s="68"/>
      <c r="E6391" s="68"/>
      <c r="G6391" s="68">
        <v>27.72</v>
      </c>
    </row>
    <row r="6392" spans="2:7" hidden="1" x14ac:dyDescent="0.3">
      <c r="B6392" s="66">
        <v>464</v>
      </c>
      <c r="C6392" s="68"/>
      <c r="D6392" s="68"/>
      <c r="E6392" s="68">
        <v>23.29</v>
      </c>
      <c r="G6392" s="68">
        <v>23.29</v>
      </c>
    </row>
    <row r="6393" spans="2:7" hidden="1" x14ac:dyDescent="0.3">
      <c r="B6393" s="66">
        <v>465</v>
      </c>
      <c r="C6393" s="68"/>
      <c r="D6393" s="68">
        <v>23.48</v>
      </c>
      <c r="E6393" s="68"/>
      <c r="G6393" s="68">
        <v>23.48</v>
      </c>
    </row>
    <row r="6394" spans="2:7" hidden="1" x14ac:dyDescent="0.3">
      <c r="B6394" s="66">
        <v>467</v>
      </c>
      <c r="C6394" s="68"/>
      <c r="D6394" s="68"/>
      <c r="E6394" s="68"/>
      <c r="F6394" s="68">
        <v>25.74</v>
      </c>
      <c r="G6394" s="68">
        <v>25.74</v>
      </c>
    </row>
    <row r="6395" spans="2:7" hidden="1" x14ac:dyDescent="0.3">
      <c r="B6395" s="66">
        <v>468</v>
      </c>
      <c r="C6395" s="68"/>
      <c r="D6395" s="68"/>
      <c r="E6395" s="68">
        <v>29.44</v>
      </c>
      <c r="G6395" s="68">
        <v>29.44</v>
      </c>
    </row>
    <row r="6396" spans="2:7" hidden="1" x14ac:dyDescent="0.3">
      <c r="B6396" s="66">
        <v>470</v>
      </c>
      <c r="C6396" s="68"/>
      <c r="D6396" s="68"/>
      <c r="E6396" s="68">
        <v>22.37</v>
      </c>
      <c r="G6396" s="68">
        <v>22.37</v>
      </c>
    </row>
    <row r="6397" spans="2:7" hidden="1" x14ac:dyDescent="0.3">
      <c r="B6397" s="66">
        <v>471</v>
      </c>
      <c r="C6397" s="68"/>
      <c r="D6397" s="68"/>
      <c r="E6397" s="68">
        <v>23.85</v>
      </c>
      <c r="G6397" s="68">
        <v>23.85</v>
      </c>
    </row>
    <row r="6398" spans="2:7" hidden="1" x14ac:dyDescent="0.3">
      <c r="B6398" s="66">
        <v>472</v>
      </c>
      <c r="C6398" s="68"/>
      <c r="D6398" s="68"/>
      <c r="E6398" s="68"/>
      <c r="F6398" s="68">
        <v>28.59</v>
      </c>
      <c r="G6398" s="68">
        <v>28.59</v>
      </c>
    </row>
    <row r="6399" spans="2:7" hidden="1" x14ac:dyDescent="0.3">
      <c r="B6399" s="66">
        <v>473</v>
      </c>
      <c r="C6399" s="68"/>
      <c r="D6399" s="68"/>
      <c r="E6399" s="68"/>
      <c r="F6399" s="68">
        <v>20.239999999999998</v>
      </c>
      <c r="G6399" s="68">
        <v>20.239999999999998</v>
      </c>
    </row>
    <row r="6400" spans="2:7" hidden="1" x14ac:dyDescent="0.3">
      <c r="B6400" s="66">
        <v>475</v>
      </c>
      <c r="C6400" s="68"/>
      <c r="D6400" s="68"/>
      <c r="E6400" s="68">
        <v>24.59</v>
      </c>
      <c r="G6400" s="68">
        <v>24.59</v>
      </c>
    </row>
    <row r="6401" spans="2:7" hidden="1" x14ac:dyDescent="0.3">
      <c r="B6401" s="66">
        <v>476</v>
      </c>
      <c r="C6401" s="68">
        <v>24.1</v>
      </c>
      <c r="D6401" s="68"/>
      <c r="E6401" s="68"/>
      <c r="G6401" s="68">
        <v>24.1</v>
      </c>
    </row>
    <row r="6402" spans="2:7" hidden="1" x14ac:dyDescent="0.3">
      <c r="B6402" s="66">
        <v>477</v>
      </c>
      <c r="C6402" s="68">
        <v>27.3</v>
      </c>
      <c r="D6402" s="68"/>
      <c r="E6402" s="68"/>
      <c r="G6402" s="68">
        <v>27.3</v>
      </c>
    </row>
    <row r="6403" spans="2:7" hidden="1" x14ac:dyDescent="0.3">
      <c r="B6403" s="66">
        <v>478</v>
      </c>
      <c r="C6403" s="68"/>
      <c r="D6403" s="68">
        <v>27.97</v>
      </c>
      <c r="E6403" s="68"/>
      <c r="G6403" s="68">
        <v>27.97</v>
      </c>
    </row>
    <row r="6404" spans="2:7" hidden="1" x14ac:dyDescent="0.3">
      <c r="B6404" s="66">
        <v>479</v>
      </c>
      <c r="C6404" s="68">
        <v>22.37</v>
      </c>
      <c r="D6404" s="68"/>
      <c r="E6404" s="68"/>
      <c r="G6404" s="68">
        <v>22.37</v>
      </c>
    </row>
    <row r="6405" spans="2:7" hidden="1" x14ac:dyDescent="0.3">
      <c r="B6405" s="66">
        <v>480</v>
      </c>
      <c r="C6405" s="68"/>
      <c r="D6405" s="68"/>
      <c r="E6405" s="68"/>
      <c r="F6405" s="68">
        <v>23.8</v>
      </c>
      <c r="G6405" s="68">
        <v>23.8</v>
      </c>
    </row>
    <row r="6406" spans="2:7" hidden="1" x14ac:dyDescent="0.3">
      <c r="B6406" s="66">
        <v>481</v>
      </c>
      <c r="C6406" s="68"/>
      <c r="D6406" s="68"/>
      <c r="E6406" s="68">
        <v>27.18</v>
      </c>
      <c r="G6406" s="68">
        <v>27.18</v>
      </c>
    </row>
    <row r="6407" spans="2:7" hidden="1" x14ac:dyDescent="0.3">
      <c r="B6407" s="66">
        <v>483</v>
      </c>
      <c r="C6407" s="68"/>
      <c r="D6407" s="68">
        <v>25.94</v>
      </c>
      <c r="E6407" s="68"/>
      <c r="G6407" s="68">
        <v>25.94</v>
      </c>
    </row>
    <row r="6408" spans="2:7" hidden="1" x14ac:dyDescent="0.3">
      <c r="B6408" s="66">
        <v>484</v>
      </c>
      <c r="C6408" s="68"/>
      <c r="D6408" s="68"/>
      <c r="E6408" s="68">
        <v>27.69</v>
      </c>
      <c r="G6408" s="68">
        <v>27.69</v>
      </c>
    </row>
    <row r="6409" spans="2:7" hidden="1" x14ac:dyDescent="0.3">
      <c r="B6409" s="66">
        <v>485</v>
      </c>
      <c r="C6409" s="68"/>
      <c r="D6409" s="68">
        <v>19.93</v>
      </c>
      <c r="E6409" s="68"/>
      <c r="G6409" s="68">
        <v>19.93</v>
      </c>
    </row>
    <row r="6410" spans="2:7" hidden="1" x14ac:dyDescent="0.3">
      <c r="B6410" s="66">
        <v>486</v>
      </c>
      <c r="C6410" s="68"/>
      <c r="D6410" s="68"/>
      <c r="E6410" s="68"/>
      <c r="F6410" s="68">
        <v>22.01</v>
      </c>
      <c r="G6410" s="68">
        <v>22.01</v>
      </c>
    </row>
    <row r="6411" spans="2:7" hidden="1" x14ac:dyDescent="0.3">
      <c r="B6411" s="66">
        <v>487</v>
      </c>
      <c r="C6411" s="68"/>
      <c r="D6411" s="68">
        <v>25.35</v>
      </c>
      <c r="E6411" s="68"/>
      <c r="G6411" s="68">
        <v>25.35</v>
      </c>
    </row>
    <row r="6412" spans="2:7" hidden="1" x14ac:dyDescent="0.3">
      <c r="B6412" s="66">
        <v>488</v>
      </c>
      <c r="C6412" s="68">
        <v>27.38</v>
      </c>
      <c r="D6412" s="68"/>
      <c r="E6412" s="68"/>
      <c r="G6412" s="68">
        <v>27.38</v>
      </c>
    </row>
    <row r="6413" spans="2:7" hidden="1" x14ac:dyDescent="0.3">
      <c r="B6413" s="66">
        <v>489</v>
      </c>
      <c r="C6413" s="68"/>
      <c r="D6413" s="68">
        <v>30.91</v>
      </c>
      <c r="E6413" s="68"/>
      <c r="G6413" s="68">
        <v>30.91</v>
      </c>
    </row>
    <row r="6414" spans="2:7" hidden="1" x14ac:dyDescent="0.3">
      <c r="B6414" s="66">
        <v>490</v>
      </c>
      <c r="C6414" s="68">
        <v>25.56</v>
      </c>
      <c r="D6414" s="68"/>
      <c r="E6414" s="68"/>
      <c r="G6414" s="68">
        <v>25.56</v>
      </c>
    </row>
    <row r="6415" spans="2:7" hidden="1" x14ac:dyDescent="0.3">
      <c r="B6415" s="66">
        <v>493</v>
      </c>
      <c r="C6415" s="68"/>
      <c r="D6415" s="68">
        <v>19.97</v>
      </c>
      <c r="E6415" s="68"/>
      <c r="G6415" s="68">
        <v>19.97</v>
      </c>
    </row>
    <row r="6416" spans="2:7" hidden="1" x14ac:dyDescent="0.3">
      <c r="B6416" s="66">
        <v>494</v>
      </c>
      <c r="C6416" s="68"/>
      <c r="D6416" s="68">
        <v>27.01</v>
      </c>
      <c r="E6416" s="68"/>
      <c r="G6416" s="68">
        <v>27.01</v>
      </c>
    </row>
    <row r="6417" spans="2:7" hidden="1" x14ac:dyDescent="0.3">
      <c r="B6417" s="66">
        <v>495</v>
      </c>
      <c r="C6417" s="68"/>
      <c r="D6417" s="68">
        <v>18.09</v>
      </c>
      <c r="E6417" s="68"/>
      <c r="G6417" s="68">
        <v>18.09</v>
      </c>
    </row>
    <row r="6418" spans="2:7" hidden="1" x14ac:dyDescent="0.3">
      <c r="B6418" s="66">
        <v>496</v>
      </c>
      <c r="C6418" s="68"/>
      <c r="D6418" s="68">
        <v>24.56</v>
      </c>
      <c r="E6418" s="68"/>
      <c r="G6418" s="68">
        <v>24.56</v>
      </c>
    </row>
    <row r="6419" spans="2:7" hidden="1" x14ac:dyDescent="0.3">
      <c r="B6419" s="66">
        <v>497</v>
      </c>
      <c r="C6419" s="68">
        <v>32.81</v>
      </c>
      <c r="D6419" s="68"/>
      <c r="E6419" s="68"/>
      <c r="G6419" s="68">
        <v>32.81</v>
      </c>
    </row>
    <row r="6420" spans="2:7" hidden="1" x14ac:dyDescent="0.3">
      <c r="B6420" s="66">
        <v>499</v>
      </c>
      <c r="C6420" s="68"/>
      <c r="D6420" s="68"/>
      <c r="E6420" s="68"/>
      <c r="F6420" s="68">
        <v>18.829999999999998</v>
      </c>
      <c r="G6420" s="68">
        <v>18.829999999999998</v>
      </c>
    </row>
    <row r="6421" spans="2:7" hidden="1" x14ac:dyDescent="0.3">
      <c r="B6421" s="66">
        <v>500</v>
      </c>
      <c r="C6421" s="68"/>
      <c r="D6421" s="68"/>
      <c r="E6421" s="68"/>
      <c r="F6421" s="68">
        <v>23.95</v>
      </c>
      <c r="G6421" s="68">
        <v>23.95</v>
      </c>
    </row>
    <row r="6422" spans="2:7" hidden="1" x14ac:dyDescent="0.3">
      <c r="B6422" s="66">
        <v>501</v>
      </c>
      <c r="C6422" s="68"/>
      <c r="D6422" s="68"/>
      <c r="E6422" s="68"/>
      <c r="F6422" s="68">
        <v>31.65</v>
      </c>
      <c r="G6422" s="68">
        <v>31.65</v>
      </c>
    </row>
    <row r="6423" spans="2:7" hidden="1" x14ac:dyDescent="0.3">
      <c r="B6423" s="66">
        <v>502</v>
      </c>
      <c r="C6423" s="68">
        <v>27.35</v>
      </c>
      <c r="D6423" s="68"/>
      <c r="E6423" s="68"/>
      <c r="G6423" s="68">
        <v>27.35</v>
      </c>
    </row>
    <row r="6424" spans="2:7" hidden="1" x14ac:dyDescent="0.3">
      <c r="B6424" s="66">
        <v>503</v>
      </c>
      <c r="C6424" s="68">
        <v>26.89</v>
      </c>
      <c r="D6424" s="68"/>
      <c r="E6424" s="68"/>
      <c r="G6424" s="68">
        <v>26.89</v>
      </c>
    </row>
    <row r="6425" spans="2:7" hidden="1" x14ac:dyDescent="0.3">
      <c r="B6425" s="66">
        <v>504</v>
      </c>
      <c r="C6425" s="68"/>
      <c r="D6425" s="68"/>
      <c r="E6425" s="68"/>
      <c r="F6425" s="68">
        <v>25.41</v>
      </c>
      <c r="G6425" s="68">
        <v>25.41</v>
      </c>
    </row>
    <row r="6426" spans="2:7" hidden="1" x14ac:dyDescent="0.3">
      <c r="B6426" s="66">
        <v>505</v>
      </c>
      <c r="C6426" s="68">
        <v>20.52</v>
      </c>
      <c r="D6426" s="68"/>
      <c r="E6426" s="68"/>
      <c r="G6426" s="68">
        <v>20.52</v>
      </c>
    </row>
    <row r="6427" spans="2:7" hidden="1" x14ac:dyDescent="0.3">
      <c r="B6427" s="66">
        <v>506</v>
      </c>
      <c r="C6427" s="68"/>
      <c r="D6427" s="68"/>
      <c r="E6427" s="68">
        <v>22.36</v>
      </c>
      <c r="G6427" s="68">
        <v>22.36</v>
      </c>
    </row>
    <row r="6428" spans="2:7" hidden="1" x14ac:dyDescent="0.3">
      <c r="B6428" s="66">
        <v>507</v>
      </c>
      <c r="C6428" s="68">
        <v>23.54</v>
      </c>
      <c r="D6428" s="68"/>
      <c r="E6428" s="68"/>
      <c r="G6428" s="68">
        <v>23.54</v>
      </c>
    </row>
    <row r="6429" spans="2:7" hidden="1" x14ac:dyDescent="0.3">
      <c r="B6429" s="66">
        <v>508</v>
      </c>
      <c r="C6429" s="68">
        <v>21.97</v>
      </c>
      <c r="D6429" s="68"/>
      <c r="E6429" s="68"/>
      <c r="G6429" s="68">
        <v>21.97</v>
      </c>
    </row>
    <row r="6430" spans="2:7" hidden="1" x14ac:dyDescent="0.3">
      <c r="B6430" s="66">
        <v>509</v>
      </c>
      <c r="C6430" s="68"/>
      <c r="D6430" s="68">
        <v>26.35</v>
      </c>
      <c r="E6430" s="68"/>
      <c r="G6430" s="68">
        <v>26.35</v>
      </c>
    </row>
    <row r="6431" spans="2:7" hidden="1" x14ac:dyDescent="0.3">
      <c r="B6431" s="66">
        <v>510</v>
      </c>
      <c r="C6431" s="68"/>
      <c r="D6431" s="68">
        <v>20.149999999999999</v>
      </c>
      <c r="E6431" s="68"/>
      <c r="G6431" s="68">
        <v>20.149999999999999</v>
      </c>
    </row>
    <row r="6432" spans="2:7" hidden="1" x14ac:dyDescent="0.3">
      <c r="B6432" s="66">
        <v>511</v>
      </c>
      <c r="C6432" s="68"/>
      <c r="D6432" s="68"/>
      <c r="E6432" s="68"/>
      <c r="F6432" s="68">
        <v>28.61</v>
      </c>
      <c r="G6432" s="68">
        <v>28.61</v>
      </c>
    </row>
    <row r="6433" spans="2:7" hidden="1" x14ac:dyDescent="0.3">
      <c r="B6433" s="66">
        <v>513</v>
      </c>
      <c r="C6433" s="68"/>
      <c r="D6433" s="68"/>
      <c r="E6433" s="68">
        <v>32.89</v>
      </c>
      <c r="G6433" s="68">
        <v>32.89</v>
      </c>
    </row>
    <row r="6434" spans="2:7" hidden="1" x14ac:dyDescent="0.3">
      <c r="B6434" s="66">
        <v>514</v>
      </c>
      <c r="C6434" s="68"/>
      <c r="D6434" s="68">
        <v>21.8</v>
      </c>
      <c r="E6434" s="68"/>
      <c r="G6434" s="68">
        <v>21.8</v>
      </c>
    </row>
    <row r="6435" spans="2:7" hidden="1" x14ac:dyDescent="0.3">
      <c r="B6435" s="66">
        <v>515</v>
      </c>
      <c r="C6435" s="68">
        <v>29.62</v>
      </c>
      <c r="D6435" s="68"/>
      <c r="E6435" s="68"/>
      <c r="G6435" s="68">
        <v>29.62</v>
      </c>
    </row>
    <row r="6436" spans="2:7" hidden="1" x14ac:dyDescent="0.3">
      <c r="B6436" s="66">
        <v>517</v>
      </c>
      <c r="C6436" s="68"/>
      <c r="D6436" s="68">
        <v>32.68</v>
      </c>
      <c r="E6436" s="68"/>
      <c r="G6436" s="68">
        <v>32.68</v>
      </c>
    </row>
    <row r="6437" spans="2:7" hidden="1" x14ac:dyDescent="0.3">
      <c r="B6437" s="66">
        <v>518</v>
      </c>
      <c r="C6437" s="68"/>
      <c r="D6437" s="68">
        <v>23.8</v>
      </c>
      <c r="E6437" s="68"/>
      <c r="G6437" s="68">
        <v>23.8</v>
      </c>
    </row>
    <row r="6438" spans="2:7" hidden="1" x14ac:dyDescent="0.3">
      <c r="B6438" s="66">
        <v>519</v>
      </c>
      <c r="C6438" s="68">
        <v>25.69</v>
      </c>
      <c r="D6438" s="68"/>
      <c r="E6438" s="68"/>
      <c r="G6438" s="68">
        <v>25.69</v>
      </c>
    </row>
    <row r="6439" spans="2:7" hidden="1" x14ac:dyDescent="0.3">
      <c r="B6439" s="66">
        <v>520</v>
      </c>
      <c r="C6439" s="68">
        <v>23.57</v>
      </c>
      <c r="D6439" s="68"/>
      <c r="E6439" s="68"/>
      <c r="G6439" s="68">
        <v>23.57</v>
      </c>
    </row>
    <row r="6440" spans="2:7" hidden="1" x14ac:dyDescent="0.3">
      <c r="B6440" s="66">
        <v>521</v>
      </c>
      <c r="C6440" s="68"/>
      <c r="D6440" s="68"/>
      <c r="E6440" s="68"/>
      <c r="F6440" s="68">
        <v>25.11</v>
      </c>
      <c r="G6440" s="68">
        <v>25.11</v>
      </c>
    </row>
    <row r="6441" spans="2:7" hidden="1" x14ac:dyDescent="0.3">
      <c r="B6441" s="66">
        <v>522</v>
      </c>
      <c r="C6441" s="68">
        <v>25.46</v>
      </c>
      <c r="D6441" s="68"/>
      <c r="E6441" s="68"/>
      <c r="G6441" s="68">
        <v>25.46</v>
      </c>
    </row>
    <row r="6442" spans="2:7" hidden="1" x14ac:dyDescent="0.3">
      <c r="B6442" s="66">
        <v>523</v>
      </c>
      <c r="C6442" s="68">
        <v>31.27</v>
      </c>
      <c r="D6442" s="68"/>
      <c r="E6442" s="68"/>
      <c r="G6442" s="68">
        <v>31.27</v>
      </c>
    </row>
    <row r="6443" spans="2:7" hidden="1" x14ac:dyDescent="0.3">
      <c r="B6443" s="66">
        <v>524</v>
      </c>
      <c r="C6443" s="68"/>
      <c r="D6443" s="68">
        <v>24.88</v>
      </c>
      <c r="E6443" s="68"/>
      <c r="G6443" s="68">
        <v>24.88</v>
      </c>
    </row>
    <row r="6444" spans="2:7" hidden="1" x14ac:dyDescent="0.3">
      <c r="B6444" s="66">
        <v>525</v>
      </c>
      <c r="C6444" s="68"/>
      <c r="D6444" s="68">
        <v>27.29</v>
      </c>
      <c r="E6444" s="68"/>
      <c r="G6444" s="68">
        <v>27.29</v>
      </c>
    </row>
    <row r="6445" spans="2:7" hidden="1" x14ac:dyDescent="0.3">
      <c r="B6445" s="66">
        <v>526</v>
      </c>
      <c r="C6445" s="68"/>
      <c r="D6445" s="68">
        <v>19.989999999999998</v>
      </c>
      <c r="E6445" s="68"/>
      <c r="G6445" s="68">
        <v>19.989999999999998</v>
      </c>
    </row>
    <row r="6446" spans="2:7" hidden="1" x14ac:dyDescent="0.3">
      <c r="B6446" s="66">
        <v>527</v>
      </c>
      <c r="C6446" s="68"/>
      <c r="D6446" s="68">
        <v>30.43</v>
      </c>
      <c r="E6446" s="68"/>
      <c r="G6446" s="68">
        <v>30.43</v>
      </c>
    </row>
    <row r="6447" spans="2:7" hidden="1" x14ac:dyDescent="0.3">
      <c r="B6447" s="66">
        <v>528</v>
      </c>
      <c r="C6447" s="68"/>
      <c r="D6447" s="68">
        <v>28.4</v>
      </c>
      <c r="E6447" s="68"/>
      <c r="G6447" s="68">
        <v>28.4</v>
      </c>
    </row>
    <row r="6448" spans="2:7" hidden="1" x14ac:dyDescent="0.3">
      <c r="B6448" s="66">
        <v>529</v>
      </c>
      <c r="C6448" s="68">
        <v>25.32</v>
      </c>
      <c r="D6448" s="68"/>
      <c r="E6448" s="68"/>
      <c r="G6448" s="68">
        <v>25.32</v>
      </c>
    </row>
    <row r="6449" spans="2:7" hidden="1" x14ac:dyDescent="0.3">
      <c r="B6449" s="66">
        <v>530</v>
      </c>
      <c r="C6449" s="68"/>
      <c r="D6449" s="68">
        <v>26.18</v>
      </c>
      <c r="E6449" s="68"/>
      <c r="G6449" s="68">
        <v>26.18</v>
      </c>
    </row>
    <row r="6450" spans="2:7" hidden="1" x14ac:dyDescent="0.3">
      <c r="B6450" s="66">
        <v>531</v>
      </c>
      <c r="C6450" s="68"/>
      <c r="D6450" s="68">
        <v>28.45</v>
      </c>
      <c r="E6450" s="68"/>
      <c r="G6450" s="68">
        <v>28.45</v>
      </c>
    </row>
    <row r="6451" spans="2:7" hidden="1" x14ac:dyDescent="0.3">
      <c r="B6451" s="66">
        <v>532</v>
      </c>
      <c r="C6451" s="68"/>
      <c r="D6451" s="68"/>
      <c r="E6451" s="68"/>
      <c r="F6451" s="68">
        <v>30.39</v>
      </c>
      <c r="G6451" s="68">
        <v>30.39</v>
      </c>
    </row>
    <row r="6452" spans="2:7" hidden="1" x14ac:dyDescent="0.3">
      <c r="B6452" s="66">
        <v>533</v>
      </c>
      <c r="C6452" s="68">
        <v>24.85</v>
      </c>
      <c r="D6452" s="68"/>
      <c r="E6452" s="68"/>
      <c r="G6452" s="68">
        <v>24.85</v>
      </c>
    </row>
    <row r="6453" spans="2:7" hidden="1" x14ac:dyDescent="0.3">
      <c r="B6453" s="66">
        <v>534</v>
      </c>
      <c r="C6453" s="68">
        <v>21.22</v>
      </c>
      <c r="D6453" s="68"/>
      <c r="E6453" s="68"/>
      <c r="G6453" s="68">
        <v>21.22</v>
      </c>
    </row>
    <row r="6454" spans="2:7" hidden="1" x14ac:dyDescent="0.3">
      <c r="B6454" s="66">
        <v>535</v>
      </c>
      <c r="C6454" s="68"/>
      <c r="D6454" s="68">
        <v>24.25</v>
      </c>
      <c r="E6454" s="68"/>
      <c r="G6454" s="68">
        <v>24.25</v>
      </c>
    </row>
    <row r="6455" spans="2:7" hidden="1" x14ac:dyDescent="0.3">
      <c r="B6455" s="66">
        <v>536</v>
      </c>
      <c r="C6455" s="68">
        <v>28.87</v>
      </c>
      <c r="D6455" s="68"/>
      <c r="E6455" s="68"/>
      <c r="G6455" s="68">
        <v>28.87</v>
      </c>
    </row>
    <row r="6456" spans="2:7" hidden="1" x14ac:dyDescent="0.3">
      <c r="B6456" s="66">
        <v>537</v>
      </c>
      <c r="C6456" s="68"/>
      <c r="D6456" s="68"/>
      <c r="E6456" s="68"/>
      <c r="F6456" s="68">
        <v>24.17</v>
      </c>
      <c r="G6456" s="68">
        <v>24.17</v>
      </c>
    </row>
    <row r="6457" spans="2:7" hidden="1" x14ac:dyDescent="0.3">
      <c r="B6457" s="66">
        <v>539</v>
      </c>
      <c r="C6457" s="68">
        <v>17.809999999999999</v>
      </c>
      <c r="D6457" s="68"/>
      <c r="E6457" s="68"/>
      <c r="G6457" s="68">
        <v>17.809999999999999</v>
      </c>
    </row>
    <row r="6458" spans="2:7" hidden="1" x14ac:dyDescent="0.3">
      <c r="B6458" s="66">
        <v>543</v>
      </c>
      <c r="C6458" s="68">
        <v>30.1</v>
      </c>
      <c r="D6458" s="68"/>
      <c r="E6458" s="68"/>
      <c r="G6458" s="68">
        <v>30.1</v>
      </c>
    </row>
    <row r="6459" spans="2:7" hidden="1" x14ac:dyDescent="0.3">
      <c r="B6459" s="66">
        <v>544</v>
      </c>
      <c r="C6459" s="68"/>
      <c r="D6459" s="68"/>
      <c r="E6459" s="68">
        <v>23.9</v>
      </c>
      <c r="G6459" s="68">
        <v>23.9</v>
      </c>
    </row>
    <row r="6460" spans="2:7" hidden="1" x14ac:dyDescent="0.3">
      <c r="B6460" s="66">
        <v>545</v>
      </c>
      <c r="C6460" s="68"/>
      <c r="D6460" s="68">
        <v>31.11</v>
      </c>
      <c r="E6460" s="68"/>
      <c r="G6460" s="68">
        <v>31.11</v>
      </c>
    </row>
    <row r="6461" spans="2:7" hidden="1" x14ac:dyDescent="0.3">
      <c r="B6461" s="66">
        <v>546</v>
      </c>
      <c r="C6461" s="68"/>
      <c r="D6461" s="68"/>
      <c r="E6461" s="68">
        <v>23.22</v>
      </c>
      <c r="G6461" s="68">
        <v>23.22</v>
      </c>
    </row>
    <row r="6462" spans="2:7" hidden="1" x14ac:dyDescent="0.3">
      <c r="B6462" s="66">
        <v>547</v>
      </c>
      <c r="C6462" s="68"/>
      <c r="D6462" s="68">
        <v>30.13</v>
      </c>
      <c r="E6462" s="68"/>
      <c r="G6462" s="68">
        <v>30.13</v>
      </c>
    </row>
    <row r="6463" spans="2:7" hidden="1" x14ac:dyDescent="0.3">
      <c r="B6463" s="66">
        <v>548</v>
      </c>
      <c r="C6463" s="68"/>
      <c r="D6463" s="68">
        <v>32.020000000000003</v>
      </c>
      <c r="E6463" s="68"/>
      <c r="G6463" s="68">
        <v>32.020000000000003</v>
      </c>
    </row>
    <row r="6464" spans="2:7" hidden="1" x14ac:dyDescent="0.3">
      <c r="B6464" s="66">
        <v>549</v>
      </c>
      <c r="C6464" s="68"/>
      <c r="D6464" s="68"/>
      <c r="E6464" s="68">
        <v>22.91</v>
      </c>
      <c r="G6464" s="68">
        <v>22.91</v>
      </c>
    </row>
    <row r="6465" spans="2:7" hidden="1" x14ac:dyDescent="0.3">
      <c r="B6465" s="66">
        <v>551</v>
      </c>
      <c r="C6465" s="68"/>
      <c r="D6465" s="68">
        <v>32.31</v>
      </c>
      <c r="E6465" s="68"/>
      <c r="G6465" s="68">
        <v>32.31</v>
      </c>
    </row>
    <row r="6466" spans="2:7" hidden="1" x14ac:dyDescent="0.3">
      <c r="B6466" s="66">
        <v>552</v>
      </c>
      <c r="C6466" s="68">
        <v>27.1</v>
      </c>
      <c r="D6466" s="68"/>
      <c r="E6466" s="68"/>
      <c r="G6466" s="68">
        <v>27.1</v>
      </c>
    </row>
    <row r="6467" spans="2:7" hidden="1" x14ac:dyDescent="0.3">
      <c r="B6467" s="66">
        <v>553</v>
      </c>
      <c r="C6467" s="68">
        <v>20.77</v>
      </c>
      <c r="D6467" s="68"/>
      <c r="E6467" s="68"/>
      <c r="G6467" s="68">
        <v>20.77</v>
      </c>
    </row>
    <row r="6468" spans="2:7" hidden="1" x14ac:dyDescent="0.3">
      <c r="B6468" s="66">
        <v>555</v>
      </c>
      <c r="C6468" s="68">
        <v>22.72</v>
      </c>
      <c r="D6468" s="68"/>
      <c r="E6468" s="68"/>
      <c r="G6468" s="68">
        <v>22.72</v>
      </c>
    </row>
    <row r="6469" spans="2:7" hidden="1" x14ac:dyDescent="0.3">
      <c r="B6469" s="66">
        <v>556</v>
      </c>
      <c r="C6469" s="68">
        <v>17.71</v>
      </c>
      <c r="D6469" s="68"/>
      <c r="E6469" s="68"/>
      <c r="G6469" s="68">
        <v>17.71</v>
      </c>
    </row>
    <row r="6470" spans="2:7" hidden="1" x14ac:dyDescent="0.3">
      <c r="B6470" s="66">
        <v>557</v>
      </c>
      <c r="C6470" s="68"/>
      <c r="D6470" s="68"/>
      <c r="E6470" s="68">
        <v>22.81</v>
      </c>
      <c r="G6470" s="68">
        <v>22.81</v>
      </c>
    </row>
    <row r="6471" spans="2:7" hidden="1" x14ac:dyDescent="0.3">
      <c r="B6471" s="66">
        <v>558</v>
      </c>
      <c r="C6471" s="68"/>
      <c r="D6471" s="68">
        <v>23.09</v>
      </c>
      <c r="E6471" s="68"/>
      <c r="G6471" s="68">
        <v>23.09</v>
      </c>
    </row>
    <row r="6472" spans="2:7" hidden="1" x14ac:dyDescent="0.3">
      <c r="B6472" s="66">
        <v>559</v>
      </c>
      <c r="C6472" s="68">
        <v>21.14</v>
      </c>
      <c r="D6472" s="68"/>
      <c r="E6472" s="68"/>
      <c r="G6472" s="68">
        <v>21.14</v>
      </c>
    </row>
    <row r="6473" spans="2:7" hidden="1" x14ac:dyDescent="0.3">
      <c r="B6473" s="66">
        <v>560</v>
      </c>
      <c r="C6473" s="68"/>
      <c r="D6473" s="68">
        <v>28.35</v>
      </c>
      <c r="E6473" s="68"/>
      <c r="G6473" s="68">
        <v>28.35</v>
      </c>
    </row>
    <row r="6474" spans="2:7" hidden="1" x14ac:dyDescent="0.3">
      <c r="B6474" s="66">
        <v>561</v>
      </c>
      <c r="C6474" s="68"/>
      <c r="D6474" s="68">
        <v>21.68</v>
      </c>
      <c r="E6474" s="68"/>
      <c r="G6474" s="68">
        <v>21.68</v>
      </c>
    </row>
    <row r="6475" spans="2:7" hidden="1" x14ac:dyDescent="0.3">
      <c r="B6475" s="66">
        <v>562</v>
      </c>
      <c r="C6475" s="68"/>
      <c r="D6475" s="68"/>
      <c r="E6475" s="68"/>
      <c r="F6475" s="68">
        <v>24.53</v>
      </c>
      <c r="G6475" s="68">
        <v>24.53</v>
      </c>
    </row>
    <row r="6476" spans="2:7" hidden="1" x14ac:dyDescent="0.3">
      <c r="B6476" s="66">
        <v>563</v>
      </c>
      <c r="C6476" s="68">
        <v>34.590000000000003</v>
      </c>
      <c r="D6476" s="68"/>
      <c r="E6476" s="68"/>
      <c r="G6476" s="68">
        <v>34.590000000000003</v>
      </c>
    </row>
    <row r="6477" spans="2:7" hidden="1" x14ac:dyDescent="0.3">
      <c r="B6477" s="66">
        <v>564</v>
      </c>
      <c r="C6477" s="68"/>
      <c r="D6477" s="68">
        <v>39.69</v>
      </c>
      <c r="E6477" s="68"/>
      <c r="G6477" s="68">
        <v>39.69</v>
      </c>
    </row>
    <row r="6478" spans="2:7" hidden="1" x14ac:dyDescent="0.3">
      <c r="B6478" s="66">
        <v>565</v>
      </c>
      <c r="C6478" s="68"/>
      <c r="D6478" s="68"/>
      <c r="E6478" s="68">
        <v>22.89</v>
      </c>
      <c r="G6478" s="68">
        <v>22.89</v>
      </c>
    </row>
    <row r="6479" spans="2:7" hidden="1" x14ac:dyDescent="0.3">
      <c r="B6479" s="66">
        <v>566</v>
      </c>
      <c r="C6479" s="68"/>
      <c r="D6479" s="68"/>
      <c r="E6479" s="68"/>
      <c r="F6479" s="68">
        <v>25.9</v>
      </c>
      <c r="G6479" s="68">
        <v>25.9</v>
      </c>
    </row>
    <row r="6480" spans="2:7" hidden="1" x14ac:dyDescent="0.3">
      <c r="B6480" s="66">
        <v>567</v>
      </c>
      <c r="C6480" s="68"/>
      <c r="D6480" s="68">
        <v>24.26</v>
      </c>
      <c r="E6480" s="68"/>
      <c r="G6480" s="68">
        <v>24.26</v>
      </c>
    </row>
    <row r="6481" spans="2:7" hidden="1" x14ac:dyDescent="0.3">
      <c r="B6481" s="66">
        <v>568</v>
      </c>
      <c r="C6481" s="68">
        <v>27.48</v>
      </c>
      <c r="D6481" s="68"/>
      <c r="E6481" s="68"/>
      <c r="G6481" s="68">
        <v>27.48</v>
      </c>
    </row>
    <row r="6482" spans="2:7" hidden="1" x14ac:dyDescent="0.3">
      <c r="B6482" s="66">
        <v>569</v>
      </c>
      <c r="C6482" s="68"/>
      <c r="D6482" s="68"/>
      <c r="E6482" s="68"/>
      <c r="F6482" s="68">
        <v>30.75</v>
      </c>
      <c r="G6482" s="68">
        <v>30.75</v>
      </c>
    </row>
    <row r="6483" spans="2:7" hidden="1" x14ac:dyDescent="0.3">
      <c r="B6483" s="66">
        <v>571</v>
      </c>
      <c r="C6483" s="68"/>
      <c r="D6483" s="68"/>
      <c r="E6483" s="68"/>
      <c r="F6483" s="68">
        <v>34.89</v>
      </c>
      <c r="G6483" s="68">
        <v>34.89</v>
      </c>
    </row>
    <row r="6484" spans="2:7" hidden="1" x14ac:dyDescent="0.3">
      <c r="B6484" s="66">
        <v>573</v>
      </c>
      <c r="C6484" s="68"/>
      <c r="D6484" s="68"/>
      <c r="E6484" s="68">
        <v>28.41</v>
      </c>
      <c r="G6484" s="68">
        <v>28.41</v>
      </c>
    </row>
    <row r="6485" spans="2:7" hidden="1" x14ac:dyDescent="0.3">
      <c r="B6485" s="66">
        <v>574</v>
      </c>
      <c r="C6485" s="68">
        <v>25.09</v>
      </c>
      <c r="D6485" s="68"/>
      <c r="E6485" s="68"/>
      <c r="G6485" s="68">
        <v>25.09</v>
      </c>
    </row>
    <row r="6486" spans="2:7" hidden="1" x14ac:dyDescent="0.3">
      <c r="B6486" s="66">
        <v>575</v>
      </c>
      <c r="C6486" s="68"/>
      <c r="D6486" s="68"/>
      <c r="E6486" s="68">
        <v>28.96</v>
      </c>
      <c r="G6486" s="68">
        <v>28.96</v>
      </c>
    </row>
    <row r="6487" spans="2:7" hidden="1" x14ac:dyDescent="0.3">
      <c r="B6487" s="66">
        <v>576</v>
      </c>
      <c r="C6487" s="68"/>
      <c r="D6487" s="68">
        <v>24.5</v>
      </c>
      <c r="E6487" s="68"/>
      <c r="G6487" s="68">
        <v>24.5</v>
      </c>
    </row>
    <row r="6488" spans="2:7" hidden="1" x14ac:dyDescent="0.3">
      <c r="B6488" s="66">
        <v>577</v>
      </c>
      <c r="C6488" s="68"/>
      <c r="D6488" s="68"/>
      <c r="E6488" s="68"/>
      <c r="F6488" s="68">
        <v>24.62</v>
      </c>
      <c r="G6488" s="68">
        <v>24.62</v>
      </c>
    </row>
    <row r="6489" spans="2:7" hidden="1" x14ac:dyDescent="0.3">
      <c r="B6489" s="66">
        <v>578</v>
      </c>
      <c r="C6489" s="68">
        <v>26</v>
      </c>
      <c r="D6489" s="68"/>
      <c r="E6489" s="68"/>
      <c r="G6489" s="68">
        <v>26</v>
      </c>
    </row>
    <row r="6490" spans="2:7" hidden="1" x14ac:dyDescent="0.3">
      <c r="B6490" s="66">
        <v>579</v>
      </c>
      <c r="C6490" s="68"/>
      <c r="D6490" s="68">
        <v>22.98</v>
      </c>
      <c r="E6490" s="68"/>
      <c r="G6490" s="68">
        <v>22.98</v>
      </c>
    </row>
    <row r="6491" spans="2:7" hidden="1" x14ac:dyDescent="0.3">
      <c r="B6491" s="66">
        <v>580</v>
      </c>
      <c r="C6491" s="68"/>
      <c r="D6491" s="68">
        <v>29.01</v>
      </c>
      <c r="E6491" s="68"/>
      <c r="G6491" s="68">
        <v>29.01</v>
      </c>
    </row>
    <row r="6492" spans="2:7" hidden="1" x14ac:dyDescent="0.3">
      <c r="B6492" s="66">
        <v>581</v>
      </c>
      <c r="C6492" s="68"/>
      <c r="D6492" s="68">
        <v>21.66</v>
      </c>
      <c r="E6492" s="68"/>
      <c r="G6492" s="68">
        <v>21.66</v>
      </c>
    </row>
    <row r="6493" spans="2:7" hidden="1" x14ac:dyDescent="0.3">
      <c r="B6493" s="66">
        <v>582</v>
      </c>
      <c r="C6493" s="68">
        <v>28.04</v>
      </c>
      <c r="D6493" s="68"/>
      <c r="E6493" s="68"/>
      <c r="G6493" s="68">
        <v>28.04</v>
      </c>
    </row>
    <row r="6494" spans="2:7" hidden="1" x14ac:dyDescent="0.3">
      <c r="B6494" s="66">
        <v>583</v>
      </c>
      <c r="C6494" s="68">
        <v>26.53</v>
      </c>
      <c r="D6494" s="68"/>
      <c r="E6494" s="68"/>
      <c r="G6494" s="68">
        <v>26.53</v>
      </c>
    </row>
    <row r="6495" spans="2:7" hidden="1" x14ac:dyDescent="0.3">
      <c r="B6495" s="66">
        <v>584</v>
      </c>
      <c r="C6495" s="68"/>
      <c r="D6495" s="68">
        <v>28.18</v>
      </c>
      <c r="E6495" s="68"/>
      <c r="G6495" s="68">
        <v>28.18</v>
      </c>
    </row>
    <row r="6496" spans="2:7" hidden="1" x14ac:dyDescent="0.3">
      <c r="B6496" s="66">
        <v>585</v>
      </c>
      <c r="C6496" s="68">
        <v>17.440000000000001</v>
      </c>
      <c r="D6496" s="68"/>
      <c r="E6496" s="68"/>
      <c r="G6496" s="68">
        <v>17.440000000000001</v>
      </c>
    </row>
    <row r="6497" spans="2:7" hidden="1" x14ac:dyDescent="0.3">
      <c r="B6497" s="66">
        <v>586</v>
      </c>
      <c r="C6497" s="68"/>
      <c r="D6497" s="68">
        <v>23.29</v>
      </c>
      <c r="E6497" s="68"/>
      <c r="G6497" s="68">
        <v>23.29</v>
      </c>
    </row>
    <row r="6498" spans="2:7" hidden="1" x14ac:dyDescent="0.3">
      <c r="B6498" s="66">
        <v>587</v>
      </c>
      <c r="C6498" s="68">
        <v>22.89</v>
      </c>
      <c r="D6498" s="68"/>
      <c r="E6498" s="68"/>
      <c r="G6498" s="68">
        <v>22.89</v>
      </c>
    </row>
    <row r="6499" spans="2:7" hidden="1" x14ac:dyDescent="0.3">
      <c r="B6499" s="66">
        <v>588</v>
      </c>
      <c r="C6499" s="68"/>
      <c r="D6499" s="68">
        <v>27.94</v>
      </c>
      <c r="E6499" s="68"/>
      <c r="G6499" s="68">
        <v>27.94</v>
      </c>
    </row>
    <row r="6500" spans="2:7" hidden="1" x14ac:dyDescent="0.3">
      <c r="B6500" s="66">
        <v>589</v>
      </c>
      <c r="C6500" s="68"/>
      <c r="D6500" s="68">
        <v>22.54</v>
      </c>
      <c r="E6500" s="68"/>
      <c r="G6500" s="68">
        <v>22.54</v>
      </c>
    </row>
    <row r="6501" spans="2:7" hidden="1" x14ac:dyDescent="0.3">
      <c r="B6501" s="66">
        <v>590</v>
      </c>
      <c r="C6501" s="68">
        <v>24.25</v>
      </c>
      <c r="D6501" s="68"/>
      <c r="E6501" s="68"/>
      <c r="G6501" s="68">
        <v>24.25</v>
      </c>
    </row>
    <row r="6502" spans="2:7" hidden="1" x14ac:dyDescent="0.3">
      <c r="B6502" s="66">
        <v>591</v>
      </c>
      <c r="C6502" s="68"/>
      <c r="D6502" s="68"/>
      <c r="E6502" s="68"/>
      <c r="F6502" s="68">
        <v>24.3</v>
      </c>
      <c r="G6502" s="68">
        <v>24.3</v>
      </c>
    </row>
    <row r="6503" spans="2:7" hidden="1" x14ac:dyDescent="0.3">
      <c r="B6503" s="66">
        <v>592</v>
      </c>
      <c r="C6503" s="68"/>
      <c r="D6503" s="68">
        <v>24.71</v>
      </c>
      <c r="E6503" s="68"/>
      <c r="G6503" s="68">
        <v>24.71</v>
      </c>
    </row>
    <row r="6504" spans="2:7" hidden="1" x14ac:dyDescent="0.3">
      <c r="B6504" s="66">
        <v>593</v>
      </c>
      <c r="C6504" s="68">
        <v>23.36</v>
      </c>
      <c r="D6504" s="68"/>
      <c r="E6504" s="68"/>
      <c r="G6504" s="68">
        <v>23.36</v>
      </c>
    </row>
    <row r="6505" spans="2:7" hidden="1" x14ac:dyDescent="0.3">
      <c r="B6505" s="66">
        <v>594</v>
      </c>
      <c r="C6505" s="68">
        <v>27.29</v>
      </c>
      <c r="D6505" s="68"/>
      <c r="E6505" s="68"/>
      <c r="G6505" s="68">
        <v>27.29</v>
      </c>
    </row>
    <row r="6506" spans="2:7" hidden="1" x14ac:dyDescent="0.3">
      <c r="B6506" s="66">
        <v>595</v>
      </c>
      <c r="C6506" s="68"/>
      <c r="D6506" s="68"/>
      <c r="E6506" s="68">
        <v>24.49</v>
      </c>
      <c r="G6506" s="68">
        <v>24.49</v>
      </c>
    </row>
    <row r="6507" spans="2:7" hidden="1" x14ac:dyDescent="0.3">
      <c r="B6507" s="66">
        <v>597</v>
      </c>
      <c r="C6507" s="68">
        <v>23.57</v>
      </c>
      <c r="D6507" s="68"/>
      <c r="E6507" s="68"/>
      <c r="G6507" s="68">
        <v>23.57</v>
      </c>
    </row>
    <row r="6508" spans="2:7" hidden="1" x14ac:dyDescent="0.3">
      <c r="B6508" s="66">
        <v>598</v>
      </c>
      <c r="C6508" s="68"/>
      <c r="D6508" s="68"/>
      <c r="E6508" s="68">
        <v>28.4</v>
      </c>
      <c r="G6508" s="68">
        <v>28.4</v>
      </c>
    </row>
    <row r="6509" spans="2:7" hidden="1" x14ac:dyDescent="0.3">
      <c r="B6509" s="66">
        <v>599</v>
      </c>
      <c r="C6509" s="68">
        <v>28.46</v>
      </c>
      <c r="D6509" s="68"/>
      <c r="E6509" s="68"/>
      <c r="G6509" s="68">
        <v>28.46</v>
      </c>
    </row>
    <row r="6510" spans="2:7" hidden="1" x14ac:dyDescent="0.3">
      <c r="B6510" s="66">
        <v>600</v>
      </c>
      <c r="C6510" s="68">
        <v>29.64</v>
      </c>
      <c r="D6510" s="68"/>
      <c r="E6510" s="68"/>
      <c r="G6510" s="68">
        <v>29.64</v>
      </c>
    </row>
    <row r="6511" spans="2:7" hidden="1" x14ac:dyDescent="0.3">
      <c r="B6511" s="66">
        <v>601</v>
      </c>
      <c r="C6511" s="68"/>
      <c r="D6511" s="68"/>
      <c r="E6511" s="68"/>
      <c r="F6511" s="68">
        <v>25.34</v>
      </c>
      <c r="G6511" s="68">
        <v>25.34</v>
      </c>
    </row>
    <row r="6512" spans="2:7" hidden="1" x14ac:dyDescent="0.3">
      <c r="B6512" s="66">
        <v>602</v>
      </c>
      <c r="C6512" s="68"/>
      <c r="D6512" s="68">
        <v>20.72</v>
      </c>
      <c r="E6512" s="68"/>
      <c r="G6512" s="68">
        <v>20.72</v>
      </c>
    </row>
    <row r="6513" spans="2:7" hidden="1" x14ac:dyDescent="0.3">
      <c r="B6513" s="66">
        <v>603</v>
      </c>
      <c r="C6513" s="68">
        <v>28.58</v>
      </c>
      <c r="D6513" s="68"/>
      <c r="E6513" s="68"/>
      <c r="G6513" s="68">
        <v>28.58</v>
      </c>
    </row>
    <row r="6514" spans="2:7" hidden="1" x14ac:dyDescent="0.3">
      <c r="B6514" s="66">
        <v>604</v>
      </c>
      <c r="C6514" s="68">
        <v>26.42</v>
      </c>
      <c r="D6514" s="68"/>
      <c r="E6514" s="68"/>
      <c r="G6514" s="68">
        <v>26.42</v>
      </c>
    </row>
    <row r="6515" spans="2:7" hidden="1" x14ac:dyDescent="0.3">
      <c r="B6515" s="66">
        <v>605</v>
      </c>
      <c r="C6515" s="68"/>
      <c r="D6515" s="68">
        <v>23.68</v>
      </c>
      <c r="E6515" s="68"/>
      <c r="G6515" s="68">
        <v>23.68</v>
      </c>
    </row>
    <row r="6516" spans="2:7" hidden="1" x14ac:dyDescent="0.3">
      <c r="B6516" s="66">
        <v>606</v>
      </c>
      <c r="C6516" s="68">
        <v>25.9</v>
      </c>
      <c r="D6516" s="68"/>
      <c r="E6516" s="68"/>
      <c r="G6516" s="68">
        <v>25.9</v>
      </c>
    </row>
    <row r="6517" spans="2:7" hidden="1" x14ac:dyDescent="0.3">
      <c r="B6517" s="66">
        <v>607</v>
      </c>
      <c r="C6517" s="68"/>
      <c r="D6517" s="68">
        <v>29.75</v>
      </c>
      <c r="E6517" s="68"/>
      <c r="G6517" s="68">
        <v>29.75</v>
      </c>
    </row>
    <row r="6518" spans="2:7" hidden="1" x14ac:dyDescent="0.3">
      <c r="B6518" s="66">
        <v>608</v>
      </c>
      <c r="C6518" s="68">
        <v>32.409999999999997</v>
      </c>
      <c r="D6518" s="68"/>
      <c r="E6518" s="68"/>
      <c r="G6518" s="68">
        <v>32.409999999999997</v>
      </c>
    </row>
    <row r="6519" spans="2:7" hidden="1" x14ac:dyDescent="0.3">
      <c r="B6519" s="66">
        <v>609</v>
      </c>
      <c r="C6519" s="68"/>
      <c r="D6519" s="68"/>
      <c r="E6519" s="68">
        <v>23.72</v>
      </c>
      <c r="G6519" s="68">
        <v>23.72</v>
      </c>
    </row>
    <row r="6520" spans="2:7" hidden="1" x14ac:dyDescent="0.3">
      <c r="B6520" s="66">
        <v>610</v>
      </c>
      <c r="C6520" s="68"/>
      <c r="D6520" s="68">
        <v>18.73</v>
      </c>
      <c r="E6520" s="68"/>
      <c r="G6520" s="68">
        <v>18.73</v>
      </c>
    </row>
    <row r="6521" spans="2:7" hidden="1" x14ac:dyDescent="0.3">
      <c r="B6521" s="66">
        <v>611</v>
      </c>
      <c r="C6521" s="68"/>
      <c r="D6521" s="68">
        <v>27.73</v>
      </c>
      <c r="E6521" s="68"/>
      <c r="G6521" s="68">
        <v>27.73</v>
      </c>
    </row>
    <row r="6522" spans="2:7" hidden="1" x14ac:dyDescent="0.3">
      <c r="B6522" s="66">
        <v>612</v>
      </c>
      <c r="C6522" s="68"/>
      <c r="D6522" s="68"/>
      <c r="E6522" s="68"/>
      <c r="F6522" s="68">
        <v>27.1</v>
      </c>
      <c r="G6522" s="68">
        <v>27.1</v>
      </c>
    </row>
    <row r="6523" spans="2:7" hidden="1" x14ac:dyDescent="0.3">
      <c r="B6523" s="66">
        <v>613</v>
      </c>
      <c r="C6523" s="68">
        <v>24.11</v>
      </c>
      <c r="D6523" s="68"/>
      <c r="E6523" s="68"/>
      <c r="G6523" s="68">
        <v>24.11</v>
      </c>
    </row>
    <row r="6524" spans="2:7" hidden="1" x14ac:dyDescent="0.3">
      <c r="B6524" s="66">
        <v>614</v>
      </c>
      <c r="C6524" s="68">
        <v>21.26</v>
      </c>
      <c r="D6524" s="68"/>
      <c r="E6524" s="68"/>
      <c r="G6524" s="68">
        <v>21.26</v>
      </c>
    </row>
    <row r="6525" spans="2:7" hidden="1" x14ac:dyDescent="0.3">
      <c r="B6525" s="66">
        <v>615</v>
      </c>
      <c r="C6525" s="68">
        <v>22.37</v>
      </c>
      <c r="D6525" s="68"/>
      <c r="E6525" s="68"/>
      <c r="G6525" s="68">
        <v>22.37</v>
      </c>
    </row>
    <row r="6526" spans="2:7" hidden="1" x14ac:dyDescent="0.3">
      <c r="B6526" s="66">
        <v>616</v>
      </c>
      <c r="C6526" s="68">
        <v>19.97</v>
      </c>
      <c r="D6526" s="68"/>
      <c r="E6526" s="68"/>
      <c r="G6526" s="68">
        <v>19.97</v>
      </c>
    </row>
    <row r="6527" spans="2:7" hidden="1" x14ac:dyDescent="0.3">
      <c r="B6527" s="66">
        <v>617</v>
      </c>
      <c r="C6527" s="68"/>
      <c r="D6527" s="68">
        <v>22.7</v>
      </c>
      <c r="E6527" s="68"/>
      <c r="G6527" s="68">
        <v>22.7</v>
      </c>
    </row>
    <row r="6528" spans="2:7" hidden="1" x14ac:dyDescent="0.3">
      <c r="B6528" s="66">
        <v>618</v>
      </c>
      <c r="C6528" s="68"/>
      <c r="D6528" s="68"/>
      <c r="E6528" s="68">
        <v>27.78</v>
      </c>
      <c r="G6528" s="68">
        <v>27.78</v>
      </c>
    </row>
    <row r="6529" spans="2:7" hidden="1" x14ac:dyDescent="0.3">
      <c r="B6529" s="66">
        <v>619</v>
      </c>
      <c r="C6529" s="68"/>
      <c r="D6529" s="68"/>
      <c r="E6529" s="68"/>
      <c r="F6529" s="68">
        <v>28.92</v>
      </c>
      <c r="G6529" s="68">
        <v>28.92</v>
      </c>
    </row>
    <row r="6530" spans="2:7" hidden="1" x14ac:dyDescent="0.3">
      <c r="B6530" s="66">
        <v>620</v>
      </c>
      <c r="C6530" s="68"/>
      <c r="D6530" s="68"/>
      <c r="E6530" s="68"/>
      <c r="F6530" s="68">
        <v>25.13</v>
      </c>
      <c r="G6530" s="68">
        <v>25.13</v>
      </c>
    </row>
    <row r="6531" spans="2:7" hidden="1" x14ac:dyDescent="0.3">
      <c r="B6531" s="66">
        <v>621</v>
      </c>
      <c r="C6531" s="68"/>
      <c r="D6531" s="68"/>
      <c r="E6531" s="68"/>
      <c r="F6531" s="68">
        <v>24.33</v>
      </c>
      <c r="G6531" s="68">
        <v>24.33</v>
      </c>
    </row>
    <row r="6532" spans="2:7" hidden="1" x14ac:dyDescent="0.3">
      <c r="B6532" s="66">
        <v>622</v>
      </c>
      <c r="C6532" s="68"/>
      <c r="D6532" s="68">
        <v>25.38</v>
      </c>
      <c r="E6532" s="68"/>
      <c r="G6532" s="68">
        <v>25.38</v>
      </c>
    </row>
    <row r="6533" spans="2:7" hidden="1" x14ac:dyDescent="0.3">
      <c r="B6533" s="66">
        <v>623</v>
      </c>
      <c r="C6533" s="68"/>
      <c r="D6533" s="68">
        <v>19</v>
      </c>
      <c r="E6533" s="68"/>
      <c r="G6533" s="68">
        <v>19</v>
      </c>
    </row>
    <row r="6534" spans="2:7" hidden="1" x14ac:dyDescent="0.3">
      <c r="B6534" s="66">
        <v>624</v>
      </c>
      <c r="C6534" s="68">
        <v>23.87</v>
      </c>
      <c r="D6534" s="68"/>
      <c r="E6534" s="68"/>
      <c r="G6534" s="68">
        <v>23.87</v>
      </c>
    </row>
    <row r="6535" spans="2:7" hidden="1" x14ac:dyDescent="0.3">
      <c r="B6535" s="66">
        <v>626</v>
      </c>
      <c r="C6535" s="68">
        <v>23.61</v>
      </c>
      <c r="D6535" s="68"/>
      <c r="E6535" s="68"/>
      <c r="G6535" s="68">
        <v>23.61</v>
      </c>
    </row>
    <row r="6536" spans="2:7" hidden="1" x14ac:dyDescent="0.3">
      <c r="B6536" s="66">
        <v>627</v>
      </c>
      <c r="C6536" s="68"/>
      <c r="D6536" s="68"/>
      <c r="E6536" s="68">
        <v>22.19</v>
      </c>
      <c r="G6536" s="68">
        <v>22.19</v>
      </c>
    </row>
    <row r="6537" spans="2:7" hidden="1" x14ac:dyDescent="0.3">
      <c r="B6537" s="66">
        <v>628</v>
      </c>
      <c r="C6537" s="68">
        <v>31.63</v>
      </c>
      <c r="D6537" s="68"/>
      <c r="E6537" s="68"/>
      <c r="G6537" s="68">
        <v>31.63</v>
      </c>
    </row>
    <row r="6538" spans="2:7" hidden="1" x14ac:dyDescent="0.3">
      <c r="B6538" s="66">
        <v>629</v>
      </c>
      <c r="C6538" s="68"/>
      <c r="D6538" s="68"/>
      <c r="E6538" s="68"/>
      <c r="F6538" s="68">
        <v>22.64</v>
      </c>
      <c r="G6538" s="68">
        <v>22.64</v>
      </c>
    </row>
    <row r="6539" spans="2:7" hidden="1" x14ac:dyDescent="0.3">
      <c r="B6539" s="66">
        <v>630</v>
      </c>
      <c r="C6539" s="68">
        <v>29.22</v>
      </c>
      <c r="D6539" s="68"/>
      <c r="E6539" s="68"/>
      <c r="G6539" s="68">
        <v>29.22</v>
      </c>
    </row>
    <row r="6540" spans="2:7" hidden="1" x14ac:dyDescent="0.3">
      <c r="B6540" s="66">
        <v>631</v>
      </c>
      <c r="C6540" s="68"/>
      <c r="D6540" s="68">
        <v>27.08</v>
      </c>
      <c r="E6540" s="68"/>
      <c r="G6540" s="68">
        <v>27.08</v>
      </c>
    </row>
    <row r="6541" spans="2:7" hidden="1" x14ac:dyDescent="0.3">
      <c r="B6541" s="66">
        <v>632</v>
      </c>
      <c r="C6541" s="68">
        <v>29.35</v>
      </c>
      <c r="D6541" s="68"/>
      <c r="E6541" s="68"/>
      <c r="G6541" s="68">
        <v>29.35</v>
      </c>
    </row>
    <row r="6542" spans="2:7" hidden="1" x14ac:dyDescent="0.3">
      <c r="B6542" s="66">
        <v>633</v>
      </c>
      <c r="C6542" s="68">
        <v>29.48</v>
      </c>
      <c r="D6542" s="68"/>
      <c r="E6542" s="68"/>
      <c r="G6542" s="68">
        <v>29.48</v>
      </c>
    </row>
    <row r="6543" spans="2:7" hidden="1" x14ac:dyDescent="0.3">
      <c r="B6543" s="66">
        <v>635</v>
      </c>
      <c r="C6543" s="68"/>
      <c r="D6543" s="68"/>
      <c r="E6543" s="68"/>
      <c r="F6543" s="68">
        <v>30.92</v>
      </c>
      <c r="G6543" s="68">
        <v>30.92</v>
      </c>
    </row>
    <row r="6544" spans="2:7" hidden="1" x14ac:dyDescent="0.3">
      <c r="B6544" s="66">
        <v>636</v>
      </c>
      <c r="C6544" s="68">
        <v>27.56</v>
      </c>
      <c r="D6544" s="68"/>
      <c r="E6544" s="68"/>
      <c r="G6544" s="68">
        <v>27.56</v>
      </c>
    </row>
    <row r="6545" spans="2:7" hidden="1" x14ac:dyDescent="0.3">
      <c r="B6545" s="66">
        <v>637</v>
      </c>
      <c r="C6545" s="68"/>
      <c r="D6545" s="68">
        <v>26</v>
      </c>
      <c r="E6545" s="68"/>
      <c r="G6545" s="68">
        <v>26</v>
      </c>
    </row>
    <row r="6546" spans="2:7" hidden="1" x14ac:dyDescent="0.3">
      <c r="B6546" s="66">
        <v>638</v>
      </c>
      <c r="C6546" s="68"/>
      <c r="D6546" s="68">
        <v>28.8</v>
      </c>
      <c r="E6546" s="68"/>
      <c r="G6546" s="68">
        <v>28.8</v>
      </c>
    </row>
    <row r="6547" spans="2:7" hidden="1" x14ac:dyDescent="0.3">
      <c r="B6547" s="66">
        <v>640</v>
      </c>
      <c r="C6547" s="68"/>
      <c r="D6547" s="68">
        <v>29.47</v>
      </c>
      <c r="E6547" s="68"/>
      <c r="G6547" s="68">
        <v>29.47</v>
      </c>
    </row>
    <row r="6548" spans="2:7" hidden="1" x14ac:dyDescent="0.3">
      <c r="B6548" s="66">
        <v>641</v>
      </c>
      <c r="C6548" s="68"/>
      <c r="D6548" s="68">
        <v>23.95</v>
      </c>
      <c r="E6548" s="68"/>
      <c r="G6548" s="68">
        <v>23.95</v>
      </c>
    </row>
    <row r="6549" spans="2:7" hidden="1" x14ac:dyDescent="0.3">
      <c r="B6549" s="66">
        <v>642</v>
      </c>
      <c r="C6549" s="68"/>
      <c r="D6549" s="68">
        <v>22.71</v>
      </c>
      <c r="E6549" s="68"/>
      <c r="G6549" s="68">
        <v>22.71</v>
      </c>
    </row>
    <row r="6550" spans="2:7" hidden="1" x14ac:dyDescent="0.3">
      <c r="B6550" s="66">
        <v>645</v>
      </c>
      <c r="C6550" s="68">
        <v>27.63</v>
      </c>
      <c r="D6550" s="68"/>
      <c r="E6550" s="68"/>
      <c r="G6550" s="68">
        <v>27.63</v>
      </c>
    </row>
    <row r="6551" spans="2:7" hidden="1" x14ac:dyDescent="0.3">
      <c r="B6551" s="66">
        <v>646</v>
      </c>
      <c r="C6551" s="68"/>
      <c r="D6551" s="68"/>
      <c r="E6551" s="68">
        <v>23.1</v>
      </c>
      <c r="G6551" s="68">
        <v>23.1</v>
      </c>
    </row>
    <row r="6552" spans="2:7" hidden="1" x14ac:dyDescent="0.3">
      <c r="B6552" s="66">
        <v>648</v>
      </c>
      <c r="C6552" s="68">
        <v>28.38</v>
      </c>
      <c r="D6552" s="68"/>
      <c r="E6552" s="68"/>
      <c r="G6552" s="68">
        <v>28.38</v>
      </c>
    </row>
    <row r="6553" spans="2:7" hidden="1" x14ac:dyDescent="0.3">
      <c r="B6553" s="66">
        <v>650</v>
      </c>
      <c r="C6553" s="68">
        <v>35.85</v>
      </c>
      <c r="D6553" s="68"/>
      <c r="E6553" s="68"/>
      <c r="G6553" s="68">
        <v>35.85</v>
      </c>
    </row>
    <row r="6554" spans="2:7" hidden="1" x14ac:dyDescent="0.3">
      <c r="B6554" s="66">
        <v>651</v>
      </c>
      <c r="C6554" s="68"/>
      <c r="D6554" s="68"/>
      <c r="E6554" s="68"/>
      <c r="F6554" s="68">
        <v>25.48</v>
      </c>
      <c r="G6554" s="68">
        <v>25.48</v>
      </c>
    </row>
    <row r="6555" spans="2:7" hidden="1" x14ac:dyDescent="0.3">
      <c r="B6555" s="66">
        <v>652</v>
      </c>
      <c r="C6555" s="68">
        <v>24.07</v>
      </c>
      <c r="D6555" s="68"/>
      <c r="E6555" s="68"/>
      <c r="G6555" s="68">
        <v>24.07</v>
      </c>
    </row>
    <row r="6556" spans="2:7" hidden="1" x14ac:dyDescent="0.3">
      <c r="B6556" s="66">
        <v>653</v>
      </c>
      <c r="C6556" s="68">
        <v>19.12</v>
      </c>
      <c r="D6556" s="68"/>
      <c r="E6556" s="68"/>
      <c r="G6556" s="68">
        <v>19.12</v>
      </c>
    </row>
    <row r="6557" spans="2:7" hidden="1" x14ac:dyDescent="0.3">
      <c r="B6557" s="66">
        <v>654</v>
      </c>
      <c r="C6557" s="68"/>
      <c r="D6557" s="68">
        <v>26.87</v>
      </c>
      <c r="E6557" s="68"/>
      <c r="G6557" s="68">
        <v>26.87</v>
      </c>
    </row>
    <row r="6558" spans="2:7" hidden="1" x14ac:dyDescent="0.3">
      <c r="B6558" s="66">
        <v>655</v>
      </c>
      <c r="C6558" s="68"/>
      <c r="D6558" s="68"/>
      <c r="E6558" s="68">
        <v>28.59</v>
      </c>
      <c r="G6558" s="68">
        <v>28.59</v>
      </c>
    </row>
    <row r="6559" spans="2:7" hidden="1" x14ac:dyDescent="0.3">
      <c r="B6559" s="66">
        <v>657</v>
      </c>
      <c r="C6559" s="68"/>
      <c r="D6559" s="68">
        <v>31.22</v>
      </c>
      <c r="E6559" s="68"/>
      <c r="G6559" s="68">
        <v>31.22</v>
      </c>
    </row>
    <row r="6560" spans="2:7" hidden="1" x14ac:dyDescent="0.3">
      <c r="B6560" s="66">
        <v>658</v>
      </c>
      <c r="C6560" s="68">
        <v>29.45</v>
      </c>
      <c r="D6560" s="68"/>
      <c r="E6560" s="68"/>
      <c r="G6560" s="68">
        <v>29.45</v>
      </c>
    </row>
    <row r="6561" spans="2:7" hidden="1" x14ac:dyDescent="0.3">
      <c r="B6561" s="66">
        <v>659</v>
      </c>
      <c r="C6561" s="68">
        <v>27.31</v>
      </c>
      <c r="D6561" s="68"/>
      <c r="E6561" s="68"/>
      <c r="G6561" s="68">
        <v>27.31</v>
      </c>
    </row>
    <row r="6562" spans="2:7" hidden="1" x14ac:dyDescent="0.3">
      <c r="B6562" s="66">
        <v>661</v>
      </c>
      <c r="C6562" s="68"/>
      <c r="D6562" s="68"/>
      <c r="E6562" s="68"/>
      <c r="F6562" s="68">
        <v>21.2</v>
      </c>
      <c r="G6562" s="68">
        <v>21.2</v>
      </c>
    </row>
    <row r="6563" spans="2:7" hidden="1" x14ac:dyDescent="0.3">
      <c r="B6563" s="66">
        <v>662</v>
      </c>
      <c r="C6563" s="68"/>
      <c r="D6563" s="68"/>
      <c r="E6563" s="68"/>
      <c r="F6563" s="68">
        <v>25.45</v>
      </c>
      <c r="G6563" s="68">
        <v>25.45</v>
      </c>
    </row>
    <row r="6564" spans="2:7" hidden="1" x14ac:dyDescent="0.3">
      <c r="B6564" s="66">
        <v>663</v>
      </c>
      <c r="C6564" s="68"/>
      <c r="D6564" s="68"/>
      <c r="E6564" s="68"/>
      <c r="F6564" s="68">
        <v>24.35</v>
      </c>
      <c r="G6564" s="68">
        <v>24.35</v>
      </c>
    </row>
    <row r="6565" spans="2:7" hidden="1" x14ac:dyDescent="0.3">
      <c r="B6565" s="66">
        <v>664</v>
      </c>
      <c r="C6565" s="68"/>
      <c r="D6565" s="68">
        <v>26.24</v>
      </c>
      <c r="E6565" s="68"/>
      <c r="G6565" s="68">
        <v>26.24</v>
      </c>
    </row>
    <row r="6566" spans="2:7" hidden="1" x14ac:dyDescent="0.3">
      <c r="B6566" s="66">
        <v>665</v>
      </c>
      <c r="C6566" s="68"/>
      <c r="D6566" s="68">
        <v>24.99</v>
      </c>
      <c r="E6566" s="68"/>
      <c r="G6566" s="68">
        <v>24.99</v>
      </c>
    </row>
    <row r="6567" spans="2:7" hidden="1" x14ac:dyDescent="0.3">
      <c r="B6567" s="66">
        <v>667</v>
      </c>
      <c r="C6567" s="68">
        <v>23.67</v>
      </c>
      <c r="D6567" s="68"/>
      <c r="E6567" s="68"/>
      <c r="G6567" s="68">
        <v>23.67</v>
      </c>
    </row>
    <row r="6568" spans="2:7" hidden="1" x14ac:dyDescent="0.3">
      <c r="B6568" s="66">
        <v>668</v>
      </c>
      <c r="C6568" s="68"/>
      <c r="D6568" s="68">
        <v>21.47</v>
      </c>
      <c r="E6568" s="68"/>
      <c r="G6568" s="68">
        <v>21.47</v>
      </c>
    </row>
    <row r="6569" spans="2:7" hidden="1" x14ac:dyDescent="0.3">
      <c r="B6569" s="66">
        <v>669</v>
      </c>
      <c r="C6569" s="68">
        <v>20.66</v>
      </c>
      <c r="D6569" s="68"/>
      <c r="E6569" s="68"/>
      <c r="G6569" s="68">
        <v>20.66</v>
      </c>
    </row>
    <row r="6570" spans="2:7" hidden="1" x14ac:dyDescent="0.3">
      <c r="B6570" s="66">
        <v>670</v>
      </c>
      <c r="C6570" s="68">
        <v>28.25</v>
      </c>
      <c r="D6570" s="68"/>
      <c r="E6570" s="68"/>
      <c r="G6570" s="68">
        <v>28.25</v>
      </c>
    </row>
    <row r="6571" spans="2:7" hidden="1" x14ac:dyDescent="0.3">
      <c r="B6571" s="66">
        <v>671</v>
      </c>
      <c r="C6571" s="68"/>
      <c r="D6571" s="68"/>
      <c r="E6571" s="68">
        <v>30.7</v>
      </c>
      <c r="G6571" s="68">
        <v>30.7</v>
      </c>
    </row>
    <row r="6572" spans="2:7" hidden="1" x14ac:dyDescent="0.3">
      <c r="B6572" s="66">
        <v>672</v>
      </c>
      <c r="C6572" s="68"/>
      <c r="D6572" s="68"/>
      <c r="E6572" s="68"/>
      <c r="F6572" s="68">
        <v>20.93</v>
      </c>
      <c r="G6572" s="68">
        <v>20.93</v>
      </c>
    </row>
    <row r="6573" spans="2:7" hidden="1" x14ac:dyDescent="0.3">
      <c r="B6573" s="66">
        <v>673</v>
      </c>
      <c r="C6573" s="68"/>
      <c r="D6573" s="68"/>
      <c r="E6573" s="68"/>
      <c r="F6573" s="68">
        <v>23.37</v>
      </c>
      <c r="G6573" s="68">
        <v>23.37</v>
      </c>
    </row>
    <row r="6574" spans="2:7" hidden="1" x14ac:dyDescent="0.3">
      <c r="B6574" s="66">
        <v>674</v>
      </c>
      <c r="C6574" s="68">
        <v>24.45</v>
      </c>
      <c r="D6574" s="68"/>
      <c r="E6574" s="68"/>
      <c r="G6574" s="68">
        <v>24.45</v>
      </c>
    </row>
    <row r="6575" spans="2:7" hidden="1" x14ac:dyDescent="0.3">
      <c r="B6575" s="66">
        <v>675</v>
      </c>
      <c r="C6575" s="68"/>
      <c r="D6575" s="68">
        <v>25.35</v>
      </c>
      <c r="E6575" s="68"/>
      <c r="G6575" s="68">
        <v>25.35</v>
      </c>
    </row>
    <row r="6576" spans="2:7" hidden="1" x14ac:dyDescent="0.3">
      <c r="B6576" s="66">
        <v>676</v>
      </c>
      <c r="C6576" s="68">
        <v>38.54</v>
      </c>
      <c r="D6576" s="68"/>
      <c r="E6576" s="68"/>
      <c r="G6576" s="68">
        <v>38.54</v>
      </c>
    </row>
    <row r="6577" spans="2:7" hidden="1" x14ac:dyDescent="0.3">
      <c r="B6577" s="66">
        <v>677</v>
      </c>
      <c r="C6577" s="68"/>
      <c r="D6577" s="68">
        <v>18.64</v>
      </c>
      <c r="E6577" s="68"/>
      <c r="G6577" s="68">
        <v>18.64</v>
      </c>
    </row>
    <row r="6578" spans="2:7" hidden="1" x14ac:dyDescent="0.3">
      <c r="B6578" s="66">
        <v>679</v>
      </c>
      <c r="C6578" s="68">
        <v>29.86</v>
      </c>
      <c r="D6578" s="68"/>
      <c r="E6578" s="68"/>
      <c r="G6578" s="68">
        <v>29.86</v>
      </c>
    </row>
    <row r="6579" spans="2:7" hidden="1" x14ac:dyDescent="0.3">
      <c r="B6579" s="66">
        <v>680</v>
      </c>
      <c r="C6579" s="68"/>
      <c r="D6579" s="68"/>
      <c r="E6579" s="68">
        <v>28.04</v>
      </c>
      <c r="G6579" s="68">
        <v>28.04</v>
      </c>
    </row>
    <row r="6580" spans="2:7" hidden="1" x14ac:dyDescent="0.3">
      <c r="B6580" s="66">
        <v>681</v>
      </c>
      <c r="C6580" s="68">
        <v>28.41</v>
      </c>
      <c r="D6580" s="68"/>
      <c r="E6580" s="68"/>
      <c r="G6580" s="68">
        <v>28.41</v>
      </c>
    </row>
    <row r="6581" spans="2:7" hidden="1" x14ac:dyDescent="0.3">
      <c r="B6581" s="66">
        <v>682</v>
      </c>
      <c r="C6581" s="68"/>
      <c r="D6581" s="68"/>
      <c r="E6581" s="68"/>
      <c r="F6581" s="68">
        <v>25.26</v>
      </c>
      <c r="G6581" s="68">
        <v>25.26</v>
      </c>
    </row>
    <row r="6582" spans="2:7" hidden="1" x14ac:dyDescent="0.3">
      <c r="B6582" s="66">
        <v>683</v>
      </c>
      <c r="C6582" s="68"/>
      <c r="D6582" s="68"/>
      <c r="E6582" s="68">
        <v>22</v>
      </c>
      <c r="G6582" s="68">
        <v>22</v>
      </c>
    </row>
    <row r="6583" spans="2:7" hidden="1" x14ac:dyDescent="0.3">
      <c r="B6583" s="66">
        <v>684</v>
      </c>
      <c r="C6583" s="68"/>
      <c r="D6583" s="68">
        <v>25.49</v>
      </c>
      <c r="E6583" s="68"/>
      <c r="G6583" s="68">
        <v>25.49</v>
      </c>
    </row>
    <row r="6584" spans="2:7" hidden="1" x14ac:dyDescent="0.3">
      <c r="B6584" s="66">
        <v>685</v>
      </c>
      <c r="C6584" s="68"/>
      <c r="D6584" s="68"/>
      <c r="E6584" s="68"/>
      <c r="F6584" s="68">
        <v>22.05</v>
      </c>
      <c r="G6584" s="68">
        <v>22.05</v>
      </c>
    </row>
    <row r="6585" spans="2:7" hidden="1" x14ac:dyDescent="0.3">
      <c r="B6585" s="66">
        <v>686</v>
      </c>
      <c r="C6585" s="68"/>
      <c r="D6585" s="68">
        <v>27.76</v>
      </c>
      <c r="E6585" s="68"/>
      <c r="G6585" s="68">
        <v>27.76</v>
      </c>
    </row>
    <row r="6586" spans="2:7" hidden="1" x14ac:dyDescent="0.3">
      <c r="B6586" s="66">
        <v>688</v>
      </c>
      <c r="C6586" s="68">
        <v>29.01</v>
      </c>
      <c r="D6586" s="68"/>
      <c r="E6586" s="68"/>
      <c r="G6586" s="68">
        <v>29.01</v>
      </c>
    </row>
    <row r="6587" spans="2:7" hidden="1" x14ac:dyDescent="0.3">
      <c r="B6587" s="66">
        <v>689</v>
      </c>
      <c r="C6587" s="68"/>
      <c r="D6587" s="68">
        <v>33.11</v>
      </c>
      <c r="E6587" s="68"/>
      <c r="G6587" s="68">
        <v>33.11</v>
      </c>
    </row>
    <row r="6588" spans="2:7" hidden="1" x14ac:dyDescent="0.3">
      <c r="B6588" s="66">
        <v>690</v>
      </c>
      <c r="C6588" s="68">
        <v>22.13</v>
      </c>
      <c r="D6588" s="68"/>
      <c r="E6588" s="68"/>
      <c r="G6588" s="68">
        <v>22.13</v>
      </c>
    </row>
    <row r="6589" spans="2:7" hidden="1" x14ac:dyDescent="0.3">
      <c r="B6589" s="66">
        <v>691</v>
      </c>
      <c r="C6589" s="68"/>
      <c r="D6589" s="68">
        <v>27.09</v>
      </c>
      <c r="E6589" s="68"/>
      <c r="G6589" s="68">
        <v>27.09</v>
      </c>
    </row>
    <row r="6590" spans="2:7" hidden="1" x14ac:dyDescent="0.3">
      <c r="B6590" s="66">
        <v>693</v>
      </c>
      <c r="C6590" s="68"/>
      <c r="D6590" s="68"/>
      <c r="E6590" s="68">
        <v>25.18</v>
      </c>
      <c r="G6590" s="68">
        <v>25.18</v>
      </c>
    </row>
    <row r="6591" spans="2:7" hidden="1" x14ac:dyDescent="0.3">
      <c r="B6591" s="66">
        <v>694</v>
      </c>
      <c r="C6591" s="68"/>
      <c r="D6591" s="68">
        <v>27.35</v>
      </c>
      <c r="E6591" s="68"/>
      <c r="G6591" s="68">
        <v>27.35</v>
      </c>
    </row>
    <row r="6592" spans="2:7" hidden="1" x14ac:dyDescent="0.3">
      <c r="B6592" s="66">
        <v>695</v>
      </c>
      <c r="C6592" s="68">
        <v>25.26</v>
      </c>
      <c r="D6592" s="68"/>
      <c r="E6592" s="68"/>
      <c r="G6592" s="68">
        <v>25.26</v>
      </c>
    </row>
    <row r="6593" spans="2:7" hidden="1" x14ac:dyDescent="0.3">
      <c r="B6593" s="66">
        <v>696</v>
      </c>
      <c r="C6593" s="68">
        <v>23.26</v>
      </c>
      <c r="D6593" s="68"/>
      <c r="E6593" s="68"/>
      <c r="G6593" s="68">
        <v>23.26</v>
      </c>
    </row>
    <row r="6594" spans="2:7" hidden="1" x14ac:dyDescent="0.3">
      <c r="B6594" s="66">
        <v>697</v>
      </c>
      <c r="C6594" s="68"/>
      <c r="D6594" s="68">
        <v>23.87</v>
      </c>
      <c r="E6594" s="68"/>
      <c r="G6594" s="68">
        <v>23.87</v>
      </c>
    </row>
    <row r="6595" spans="2:7" hidden="1" x14ac:dyDescent="0.3">
      <c r="B6595" s="66">
        <v>698</v>
      </c>
      <c r="C6595" s="68">
        <v>26.25</v>
      </c>
      <c r="D6595" s="68"/>
      <c r="E6595" s="68"/>
      <c r="G6595" s="68">
        <v>26.25</v>
      </c>
    </row>
    <row r="6596" spans="2:7" hidden="1" x14ac:dyDescent="0.3">
      <c r="B6596" s="66">
        <v>699</v>
      </c>
      <c r="C6596" s="68">
        <v>27.51</v>
      </c>
      <c r="D6596" s="68"/>
      <c r="E6596" s="68"/>
      <c r="G6596" s="68">
        <v>27.51</v>
      </c>
    </row>
    <row r="6597" spans="2:7" hidden="1" x14ac:dyDescent="0.3">
      <c r="B6597" s="66">
        <v>701</v>
      </c>
      <c r="C6597" s="68">
        <v>27.53</v>
      </c>
      <c r="D6597" s="68"/>
      <c r="E6597" s="68"/>
      <c r="G6597" s="68">
        <v>27.53</v>
      </c>
    </row>
    <row r="6598" spans="2:7" hidden="1" x14ac:dyDescent="0.3">
      <c r="B6598" s="66">
        <v>702</v>
      </c>
      <c r="C6598" s="68"/>
      <c r="D6598" s="68">
        <v>28.28</v>
      </c>
      <c r="E6598" s="68"/>
      <c r="G6598" s="68">
        <v>28.28</v>
      </c>
    </row>
    <row r="6599" spans="2:7" hidden="1" x14ac:dyDescent="0.3">
      <c r="B6599" s="66">
        <v>703</v>
      </c>
      <c r="C6599" s="68"/>
      <c r="D6599" s="68"/>
      <c r="E6599" s="68"/>
      <c r="F6599" s="68">
        <v>22.33</v>
      </c>
      <c r="G6599" s="68">
        <v>22.33</v>
      </c>
    </row>
    <row r="6600" spans="2:7" hidden="1" x14ac:dyDescent="0.3">
      <c r="B6600" s="66">
        <v>705</v>
      </c>
      <c r="C6600" s="68"/>
      <c r="D6600" s="68">
        <v>24.65</v>
      </c>
      <c r="E6600" s="68"/>
      <c r="G6600" s="68">
        <v>24.65</v>
      </c>
    </row>
    <row r="6601" spans="2:7" hidden="1" x14ac:dyDescent="0.3">
      <c r="B6601" s="66">
        <v>706</v>
      </c>
      <c r="C6601" s="68">
        <v>29.76</v>
      </c>
      <c r="D6601" s="68"/>
      <c r="E6601" s="68"/>
      <c r="G6601" s="68">
        <v>29.76</v>
      </c>
    </row>
    <row r="6602" spans="2:7" hidden="1" x14ac:dyDescent="0.3">
      <c r="B6602" s="66">
        <v>707</v>
      </c>
      <c r="C6602" s="68">
        <v>29.29</v>
      </c>
      <c r="D6602" s="68"/>
      <c r="E6602" s="68"/>
      <c r="G6602" s="68">
        <v>29.29</v>
      </c>
    </row>
    <row r="6603" spans="2:7" hidden="1" x14ac:dyDescent="0.3">
      <c r="B6603" s="66">
        <v>708</v>
      </c>
      <c r="C6603" s="68"/>
      <c r="D6603" s="68"/>
      <c r="E6603" s="68"/>
      <c r="F6603" s="68">
        <v>23.96</v>
      </c>
      <c r="G6603" s="68">
        <v>23.96</v>
      </c>
    </row>
    <row r="6604" spans="2:7" hidden="1" x14ac:dyDescent="0.3">
      <c r="B6604" s="66">
        <v>710</v>
      </c>
      <c r="C6604" s="68">
        <v>24.51</v>
      </c>
      <c r="D6604" s="68"/>
      <c r="E6604" s="68"/>
      <c r="G6604" s="68">
        <v>24.51</v>
      </c>
    </row>
    <row r="6605" spans="2:7" hidden="1" x14ac:dyDescent="0.3">
      <c r="B6605" s="66">
        <v>711</v>
      </c>
      <c r="C6605" s="68"/>
      <c r="D6605" s="68">
        <v>26.53</v>
      </c>
      <c r="E6605" s="68"/>
      <c r="G6605" s="68">
        <v>26.53</v>
      </c>
    </row>
    <row r="6606" spans="2:7" hidden="1" x14ac:dyDescent="0.3">
      <c r="B6606" s="66">
        <v>713</v>
      </c>
      <c r="C6606" s="68">
        <v>18.989999999999998</v>
      </c>
      <c r="D6606" s="68"/>
      <c r="E6606" s="68"/>
      <c r="G6606" s="68">
        <v>18.989999999999998</v>
      </c>
    </row>
    <row r="6607" spans="2:7" hidden="1" x14ac:dyDescent="0.3">
      <c r="B6607" s="66">
        <v>714</v>
      </c>
      <c r="C6607" s="68"/>
      <c r="D6607" s="68">
        <v>24.24</v>
      </c>
      <c r="E6607" s="68"/>
      <c r="G6607" s="68">
        <v>24.24</v>
      </c>
    </row>
    <row r="6608" spans="2:7" hidden="1" x14ac:dyDescent="0.3">
      <c r="B6608" s="66">
        <v>715</v>
      </c>
      <c r="C6608" s="68">
        <v>16.98</v>
      </c>
      <c r="D6608" s="68"/>
      <c r="E6608" s="68"/>
      <c r="G6608" s="68">
        <v>16.98</v>
      </c>
    </row>
    <row r="6609" spans="2:7" hidden="1" x14ac:dyDescent="0.3">
      <c r="B6609" s="66">
        <v>716</v>
      </c>
      <c r="C6609" s="68"/>
      <c r="D6609" s="68">
        <v>28.59</v>
      </c>
      <c r="E6609" s="68"/>
      <c r="G6609" s="68">
        <v>28.59</v>
      </c>
    </row>
    <row r="6610" spans="2:7" hidden="1" x14ac:dyDescent="0.3">
      <c r="B6610" s="66">
        <v>717</v>
      </c>
      <c r="C6610" s="68">
        <v>22.44</v>
      </c>
      <c r="D6610" s="68"/>
      <c r="E6610" s="68"/>
      <c r="G6610" s="68">
        <v>22.44</v>
      </c>
    </row>
    <row r="6611" spans="2:7" hidden="1" x14ac:dyDescent="0.3">
      <c r="B6611" s="66">
        <v>718</v>
      </c>
      <c r="C6611" s="68"/>
      <c r="D6611" s="68"/>
      <c r="E6611" s="68">
        <v>29.94</v>
      </c>
      <c r="G6611" s="68">
        <v>29.94</v>
      </c>
    </row>
    <row r="6612" spans="2:7" hidden="1" x14ac:dyDescent="0.3">
      <c r="B6612" s="66">
        <v>719</v>
      </c>
      <c r="C6612" s="68"/>
      <c r="D6612" s="68">
        <v>24.04</v>
      </c>
      <c r="E6612" s="68"/>
      <c r="G6612" s="68">
        <v>24.04</v>
      </c>
    </row>
    <row r="6613" spans="2:7" hidden="1" x14ac:dyDescent="0.3">
      <c r="B6613" s="66">
        <v>721</v>
      </c>
      <c r="C6613" s="68"/>
      <c r="D6613" s="68">
        <v>25.42</v>
      </c>
      <c r="E6613" s="68"/>
      <c r="G6613" s="68">
        <v>25.42</v>
      </c>
    </row>
    <row r="6614" spans="2:7" hidden="1" x14ac:dyDescent="0.3">
      <c r="B6614" s="66">
        <v>722</v>
      </c>
      <c r="C6614" s="68"/>
      <c r="D6614" s="68">
        <v>21.28</v>
      </c>
      <c r="E6614" s="68"/>
      <c r="G6614" s="68">
        <v>21.28</v>
      </c>
    </row>
    <row r="6615" spans="2:7" hidden="1" x14ac:dyDescent="0.3">
      <c r="B6615" s="66">
        <v>723</v>
      </c>
      <c r="C6615" s="68">
        <v>26.91</v>
      </c>
      <c r="D6615" s="68"/>
      <c r="E6615" s="68"/>
      <c r="G6615" s="68">
        <v>26.91</v>
      </c>
    </row>
    <row r="6616" spans="2:7" hidden="1" x14ac:dyDescent="0.3">
      <c r="B6616" s="66">
        <v>724</v>
      </c>
      <c r="C6616" s="68"/>
      <c r="D6616" s="68">
        <v>23.27</v>
      </c>
      <c r="E6616" s="68"/>
      <c r="G6616" s="68">
        <v>23.27</v>
      </c>
    </row>
    <row r="6617" spans="2:7" hidden="1" x14ac:dyDescent="0.3">
      <c r="B6617" s="66">
        <v>725</v>
      </c>
      <c r="C6617" s="68"/>
      <c r="D6617" s="68">
        <v>23.29</v>
      </c>
      <c r="E6617" s="68"/>
      <c r="G6617" s="68">
        <v>23.29</v>
      </c>
    </row>
    <row r="6618" spans="2:7" hidden="1" x14ac:dyDescent="0.3">
      <c r="B6618" s="66">
        <v>726</v>
      </c>
      <c r="C6618" s="68">
        <v>35.42</v>
      </c>
      <c r="D6618" s="68"/>
      <c r="E6618" s="68"/>
      <c r="G6618" s="68">
        <v>35.42</v>
      </c>
    </row>
    <row r="6619" spans="2:7" hidden="1" x14ac:dyDescent="0.3">
      <c r="B6619" s="66">
        <v>727</v>
      </c>
      <c r="C6619" s="68"/>
      <c r="D6619" s="68"/>
      <c r="E6619" s="68">
        <v>21.44</v>
      </c>
      <c r="G6619" s="68">
        <v>21.44</v>
      </c>
    </row>
    <row r="6620" spans="2:7" hidden="1" x14ac:dyDescent="0.3">
      <c r="B6620" s="66">
        <v>728</v>
      </c>
      <c r="C6620" s="68"/>
      <c r="D6620" s="68">
        <v>23.05</v>
      </c>
      <c r="E6620" s="68"/>
      <c r="G6620" s="68">
        <v>23.05</v>
      </c>
    </row>
    <row r="6621" spans="2:7" hidden="1" x14ac:dyDescent="0.3">
      <c r="B6621" s="66">
        <v>729</v>
      </c>
      <c r="C6621" s="68">
        <v>21.65</v>
      </c>
      <c r="D6621" s="68"/>
      <c r="E6621" s="68"/>
      <c r="G6621" s="68">
        <v>21.65</v>
      </c>
    </row>
    <row r="6622" spans="2:7" hidden="1" x14ac:dyDescent="0.3">
      <c r="B6622" s="66">
        <v>730</v>
      </c>
      <c r="C6622" s="68">
        <v>21.9</v>
      </c>
      <c r="D6622" s="68"/>
      <c r="E6622" s="68"/>
      <c r="G6622" s="68">
        <v>21.9</v>
      </c>
    </row>
    <row r="6623" spans="2:7" hidden="1" x14ac:dyDescent="0.3">
      <c r="B6623" s="66">
        <v>731</v>
      </c>
      <c r="C6623" s="68"/>
      <c r="D6623" s="68">
        <v>25.17</v>
      </c>
      <c r="E6623" s="68"/>
      <c r="G6623" s="68">
        <v>25.17</v>
      </c>
    </row>
    <row r="6624" spans="2:7" hidden="1" x14ac:dyDescent="0.3">
      <c r="B6624" s="66">
        <v>733</v>
      </c>
      <c r="C6624" s="68"/>
      <c r="D6624" s="68"/>
      <c r="E6624" s="68">
        <v>22.9</v>
      </c>
      <c r="G6624" s="68">
        <v>22.9</v>
      </c>
    </row>
    <row r="6625" spans="2:7" hidden="1" x14ac:dyDescent="0.3">
      <c r="B6625" s="66">
        <v>734</v>
      </c>
      <c r="C6625" s="68"/>
      <c r="D6625" s="68"/>
      <c r="E6625" s="68">
        <v>26.79</v>
      </c>
      <c r="G6625" s="68">
        <v>26.79</v>
      </c>
    </row>
    <row r="6626" spans="2:7" hidden="1" x14ac:dyDescent="0.3">
      <c r="B6626" s="66">
        <v>735</v>
      </c>
      <c r="C6626" s="68"/>
      <c r="D6626" s="68"/>
      <c r="E6626" s="68">
        <v>27.17</v>
      </c>
      <c r="G6626" s="68">
        <v>27.17</v>
      </c>
    </row>
    <row r="6627" spans="2:7" hidden="1" x14ac:dyDescent="0.3">
      <c r="B6627" s="66">
        <v>736</v>
      </c>
      <c r="C6627" s="68">
        <v>26.29</v>
      </c>
      <c r="D6627" s="68"/>
      <c r="E6627" s="68"/>
      <c r="G6627" s="68">
        <v>26.29</v>
      </c>
    </row>
    <row r="6628" spans="2:7" hidden="1" x14ac:dyDescent="0.3">
      <c r="B6628" s="66">
        <v>737</v>
      </c>
      <c r="C6628" s="68">
        <v>24.89</v>
      </c>
      <c r="D6628" s="68"/>
      <c r="E6628" s="68"/>
      <c r="G6628" s="68">
        <v>24.89</v>
      </c>
    </row>
    <row r="6629" spans="2:7" hidden="1" x14ac:dyDescent="0.3">
      <c r="B6629" s="66">
        <v>738</v>
      </c>
      <c r="C6629" s="68">
        <v>28.6</v>
      </c>
      <c r="D6629" s="68"/>
      <c r="E6629" s="68"/>
      <c r="G6629" s="68">
        <v>28.6</v>
      </c>
    </row>
    <row r="6630" spans="2:7" hidden="1" x14ac:dyDescent="0.3">
      <c r="B6630" s="66">
        <v>740</v>
      </c>
      <c r="C6630" s="68"/>
      <c r="D6630" s="68">
        <v>25.09</v>
      </c>
      <c r="E6630" s="68"/>
      <c r="G6630" s="68">
        <v>25.09</v>
      </c>
    </row>
    <row r="6631" spans="2:7" hidden="1" x14ac:dyDescent="0.3">
      <c r="B6631" s="66">
        <v>741</v>
      </c>
      <c r="C6631" s="68"/>
      <c r="D6631" s="68">
        <v>29.4</v>
      </c>
      <c r="E6631" s="68"/>
      <c r="G6631" s="68">
        <v>29.4</v>
      </c>
    </row>
    <row r="6632" spans="2:7" hidden="1" x14ac:dyDescent="0.3">
      <c r="B6632" s="66">
        <v>742</v>
      </c>
      <c r="C6632" s="68">
        <v>22.51</v>
      </c>
      <c r="D6632" s="68"/>
      <c r="E6632" s="68"/>
      <c r="G6632" s="68">
        <v>22.51</v>
      </c>
    </row>
    <row r="6633" spans="2:7" hidden="1" x14ac:dyDescent="0.3">
      <c r="B6633" s="66">
        <v>743</v>
      </c>
      <c r="C6633" s="68">
        <v>23.56</v>
      </c>
      <c r="D6633" s="68"/>
      <c r="E6633" s="68"/>
      <c r="G6633" s="68">
        <v>23.56</v>
      </c>
    </row>
    <row r="6634" spans="2:7" hidden="1" x14ac:dyDescent="0.3">
      <c r="B6634" s="66">
        <v>744</v>
      </c>
      <c r="C6634" s="68">
        <v>27.68</v>
      </c>
      <c r="D6634" s="68"/>
      <c r="E6634" s="68"/>
      <c r="G6634" s="68">
        <v>27.68</v>
      </c>
    </row>
    <row r="6635" spans="2:7" hidden="1" x14ac:dyDescent="0.3">
      <c r="B6635" s="66">
        <v>745</v>
      </c>
      <c r="C6635" s="68">
        <v>26.09</v>
      </c>
      <c r="D6635" s="68"/>
      <c r="E6635" s="68"/>
      <c r="G6635" s="68">
        <v>26.09</v>
      </c>
    </row>
    <row r="6636" spans="2:7" hidden="1" x14ac:dyDescent="0.3">
      <c r="B6636" s="66">
        <v>746</v>
      </c>
      <c r="C6636" s="68">
        <v>24.58</v>
      </c>
      <c r="D6636" s="68"/>
      <c r="E6636" s="68"/>
      <c r="G6636" s="68">
        <v>24.58</v>
      </c>
    </row>
    <row r="6637" spans="2:7" hidden="1" x14ac:dyDescent="0.3">
      <c r="B6637" s="66">
        <v>747</v>
      </c>
      <c r="C6637" s="68"/>
      <c r="D6637" s="68">
        <v>24.47</v>
      </c>
      <c r="E6637" s="68"/>
      <c r="G6637" s="68">
        <v>24.47</v>
      </c>
    </row>
    <row r="6638" spans="2:7" hidden="1" x14ac:dyDescent="0.3">
      <c r="B6638" s="66">
        <v>748</v>
      </c>
      <c r="C6638" s="68"/>
      <c r="D6638" s="68">
        <v>20.82</v>
      </c>
      <c r="E6638" s="68"/>
      <c r="G6638" s="68">
        <v>20.82</v>
      </c>
    </row>
    <row r="6639" spans="2:7" hidden="1" x14ac:dyDescent="0.3">
      <c r="B6639" s="66">
        <v>749</v>
      </c>
      <c r="C6639" s="68"/>
      <c r="D6639" s="68"/>
      <c r="E6639" s="68">
        <v>33.9</v>
      </c>
      <c r="G6639" s="68">
        <v>33.9</v>
      </c>
    </row>
    <row r="6640" spans="2:7" hidden="1" x14ac:dyDescent="0.3">
      <c r="B6640" s="66">
        <v>750</v>
      </c>
      <c r="C6640" s="68"/>
      <c r="D6640" s="68">
        <v>26.97</v>
      </c>
      <c r="E6640" s="68"/>
      <c r="G6640" s="68">
        <v>26.97</v>
      </c>
    </row>
    <row r="6641" spans="2:7" hidden="1" x14ac:dyDescent="0.3">
      <c r="B6641" s="66">
        <v>751</v>
      </c>
      <c r="C6641" s="68"/>
      <c r="D6641" s="68">
        <v>27.83</v>
      </c>
      <c r="E6641" s="68"/>
      <c r="G6641" s="68">
        <v>27.83</v>
      </c>
    </row>
    <row r="6642" spans="2:7" hidden="1" x14ac:dyDescent="0.3">
      <c r="B6642" s="66">
        <v>752</v>
      </c>
      <c r="C6642" s="68"/>
      <c r="D6642" s="68"/>
      <c r="E6642" s="68"/>
      <c r="F6642" s="68">
        <v>28.47</v>
      </c>
      <c r="G6642" s="68">
        <v>28.47</v>
      </c>
    </row>
    <row r="6643" spans="2:7" hidden="1" x14ac:dyDescent="0.3">
      <c r="B6643" s="66">
        <v>753</v>
      </c>
      <c r="C6643" s="68"/>
      <c r="D6643" s="68"/>
      <c r="E6643" s="68">
        <v>31.23</v>
      </c>
      <c r="G6643" s="68">
        <v>31.23</v>
      </c>
    </row>
    <row r="6644" spans="2:7" hidden="1" x14ac:dyDescent="0.3">
      <c r="B6644" s="66">
        <v>754</v>
      </c>
      <c r="C6644" s="68"/>
      <c r="D6644" s="68">
        <v>33.020000000000003</v>
      </c>
      <c r="E6644" s="68"/>
      <c r="G6644" s="68">
        <v>33.020000000000003</v>
      </c>
    </row>
    <row r="6645" spans="2:7" hidden="1" x14ac:dyDescent="0.3">
      <c r="B6645" s="66">
        <v>755</v>
      </c>
      <c r="C6645" s="68"/>
      <c r="D6645" s="68"/>
      <c r="E6645" s="68">
        <v>20.309999999999999</v>
      </c>
      <c r="G6645" s="68">
        <v>20.309999999999999</v>
      </c>
    </row>
    <row r="6646" spans="2:7" hidden="1" x14ac:dyDescent="0.3">
      <c r="B6646" s="66">
        <v>756</v>
      </c>
      <c r="C6646" s="68"/>
      <c r="D6646" s="68">
        <v>21.45</v>
      </c>
      <c r="E6646" s="68"/>
      <c r="G6646" s="68">
        <v>21.45</v>
      </c>
    </row>
    <row r="6647" spans="2:7" hidden="1" x14ac:dyDescent="0.3">
      <c r="B6647" s="66">
        <v>757</v>
      </c>
      <c r="C6647" s="68">
        <v>28.18</v>
      </c>
      <c r="D6647" s="68"/>
      <c r="E6647" s="68"/>
      <c r="G6647" s="68">
        <v>28.18</v>
      </c>
    </row>
    <row r="6648" spans="2:7" hidden="1" x14ac:dyDescent="0.3">
      <c r="B6648" s="66">
        <v>759</v>
      </c>
      <c r="C6648" s="68">
        <v>25.96</v>
      </c>
      <c r="D6648" s="68"/>
      <c r="E6648" s="68"/>
      <c r="G6648" s="68">
        <v>25.96</v>
      </c>
    </row>
    <row r="6649" spans="2:7" hidden="1" x14ac:dyDescent="0.3">
      <c r="B6649" s="66">
        <v>762</v>
      </c>
      <c r="C6649" s="68"/>
      <c r="D6649" s="68">
        <v>27.01</v>
      </c>
      <c r="E6649" s="68"/>
      <c r="G6649" s="68">
        <v>27.01</v>
      </c>
    </row>
    <row r="6650" spans="2:7" hidden="1" x14ac:dyDescent="0.3">
      <c r="B6650" s="66">
        <v>763</v>
      </c>
      <c r="C6650" s="68"/>
      <c r="D6650" s="68">
        <v>24.03</v>
      </c>
      <c r="E6650" s="68"/>
      <c r="G6650" s="68">
        <v>24.03</v>
      </c>
    </row>
    <row r="6651" spans="2:7" hidden="1" x14ac:dyDescent="0.3">
      <c r="B6651" s="66">
        <v>764</v>
      </c>
      <c r="C6651" s="68"/>
      <c r="D6651" s="68"/>
      <c r="E6651" s="68">
        <v>25.59</v>
      </c>
      <c r="G6651" s="68">
        <v>25.59</v>
      </c>
    </row>
    <row r="6652" spans="2:7" hidden="1" x14ac:dyDescent="0.3">
      <c r="B6652" s="66">
        <v>765</v>
      </c>
      <c r="C6652" s="68"/>
      <c r="D6652" s="68">
        <v>20.39</v>
      </c>
      <c r="E6652" s="68"/>
      <c r="G6652" s="68">
        <v>20.39</v>
      </c>
    </row>
    <row r="6653" spans="2:7" hidden="1" x14ac:dyDescent="0.3">
      <c r="B6653" s="66">
        <v>766</v>
      </c>
      <c r="C6653" s="68">
        <v>25.54</v>
      </c>
      <c r="D6653" s="68"/>
      <c r="E6653" s="68"/>
      <c r="G6653" s="68">
        <v>25.54</v>
      </c>
    </row>
    <row r="6654" spans="2:7" hidden="1" x14ac:dyDescent="0.3">
      <c r="B6654" s="66">
        <v>768</v>
      </c>
      <c r="C6654" s="68">
        <v>24.76</v>
      </c>
      <c r="D6654" s="68"/>
      <c r="E6654" s="68"/>
      <c r="G6654" s="68">
        <v>24.76</v>
      </c>
    </row>
    <row r="6655" spans="2:7" hidden="1" x14ac:dyDescent="0.3">
      <c r="B6655" s="66">
        <v>769</v>
      </c>
      <c r="C6655" s="68">
        <v>30</v>
      </c>
      <c r="D6655" s="68"/>
      <c r="E6655" s="68"/>
      <c r="G6655" s="68">
        <v>30</v>
      </c>
    </row>
    <row r="6656" spans="2:7" hidden="1" x14ac:dyDescent="0.3">
      <c r="B6656" s="66">
        <v>770</v>
      </c>
      <c r="C6656" s="68">
        <v>20.86</v>
      </c>
      <c r="D6656" s="68"/>
      <c r="E6656" s="68"/>
      <c r="G6656" s="68">
        <v>20.86</v>
      </c>
    </row>
    <row r="6657" spans="2:7" hidden="1" x14ac:dyDescent="0.3">
      <c r="B6657" s="66">
        <v>771</v>
      </c>
      <c r="C6657" s="68"/>
      <c r="D6657" s="68">
        <v>30.32</v>
      </c>
      <c r="E6657" s="68"/>
      <c r="G6657" s="68">
        <v>30.32</v>
      </c>
    </row>
    <row r="6658" spans="2:7" hidden="1" x14ac:dyDescent="0.3">
      <c r="B6658" s="66">
        <v>772</v>
      </c>
      <c r="C6658" s="68">
        <v>25.88</v>
      </c>
      <c r="D6658" s="68"/>
      <c r="E6658" s="68"/>
      <c r="G6658" s="68">
        <v>25.88</v>
      </c>
    </row>
    <row r="6659" spans="2:7" hidden="1" x14ac:dyDescent="0.3">
      <c r="B6659" s="66">
        <v>773</v>
      </c>
      <c r="C6659" s="68">
        <v>29.85</v>
      </c>
      <c r="D6659" s="68"/>
      <c r="E6659" s="68"/>
      <c r="G6659" s="68">
        <v>29.85</v>
      </c>
    </row>
    <row r="6660" spans="2:7" hidden="1" x14ac:dyDescent="0.3">
      <c r="B6660" s="66">
        <v>774</v>
      </c>
      <c r="C6660" s="68">
        <v>21.8</v>
      </c>
      <c r="D6660" s="68"/>
      <c r="E6660" s="68"/>
      <c r="G6660" s="68">
        <v>21.8</v>
      </c>
    </row>
    <row r="6661" spans="2:7" hidden="1" x14ac:dyDescent="0.3">
      <c r="B6661" s="66">
        <v>775</v>
      </c>
      <c r="C6661" s="68"/>
      <c r="D6661" s="68">
        <v>32.33</v>
      </c>
      <c r="E6661" s="68"/>
      <c r="G6661" s="68">
        <v>32.33</v>
      </c>
    </row>
    <row r="6662" spans="2:7" hidden="1" x14ac:dyDescent="0.3">
      <c r="B6662" s="66">
        <v>778</v>
      </c>
      <c r="C6662" s="68"/>
      <c r="D6662" s="68">
        <v>21.68</v>
      </c>
      <c r="E6662" s="68"/>
      <c r="G6662" s="68">
        <v>21.68</v>
      </c>
    </row>
    <row r="6663" spans="2:7" hidden="1" x14ac:dyDescent="0.3">
      <c r="B6663" s="66">
        <v>779</v>
      </c>
      <c r="C6663" s="68">
        <v>26.25</v>
      </c>
      <c r="D6663" s="68"/>
      <c r="E6663" s="68"/>
      <c r="G6663" s="68">
        <v>26.25</v>
      </c>
    </row>
    <row r="6664" spans="2:7" hidden="1" x14ac:dyDescent="0.3">
      <c r="B6664" s="66">
        <v>781</v>
      </c>
      <c r="C6664" s="68">
        <v>29.22</v>
      </c>
      <c r="D6664" s="68"/>
      <c r="E6664" s="68"/>
      <c r="G6664" s="68">
        <v>29.22</v>
      </c>
    </row>
    <row r="6665" spans="2:7" hidden="1" x14ac:dyDescent="0.3">
      <c r="B6665" s="66">
        <v>782</v>
      </c>
      <c r="C6665" s="68">
        <v>24.68</v>
      </c>
      <c r="D6665" s="68"/>
      <c r="E6665" s="68"/>
      <c r="G6665" s="68">
        <v>24.68</v>
      </c>
    </row>
    <row r="6666" spans="2:7" hidden="1" x14ac:dyDescent="0.3">
      <c r="B6666" s="66">
        <v>783</v>
      </c>
      <c r="C6666" s="68">
        <v>26.73</v>
      </c>
      <c r="D6666" s="68"/>
      <c r="E6666" s="68"/>
      <c r="G6666" s="68">
        <v>26.73</v>
      </c>
    </row>
    <row r="6667" spans="2:7" hidden="1" x14ac:dyDescent="0.3">
      <c r="B6667" s="66">
        <v>785</v>
      </c>
      <c r="C6667" s="68"/>
      <c r="D6667" s="68"/>
      <c r="E6667" s="68"/>
      <c r="F6667" s="68">
        <v>24.56</v>
      </c>
      <c r="G6667" s="68">
        <v>24.56</v>
      </c>
    </row>
    <row r="6668" spans="2:7" hidden="1" x14ac:dyDescent="0.3">
      <c r="B6668" s="66">
        <v>786</v>
      </c>
      <c r="C6668" s="68">
        <v>26.27</v>
      </c>
      <c r="D6668" s="68"/>
      <c r="E6668" s="68"/>
      <c r="G6668" s="68">
        <v>26.27</v>
      </c>
    </row>
    <row r="6669" spans="2:7" hidden="1" x14ac:dyDescent="0.3">
      <c r="B6669" s="66">
        <v>787</v>
      </c>
      <c r="C6669" s="68"/>
      <c r="D6669" s="68">
        <v>35.020000000000003</v>
      </c>
      <c r="E6669" s="68"/>
      <c r="G6669" s="68">
        <v>35.020000000000003</v>
      </c>
    </row>
    <row r="6670" spans="2:7" hidden="1" x14ac:dyDescent="0.3">
      <c r="B6670" s="66">
        <v>788</v>
      </c>
      <c r="C6670" s="68"/>
      <c r="D6670" s="68">
        <v>25.63</v>
      </c>
      <c r="E6670" s="68"/>
      <c r="G6670" s="68">
        <v>25.63</v>
      </c>
    </row>
    <row r="6671" spans="2:7" hidden="1" x14ac:dyDescent="0.3">
      <c r="B6671" s="66">
        <v>789</v>
      </c>
      <c r="C6671" s="68">
        <v>28.9</v>
      </c>
      <c r="D6671" s="68"/>
      <c r="E6671" s="68"/>
      <c r="G6671" s="68">
        <v>28.9</v>
      </c>
    </row>
    <row r="6672" spans="2:7" hidden="1" x14ac:dyDescent="0.3">
      <c r="B6672" s="66">
        <v>790</v>
      </c>
      <c r="C6672" s="68"/>
      <c r="D6672" s="68"/>
      <c r="E6672" s="68">
        <v>28.82</v>
      </c>
      <c r="G6672" s="68">
        <v>28.82</v>
      </c>
    </row>
    <row r="6673" spans="2:7" hidden="1" x14ac:dyDescent="0.3">
      <c r="B6673" s="66">
        <v>791</v>
      </c>
      <c r="C6673" s="68"/>
      <c r="D6673" s="68"/>
      <c r="E6673" s="68">
        <v>20.260000000000002</v>
      </c>
      <c r="G6673" s="68">
        <v>20.260000000000002</v>
      </c>
    </row>
    <row r="6674" spans="2:7" hidden="1" x14ac:dyDescent="0.3">
      <c r="B6674" s="66">
        <v>792</v>
      </c>
      <c r="C6674" s="68">
        <v>27.26</v>
      </c>
      <c r="D6674" s="68"/>
      <c r="E6674" s="68"/>
      <c r="G6674" s="68">
        <v>27.26</v>
      </c>
    </row>
    <row r="6675" spans="2:7" hidden="1" x14ac:dyDescent="0.3">
      <c r="B6675" s="66">
        <v>793</v>
      </c>
      <c r="C6675" s="68">
        <v>25.82</v>
      </c>
      <c r="D6675" s="68"/>
      <c r="E6675" s="68"/>
      <c r="G6675" s="68">
        <v>25.82</v>
      </c>
    </row>
    <row r="6676" spans="2:7" hidden="1" x14ac:dyDescent="0.3">
      <c r="B6676" s="66">
        <v>794</v>
      </c>
      <c r="C6676" s="68">
        <v>32.840000000000003</v>
      </c>
      <c r="D6676" s="68"/>
      <c r="E6676" s="68"/>
      <c r="G6676" s="68">
        <v>32.840000000000003</v>
      </c>
    </row>
    <row r="6677" spans="2:7" hidden="1" x14ac:dyDescent="0.3">
      <c r="B6677" s="66">
        <v>795</v>
      </c>
      <c r="C6677" s="68">
        <v>29.36</v>
      </c>
      <c r="D6677" s="68"/>
      <c r="E6677" s="68"/>
      <c r="G6677" s="68">
        <v>29.36</v>
      </c>
    </row>
    <row r="6678" spans="2:7" hidden="1" x14ac:dyDescent="0.3">
      <c r="B6678" s="66">
        <v>796</v>
      </c>
      <c r="C6678" s="68"/>
      <c r="D6678" s="68">
        <v>30.3</v>
      </c>
      <c r="E6678" s="68"/>
      <c r="G6678" s="68">
        <v>30.3</v>
      </c>
    </row>
    <row r="6679" spans="2:7" hidden="1" x14ac:dyDescent="0.3">
      <c r="B6679" s="66">
        <v>799</v>
      </c>
      <c r="C6679" s="68"/>
      <c r="D6679" s="68"/>
      <c r="E6679" s="68">
        <v>29.86</v>
      </c>
      <c r="G6679" s="68">
        <v>29.86</v>
      </c>
    </row>
    <row r="6680" spans="2:7" hidden="1" x14ac:dyDescent="0.3">
      <c r="B6680" s="66">
        <v>802</v>
      </c>
      <c r="C6680" s="68">
        <v>28.92</v>
      </c>
      <c r="D6680" s="68"/>
      <c r="E6680" s="68"/>
      <c r="G6680" s="68">
        <v>28.92</v>
      </c>
    </row>
    <row r="6681" spans="2:7" hidden="1" x14ac:dyDescent="0.3">
      <c r="B6681" s="66">
        <v>803</v>
      </c>
      <c r="C6681" s="68"/>
      <c r="D6681" s="68"/>
      <c r="E6681" s="68"/>
      <c r="F6681" s="68">
        <v>20.12</v>
      </c>
      <c r="G6681" s="68">
        <v>20.12</v>
      </c>
    </row>
    <row r="6682" spans="2:7" hidden="1" x14ac:dyDescent="0.3">
      <c r="B6682" s="66">
        <v>804</v>
      </c>
      <c r="C6682" s="68">
        <v>26.45</v>
      </c>
      <c r="D6682" s="68"/>
      <c r="E6682" s="68"/>
      <c r="G6682" s="68">
        <v>26.45</v>
      </c>
    </row>
    <row r="6683" spans="2:7" hidden="1" x14ac:dyDescent="0.3">
      <c r="B6683" s="66">
        <v>805</v>
      </c>
      <c r="C6683" s="68">
        <v>28.88</v>
      </c>
      <c r="D6683" s="68"/>
      <c r="E6683" s="68"/>
      <c r="G6683" s="68">
        <v>28.88</v>
      </c>
    </row>
    <row r="6684" spans="2:7" hidden="1" x14ac:dyDescent="0.3">
      <c r="B6684" s="66">
        <v>806</v>
      </c>
      <c r="C6684" s="68"/>
      <c r="D6684" s="68">
        <v>25.91</v>
      </c>
      <c r="E6684" s="68"/>
      <c r="G6684" s="68">
        <v>25.91</v>
      </c>
    </row>
    <row r="6685" spans="2:7" hidden="1" x14ac:dyDescent="0.3">
      <c r="B6685" s="66">
        <v>807</v>
      </c>
      <c r="C6685" s="68">
        <v>25.62</v>
      </c>
      <c r="D6685" s="68"/>
      <c r="E6685" s="68"/>
      <c r="G6685" s="68">
        <v>25.62</v>
      </c>
    </row>
    <row r="6686" spans="2:7" hidden="1" x14ac:dyDescent="0.3">
      <c r="B6686" s="66">
        <v>809</v>
      </c>
      <c r="C6686" s="68">
        <v>24.88</v>
      </c>
      <c r="D6686" s="68"/>
      <c r="E6686" s="68"/>
      <c r="G6686" s="68">
        <v>24.88</v>
      </c>
    </row>
    <row r="6687" spans="2:7" hidden="1" x14ac:dyDescent="0.3">
      <c r="B6687" s="66">
        <v>810</v>
      </c>
      <c r="C6687" s="68"/>
      <c r="D6687" s="68"/>
      <c r="E6687" s="68">
        <v>21.01</v>
      </c>
      <c r="G6687" s="68">
        <v>21.01</v>
      </c>
    </row>
    <row r="6688" spans="2:7" hidden="1" x14ac:dyDescent="0.3">
      <c r="B6688" s="66">
        <v>811</v>
      </c>
      <c r="C6688" s="68"/>
      <c r="D6688" s="68"/>
      <c r="E6688" s="68">
        <v>29.7</v>
      </c>
      <c r="G6688" s="68">
        <v>29.7</v>
      </c>
    </row>
    <row r="6689" spans="2:7" hidden="1" x14ac:dyDescent="0.3">
      <c r="B6689" s="66">
        <v>812</v>
      </c>
      <c r="C6689" s="68">
        <v>21.18</v>
      </c>
      <c r="D6689" s="68"/>
      <c r="E6689" s="68"/>
      <c r="G6689" s="68">
        <v>21.18</v>
      </c>
    </row>
    <row r="6690" spans="2:7" hidden="1" x14ac:dyDescent="0.3">
      <c r="B6690" s="66">
        <v>813</v>
      </c>
      <c r="C6690" s="68"/>
      <c r="D6690" s="68"/>
      <c r="E6690" s="68">
        <v>28</v>
      </c>
      <c r="G6690" s="68">
        <v>28</v>
      </c>
    </row>
    <row r="6691" spans="2:7" hidden="1" x14ac:dyDescent="0.3">
      <c r="B6691" s="66">
        <v>815</v>
      </c>
      <c r="C6691" s="68"/>
      <c r="D6691" s="68">
        <v>26.11</v>
      </c>
      <c r="E6691" s="68"/>
      <c r="G6691" s="68">
        <v>26.11</v>
      </c>
    </row>
    <row r="6692" spans="2:7" hidden="1" x14ac:dyDescent="0.3">
      <c r="B6692" s="66">
        <v>816</v>
      </c>
      <c r="C6692" s="68"/>
      <c r="D6692" s="68">
        <v>31.5</v>
      </c>
      <c r="E6692" s="68"/>
      <c r="G6692" s="68">
        <v>31.5</v>
      </c>
    </row>
    <row r="6693" spans="2:7" hidden="1" x14ac:dyDescent="0.3">
      <c r="B6693" s="66">
        <v>817</v>
      </c>
      <c r="C6693" s="68"/>
      <c r="D6693" s="68"/>
      <c r="E6693" s="68">
        <v>26.09</v>
      </c>
      <c r="G6693" s="68">
        <v>26.09</v>
      </c>
    </row>
    <row r="6694" spans="2:7" hidden="1" x14ac:dyDescent="0.3">
      <c r="B6694" s="66">
        <v>818</v>
      </c>
      <c r="C6694" s="68">
        <v>19.420000000000002</v>
      </c>
      <c r="D6694" s="68"/>
      <c r="E6694" s="68"/>
      <c r="G6694" s="68">
        <v>19.420000000000002</v>
      </c>
    </row>
    <row r="6695" spans="2:7" hidden="1" x14ac:dyDescent="0.3">
      <c r="B6695" s="66">
        <v>820</v>
      </c>
      <c r="C6695" s="68">
        <v>26.84</v>
      </c>
      <c r="D6695" s="68"/>
      <c r="E6695" s="68"/>
      <c r="G6695" s="68">
        <v>26.84</v>
      </c>
    </row>
    <row r="6696" spans="2:7" hidden="1" x14ac:dyDescent="0.3">
      <c r="B6696" s="66">
        <v>821</v>
      </c>
      <c r="C6696" s="68"/>
      <c r="D6696" s="68"/>
      <c r="E6696" s="68">
        <v>23.98</v>
      </c>
      <c r="G6696" s="68">
        <v>23.98</v>
      </c>
    </row>
    <row r="6697" spans="2:7" hidden="1" x14ac:dyDescent="0.3">
      <c r="B6697" s="66">
        <v>822</v>
      </c>
      <c r="C6697" s="68"/>
      <c r="D6697" s="68"/>
      <c r="E6697" s="68"/>
      <c r="F6697" s="68">
        <v>30.84</v>
      </c>
      <c r="G6697" s="68">
        <v>30.84</v>
      </c>
    </row>
    <row r="6698" spans="2:7" hidden="1" x14ac:dyDescent="0.3">
      <c r="B6698" s="66">
        <v>823</v>
      </c>
      <c r="C6698" s="68"/>
      <c r="D6698" s="68"/>
      <c r="E6698" s="68">
        <v>26.53</v>
      </c>
      <c r="G6698" s="68">
        <v>26.53</v>
      </c>
    </row>
    <row r="6699" spans="2:7" hidden="1" x14ac:dyDescent="0.3">
      <c r="B6699" s="66">
        <v>824</v>
      </c>
      <c r="C6699" s="68">
        <v>28.86</v>
      </c>
      <c r="D6699" s="68"/>
      <c r="E6699" s="68"/>
      <c r="G6699" s="68">
        <v>28.86</v>
      </c>
    </row>
    <row r="6700" spans="2:7" hidden="1" x14ac:dyDescent="0.3">
      <c r="B6700" s="66">
        <v>825</v>
      </c>
      <c r="C6700" s="68">
        <v>21.61</v>
      </c>
      <c r="D6700" s="68"/>
      <c r="E6700" s="68"/>
      <c r="G6700" s="68">
        <v>21.61</v>
      </c>
    </row>
    <row r="6701" spans="2:7" hidden="1" x14ac:dyDescent="0.3">
      <c r="B6701" s="66">
        <v>826</v>
      </c>
      <c r="C6701" s="68"/>
      <c r="D6701" s="68">
        <v>25.36</v>
      </c>
      <c r="E6701" s="68"/>
      <c r="G6701" s="68">
        <v>25.36</v>
      </c>
    </row>
    <row r="6702" spans="2:7" hidden="1" x14ac:dyDescent="0.3">
      <c r="B6702" s="66">
        <v>827</v>
      </c>
      <c r="C6702" s="68"/>
      <c r="D6702" s="68"/>
      <c r="E6702" s="68">
        <v>22.73</v>
      </c>
      <c r="G6702" s="68">
        <v>22.73</v>
      </c>
    </row>
    <row r="6703" spans="2:7" hidden="1" x14ac:dyDescent="0.3">
      <c r="B6703" s="66">
        <v>828</v>
      </c>
      <c r="C6703" s="68"/>
      <c r="D6703" s="68"/>
      <c r="E6703" s="68"/>
      <c r="F6703" s="68">
        <v>26.46</v>
      </c>
      <c r="G6703" s="68">
        <v>26.46</v>
      </c>
    </row>
    <row r="6704" spans="2:7" hidden="1" x14ac:dyDescent="0.3">
      <c r="B6704" s="66">
        <v>829</v>
      </c>
      <c r="C6704" s="68"/>
      <c r="D6704" s="68">
        <v>37.1</v>
      </c>
      <c r="E6704" s="68"/>
      <c r="G6704" s="68">
        <v>37.1</v>
      </c>
    </row>
    <row r="6705" spans="2:7" hidden="1" x14ac:dyDescent="0.3">
      <c r="B6705" s="66">
        <v>830</v>
      </c>
      <c r="C6705" s="68"/>
      <c r="D6705" s="68"/>
      <c r="E6705" s="68"/>
      <c r="F6705" s="68">
        <v>27.87</v>
      </c>
      <c r="G6705" s="68">
        <v>27.87</v>
      </c>
    </row>
    <row r="6706" spans="2:7" hidden="1" x14ac:dyDescent="0.3">
      <c r="B6706" s="66">
        <v>831</v>
      </c>
      <c r="C6706" s="68">
        <v>25.36</v>
      </c>
      <c r="D6706" s="68"/>
      <c r="E6706" s="68"/>
      <c r="G6706" s="68">
        <v>25.36</v>
      </c>
    </row>
    <row r="6707" spans="2:7" hidden="1" x14ac:dyDescent="0.3">
      <c r="B6707" s="66">
        <v>833</v>
      </c>
      <c r="C6707" s="68"/>
      <c r="D6707" s="68"/>
      <c r="E6707" s="68"/>
      <c r="F6707" s="68">
        <v>23.62</v>
      </c>
      <c r="G6707" s="68">
        <v>23.62</v>
      </c>
    </row>
    <row r="6708" spans="2:7" hidden="1" x14ac:dyDescent="0.3">
      <c r="B6708" s="66">
        <v>834</v>
      </c>
      <c r="C6708" s="68"/>
      <c r="D6708" s="68"/>
      <c r="E6708" s="68"/>
      <c r="F6708" s="68">
        <v>24.24</v>
      </c>
      <c r="G6708" s="68">
        <v>24.24</v>
      </c>
    </row>
    <row r="6709" spans="2:7" hidden="1" x14ac:dyDescent="0.3">
      <c r="B6709" s="66">
        <v>835</v>
      </c>
      <c r="C6709" s="68">
        <v>39.94</v>
      </c>
      <c r="D6709" s="68"/>
      <c r="E6709" s="68"/>
      <c r="G6709" s="68">
        <v>39.94</v>
      </c>
    </row>
    <row r="6710" spans="2:7" hidden="1" x14ac:dyDescent="0.3">
      <c r="B6710" s="66">
        <v>836</v>
      </c>
      <c r="C6710" s="68"/>
      <c r="D6710" s="68"/>
      <c r="E6710" s="68">
        <v>32.43</v>
      </c>
      <c r="G6710" s="68">
        <v>32.43</v>
      </c>
    </row>
    <row r="6711" spans="2:7" hidden="1" x14ac:dyDescent="0.3">
      <c r="B6711" s="66">
        <v>837</v>
      </c>
      <c r="C6711" s="68"/>
      <c r="D6711" s="68"/>
      <c r="E6711" s="68">
        <v>22.17</v>
      </c>
      <c r="G6711" s="68">
        <v>22.17</v>
      </c>
    </row>
    <row r="6712" spans="2:7" hidden="1" x14ac:dyDescent="0.3">
      <c r="B6712" s="66">
        <v>838</v>
      </c>
      <c r="C6712" s="68">
        <v>31.31</v>
      </c>
      <c r="D6712" s="68"/>
      <c r="E6712" s="68"/>
      <c r="G6712" s="68">
        <v>31.31</v>
      </c>
    </row>
    <row r="6713" spans="2:7" hidden="1" x14ac:dyDescent="0.3">
      <c r="B6713" s="66">
        <v>839</v>
      </c>
      <c r="C6713" s="68"/>
      <c r="D6713" s="68"/>
      <c r="E6713" s="68">
        <v>24.71</v>
      </c>
      <c r="G6713" s="68">
        <v>24.71</v>
      </c>
    </row>
    <row r="6714" spans="2:7" hidden="1" x14ac:dyDescent="0.3">
      <c r="B6714" s="66">
        <v>840</v>
      </c>
      <c r="C6714" s="68"/>
      <c r="D6714" s="68">
        <v>22.19</v>
      </c>
      <c r="E6714" s="68"/>
      <c r="G6714" s="68">
        <v>22.19</v>
      </c>
    </row>
    <row r="6715" spans="2:7" hidden="1" x14ac:dyDescent="0.3">
      <c r="B6715" s="66">
        <v>841</v>
      </c>
      <c r="C6715" s="68"/>
      <c r="D6715" s="68">
        <v>24.62</v>
      </c>
      <c r="E6715" s="68"/>
      <c r="G6715" s="68">
        <v>24.62</v>
      </c>
    </row>
    <row r="6716" spans="2:7" hidden="1" x14ac:dyDescent="0.3">
      <c r="B6716" s="66">
        <v>842</v>
      </c>
      <c r="C6716" s="68">
        <v>25.11</v>
      </c>
      <c r="D6716" s="68"/>
      <c r="E6716" s="68"/>
      <c r="G6716" s="68">
        <v>25.11</v>
      </c>
    </row>
    <row r="6717" spans="2:7" hidden="1" x14ac:dyDescent="0.3">
      <c r="B6717" s="66">
        <v>843</v>
      </c>
      <c r="C6717" s="68"/>
      <c r="D6717" s="68"/>
      <c r="E6717" s="68">
        <v>25.11</v>
      </c>
      <c r="G6717" s="68">
        <v>25.11</v>
      </c>
    </row>
    <row r="6718" spans="2:7" hidden="1" x14ac:dyDescent="0.3">
      <c r="B6718" s="66">
        <v>844</v>
      </c>
      <c r="C6718" s="68"/>
      <c r="D6718" s="68">
        <v>22.51</v>
      </c>
      <c r="E6718" s="68"/>
      <c r="G6718" s="68">
        <v>22.51</v>
      </c>
    </row>
    <row r="6719" spans="2:7" hidden="1" x14ac:dyDescent="0.3">
      <c r="B6719" s="66">
        <v>845</v>
      </c>
      <c r="C6719" s="68">
        <v>24.47</v>
      </c>
      <c r="D6719" s="68"/>
      <c r="E6719" s="68"/>
      <c r="G6719" s="68">
        <v>24.47</v>
      </c>
    </row>
    <row r="6720" spans="2:7" hidden="1" x14ac:dyDescent="0.3">
      <c r="B6720" s="66">
        <v>847</v>
      </c>
      <c r="C6720" s="68">
        <v>25.46</v>
      </c>
      <c r="D6720" s="68"/>
      <c r="E6720" s="68"/>
      <c r="G6720" s="68">
        <v>25.46</v>
      </c>
    </row>
    <row r="6721" spans="2:7" hidden="1" x14ac:dyDescent="0.3">
      <c r="B6721" s="66">
        <v>848</v>
      </c>
      <c r="C6721" s="68"/>
      <c r="D6721" s="68"/>
      <c r="E6721" s="68"/>
      <c r="F6721" s="68">
        <v>31.35</v>
      </c>
      <c r="G6721" s="68">
        <v>31.35</v>
      </c>
    </row>
    <row r="6722" spans="2:7" hidden="1" x14ac:dyDescent="0.3">
      <c r="B6722" s="66">
        <v>849</v>
      </c>
      <c r="C6722" s="68"/>
      <c r="D6722" s="68">
        <v>23.78</v>
      </c>
      <c r="E6722" s="68"/>
      <c r="G6722" s="68">
        <v>23.78</v>
      </c>
    </row>
    <row r="6723" spans="2:7" hidden="1" x14ac:dyDescent="0.3">
      <c r="B6723" s="66">
        <v>850</v>
      </c>
      <c r="C6723" s="68"/>
      <c r="D6723" s="68">
        <v>23.13</v>
      </c>
      <c r="E6723" s="68"/>
      <c r="G6723" s="68">
        <v>23.13</v>
      </c>
    </row>
    <row r="6724" spans="2:7" hidden="1" x14ac:dyDescent="0.3">
      <c r="B6724" s="66">
        <v>851</v>
      </c>
      <c r="C6724" s="68">
        <v>22.91</v>
      </c>
      <c r="D6724" s="68"/>
      <c r="E6724" s="68"/>
      <c r="G6724" s="68">
        <v>22.91</v>
      </c>
    </row>
    <row r="6725" spans="2:7" hidden="1" x14ac:dyDescent="0.3">
      <c r="B6725" s="66">
        <v>852</v>
      </c>
      <c r="C6725" s="68"/>
      <c r="D6725" s="68">
        <v>21.93</v>
      </c>
      <c r="E6725" s="68"/>
      <c r="G6725" s="68">
        <v>21.93</v>
      </c>
    </row>
    <row r="6726" spans="2:7" hidden="1" x14ac:dyDescent="0.3">
      <c r="B6726" s="66">
        <v>853</v>
      </c>
      <c r="C6726" s="68"/>
      <c r="D6726" s="68">
        <v>25.67</v>
      </c>
      <c r="E6726" s="68"/>
      <c r="G6726" s="68">
        <v>25.67</v>
      </c>
    </row>
    <row r="6727" spans="2:7" hidden="1" x14ac:dyDescent="0.3">
      <c r="B6727" s="66">
        <v>854</v>
      </c>
      <c r="C6727" s="68"/>
      <c r="D6727" s="68"/>
      <c r="E6727" s="68">
        <v>24.19</v>
      </c>
      <c r="G6727" s="68">
        <v>24.19</v>
      </c>
    </row>
    <row r="6728" spans="2:7" hidden="1" x14ac:dyDescent="0.3">
      <c r="B6728" s="66">
        <v>856</v>
      </c>
      <c r="C6728" s="68">
        <v>29.35</v>
      </c>
      <c r="D6728" s="68"/>
      <c r="E6728" s="68"/>
      <c r="G6728" s="68">
        <v>29.35</v>
      </c>
    </row>
    <row r="6729" spans="2:7" hidden="1" x14ac:dyDescent="0.3">
      <c r="B6729" s="66">
        <v>857</v>
      </c>
      <c r="C6729" s="68"/>
      <c r="D6729" s="68">
        <v>23.58</v>
      </c>
      <c r="E6729" s="68"/>
      <c r="G6729" s="68">
        <v>23.58</v>
      </c>
    </row>
    <row r="6730" spans="2:7" hidden="1" x14ac:dyDescent="0.3">
      <c r="B6730" s="66">
        <v>858</v>
      </c>
      <c r="C6730" s="68"/>
      <c r="D6730" s="68">
        <v>23.62</v>
      </c>
      <c r="E6730" s="68"/>
      <c r="G6730" s="68">
        <v>23.62</v>
      </c>
    </row>
    <row r="6731" spans="2:7" hidden="1" x14ac:dyDescent="0.3">
      <c r="B6731" s="66">
        <v>859</v>
      </c>
      <c r="C6731" s="68"/>
      <c r="D6731" s="68">
        <v>28.82</v>
      </c>
      <c r="E6731" s="68"/>
      <c r="G6731" s="68">
        <v>28.82</v>
      </c>
    </row>
    <row r="6732" spans="2:7" hidden="1" x14ac:dyDescent="0.3">
      <c r="B6732" s="66">
        <v>860</v>
      </c>
      <c r="C6732" s="68"/>
      <c r="D6732" s="68"/>
      <c r="E6732" s="68">
        <v>21.14</v>
      </c>
      <c r="G6732" s="68">
        <v>21.14</v>
      </c>
    </row>
    <row r="6733" spans="2:7" hidden="1" x14ac:dyDescent="0.3">
      <c r="B6733" s="66">
        <v>861</v>
      </c>
      <c r="C6733" s="68">
        <v>35.130000000000003</v>
      </c>
      <c r="D6733" s="68"/>
      <c r="E6733" s="68"/>
      <c r="G6733" s="68">
        <v>35.130000000000003</v>
      </c>
    </row>
    <row r="6734" spans="2:7" hidden="1" x14ac:dyDescent="0.3">
      <c r="B6734" s="66">
        <v>862</v>
      </c>
      <c r="C6734" s="68">
        <v>25.92</v>
      </c>
      <c r="D6734" s="68"/>
      <c r="E6734" s="68"/>
      <c r="G6734" s="68">
        <v>25.92</v>
      </c>
    </row>
    <row r="6735" spans="2:7" hidden="1" x14ac:dyDescent="0.3">
      <c r="B6735" s="66">
        <v>865</v>
      </c>
      <c r="C6735" s="68">
        <v>30.21</v>
      </c>
      <c r="D6735" s="68"/>
      <c r="E6735" s="68"/>
      <c r="G6735" s="68">
        <v>30.21</v>
      </c>
    </row>
    <row r="6736" spans="2:7" hidden="1" x14ac:dyDescent="0.3">
      <c r="B6736" s="66">
        <v>867</v>
      </c>
      <c r="C6736" s="68"/>
      <c r="D6736" s="68">
        <v>20.62</v>
      </c>
      <c r="E6736" s="68"/>
      <c r="G6736" s="68">
        <v>20.62</v>
      </c>
    </row>
    <row r="6737" spans="2:7" hidden="1" x14ac:dyDescent="0.3">
      <c r="B6737" s="66">
        <v>868</v>
      </c>
      <c r="C6737" s="68">
        <v>22.48</v>
      </c>
      <c r="D6737" s="68"/>
      <c r="E6737" s="68"/>
      <c r="G6737" s="68">
        <v>22.48</v>
      </c>
    </row>
    <row r="6738" spans="2:7" hidden="1" x14ac:dyDescent="0.3">
      <c r="B6738" s="66">
        <v>869</v>
      </c>
      <c r="C6738" s="68"/>
      <c r="D6738" s="68">
        <v>32</v>
      </c>
      <c r="E6738" s="68"/>
      <c r="G6738" s="68">
        <v>32</v>
      </c>
    </row>
    <row r="6739" spans="2:7" hidden="1" x14ac:dyDescent="0.3">
      <c r="B6739" s="66">
        <v>870</v>
      </c>
      <c r="C6739" s="68">
        <v>22.49</v>
      </c>
      <c r="D6739" s="68"/>
      <c r="E6739" s="68"/>
      <c r="G6739" s="68">
        <v>22.49</v>
      </c>
    </row>
    <row r="6740" spans="2:7" hidden="1" x14ac:dyDescent="0.3">
      <c r="B6740" s="66">
        <v>871</v>
      </c>
      <c r="C6740" s="68"/>
      <c r="D6740" s="68">
        <v>21.02</v>
      </c>
      <c r="E6740" s="68"/>
      <c r="G6740" s="68">
        <v>21.02</v>
      </c>
    </row>
    <row r="6741" spans="2:7" hidden="1" x14ac:dyDescent="0.3">
      <c r="B6741" s="66">
        <v>872</v>
      </c>
      <c r="C6741" s="68"/>
      <c r="D6741" s="68"/>
      <c r="E6741" s="68">
        <v>26.41</v>
      </c>
      <c r="G6741" s="68">
        <v>26.41</v>
      </c>
    </row>
    <row r="6742" spans="2:7" hidden="1" x14ac:dyDescent="0.3">
      <c r="B6742" s="66">
        <v>873</v>
      </c>
      <c r="C6742" s="68"/>
      <c r="D6742" s="68">
        <v>26.27</v>
      </c>
      <c r="E6742" s="68"/>
      <c r="G6742" s="68">
        <v>26.27</v>
      </c>
    </row>
    <row r="6743" spans="2:7" hidden="1" x14ac:dyDescent="0.3">
      <c r="B6743" s="66">
        <v>874</v>
      </c>
      <c r="C6743" s="68"/>
      <c r="D6743" s="68"/>
      <c r="E6743" s="68">
        <v>23.14</v>
      </c>
      <c r="G6743" s="68">
        <v>23.14</v>
      </c>
    </row>
    <row r="6744" spans="2:7" hidden="1" x14ac:dyDescent="0.3">
      <c r="B6744" s="66">
        <v>875</v>
      </c>
      <c r="C6744" s="68">
        <v>27.17</v>
      </c>
      <c r="D6744" s="68"/>
      <c r="E6744" s="68"/>
      <c r="G6744" s="68">
        <v>27.17</v>
      </c>
    </row>
    <row r="6745" spans="2:7" hidden="1" x14ac:dyDescent="0.3">
      <c r="B6745" s="66">
        <v>876</v>
      </c>
      <c r="C6745" s="68">
        <v>24.37</v>
      </c>
      <c r="D6745" s="68"/>
      <c r="E6745" s="68"/>
      <c r="G6745" s="68">
        <v>24.37</v>
      </c>
    </row>
    <row r="6746" spans="2:7" hidden="1" x14ac:dyDescent="0.3">
      <c r="B6746" s="66">
        <v>877</v>
      </c>
      <c r="C6746" s="68">
        <v>36.07</v>
      </c>
      <c r="D6746" s="68"/>
      <c r="E6746" s="68"/>
      <c r="G6746" s="68">
        <v>36.07</v>
      </c>
    </row>
    <row r="6747" spans="2:7" hidden="1" x14ac:dyDescent="0.3">
      <c r="B6747" s="66">
        <v>878</v>
      </c>
      <c r="C6747" s="68"/>
      <c r="D6747" s="68"/>
      <c r="E6747" s="68"/>
      <c r="F6747" s="68">
        <v>29.08</v>
      </c>
      <c r="G6747" s="68">
        <v>29.08</v>
      </c>
    </row>
    <row r="6748" spans="2:7" hidden="1" x14ac:dyDescent="0.3">
      <c r="B6748" s="66">
        <v>879</v>
      </c>
      <c r="C6748" s="68">
        <v>23.76</v>
      </c>
      <c r="D6748" s="68"/>
      <c r="E6748" s="68"/>
      <c r="G6748" s="68">
        <v>23.76</v>
      </c>
    </row>
    <row r="6749" spans="2:7" hidden="1" x14ac:dyDescent="0.3">
      <c r="B6749" s="66">
        <v>880</v>
      </c>
      <c r="C6749" s="68">
        <v>31.3</v>
      </c>
      <c r="D6749" s="68"/>
      <c r="E6749" s="68"/>
      <c r="G6749" s="68">
        <v>31.3</v>
      </c>
    </row>
    <row r="6750" spans="2:7" hidden="1" x14ac:dyDescent="0.3">
      <c r="B6750" s="66">
        <v>882</v>
      </c>
      <c r="C6750" s="68"/>
      <c r="D6750" s="68"/>
      <c r="E6750" s="68"/>
      <c r="F6750" s="68">
        <v>27.16</v>
      </c>
      <c r="G6750" s="68">
        <v>27.16</v>
      </c>
    </row>
    <row r="6751" spans="2:7" hidden="1" x14ac:dyDescent="0.3">
      <c r="B6751" s="66">
        <v>883</v>
      </c>
      <c r="C6751" s="68"/>
      <c r="D6751" s="68"/>
      <c r="E6751" s="68">
        <v>24.71</v>
      </c>
      <c r="G6751" s="68">
        <v>24.71</v>
      </c>
    </row>
    <row r="6752" spans="2:7" hidden="1" x14ac:dyDescent="0.3">
      <c r="B6752" s="66">
        <v>884</v>
      </c>
      <c r="C6752" s="68">
        <v>33.520000000000003</v>
      </c>
      <c r="D6752" s="68"/>
      <c r="E6752" s="68"/>
      <c r="G6752" s="68">
        <v>33.520000000000003</v>
      </c>
    </row>
    <row r="6753" spans="2:7" hidden="1" x14ac:dyDescent="0.3">
      <c r="B6753" s="66">
        <v>885</v>
      </c>
      <c r="C6753" s="68"/>
      <c r="D6753" s="68"/>
      <c r="E6753" s="68"/>
      <c r="F6753" s="68">
        <v>30.2</v>
      </c>
      <c r="G6753" s="68">
        <v>30.2</v>
      </c>
    </row>
    <row r="6754" spans="2:7" hidden="1" x14ac:dyDescent="0.3">
      <c r="B6754" s="66">
        <v>886</v>
      </c>
      <c r="C6754" s="68"/>
      <c r="D6754" s="68"/>
      <c r="E6754" s="68"/>
      <c r="F6754" s="68">
        <v>26</v>
      </c>
      <c r="G6754" s="68">
        <v>26</v>
      </c>
    </row>
    <row r="6755" spans="2:7" hidden="1" x14ac:dyDescent="0.3">
      <c r="B6755" s="66">
        <v>888</v>
      </c>
      <c r="C6755" s="68">
        <v>27.31</v>
      </c>
      <c r="D6755" s="68"/>
      <c r="E6755" s="68"/>
      <c r="G6755" s="68">
        <v>27.31</v>
      </c>
    </row>
    <row r="6756" spans="2:7" hidden="1" x14ac:dyDescent="0.3">
      <c r="B6756" s="66">
        <v>889</v>
      </c>
      <c r="C6756" s="68"/>
      <c r="D6756" s="68"/>
      <c r="E6756" s="68"/>
      <c r="F6756" s="68">
        <v>28.53</v>
      </c>
      <c r="G6756" s="68">
        <v>28.53</v>
      </c>
    </row>
    <row r="6757" spans="2:7" hidden="1" x14ac:dyDescent="0.3">
      <c r="B6757" s="66">
        <v>891</v>
      </c>
      <c r="C6757" s="68"/>
      <c r="D6757" s="68">
        <v>31.61</v>
      </c>
      <c r="E6757" s="68"/>
      <c r="G6757" s="68">
        <v>31.61</v>
      </c>
    </row>
    <row r="6758" spans="2:7" hidden="1" x14ac:dyDescent="0.3">
      <c r="B6758" s="66">
        <v>892</v>
      </c>
      <c r="C6758" s="68"/>
      <c r="D6758" s="68">
        <v>22.79</v>
      </c>
      <c r="E6758" s="68"/>
      <c r="G6758" s="68">
        <v>22.79</v>
      </c>
    </row>
    <row r="6759" spans="2:7" hidden="1" x14ac:dyDescent="0.3">
      <c r="B6759" s="66">
        <v>893</v>
      </c>
      <c r="C6759" s="68"/>
      <c r="D6759" s="68">
        <v>22.88</v>
      </c>
      <c r="E6759" s="68"/>
      <c r="G6759" s="68">
        <v>22.88</v>
      </c>
    </row>
    <row r="6760" spans="2:7" hidden="1" x14ac:dyDescent="0.3">
      <c r="B6760" s="66">
        <v>894</v>
      </c>
      <c r="C6760" s="68">
        <v>21.84</v>
      </c>
      <c r="D6760" s="68"/>
      <c r="E6760" s="68"/>
      <c r="G6760" s="68">
        <v>21.84</v>
      </c>
    </row>
    <row r="6761" spans="2:7" hidden="1" x14ac:dyDescent="0.3">
      <c r="B6761" s="66">
        <v>895</v>
      </c>
      <c r="C6761" s="68"/>
      <c r="D6761" s="68"/>
      <c r="E6761" s="68">
        <v>25.38</v>
      </c>
      <c r="G6761" s="68">
        <v>25.38</v>
      </c>
    </row>
    <row r="6762" spans="2:7" hidden="1" x14ac:dyDescent="0.3">
      <c r="B6762" s="66">
        <v>896</v>
      </c>
      <c r="C6762" s="68"/>
      <c r="D6762" s="68"/>
      <c r="E6762" s="68">
        <v>26.11</v>
      </c>
      <c r="G6762" s="68">
        <v>26.11</v>
      </c>
    </row>
    <row r="6763" spans="2:7" hidden="1" x14ac:dyDescent="0.3">
      <c r="B6763" s="66">
        <v>898</v>
      </c>
      <c r="C6763" s="68">
        <v>29.99</v>
      </c>
      <c r="D6763" s="68"/>
      <c r="E6763" s="68"/>
      <c r="G6763" s="68">
        <v>29.99</v>
      </c>
    </row>
    <row r="6764" spans="2:7" hidden="1" x14ac:dyDescent="0.3">
      <c r="B6764" s="66">
        <v>899</v>
      </c>
      <c r="C6764" s="68"/>
      <c r="D6764" s="68">
        <v>20.87</v>
      </c>
      <c r="E6764" s="68"/>
      <c r="G6764" s="68">
        <v>20.87</v>
      </c>
    </row>
    <row r="6765" spans="2:7" hidden="1" x14ac:dyDescent="0.3">
      <c r="B6765" s="66">
        <v>900</v>
      </c>
      <c r="C6765" s="68">
        <v>25.13</v>
      </c>
      <c r="D6765" s="68"/>
      <c r="E6765" s="68"/>
      <c r="G6765" s="68">
        <v>25.13</v>
      </c>
    </row>
    <row r="6766" spans="2:7" hidden="1" x14ac:dyDescent="0.3">
      <c r="B6766" s="66">
        <v>901</v>
      </c>
      <c r="C6766" s="68"/>
      <c r="D6766" s="68">
        <v>28.78</v>
      </c>
      <c r="E6766" s="68"/>
      <c r="G6766" s="68">
        <v>28.78</v>
      </c>
    </row>
    <row r="6767" spans="2:7" hidden="1" x14ac:dyDescent="0.3">
      <c r="B6767" s="66">
        <v>902</v>
      </c>
      <c r="C6767" s="68">
        <v>28.18</v>
      </c>
      <c r="D6767" s="68"/>
      <c r="E6767" s="68"/>
      <c r="G6767" s="68">
        <v>28.18</v>
      </c>
    </row>
    <row r="6768" spans="2:7" hidden="1" x14ac:dyDescent="0.3">
      <c r="B6768" s="66">
        <v>904</v>
      </c>
      <c r="C6768" s="68"/>
      <c r="D6768" s="68"/>
      <c r="E6768" s="68">
        <v>27.88</v>
      </c>
      <c r="G6768" s="68">
        <v>27.88</v>
      </c>
    </row>
    <row r="6769" spans="2:7" hidden="1" x14ac:dyDescent="0.3">
      <c r="B6769" s="66">
        <v>905</v>
      </c>
      <c r="C6769" s="68"/>
      <c r="D6769" s="68"/>
      <c r="E6769" s="68">
        <v>20.5</v>
      </c>
      <c r="G6769" s="68">
        <v>20.5</v>
      </c>
    </row>
    <row r="6770" spans="2:7" hidden="1" x14ac:dyDescent="0.3">
      <c r="B6770" s="66">
        <v>906</v>
      </c>
      <c r="C6770" s="68">
        <v>23.03</v>
      </c>
      <c r="D6770" s="68"/>
      <c r="E6770" s="68"/>
      <c r="G6770" s="68">
        <v>23.03</v>
      </c>
    </row>
    <row r="6771" spans="2:7" hidden="1" x14ac:dyDescent="0.3">
      <c r="B6771" s="66">
        <v>907</v>
      </c>
      <c r="C6771" s="68">
        <v>24.36</v>
      </c>
      <c r="D6771" s="68"/>
      <c r="E6771" s="68"/>
      <c r="G6771" s="68">
        <v>24.36</v>
      </c>
    </row>
    <row r="6772" spans="2:7" hidden="1" x14ac:dyDescent="0.3">
      <c r="B6772" s="66">
        <v>908</v>
      </c>
      <c r="C6772" s="68"/>
      <c r="D6772" s="68">
        <v>21.27</v>
      </c>
      <c r="E6772" s="68"/>
      <c r="G6772" s="68">
        <v>21.27</v>
      </c>
    </row>
    <row r="6773" spans="2:7" hidden="1" x14ac:dyDescent="0.3">
      <c r="B6773" s="66">
        <v>910</v>
      </c>
      <c r="C6773" s="68">
        <v>24.02</v>
      </c>
      <c r="D6773" s="68"/>
      <c r="E6773" s="68"/>
      <c r="G6773" s="68">
        <v>24.02</v>
      </c>
    </row>
    <row r="6774" spans="2:7" hidden="1" x14ac:dyDescent="0.3">
      <c r="B6774" s="66">
        <v>911</v>
      </c>
      <c r="C6774" s="68">
        <v>25.21</v>
      </c>
      <c r="D6774" s="68"/>
      <c r="E6774" s="68"/>
      <c r="G6774" s="68">
        <v>25.21</v>
      </c>
    </row>
    <row r="6775" spans="2:7" hidden="1" x14ac:dyDescent="0.3">
      <c r="B6775" s="66">
        <v>912</v>
      </c>
      <c r="C6775" s="68">
        <v>24.57</v>
      </c>
      <c r="D6775" s="68"/>
      <c r="E6775" s="68"/>
      <c r="G6775" s="68">
        <v>24.57</v>
      </c>
    </row>
    <row r="6776" spans="2:7" hidden="1" x14ac:dyDescent="0.3">
      <c r="B6776" s="66">
        <v>913</v>
      </c>
      <c r="C6776" s="68"/>
      <c r="D6776" s="68">
        <v>24.01</v>
      </c>
      <c r="E6776" s="68"/>
      <c r="G6776" s="68">
        <v>24.01</v>
      </c>
    </row>
    <row r="6777" spans="2:7" hidden="1" x14ac:dyDescent="0.3">
      <c r="B6777" s="66">
        <v>914</v>
      </c>
      <c r="C6777" s="68"/>
      <c r="D6777" s="68"/>
      <c r="E6777" s="68"/>
      <c r="F6777" s="68">
        <v>32.090000000000003</v>
      </c>
      <c r="G6777" s="68">
        <v>32.090000000000003</v>
      </c>
    </row>
    <row r="6778" spans="2:7" hidden="1" x14ac:dyDescent="0.3">
      <c r="B6778" s="66">
        <v>915</v>
      </c>
      <c r="C6778" s="68"/>
      <c r="D6778" s="68"/>
      <c r="E6778" s="68"/>
      <c r="F6778" s="68">
        <v>25.66</v>
      </c>
      <c r="G6778" s="68">
        <v>25.66</v>
      </c>
    </row>
    <row r="6779" spans="2:7" hidden="1" x14ac:dyDescent="0.3">
      <c r="B6779" s="66">
        <v>916</v>
      </c>
      <c r="C6779" s="68"/>
      <c r="D6779" s="68"/>
      <c r="E6779" s="68">
        <v>31.19</v>
      </c>
      <c r="G6779" s="68">
        <v>31.19</v>
      </c>
    </row>
    <row r="6780" spans="2:7" hidden="1" x14ac:dyDescent="0.3">
      <c r="B6780" s="66">
        <v>917</v>
      </c>
      <c r="C6780" s="68">
        <v>27.27</v>
      </c>
      <c r="D6780" s="68"/>
      <c r="E6780" s="68"/>
      <c r="G6780" s="68">
        <v>27.27</v>
      </c>
    </row>
    <row r="6781" spans="2:7" hidden="1" x14ac:dyDescent="0.3">
      <c r="B6781" s="66">
        <v>918</v>
      </c>
      <c r="C6781" s="68">
        <v>26.6</v>
      </c>
      <c r="D6781" s="68"/>
      <c r="E6781" s="68"/>
      <c r="G6781" s="68">
        <v>26.6</v>
      </c>
    </row>
    <row r="6782" spans="2:7" hidden="1" x14ac:dyDescent="0.3">
      <c r="B6782" s="66">
        <v>919</v>
      </c>
      <c r="C6782" s="68"/>
      <c r="D6782" s="68"/>
      <c r="E6782" s="68"/>
      <c r="F6782" s="68">
        <v>25.87</v>
      </c>
      <c r="G6782" s="68">
        <v>25.87</v>
      </c>
    </row>
    <row r="6783" spans="2:7" hidden="1" x14ac:dyDescent="0.3">
      <c r="B6783" s="66">
        <v>920</v>
      </c>
      <c r="C6783" s="68"/>
      <c r="D6783" s="68"/>
      <c r="E6783" s="68"/>
      <c r="F6783" s="68">
        <v>20.100000000000001</v>
      </c>
      <c r="G6783" s="68">
        <v>20.100000000000001</v>
      </c>
    </row>
    <row r="6784" spans="2:7" hidden="1" x14ac:dyDescent="0.3">
      <c r="B6784" s="66">
        <v>921</v>
      </c>
      <c r="C6784" s="68"/>
      <c r="D6784" s="68"/>
      <c r="E6784" s="68">
        <v>22.91</v>
      </c>
      <c r="G6784" s="68">
        <v>22.91</v>
      </c>
    </row>
    <row r="6785" spans="2:7" hidden="1" x14ac:dyDescent="0.3">
      <c r="B6785" s="66">
        <v>925</v>
      </c>
      <c r="C6785" s="68">
        <v>21.18</v>
      </c>
      <c r="D6785" s="68"/>
      <c r="E6785" s="68"/>
      <c r="G6785" s="68">
        <v>21.18</v>
      </c>
    </row>
    <row r="6786" spans="2:7" hidden="1" x14ac:dyDescent="0.3">
      <c r="B6786" s="66">
        <v>926</v>
      </c>
      <c r="C6786" s="68"/>
      <c r="D6786" s="68">
        <v>21.5</v>
      </c>
      <c r="E6786" s="68"/>
      <c r="G6786" s="68">
        <v>21.5</v>
      </c>
    </row>
    <row r="6787" spans="2:7" hidden="1" x14ac:dyDescent="0.3">
      <c r="B6787" s="66">
        <v>927</v>
      </c>
      <c r="C6787" s="68"/>
      <c r="D6787" s="68"/>
      <c r="E6787" s="68">
        <v>25.92</v>
      </c>
      <c r="G6787" s="68">
        <v>25.92</v>
      </c>
    </row>
    <row r="6788" spans="2:7" hidden="1" x14ac:dyDescent="0.3">
      <c r="B6788" s="66">
        <v>928</v>
      </c>
      <c r="C6788" s="68">
        <v>27.23</v>
      </c>
      <c r="D6788" s="68"/>
      <c r="E6788" s="68"/>
      <c r="G6788" s="68">
        <v>27.23</v>
      </c>
    </row>
    <row r="6789" spans="2:7" hidden="1" x14ac:dyDescent="0.3">
      <c r="B6789" s="66">
        <v>929</v>
      </c>
      <c r="C6789" s="68"/>
      <c r="D6789" s="68">
        <v>21.42</v>
      </c>
      <c r="E6789" s="68"/>
      <c r="G6789" s="68">
        <v>21.42</v>
      </c>
    </row>
    <row r="6790" spans="2:7" hidden="1" x14ac:dyDescent="0.3">
      <c r="B6790" s="66">
        <v>930</v>
      </c>
      <c r="C6790" s="68"/>
      <c r="D6790" s="68">
        <v>25.63</v>
      </c>
      <c r="E6790" s="68"/>
      <c r="G6790" s="68">
        <v>25.63</v>
      </c>
    </row>
    <row r="6791" spans="2:7" hidden="1" x14ac:dyDescent="0.3">
      <c r="B6791" s="66">
        <v>931</v>
      </c>
      <c r="C6791" s="68"/>
      <c r="D6791" s="68"/>
      <c r="E6791" s="68">
        <v>21.27</v>
      </c>
      <c r="G6791" s="68">
        <v>21.27</v>
      </c>
    </row>
    <row r="6792" spans="2:7" hidden="1" x14ac:dyDescent="0.3">
      <c r="B6792" s="66">
        <v>932</v>
      </c>
      <c r="C6792" s="68">
        <v>26.36</v>
      </c>
      <c r="D6792" s="68"/>
      <c r="E6792" s="68"/>
      <c r="G6792" s="68">
        <v>26.36</v>
      </c>
    </row>
    <row r="6793" spans="2:7" hidden="1" x14ac:dyDescent="0.3">
      <c r="B6793" s="66">
        <v>933</v>
      </c>
      <c r="C6793" s="68"/>
      <c r="D6793" s="68"/>
      <c r="E6793" s="68">
        <v>24.35</v>
      </c>
      <c r="G6793" s="68">
        <v>24.35</v>
      </c>
    </row>
    <row r="6794" spans="2:7" hidden="1" x14ac:dyDescent="0.3">
      <c r="B6794" s="66">
        <v>934</v>
      </c>
      <c r="C6794" s="68"/>
      <c r="D6794" s="68">
        <v>23.31</v>
      </c>
      <c r="E6794" s="68"/>
      <c r="G6794" s="68">
        <v>23.31</v>
      </c>
    </row>
    <row r="6795" spans="2:7" hidden="1" x14ac:dyDescent="0.3">
      <c r="B6795" s="66">
        <v>935</v>
      </c>
      <c r="C6795" s="68">
        <v>31.69</v>
      </c>
      <c r="D6795" s="68"/>
      <c r="E6795" s="68"/>
      <c r="G6795" s="68">
        <v>31.69</v>
      </c>
    </row>
    <row r="6796" spans="2:7" hidden="1" x14ac:dyDescent="0.3">
      <c r="B6796" s="66">
        <v>936</v>
      </c>
      <c r="C6796" s="68"/>
      <c r="D6796" s="68">
        <v>31.96</v>
      </c>
      <c r="E6796" s="68"/>
      <c r="G6796" s="68">
        <v>31.96</v>
      </c>
    </row>
    <row r="6797" spans="2:7" hidden="1" x14ac:dyDescent="0.3">
      <c r="B6797" s="66">
        <v>937</v>
      </c>
      <c r="C6797" s="68"/>
      <c r="D6797" s="68"/>
      <c r="E6797" s="68"/>
      <c r="F6797" s="68">
        <v>20.88</v>
      </c>
      <c r="G6797" s="68">
        <v>20.88</v>
      </c>
    </row>
    <row r="6798" spans="2:7" hidden="1" x14ac:dyDescent="0.3">
      <c r="B6798" s="66">
        <v>939</v>
      </c>
      <c r="C6798" s="68"/>
      <c r="D6798" s="68"/>
      <c r="E6798" s="68"/>
      <c r="F6798" s="68">
        <v>28.61</v>
      </c>
      <c r="G6798" s="68">
        <v>28.61</v>
      </c>
    </row>
    <row r="6799" spans="2:7" hidden="1" x14ac:dyDescent="0.3">
      <c r="B6799" s="66">
        <v>940</v>
      </c>
      <c r="C6799" s="68"/>
      <c r="D6799" s="68">
        <v>23.55</v>
      </c>
      <c r="E6799" s="68"/>
      <c r="G6799" s="68">
        <v>23.55</v>
      </c>
    </row>
    <row r="6800" spans="2:7" hidden="1" x14ac:dyDescent="0.3">
      <c r="B6800" s="66">
        <v>941</v>
      </c>
      <c r="C6800" s="68"/>
      <c r="D6800" s="68"/>
      <c r="E6800" s="68">
        <v>29.91</v>
      </c>
      <c r="G6800" s="68">
        <v>29.91</v>
      </c>
    </row>
    <row r="6801" spans="2:7" hidden="1" x14ac:dyDescent="0.3">
      <c r="B6801" s="66">
        <v>942</v>
      </c>
      <c r="C6801" s="68"/>
      <c r="D6801" s="68">
        <v>22.7</v>
      </c>
      <c r="E6801" s="68"/>
      <c r="G6801" s="68">
        <v>22.7</v>
      </c>
    </row>
    <row r="6802" spans="2:7" hidden="1" x14ac:dyDescent="0.3">
      <c r="B6802" s="66">
        <v>944</v>
      </c>
      <c r="C6802" s="68">
        <v>24.66</v>
      </c>
      <c r="D6802" s="68"/>
      <c r="E6802" s="68"/>
      <c r="G6802" s="68">
        <v>24.66</v>
      </c>
    </row>
    <row r="6803" spans="2:7" hidden="1" x14ac:dyDescent="0.3">
      <c r="B6803" s="66">
        <v>945</v>
      </c>
      <c r="C6803" s="68"/>
      <c r="D6803" s="68">
        <v>25.26</v>
      </c>
      <c r="E6803" s="68"/>
      <c r="G6803" s="68">
        <v>25.26</v>
      </c>
    </row>
    <row r="6804" spans="2:7" hidden="1" x14ac:dyDescent="0.3">
      <c r="B6804" s="66">
        <v>946</v>
      </c>
      <c r="C6804" s="68"/>
      <c r="D6804" s="68">
        <v>26.48</v>
      </c>
      <c r="E6804" s="68"/>
      <c r="G6804" s="68">
        <v>26.48</v>
      </c>
    </row>
    <row r="6805" spans="2:7" hidden="1" x14ac:dyDescent="0.3">
      <c r="B6805" s="66">
        <v>947</v>
      </c>
      <c r="C6805" s="68">
        <v>30.24</v>
      </c>
      <c r="D6805" s="68"/>
      <c r="E6805" s="68"/>
      <c r="G6805" s="68">
        <v>30.24</v>
      </c>
    </row>
    <row r="6806" spans="2:7" hidden="1" x14ac:dyDescent="0.3">
      <c r="B6806" s="66">
        <v>948</v>
      </c>
      <c r="C6806" s="68"/>
      <c r="D6806" s="68">
        <v>27.97</v>
      </c>
      <c r="E6806" s="68"/>
      <c r="G6806" s="68">
        <v>27.97</v>
      </c>
    </row>
    <row r="6807" spans="2:7" hidden="1" x14ac:dyDescent="0.3">
      <c r="B6807" s="66">
        <v>949</v>
      </c>
      <c r="C6807" s="68"/>
      <c r="D6807" s="68"/>
      <c r="E6807" s="68"/>
      <c r="F6807" s="68">
        <v>25.95</v>
      </c>
      <c r="G6807" s="68">
        <v>25.95</v>
      </c>
    </row>
    <row r="6808" spans="2:7" hidden="1" x14ac:dyDescent="0.3">
      <c r="B6808" s="66">
        <v>950</v>
      </c>
      <c r="C6808" s="68"/>
      <c r="D6808" s="68">
        <v>26.3</v>
      </c>
      <c r="E6808" s="68"/>
      <c r="G6808" s="68">
        <v>26.3</v>
      </c>
    </row>
    <row r="6809" spans="2:7" hidden="1" x14ac:dyDescent="0.3">
      <c r="B6809" s="66">
        <v>951</v>
      </c>
      <c r="C6809" s="68">
        <v>34.17</v>
      </c>
      <c r="D6809" s="68"/>
      <c r="E6809" s="68"/>
      <c r="G6809" s="68">
        <v>34.17</v>
      </c>
    </row>
    <row r="6810" spans="2:7" hidden="1" x14ac:dyDescent="0.3">
      <c r="B6810" s="66">
        <v>952</v>
      </c>
      <c r="C6810" s="68"/>
      <c r="D6810" s="68">
        <v>15.96</v>
      </c>
      <c r="E6810" s="68"/>
      <c r="G6810" s="68">
        <v>15.96</v>
      </c>
    </row>
    <row r="6811" spans="2:7" hidden="1" x14ac:dyDescent="0.3">
      <c r="B6811" s="66">
        <v>953</v>
      </c>
      <c r="C6811" s="68">
        <v>26.77</v>
      </c>
      <c r="D6811" s="68"/>
      <c r="E6811" s="68"/>
      <c r="G6811" s="68">
        <v>26.77</v>
      </c>
    </row>
    <row r="6812" spans="2:7" hidden="1" x14ac:dyDescent="0.3">
      <c r="B6812" s="66">
        <v>954</v>
      </c>
      <c r="C6812" s="68"/>
      <c r="D6812" s="68">
        <v>24.07</v>
      </c>
      <c r="E6812" s="68"/>
      <c r="G6812" s="68">
        <v>24.07</v>
      </c>
    </row>
    <row r="6813" spans="2:7" hidden="1" x14ac:dyDescent="0.3">
      <c r="B6813" s="66">
        <v>955</v>
      </c>
      <c r="C6813" s="68">
        <v>26.73</v>
      </c>
      <c r="D6813" s="68"/>
      <c r="E6813" s="68"/>
      <c r="G6813" s="68">
        <v>26.73</v>
      </c>
    </row>
    <row r="6814" spans="2:7" hidden="1" x14ac:dyDescent="0.3">
      <c r="B6814" s="66">
        <v>956</v>
      </c>
      <c r="C6814" s="68"/>
      <c r="D6814" s="68">
        <v>23.98</v>
      </c>
      <c r="E6814" s="68"/>
      <c r="G6814" s="68">
        <v>23.98</v>
      </c>
    </row>
    <row r="6815" spans="2:7" hidden="1" x14ac:dyDescent="0.3">
      <c r="B6815" s="66">
        <v>958</v>
      </c>
      <c r="C6815" s="68"/>
      <c r="D6815" s="68">
        <v>22.5</v>
      </c>
      <c r="E6815" s="68"/>
      <c r="G6815" s="68">
        <v>22.5</v>
      </c>
    </row>
    <row r="6816" spans="2:7" hidden="1" x14ac:dyDescent="0.3">
      <c r="B6816" s="66">
        <v>959</v>
      </c>
      <c r="C6816" s="68">
        <v>28.16</v>
      </c>
      <c r="D6816" s="68"/>
      <c r="E6816" s="68"/>
      <c r="G6816" s="68">
        <v>28.16</v>
      </c>
    </row>
    <row r="6817" spans="2:7" hidden="1" x14ac:dyDescent="0.3">
      <c r="B6817" s="66">
        <v>960</v>
      </c>
      <c r="C6817" s="68">
        <v>24.79</v>
      </c>
      <c r="D6817" s="68"/>
      <c r="E6817" s="68"/>
      <c r="G6817" s="68">
        <v>24.79</v>
      </c>
    </row>
    <row r="6818" spans="2:7" hidden="1" x14ac:dyDescent="0.3">
      <c r="B6818" s="66">
        <v>961</v>
      </c>
      <c r="C6818" s="68"/>
      <c r="D6818" s="68">
        <v>21.86</v>
      </c>
      <c r="E6818" s="68"/>
      <c r="G6818" s="68">
        <v>21.86</v>
      </c>
    </row>
    <row r="6819" spans="2:7" hidden="1" x14ac:dyDescent="0.3">
      <c r="B6819" s="66">
        <v>962</v>
      </c>
      <c r="C6819" s="68"/>
      <c r="D6819" s="68"/>
      <c r="E6819" s="68">
        <v>20.74</v>
      </c>
      <c r="G6819" s="68">
        <v>20.74</v>
      </c>
    </row>
    <row r="6820" spans="2:7" hidden="1" x14ac:dyDescent="0.3">
      <c r="B6820" s="66">
        <v>963</v>
      </c>
      <c r="C6820" s="68"/>
      <c r="D6820" s="68"/>
      <c r="E6820" s="68">
        <v>21.67</v>
      </c>
      <c r="G6820" s="68">
        <v>21.67</v>
      </c>
    </row>
    <row r="6821" spans="2:7" hidden="1" x14ac:dyDescent="0.3">
      <c r="B6821" s="66">
        <v>964</v>
      </c>
      <c r="C6821" s="68"/>
      <c r="D6821" s="68"/>
      <c r="E6821" s="68">
        <v>19.760000000000002</v>
      </c>
      <c r="G6821" s="68">
        <v>19.760000000000002</v>
      </c>
    </row>
    <row r="6822" spans="2:7" hidden="1" x14ac:dyDescent="0.3">
      <c r="B6822" s="66">
        <v>965</v>
      </c>
      <c r="C6822" s="68">
        <v>26.42</v>
      </c>
      <c r="D6822" s="68"/>
      <c r="E6822" s="68"/>
      <c r="G6822" s="68">
        <v>26.42</v>
      </c>
    </row>
    <row r="6823" spans="2:7" hidden="1" x14ac:dyDescent="0.3">
      <c r="B6823" s="66">
        <v>966</v>
      </c>
      <c r="C6823" s="68"/>
      <c r="D6823" s="68">
        <v>26.81</v>
      </c>
      <c r="E6823" s="68"/>
      <c r="G6823" s="68">
        <v>26.81</v>
      </c>
    </row>
    <row r="6824" spans="2:7" hidden="1" x14ac:dyDescent="0.3">
      <c r="B6824" s="66">
        <v>969</v>
      </c>
      <c r="C6824" s="68"/>
      <c r="D6824" s="68"/>
      <c r="E6824" s="68"/>
      <c r="F6824" s="68">
        <v>25.14</v>
      </c>
      <c r="G6824" s="68">
        <v>25.14</v>
      </c>
    </row>
    <row r="6825" spans="2:7" hidden="1" x14ac:dyDescent="0.3">
      <c r="B6825" s="66">
        <v>970</v>
      </c>
      <c r="C6825" s="68">
        <v>28.63</v>
      </c>
      <c r="D6825" s="68"/>
      <c r="E6825" s="68"/>
      <c r="G6825" s="68">
        <v>28.63</v>
      </c>
    </row>
    <row r="6826" spans="2:7" hidden="1" x14ac:dyDescent="0.3">
      <c r="B6826" s="66">
        <v>971</v>
      </c>
      <c r="C6826" s="68">
        <v>21.9</v>
      </c>
      <c r="D6826" s="68"/>
      <c r="E6826" s="68"/>
      <c r="G6826" s="68">
        <v>21.9</v>
      </c>
    </row>
    <row r="6827" spans="2:7" hidden="1" x14ac:dyDescent="0.3">
      <c r="B6827" s="66">
        <v>972</v>
      </c>
      <c r="C6827" s="68">
        <v>35.78</v>
      </c>
      <c r="D6827" s="68"/>
      <c r="E6827" s="68"/>
      <c r="G6827" s="68">
        <v>35.78</v>
      </c>
    </row>
    <row r="6828" spans="2:7" hidden="1" x14ac:dyDescent="0.3">
      <c r="B6828" s="66">
        <v>973</v>
      </c>
      <c r="C6828" s="68"/>
      <c r="D6828" s="68"/>
      <c r="E6828" s="68">
        <v>22.19</v>
      </c>
      <c r="G6828" s="68">
        <v>22.19</v>
      </c>
    </row>
    <row r="6829" spans="2:7" hidden="1" x14ac:dyDescent="0.3">
      <c r="B6829" s="66">
        <v>974</v>
      </c>
      <c r="C6829" s="68"/>
      <c r="D6829" s="68"/>
      <c r="E6829" s="68"/>
      <c r="F6829" s="68">
        <v>21.5</v>
      </c>
      <c r="G6829" s="68">
        <v>21.5</v>
      </c>
    </row>
    <row r="6830" spans="2:7" hidden="1" x14ac:dyDescent="0.3">
      <c r="B6830" s="66">
        <v>975</v>
      </c>
      <c r="C6830" s="68">
        <v>19.16</v>
      </c>
      <c r="D6830" s="68"/>
      <c r="E6830" s="68"/>
      <c r="G6830" s="68">
        <v>19.16</v>
      </c>
    </row>
    <row r="6831" spans="2:7" hidden="1" x14ac:dyDescent="0.3">
      <c r="B6831" s="66">
        <v>976</v>
      </c>
      <c r="C6831" s="68"/>
      <c r="D6831" s="68"/>
      <c r="E6831" s="68">
        <v>30.41</v>
      </c>
      <c r="G6831" s="68">
        <v>30.41</v>
      </c>
    </row>
    <row r="6832" spans="2:7" hidden="1" x14ac:dyDescent="0.3">
      <c r="B6832" s="66">
        <v>977</v>
      </c>
      <c r="C6832" s="68"/>
      <c r="D6832" s="68">
        <v>24.77</v>
      </c>
      <c r="E6832" s="68"/>
      <c r="G6832" s="68">
        <v>24.77</v>
      </c>
    </row>
    <row r="6833" spans="2:7" hidden="1" x14ac:dyDescent="0.3">
      <c r="B6833" s="66">
        <v>978</v>
      </c>
      <c r="C6833" s="68"/>
      <c r="D6833" s="68">
        <v>27.34</v>
      </c>
      <c r="E6833" s="68"/>
      <c r="G6833" s="68">
        <v>27.34</v>
      </c>
    </row>
    <row r="6834" spans="2:7" hidden="1" x14ac:dyDescent="0.3">
      <c r="B6834" s="66">
        <v>980</v>
      </c>
      <c r="C6834" s="68"/>
      <c r="D6834" s="68"/>
      <c r="E6834" s="68">
        <v>23.29</v>
      </c>
      <c r="G6834" s="68">
        <v>23.29</v>
      </c>
    </row>
    <row r="6835" spans="2:7" hidden="1" x14ac:dyDescent="0.3">
      <c r="B6835" s="66">
        <v>981</v>
      </c>
      <c r="C6835" s="68"/>
      <c r="D6835" s="68"/>
      <c r="E6835" s="68"/>
      <c r="F6835" s="68">
        <v>24.18</v>
      </c>
      <c r="G6835" s="68">
        <v>24.18</v>
      </c>
    </row>
    <row r="6836" spans="2:7" hidden="1" x14ac:dyDescent="0.3">
      <c r="B6836" s="66">
        <v>982</v>
      </c>
      <c r="C6836" s="68">
        <v>26.51</v>
      </c>
      <c r="D6836" s="68"/>
      <c r="E6836" s="68"/>
      <c r="G6836" s="68">
        <v>26.51</v>
      </c>
    </row>
    <row r="6837" spans="2:7" hidden="1" x14ac:dyDescent="0.3">
      <c r="B6837" s="66">
        <v>983</v>
      </c>
      <c r="C6837" s="68"/>
      <c r="D6837" s="68"/>
      <c r="E6837" s="68">
        <v>22.02</v>
      </c>
      <c r="G6837" s="68">
        <v>22.02</v>
      </c>
    </row>
    <row r="6838" spans="2:7" hidden="1" x14ac:dyDescent="0.3">
      <c r="B6838" s="66">
        <v>984</v>
      </c>
      <c r="C6838" s="68">
        <v>28.3</v>
      </c>
      <c r="D6838" s="68"/>
      <c r="E6838" s="68"/>
      <c r="G6838" s="68">
        <v>28.3</v>
      </c>
    </row>
    <row r="6839" spans="2:7" hidden="1" x14ac:dyDescent="0.3">
      <c r="B6839" s="66">
        <v>985</v>
      </c>
      <c r="C6839" s="68"/>
      <c r="D6839" s="68"/>
      <c r="E6839" s="68">
        <v>23.18</v>
      </c>
      <c r="G6839" s="68">
        <v>23.18</v>
      </c>
    </row>
    <row r="6840" spans="2:7" hidden="1" x14ac:dyDescent="0.3">
      <c r="B6840" s="66">
        <v>986</v>
      </c>
      <c r="C6840" s="68"/>
      <c r="D6840" s="68"/>
      <c r="E6840" s="68"/>
      <c r="F6840" s="68">
        <v>38.43</v>
      </c>
      <c r="G6840" s="68">
        <v>38.43</v>
      </c>
    </row>
    <row r="6841" spans="2:7" hidden="1" x14ac:dyDescent="0.3">
      <c r="B6841" s="66">
        <v>987</v>
      </c>
      <c r="C6841" s="68"/>
      <c r="D6841" s="68"/>
      <c r="E6841" s="68">
        <v>22.89</v>
      </c>
      <c r="G6841" s="68">
        <v>22.89</v>
      </c>
    </row>
    <row r="6842" spans="2:7" hidden="1" x14ac:dyDescent="0.3">
      <c r="B6842" s="66">
        <v>988</v>
      </c>
      <c r="C6842" s="68">
        <v>25.01</v>
      </c>
      <c r="D6842" s="68"/>
      <c r="E6842" s="68"/>
      <c r="G6842" s="68">
        <v>25.01</v>
      </c>
    </row>
    <row r="6843" spans="2:7" hidden="1" x14ac:dyDescent="0.3">
      <c r="B6843" s="66">
        <v>989</v>
      </c>
      <c r="C6843" s="68"/>
      <c r="D6843" s="68">
        <v>19.739999999999998</v>
      </c>
      <c r="E6843" s="68"/>
      <c r="G6843" s="68">
        <v>19.739999999999998</v>
      </c>
    </row>
    <row r="6844" spans="2:7" hidden="1" x14ac:dyDescent="0.3">
      <c r="B6844" s="66">
        <v>990</v>
      </c>
      <c r="C6844" s="68"/>
      <c r="D6844" s="68"/>
      <c r="E6844" s="68">
        <v>30.47</v>
      </c>
      <c r="G6844" s="68">
        <v>30.47</v>
      </c>
    </row>
    <row r="6845" spans="2:7" hidden="1" x14ac:dyDescent="0.3">
      <c r="B6845" s="66">
        <v>991</v>
      </c>
      <c r="C6845" s="68"/>
      <c r="D6845" s="68">
        <v>29.15</v>
      </c>
      <c r="E6845" s="68"/>
      <c r="G6845" s="68">
        <v>29.15</v>
      </c>
    </row>
    <row r="6846" spans="2:7" hidden="1" x14ac:dyDescent="0.3">
      <c r="B6846" s="66">
        <v>992</v>
      </c>
      <c r="C6846" s="68"/>
      <c r="D6846" s="68"/>
      <c r="E6846" s="68">
        <v>22.7</v>
      </c>
      <c r="G6846" s="68">
        <v>22.7</v>
      </c>
    </row>
    <row r="6847" spans="2:7" hidden="1" x14ac:dyDescent="0.3">
      <c r="B6847" s="66">
        <v>993</v>
      </c>
      <c r="C6847" s="68">
        <v>21.83</v>
      </c>
      <c r="D6847" s="68"/>
      <c r="E6847" s="68"/>
      <c r="G6847" s="68">
        <v>21.83</v>
      </c>
    </row>
    <row r="6848" spans="2:7" hidden="1" x14ac:dyDescent="0.3">
      <c r="B6848" s="66">
        <v>994</v>
      </c>
      <c r="C6848" s="68"/>
      <c r="D6848" s="68"/>
      <c r="E6848" s="68"/>
      <c r="F6848" s="68">
        <v>22.89</v>
      </c>
      <c r="G6848" s="68">
        <v>22.89</v>
      </c>
    </row>
    <row r="6849" spans="2:7" hidden="1" x14ac:dyDescent="0.3">
      <c r="B6849" s="66">
        <v>996</v>
      </c>
      <c r="C6849" s="68"/>
      <c r="D6849" s="68"/>
      <c r="E6849" s="68">
        <v>23.96</v>
      </c>
      <c r="G6849" s="68">
        <v>23.96</v>
      </c>
    </row>
    <row r="6850" spans="2:7" hidden="1" x14ac:dyDescent="0.3">
      <c r="B6850" s="66">
        <v>998</v>
      </c>
      <c r="C6850" s="68">
        <v>28.74</v>
      </c>
      <c r="D6850" s="68"/>
      <c r="E6850" s="68"/>
      <c r="G6850" s="68">
        <v>28.74</v>
      </c>
    </row>
    <row r="6851" spans="2:7" hidden="1" x14ac:dyDescent="0.3">
      <c r="B6851" s="66">
        <v>999</v>
      </c>
      <c r="C6851" s="68"/>
      <c r="D6851" s="68">
        <v>24.1</v>
      </c>
      <c r="E6851" s="68"/>
      <c r="G6851" s="68">
        <v>24.1</v>
      </c>
    </row>
    <row r="6852" spans="2:7" hidden="1" x14ac:dyDescent="0.3">
      <c r="B6852" s="66">
        <v>1000</v>
      </c>
      <c r="C6852" s="68"/>
      <c r="D6852" s="68">
        <v>26.89</v>
      </c>
      <c r="E6852" s="68"/>
      <c r="G6852" s="68">
        <v>26.89</v>
      </c>
    </row>
    <row r="6853" spans="2:7" hidden="1" x14ac:dyDescent="0.3">
      <c r="B6853" s="66">
        <v>1001</v>
      </c>
      <c r="C6853" s="68">
        <v>25.48</v>
      </c>
      <c r="D6853" s="68"/>
      <c r="E6853" s="68"/>
      <c r="G6853" s="68">
        <v>25.48</v>
      </c>
    </row>
    <row r="6854" spans="2:7" hidden="1" x14ac:dyDescent="0.3">
      <c r="B6854" s="66">
        <v>1002</v>
      </c>
      <c r="C6854" s="68"/>
      <c r="D6854" s="68"/>
      <c r="E6854" s="68">
        <v>28.69</v>
      </c>
      <c r="G6854" s="68">
        <v>28.69</v>
      </c>
    </row>
    <row r="6855" spans="2:7" hidden="1" x14ac:dyDescent="0.3">
      <c r="B6855" s="66">
        <v>1003</v>
      </c>
      <c r="C6855" s="68"/>
      <c r="D6855" s="68">
        <v>24.79</v>
      </c>
      <c r="E6855" s="68"/>
      <c r="G6855" s="68">
        <v>24.79</v>
      </c>
    </row>
    <row r="6856" spans="2:7" hidden="1" x14ac:dyDescent="0.3">
      <c r="B6856" s="66">
        <v>1004</v>
      </c>
      <c r="C6856" s="68">
        <v>24.61</v>
      </c>
      <c r="D6856" s="68"/>
      <c r="E6856" s="68"/>
      <c r="G6856" s="68">
        <v>24.61</v>
      </c>
    </row>
    <row r="6857" spans="2:7" hidden="1" x14ac:dyDescent="0.3">
      <c r="B6857" s="66">
        <v>1005</v>
      </c>
      <c r="C6857" s="68">
        <v>26.51</v>
      </c>
      <c r="D6857" s="68"/>
      <c r="E6857" s="68"/>
      <c r="G6857" s="68">
        <v>26.51</v>
      </c>
    </row>
    <row r="6858" spans="2:7" hidden="1" x14ac:dyDescent="0.3">
      <c r="B6858" s="66">
        <v>1006</v>
      </c>
      <c r="C6858" s="68">
        <v>31.42</v>
      </c>
      <c r="D6858" s="68"/>
      <c r="E6858" s="68"/>
      <c r="G6858" s="68">
        <v>31.42</v>
      </c>
    </row>
    <row r="6859" spans="2:7" hidden="1" x14ac:dyDescent="0.3">
      <c r="B6859" s="66">
        <v>1008</v>
      </c>
      <c r="C6859" s="68"/>
      <c r="D6859" s="68">
        <v>24.45</v>
      </c>
      <c r="E6859" s="68"/>
      <c r="G6859" s="68">
        <v>24.45</v>
      </c>
    </row>
    <row r="6860" spans="2:7" hidden="1" x14ac:dyDescent="0.3">
      <c r="B6860" s="66">
        <v>1009</v>
      </c>
      <c r="C6860" s="68"/>
      <c r="D6860" s="68"/>
      <c r="E6860" s="68">
        <v>26.55</v>
      </c>
      <c r="G6860" s="68">
        <v>26.55</v>
      </c>
    </row>
    <row r="6861" spans="2:7" hidden="1" x14ac:dyDescent="0.3">
      <c r="B6861" s="66">
        <v>1012</v>
      </c>
      <c r="C6861" s="68"/>
      <c r="D6861" s="68">
        <v>24.33</v>
      </c>
      <c r="E6861" s="68"/>
      <c r="G6861" s="68">
        <v>24.33</v>
      </c>
    </row>
    <row r="6862" spans="2:7" hidden="1" x14ac:dyDescent="0.3">
      <c r="B6862" s="66">
        <v>1013</v>
      </c>
      <c r="C6862" s="68"/>
      <c r="D6862" s="68">
        <v>29.04</v>
      </c>
      <c r="E6862" s="68"/>
      <c r="G6862" s="68">
        <v>29.04</v>
      </c>
    </row>
    <row r="6863" spans="2:7" hidden="1" x14ac:dyDescent="0.3">
      <c r="B6863" s="66">
        <v>1014</v>
      </c>
      <c r="C6863" s="68">
        <v>25.4</v>
      </c>
      <c r="D6863" s="68"/>
      <c r="E6863" s="68"/>
      <c r="G6863" s="68">
        <v>25.4</v>
      </c>
    </row>
    <row r="6864" spans="2:7" hidden="1" x14ac:dyDescent="0.3">
      <c r="B6864" s="66">
        <v>1015</v>
      </c>
      <c r="C6864" s="68"/>
      <c r="D6864" s="68">
        <v>24.39</v>
      </c>
      <c r="E6864" s="68"/>
      <c r="G6864" s="68">
        <v>24.39</v>
      </c>
    </row>
    <row r="6865" spans="2:7" hidden="1" x14ac:dyDescent="0.3">
      <c r="B6865" s="66">
        <v>1016</v>
      </c>
      <c r="C6865" s="68"/>
      <c r="D6865" s="68"/>
      <c r="E6865" s="68">
        <v>24.03</v>
      </c>
      <c r="G6865" s="68">
        <v>24.03</v>
      </c>
    </row>
    <row r="6866" spans="2:7" hidden="1" x14ac:dyDescent="0.3">
      <c r="B6866" s="66">
        <v>1017</v>
      </c>
      <c r="C6866" s="68"/>
      <c r="D6866" s="68"/>
      <c r="E6866" s="68">
        <v>24.21</v>
      </c>
      <c r="G6866" s="68">
        <v>24.21</v>
      </c>
    </row>
    <row r="6867" spans="2:7" hidden="1" x14ac:dyDescent="0.3">
      <c r="B6867" s="66">
        <v>1018</v>
      </c>
      <c r="C6867" s="68">
        <v>23.95</v>
      </c>
      <c r="D6867" s="68"/>
      <c r="E6867" s="68"/>
      <c r="G6867" s="68">
        <v>23.95</v>
      </c>
    </row>
    <row r="6868" spans="2:7" hidden="1" x14ac:dyDescent="0.3">
      <c r="B6868" s="66">
        <v>1019</v>
      </c>
      <c r="C6868" s="68">
        <v>51.28</v>
      </c>
      <c r="D6868" s="68"/>
      <c r="E6868" s="68"/>
      <c r="G6868" s="68">
        <v>51.28</v>
      </c>
    </row>
    <row r="6869" spans="2:7" hidden="1" x14ac:dyDescent="0.3">
      <c r="B6869" s="66">
        <v>1020</v>
      </c>
      <c r="C6869" s="68">
        <v>23.1</v>
      </c>
      <c r="D6869" s="68"/>
      <c r="E6869" s="68"/>
      <c r="G6869" s="68">
        <v>23.1</v>
      </c>
    </row>
    <row r="6870" spans="2:7" hidden="1" x14ac:dyDescent="0.3">
      <c r="B6870" s="66">
        <v>1022</v>
      </c>
      <c r="C6870" s="68"/>
      <c r="D6870" s="68">
        <v>29.73</v>
      </c>
      <c r="E6870" s="68"/>
      <c r="G6870" s="68">
        <v>29.73</v>
      </c>
    </row>
    <row r="6871" spans="2:7" hidden="1" x14ac:dyDescent="0.3">
      <c r="B6871" s="66">
        <v>1023</v>
      </c>
      <c r="C6871" s="68">
        <v>21.45</v>
      </c>
      <c r="D6871" s="68"/>
      <c r="E6871" s="68"/>
      <c r="G6871" s="68">
        <v>21.45</v>
      </c>
    </row>
    <row r="6872" spans="2:7" hidden="1" x14ac:dyDescent="0.3">
      <c r="B6872" s="66">
        <v>1024</v>
      </c>
      <c r="C6872" s="68">
        <v>29.01</v>
      </c>
      <c r="D6872" s="68"/>
      <c r="E6872" s="68"/>
      <c r="G6872" s="68">
        <v>29.01</v>
      </c>
    </row>
    <row r="6873" spans="2:7" hidden="1" x14ac:dyDescent="0.3">
      <c r="B6873" s="66">
        <v>1025</v>
      </c>
      <c r="C6873" s="68">
        <v>24.05</v>
      </c>
      <c r="D6873" s="68"/>
      <c r="E6873" s="68"/>
      <c r="G6873" s="68">
        <v>24.05</v>
      </c>
    </row>
    <row r="6874" spans="2:7" hidden="1" x14ac:dyDescent="0.3">
      <c r="B6874" s="66">
        <v>1026</v>
      </c>
      <c r="C6874" s="68">
        <v>25.79</v>
      </c>
      <c r="D6874" s="68"/>
      <c r="E6874" s="68"/>
      <c r="G6874" s="68">
        <v>25.79</v>
      </c>
    </row>
    <row r="6875" spans="2:7" hidden="1" x14ac:dyDescent="0.3">
      <c r="B6875" s="66">
        <v>1027</v>
      </c>
      <c r="C6875" s="68"/>
      <c r="D6875" s="68">
        <v>24.22</v>
      </c>
      <c r="E6875" s="68"/>
      <c r="G6875" s="68">
        <v>24.22</v>
      </c>
    </row>
    <row r="6876" spans="2:7" hidden="1" x14ac:dyDescent="0.3">
      <c r="B6876" s="66">
        <v>1028</v>
      </c>
      <c r="C6876" s="68">
        <v>30.41</v>
      </c>
      <c r="D6876" s="68"/>
      <c r="E6876" s="68"/>
      <c r="G6876" s="68">
        <v>30.41</v>
      </c>
    </row>
    <row r="6877" spans="2:7" hidden="1" x14ac:dyDescent="0.3">
      <c r="B6877" s="66">
        <v>1029</v>
      </c>
      <c r="C6877" s="68">
        <v>33.54</v>
      </c>
      <c r="D6877" s="68"/>
      <c r="E6877" s="68"/>
      <c r="G6877" s="68">
        <v>33.54</v>
      </c>
    </row>
    <row r="6878" spans="2:7" hidden="1" x14ac:dyDescent="0.3">
      <c r="B6878" s="66">
        <v>1030</v>
      </c>
      <c r="C6878" s="68"/>
      <c r="D6878" s="68"/>
      <c r="E6878" s="68">
        <v>24.39</v>
      </c>
      <c r="G6878" s="68">
        <v>24.39</v>
      </c>
    </row>
    <row r="6879" spans="2:7" hidden="1" x14ac:dyDescent="0.3">
      <c r="B6879" s="66">
        <v>1032</v>
      </c>
      <c r="C6879" s="68"/>
      <c r="D6879" s="68">
        <v>27.86</v>
      </c>
      <c r="E6879" s="68"/>
      <c r="G6879" s="68">
        <v>27.86</v>
      </c>
    </row>
    <row r="6880" spans="2:7" hidden="1" x14ac:dyDescent="0.3">
      <c r="B6880" s="66">
        <v>1035</v>
      </c>
      <c r="C6880" s="68"/>
      <c r="D6880" s="68"/>
      <c r="E6880" s="68"/>
      <c r="F6880" s="68">
        <v>25.49</v>
      </c>
      <c r="G6880" s="68">
        <v>25.49</v>
      </c>
    </row>
    <row r="6881" spans="2:7" hidden="1" x14ac:dyDescent="0.3">
      <c r="B6881" s="66">
        <v>1036</v>
      </c>
      <c r="C6881" s="68"/>
      <c r="D6881" s="68">
        <v>24.81</v>
      </c>
      <c r="E6881" s="68"/>
      <c r="G6881" s="68">
        <v>24.81</v>
      </c>
    </row>
    <row r="6882" spans="2:7" hidden="1" x14ac:dyDescent="0.3">
      <c r="B6882" s="66">
        <v>1037</v>
      </c>
      <c r="C6882" s="68"/>
      <c r="D6882" s="68"/>
      <c r="E6882" s="68">
        <v>24.87</v>
      </c>
      <c r="G6882" s="68">
        <v>24.87</v>
      </c>
    </row>
    <row r="6883" spans="2:7" hidden="1" x14ac:dyDescent="0.3">
      <c r="B6883" s="66">
        <v>1038</v>
      </c>
      <c r="C6883" s="68">
        <v>23.07</v>
      </c>
      <c r="D6883" s="68"/>
      <c r="E6883" s="68"/>
      <c r="G6883" s="68">
        <v>23.07</v>
      </c>
    </row>
    <row r="6884" spans="2:7" hidden="1" x14ac:dyDescent="0.3">
      <c r="B6884" s="66">
        <v>1039</v>
      </c>
      <c r="C6884" s="68"/>
      <c r="D6884" s="68">
        <v>23.6</v>
      </c>
      <c r="E6884" s="68"/>
      <c r="G6884" s="68">
        <v>23.6</v>
      </c>
    </row>
    <row r="6885" spans="2:7" hidden="1" x14ac:dyDescent="0.3">
      <c r="B6885" s="66">
        <v>1040</v>
      </c>
      <c r="C6885" s="68"/>
      <c r="D6885" s="68"/>
      <c r="E6885" s="68"/>
      <c r="F6885" s="68">
        <v>23.31</v>
      </c>
      <c r="G6885" s="68">
        <v>23.31</v>
      </c>
    </row>
    <row r="6886" spans="2:7" hidden="1" x14ac:dyDescent="0.3">
      <c r="B6886" s="66">
        <v>1041</v>
      </c>
      <c r="C6886" s="68"/>
      <c r="D6886" s="68">
        <v>22.33</v>
      </c>
      <c r="E6886" s="68"/>
      <c r="G6886" s="68">
        <v>22.33</v>
      </c>
    </row>
    <row r="6887" spans="2:7" hidden="1" x14ac:dyDescent="0.3">
      <c r="B6887" s="66">
        <v>1042</v>
      </c>
      <c r="C6887" s="68"/>
      <c r="D6887" s="68">
        <v>20.92</v>
      </c>
      <c r="E6887" s="68"/>
      <c r="G6887" s="68">
        <v>20.92</v>
      </c>
    </row>
    <row r="6888" spans="2:7" hidden="1" x14ac:dyDescent="0.3">
      <c r="B6888" s="66">
        <v>1043</v>
      </c>
      <c r="C6888" s="68"/>
      <c r="D6888" s="68">
        <v>23.29</v>
      </c>
      <c r="E6888" s="68"/>
      <c r="G6888" s="68">
        <v>23.29</v>
      </c>
    </row>
    <row r="6889" spans="2:7" hidden="1" x14ac:dyDescent="0.3">
      <c r="B6889" s="66">
        <v>1044</v>
      </c>
      <c r="C6889" s="68"/>
      <c r="D6889" s="68"/>
      <c r="E6889" s="68">
        <v>20.87</v>
      </c>
      <c r="G6889" s="68">
        <v>20.87</v>
      </c>
    </row>
    <row r="6890" spans="2:7" hidden="1" x14ac:dyDescent="0.3">
      <c r="B6890" s="66">
        <v>1045</v>
      </c>
      <c r="C6890" s="68"/>
      <c r="D6890" s="68"/>
      <c r="E6890" s="68"/>
      <c r="F6890" s="68">
        <v>23.27</v>
      </c>
      <c r="G6890" s="68">
        <v>23.27</v>
      </c>
    </row>
    <row r="6891" spans="2:7" hidden="1" x14ac:dyDescent="0.3">
      <c r="B6891" s="66">
        <v>1046</v>
      </c>
      <c r="C6891" s="68"/>
      <c r="D6891" s="68"/>
      <c r="E6891" s="68"/>
      <c r="F6891" s="68">
        <v>24.96</v>
      </c>
      <c r="G6891" s="68">
        <v>24.96</v>
      </c>
    </row>
    <row r="6892" spans="2:7" hidden="1" x14ac:dyDescent="0.3">
      <c r="B6892" s="66">
        <v>1047</v>
      </c>
      <c r="C6892" s="68">
        <v>31.67</v>
      </c>
      <c r="D6892" s="68"/>
      <c r="E6892" s="68"/>
      <c r="G6892" s="68">
        <v>31.67</v>
      </c>
    </row>
    <row r="6893" spans="2:7" hidden="1" x14ac:dyDescent="0.3">
      <c r="B6893" s="66">
        <v>1049</v>
      </c>
      <c r="C6893" s="68">
        <v>24.15</v>
      </c>
      <c r="D6893" s="68"/>
      <c r="E6893" s="68"/>
      <c r="G6893" s="68">
        <v>24.15</v>
      </c>
    </row>
    <row r="6894" spans="2:7" hidden="1" x14ac:dyDescent="0.3">
      <c r="B6894" s="66">
        <v>1051</v>
      </c>
      <c r="C6894" s="68"/>
      <c r="D6894" s="68">
        <v>22.19</v>
      </c>
      <c r="E6894" s="68"/>
      <c r="G6894" s="68">
        <v>22.19</v>
      </c>
    </row>
    <row r="6895" spans="2:7" hidden="1" x14ac:dyDescent="0.3">
      <c r="B6895" s="66">
        <v>1052</v>
      </c>
      <c r="C6895" s="68"/>
      <c r="D6895" s="68"/>
      <c r="E6895" s="68"/>
      <c r="F6895" s="68">
        <v>24.01</v>
      </c>
      <c r="G6895" s="68">
        <v>24.01</v>
      </c>
    </row>
    <row r="6896" spans="2:7" hidden="1" x14ac:dyDescent="0.3">
      <c r="B6896" s="66">
        <v>1053</v>
      </c>
      <c r="C6896" s="68"/>
      <c r="D6896" s="68"/>
      <c r="E6896" s="68">
        <v>21.81</v>
      </c>
      <c r="G6896" s="68">
        <v>21.81</v>
      </c>
    </row>
    <row r="6897" spans="2:7" hidden="1" x14ac:dyDescent="0.3">
      <c r="B6897" s="66">
        <v>1054</v>
      </c>
      <c r="C6897" s="68"/>
      <c r="D6897" s="68"/>
      <c r="E6897" s="68"/>
      <c r="F6897" s="68">
        <v>25.5</v>
      </c>
      <c r="G6897" s="68">
        <v>25.5</v>
      </c>
    </row>
    <row r="6898" spans="2:7" hidden="1" x14ac:dyDescent="0.3">
      <c r="B6898" s="66">
        <v>1056</v>
      </c>
      <c r="C6898" s="68">
        <v>20.79</v>
      </c>
      <c r="D6898" s="68"/>
      <c r="E6898" s="68"/>
      <c r="G6898" s="68">
        <v>20.79</v>
      </c>
    </row>
    <row r="6899" spans="2:7" hidden="1" x14ac:dyDescent="0.3">
      <c r="B6899" s="66">
        <v>1058</v>
      </c>
      <c r="C6899" s="68"/>
      <c r="D6899" s="68">
        <v>16.71</v>
      </c>
      <c r="E6899" s="68"/>
      <c r="G6899" s="68">
        <v>16.71</v>
      </c>
    </row>
    <row r="6900" spans="2:7" hidden="1" x14ac:dyDescent="0.3">
      <c r="B6900" s="66">
        <v>1059</v>
      </c>
      <c r="C6900" s="68"/>
      <c r="D6900" s="68">
        <v>23.57</v>
      </c>
      <c r="E6900" s="68"/>
      <c r="G6900" s="68">
        <v>23.57</v>
      </c>
    </row>
    <row r="6901" spans="2:7" hidden="1" x14ac:dyDescent="0.3">
      <c r="B6901" s="66">
        <v>1060</v>
      </c>
      <c r="C6901" s="68"/>
      <c r="D6901" s="68"/>
      <c r="E6901" s="68"/>
      <c r="F6901" s="68">
        <v>21.78</v>
      </c>
      <c r="G6901" s="68">
        <v>21.78</v>
      </c>
    </row>
    <row r="6902" spans="2:7" hidden="1" x14ac:dyDescent="0.3">
      <c r="B6902" s="66">
        <v>1061</v>
      </c>
      <c r="C6902" s="68">
        <v>26.25</v>
      </c>
      <c r="D6902" s="68"/>
      <c r="E6902" s="68"/>
      <c r="G6902" s="68">
        <v>26.25</v>
      </c>
    </row>
    <row r="6903" spans="2:7" hidden="1" x14ac:dyDescent="0.3">
      <c r="B6903" s="66">
        <v>1062</v>
      </c>
      <c r="C6903" s="68"/>
      <c r="D6903" s="68"/>
      <c r="E6903" s="68">
        <v>24.4</v>
      </c>
      <c r="G6903" s="68">
        <v>24.4</v>
      </c>
    </row>
    <row r="6904" spans="2:7" hidden="1" x14ac:dyDescent="0.3">
      <c r="B6904" s="66">
        <v>1063</v>
      </c>
      <c r="C6904" s="68">
        <v>29.37</v>
      </c>
      <c r="D6904" s="68"/>
      <c r="E6904" s="68"/>
      <c r="G6904" s="68">
        <v>29.37</v>
      </c>
    </row>
    <row r="6905" spans="2:7" hidden="1" x14ac:dyDescent="0.3">
      <c r="B6905" s="66">
        <v>1064</v>
      </c>
      <c r="C6905" s="68"/>
      <c r="D6905" s="68"/>
      <c r="E6905" s="68">
        <v>23.06</v>
      </c>
      <c r="G6905" s="68">
        <v>23.06</v>
      </c>
    </row>
    <row r="6906" spans="2:7" hidden="1" x14ac:dyDescent="0.3">
      <c r="B6906" s="66">
        <v>1067</v>
      </c>
      <c r="C6906" s="68"/>
      <c r="D6906" s="68">
        <v>27.51</v>
      </c>
      <c r="E6906" s="68"/>
      <c r="G6906" s="68">
        <v>27.51</v>
      </c>
    </row>
    <row r="6907" spans="2:7" hidden="1" x14ac:dyDescent="0.3">
      <c r="B6907" s="66">
        <v>1070</v>
      </c>
      <c r="C6907" s="68">
        <v>24.14</v>
      </c>
      <c r="D6907" s="68"/>
      <c r="E6907" s="68"/>
      <c r="G6907" s="68">
        <v>24.14</v>
      </c>
    </row>
    <row r="6908" spans="2:7" hidden="1" x14ac:dyDescent="0.3">
      <c r="B6908" s="66">
        <v>1071</v>
      </c>
      <c r="C6908" s="68"/>
      <c r="D6908" s="68">
        <v>29.23</v>
      </c>
      <c r="E6908" s="68"/>
      <c r="G6908" s="68">
        <v>29.23</v>
      </c>
    </row>
    <row r="6909" spans="2:7" hidden="1" x14ac:dyDescent="0.3">
      <c r="B6909" s="66">
        <v>1073</v>
      </c>
      <c r="C6909" s="68"/>
      <c r="D6909" s="68"/>
      <c r="E6909" s="68">
        <v>25.86</v>
      </c>
      <c r="G6909" s="68">
        <v>25.86</v>
      </c>
    </row>
    <row r="6910" spans="2:7" hidden="1" x14ac:dyDescent="0.3">
      <c r="B6910" s="66">
        <v>1074</v>
      </c>
      <c r="C6910" s="68">
        <v>24.25</v>
      </c>
      <c r="D6910" s="68"/>
      <c r="E6910" s="68"/>
      <c r="G6910" s="68">
        <v>24.25</v>
      </c>
    </row>
    <row r="6911" spans="2:7" hidden="1" x14ac:dyDescent="0.3">
      <c r="B6911" s="66">
        <v>1075</v>
      </c>
      <c r="C6911" s="68"/>
      <c r="D6911" s="68"/>
      <c r="E6911" s="68">
        <v>27.8</v>
      </c>
      <c r="G6911" s="68">
        <v>27.8</v>
      </c>
    </row>
    <row r="6912" spans="2:7" hidden="1" x14ac:dyDescent="0.3">
      <c r="B6912" s="66">
        <v>1076</v>
      </c>
      <c r="C6912" s="68"/>
      <c r="D6912" s="68"/>
      <c r="E6912" s="68">
        <v>22.69</v>
      </c>
      <c r="G6912" s="68">
        <v>22.69</v>
      </c>
    </row>
    <row r="6913" spans="2:7" hidden="1" x14ac:dyDescent="0.3">
      <c r="B6913" s="66">
        <v>1077</v>
      </c>
      <c r="C6913" s="68"/>
      <c r="D6913" s="68"/>
      <c r="E6913" s="68"/>
      <c r="F6913" s="68">
        <v>24.8</v>
      </c>
      <c r="G6913" s="68">
        <v>24.8</v>
      </c>
    </row>
    <row r="6914" spans="2:7" hidden="1" x14ac:dyDescent="0.3">
      <c r="B6914" s="66">
        <v>1078</v>
      </c>
      <c r="C6914" s="68"/>
      <c r="D6914" s="68"/>
      <c r="E6914" s="68"/>
      <c r="F6914" s="68">
        <v>29.82</v>
      </c>
      <c r="G6914" s="68">
        <v>29.82</v>
      </c>
    </row>
    <row r="6915" spans="2:7" hidden="1" x14ac:dyDescent="0.3">
      <c r="B6915" s="66">
        <v>1079</v>
      </c>
      <c r="C6915" s="68">
        <v>26.25</v>
      </c>
      <c r="D6915" s="68"/>
      <c r="E6915" s="68"/>
      <c r="G6915" s="68">
        <v>26.25</v>
      </c>
    </row>
    <row r="6916" spans="2:7" hidden="1" x14ac:dyDescent="0.3">
      <c r="B6916" s="66">
        <v>1080</v>
      </c>
      <c r="C6916" s="68"/>
      <c r="D6916" s="68">
        <v>27.42</v>
      </c>
      <c r="E6916" s="68"/>
      <c r="G6916" s="68">
        <v>27.42</v>
      </c>
    </row>
    <row r="6917" spans="2:7" hidden="1" x14ac:dyDescent="0.3">
      <c r="B6917" s="66">
        <v>1081</v>
      </c>
      <c r="C6917" s="68">
        <v>28.18</v>
      </c>
      <c r="D6917" s="68"/>
      <c r="E6917" s="68"/>
      <c r="G6917" s="68">
        <v>28.18</v>
      </c>
    </row>
    <row r="6918" spans="2:7" hidden="1" x14ac:dyDescent="0.3">
      <c r="B6918" s="66">
        <v>1082</v>
      </c>
      <c r="C6918" s="68"/>
      <c r="D6918" s="68">
        <v>26.91</v>
      </c>
      <c r="E6918" s="68"/>
      <c r="G6918" s="68">
        <v>26.91</v>
      </c>
    </row>
    <row r="6919" spans="2:7" hidden="1" x14ac:dyDescent="0.3">
      <c r="B6919" s="66">
        <v>1083</v>
      </c>
      <c r="C6919" s="68"/>
      <c r="D6919" s="68"/>
      <c r="E6919" s="68">
        <v>25.31</v>
      </c>
      <c r="G6919" s="68">
        <v>25.31</v>
      </c>
    </row>
    <row r="6920" spans="2:7" hidden="1" x14ac:dyDescent="0.3">
      <c r="B6920" s="66">
        <v>1084</v>
      </c>
      <c r="C6920" s="68"/>
      <c r="D6920" s="68">
        <v>25.14</v>
      </c>
      <c r="E6920" s="68"/>
      <c r="G6920" s="68">
        <v>25.14</v>
      </c>
    </row>
    <row r="6921" spans="2:7" hidden="1" x14ac:dyDescent="0.3">
      <c r="B6921" s="66">
        <v>1085</v>
      </c>
      <c r="C6921" s="68">
        <v>18.23</v>
      </c>
      <c r="D6921" s="68"/>
      <c r="E6921" s="68"/>
      <c r="G6921" s="68">
        <v>18.23</v>
      </c>
    </row>
    <row r="6922" spans="2:7" hidden="1" x14ac:dyDescent="0.3">
      <c r="B6922" s="66">
        <v>1086</v>
      </c>
      <c r="C6922" s="68"/>
      <c r="D6922" s="68">
        <v>22.72</v>
      </c>
      <c r="E6922" s="68"/>
      <c r="G6922" s="68">
        <v>22.72</v>
      </c>
    </row>
    <row r="6923" spans="2:7" hidden="1" x14ac:dyDescent="0.3">
      <c r="B6923" s="66">
        <v>1087</v>
      </c>
      <c r="C6923" s="68">
        <v>19.88</v>
      </c>
      <c r="D6923" s="68"/>
      <c r="E6923" s="68"/>
      <c r="G6923" s="68">
        <v>19.88</v>
      </c>
    </row>
    <row r="6924" spans="2:7" hidden="1" x14ac:dyDescent="0.3">
      <c r="B6924" s="66">
        <v>1088</v>
      </c>
      <c r="C6924" s="68"/>
      <c r="D6924" s="68"/>
      <c r="E6924" s="68">
        <v>21.99</v>
      </c>
      <c r="G6924" s="68">
        <v>21.99</v>
      </c>
    </row>
    <row r="6925" spans="2:7" hidden="1" x14ac:dyDescent="0.3">
      <c r="B6925" s="66">
        <v>1089</v>
      </c>
      <c r="C6925" s="68">
        <v>24.45</v>
      </c>
      <c r="D6925" s="68"/>
      <c r="E6925" s="68"/>
      <c r="G6925" s="68">
        <v>24.45</v>
      </c>
    </row>
    <row r="6926" spans="2:7" hidden="1" x14ac:dyDescent="0.3">
      <c r="B6926" s="66">
        <v>1090</v>
      </c>
      <c r="C6926" s="68">
        <v>21.44</v>
      </c>
      <c r="D6926" s="68"/>
      <c r="E6926" s="68"/>
      <c r="G6926" s="68">
        <v>21.44</v>
      </c>
    </row>
    <row r="6927" spans="2:7" hidden="1" x14ac:dyDescent="0.3">
      <c r="B6927" s="66">
        <v>1091</v>
      </c>
      <c r="C6927" s="68">
        <v>21.57</v>
      </c>
      <c r="D6927" s="68"/>
      <c r="E6927" s="68"/>
      <c r="G6927" s="68">
        <v>21.57</v>
      </c>
    </row>
    <row r="6928" spans="2:7" hidden="1" x14ac:dyDescent="0.3">
      <c r="B6928" s="66">
        <v>1092</v>
      </c>
      <c r="C6928" s="68">
        <v>20.79</v>
      </c>
      <c r="D6928" s="68"/>
      <c r="E6928" s="68"/>
      <c r="G6928" s="68">
        <v>20.79</v>
      </c>
    </row>
    <row r="6929" spans="2:7" hidden="1" x14ac:dyDescent="0.3">
      <c r="B6929" s="66">
        <v>1093</v>
      </c>
      <c r="C6929" s="68"/>
      <c r="D6929" s="68"/>
      <c r="E6929" s="68">
        <v>24.72</v>
      </c>
      <c r="G6929" s="68">
        <v>24.72</v>
      </c>
    </row>
    <row r="6930" spans="2:7" hidden="1" x14ac:dyDescent="0.3">
      <c r="B6930" s="66">
        <v>1094</v>
      </c>
      <c r="C6930" s="68"/>
      <c r="D6930" s="68"/>
      <c r="E6930" s="68">
        <v>23.36</v>
      </c>
      <c r="G6930" s="68">
        <v>23.36</v>
      </c>
    </row>
    <row r="6931" spans="2:7" hidden="1" x14ac:dyDescent="0.3">
      <c r="B6931" s="66">
        <v>1095</v>
      </c>
      <c r="C6931" s="68">
        <v>23.84</v>
      </c>
      <c r="D6931" s="68"/>
      <c r="E6931" s="68"/>
      <c r="G6931" s="68">
        <v>23.84</v>
      </c>
    </row>
    <row r="6932" spans="2:7" hidden="1" x14ac:dyDescent="0.3">
      <c r="B6932" s="66">
        <v>1096</v>
      </c>
      <c r="C6932" s="68"/>
      <c r="D6932" s="68"/>
      <c r="E6932" s="68">
        <v>24.41</v>
      </c>
      <c r="G6932" s="68">
        <v>24.41</v>
      </c>
    </row>
    <row r="6933" spans="2:7" hidden="1" x14ac:dyDescent="0.3">
      <c r="B6933" s="66">
        <v>1097</v>
      </c>
      <c r="C6933" s="68"/>
      <c r="D6933" s="68"/>
      <c r="E6933" s="68"/>
      <c r="F6933" s="68">
        <v>21.67</v>
      </c>
      <c r="G6933" s="68">
        <v>21.67</v>
      </c>
    </row>
    <row r="6934" spans="2:7" hidden="1" x14ac:dyDescent="0.3">
      <c r="B6934" s="66">
        <v>1098</v>
      </c>
      <c r="C6934" s="68">
        <v>26.58</v>
      </c>
      <c r="D6934" s="68"/>
      <c r="E6934" s="68"/>
      <c r="G6934" s="68">
        <v>26.58</v>
      </c>
    </row>
    <row r="6935" spans="2:7" hidden="1" x14ac:dyDescent="0.3">
      <c r="B6935" s="66">
        <v>1099</v>
      </c>
      <c r="C6935" s="68">
        <v>23.48</v>
      </c>
      <c r="D6935" s="68"/>
      <c r="E6935" s="68"/>
      <c r="G6935" s="68">
        <v>23.48</v>
      </c>
    </row>
    <row r="6936" spans="2:7" hidden="1" x14ac:dyDescent="0.3">
      <c r="B6936" s="66">
        <v>1100</v>
      </c>
      <c r="C6936" s="68"/>
      <c r="D6936" s="68">
        <v>21.35</v>
      </c>
      <c r="E6936" s="68"/>
      <c r="G6936" s="68">
        <v>21.35</v>
      </c>
    </row>
    <row r="6937" spans="2:7" hidden="1" x14ac:dyDescent="0.3">
      <c r="B6937" s="66">
        <v>1101</v>
      </c>
      <c r="C6937" s="68"/>
      <c r="D6937" s="68">
        <v>20.88</v>
      </c>
      <c r="E6937" s="68"/>
      <c r="G6937" s="68">
        <v>20.88</v>
      </c>
    </row>
    <row r="6938" spans="2:7" hidden="1" x14ac:dyDescent="0.3">
      <c r="B6938" s="66">
        <v>1102</v>
      </c>
      <c r="C6938" s="68"/>
      <c r="D6938" s="68">
        <v>26.33</v>
      </c>
      <c r="E6938" s="68"/>
      <c r="G6938" s="68">
        <v>26.33</v>
      </c>
    </row>
    <row r="6939" spans="2:7" hidden="1" x14ac:dyDescent="0.3">
      <c r="B6939" s="66">
        <v>1104</v>
      </c>
      <c r="C6939" s="68">
        <v>30.98</v>
      </c>
      <c r="D6939" s="68"/>
      <c r="E6939" s="68"/>
      <c r="G6939" s="68">
        <v>30.98</v>
      </c>
    </row>
    <row r="6940" spans="2:7" hidden="1" x14ac:dyDescent="0.3">
      <c r="B6940" s="66">
        <v>1106</v>
      </c>
      <c r="C6940" s="68">
        <v>26.56</v>
      </c>
      <c r="D6940" s="68"/>
      <c r="E6940" s="68"/>
      <c r="G6940" s="68">
        <v>26.56</v>
      </c>
    </row>
    <row r="6941" spans="2:7" hidden="1" x14ac:dyDescent="0.3">
      <c r="B6941" s="66">
        <v>1107</v>
      </c>
      <c r="C6941" s="68">
        <v>20.27</v>
      </c>
      <c r="D6941" s="68"/>
      <c r="E6941" s="68"/>
      <c r="G6941" s="68">
        <v>20.27</v>
      </c>
    </row>
    <row r="6942" spans="2:7" hidden="1" x14ac:dyDescent="0.3">
      <c r="B6942" s="66">
        <v>1108</v>
      </c>
      <c r="C6942" s="68">
        <v>28.36</v>
      </c>
      <c r="D6942" s="68"/>
      <c r="E6942" s="68"/>
      <c r="G6942" s="68">
        <v>28.36</v>
      </c>
    </row>
    <row r="6943" spans="2:7" hidden="1" x14ac:dyDescent="0.3">
      <c r="B6943" s="66">
        <v>1109</v>
      </c>
      <c r="C6943" s="68"/>
      <c r="D6943" s="68"/>
      <c r="E6943" s="68">
        <v>23.18</v>
      </c>
      <c r="G6943" s="68">
        <v>23.18</v>
      </c>
    </row>
    <row r="6944" spans="2:7" hidden="1" x14ac:dyDescent="0.3">
      <c r="B6944" s="66">
        <v>1110</v>
      </c>
      <c r="C6944" s="68">
        <v>24.56</v>
      </c>
      <c r="D6944" s="68"/>
      <c r="E6944" s="68"/>
      <c r="G6944" s="68">
        <v>24.56</v>
      </c>
    </row>
    <row r="6945" spans="2:7" hidden="1" x14ac:dyDescent="0.3">
      <c r="B6945" s="66">
        <v>1111</v>
      </c>
      <c r="C6945" s="68">
        <v>28.52</v>
      </c>
      <c r="D6945" s="68"/>
      <c r="E6945" s="68"/>
      <c r="G6945" s="68">
        <v>28.52</v>
      </c>
    </row>
    <row r="6946" spans="2:7" hidden="1" x14ac:dyDescent="0.3">
      <c r="B6946" s="66">
        <v>1112</v>
      </c>
      <c r="C6946" s="68">
        <v>22.9</v>
      </c>
      <c r="D6946" s="68"/>
      <c r="E6946" s="68"/>
      <c r="G6946" s="68">
        <v>22.9</v>
      </c>
    </row>
    <row r="6947" spans="2:7" hidden="1" x14ac:dyDescent="0.3">
      <c r="B6947" s="66">
        <v>1113</v>
      </c>
      <c r="C6947" s="68">
        <v>32.32</v>
      </c>
      <c r="D6947" s="68"/>
      <c r="E6947" s="68"/>
      <c r="G6947" s="68">
        <v>32.32</v>
      </c>
    </row>
    <row r="6948" spans="2:7" hidden="1" x14ac:dyDescent="0.3">
      <c r="B6948" s="66">
        <v>1114</v>
      </c>
      <c r="C6948" s="68"/>
      <c r="D6948" s="68">
        <v>41.29</v>
      </c>
      <c r="E6948" s="68"/>
      <c r="G6948" s="68">
        <v>41.29</v>
      </c>
    </row>
    <row r="6949" spans="2:7" hidden="1" x14ac:dyDescent="0.3">
      <c r="B6949" s="66">
        <v>1115</v>
      </c>
      <c r="C6949" s="68"/>
      <c r="D6949" s="68">
        <v>24.49</v>
      </c>
      <c r="E6949" s="68"/>
      <c r="G6949" s="68">
        <v>24.49</v>
      </c>
    </row>
    <row r="6950" spans="2:7" hidden="1" x14ac:dyDescent="0.3">
      <c r="B6950" s="66">
        <v>1117</v>
      </c>
      <c r="C6950" s="68"/>
      <c r="D6950" s="68">
        <v>24.81</v>
      </c>
      <c r="E6950" s="68"/>
      <c r="G6950" s="68">
        <v>24.81</v>
      </c>
    </row>
    <row r="6951" spans="2:7" hidden="1" x14ac:dyDescent="0.3">
      <c r="B6951" s="66">
        <v>1118</v>
      </c>
      <c r="C6951" s="68">
        <v>25.83</v>
      </c>
      <c r="D6951" s="68"/>
      <c r="E6951" s="68"/>
      <c r="G6951" s="68">
        <v>25.83</v>
      </c>
    </row>
    <row r="6952" spans="2:7" hidden="1" x14ac:dyDescent="0.3">
      <c r="B6952" s="66">
        <v>1119</v>
      </c>
      <c r="C6952" s="68"/>
      <c r="D6952" s="68">
        <v>23.17</v>
      </c>
      <c r="E6952" s="68"/>
      <c r="G6952" s="68">
        <v>23.17</v>
      </c>
    </row>
    <row r="6953" spans="2:7" hidden="1" x14ac:dyDescent="0.3">
      <c r="B6953" s="66">
        <v>1120</v>
      </c>
      <c r="C6953" s="68">
        <v>28.92</v>
      </c>
      <c r="D6953" s="68"/>
      <c r="E6953" s="68"/>
      <c r="G6953" s="68">
        <v>28.92</v>
      </c>
    </row>
    <row r="6954" spans="2:7" hidden="1" x14ac:dyDescent="0.3">
      <c r="B6954" s="66">
        <v>1121</v>
      </c>
      <c r="C6954" s="68"/>
      <c r="D6954" s="68">
        <v>21.12</v>
      </c>
      <c r="E6954" s="68"/>
      <c r="G6954" s="68">
        <v>21.12</v>
      </c>
    </row>
    <row r="6955" spans="2:7" hidden="1" x14ac:dyDescent="0.3">
      <c r="B6955" s="66">
        <v>1122</v>
      </c>
      <c r="C6955" s="68"/>
      <c r="D6955" s="68"/>
      <c r="E6955" s="68">
        <v>21.33</v>
      </c>
      <c r="G6955" s="68">
        <v>21.33</v>
      </c>
    </row>
    <row r="6956" spans="2:7" hidden="1" x14ac:dyDescent="0.3">
      <c r="B6956" s="66">
        <v>1123</v>
      </c>
      <c r="C6956" s="68">
        <v>28.13</v>
      </c>
      <c r="D6956" s="68"/>
      <c r="E6956" s="68"/>
      <c r="G6956" s="68">
        <v>28.13</v>
      </c>
    </row>
    <row r="6957" spans="2:7" hidden="1" x14ac:dyDescent="0.3">
      <c r="B6957" s="66">
        <v>1124</v>
      </c>
      <c r="C6957" s="68"/>
      <c r="D6957" s="68"/>
      <c r="E6957" s="68">
        <v>28.78</v>
      </c>
      <c r="G6957" s="68">
        <v>28.78</v>
      </c>
    </row>
    <row r="6958" spans="2:7" hidden="1" x14ac:dyDescent="0.3">
      <c r="B6958" s="66">
        <v>1125</v>
      </c>
      <c r="C6958" s="68"/>
      <c r="D6958" s="68">
        <v>22.01</v>
      </c>
      <c r="E6958" s="68"/>
      <c r="G6958" s="68">
        <v>22.01</v>
      </c>
    </row>
    <row r="6959" spans="2:7" hidden="1" x14ac:dyDescent="0.3">
      <c r="B6959" s="66">
        <v>1126</v>
      </c>
      <c r="C6959" s="68">
        <v>27.22</v>
      </c>
      <c r="D6959" s="68"/>
      <c r="E6959" s="68"/>
      <c r="G6959" s="68">
        <v>27.22</v>
      </c>
    </row>
    <row r="6960" spans="2:7" hidden="1" x14ac:dyDescent="0.3">
      <c r="B6960" s="66">
        <v>1127</v>
      </c>
      <c r="C6960" s="68"/>
      <c r="D6960" s="68">
        <v>22.33</v>
      </c>
      <c r="E6960" s="68"/>
      <c r="G6960" s="68">
        <v>22.33</v>
      </c>
    </row>
    <row r="6961" spans="2:7" hidden="1" x14ac:dyDescent="0.3">
      <c r="B6961" s="66">
        <v>1128</v>
      </c>
      <c r="C6961" s="68"/>
      <c r="D6961" s="68">
        <v>20.11</v>
      </c>
      <c r="E6961" s="68"/>
      <c r="G6961" s="68">
        <v>20.11</v>
      </c>
    </row>
    <row r="6962" spans="2:7" hidden="1" x14ac:dyDescent="0.3">
      <c r="B6962" s="66">
        <v>1129</v>
      </c>
      <c r="C6962" s="68">
        <v>23.86</v>
      </c>
      <c r="D6962" s="68"/>
      <c r="E6962" s="68"/>
      <c r="G6962" s="68">
        <v>23.86</v>
      </c>
    </row>
    <row r="6963" spans="2:7" hidden="1" x14ac:dyDescent="0.3">
      <c r="B6963" s="66">
        <v>1130</v>
      </c>
      <c r="C6963" s="68">
        <v>30.18</v>
      </c>
      <c r="D6963" s="68"/>
      <c r="E6963" s="68"/>
      <c r="G6963" s="68">
        <v>30.18</v>
      </c>
    </row>
    <row r="6964" spans="2:7" hidden="1" x14ac:dyDescent="0.3">
      <c r="B6964" s="66">
        <v>1131</v>
      </c>
      <c r="C6964" s="68">
        <v>28.54</v>
      </c>
      <c r="D6964" s="68"/>
      <c r="E6964" s="68"/>
      <c r="G6964" s="68">
        <v>28.54</v>
      </c>
    </row>
    <row r="6965" spans="2:7" hidden="1" x14ac:dyDescent="0.3">
      <c r="B6965" s="66">
        <v>1132</v>
      </c>
      <c r="C6965" s="68"/>
      <c r="D6965" s="68"/>
      <c r="E6965" s="68">
        <v>29.07</v>
      </c>
      <c r="G6965" s="68">
        <v>29.07</v>
      </c>
    </row>
    <row r="6966" spans="2:7" hidden="1" x14ac:dyDescent="0.3">
      <c r="B6966" s="66">
        <v>1133</v>
      </c>
      <c r="C6966" s="68"/>
      <c r="D6966" s="68"/>
      <c r="E6966" s="68">
        <v>24.18</v>
      </c>
      <c r="G6966" s="68">
        <v>24.18</v>
      </c>
    </row>
    <row r="6967" spans="2:7" hidden="1" x14ac:dyDescent="0.3">
      <c r="B6967" s="66">
        <v>1134</v>
      </c>
      <c r="C6967" s="68">
        <v>25.94</v>
      </c>
      <c r="D6967" s="68"/>
      <c r="E6967" s="68"/>
      <c r="G6967" s="68">
        <v>25.94</v>
      </c>
    </row>
    <row r="6968" spans="2:7" hidden="1" x14ac:dyDescent="0.3">
      <c r="B6968" s="66">
        <v>1135</v>
      </c>
      <c r="C6968" s="68"/>
      <c r="D6968" s="68">
        <v>27.42</v>
      </c>
      <c r="E6968" s="68"/>
      <c r="G6968" s="68">
        <v>27.42</v>
      </c>
    </row>
    <row r="6969" spans="2:7" hidden="1" x14ac:dyDescent="0.3">
      <c r="B6969" s="66">
        <v>1136</v>
      </c>
      <c r="C6969" s="68"/>
      <c r="D6969" s="68"/>
      <c r="E6969" s="68"/>
      <c r="F6969" s="68">
        <v>23.03</v>
      </c>
      <c r="G6969" s="68">
        <v>23.03</v>
      </c>
    </row>
    <row r="6970" spans="2:7" hidden="1" x14ac:dyDescent="0.3">
      <c r="B6970" s="66">
        <v>1137</v>
      </c>
      <c r="C6970" s="68"/>
      <c r="D6970" s="68">
        <v>24.91</v>
      </c>
      <c r="E6970" s="68"/>
      <c r="G6970" s="68">
        <v>24.91</v>
      </c>
    </row>
    <row r="6971" spans="2:7" hidden="1" x14ac:dyDescent="0.3">
      <c r="B6971" s="66">
        <v>1139</v>
      </c>
      <c r="C6971" s="68">
        <v>23.24</v>
      </c>
      <c r="D6971" s="68"/>
      <c r="E6971" s="68"/>
      <c r="G6971" s="68">
        <v>23.24</v>
      </c>
    </row>
    <row r="6972" spans="2:7" hidden="1" x14ac:dyDescent="0.3">
      <c r="B6972" s="66">
        <v>1140</v>
      </c>
      <c r="C6972" s="68"/>
      <c r="D6972" s="68"/>
      <c r="E6972" s="68">
        <v>22.72</v>
      </c>
      <c r="G6972" s="68">
        <v>22.72</v>
      </c>
    </row>
    <row r="6973" spans="2:7" hidden="1" x14ac:dyDescent="0.3">
      <c r="B6973" s="66">
        <v>1141</v>
      </c>
      <c r="C6973" s="68">
        <v>26.37</v>
      </c>
      <c r="D6973" s="68"/>
      <c r="E6973" s="68"/>
      <c r="G6973" s="68">
        <v>26.37</v>
      </c>
    </row>
    <row r="6974" spans="2:7" hidden="1" x14ac:dyDescent="0.3">
      <c r="B6974" s="66">
        <v>1142</v>
      </c>
      <c r="C6974" s="68"/>
      <c r="D6974" s="68">
        <v>27.94</v>
      </c>
      <c r="E6974" s="68"/>
      <c r="G6974" s="68">
        <v>27.94</v>
      </c>
    </row>
    <row r="6975" spans="2:7" hidden="1" x14ac:dyDescent="0.3">
      <c r="B6975" s="66">
        <v>1143</v>
      </c>
      <c r="C6975" s="68"/>
      <c r="D6975" s="68"/>
      <c r="E6975" s="68">
        <v>25.67</v>
      </c>
      <c r="G6975" s="68">
        <v>25.67</v>
      </c>
    </row>
    <row r="6976" spans="2:7" hidden="1" x14ac:dyDescent="0.3">
      <c r="B6976" s="66">
        <v>1144</v>
      </c>
      <c r="C6976" s="68"/>
      <c r="D6976" s="68">
        <v>26.79</v>
      </c>
      <c r="E6976" s="68"/>
      <c r="G6976" s="68">
        <v>26.79</v>
      </c>
    </row>
    <row r="6977" spans="2:7" hidden="1" x14ac:dyDescent="0.3">
      <c r="B6977" s="66">
        <v>1145</v>
      </c>
      <c r="C6977" s="68"/>
      <c r="D6977" s="68"/>
      <c r="E6977" s="68"/>
      <c r="F6977" s="68">
        <v>23.22</v>
      </c>
      <c r="G6977" s="68">
        <v>23.22</v>
      </c>
    </row>
    <row r="6978" spans="2:7" hidden="1" x14ac:dyDescent="0.3">
      <c r="B6978" s="66">
        <v>1146</v>
      </c>
      <c r="C6978" s="68"/>
      <c r="D6978" s="68">
        <v>28.88</v>
      </c>
      <c r="E6978" s="68"/>
      <c r="G6978" s="68">
        <v>28.88</v>
      </c>
    </row>
    <row r="6979" spans="2:7" hidden="1" x14ac:dyDescent="0.3">
      <c r="B6979" s="66">
        <v>1147</v>
      </c>
      <c r="C6979" s="68"/>
      <c r="D6979" s="68"/>
      <c r="E6979" s="68">
        <v>29.29</v>
      </c>
      <c r="G6979" s="68">
        <v>29.29</v>
      </c>
    </row>
    <row r="6980" spans="2:7" hidden="1" x14ac:dyDescent="0.3">
      <c r="B6980" s="66">
        <v>1149</v>
      </c>
      <c r="C6980" s="68"/>
      <c r="D6980" s="68"/>
      <c r="E6980" s="68">
        <v>22.54</v>
      </c>
      <c r="G6980" s="68">
        <v>22.54</v>
      </c>
    </row>
    <row r="6981" spans="2:7" hidden="1" x14ac:dyDescent="0.3">
      <c r="B6981" s="66">
        <v>1150</v>
      </c>
      <c r="C6981" s="68">
        <v>30.38</v>
      </c>
      <c r="D6981" s="68"/>
      <c r="E6981" s="68"/>
      <c r="G6981" s="68">
        <v>30.38</v>
      </c>
    </row>
    <row r="6982" spans="2:7" hidden="1" x14ac:dyDescent="0.3">
      <c r="B6982" s="66">
        <v>1152</v>
      </c>
      <c r="C6982" s="68"/>
      <c r="D6982" s="68"/>
      <c r="E6982" s="68">
        <v>24.96</v>
      </c>
      <c r="G6982" s="68">
        <v>24.96</v>
      </c>
    </row>
    <row r="6983" spans="2:7" hidden="1" x14ac:dyDescent="0.3">
      <c r="B6983" s="66">
        <v>1153</v>
      </c>
      <c r="C6983" s="68"/>
      <c r="D6983" s="68"/>
      <c r="E6983" s="68">
        <v>20.27</v>
      </c>
      <c r="G6983" s="68">
        <v>20.27</v>
      </c>
    </row>
    <row r="6984" spans="2:7" hidden="1" x14ac:dyDescent="0.3">
      <c r="B6984" s="66">
        <v>1154</v>
      </c>
      <c r="C6984" s="68"/>
      <c r="D6984" s="68"/>
      <c r="E6984" s="68"/>
      <c r="F6984" s="68">
        <v>30.62</v>
      </c>
      <c r="G6984" s="68">
        <v>30.62</v>
      </c>
    </row>
    <row r="6985" spans="2:7" hidden="1" x14ac:dyDescent="0.3">
      <c r="B6985" s="66">
        <v>1155</v>
      </c>
      <c r="C6985" s="68">
        <v>28.88</v>
      </c>
      <c r="D6985" s="68"/>
      <c r="E6985" s="68"/>
      <c r="G6985" s="68">
        <v>28.88</v>
      </c>
    </row>
    <row r="6986" spans="2:7" hidden="1" x14ac:dyDescent="0.3">
      <c r="B6986" s="66">
        <v>1156</v>
      </c>
      <c r="C6986" s="68">
        <v>34.909999999999997</v>
      </c>
      <c r="D6986" s="68"/>
      <c r="E6986" s="68"/>
      <c r="G6986" s="68">
        <v>34.909999999999997</v>
      </c>
    </row>
    <row r="6987" spans="2:7" hidden="1" x14ac:dyDescent="0.3">
      <c r="B6987" s="66">
        <v>1157</v>
      </c>
      <c r="C6987" s="68">
        <v>25.45</v>
      </c>
      <c r="D6987" s="68"/>
      <c r="E6987" s="68"/>
      <c r="G6987" s="68">
        <v>25.45</v>
      </c>
    </row>
    <row r="6988" spans="2:7" hidden="1" x14ac:dyDescent="0.3">
      <c r="B6988" s="66">
        <v>1158</v>
      </c>
      <c r="C6988" s="68"/>
      <c r="D6988" s="68">
        <v>26.49</v>
      </c>
      <c r="E6988" s="68"/>
      <c r="G6988" s="68">
        <v>26.49</v>
      </c>
    </row>
    <row r="6989" spans="2:7" hidden="1" x14ac:dyDescent="0.3">
      <c r="B6989" s="66">
        <v>1159</v>
      </c>
      <c r="C6989" s="68">
        <v>26.03</v>
      </c>
      <c r="D6989" s="68"/>
      <c r="E6989" s="68"/>
      <c r="G6989" s="68">
        <v>26.03</v>
      </c>
    </row>
    <row r="6990" spans="2:7" hidden="1" x14ac:dyDescent="0.3">
      <c r="B6990" s="66">
        <v>1160</v>
      </c>
      <c r="C6990" s="68"/>
      <c r="D6990" s="68"/>
      <c r="E6990" s="68">
        <v>19.46</v>
      </c>
      <c r="G6990" s="68">
        <v>19.46</v>
      </c>
    </row>
    <row r="6991" spans="2:7" hidden="1" x14ac:dyDescent="0.3">
      <c r="B6991" s="66">
        <v>1161</v>
      </c>
      <c r="C6991" s="68"/>
      <c r="D6991" s="68">
        <v>19.68</v>
      </c>
      <c r="E6991" s="68"/>
      <c r="G6991" s="68">
        <v>19.68</v>
      </c>
    </row>
    <row r="6992" spans="2:7" hidden="1" x14ac:dyDescent="0.3">
      <c r="B6992" s="66">
        <v>1162</v>
      </c>
      <c r="C6992" s="68">
        <v>21.77</v>
      </c>
      <c r="D6992" s="68"/>
      <c r="E6992" s="68"/>
      <c r="G6992" s="68">
        <v>21.77</v>
      </c>
    </row>
    <row r="6993" spans="2:7" hidden="1" x14ac:dyDescent="0.3">
      <c r="B6993" s="66">
        <v>1164</v>
      </c>
      <c r="C6993" s="68"/>
      <c r="D6993" s="68"/>
      <c r="E6993" s="68"/>
      <c r="F6993" s="68">
        <v>21.1</v>
      </c>
      <c r="G6993" s="68">
        <v>21.1</v>
      </c>
    </row>
    <row r="6994" spans="2:7" hidden="1" x14ac:dyDescent="0.3">
      <c r="B6994" s="66">
        <v>1165</v>
      </c>
      <c r="C6994" s="68">
        <v>27.01</v>
      </c>
      <c r="D6994" s="68"/>
      <c r="E6994" s="68"/>
      <c r="G6994" s="68">
        <v>27.01</v>
      </c>
    </row>
    <row r="6995" spans="2:7" hidden="1" x14ac:dyDescent="0.3">
      <c r="B6995" s="66">
        <v>1166</v>
      </c>
      <c r="C6995" s="68">
        <v>26.89</v>
      </c>
      <c r="D6995" s="68"/>
      <c r="E6995" s="68"/>
      <c r="G6995" s="68">
        <v>26.89</v>
      </c>
    </row>
    <row r="6996" spans="2:7" hidden="1" x14ac:dyDescent="0.3">
      <c r="B6996" s="66">
        <v>1167</v>
      </c>
      <c r="C6996" s="68">
        <v>36.909999999999997</v>
      </c>
      <c r="D6996" s="68"/>
      <c r="E6996" s="68"/>
      <c r="G6996" s="68">
        <v>36.909999999999997</v>
      </c>
    </row>
    <row r="6997" spans="2:7" hidden="1" x14ac:dyDescent="0.3">
      <c r="B6997" s="66">
        <v>1168</v>
      </c>
      <c r="C6997" s="68"/>
      <c r="D6997" s="68">
        <v>28.38</v>
      </c>
      <c r="E6997" s="68"/>
      <c r="G6997" s="68">
        <v>28.38</v>
      </c>
    </row>
    <row r="6998" spans="2:7" hidden="1" x14ac:dyDescent="0.3">
      <c r="B6998" s="66">
        <v>1169</v>
      </c>
      <c r="C6998" s="68">
        <v>23.41</v>
      </c>
      <c r="D6998" s="68"/>
      <c r="E6998" s="68"/>
      <c r="G6998" s="68">
        <v>23.41</v>
      </c>
    </row>
    <row r="6999" spans="2:7" hidden="1" x14ac:dyDescent="0.3">
      <c r="B6999" s="66">
        <v>1170</v>
      </c>
      <c r="C6999" s="68">
        <v>28.3</v>
      </c>
      <c r="D6999" s="68"/>
      <c r="E6999" s="68"/>
      <c r="G6999" s="68">
        <v>28.3</v>
      </c>
    </row>
    <row r="7000" spans="2:7" hidden="1" x14ac:dyDescent="0.3">
      <c r="B7000" s="66">
        <v>1172</v>
      </c>
      <c r="C7000" s="68"/>
      <c r="D7000" s="68">
        <v>27.22</v>
      </c>
      <c r="E7000" s="68"/>
      <c r="G7000" s="68">
        <v>27.22</v>
      </c>
    </row>
    <row r="7001" spans="2:7" hidden="1" x14ac:dyDescent="0.3">
      <c r="B7001" s="66">
        <v>1173</v>
      </c>
      <c r="C7001" s="68"/>
      <c r="D7001" s="68"/>
      <c r="E7001" s="68">
        <v>23.95</v>
      </c>
      <c r="G7001" s="68">
        <v>23.95</v>
      </c>
    </row>
    <row r="7002" spans="2:7" hidden="1" x14ac:dyDescent="0.3">
      <c r="B7002" s="66">
        <v>1174</v>
      </c>
      <c r="C7002" s="68"/>
      <c r="D7002" s="68">
        <v>29.72</v>
      </c>
      <c r="E7002" s="68"/>
      <c r="G7002" s="68">
        <v>29.72</v>
      </c>
    </row>
    <row r="7003" spans="2:7" hidden="1" x14ac:dyDescent="0.3">
      <c r="B7003" s="66">
        <v>1175</v>
      </c>
      <c r="C7003" s="68"/>
      <c r="D7003" s="68"/>
      <c r="E7003" s="68">
        <v>31.82</v>
      </c>
      <c r="G7003" s="68">
        <v>31.82</v>
      </c>
    </row>
    <row r="7004" spans="2:7" hidden="1" x14ac:dyDescent="0.3">
      <c r="B7004" s="66">
        <v>1176</v>
      </c>
      <c r="C7004" s="68"/>
      <c r="D7004" s="68">
        <v>38.31</v>
      </c>
      <c r="E7004" s="68"/>
      <c r="G7004" s="68">
        <v>38.31</v>
      </c>
    </row>
    <row r="7005" spans="2:7" hidden="1" x14ac:dyDescent="0.3">
      <c r="B7005" s="66">
        <v>1177</v>
      </c>
      <c r="C7005" s="68"/>
      <c r="D7005" s="68"/>
      <c r="E7005" s="68">
        <v>25.45</v>
      </c>
      <c r="G7005" s="68">
        <v>25.45</v>
      </c>
    </row>
    <row r="7006" spans="2:7" hidden="1" x14ac:dyDescent="0.3">
      <c r="B7006" s="66">
        <v>1179</v>
      </c>
      <c r="C7006" s="68">
        <v>33.49</v>
      </c>
      <c r="D7006" s="68"/>
      <c r="E7006" s="68"/>
      <c r="G7006" s="68">
        <v>33.49</v>
      </c>
    </row>
    <row r="7007" spans="2:7" hidden="1" x14ac:dyDescent="0.3">
      <c r="B7007" s="66">
        <v>1180</v>
      </c>
      <c r="C7007" s="68">
        <v>32.99</v>
      </c>
      <c r="D7007" s="68"/>
      <c r="E7007" s="68"/>
      <c r="G7007" s="68">
        <v>32.99</v>
      </c>
    </row>
    <row r="7008" spans="2:7" hidden="1" x14ac:dyDescent="0.3">
      <c r="B7008" s="66">
        <v>1181</v>
      </c>
      <c r="C7008" s="68"/>
      <c r="D7008" s="68"/>
      <c r="E7008" s="68"/>
      <c r="F7008" s="68">
        <v>19.14</v>
      </c>
      <c r="G7008" s="68">
        <v>19.14</v>
      </c>
    </row>
    <row r="7009" spans="2:7" hidden="1" x14ac:dyDescent="0.3">
      <c r="B7009" s="66">
        <v>1182</v>
      </c>
      <c r="C7009" s="68"/>
      <c r="D7009" s="68"/>
      <c r="E7009" s="68">
        <v>25.21</v>
      </c>
      <c r="G7009" s="68">
        <v>25.21</v>
      </c>
    </row>
    <row r="7010" spans="2:7" hidden="1" x14ac:dyDescent="0.3">
      <c r="B7010" s="66">
        <v>1183</v>
      </c>
      <c r="C7010" s="68"/>
      <c r="D7010" s="68"/>
      <c r="E7010" s="68"/>
      <c r="F7010" s="68">
        <v>23.72</v>
      </c>
      <c r="G7010" s="68">
        <v>23.72</v>
      </c>
    </row>
    <row r="7011" spans="2:7" hidden="1" x14ac:dyDescent="0.3">
      <c r="B7011" s="66">
        <v>1184</v>
      </c>
      <c r="C7011" s="68"/>
      <c r="D7011" s="68">
        <v>21.51</v>
      </c>
      <c r="E7011" s="68"/>
      <c r="G7011" s="68">
        <v>21.51</v>
      </c>
    </row>
    <row r="7012" spans="2:7" hidden="1" x14ac:dyDescent="0.3">
      <c r="B7012" s="66">
        <v>1185</v>
      </c>
      <c r="C7012" s="68"/>
      <c r="D7012" s="68">
        <v>24.79</v>
      </c>
      <c r="E7012" s="68"/>
      <c r="G7012" s="68">
        <v>24.79</v>
      </c>
    </row>
    <row r="7013" spans="2:7" hidden="1" x14ac:dyDescent="0.3">
      <c r="B7013" s="66">
        <v>1186</v>
      </c>
      <c r="C7013" s="68"/>
      <c r="D7013" s="68"/>
      <c r="E7013" s="68">
        <v>24.71</v>
      </c>
      <c r="G7013" s="68">
        <v>24.71</v>
      </c>
    </row>
    <row r="7014" spans="2:7" hidden="1" x14ac:dyDescent="0.3">
      <c r="B7014" s="66">
        <v>1187</v>
      </c>
      <c r="C7014" s="68"/>
      <c r="D7014" s="68"/>
      <c r="E7014" s="68">
        <v>26.05</v>
      </c>
      <c r="G7014" s="68">
        <v>26.05</v>
      </c>
    </row>
    <row r="7015" spans="2:7" hidden="1" x14ac:dyDescent="0.3">
      <c r="B7015" s="66">
        <v>1188</v>
      </c>
      <c r="C7015" s="68">
        <v>28.68</v>
      </c>
      <c r="D7015" s="68"/>
      <c r="E7015" s="68"/>
      <c r="G7015" s="68">
        <v>28.68</v>
      </c>
    </row>
    <row r="7016" spans="2:7" hidden="1" x14ac:dyDescent="0.3">
      <c r="B7016" s="66">
        <v>1189</v>
      </c>
      <c r="C7016" s="68"/>
      <c r="D7016" s="68"/>
      <c r="E7016" s="68">
        <v>23.72</v>
      </c>
      <c r="G7016" s="68">
        <v>23.72</v>
      </c>
    </row>
    <row r="7017" spans="2:7" hidden="1" x14ac:dyDescent="0.3">
      <c r="B7017" s="66">
        <v>1190</v>
      </c>
      <c r="C7017" s="68"/>
      <c r="D7017" s="68"/>
      <c r="E7017" s="68"/>
      <c r="F7017" s="68">
        <v>25.65</v>
      </c>
      <c r="G7017" s="68">
        <v>25.65</v>
      </c>
    </row>
    <row r="7018" spans="2:7" hidden="1" x14ac:dyDescent="0.3">
      <c r="B7018" s="66">
        <v>1191</v>
      </c>
      <c r="C7018" s="68"/>
      <c r="D7018" s="68"/>
      <c r="E7018" s="68">
        <v>20.51</v>
      </c>
      <c r="G7018" s="68">
        <v>20.51</v>
      </c>
    </row>
    <row r="7019" spans="2:7" hidden="1" x14ac:dyDescent="0.3">
      <c r="B7019" s="66">
        <v>1192</v>
      </c>
      <c r="C7019" s="68"/>
      <c r="D7019" s="68"/>
      <c r="E7019" s="68">
        <v>31.16</v>
      </c>
      <c r="G7019" s="68">
        <v>31.16</v>
      </c>
    </row>
    <row r="7020" spans="2:7" hidden="1" x14ac:dyDescent="0.3">
      <c r="B7020" s="66">
        <v>1193</v>
      </c>
      <c r="C7020" s="68">
        <v>25.74</v>
      </c>
      <c r="D7020" s="68"/>
      <c r="E7020" s="68"/>
      <c r="G7020" s="68">
        <v>25.74</v>
      </c>
    </row>
    <row r="7021" spans="2:7" hidden="1" x14ac:dyDescent="0.3">
      <c r="B7021" s="66">
        <v>1194</v>
      </c>
      <c r="C7021" s="68"/>
      <c r="D7021" s="68">
        <v>20.170000000000002</v>
      </c>
      <c r="E7021" s="68"/>
      <c r="G7021" s="68">
        <v>20.170000000000002</v>
      </c>
    </row>
    <row r="7022" spans="2:7" hidden="1" x14ac:dyDescent="0.3">
      <c r="B7022" s="66">
        <v>1195</v>
      </c>
      <c r="C7022" s="68"/>
      <c r="D7022" s="68">
        <v>21.63</v>
      </c>
      <c r="E7022" s="68"/>
      <c r="G7022" s="68">
        <v>21.63</v>
      </c>
    </row>
    <row r="7023" spans="2:7" hidden="1" x14ac:dyDescent="0.3">
      <c r="B7023" s="66">
        <v>1196</v>
      </c>
      <c r="C7023" s="68"/>
      <c r="D7023" s="68"/>
      <c r="E7023" s="68"/>
      <c r="F7023" s="68">
        <v>22.53</v>
      </c>
      <c r="G7023" s="68">
        <v>22.53</v>
      </c>
    </row>
    <row r="7024" spans="2:7" hidden="1" x14ac:dyDescent="0.3">
      <c r="B7024" s="66">
        <v>1197</v>
      </c>
      <c r="C7024" s="68">
        <v>26.83</v>
      </c>
      <c r="D7024" s="68"/>
      <c r="E7024" s="68"/>
      <c r="G7024" s="68">
        <v>26.83</v>
      </c>
    </row>
    <row r="7025" spans="2:7" hidden="1" x14ac:dyDescent="0.3">
      <c r="B7025" s="66">
        <v>1198</v>
      </c>
      <c r="C7025" s="68"/>
      <c r="D7025" s="68"/>
      <c r="E7025" s="68">
        <v>23.3</v>
      </c>
      <c r="G7025" s="68">
        <v>23.3</v>
      </c>
    </row>
    <row r="7026" spans="2:7" hidden="1" x14ac:dyDescent="0.3">
      <c r="B7026" s="66">
        <v>1199</v>
      </c>
      <c r="C7026" s="68">
        <v>24.58</v>
      </c>
      <c r="D7026" s="68"/>
      <c r="E7026" s="68"/>
      <c r="G7026" s="68">
        <v>24.58</v>
      </c>
    </row>
    <row r="7027" spans="2:7" hidden="1" x14ac:dyDescent="0.3">
      <c r="B7027" s="66">
        <v>1200</v>
      </c>
      <c r="C7027" s="68">
        <v>56.8</v>
      </c>
      <c r="D7027" s="68"/>
      <c r="E7027" s="68"/>
      <c r="G7027" s="68">
        <v>56.8</v>
      </c>
    </row>
    <row r="7028" spans="2:7" hidden="1" x14ac:dyDescent="0.3">
      <c r="B7028" s="66">
        <v>1201</v>
      </c>
      <c r="C7028" s="68">
        <v>30.31</v>
      </c>
      <c r="D7028" s="68"/>
      <c r="E7028" s="68"/>
      <c r="G7028" s="68">
        <v>30.31</v>
      </c>
    </row>
    <row r="7029" spans="2:7" hidden="1" x14ac:dyDescent="0.3">
      <c r="B7029" s="66">
        <v>1202</v>
      </c>
      <c r="C7029" s="68"/>
      <c r="D7029" s="68"/>
      <c r="E7029" s="68"/>
      <c r="F7029" s="68">
        <v>29.32</v>
      </c>
      <c r="G7029" s="68">
        <v>29.32</v>
      </c>
    </row>
    <row r="7030" spans="2:7" hidden="1" x14ac:dyDescent="0.3">
      <c r="B7030" s="66">
        <v>1204</v>
      </c>
      <c r="C7030" s="68">
        <v>26.18</v>
      </c>
      <c r="D7030" s="68"/>
      <c r="E7030" s="68"/>
      <c r="G7030" s="68">
        <v>26.18</v>
      </c>
    </row>
    <row r="7031" spans="2:7" hidden="1" x14ac:dyDescent="0.3">
      <c r="B7031" s="66">
        <v>1205</v>
      </c>
      <c r="C7031" s="68">
        <v>25.68</v>
      </c>
      <c r="D7031" s="68"/>
      <c r="E7031" s="68"/>
      <c r="G7031" s="68">
        <v>25.68</v>
      </c>
    </row>
    <row r="7032" spans="2:7" hidden="1" x14ac:dyDescent="0.3">
      <c r="B7032" s="66">
        <v>1206</v>
      </c>
      <c r="C7032" s="68"/>
      <c r="D7032" s="68">
        <v>27.05</v>
      </c>
      <c r="E7032" s="68"/>
      <c r="G7032" s="68">
        <v>27.05</v>
      </c>
    </row>
    <row r="7033" spans="2:7" hidden="1" x14ac:dyDescent="0.3">
      <c r="B7033" s="66">
        <v>1207</v>
      </c>
      <c r="C7033" s="68"/>
      <c r="D7033" s="68">
        <v>31.78</v>
      </c>
      <c r="E7033" s="68"/>
      <c r="G7033" s="68">
        <v>31.78</v>
      </c>
    </row>
    <row r="7034" spans="2:7" hidden="1" x14ac:dyDescent="0.3">
      <c r="B7034" s="66">
        <v>1208</v>
      </c>
      <c r="C7034" s="68">
        <v>28.57</v>
      </c>
      <c r="D7034" s="68"/>
      <c r="E7034" s="68"/>
      <c r="G7034" s="68">
        <v>28.57</v>
      </c>
    </row>
    <row r="7035" spans="2:7" hidden="1" x14ac:dyDescent="0.3">
      <c r="B7035" s="66">
        <v>1209</v>
      </c>
      <c r="C7035" s="68"/>
      <c r="D7035" s="68">
        <v>22.35</v>
      </c>
      <c r="E7035" s="68"/>
      <c r="G7035" s="68">
        <v>22.35</v>
      </c>
    </row>
    <row r="7036" spans="2:7" hidden="1" x14ac:dyDescent="0.3">
      <c r="B7036" s="66">
        <v>1210</v>
      </c>
      <c r="C7036" s="68">
        <v>22.34</v>
      </c>
      <c r="D7036" s="68"/>
      <c r="E7036" s="68"/>
      <c r="G7036" s="68">
        <v>22.34</v>
      </c>
    </row>
    <row r="7037" spans="2:7" hidden="1" x14ac:dyDescent="0.3">
      <c r="B7037" s="66">
        <v>1211</v>
      </c>
      <c r="C7037" s="68">
        <v>27.27</v>
      </c>
      <c r="D7037" s="68"/>
      <c r="E7037" s="68"/>
      <c r="G7037" s="68">
        <v>27.27</v>
      </c>
    </row>
    <row r="7038" spans="2:7" hidden="1" x14ac:dyDescent="0.3">
      <c r="B7038" s="66">
        <v>1212</v>
      </c>
      <c r="C7038" s="68"/>
      <c r="D7038" s="68"/>
      <c r="E7038" s="68"/>
      <c r="F7038" s="68">
        <v>23.99</v>
      </c>
      <c r="G7038" s="68">
        <v>23.99</v>
      </c>
    </row>
    <row r="7039" spans="2:7" hidden="1" x14ac:dyDescent="0.3">
      <c r="B7039" s="66">
        <v>1213</v>
      </c>
      <c r="C7039" s="68">
        <v>16.48</v>
      </c>
      <c r="D7039" s="68"/>
      <c r="E7039" s="68"/>
      <c r="G7039" s="68">
        <v>16.48</v>
      </c>
    </row>
    <row r="7040" spans="2:7" hidden="1" x14ac:dyDescent="0.3">
      <c r="B7040" s="66">
        <v>1214</v>
      </c>
      <c r="C7040" s="68"/>
      <c r="D7040" s="68"/>
      <c r="E7040" s="68">
        <v>25.13</v>
      </c>
      <c r="G7040" s="68">
        <v>25.13</v>
      </c>
    </row>
    <row r="7041" spans="2:7" hidden="1" x14ac:dyDescent="0.3">
      <c r="B7041" s="66">
        <v>1216</v>
      </c>
      <c r="C7041" s="68"/>
      <c r="D7041" s="68"/>
      <c r="E7041" s="68"/>
      <c r="F7041" s="68">
        <v>25.12</v>
      </c>
      <c r="G7041" s="68">
        <v>25.12</v>
      </c>
    </row>
    <row r="7042" spans="2:7" hidden="1" x14ac:dyDescent="0.3">
      <c r="B7042" s="66">
        <v>1217</v>
      </c>
      <c r="C7042" s="68"/>
      <c r="D7042" s="68">
        <v>22.93</v>
      </c>
      <c r="E7042" s="68"/>
      <c r="G7042" s="68">
        <v>22.93</v>
      </c>
    </row>
    <row r="7043" spans="2:7" hidden="1" x14ac:dyDescent="0.3">
      <c r="B7043" s="66">
        <v>1218</v>
      </c>
      <c r="C7043" s="68"/>
      <c r="D7043" s="68"/>
      <c r="E7043" s="68">
        <v>28.43</v>
      </c>
      <c r="G7043" s="68">
        <v>28.43</v>
      </c>
    </row>
    <row r="7044" spans="2:7" hidden="1" x14ac:dyDescent="0.3">
      <c r="B7044" s="66">
        <v>1220</v>
      </c>
      <c r="C7044" s="68"/>
      <c r="D7044" s="68">
        <v>22.86</v>
      </c>
      <c r="E7044" s="68"/>
      <c r="G7044" s="68">
        <v>22.86</v>
      </c>
    </row>
    <row r="7045" spans="2:7" hidden="1" x14ac:dyDescent="0.3">
      <c r="B7045" s="66">
        <v>1221</v>
      </c>
      <c r="C7045" s="68">
        <v>27.08</v>
      </c>
      <c r="D7045" s="68"/>
      <c r="E7045" s="68"/>
      <c r="G7045" s="68">
        <v>27.08</v>
      </c>
    </row>
    <row r="7046" spans="2:7" hidden="1" x14ac:dyDescent="0.3">
      <c r="B7046" s="66">
        <v>1222</v>
      </c>
      <c r="C7046" s="68"/>
      <c r="D7046" s="68">
        <v>22.41</v>
      </c>
      <c r="E7046" s="68"/>
      <c r="G7046" s="68">
        <v>22.41</v>
      </c>
    </row>
    <row r="7047" spans="2:7" hidden="1" x14ac:dyDescent="0.3">
      <c r="B7047" s="66">
        <v>1223</v>
      </c>
      <c r="C7047" s="68"/>
      <c r="D7047" s="68"/>
      <c r="E7047" s="68">
        <v>22.19</v>
      </c>
      <c r="G7047" s="68">
        <v>22.19</v>
      </c>
    </row>
    <row r="7048" spans="2:7" hidden="1" x14ac:dyDescent="0.3">
      <c r="B7048" s="66">
        <v>1224</v>
      </c>
      <c r="C7048" s="68">
        <v>22.7</v>
      </c>
      <c r="D7048" s="68"/>
      <c r="E7048" s="68"/>
      <c r="G7048" s="68">
        <v>22.7</v>
      </c>
    </row>
    <row r="7049" spans="2:7" hidden="1" x14ac:dyDescent="0.3">
      <c r="B7049" s="66">
        <v>1225</v>
      </c>
      <c r="C7049" s="68"/>
      <c r="D7049" s="68"/>
      <c r="E7049" s="68">
        <v>32.18</v>
      </c>
      <c r="G7049" s="68">
        <v>32.18</v>
      </c>
    </row>
    <row r="7050" spans="2:7" hidden="1" x14ac:dyDescent="0.3">
      <c r="B7050" s="66">
        <v>1226</v>
      </c>
      <c r="C7050" s="68"/>
      <c r="D7050" s="68">
        <v>22.72</v>
      </c>
      <c r="E7050" s="68"/>
      <c r="G7050" s="68">
        <v>22.72</v>
      </c>
    </row>
    <row r="7051" spans="2:7" hidden="1" x14ac:dyDescent="0.3">
      <c r="B7051" s="66">
        <v>1227</v>
      </c>
      <c r="C7051" s="68"/>
      <c r="D7051" s="68">
        <v>25.46</v>
      </c>
      <c r="E7051" s="68"/>
      <c r="G7051" s="68">
        <v>25.46</v>
      </c>
    </row>
    <row r="7052" spans="2:7" hidden="1" x14ac:dyDescent="0.3">
      <c r="B7052" s="66">
        <v>1228</v>
      </c>
      <c r="C7052" s="68"/>
      <c r="D7052" s="68">
        <v>31.29</v>
      </c>
      <c r="E7052" s="68"/>
      <c r="G7052" s="68">
        <v>31.29</v>
      </c>
    </row>
    <row r="7053" spans="2:7" hidden="1" x14ac:dyDescent="0.3">
      <c r="B7053" s="66">
        <v>1229</v>
      </c>
      <c r="C7053" s="68"/>
      <c r="D7053" s="68">
        <v>24.76</v>
      </c>
      <c r="E7053" s="68"/>
      <c r="G7053" s="68">
        <v>24.76</v>
      </c>
    </row>
    <row r="7054" spans="2:7" hidden="1" x14ac:dyDescent="0.3">
      <c r="B7054" s="66">
        <v>1230</v>
      </c>
      <c r="C7054" s="68"/>
      <c r="D7054" s="68">
        <v>38.11</v>
      </c>
      <c r="E7054" s="68"/>
      <c r="G7054" s="68">
        <v>38.11</v>
      </c>
    </row>
    <row r="7055" spans="2:7" hidden="1" x14ac:dyDescent="0.3">
      <c r="B7055" s="66">
        <v>1231</v>
      </c>
      <c r="C7055" s="68">
        <v>22.67</v>
      </c>
      <c r="D7055" s="68"/>
      <c r="E7055" s="68"/>
      <c r="G7055" s="68">
        <v>22.67</v>
      </c>
    </row>
    <row r="7056" spans="2:7" hidden="1" x14ac:dyDescent="0.3">
      <c r="B7056" s="66">
        <v>1232</v>
      </c>
      <c r="C7056" s="68"/>
      <c r="D7056" s="68">
        <v>21.68</v>
      </c>
      <c r="E7056" s="68"/>
      <c r="G7056" s="68">
        <v>21.68</v>
      </c>
    </row>
    <row r="7057" spans="2:7" hidden="1" x14ac:dyDescent="0.3">
      <c r="B7057" s="66">
        <v>1233</v>
      </c>
      <c r="C7057" s="68"/>
      <c r="D7057" s="68">
        <v>24.44</v>
      </c>
      <c r="E7057" s="68"/>
      <c r="G7057" s="68">
        <v>24.44</v>
      </c>
    </row>
    <row r="7058" spans="2:7" hidden="1" x14ac:dyDescent="0.3">
      <c r="B7058" s="66">
        <v>1235</v>
      </c>
      <c r="C7058" s="68">
        <v>25.63</v>
      </c>
      <c r="D7058" s="68"/>
      <c r="E7058" s="68"/>
      <c r="G7058" s="68">
        <v>25.63</v>
      </c>
    </row>
    <row r="7059" spans="2:7" hidden="1" x14ac:dyDescent="0.3">
      <c r="B7059" s="66">
        <v>1236</v>
      </c>
      <c r="C7059" s="68"/>
      <c r="D7059" s="68">
        <v>22.73</v>
      </c>
      <c r="E7059" s="68"/>
      <c r="G7059" s="68">
        <v>22.73</v>
      </c>
    </row>
    <row r="7060" spans="2:7" hidden="1" x14ac:dyDescent="0.3">
      <c r="B7060" s="66">
        <v>1237</v>
      </c>
      <c r="C7060" s="68"/>
      <c r="D7060" s="68">
        <v>26.22</v>
      </c>
      <c r="E7060" s="68"/>
      <c r="G7060" s="68">
        <v>26.22</v>
      </c>
    </row>
    <row r="7061" spans="2:7" hidden="1" x14ac:dyDescent="0.3">
      <c r="B7061" s="66">
        <v>1238</v>
      </c>
      <c r="C7061" s="68"/>
      <c r="D7061" s="68"/>
      <c r="E7061" s="68"/>
      <c r="F7061" s="68">
        <v>22.73</v>
      </c>
      <c r="G7061" s="68">
        <v>22.73</v>
      </c>
    </row>
    <row r="7062" spans="2:7" hidden="1" x14ac:dyDescent="0.3">
      <c r="B7062" s="66">
        <v>1239</v>
      </c>
      <c r="C7062" s="68"/>
      <c r="D7062" s="68">
        <v>35.35</v>
      </c>
      <c r="E7062" s="68"/>
      <c r="G7062" s="68">
        <v>35.35</v>
      </c>
    </row>
    <row r="7063" spans="2:7" hidden="1" x14ac:dyDescent="0.3">
      <c r="B7063" s="66">
        <v>1240</v>
      </c>
      <c r="C7063" s="68"/>
      <c r="D7063" s="68">
        <v>27.8</v>
      </c>
      <c r="E7063" s="68"/>
      <c r="G7063" s="68">
        <v>27.8</v>
      </c>
    </row>
    <row r="7064" spans="2:7" hidden="1" x14ac:dyDescent="0.3">
      <c r="B7064" s="66">
        <v>1241</v>
      </c>
      <c r="C7064" s="68"/>
      <c r="D7064" s="68">
        <v>20.86</v>
      </c>
      <c r="E7064" s="68"/>
      <c r="G7064" s="68">
        <v>20.86</v>
      </c>
    </row>
    <row r="7065" spans="2:7" hidden="1" x14ac:dyDescent="0.3">
      <c r="B7065" s="66">
        <v>1242</v>
      </c>
      <c r="C7065" s="68"/>
      <c r="D7065" s="68">
        <v>25.5</v>
      </c>
      <c r="E7065" s="68"/>
      <c r="G7065" s="68">
        <v>25.5</v>
      </c>
    </row>
    <row r="7066" spans="2:7" hidden="1" x14ac:dyDescent="0.3">
      <c r="B7066" s="66">
        <v>1243</v>
      </c>
      <c r="C7066" s="68">
        <v>28.55</v>
      </c>
      <c r="D7066" s="68"/>
      <c r="E7066" s="68"/>
      <c r="G7066" s="68">
        <v>28.55</v>
      </c>
    </row>
    <row r="7067" spans="2:7" hidden="1" x14ac:dyDescent="0.3">
      <c r="B7067" s="66">
        <v>1244</v>
      </c>
      <c r="C7067" s="68">
        <v>23.8</v>
      </c>
      <c r="D7067" s="68"/>
      <c r="E7067" s="68"/>
      <c r="G7067" s="68">
        <v>23.8</v>
      </c>
    </row>
    <row r="7068" spans="2:7" hidden="1" x14ac:dyDescent="0.3">
      <c r="B7068" s="66">
        <v>1245</v>
      </c>
      <c r="C7068" s="68">
        <v>23.51</v>
      </c>
      <c r="D7068" s="68"/>
      <c r="E7068" s="68"/>
      <c r="G7068" s="68">
        <v>23.51</v>
      </c>
    </row>
    <row r="7069" spans="2:7" hidden="1" x14ac:dyDescent="0.3">
      <c r="B7069" s="66">
        <v>1246</v>
      </c>
      <c r="C7069" s="68">
        <v>24.25</v>
      </c>
      <c r="D7069" s="68"/>
      <c r="E7069" s="68"/>
      <c r="G7069" s="68">
        <v>24.25</v>
      </c>
    </row>
    <row r="7070" spans="2:7" hidden="1" x14ac:dyDescent="0.3">
      <c r="B7070" s="66">
        <v>1247</v>
      </c>
      <c r="C7070" s="68"/>
      <c r="D7070" s="68"/>
      <c r="E7070" s="68">
        <v>22.54</v>
      </c>
      <c r="G7070" s="68">
        <v>22.54</v>
      </c>
    </row>
    <row r="7071" spans="2:7" hidden="1" x14ac:dyDescent="0.3">
      <c r="B7071" s="66">
        <v>1248</v>
      </c>
      <c r="C7071" s="68">
        <v>26.54</v>
      </c>
      <c r="D7071" s="68"/>
      <c r="E7071" s="68"/>
      <c r="G7071" s="68">
        <v>26.54</v>
      </c>
    </row>
    <row r="7072" spans="2:7" hidden="1" x14ac:dyDescent="0.3">
      <c r="B7072" s="66">
        <v>1249</v>
      </c>
      <c r="C7072" s="68">
        <v>23.81</v>
      </c>
      <c r="D7072" s="68"/>
      <c r="E7072" s="68"/>
      <c r="G7072" s="68">
        <v>23.81</v>
      </c>
    </row>
    <row r="7073" spans="2:7" hidden="1" x14ac:dyDescent="0.3">
      <c r="B7073" s="66">
        <v>1250</v>
      </c>
      <c r="C7073" s="68"/>
      <c r="D7073" s="68">
        <v>31.06</v>
      </c>
      <c r="E7073" s="68"/>
      <c r="G7073" s="68">
        <v>31.06</v>
      </c>
    </row>
    <row r="7074" spans="2:7" hidden="1" x14ac:dyDescent="0.3">
      <c r="B7074" s="66">
        <v>1251</v>
      </c>
      <c r="C7074" s="68"/>
      <c r="D7074" s="68">
        <v>25.71</v>
      </c>
      <c r="E7074" s="68"/>
      <c r="G7074" s="68">
        <v>25.71</v>
      </c>
    </row>
    <row r="7075" spans="2:7" hidden="1" x14ac:dyDescent="0.3">
      <c r="B7075" s="66">
        <v>1252</v>
      </c>
      <c r="C7075" s="68"/>
      <c r="D7075" s="68"/>
      <c r="E7075" s="68"/>
      <c r="F7075" s="68">
        <v>21.01</v>
      </c>
      <c r="G7075" s="68">
        <v>21.01</v>
      </c>
    </row>
    <row r="7076" spans="2:7" hidden="1" x14ac:dyDescent="0.3">
      <c r="B7076" s="66">
        <v>1253</v>
      </c>
      <c r="C7076" s="68"/>
      <c r="D7076" s="68">
        <v>24.87</v>
      </c>
      <c r="E7076" s="68"/>
      <c r="G7076" s="68">
        <v>24.87</v>
      </c>
    </row>
    <row r="7077" spans="2:7" hidden="1" x14ac:dyDescent="0.3">
      <c r="B7077" s="66">
        <v>1254</v>
      </c>
      <c r="C7077" s="68">
        <v>23.13</v>
      </c>
      <c r="D7077" s="68"/>
      <c r="E7077" s="68"/>
      <c r="G7077" s="68">
        <v>23.13</v>
      </c>
    </row>
    <row r="7078" spans="2:7" hidden="1" x14ac:dyDescent="0.3">
      <c r="B7078" s="66">
        <v>1256</v>
      </c>
      <c r="C7078" s="68"/>
      <c r="D7078" s="68"/>
      <c r="E7078" s="68">
        <v>30.39</v>
      </c>
      <c r="G7078" s="68">
        <v>30.39</v>
      </c>
    </row>
    <row r="7079" spans="2:7" hidden="1" x14ac:dyDescent="0.3">
      <c r="B7079" s="66">
        <v>1257</v>
      </c>
      <c r="C7079" s="68">
        <v>22.35</v>
      </c>
      <c r="D7079" s="68"/>
      <c r="E7079" s="68"/>
      <c r="G7079" s="68">
        <v>22.35</v>
      </c>
    </row>
    <row r="7080" spans="2:7" hidden="1" x14ac:dyDescent="0.3">
      <c r="B7080" s="66">
        <v>1258</v>
      </c>
      <c r="C7080" s="68"/>
      <c r="D7080" s="68"/>
      <c r="E7080" s="68"/>
      <c r="F7080" s="68">
        <v>23.16</v>
      </c>
      <c r="G7080" s="68">
        <v>23.16</v>
      </c>
    </row>
    <row r="7081" spans="2:7" hidden="1" x14ac:dyDescent="0.3">
      <c r="B7081" s="66">
        <v>1259</v>
      </c>
      <c r="C7081" s="68"/>
      <c r="D7081" s="68"/>
      <c r="E7081" s="68"/>
      <c r="F7081" s="68">
        <v>30.93</v>
      </c>
      <c r="G7081" s="68">
        <v>30.93</v>
      </c>
    </row>
    <row r="7082" spans="2:7" hidden="1" x14ac:dyDescent="0.3">
      <c r="B7082" s="66">
        <v>1260</v>
      </c>
      <c r="C7082" s="68">
        <v>22.57</v>
      </c>
      <c r="D7082" s="68"/>
      <c r="E7082" s="68"/>
      <c r="G7082" s="68">
        <v>22.57</v>
      </c>
    </row>
    <row r="7083" spans="2:7" hidden="1" x14ac:dyDescent="0.3">
      <c r="B7083" s="66">
        <v>1261</v>
      </c>
      <c r="C7083" s="68">
        <v>30.46</v>
      </c>
      <c r="D7083" s="68"/>
      <c r="E7083" s="68"/>
      <c r="G7083" s="68">
        <v>30.46</v>
      </c>
    </row>
    <row r="7084" spans="2:7" hidden="1" x14ac:dyDescent="0.3">
      <c r="B7084" s="66">
        <v>1263</v>
      </c>
      <c r="C7084" s="68">
        <v>22.69</v>
      </c>
      <c r="D7084" s="68"/>
      <c r="E7084" s="68"/>
      <c r="G7084" s="68">
        <v>22.69</v>
      </c>
    </row>
    <row r="7085" spans="2:7" hidden="1" x14ac:dyDescent="0.3">
      <c r="B7085" s="66">
        <v>1264</v>
      </c>
      <c r="C7085" s="68"/>
      <c r="D7085" s="68">
        <v>25.48</v>
      </c>
      <c r="E7085" s="68"/>
      <c r="G7085" s="68">
        <v>25.48</v>
      </c>
    </row>
    <row r="7086" spans="2:7" hidden="1" x14ac:dyDescent="0.3">
      <c r="B7086" s="66">
        <v>1265</v>
      </c>
      <c r="C7086" s="68">
        <v>34.54</v>
      </c>
      <c r="D7086" s="68"/>
      <c r="E7086" s="68"/>
      <c r="G7086" s="68">
        <v>34.54</v>
      </c>
    </row>
    <row r="7087" spans="2:7" hidden="1" x14ac:dyDescent="0.3">
      <c r="B7087" s="66">
        <v>1266</v>
      </c>
      <c r="C7087" s="68"/>
      <c r="D7087" s="68"/>
      <c r="E7087" s="68">
        <v>32.4</v>
      </c>
      <c r="G7087" s="68">
        <v>32.4</v>
      </c>
    </row>
    <row r="7088" spans="2:7" hidden="1" x14ac:dyDescent="0.3">
      <c r="B7088" s="66">
        <v>1268</v>
      </c>
      <c r="C7088" s="68"/>
      <c r="D7088" s="68">
        <v>26.77</v>
      </c>
      <c r="E7088" s="68"/>
      <c r="G7088" s="68">
        <v>26.77</v>
      </c>
    </row>
    <row r="7089" spans="2:7" hidden="1" x14ac:dyDescent="0.3">
      <c r="B7089" s="66">
        <v>1269</v>
      </c>
      <c r="C7089" s="68">
        <v>25.61</v>
      </c>
      <c r="D7089" s="68"/>
      <c r="E7089" s="68"/>
      <c r="G7089" s="68">
        <v>25.61</v>
      </c>
    </row>
    <row r="7090" spans="2:7" hidden="1" x14ac:dyDescent="0.3">
      <c r="B7090" s="66">
        <v>1270</v>
      </c>
      <c r="C7090" s="68"/>
      <c r="D7090" s="68"/>
      <c r="E7090" s="68"/>
      <c r="F7090" s="68">
        <v>25.96</v>
      </c>
      <c r="G7090" s="68">
        <v>25.96</v>
      </c>
    </row>
    <row r="7091" spans="2:7" hidden="1" x14ac:dyDescent="0.3">
      <c r="B7091" s="66">
        <v>1271</v>
      </c>
      <c r="C7091" s="68">
        <v>24.12</v>
      </c>
      <c r="D7091" s="68"/>
      <c r="E7091" s="68"/>
      <c r="G7091" s="68">
        <v>24.12</v>
      </c>
    </row>
    <row r="7092" spans="2:7" hidden="1" x14ac:dyDescent="0.3">
      <c r="B7092" s="66">
        <v>1272</v>
      </c>
      <c r="C7092" s="68"/>
      <c r="D7092" s="68">
        <v>21.35</v>
      </c>
      <c r="E7092" s="68"/>
      <c r="G7092" s="68">
        <v>21.35</v>
      </c>
    </row>
    <row r="7093" spans="2:7" hidden="1" x14ac:dyDescent="0.3">
      <c r="B7093" s="66">
        <v>1273</v>
      </c>
      <c r="C7093" s="68">
        <v>25.59</v>
      </c>
      <c r="D7093" s="68"/>
      <c r="E7093" s="68"/>
      <c r="G7093" s="68">
        <v>25.59</v>
      </c>
    </row>
    <row r="7094" spans="2:7" hidden="1" x14ac:dyDescent="0.3">
      <c r="B7094" s="66">
        <v>1274</v>
      </c>
      <c r="C7094" s="68">
        <v>30.71</v>
      </c>
      <c r="D7094" s="68"/>
      <c r="E7094" s="68"/>
      <c r="G7094" s="68">
        <v>30.71</v>
      </c>
    </row>
    <row r="7095" spans="2:7" hidden="1" x14ac:dyDescent="0.3">
      <c r="B7095" s="66">
        <v>1275</v>
      </c>
      <c r="C7095" s="68"/>
      <c r="D7095" s="68"/>
      <c r="E7095" s="68">
        <v>24.79</v>
      </c>
      <c r="G7095" s="68">
        <v>24.79</v>
      </c>
    </row>
    <row r="7096" spans="2:7" hidden="1" x14ac:dyDescent="0.3">
      <c r="B7096" s="66">
        <v>1276</v>
      </c>
      <c r="C7096" s="68"/>
      <c r="D7096" s="68">
        <v>24.04</v>
      </c>
      <c r="E7096" s="68"/>
      <c r="G7096" s="68">
        <v>24.04</v>
      </c>
    </row>
    <row r="7097" spans="2:7" hidden="1" x14ac:dyDescent="0.3">
      <c r="B7097" s="66">
        <v>1277</v>
      </c>
      <c r="C7097" s="68"/>
      <c r="D7097" s="68"/>
      <c r="E7097" s="68">
        <v>26.68</v>
      </c>
      <c r="G7097" s="68">
        <v>26.68</v>
      </c>
    </row>
    <row r="7098" spans="2:7" hidden="1" x14ac:dyDescent="0.3">
      <c r="B7098" s="66">
        <v>1278</v>
      </c>
      <c r="C7098" s="68"/>
      <c r="D7098" s="68"/>
      <c r="E7098" s="68">
        <v>20.72</v>
      </c>
      <c r="G7098" s="68">
        <v>20.72</v>
      </c>
    </row>
    <row r="7099" spans="2:7" hidden="1" x14ac:dyDescent="0.3">
      <c r="B7099" s="66">
        <v>1279</v>
      </c>
      <c r="C7099" s="68"/>
      <c r="D7099" s="68">
        <v>27.43</v>
      </c>
      <c r="E7099" s="68"/>
      <c r="G7099" s="68">
        <v>27.43</v>
      </c>
    </row>
    <row r="7100" spans="2:7" hidden="1" x14ac:dyDescent="0.3">
      <c r="B7100" s="66">
        <v>1280</v>
      </c>
      <c r="C7100" s="68"/>
      <c r="D7100" s="68"/>
      <c r="E7100" s="68"/>
      <c r="F7100" s="68">
        <v>22.17</v>
      </c>
      <c r="G7100" s="68">
        <v>22.17</v>
      </c>
    </row>
    <row r="7101" spans="2:7" hidden="1" x14ac:dyDescent="0.3">
      <c r="B7101" s="66">
        <v>1281</v>
      </c>
      <c r="C7101" s="68">
        <v>29.94</v>
      </c>
      <c r="D7101" s="68"/>
      <c r="E7101" s="68"/>
      <c r="G7101" s="68">
        <v>29.94</v>
      </c>
    </row>
    <row r="7102" spans="2:7" hidden="1" x14ac:dyDescent="0.3">
      <c r="B7102" s="66">
        <v>1282</v>
      </c>
      <c r="C7102" s="68">
        <v>27.61</v>
      </c>
      <c r="D7102" s="68"/>
      <c r="E7102" s="68"/>
      <c r="G7102" s="68">
        <v>27.61</v>
      </c>
    </row>
    <row r="7103" spans="2:7" hidden="1" x14ac:dyDescent="0.3">
      <c r="B7103" s="66">
        <v>1283</v>
      </c>
      <c r="C7103" s="68">
        <v>23.24</v>
      </c>
      <c r="D7103" s="68"/>
      <c r="E7103" s="68"/>
      <c r="G7103" s="68">
        <v>23.24</v>
      </c>
    </row>
    <row r="7104" spans="2:7" hidden="1" x14ac:dyDescent="0.3">
      <c r="B7104" s="66">
        <v>1284</v>
      </c>
      <c r="C7104" s="68">
        <v>36.65</v>
      </c>
      <c r="D7104" s="68"/>
      <c r="E7104" s="68"/>
      <c r="G7104" s="68">
        <v>36.65</v>
      </c>
    </row>
    <row r="7105" spans="2:7" hidden="1" x14ac:dyDescent="0.3">
      <c r="B7105" s="66">
        <v>1285</v>
      </c>
      <c r="C7105" s="68">
        <v>27.51</v>
      </c>
      <c r="D7105" s="68"/>
      <c r="E7105" s="68"/>
      <c r="G7105" s="68">
        <v>27.51</v>
      </c>
    </row>
    <row r="7106" spans="2:7" hidden="1" x14ac:dyDescent="0.3">
      <c r="B7106" s="66">
        <v>1286</v>
      </c>
      <c r="C7106" s="68">
        <v>22.19</v>
      </c>
      <c r="D7106" s="68"/>
      <c r="E7106" s="68"/>
      <c r="G7106" s="68">
        <v>22.19</v>
      </c>
    </row>
    <row r="7107" spans="2:7" hidden="1" x14ac:dyDescent="0.3">
      <c r="B7107" s="66">
        <v>1287</v>
      </c>
      <c r="C7107" s="68"/>
      <c r="D7107" s="68">
        <v>24.05</v>
      </c>
      <c r="E7107" s="68"/>
      <c r="G7107" s="68">
        <v>24.05</v>
      </c>
    </row>
    <row r="7108" spans="2:7" hidden="1" x14ac:dyDescent="0.3">
      <c r="B7108" s="66">
        <v>1289</v>
      </c>
      <c r="C7108" s="68"/>
      <c r="D7108" s="68"/>
      <c r="E7108" s="68">
        <v>25.98</v>
      </c>
      <c r="G7108" s="68">
        <v>25.98</v>
      </c>
    </row>
    <row r="7109" spans="2:7" hidden="1" x14ac:dyDescent="0.3">
      <c r="B7109" s="66">
        <v>1290</v>
      </c>
      <c r="C7109" s="68"/>
      <c r="D7109" s="68"/>
      <c r="E7109" s="68">
        <v>25.26</v>
      </c>
      <c r="G7109" s="68">
        <v>25.26</v>
      </c>
    </row>
    <row r="7110" spans="2:7" hidden="1" x14ac:dyDescent="0.3">
      <c r="B7110" s="66">
        <v>1291</v>
      </c>
      <c r="C7110" s="68">
        <v>22.18</v>
      </c>
      <c r="D7110" s="68"/>
      <c r="E7110" s="68"/>
      <c r="G7110" s="68">
        <v>22.18</v>
      </c>
    </row>
    <row r="7111" spans="2:7" hidden="1" x14ac:dyDescent="0.3">
      <c r="B7111" s="66">
        <v>1292</v>
      </c>
      <c r="C7111" s="68"/>
      <c r="D7111" s="68">
        <v>28.06</v>
      </c>
      <c r="E7111" s="68"/>
      <c r="G7111" s="68">
        <v>28.06</v>
      </c>
    </row>
    <row r="7112" spans="2:7" hidden="1" x14ac:dyDescent="0.3">
      <c r="B7112" s="66">
        <v>1293</v>
      </c>
      <c r="C7112" s="68"/>
      <c r="D7112" s="68"/>
      <c r="E7112" s="68"/>
      <c r="F7112" s="68">
        <v>26.55</v>
      </c>
      <c r="G7112" s="68">
        <v>26.55</v>
      </c>
    </row>
    <row r="7113" spans="2:7" hidden="1" x14ac:dyDescent="0.3">
      <c r="B7113" s="66">
        <v>1294</v>
      </c>
      <c r="C7113" s="68">
        <v>27.64</v>
      </c>
      <c r="D7113" s="68"/>
      <c r="E7113" s="68"/>
      <c r="G7113" s="68">
        <v>27.64</v>
      </c>
    </row>
    <row r="7114" spans="2:7" hidden="1" x14ac:dyDescent="0.3">
      <c r="B7114" s="66">
        <v>1295</v>
      </c>
      <c r="C7114" s="68"/>
      <c r="D7114" s="68"/>
      <c r="E7114" s="68"/>
      <c r="F7114" s="68">
        <v>26.89</v>
      </c>
      <c r="G7114" s="68">
        <v>26.89</v>
      </c>
    </row>
    <row r="7115" spans="2:7" hidden="1" x14ac:dyDescent="0.3">
      <c r="B7115" s="66">
        <v>1296</v>
      </c>
      <c r="C7115" s="68"/>
      <c r="D7115" s="68"/>
      <c r="E7115" s="68"/>
      <c r="F7115" s="68">
        <v>20.52</v>
      </c>
      <c r="G7115" s="68">
        <v>20.52</v>
      </c>
    </row>
    <row r="7116" spans="2:7" hidden="1" x14ac:dyDescent="0.3">
      <c r="B7116" s="66">
        <v>1297</v>
      </c>
      <c r="C7116" s="68">
        <v>25.75</v>
      </c>
      <c r="D7116" s="68"/>
      <c r="E7116" s="68"/>
      <c r="G7116" s="68">
        <v>25.75</v>
      </c>
    </row>
    <row r="7117" spans="2:7" hidden="1" x14ac:dyDescent="0.3">
      <c r="B7117" s="66">
        <v>1299</v>
      </c>
      <c r="C7117" s="68">
        <v>26.21</v>
      </c>
      <c r="D7117" s="68"/>
      <c r="E7117" s="68"/>
      <c r="G7117" s="68">
        <v>26.21</v>
      </c>
    </row>
    <row r="7118" spans="2:7" hidden="1" x14ac:dyDescent="0.3">
      <c r="B7118" s="66">
        <v>1300</v>
      </c>
      <c r="C7118" s="68"/>
      <c r="D7118" s="68"/>
      <c r="E7118" s="68"/>
      <c r="F7118" s="68">
        <v>39.04</v>
      </c>
      <c r="G7118" s="68">
        <v>39.04</v>
      </c>
    </row>
    <row r="7119" spans="2:7" hidden="1" x14ac:dyDescent="0.3">
      <c r="B7119" s="66">
        <v>1301</v>
      </c>
      <c r="C7119" s="68">
        <v>26.66</v>
      </c>
      <c r="D7119" s="68"/>
      <c r="E7119" s="68"/>
      <c r="G7119" s="68">
        <v>26.66</v>
      </c>
    </row>
    <row r="7120" spans="2:7" hidden="1" x14ac:dyDescent="0.3">
      <c r="B7120" s="66">
        <v>1302</v>
      </c>
      <c r="C7120" s="68">
        <v>24.68</v>
      </c>
      <c r="D7120" s="68"/>
      <c r="E7120" s="68"/>
      <c r="G7120" s="68">
        <v>24.68</v>
      </c>
    </row>
    <row r="7121" spans="2:7" hidden="1" x14ac:dyDescent="0.3">
      <c r="B7121" s="66">
        <v>1303</v>
      </c>
      <c r="C7121" s="68">
        <v>21.71</v>
      </c>
      <c r="D7121" s="68"/>
      <c r="E7121" s="68"/>
      <c r="G7121" s="68">
        <v>21.71</v>
      </c>
    </row>
    <row r="7122" spans="2:7" hidden="1" x14ac:dyDescent="0.3">
      <c r="B7122" s="66">
        <v>1304</v>
      </c>
      <c r="C7122" s="68"/>
      <c r="D7122" s="68"/>
      <c r="E7122" s="68">
        <v>27.93</v>
      </c>
      <c r="G7122" s="68">
        <v>27.93</v>
      </c>
    </row>
    <row r="7123" spans="2:7" hidden="1" x14ac:dyDescent="0.3">
      <c r="B7123" s="66">
        <v>1305</v>
      </c>
      <c r="C7123" s="68"/>
      <c r="D7123" s="68"/>
      <c r="E7123" s="68">
        <v>23.98</v>
      </c>
      <c r="G7123" s="68">
        <v>23.98</v>
      </c>
    </row>
    <row r="7124" spans="2:7" hidden="1" x14ac:dyDescent="0.3">
      <c r="B7124" s="66">
        <v>1306</v>
      </c>
      <c r="C7124" s="68"/>
      <c r="D7124" s="68">
        <v>29.55</v>
      </c>
      <c r="E7124" s="68"/>
      <c r="G7124" s="68">
        <v>29.55</v>
      </c>
    </row>
    <row r="7125" spans="2:7" hidden="1" x14ac:dyDescent="0.3">
      <c r="B7125" s="66">
        <v>1307</v>
      </c>
      <c r="C7125" s="68"/>
      <c r="D7125" s="68"/>
      <c r="E7125" s="68">
        <v>26.01</v>
      </c>
      <c r="G7125" s="68">
        <v>26.01</v>
      </c>
    </row>
    <row r="7126" spans="2:7" hidden="1" x14ac:dyDescent="0.3">
      <c r="B7126" s="66">
        <v>1308</v>
      </c>
      <c r="C7126" s="68"/>
      <c r="D7126" s="68">
        <v>23.65</v>
      </c>
      <c r="E7126" s="68"/>
      <c r="G7126" s="68">
        <v>23.65</v>
      </c>
    </row>
    <row r="7127" spans="2:7" hidden="1" x14ac:dyDescent="0.3">
      <c r="B7127" s="66">
        <v>1309</v>
      </c>
      <c r="C7127" s="68"/>
      <c r="D7127" s="68">
        <v>20.39</v>
      </c>
      <c r="E7127" s="68"/>
      <c r="G7127" s="68">
        <v>20.39</v>
      </c>
    </row>
    <row r="7128" spans="2:7" hidden="1" x14ac:dyDescent="0.3">
      <c r="B7128" s="66">
        <v>1310</v>
      </c>
      <c r="C7128" s="68"/>
      <c r="D7128" s="68"/>
      <c r="E7128" s="68">
        <v>27.94</v>
      </c>
      <c r="G7128" s="68">
        <v>27.94</v>
      </c>
    </row>
    <row r="7129" spans="2:7" hidden="1" x14ac:dyDescent="0.3">
      <c r="B7129" s="66">
        <v>1312</v>
      </c>
      <c r="C7129" s="68">
        <v>20.23</v>
      </c>
      <c r="D7129" s="68"/>
      <c r="E7129" s="68"/>
      <c r="G7129" s="68">
        <v>20.23</v>
      </c>
    </row>
    <row r="7130" spans="2:7" hidden="1" x14ac:dyDescent="0.3">
      <c r="B7130" s="66">
        <v>1313</v>
      </c>
      <c r="C7130" s="68">
        <v>21.65</v>
      </c>
      <c r="D7130" s="68"/>
      <c r="E7130" s="68"/>
      <c r="G7130" s="68">
        <v>21.65</v>
      </c>
    </row>
    <row r="7131" spans="2:7" hidden="1" x14ac:dyDescent="0.3">
      <c r="B7131" s="66">
        <v>1314</v>
      </c>
      <c r="C7131" s="68"/>
      <c r="D7131" s="68"/>
      <c r="E7131" s="68">
        <v>23.29</v>
      </c>
      <c r="G7131" s="68">
        <v>23.29</v>
      </c>
    </row>
    <row r="7132" spans="2:7" hidden="1" x14ac:dyDescent="0.3">
      <c r="B7132" s="66">
        <v>1315</v>
      </c>
      <c r="C7132" s="68"/>
      <c r="D7132" s="68">
        <v>21.38</v>
      </c>
      <c r="E7132" s="68"/>
      <c r="G7132" s="68">
        <v>21.38</v>
      </c>
    </row>
    <row r="7133" spans="2:7" hidden="1" x14ac:dyDescent="0.3">
      <c r="B7133" s="66">
        <v>1316</v>
      </c>
      <c r="C7133" s="68"/>
      <c r="D7133" s="68">
        <v>24.9</v>
      </c>
      <c r="E7133" s="68"/>
      <c r="G7133" s="68">
        <v>24.9</v>
      </c>
    </row>
    <row r="7134" spans="2:7" hidden="1" x14ac:dyDescent="0.3">
      <c r="B7134" s="66">
        <v>1317</v>
      </c>
      <c r="C7134" s="68"/>
      <c r="D7134" s="68"/>
      <c r="E7134" s="68"/>
      <c r="F7134" s="68">
        <v>21.31</v>
      </c>
      <c r="G7134" s="68">
        <v>21.31</v>
      </c>
    </row>
    <row r="7135" spans="2:7" hidden="1" x14ac:dyDescent="0.3">
      <c r="B7135" s="66">
        <v>1318</v>
      </c>
      <c r="C7135" s="68"/>
      <c r="D7135" s="68"/>
      <c r="E7135" s="68">
        <v>24.19</v>
      </c>
      <c r="G7135" s="68">
        <v>24.19</v>
      </c>
    </row>
    <row r="7136" spans="2:7" hidden="1" x14ac:dyDescent="0.3">
      <c r="B7136" s="66">
        <v>1319</v>
      </c>
      <c r="C7136" s="68">
        <v>19.64</v>
      </c>
      <c r="D7136" s="68"/>
      <c r="E7136" s="68"/>
      <c r="G7136" s="68">
        <v>19.64</v>
      </c>
    </row>
    <row r="7137" spans="2:7" hidden="1" x14ac:dyDescent="0.3">
      <c r="B7137" s="66">
        <v>1320</v>
      </c>
      <c r="C7137" s="68"/>
      <c r="D7137" s="68"/>
      <c r="E7137" s="68">
        <v>23.68</v>
      </c>
      <c r="G7137" s="68">
        <v>23.68</v>
      </c>
    </row>
    <row r="7138" spans="2:7" hidden="1" x14ac:dyDescent="0.3">
      <c r="B7138" s="66">
        <v>1322</v>
      </c>
      <c r="C7138" s="68"/>
      <c r="D7138" s="68">
        <v>26.41</v>
      </c>
      <c r="E7138" s="68"/>
      <c r="G7138" s="68">
        <v>26.41</v>
      </c>
    </row>
    <row r="7139" spans="2:7" hidden="1" x14ac:dyDescent="0.3">
      <c r="B7139" s="66">
        <v>1323</v>
      </c>
      <c r="C7139" s="68"/>
      <c r="D7139" s="68">
        <v>24.35</v>
      </c>
      <c r="E7139" s="68"/>
      <c r="G7139" s="68">
        <v>24.35</v>
      </c>
    </row>
    <row r="7140" spans="2:7" hidden="1" x14ac:dyDescent="0.3">
      <c r="B7140" s="66">
        <v>1324</v>
      </c>
      <c r="C7140" s="68"/>
      <c r="D7140" s="68"/>
      <c r="E7140" s="68"/>
      <c r="F7140" s="68">
        <v>25.04</v>
      </c>
      <c r="G7140" s="68">
        <v>25.04</v>
      </c>
    </row>
    <row r="7141" spans="2:7" hidden="1" x14ac:dyDescent="0.3">
      <c r="B7141" s="66">
        <v>1325</v>
      </c>
      <c r="C7141" s="68">
        <v>26.48</v>
      </c>
      <c r="D7141" s="68"/>
      <c r="E7141" s="68"/>
      <c r="G7141" s="68">
        <v>26.48</v>
      </c>
    </row>
    <row r="7142" spans="2:7" hidden="1" x14ac:dyDescent="0.3">
      <c r="B7142" s="66">
        <v>1326</v>
      </c>
      <c r="C7142" s="68"/>
      <c r="D7142" s="68"/>
      <c r="E7142" s="68">
        <v>27.61</v>
      </c>
      <c r="G7142" s="68">
        <v>27.61</v>
      </c>
    </row>
    <row r="7143" spans="2:7" hidden="1" x14ac:dyDescent="0.3">
      <c r="B7143" s="66">
        <v>1327</v>
      </c>
      <c r="C7143" s="68">
        <v>25.25</v>
      </c>
      <c r="D7143" s="68"/>
      <c r="E7143" s="68"/>
      <c r="G7143" s="68">
        <v>25.25</v>
      </c>
    </row>
    <row r="7144" spans="2:7" hidden="1" x14ac:dyDescent="0.3">
      <c r="B7144" s="66">
        <v>1328</v>
      </c>
      <c r="C7144" s="68"/>
      <c r="D7144" s="68"/>
      <c r="E7144" s="68">
        <v>26.76</v>
      </c>
      <c r="G7144" s="68">
        <v>26.76</v>
      </c>
    </row>
    <row r="7145" spans="2:7" hidden="1" x14ac:dyDescent="0.3">
      <c r="B7145" s="66">
        <v>1330</v>
      </c>
      <c r="C7145" s="68">
        <v>26.95</v>
      </c>
      <c r="D7145" s="68"/>
      <c r="E7145" s="68"/>
      <c r="G7145" s="68">
        <v>26.95</v>
      </c>
    </row>
    <row r="7146" spans="2:7" hidden="1" x14ac:dyDescent="0.3">
      <c r="B7146" s="66">
        <v>1333</v>
      </c>
      <c r="C7146" s="68"/>
      <c r="D7146" s="68"/>
      <c r="E7146" s="68">
        <v>26.09</v>
      </c>
      <c r="G7146" s="68">
        <v>26.09</v>
      </c>
    </row>
    <row r="7147" spans="2:7" hidden="1" x14ac:dyDescent="0.3">
      <c r="B7147" s="66">
        <v>1335</v>
      </c>
      <c r="C7147" s="68"/>
      <c r="D7147" s="68">
        <v>27.18</v>
      </c>
      <c r="E7147" s="68"/>
      <c r="G7147" s="68">
        <v>27.18</v>
      </c>
    </row>
    <row r="7148" spans="2:7" hidden="1" x14ac:dyDescent="0.3">
      <c r="B7148" s="66">
        <v>1337</v>
      </c>
      <c r="C7148" s="68">
        <v>19.87</v>
      </c>
      <c r="D7148" s="68"/>
      <c r="E7148" s="68"/>
      <c r="G7148" s="68">
        <v>19.87</v>
      </c>
    </row>
    <row r="7149" spans="2:7" hidden="1" x14ac:dyDescent="0.3">
      <c r="B7149" s="66">
        <v>1338</v>
      </c>
      <c r="C7149" s="68">
        <v>35.01</v>
      </c>
      <c r="D7149" s="68"/>
      <c r="E7149" s="68"/>
      <c r="G7149" s="68">
        <v>35.01</v>
      </c>
    </row>
    <row r="7150" spans="2:7" hidden="1" x14ac:dyDescent="0.3">
      <c r="B7150" s="66">
        <v>1340</v>
      </c>
      <c r="C7150" s="68">
        <v>19.53</v>
      </c>
      <c r="D7150" s="68"/>
      <c r="E7150" s="68"/>
      <c r="G7150" s="68">
        <v>19.53</v>
      </c>
    </row>
    <row r="7151" spans="2:7" hidden="1" x14ac:dyDescent="0.3">
      <c r="B7151" s="66">
        <v>1341</v>
      </c>
      <c r="C7151" s="68"/>
      <c r="D7151" s="68">
        <v>21.29</v>
      </c>
      <c r="E7151" s="68"/>
      <c r="G7151" s="68">
        <v>21.29</v>
      </c>
    </row>
    <row r="7152" spans="2:7" hidden="1" x14ac:dyDescent="0.3">
      <c r="B7152" s="66">
        <v>1342</v>
      </c>
      <c r="C7152" s="68"/>
      <c r="D7152" s="68"/>
      <c r="E7152" s="68"/>
      <c r="F7152" s="68">
        <v>27.34</v>
      </c>
      <c r="G7152" s="68">
        <v>27.34</v>
      </c>
    </row>
    <row r="7153" spans="2:7" hidden="1" x14ac:dyDescent="0.3">
      <c r="B7153" s="66">
        <v>1343</v>
      </c>
      <c r="C7153" s="68"/>
      <c r="D7153" s="68"/>
      <c r="E7153" s="68">
        <v>22.19</v>
      </c>
      <c r="G7153" s="68">
        <v>22.19</v>
      </c>
    </row>
    <row r="7154" spans="2:7" hidden="1" x14ac:dyDescent="0.3">
      <c r="B7154" s="66">
        <v>1344</v>
      </c>
      <c r="C7154" s="68">
        <v>34.840000000000003</v>
      </c>
      <c r="D7154" s="68"/>
      <c r="E7154" s="68"/>
      <c r="G7154" s="68">
        <v>34.840000000000003</v>
      </c>
    </row>
    <row r="7155" spans="2:7" hidden="1" x14ac:dyDescent="0.3">
      <c r="B7155" s="66">
        <v>1345</v>
      </c>
      <c r="C7155" s="68"/>
      <c r="D7155" s="68"/>
      <c r="E7155" s="68"/>
      <c r="F7155" s="68">
        <v>20.27</v>
      </c>
      <c r="G7155" s="68">
        <v>20.27</v>
      </c>
    </row>
    <row r="7156" spans="2:7" hidden="1" x14ac:dyDescent="0.3">
      <c r="B7156" s="66">
        <v>1346</v>
      </c>
      <c r="C7156" s="68"/>
      <c r="D7156" s="68"/>
      <c r="E7156" s="68">
        <v>28.81</v>
      </c>
      <c r="G7156" s="68">
        <v>28.81</v>
      </c>
    </row>
    <row r="7157" spans="2:7" hidden="1" x14ac:dyDescent="0.3">
      <c r="B7157" s="66">
        <v>1348</v>
      </c>
      <c r="C7157" s="68">
        <v>26.05</v>
      </c>
      <c r="D7157" s="68"/>
      <c r="E7157" s="68"/>
      <c r="G7157" s="68">
        <v>26.05</v>
      </c>
    </row>
    <row r="7158" spans="2:7" hidden="1" x14ac:dyDescent="0.3">
      <c r="B7158" s="66">
        <v>1350</v>
      </c>
      <c r="C7158" s="68"/>
      <c r="D7158" s="68">
        <v>22.72</v>
      </c>
      <c r="E7158" s="68"/>
      <c r="G7158" s="68">
        <v>22.72</v>
      </c>
    </row>
    <row r="7159" spans="2:7" hidden="1" x14ac:dyDescent="0.3">
      <c r="B7159" s="66">
        <v>1351</v>
      </c>
      <c r="C7159" s="68">
        <v>26.03</v>
      </c>
      <c r="D7159" s="68"/>
      <c r="E7159" s="68"/>
      <c r="G7159" s="68">
        <v>26.03</v>
      </c>
    </row>
    <row r="7160" spans="2:7" hidden="1" x14ac:dyDescent="0.3">
      <c r="B7160" s="66">
        <v>1352</v>
      </c>
      <c r="C7160" s="68">
        <v>25.75</v>
      </c>
      <c r="D7160" s="68"/>
      <c r="E7160" s="68"/>
      <c r="G7160" s="68">
        <v>25.75</v>
      </c>
    </row>
    <row r="7161" spans="2:7" hidden="1" x14ac:dyDescent="0.3">
      <c r="B7161" s="66">
        <v>1354</v>
      </c>
      <c r="C7161" s="68">
        <v>35.68</v>
      </c>
      <c r="D7161" s="68"/>
      <c r="E7161" s="68"/>
      <c r="G7161" s="68">
        <v>35.68</v>
      </c>
    </row>
    <row r="7162" spans="2:7" hidden="1" x14ac:dyDescent="0.3">
      <c r="B7162" s="66">
        <v>1355</v>
      </c>
      <c r="C7162" s="68">
        <v>26.36</v>
      </c>
      <c r="D7162" s="68"/>
      <c r="E7162" s="68"/>
      <c r="G7162" s="68">
        <v>26.36</v>
      </c>
    </row>
    <row r="7163" spans="2:7" hidden="1" x14ac:dyDescent="0.3">
      <c r="B7163" s="66">
        <v>1356</v>
      </c>
      <c r="C7163" s="68">
        <v>24.54</v>
      </c>
      <c r="D7163" s="68"/>
      <c r="E7163" s="68"/>
      <c r="G7163" s="68">
        <v>24.54</v>
      </c>
    </row>
    <row r="7164" spans="2:7" hidden="1" x14ac:dyDescent="0.3">
      <c r="B7164" s="66">
        <v>1358</v>
      </c>
      <c r="C7164" s="68"/>
      <c r="D7164" s="68">
        <v>23.23</v>
      </c>
      <c r="E7164" s="68"/>
      <c r="G7164" s="68">
        <v>23.23</v>
      </c>
    </row>
    <row r="7165" spans="2:7" hidden="1" x14ac:dyDescent="0.3">
      <c r="B7165" s="66">
        <v>1359</v>
      </c>
      <c r="C7165" s="68"/>
      <c r="D7165" s="68">
        <v>25.48</v>
      </c>
      <c r="E7165" s="68"/>
      <c r="G7165" s="68">
        <v>25.48</v>
      </c>
    </row>
    <row r="7166" spans="2:7" hidden="1" x14ac:dyDescent="0.3">
      <c r="B7166" s="66">
        <v>1360</v>
      </c>
      <c r="C7166" s="68"/>
      <c r="D7166" s="68">
        <v>27.26</v>
      </c>
      <c r="E7166" s="68"/>
      <c r="G7166" s="68">
        <v>27.26</v>
      </c>
    </row>
    <row r="7167" spans="2:7" hidden="1" x14ac:dyDescent="0.3">
      <c r="B7167" s="66">
        <v>1361</v>
      </c>
      <c r="C7167" s="68">
        <v>21.84</v>
      </c>
      <c r="D7167" s="68"/>
      <c r="E7167" s="68"/>
      <c r="G7167" s="68">
        <v>21.84</v>
      </c>
    </row>
    <row r="7168" spans="2:7" hidden="1" x14ac:dyDescent="0.3">
      <c r="B7168" s="66">
        <v>1362</v>
      </c>
      <c r="C7168" s="68"/>
      <c r="D7168" s="68"/>
      <c r="E7168" s="68">
        <v>27.69</v>
      </c>
      <c r="G7168" s="68">
        <v>27.69</v>
      </c>
    </row>
    <row r="7169" spans="2:7" hidden="1" x14ac:dyDescent="0.3">
      <c r="B7169" s="66">
        <v>1363</v>
      </c>
      <c r="C7169" s="68"/>
      <c r="D7169" s="68">
        <v>29.51</v>
      </c>
      <c r="E7169" s="68"/>
      <c r="G7169" s="68">
        <v>29.51</v>
      </c>
    </row>
    <row r="7170" spans="2:7" hidden="1" x14ac:dyDescent="0.3">
      <c r="B7170" s="66">
        <v>1364</v>
      </c>
      <c r="C7170" s="68"/>
      <c r="D7170" s="68"/>
      <c r="E7170" s="68"/>
      <c r="F7170" s="68">
        <v>23.09</v>
      </c>
      <c r="G7170" s="68">
        <v>23.09</v>
      </c>
    </row>
    <row r="7171" spans="2:7" hidden="1" x14ac:dyDescent="0.3">
      <c r="B7171" s="66">
        <v>1365</v>
      </c>
      <c r="C7171" s="68">
        <v>28.46</v>
      </c>
      <c r="D7171" s="68"/>
      <c r="E7171" s="68"/>
      <c r="G7171" s="68">
        <v>28.46</v>
      </c>
    </row>
    <row r="7172" spans="2:7" hidden="1" x14ac:dyDescent="0.3">
      <c r="B7172" s="66">
        <v>1366</v>
      </c>
      <c r="C7172" s="68">
        <v>25.01</v>
      </c>
      <c r="D7172" s="68"/>
      <c r="E7172" s="68"/>
      <c r="G7172" s="68">
        <v>25.01</v>
      </c>
    </row>
    <row r="7173" spans="2:7" hidden="1" x14ac:dyDescent="0.3">
      <c r="B7173" s="66">
        <v>1368</v>
      </c>
      <c r="C7173" s="68">
        <v>25.09</v>
      </c>
      <c r="D7173" s="68"/>
      <c r="E7173" s="68"/>
      <c r="G7173" s="68">
        <v>25.09</v>
      </c>
    </row>
    <row r="7174" spans="2:7" hidden="1" x14ac:dyDescent="0.3">
      <c r="B7174" s="66">
        <v>1369</v>
      </c>
      <c r="C7174" s="68"/>
      <c r="D7174" s="68">
        <v>28.59</v>
      </c>
      <c r="E7174" s="68"/>
      <c r="G7174" s="68">
        <v>28.59</v>
      </c>
    </row>
    <row r="7175" spans="2:7" hidden="1" x14ac:dyDescent="0.3">
      <c r="B7175" s="66">
        <v>1370</v>
      </c>
      <c r="C7175" s="68"/>
      <c r="D7175" s="68"/>
      <c r="E7175" s="68">
        <v>25.86</v>
      </c>
      <c r="G7175" s="68">
        <v>25.86</v>
      </c>
    </row>
    <row r="7176" spans="2:7" hidden="1" x14ac:dyDescent="0.3">
      <c r="B7176" s="66">
        <v>1371</v>
      </c>
      <c r="C7176" s="68"/>
      <c r="D7176" s="68">
        <v>24.64</v>
      </c>
      <c r="E7176" s="68"/>
      <c r="G7176" s="68">
        <v>24.64</v>
      </c>
    </row>
    <row r="7177" spans="2:7" hidden="1" x14ac:dyDescent="0.3">
      <c r="B7177" s="66">
        <v>1372</v>
      </c>
      <c r="C7177" s="68">
        <v>17.61</v>
      </c>
      <c r="D7177" s="68"/>
      <c r="E7177" s="68"/>
      <c r="G7177" s="68">
        <v>17.61</v>
      </c>
    </row>
    <row r="7178" spans="2:7" hidden="1" x14ac:dyDescent="0.3">
      <c r="B7178" s="66">
        <v>1373</v>
      </c>
      <c r="C7178" s="68">
        <v>28.28</v>
      </c>
      <c r="D7178" s="68"/>
      <c r="E7178" s="68"/>
      <c r="G7178" s="68">
        <v>28.28</v>
      </c>
    </row>
    <row r="7179" spans="2:7" hidden="1" x14ac:dyDescent="0.3">
      <c r="B7179" s="66">
        <v>1375</v>
      </c>
      <c r="C7179" s="68"/>
      <c r="D7179" s="68"/>
      <c r="E7179" s="68">
        <v>24.87</v>
      </c>
      <c r="G7179" s="68">
        <v>24.87</v>
      </c>
    </row>
    <row r="7180" spans="2:7" hidden="1" x14ac:dyDescent="0.3">
      <c r="B7180" s="66">
        <v>1376</v>
      </c>
      <c r="C7180" s="68">
        <v>24.71</v>
      </c>
      <c r="D7180" s="68"/>
      <c r="E7180" s="68"/>
      <c r="G7180" s="68">
        <v>24.71</v>
      </c>
    </row>
    <row r="7181" spans="2:7" hidden="1" x14ac:dyDescent="0.3">
      <c r="B7181" s="66">
        <v>1377</v>
      </c>
      <c r="C7181" s="68">
        <v>26.84</v>
      </c>
      <c r="D7181" s="68"/>
      <c r="E7181" s="68"/>
      <c r="G7181" s="68">
        <v>26.84</v>
      </c>
    </row>
    <row r="7182" spans="2:7" hidden="1" x14ac:dyDescent="0.3">
      <c r="B7182" s="66">
        <v>1378</v>
      </c>
      <c r="C7182" s="68">
        <v>44.27</v>
      </c>
      <c r="D7182" s="68"/>
      <c r="E7182" s="68"/>
      <c r="G7182" s="68">
        <v>44.27</v>
      </c>
    </row>
    <row r="7183" spans="2:7" hidden="1" x14ac:dyDescent="0.3">
      <c r="B7183" s="66">
        <v>1379</v>
      </c>
      <c r="C7183" s="68">
        <v>33.1</v>
      </c>
      <c r="D7183" s="68"/>
      <c r="E7183" s="68"/>
      <c r="G7183" s="68">
        <v>33.1</v>
      </c>
    </row>
    <row r="7184" spans="2:7" hidden="1" x14ac:dyDescent="0.3">
      <c r="B7184" s="66">
        <v>1380</v>
      </c>
      <c r="C7184" s="68"/>
      <c r="D7184" s="68"/>
      <c r="E7184" s="68">
        <v>23.53</v>
      </c>
      <c r="G7184" s="68">
        <v>23.53</v>
      </c>
    </row>
    <row r="7185" spans="2:7" hidden="1" x14ac:dyDescent="0.3">
      <c r="B7185" s="66">
        <v>1381</v>
      </c>
      <c r="C7185" s="68"/>
      <c r="D7185" s="68"/>
      <c r="E7185" s="68">
        <v>21.34</v>
      </c>
      <c r="G7185" s="68">
        <v>21.34</v>
      </c>
    </row>
    <row r="7186" spans="2:7" hidden="1" x14ac:dyDescent="0.3">
      <c r="B7186" s="66">
        <v>1383</v>
      </c>
      <c r="C7186" s="68"/>
      <c r="D7186" s="68"/>
      <c r="E7186" s="68"/>
      <c r="F7186" s="68">
        <v>23.07</v>
      </c>
      <c r="G7186" s="68">
        <v>23.07</v>
      </c>
    </row>
    <row r="7187" spans="2:7" hidden="1" x14ac:dyDescent="0.3">
      <c r="B7187" s="66">
        <v>1384</v>
      </c>
      <c r="C7187" s="68">
        <v>25.16</v>
      </c>
      <c r="D7187" s="68"/>
      <c r="E7187" s="68"/>
      <c r="G7187" s="68">
        <v>25.16</v>
      </c>
    </row>
    <row r="7188" spans="2:7" hidden="1" x14ac:dyDescent="0.3">
      <c r="B7188" s="66">
        <v>1385</v>
      </c>
      <c r="C7188" s="68"/>
      <c r="D7188" s="68"/>
      <c r="E7188" s="68">
        <v>22.53</v>
      </c>
      <c r="G7188" s="68">
        <v>22.53</v>
      </c>
    </row>
    <row r="7189" spans="2:7" hidden="1" x14ac:dyDescent="0.3">
      <c r="B7189" s="66">
        <v>1386</v>
      </c>
      <c r="C7189" s="68"/>
      <c r="D7189" s="68">
        <v>22.35</v>
      </c>
      <c r="E7189" s="68"/>
      <c r="G7189" s="68">
        <v>22.35</v>
      </c>
    </row>
    <row r="7190" spans="2:7" hidden="1" x14ac:dyDescent="0.3">
      <c r="B7190" s="66">
        <v>1387</v>
      </c>
      <c r="C7190" s="68">
        <v>39.17</v>
      </c>
      <c r="D7190" s="68"/>
      <c r="E7190" s="68"/>
      <c r="G7190" s="68">
        <v>39.17</v>
      </c>
    </row>
    <row r="7191" spans="2:7" hidden="1" x14ac:dyDescent="0.3">
      <c r="B7191" s="66">
        <v>1389</v>
      </c>
      <c r="C7191" s="68">
        <v>26.62</v>
      </c>
      <c r="D7191" s="68"/>
      <c r="E7191" s="68"/>
      <c r="G7191" s="68">
        <v>26.62</v>
      </c>
    </row>
    <row r="7192" spans="2:7" hidden="1" x14ac:dyDescent="0.3">
      <c r="B7192" s="66">
        <v>1390</v>
      </c>
      <c r="C7192" s="68">
        <v>25.81</v>
      </c>
      <c r="D7192" s="68"/>
      <c r="E7192" s="68"/>
      <c r="G7192" s="68">
        <v>25.81</v>
      </c>
    </row>
    <row r="7193" spans="2:7" hidden="1" x14ac:dyDescent="0.3">
      <c r="B7193" s="66">
        <v>1391</v>
      </c>
      <c r="C7193" s="68">
        <v>26.58</v>
      </c>
      <c r="D7193" s="68"/>
      <c r="E7193" s="68"/>
      <c r="G7193" s="68">
        <v>26.58</v>
      </c>
    </row>
    <row r="7194" spans="2:7" hidden="1" x14ac:dyDescent="0.3">
      <c r="B7194" s="66">
        <v>1393</v>
      </c>
      <c r="C7194" s="68">
        <v>28.79</v>
      </c>
      <c r="D7194" s="68"/>
      <c r="E7194" s="68"/>
      <c r="G7194" s="68">
        <v>28.79</v>
      </c>
    </row>
    <row r="7195" spans="2:7" hidden="1" x14ac:dyDescent="0.3">
      <c r="B7195" s="66">
        <v>1394</v>
      </c>
      <c r="C7195" s="68">
        <v>24.04</v>
      </c>
      <c r="D7195" s="68"/>
      <c r="E7195" s="68"/>
      <c r="G7195" s="68">
        <v>24.04</v>
      </c>
    </row>
    <row r="7196" spans="2:7" hidden="1" x14ac:dyDescent="0.3">
      <c r="B7196" s="66">
        <v>1395</v>
      </c>
      <c r="C7196" s="68">
        <v>32.82</v>
      </c>
      <c r="D7196" s="68"/>
      <c r="E7196" s="68"/>
      <c r="G7196" s="68">
        <v>32.82</v>
      </c>
    </row>
    <row r="7197" spans="2:7" hidden="1" x14ac:dyDescent="0.3">
      <c r="B7197" s="66">
        <v>1396</v>
      </c>
      <c r="C7197" s="68"/>
      <c r="D7197" s="68"/>
      <c r="E7197" s="68">
        <v>20.68</v>
      </c>
      <c r="G7197" s="68">
        <v>20.68</v>
      </c>
    </row>
    <row r="7198" spans="2:7" hidden="1" x14ac:dyDescent="0.3">
      <c r="B7198" s="66">
        <v>1397</v>
      </c>
      <c r="C7198" s="68"/>
      <c r="D7198" s="68">
        <v>21.1</v>
      </c>
      <c r="E7198" s="68"/>
      <c r="G7198" s="68">
        <v>21.1</v>
      </c>
    </row>
    <row r="7199" spans="2:7" hidden="1" x14ac:dyDescent="0.3">
      <c r="B7199" s="66">
        <v>1398</v>
      </c>
      <c r="C7199" s="68"/>
      <c r="D7199" s="68">
        <v>26.48</v>
      </c>
      <c r="E7199" s="68"/>
      <c r="G7199" s="68">
        <v>26.48</v>
      </c>
    </row>
    <row r="7200" spans="2:7" hidden="1" x14ac:dyDescent="0.3">
      <c r="B7200" s="66">
        <v>1399</v>
      </c>
      <c r="C7200" s="68"/>
      <c r="D7200" s="68"/>
      <c r="E7200" s="68">
        <v>23.36</v>
      </c>
      <c r="G7200" s="68">
        <v>23.36</v>
      </c>
    </row>
    <row r="7201" spans="2:7" hidden="1" x14ac:dyDescent="0.3">
      <c r="B7201" s="66">
        <v>1400</v>
      </c>
      <c r="C7201" s="68"/>
      <c r="D7201" s="68"/>
      <c r="E7201" s="68"/>
      <c r="F7201" s="68">
        <v>23.48</v>
      </c>
      <c r="G7201" s="68">
        <v>23.48</v>
      </c>
    </row>
    <row r="7202" spans="2:7" hidden="1" x14ac:dyDescent="0.3">
      <c r="B7202" s="66">
        <v>1401</v>
      </c>
      <c r="C7202" s="68">
        <v>27.17</v>
      </c>
      <c r="D7202" s="68"/>
      <c r="E7202" s="68"/>
      <c r="G7202" s="68">
        <v>27.17</v>
      </c>
    </row>
    <row r="7203" spans="2:7" hidden="1" x14ac:dyDescent="0.3">
      <c r="B7203" s="66">
        <v>1402</v>
      </c>
      <c r="C7203" s="68"/>
      <c r="D7203" s="68"/>
      <c r="E7203" s="68">
        <v>21.67</v>
      </c>
      <c r="G7203" s="68">
        <v>21.67</v>
      </c>
    </row>
    <row r="7204" spans="2:7" hidden="1" x14ac:dyDescent="0.3">
      <c r="B7204" s="66">
        <v>1403</v>
      </c>
      <c r="C7204" s="68">
        <v>31.16</v>
      </c>
      <c r="D7204" s="68"/>
      <c r="E7204" s="68"/>
      <c r="G7204" s="68">
        <v>31.16</v>
      </c>
    </row>
    <row r="7205" spans="2:7" hidden="1" x14ac:dyDescent="0.3">
      <c r="B7205" s="66">
        <v>1405</v>
      </c>
      <c r="C7205" s="68">
        <v>26.52</v>
      </c>
      <c r="D7205" s="68"/>
      <c r="E7205" s="68"/>
      <c r="G7205" s="68">
        <v>26.52</v>
      </c>
    </row>
    <row r="7206" spans="2:7" hidden="1" x14ac:dyDescent="0.3">
      <c r="B7206" s="66">
        <v>1406</v>
      </c>
      <c r="C7206" s="68">
        <v>27.49</v>
      </c>
      <c r="D7206" s="68"/>
      <c r="E7206" s="68"/>
      <c r="G7206" s="68">
        <v>27.49</v>
      </c>
    </row>
    <row r="7207" spans="2:7" hidden="1" x14ac:dyDescent="0.3">
      <c r="B7207" s="66">
        <v>1407</v>
      </c>
      <c r="C7207" s="68">
        <v>27.26</v>
      </c>
      <c r="D7207" s="68"/>
      <c r="E7207" s="68"/>
      <c r="G7207" s="68">
        <v>27.26</v>
      </c>
    </row>
    <row r="7208" spans="2:7" hidden="1" x14ac:dyDescent="0.3">
      <c r="B7208" s="66">
        <v>1408</v>
      </c>
      <c r="C7208" s="68">
        <v>25.77</v>
      </c>
      <c r="D7208" s="68"/>
      <c r="E7208" s="68"/>
      <c r="G7208" s="68">
        <v>25.77</v>
      </c>
    </row>
    <row r="7209" spans="2:7" hidden="1" x14ac:dyDescent="0.3">
      <c r="B7209" s="66">
        <v>1409</v>
      </c>
      <c r="C7209" s="68"/>
      <c r="D7209" s="68"/>
      <c r="E7209" s="68">
        <v>28.54</v>
      </c>
      <c r="G7209" s="68">
        <v>28.54</v>
      </c>
    </row>
    <row r="7210" spans="2:7" hidden="1" x14ac:dyDescent="0.3">
      <c r="B7210" s="66">
        <v>1410</v>
      </c>
      <c r="C7210" s="68">
        <v>32.03</v>
      </c>
      <c r="D7210" s="68"/>
      <c r="E7210" s="68"/>
      <c r="G7210" s="68">
        <v>32.03</v>
      </c>
    </row>
    <row r="7211" spans="2:7" hidden="1" x14ac:dyDescent="0.3">
      <c r="B7211" s="66">
        <v>1411</v>
      </c>
      <c r="C7211" s="68"/>
      <c r="D7211" s="68">
        <v>24.29</v>
      </c>
      <c r="E7211" s="68"/>
      <c r="G7211" s="68">
        <v>24.29</v>
      </c>
    </row>
    <row r="7212" spans="2:7" hidden="1" x14ac:dyDescent="0.3">
      <c r="B7212" s="66">
        <v>1413</v>
      </c>
      <c r="C7212" s="68">
        <v>27.04</v>
      </c>
      <c r="D7212" s="68"/>
      <c r="E7212" s="68"/>
      <c r="G7212" s="68">
        <v>27.04</v>
      </c>
    </row>
    <row r="7213" spans="2:7" hidden="1" x14ac:dyDescent="0.3">
      <c r="B7213" s="66">
        <v>1414</v>
      </c>
      <c r="C7213" s="68"/>
      <c r="D7213" s="68">
        <v>23.5</v>
      </c>
      <c r="E7213" s="68"/>
      <c r="G7213" s="68">
        <v>23.5</v>
      </c>
    </row>
    <row r="7214" spans="2:7" hidden="1" x14ac:dyDescent="0.3">
      <c r="B7214" s="66">
        <v>1415</v>
      </c>
      <c r="C7214" s="68"/>
      <c r="D7214" s="68"/>
      <c r="E7214" s="68">
        <v>24.38</v>
      </c>
      <c r="G7214" s="68">
        <v>24.38</v>
      </c>
    </row>
    <row r="7215" spans="2:7" hidden="1" x14ac:dyDescent="0.3">
      <c r="B7215" s="66">
        <v>1416</v>
      </c>
      <c r="C7215" s="68"/>
      <c r="D7215" s="68">
        <v>23.96</v>
      </c>
      <c r="E7215" s="68"/>
      <c r="G7215" s="68">
        <v>23.96</v>
      </c>
    </row>
    <row r="7216" spans="2:7" hidden="1" x14ac:dyDescent="0.3">
      <c r="B7216" s="66">
        <v>1417</v>
      </c>
      <c r="C7216" s="68"/>
      <c r="D7216" s="68">
        <v>25.23</v>
      </c>
      <c r="E7216" s="68"/>
      <c r="G7216" s="68">
        <v>25.23</v>
      </c>
    </row>
    <row r="7217" spans="2:7" hidden="1" x14ac:dyDescent="0.3">
      <c r="B7217" s="66">
        <v>1418</v>
      </c>
      <c r="C7217" s="68">
        <v>27.87</v>
      </c>
      <c r="D7217" s="68"/>
      <c r="E7217" s="68"/>
      <c r="G7217" s="68">
        <v>27.87</v>
      </c>
    </row>
    <row r="7218" spans="2:7" hidden="1" x14ac:dyDescent="0.3">
      <c r="B7218" s="66">
        <v>1419</v>
      </c>
      <c r="C7218" s="68">
        <v>38.75</v>
      </c>
      <c r="D7218" s="68"/>
      <c r="E7218" s="68"/>
      <c r="G7218" s="68">
        <v>38.75</v>
      </c>
    </row>
    <row r="7219" spans="2:7" hidden="1" x14ac:dyDescent="0.3">
      <c r="B7219" s="66">
        <v>1420</v>
      </c>
      <c r="C7219" s="68"/>
      <c r="D7219" s="68"/>
      <c r="E7219" s="68">
        <v>20.89</v>
      </c>
      <c r="G7219" s="68">
        <v>20.89</v>
      </c>
    </row>
    <row r="7220" spans="2:7" hidden="1" x14ac:dyDescent="0.3">
      <c r="B7220" s="66">
        <v>1421</v>
      </c>
      <c r="C7220" s="68"/>
      <c r="D7220" s="68">
        <v>28.76</v>
      </c>
      <c r="E7220" s="68"/>
      <c r="G7220" s="68">
        <v>28.76</v>
      </c>
    </row>
    <row r="7221" spans="2:7" hidden="1" x14ac:dyDescent="0.3">
      <c r="B7221" s="66">
        <v>1422</v>
      </c>
      <c r="C7221" s="68"/>
      <c r="D7221" s="68">
        <v>20.78</v>
      </c>
      <c r="E7221" s="68"/>
      <c r="G7221" s="68">
        <v>20.78</v>
      </c>
    </row>
    <row r="7222" spans="2:7" hidden="1" x14ac:dyDescent="0.3">
      <c r="B7222" s="66">
        <v>1423</v>
      </c>
      <c r="C7222" s="68"/>
      <c r="D7222" s="68">
        <v>18.84</v>
      </c>
      <c r="E7222" s="68"/>
      <c r="G7222" s="68">
        <v>18.84</v>
      </c>
    </row>
    <row r="7223" spans="2:7" hidden="1" x14ac:dyDescent="0.3">
      <c r="B7223" s="66">
        <v>1424</v>
      </c>
      <c r="C7223" s="68">
        <v>32.729999999999997</v>
      </c>
      <c r="D7223" s="68"/>
      <c r="E7223" s="68"/>
      <c r="G7223" s="68">
        <v>32.729999999999997</v>
      </c>
    </row>
    <row r="7224" spans="2:7" hidden="1" x14ac:dyDescent="0.3">
      <c r="B7224" s="66">
        <v>1425</v>
      </c>
      <c r="C7224" s="68"/>
      <c r="D7224" s="68">
        <v>20.82</v>
      </c>
      <c r="E7224" s="68"/>
      <c r="G7224" s="68">
        <v>20.82</v>
      </c>
    </row>
    <row r="7225" spans="2:7" hidden="1" x14ac:dyDescent="0.3">
      <c r="B7225" s="66">
        <v>1426</v>
      </c>
      <c r="C7225" s="68"/>
      <c r="D7225" s="68"/>
      <c r="E7225" s="68"/>
      <c r="F7225" s="68">
        <v>24.67</v>
      </c>
      <c r="G7225" s="68">
        <v>24.67</v>
      </c>
    </row>
    <row r="7226" spans="2:7" hidden="1" x14ac:dyDescent="0.3">
      <c r="B7226" s="66">
        <v>1427</v>
      </c>
      <c r="C7226" s="68">
        <v>20.2</v>
      </c>
      <c r="D7226" s="68"/>
      <c r="E7226" s="68"/>
      <c r="G7226" s="68">
        <v>20.2</v>
      </c>
    </row>
    <row r="7227" spans="2:7" hidden="1" x14ac:dyDescent="0.3">
      <c r="B7227" s="66">
        <v>1428</v>
      </c>
      <c r="C7227" s="68"/>
      <c r="D7227" s="68">
        <v>26.33</v>
      </c>
      <c r="E7227" s="68"/>
      <c r="G7227" s="68">
        <v>26.33</v>
      </c>
    </row>
    <row r="7228" spans="2:7" hidden="1" x14ac:dyDescent="0.3">
      <c r="B7228" s="66">
        <v>1429</v>
      </c>
      <c r="C7228" s="68"/>
      <c r="D7228" s="68"/>
      <c r="E7228" s="68">
        <v>19.420000000000002</v>
      </c>
      <c r="G7228" s="68">
        <v>19.420000000000002</v>
      </c>
    </row>
    <row r="7229" spans="2:7" hidden="1" x14ac:dyDescent="0.3">
      <c r="B7229" s="66">
        <v>1430</v>
      </c>
      <c r="C7229" s="68"/>
      <c r="D7229" s="68">
        <v>20.059999999999999</v>
      </c>
      <c r="E7229" s="68"/>
      <c r="G7229" s="68">
        <v>20.059999999999999</v>
      </c>
    </row>
    <row r="7230" spans="2:7" hidden="1" x14ac:dyDescent="0.3">
      <c r="B7230" s="66">
        <v>1431</v>
      </c>
      <c r="C7230" s="68"/>
      <c r="D7230" s="68">
        <v>25.84</v>
      </c>
      <c r="E7230" s="68"/>
      <c r="G7230" s="68">
        <v>25.84</v>
      </c>
    </row>
    <row r="7231" spans="2:7" hidden="1" x14ac:dyDescent="0.3">
      <c r="B7231" s="66">
        <v>1432</v>
      </c>
      <c r="C7231" s="68"/>
      <c r="D7231" s="68">
        <v>29.28</v>
      </c>
      <c r="E7231" s="68"/>
      <c r="G7231" s="68">
        <v>29.28</v>
      </c>
    </row>
    <row r="7232" spans="2:7" hidden="1" x14ac:dyDescent="0.3">
      <c r="B7232" s="66">
        <v>1433</v>
      </c>
      <c r="C7232" s="68">
        <v>30.61</v>
      </c>
      <c r="D7232" s="68"/>
      <c r="E7232" s="68"/>
      <c r="G7232" s="68">
        <v>30.61</v>
      </c>
    </row>
    <row r="7233" spans="2:7" hidden="1" x14ac:dyDescent="0.3">
      <c r="B7233" s="66">
        <v>1435</v>
      </c>
      <c r="C7233" s="68"/>
      <c r="D7233" s="68">
        <v>23.48</v>
      </c>
      <c r="E7233" s="68"/>
      <c r="G7233" s="68">
        <v>23.48</v>
      </c>
    </row>
    <row r="7234" spans="2:7" hidden="1" x14ac:dyDescent="0.3">
      <c r="B7234" s="66">
        <v>1438</v>
      </c>
      <c r="C7234" s="68"/>
      <c r="D7234" s="68"/>
      <c r="E7234" s="68">
        <v>28.62</v>
      </c>
      <c r="G7234" s="68">
        <v>28.62</v>
      </c>
    </row>
    <row r="7235" spans="2:7" hidden="1" x14ac:dyDescent="0.3">
      <c r="B7235" s="66">
        <v>1439</v>
      </c>
      <c r="C7235" s="68">
        <v>19.63</v>
      </c>
      <c r="D7235" s="68"/>
      <c r="E7235" s="68"/>
      <c r="G7235" s="68">
        <v>19.63</v>
      </c>
    </row>
    <row r="7236" spans="2:7" hidden="1" x14ac:dyDescent="0.3">
      <c r="B7236" s="66">
        <v>1440</v>
      </c>
      <c r="C7236" s="68">
        <v>24.71</v>
      </c>
      <c r="D7236" s="68"/>
      <c r="E7236" s="68"/>
      <c r="G7236" s="68">
        <v>24.71</v>
      </c>
    </row>
    <row r="7237" spans="2:7" hidden="1" x14ac:dyDescent="0.3">
      <c r="B7237" s="66">
        <v>1441</v>
      </c>
      <c r="C7237" s="68"/>
      <c r="D7237" s="68"/>
      <c r="E7237" s="68">
        <v>30.12</v>
      </c>
      <c r="G7237" s="68">
        <v>30.12</v>
      </c>
    </row>
    <row r="7238" spans="2:7" hidden="1" x14ac:dyDescent="0.3">
      <c r="B7238" s="66">
        <v>1443</v>
      </c>
      <c r="C7238" s="68"/>
      <c r="D7238" s="68">
        <v>22.15</v>
      </c>
      <c r="E7238" s="68"/>
      <c r="G7238" s="68">
        <v>22.15</v>
      </c>
    </row>
    <row r="7239" spans="2:7" hidden="1" x14ac:dyDescent="0.3">
      <c r="B7239" s="66">
        <v>1444</v>
      </c>
      <c r="C7239" s="68">
        <v>30.96</v>
      </c>
      <c r="D7239" s="68"/>
      <c r="E7239" s="68"/>
      <c r="G7239" s="68">
        <v>30.96</v>
      </c>
    </row>
    <row r="7240" spans="2:7" hidden="1" x14ac:dyDescent="0.3">
      <c r="B7240" s="66">
        <v>1445</v>
      </c>
      <c r="C7240" s="68"/>
      <c r="D7240" s="68">
        <v>23.88</v>
      </c>
      <c r="E7240" s="68"/>
      <c r="G7240" s="68">
        <v>23.88</v>
      </c>
    </row>
    <row r="7241" spans="2:7" hidden="1" x14ac:dyDescent="0.3">
      <c r="B7241" s="66">
        <v>1446</v>
      </c>
      <c r="C7241" s="68">
        <v>26.83</v>
      </c>
      <c r="D7241" s="68"/>
      <c r="E7241" s="68"/>
      <c r="G7241" s="68">
        <v>26.83</v>
      </c>
    </row>
    <row r="7242" spans="2:7" hidden="1" x14ac:dyDescent="0.3">
      <c r="B7242" s="66">
        <v>1447</v>
      </c>
      <c r="C7242" s="68">
        <v>22.54</v>
      </c>
      <c r="D7242" s="68"/>
      <c r="E7242" s="68"/>
      <c r="G7242" s="68">
        <v>22.54</v>
      </c>
    </row>
    <row r="7243" spans="2:7" hidden="1" x14ac:dyDescent="0.3">
      <c r="B7243" s="66">
        <v>1449</v>
      </c>
      <c r="C7243" s="68"/>
      <c r="D7243" s="68"/>
      <c r="E7243" s="68"/>
      <c r="F7243" s="68">
        <v>21.99</v>
      </c>
      <c r="G7243" s="68">
        <v>21.99</v>
      </c>
    </row>
    <row r="7244" spans="2:7" hidden="1" x14ac:dyDescent="0.3">
      <c r="B7244" s="66">
        <v>1451</v>
      </c>
      <c r="C7244" s="68">
        <v>27.73</v>
      </c>
      <c r="D7244" s="68"/>
      <c r="E7244" s="68"/>
      <c r="G7244" s="68">
        <v>27.73</v>
      </c>
    </row>
    <row r="7245" spans="2:7" hidden="1" x14ac:dyDescent="0.3">
      <c r="B7245" s="66">
        <v>1453</v>
      </c>
      <c r="C7245" s="68">
        <v>20.12</v>
      </c>
      <c r="D7245" s="68"/>
      <c r="E7245" s="68"/>
      <c r="G7245" s="68">
        <v>20.12</v>
      </c>
    </row>
    <row r="7246" spans="2:7" hidden="1" x14ac:dyDescent="0.3">
      <c r="B7246" s="66">
        <v>1454</v>
      </c>
      <c r="C7246" s="68">
        <v>22.27</v>
      </c>
      <c r="D7246" s="68"/>
      <c r="E7246" s="68"/>
      <c r="G7246" s="68">
        <v>22.27</v>
      </c>
    </row>
    <row r="7247" spans="2:7" hidden="1" x14ac:dyDescent="0.3">
      <c r="B7247" s="66">
        <v>1455</v>
      </c>
      <c r="C7247" s="68"/>
      <c r="D7247" s="68">
        <v>29</v>
      </c>
      <c r="E7247" s="68"/>
      <c r="G7247" s="68">
        <v>29</v>
      </c>
    </row>
    <row r="7248" spans="2:7" hidden="1" x14ac:dyDescent="0.3">
      <c r="B7248" s="66">
        <v>1457</v>
      </c>
      <c r="C7248" s="68"/>
      <c r="D7248" s="68">
        <v>22.65</v>
      </c>
      <c r="E7248" s="68"/>
      <c r="G7248" s="68">
        <v>22.65</v>
      </c>
    </row>
    <row r="7249" spans="2:7" hidden="1" x14ac:dyDescent="0.3">
      <c r="B7249" s="66">
        <v>1458</v>
      </c>
      <c r="C7249" s="68">
        <v>23.45</v>
      </c>
      <c r="D7249" s="68"/>
      <c r="E7249" s="68"/>
      <c r="G7249" s="68">
        <v>23.45</v>
      </c>
    </row>
    <row r="7250" spans="2:7" hidden="1" x14ac:dyDescent="0.3">
      <c r="B7250" s="66">
        <v>1460</v>
      </c>
      <c r="C7250" s="68">
        <v>31.93</v>
      </c>
      <c r="D7250" s="68"/>
      <c r="E7250" s="68"/>
      <c r="G7250" s="68">
        <v>31.93</v>
      </c>
    </row>
    <row r="7251" spans="2:7" hidden="1" x14ac:dyDescent="0.3">
      <c r="B7251" s="66">
        <v>1462</v>
      </c>
      <c r="C7251" s="68">
        <v>27.06</v>
      </c>
      <c r="D7251" s="68"/>
      <c r="E7251" s="68"/>
      <c r="G7251" s="68">
        <v>27.06</v>
      </c>
    </row>
    <row r="7252" spans="2:7" hidden="1" x14ac:dyDescent="0.3">
      <c r="B7252" s="66">
        <v>1463</v>
      </c>
      <c r="C7252" s="68"/>
      <c r="D7252" s="68"/>
      <c r="E7252" s="68">
        <v>24.96</v>
      </c>
      <c r="G7252" s="68">
        <v>24.96</v>
      </c>
    </row>
    <row r="7253" spans="2:7" hidden="1" x14ac:dyDescent="0.3">
      <c r="B7253" s="66">
        <v>1464</v>
      </c>
      <c r="C7253" s="68"/>
      <c r="D7253" s="68">
        <v>26.27</v>
      </c>
      <c r="E7253" s="68"/>
      <c r="G7253" s="68">
        <v>26.27</v>
      </c>
    </row>
    <row r="7254" spans="2:7" hidden="1" x14ac:dyDescent="0.3">
      <c r="B7254" s="66">
        <v>1468</v>
      </c>
      <c r="C7254" s="68"/>
      <c r="D7254" s="68">
        <v>23.63</v>
      </c>
      <c r="E7254" s="68"/>
      <c r="G7254" s="68">
        <v>23.63</v>
      </c>
    </row>
    <row r="7255" spans="2:7" hidden="1" x14ac:dyDescent="0.3">
      <c r="B7255" s="66">
        <v>1469</v>
      </c>
      <c r="C7255" s="68"/>
      <c r="D7255" s="68">
        <v>16.690000000000001</v>
      </c>
      <c r="E7255" s="68"/>
      <c r="G7255" s="68">
        <v>16.690000000000001</v>
      </c>
    </row>
    <row r="7256" spans="2:7" hidden="1" x14ac:dyDescent="0.3">
      <c r="B7256" s="66">
        <v>1470</v>
      </c>
      <c r="C7256" s="68"/>
      <c r="D7256" s="68"/>
      <c r="E7256" s="68"/>
      <c r="F7256" s="68">
        <v>23.38</v>
      </c>
      <c r="G7256" s="68">
        <v>23.38</v>
      </c>
    </row>
    <row r="7257" spans="2:7" hidden="1" x14ac:dyDescent="0.3">
      <c r="B7257" s="66">
        <v>1471</v>
      </c>
      <c r="C7257" s="68"/>
      <c r="D7257" s="68">
        <v>18.55</v>
      </c>
      <c r="E7257" s="68"/>
      <c r="G7257" s="68">
        <v>18.55</v>
      </c>
    </row>
    <row r="7258" spans="2:7" hidden="1" x14ac:dyDescent="0.3">
      <c r="B7258" s="66">
        <v>1472</v>
      </c>
      <c r="C7258" s="68"/>
      <c r="D7258" s="68">
        <v>23.72</v>
      </c>
      <c r="E7258" s="68"/>
      <c r="G7258" s="68">
        <v>23.72</v>
      </c>
    </row>
    <row r="7259" spans="2:7" hidden="1" x14ac:dyDescent="0.3">
      <c r="B7259" s="66">
        <v>1473</v>
      </c>
      <c r="C7259" s="68">
        <v>26.55</v>
      </c>
      <c r="D7259" s="68"/>
      <c r="E7259" s="68"/>
      <c r="G7259" s="68">
        <v>26.55</v>
      </c>
    </row>
    <row r="7260" spans="2:7" hidden="1" x14ac:dyDescent="0.3">
      <c r="B7260" s="66">
        <v>1476</v>
      </c>
      <c r="C7260" s="68">
        <v>29.41</v>
      </c>
      <c r="D7260" s="68"/>
      <c r="E7260" s="68"/>
      <c r="G7260" s="68">
        <v>29.41</v>
      </c>
    </row>
    <row r="7261" spans="2:7" hidden="1" x14ac:dyDescent="0.3">
      <c r="B7261" s="66">
        <v>1478</v>
      </c>
      <c r="C7261" s="68"/>
      <c r="D7261" s="68">
        <v>22.54</v>
      </c>
      <c r="E7261" s="68"/>
      <c r="G7261" s="68">
        <v>22.54</v>
      </c>
    </row>
    <row r="7262" spans="2:7" hidden="1" x14ac:dyDescent="0.3">
      <c r="B7262" s="66">
        <v>1479</v>
      </c>
      <c r="C7262" s="68"/>
      <c r="D7262" s="68">
        <v>20.99</v>
      </c>
      <c r="E7262" s="68"/>
      <c r="G7262" s="68">
        <v>20.99</v>
      </c>
    </row>
    <row r="7263" spans="2:7" hidden="1" x14ac:dyDescent="0.3">
      <c r="B7263" s="66">
        <v>1480</v>
      </c>
      <c r="C7263" s="68"/>
      <c r="D7263" s="68"/>
      <c r="E7263" s="68">
        <v>28.23</v>
      </c>
      <c r="G7263" s="68">
        <v>28.23</v>
      </c>
    </row>
    <row r="7264" spans="2:7" hidden="1" x14ac:dyDescent="0.3">
      <c r="B7264" s="66">
        <v>1481</v>
      </c>
      <c r="C7264" s="68">
        <v>27.94</v>
      </c>
      <c r="D7264" s="68"/>
      <c r="E7264" s="68"/>
      <c r="G7264" s="68">
        <v>27.94</v>
      </c>
    </row>
    <row r="7265" spans="2:7" hidden="1" x14ac:dyDescent="0.3">
      <c r="B7265" s="66">
        <v>1482</v>
      </c>
      <c r="C7265" s="68"/>
      <c r="D7265" s="68">
        <v>23.68</v>
      </c>
      <c r="E7265" s="68"/>
      <c r="G7265" s="68">
        <v>23.68</v>
      </c>
    </row>
    <row r="7266" spans="2:7" hidden="1" x14ac:dyDescent="0.3">
      <c r="B7266" s="66">
        <v>1483</v>
      </c>
      <c r="C7266" s="68">
        <v>22.41</v>
      </c>
      <c r="D7266" s="68"/>
      <c r="E7266" s="68"/>
      <c r="G7266" s="68">
        <v>22.41</v>
      </c>
    </row>
    <row r="7267" spans="2:7" hidden="1" x14ac:dyDescent="0.3">
      <c r="B7267" s="66">
        <v>1484</v>
      </c>
      <c r="C7267" s="68"/>
      <c r="D7267" s="68"/>
      <c r="E7267" s="68"/>
      <c r="F7267" s="68">
        <v>29.73</v>
      </c>
      <c r="G7267" s="68">
        <v>29.73</v>
      </c>
    </row>
    <row r="7268" spans="2:7" hidden="1" x14ac:dyDescent="0.3">
      <c r="B7268" s="66">
        <v>1485</v>
      </c>
      <c r="C7268" s="68"/>
      <c r="D7268" s="68">
        <v>24.47</v>
      </c>
      <c r="E7268" s="68"/>
      <c r="G7268" s="68">
        <v>24.47</v>
      </c>
    </row>
    <row r="7269" spans="2:7" hidden="1" x14ac:dyDescent="0.3">
      <c r="B7269" s="66">
        <v>1486</v>
      </c>
      <c r="C7269" s="68">
        <v>29.34</v>
      </c>
      <c r="D7269" s="68"/>
      <c r="E7269" s="68"/>
      <c r="G7269" s="68">
        <v>29.34</v>
      </c>
    </row>
    <row r="7270" spans="2:7" hidden="1" x14ac:dyDescent="0.3">
      <c r="B7270" s="66">
        <v>1487</v>
      </c>
      <c r="C7270" s="68"/>
      <c r="D7270" s="68">
        <v>30.93</v>
      </c>
      <c r="E7270" s="68"/>
      <c r="G7270" s="68">
        <v>30.93</v>
      </c>
    </row>
    <row r="7271" spans="2:7" hidden="1" x14ac:dyDescent="0.3">
      <c r="B7271" s="66">
        <v>1488</v>
      </c>
      <c r="C7271" s="68">
        <v>26.69</v>
      </c>
      <c r="D7271" s="68"/>
      <c r="E7271" s="68"/>
      <c r="G7271" s="68">
        <v>26.69</v>
      </c>
    </row>
    <row r="7272" spans="2:7" hidden="1" x14ac:dyDescent="0.3">
      <c r="B7272" s="66">
        <v>1489</v>
      </c>
      <c r="C7272" s="68">
        <v>27.56</v>
      </c>
      <c r="D7272" s="68"/>
      <c r="E7272" s="68"/>
      <c r="G7272" s="68">
        <v>27.56</v>
      </c>
    </row>
    <row r="7273" spans="2:7" hidden="1" x14ac:dyDescent="0.3">
      <c r="B7273" s="66">
        <v>1490</v>
      </c>
      <c r="C7273" s="68"/>
      <c r="D7273" s="68"/>
      <c r="E7273" s="68">
        <v>25.41</v>
      </c>
      <c r="G7273" s="68">
        <v>25.41</v>
      </c>
    </row>
    <row r="7274" spans="2:7" hidden="1" x14ac:dyDescent="0.3">
      <c r="B7274" s="66">
        <v>1492</v>
      </c>
      <c r="C7274" s="68">
        <v>31.39</v>
      </c>
      <c r="D7274" s="68"/>
      <c r="E7274" s="68"/>
      <c r="G7274" s="68">
        <v>31.39</v>
      </c>
    </row>
    <row r="7275" spans="2:7" hidden="1" x14ac:dyDescent="0.3">
      <c r="B7275" s="66">
        <v>1495</v>
      </c>
      <c r="C7275" s="68"/>
      <c r="D7275" s="68">
        <v>29.86</v>
      </c>
      <c r="E7275" s="68"/>
      <c r="G7275" s="68">
        <v>29.86</v>
      </c>
    </row>
    <row r="7276" spans="2:7" hidden="1" x14ac:dyDescent="0.3">
      <c r="B7276" s="66">
        <v>1496</v>
      </c>
      <c r="C7276" s="68"/>
      <c r="D7276" s="68">
        <v>20.93</v>
      </c>
      <c r="E7276" s="68"/>
      <c r="G7276" s="68">
        <v>20.93</v>
      </c>
    </row>
    <row r="7277" spans="2:7" hidden="1" x14ac:dyDescent="0.3">
      <c r="B7277" s="66">
        <v>1497</v>
      </c>
      <c r="C7277" s="68"/>
      <c r="D7277" s="68">
        <v>22.01</v>
      </c>
      <c r="E7277" s="68"/>
      <c r="G7277" s="68">
        <v>22.01</v>
      </c>
    </row>
    <row r="7278" spans="2:7" hidden="1" x14ac:dyDescent="0.3">
      <c r="B7278" s="66">
        <v>1498</v>
      </c>
      <c r="C7278" s="68"/>
      <c r="D7278" s="68"/>
      <c r="E7278" s="68">
        <v>31.84</v>
      </c>
      <c r="G7278" s="68">
        <v>31.84</v>
      </c>
    </row>
    <row r="7279" spans="2:7" hidden="1" x14ac:dyDescent="0.3">
      <c r="B7279" s="66">
        <v>1499</v>
      </c>
      <c r="C7279" s="68"/>
      <c r="D7279" s="68">
        <v>25.41</v>
      </c>
      <c r="E7279" s="68"/>
      <c r="G7279" s="68">
        <v>25.41</v>
      </c>
    </row>
    <row r="7280" spans="2:7" hidden="1" x14ac:dyDescent="0.3">
      <c r="B7280" s="66">
        <v>1500</v>
      </c>
      <c r="C7280" s="68">
        <v>21.71</v>
      </c>
      <c r="D7280" s="68"/>
      <c r="E7280" s="68"/>
      <c r="G7280" s="68">
        <v>21.71</v>
      </c>
    </row>
    <row r="7281" spans="2:7" hidden="1" x14ac:dyDescent="0.3">
      <c r="B7281" s="66">
        <v>1501</v>
      </c>
      <c r="C7281" s="68">
        <v>25.63</v>
      </c>
      <c r="D7281" s="68"/>
      <c r="E7281" s="68"/>
      <c r="G7281" s="68">
        <v>25.63</v>
      </c>
    </row>
    <row r="7282" spans="2:7" hidden="1" x14ac:dyDescent="0.3">
      <c r="B7282" s="66">
        <v>1503</v>
      </c>
      <c r="C7282" s="68">
        <v>21.18</v>
      </c>
      <c r="D7282" s="68"/>
      <c r="E7282" s="68"/>
      <c r="G7282" s="68">
        <v>21.18</v>
      </c>
    </row>
    <row r="7283" spans="2:7" hidden="1" x14ac:dyDescent="0.3">
      <c r="B7283" s="66">
        <v>1504</v>
      </c>
      <c r="C7283" s="68">
        <v>24.28</v>
      </c>
      <c r="D7283" s="68"/>
      <c r="E7283" s="68"/>
      <c r="G7283" s="68">
        <v>24.28</v>
      </c>
    </row>
    <row r="7284" spans="2:7" hidden="1" x14ac:dyDescent="0.3">
      <c r="B7284" s="66">
        <v>1505</v>
      </c>
      <c r="C7284" s="68">
        <v>34.97</v>
      </c>
      <c r="D7284" s="68"/>
      <c r="E7284" s="68"/>
      <c r="G7284" s="68">
        <v>34.97</v>
      </c>
    </row>
    <row r="7285" spans="2:7" hidden="1" x14ac:dyDescent="0.3">
      <c r="B7285" s="66">
        <v>1506</v>
      </c>
      <c r="C7285" s="68">
        <v>18.7</v>
      </c>
      <c r="D7285" s="68"/>
      <c r="E7285" s="68"/>
      <c r="G7285" s="68">
        <v>18.7</v>
      </c>
    </row>
    <row r="7286" spans="2:7" hidden="1" x14ac:dyDescent="0.3">
      <c r="B7286" s="66">
        <v>1507</v>
      </c>
      <c r="C7286" s="68">
        <v>30.92</v>
      </c>
      <c r="D7286" s="68"/>
      <c r="E7286" s="68"/>
      <c r="G7286" s="68">
        <v>30.92</v>
      </c>
    </row>
    <row r="7287" spans="2:7" hidden="1" x14ac:dyDescent="0.3">
      <c r="B7287" s="66">
        <v>1508</v>
      </c>
      <c r="C7287" s="68">
        <v>22.73</v>
      </c>
      <c r="D7287" s="68"/>
      <c r="E7287" s="68"/>
      <c r="G7287" s="68">
        <v>22.73</v>
      </c>
    </row>
    <row r="7288" spans="2:7" hidden="1" x14ac:dyDescent="0.3">
      <c r="B7288" s="66">
        <v>1509</v>
      </c>
      <c r="C7288" s="68"/>
      <c r="D7288" s="68">
        <v>20.65</v>
      </c>
      <c r="E7288" s="68"/>
      <c r="G7288" s="68">
        <v>20.65</v>
      </c>
    </row>
    <row r="7289" spans="2:7" hidden="1" x14ac:dyDescent="0.3">
      <c r="B7289" s="66">
        <v>1510</v>
      </c>
      <c r="C7289" s="68"/>
      <c r="D7289" s="68"/>
      <c r="E7289" s="68"/>
      <c r="F7289" s="68">
        <v>26.82</v>
      </c>
      <c r="G7289" s="68">
        <v>26.82</v>
      </c>
    </row>
    <row r="7290" spans="2:7" hidden="1" x14ac:dyDescent="0.3">
      <c r="B7290" s="66">
        <v>1511</v>
      </c>
      <c r="C7290" s="68"/>
      <c r="D7290" s="68"/>
      <c r="E7290" s="68">
        <v>31.64</v>
      </c>
      <c r="G7290" s="68">
        <v>31.64</v>
      </c>
    </row>
    <row r="7291" spans="2:7" hidden="1" x14ac:dyDescent="0.3">
      <c r="B7291" s="66">
        <v>1513</v>
      </c>
      <c r="C7291" s="68"/>
      <c r="D7291" s="68">
        <v>22.12</v>
      </c>
      <c r="E7291" s="68"/>
      <c r="G7291" s="68">
        <v>22.12</v>
      </c>
    </row>
    <row r="7292" spans="2:7" hidden="1" x14ac:dyDescent="0.3">
      <c r="B7292" s="66">
        <v>1514</v>
      </c>
      <c r="C7292" s="68"/>
      <c r="D7292" s="68"/>
      <c r="E7292" s="68">
        <v>20.92</v>
      </c>
      <c r="G7292" s="68">
        <v>20.92</v>
      </c>
    </row>
    <row r="7293" spans="2:7" hidden="1" x14ac:dyDescent="0.3">
      <c r="B7293" s="66">
        <v>1515</v>
      </c>
      <c r="C7293" s="68"/>
      <c r="D7293" s="68"/>
      <c r="E7293" s="68">
        <v>22.9</v>
      </c>
      <c r="G7293" s="68">
        <v>22.9</v>
      </c>
    </row>
    <row r="7294" spans="2:7" hidden="1" x14ac:dyDescent="0.3">
      <c r="B7294" s="66">
        <v>1516</v>
      </c>
      <c r="C7294" s="68"/>
      <c r="D7294" s="68"/>
      <c r="E7294" s="68">
        <v>22.18</v>
      </c>
      <c r="G7294" s="68">
        <v>22.18</v>
      </c>
    </row>
    <row r="7295" spans="2:7" hidden="1" x14ac:dyDescent="0.3">
      <c r="B7295" s="66">
        <v>1517</v>
      </c>
      <c r="C7295" s="68">
        <v>22.36</v>
      </c>
      <c r="D7295" s="68"/>
      <c r="E7295" s="68"/>
      <c r="G7295" s="68">
        <v>22.36</v>
      </c>
    </row>
    <row r="7296" spans="2:7" hidden="1" x14ac:dyDescent="0.3">
      <c r="B7296" s="66">
        <v>1518</v>
      </c>
      <c r="C7296" s="68">
        <v>23.07</v>
      </c>
      <c r="D7296" s="68"/>
      <c r="E7296" s="68"/>
      <c r="G7296" s="68">
        <v>23.07</v>
      </c>
    </row>
    <row r="7297" spans="2:7" hidden="1" x14ac:dyDescent="0.3">
      <c r="B7297" s="66">
        <v>1519</v>
      </c>
      <c r="C7297" s="68">
        <v>19.829999999999998</v>
      </c>
      <c r="D7297" s="68"/>
      <c r="E7297" s="68"/>
      <c r="G7297" s="68">
        <v>19.829999999999998</v>
      </c>
    </row>
    <row r="7298" spans="2:7" hidden="1" x14ac:dyDescent="0.3">
      <c r="B7298" s="66">
        <v>1520</v>
      </c>
      <c r="C7298" s="68"/>
      <c r="D7298" s="68">
        <v>29.89</v>
      </c>
      <c r="E7298" s="68"/>
      <c r="G7298" s="68">
        <v>29.89</v>
      </c>
    </row>
    <row r="7299" spans="2:7" hidden="1" x14ac:dyDescent="0.3">
      <c r="B7299" s="66">
        <v>1521</v>
      </c>
      <c r="C7299" s="68"/>
      <c r="D7299" s="68"/>
      <c r="E7299" s="68">
        <v>20.47</v>
      </c>
      <c r="G7299" s="68">
        <v>20.47</v>
      </c>
    </row>
    <row r="7300" spans="2:7" hidden="1" x14ac:dyDescent="0.3">
      <c r="B7300" s="66">
        <v>1522</v>
      </c>
      <c r="C7300" s="68"/>
      <c r="D7300" s="68"/>
      <c r="E7300" s="68">
        <v>26.57</v>
      </c>
      <c r="G7300" s="68">
        <v>26.57</v>
      </c>
    </row>
    <row r="7301" spans="2:7" hidden="1" x14ac:dyDescent="0.3">
      <c r="B7301" s="66">
        <v>1523</v>
      </c>
      <c r="C7301" s="68"/>
      <c r="D7301" s="68"/>
      <c r="E7301" s="68"/>
      <c r="F7301" s="68">
        <v>25.19</v>
      </c>
      <c r="G7301" s="68">
        <v>25.19</v>
      </c>
    </row>
    <row r="7302" spans="2:7" hidden="1" x14ac:dyDescent="0.3">
      <c r="B7302" s="66">
        <v>1524</v>
      </c>
      <c r="C7302" s="68"/>
      <c r="D7302" s="68"/>
      <c r="E7302" s="68">
        <v>26.79</v>
      </c>
      <c r="G7302" s="68">
        <v>26.79</v>
      </c>
    </row>
    <row r="7303" spans="2:7" hidden="1" x14ac:dyDescent="0.3">
      <c r="B7303" s="66">
        <v>1525</v>
      </c>
      <c r="C7303" s="68"/>
      <c r="D7303" s="68">
        <v>27.52</v>
      </c>
      <c r="E7303" s="68"/>
      <c r="G7303" s="68">
        <v>27.52</v>
      </c>
    </row>
    <row r="7304" spans="2:7" hidden="1" x14ac:dyDescent="0.3">
      <c r="B7304" s="66">
        <v>1526</v>
      </c>
      <c r="C7304" s="68"/>
      <c r="D7304" s="68"/>
      <c r="E7304" s="68">
        <v>26.82</v>
      </c>
      <c r="G7304" s="68">
        <v>26.82</v>
      </c>
    </row>
    <row r="7305" spans="2:7" hidden="1" x14ac:dyDescent="0.3">
      <c r="B7305" s="66">
        <v>1527</v>
      </c>
      <c r="C7305" s="68"/>
      <c r="D7305" s="68"/>
      <c r="E7305" s="68"/>
      <c r="F7305" s="68">
        <v>31.69</v>
      </c>
      <c r="G7305" s="68">
        <v>31.69</v>
      </c>
    </row>
    <row r="7306" spans="2:7" hidden="1" x14ac:dyDescent="0.3">
      <c r="B7306" s="66">
        <v>1528</v>
      </c>
      <c r="C7306" s="68">
        <v>34.39</v>
      </c>
      <c r="D7306" s="68"/>
      <c r="E7306" s="68"/>
      <c r="G7306" s="68">
        <v>34.39</v>
      </c>
    </row>
    <row r="7307" spans="2:7" hidden="1" x14ac:dyDescent="0.3">
      <c r="B7307" s="66">
        <v>1530</v>
      </c>
      <c r="C7307" s="68"/>
      <c r="D7307" s="68"/>
      <c r="E7307" s="68">
        <v>25.38</v>
      </c>
      <c r="G7307" s="68">
        <v>25.38</v>
      </c>
    </row>
    <row r="7308" spans="2:7" hidden="1" x14ac:dyDescent="0.3">
      <c r="B7308" s="66">
        <v>1532</v>
      </c>
      <c r="C7308" s="68"/>
      <c r="D7308" s="68">
        <v>21.67</v>
      </c>
      <c r="E7308" s="68"/>
      <c r="G7308" s="68">
        <v>21.67</v>
      </c>
    </row>
    <row r="7309" spans="2:7" hidden="1" x14ac:dyDescent="0.3">
      <c r="B7309" s="66">
        <v>1533</v>
      </c>
      <c r="C7309" s="68">
        <v>24.5</v>
      </c>
      <c r="D7309" s="68"/>
      <c r="E7309" s="68"/>
      <c r="G7309" s="68">
        <v>24.5</v>
      </c>
    </row>
    <row r="7310" spans="2:7" hidden="1" x14ac:dyDescent="0.3">
      <c r="B7310" s="66">
        <v>1534</v>
      </c>
      <c r="C7310" s="68">
        <v>25.27</v>
      </c>
      <c r="D7310" s="68"/>
      <c r="E7310" s="68"/>
      <c r="G7310" s="68">
        <v>25.27</v>
      </c>
    </row>
    <row r="7311" spans="2:7" hidden="1" x14ac:dyDescent="0.3">
      <c r="B7311" s="66">
        <v>1535</v>
      </c>
      <c r="C7311" s="68">
        <v>25.75</v>
      </c>
      <c r="D7311" s="68"/>
      <c r="E7311" s="68"/>
      <c r="G7311" s="68">
        <v>25.75</v>
      </c>
    </row>
    <row r="7312" spans="2:7" hidden="1" x14ac:dyDescent="0.3">
      <c r="B7312" s="66">
        <v>1536</v>
      </c>
      <c r="C7312" s="68">
        <v>22.85</v>
      </c>
      <c r="D7312" s="68"/>
      <c r="E7312" s="68"/>
      <c r="G7312" s="68">
        <v>22.85</v>
      </c>
    </row>
    <row r="7313" spans="2:7" hidden="1" x14ac:dyDescent="0.3">
      <c r="B7313" s="66">
        <v>1538</v>
      </c>
      <c r="C7313" s="68"/>
      <c r="D7313" s="68">
        <v>24.62</v>
      </c>
      <c r="E7313" s="68"/>
      <c r="G7313" s="68">
        <v>24.62</v>
      </c>
    </row>
    <row r="7314" spans="2:7" hidden="1" x14ac:dyDescent="0.3">
      <c r="B7314" s="66">
        <v>1539</v>
      </c>
      <c r="C7314" s="68"/>
      <c r="D7314" s="68">
        <v>29.86</v>
      </c>
      <c r="E7314" s="68"/>
      <c r="G7314" s="68">
        <v>29.86</v>
      </c>
    </row>
    <row r="7315" spans="2:7" hidden="1" x14ac:dyDescent="0.3">
      <c r="B7315" s="66">
        <v>1540</v>
      </c>
      <c r="C7315" s="68"/>
      <c r="D7315" s="68"/>
      <c r="E7315" s="68"/>
      <c r="F7315" s="68">
        <v>24.47</v>
      </c>
      <c r="G7315" s="68">
        <v>24.47</v>
      </c>
    </row>
    <row r="7316" spans="2:7" hidden="1" x14ac:dyDescent="0.3">
      <c r="B7316" s="66">
        <v>1541</v>
      </c>
      <c r="C7316" s="68"/>
      <c r="D7316" s="68"/>
      <c r="E7316" s="68"/>
      <c r="F7316" s="68">
        <v>22.17</v>
      </c>
      <c r="G7316" s="68">
        <v>22.17</v>
      </c>
    </row>
    <row r="7317" spans="2:7" hidden="1" x14ac:dyDescent="0.3">
      <c r="B7317" s="66">
        <v>1542</v>
      </c>
      <c r="C7317" s="68">
        <v>27.01</v>
      </c>
      <c r="D7317" s="68"/>
      <c r="E7317" s="68"/>
      <c r="G7317" s="68">
        <v>27.01</v>
      </c>
    </row>
    <row r="7318" spans="2:7" hidden="1" x14ac:dyDescent="0.3">
      <c r="B7318" s="66">
        <v>1544</v>
      </c>
      <c r="C7318" s="68">
        <v>23.01</v>
      </c>
      <c r="D7318" s="68"/>
      <c r="E7318" s="68"/>
      <c r="G7318" s="68">
        <v>23.01</v>
      </c>
    </row>
    <row r="7319" spans="2:7" hidden="1" x14ac:dyDescent="0.3">
      <c r="B7319" s="66">
        <v>1546</v>
      </c>
      <c r="C7319" s="68"/>
      <c r="D7319" s="68"/>
      <c r="E7319" s="68">
        <v>22.36</v>
      </c>
      <c r="G7319" s="68">
        <v>22.36</v>
      </c>
    </row>
    <row r="7320" spans="2:7" hidden="1" x14ac:dyDescent="0.3">
      <c r="B7320" s="66">
        <v>1547</v>
      </c>
      <c r="C7320" s="68">
        <v>27.78</v>
      </c>
      <c r="D7320" s="68"/>
      <c r="E7320" s="68"/>
      <c r="G7320" s="68">
        <v>27.78</v>
      </c>
    </row>
    <row r="7321" spans="2:7" hidden="1" x14ac:dyDescent="0.3">
      <c r="B7321" s="66">
        <v>1549</v>
      </c>
      <c r="C7321" s="68">
        <v>32.15</v>
      </c>
      <c r="D7321" s="68"/>
      <c r="E7321" s="68"/>
      <c r="G7321" s="68">
        <v>32.15</v>
      </c>
    </row>
    <row r="7322" spans="2:7" hidden="1" x14ac:dyDescent="0.3">
      <c r="B7322" s="66">
        <v>1551</v>
      </c>
      <c r="C7322" s="68">
        <v>25.46</v>
      </c>
      <c r="D7322" s="68"/>
      <c r="E7322" s="68"/>
      <c r="G7322" s="68">
        <v>25.46</v>
      </c>
    </row>
    <row r="7323" spans="2:7" hidden="1" x14ac:dyDescent="0.3">
      <c r="B7323" s="66">
        <v>1553</v>
      </c>
      <c r="C7323" s="68">
        <v>30</v>
      </c>
      <c r="D7323" s="68"/>
      <c r="E7323" s="68"/>
      <c r="G7323" s="68">
        <v>30</v>
      </c>
    </row>
    <row r="7324" spans="2:7" hidden="1" x14ac:dyDescent="0.3">
      <c r="B7324" s="66">
        <v>1554</v>
      </c>
      <c r="C7324" s="68">
        <v>26.89</v>
      </c>
      <c r="D7324" s="68"/>
      <c r="E7324" s="68"/>
      <c r="G7324" s="68">
        <v>26.89</v>
      </c>
    </row>
    <row r="7325" spans="2:7" hidden="1" x14ac:dyDescent="0.3">
      <c r="B7325" s="66">
        <v>1555</v>
      </c>
      <c r="C7325" s="68"/>
      <c r="D7325" s="68"/>
      <c r="E7325" s="68"/>
      <c r="F7325" s="68">
        <v>28.82</v>
      </c>
      <c r="G7325" s="68">
        <v>28.82</v>
      </c>
    </row>
    <row r="7326" spans="2:7" hidden="1" x14ac:dyDescent="0.3">
      <c r="B7326" s="66">
        <v>1556</v>
      </c>
      <c r="C7326" s="68"/>
      <c r="D7326" s="68"/>
      <c r="E7326" s="68">
        <v>27.82</v>
      </c>
      <c r="G7326" s="68">
        <v>27.82</v>
      </c>
    </row>
    <row r="7327" spans="2:7" hidden="1" x14ac:dyDescent="0.3">
      <c r="B7327" s="66">
        <v>1557</v>
      </c>
      <c r="C7327" s="68"/>
      <c r="D7327" s="68">
        <v>24.08</v>
      </c>
      <c r="E7327" s="68"/>
      <c r="G7327" s="68">
        <v>24.08</v>
      </c>
    </row>
    <row r="7328" spans="2:7" hidden="1" x14ac:dyDescent="0.3">
      <c r="B7328" s="66">
        <v>1558</v>
      </c>
      <c r="C7328" s="68">
        <v>23.66</v>
      </c>
      <c r="D7328" s="68"/>
      <c r="E7328" s="68"/>
      <c r="G7328" s="68">
        <v>23.66</v>
      </c>
    </row>
    <row r="7329" spans="2:7" hidden="1" x14ac:dyDescent="0.3">
      <c r="B7329" s="66">
        <v>1559</v>
      </c>
      <c r="C7329" s="68"/>
      <c r="D7329" s="68">
        <v>20.96</v>
      </c>
      <c r="E7329" s="68"/>
      <c r="G7329" s="68">
        <v>20.96</v>
      </c>
    </row>
    <row r="7330" spans="2:7" hidden="1" x14ac:dyDescent="0.3">
      <c r="B7330" s="66">
        <v>1560</v>
      </c>
      <c r="C7330" s="68"/>
      <c r="D7330" s="68"/>
      <c r="E7330" s="68">
        <v>33.29</v>
      </c>
      <c r="G7330" s="68">
        <v>33.29</v>
      </c>
    </row>
    <row r="7331" spans="2:7" hidden="1" x14ac:dyDescent="0.3">
      <c r="B7331" s="66">
        <v>1561</v>
      </c>
      <c r="C7331" s="68"/>
      <c r="D7331" s="68">
        <v>26.59</v>
      </c>
      <c r="E7331" s="68"/>
      <c r="G7331" s="68">
        <v>26.59</v>
      </c>
    </row>
    <row r="7332" spans="2:7" hidden="1" x14ac:dyDescent="0.3">
      <c r="B7332" s="66">
        <v>1563</v>
      </c>
      <c r="C7332" s="68"/>
      <c r="D7332" s="68">
        <v>22.91</v>
      </c>
      <c r="E7332" s="68"/>
      <c r="G7332" s="68">
        <v>22.91</v>
      </c>
    </row>
    <row r="7333" spans="2:7" hidden="1" x14ac:dyDescent="0.3">
      <c r="B7333" s="66">
        <v>1564</v>
      </c>
      <c r="C7333" s="68"/>
      <c r="D7333" s="68">
        <v>23.05</v>
      </c>
      <c r="E7333" s="68"/>
      <c r="G7333" s="68">
        <v>23.05</v>
      </c>
    </row>
    <row r="7334" spans="2:7" hidden="1" x14ac:dyDescent="0.3">
      <c r="B7334" s="66">
        <v>1566</v>
      </c>
      <c r="C7334" s="68">
        <v>25.94</v>
      </c>
      <c r="D7334" s="68"/>
      <c r="E7334" s="68"/>
      <c r="G7334" s="68">
        <v>25.94</v>
      </c>
    </row>
    <row r="7335" spans="2:7" hidden="1" x14ac:dyDescent="0.3">
      <c r="B7335" s="66">
        <v>1567</v>
      </c>
      <c r="C7335" s="68"/>
      <c r="D7335" s="68"/>
      <c r="E7335" s="68"/>
      <c r="F7335" s="68">
        <v>20.02</v>
      </c>
      <c r="G7335" s="68">
        <v>20.02</v>
      </c>
    </row>
    <row r="7336" spans="2:7" hidden="1" x14ac:dyDescent="0.3">
      <c r="B7336" s="66">
        <v>1568</v>
      </c>
      <c r="C7336" s="68">
        <v>22.36</v>
      </c>
      <c r="D7336" s="68"/>
      <c r="E7336" s="68"/>
      <c r="G7336" s="68">
        <v>22.36</v>
      </c>
    </row>
    <row r="7337" spans="2:7" hidden="1" x14ac:dyDescent="0.3">
      <c r="B7337" s="66">
        <v>1569</v>
      </c>
      <c r="C7337" s="68"/>
      <c r="D7337" s="68"/>
      <c r="E7337" s="68"/>
      <c r="F7337" s="68">
        <v>21.99</v>
      </c>
      <c r="G7337" s="68">
        <v>21.99</v>
      </c>
    </row>
    <row r="7338" spans="2:7" hidden="1" x14ac:dyDescent="0.3">
      <c r="B7338" s="66">
        <v>1570</v>
      </c>
      <c r="C7338" s="68">
        <v>25.04</v>
      </c>
      <c r="D7338" s="68"/>
      <c r="E7338" s="68"/>
      <c r="G7338" s="68">
        <v>25.04</v>
      </c>
    </row>
    <row r="7339" spans="2:7" hidden="1" x14ac:dyDescent="0.3">
      <c r="B7339" s="66">
        <v>1571</v>
      </c>
      <c r="C7339" s="68">
        <v>26.79</v>
      </c>
      <c r="D7339" s="68"/>
      <c r="E7339" s="68"/>
      <c r="G7339" s="68">
        <v>26.79</v>
      </c>
    </row>
    <row r="7340" spans="2:7" hidden="1" x14ac:dyDescent="0.3">
      <c r="B7340" s="66">
        <v>1572</v>
      </c>
      <c r="C7340" s="68"/>
      <c r="D7340" s="68">
        <v>23.81</v>
      </c>
      <c r="E7340" s="68"/>
      <c r="G7340" s="68">
        <v>23.81</v>
      </c>
    </row>
    <row r="7341" spans="2:7" hidden="1" x14ac:dyDescent="0.3">
      <c r="B7341" s="66">
        <v>1573</v>
      </c>
      <c r="C7341" s="68"/>
      <c r="D7341" s="68">
        <v>33.11</v>
      </c>
      <c r="E7341" s="68"/>
      <c r="G7341" s="68">
        <v>33.11</v>
      </c>
    </row>
    <row r="7342" spans="2:7" hidden="1" x14ac:dyDescent="0.3">
      <c r="B7342" s="66">
        <v>1574</v>
      </c>
      <c r="C7342" s="68"/>
      <c r="D7342" s="68"/>
      <c r="E7342" s="68"/>
      <c r="F7342" s="68">
        <v>24.88</v>
      </c>
      <c r="G7342" s="68">
        <v>24.88</v>
      </c>
    </row>
    <row r="7343" spans="2:7" hidden="1" x14ac:dyDescent="0.3">
      <c r="B7343" s="66">
        <v>1575</v>
      </c>
      <c r="C7343" s="68">
        <v>26.71</v>
      </c>
      <c r="D7343" s="68"/>
      <c r="E7343" s="68"/>
      <c r="G7343" s="68">
        <v>26.71</v>
      </c>
    </row>
    <row r="7344" spans="2:7" hidden="1" x14ac:dyDescent="0.3">
      <c r="B7344" s="66">
        <v>1576</v>
      </c>
      <c r="C7344" s="68"/>
      <c r="D7344" s="68">
        <v>26.28</v>
      </c>
      <c r="E7344" s="68"/>
      <c r="G7344" s="68">
        <v>26.28</v>
      </c>
    </row>
    <row r="7345" spans="2:7" hidden="1" x14ac:dyDescent="0.3">
      <c r="B7345" s="66">
        <v>1577</v>
      </c>
      <c r="C7345" s="68"/>
      <c r="D7345" s="68">
        <v>24.56</v>
      </c>
      <c r="E7345" s="68"/>
      <c r="G7345" s="68">
        <v>24.56</v>
      </c>
    </row>
    <row r="7346" spans="2:7" hidden="1" x14ac:dyDescent="0.3">
      <c r="B7346" s="66">
        <v>1578</v>
      </c>
      <c r="C7346" s="68">
        <v>21.48</v>
      </c>
      <c r="D7346" s="68"/>
      <c r="E7346" s="68"/>
      <c r="G7346" s="68">
        <v>21.48</v>
      </c>
    </row>
    <row r="7347" spans="2:7" hidden="1" x14ac:dyDescent="0.3">
      <c r="B7347" s="66">
        <v>1579</v>
      </c>
      <c r="C7347" s="68"/>
      <c r="D7347" s="68"/>
      <c r="E7347" s="68">
        <v>29.17</v>
      </c>
      <c r="G7347" s="68">
        <v>29.17</v>
      </c>
    </row>
    <row r="7348" spans="2:7" hidden="1" x14ac:dyDescent="0.3">
      <c r="B7348" s="66">
        <v>1580</v>
      </c>
      <c r="C7348" s="68"/>
      <c r="D7348" s="68">
        <v>31.82</v>
      </c>
      <c r="E7348" s="68"/>
      <c r="G7348" s="68">
        <v>31.82</v>
      </c>
    </row>
    <row r="7349" spans="2:7" hidden="1" x14ac:dyDescent="0.3">
      <c r="B7349" s="66">
        <v>1581</v>
      </c>
      <c r="C7349" s="68"/>
      <c r="D7349" s="68"/>
      <c r="E7349" s="68">
        <v>27.99</v>
      </c>
      <c r="G7349" s="68">
        <v>27.99</v>
      </c>
    </row>
    <row r="7350" spans="2:7" hidden="1" x14ac:dyDescent="0.3">
      <c r="B7350" s="66">
        <v>1582</v>
      </c>
      <c r="C7350" s="68"/>
      <c r="D7350" s="68"/>
      <c r="E7350" s="68">
        <v>22.02</v>
      </c>
      <c r="G7350" s="68">
        <v>22.02</v>
      </c>
    </row>
    <row r="7351" spans="2:7" hidden="1" x14ac:dyDescent="0.3">
      <c r="B7351" s="66">
        <v>1583</v>
      </c>
      <c r="C7351" s="68"/>
      <c r="D7351" s="68"/>
      <c r="E7351" s="68">
        <v>32.67</v>
      </c>
      <c r="G7351" s="68">
        <v>32.67</v>
      </c>
    </row>
    <row r="7352" spans="2:7" hidden="1" x14ac:dyDescent="0.3">
      <c r="B7352" s="66">
        <v>1584</v>
      </c>
      <c r="C7352" s="68"/>
      <c r="D7352" s="68"/>
      <c r="E7352" s="68">
        <v>19.7</v>
      </c>
      <c r="G7352" s="68">
        <v>19.7</v>
      </c>
    </row>
    <row r="7353" spans="2:7" hidden="1" x14ac:dyDescent="0.3">
      <c r="B7353" s="66">
        <v>1585</v>
      </c>
      <c r="C7353" s="68">
        <v>24.67</v>
      </c>
      <c r="D7353" s="68"/>
      <c r="E7353" s="68"/>
      <c r="G7353" s="68">
        <v>24.67</v>
      </c>
    </row>
    <row r="7354" spans="2:7" hidden="1" x14ac:dyDescent="0.3">
      <c r="B7354" s="66">
        <v>1586</v>
      </c>
      <c r="C7354" s="68"/>
      <c r="D7354" s="68"/>
      <c r="E7354" s="68">
        <v>23.94</v>
      </c>
      <c r="G7354" s="68">
        <v>23.94</v>
      </c>
    </row>
    <row r="7355" spans="2:7" hidden="1" x14ac:dyDescent="0.3">
      <c r="B7355" s="66">
        <v>1587</v>
      </c>
      <c r="C7355" s="68"/>
      <c r="D7355" s="68"/>
      <c r="E7355" s="68">
        <v>17.170000000000002</v>
      </c>
      <c r="G7355" s="68">
        <v>17.170000000000002</v>
      </c>
    </row>
    <row r="7356" spans="2:7" hidden="1" x14ac:dyDescent="0.3">
      <c r="B7356" s="66">
        <v>1588</v>
      </c>
      <c r="C7356" s="68">
        <v>25.06</v>
      </c>
      <c r="D7356" s="68"/>
      <c r="E7356" s="68"/>
      <c r="G7356" s="68">
        <v>25.06</v>
      </c>
    </row>
    <row r="7357" spans="2:7" hidden="1" x14ac:dyDescent="0.3">
      <c r="B7357" s="66">
        <v>1589</v>
      </c>
      <c r="C7357" s="68">
        <v>36.81</v>
      </c>
      <c r="D7357" s="68"/>
      <c r="E7357" s="68"/>
      <c r="G7357" s="68">
        <v>36.81</v>
      </c>
    </row>
    <row r="7358" spans="2:7" hidden="1" x14ac:dyDescent="0.3">
      <c r="B7358" s="66">
        <v>1590</v>
      </c>
      <c r="C7358" s="68"/>
      <c r="D7358" s="68">
        <v>24.56</v>
      </c>
      <c r="E7358" s="68"/>
      <c r="G7358" s="68">
        <v>24.56</v>
      </c>
    </row>
    <row r="7359" spans="2:7" hidden="1" x14ac:dyDescent="0.3">
      <c r="B7359" s="66">
        <v>1591</v>
      </c>
      <c r="C7359" s="68"/>
      <c r="D7359" s="68"/>
      <c r="E7359" s="68">
        <v>25.38</v>
      </c>
      <c r="G7359" s="68">
        <v>25.38</v>
      </c>
    </row>
    <row r="7360" spans="2:7" hidden="1" x14ac:dyDescent="0.3">
      <c r="B7360" s="66">
        <v>1593</v>
      </c>
      <c r="C7360" s="68"/>
      <c r="D7360" s="68"/>
      <c r="E7360" s="68"/>
      <c r="F7360" s="68">
        <v>26.37</v>
      </c>
      <c r="G7360" s="68">
        <v>26.37</v>
      </c>
    </row>
    <row r="7361" spans="2:7" hidden="1" x14ac:dyDescent="0.3">
      <c r="B7361" s="66">
        <v>1594</v>
      </c>
      <c r="C7361" s="68"/>
      <c r="D7361" s="68">
        <v>27.6</v>
      </c>
      <c r="E7361" s="68"/>
      <c r="G7361" s="68">
        <v>27.6</v>
      </c>
    </row>
    <row r="7362" spans="2:7" hidden="1" x14ac:dyDescent="0.3">
      <c r="B7362" s="66">
        <v>1596</v>
      </c>
      <c r="C7362" s="68">
        <v>24.91</v>
      </c>
      <c r="D7362" s="68"/>
      <c r="E7362" s="68"/>
      <c r="G7362" s="68">
        <v>24.91</v>
      </c>
    </row>
    <row r="7363" spans="2:7" hidden="1" x14ac:dyDescent="0.3">
      <c r="B7363" s="66">
        <v>1598</v>
      </c>
      <c r="C7363" s="68"/>
      <c r="D7363" s="68">
        <v>31.38</v>
      </c>
      <c r="E7363" s="68"/>
      <c r="G7363" s="68">
        <v>31.38</v>
      </c>
    </row>
    <row r="7364" spans="2:7" hidden="1" x14ac:dyDescent="0.3">
      <c r="B7364" s="66">
        <v>1599</v>
      </c>
      <c r="C7364" s="68"/>
      <c r="D7364" s="68">
        <v>22.26</v>
      </c>
      <c r="E7364" s="68"/>
      <c r="G7364" s="68">
        <v>22.26</v>
      </c>
    </row>
    <row r="7365" spans="2:7" hidden="1" x14ac:dyDescent="0.3">
      <c r="B7365" s="66">
        <v>1600</v>
      </c>
      <c r="C7365" s="68">
        <v>30.53</v>
      </c>
      <c r="D7365" s="68"/>
      <c r="E7365" s="68"/>
      <c r="G7365" s="68">
        <v>30.53</v>
      </c>
    </row>
    <row r="7366" spans="2:7" hidden="1" x14ac:dyDescent="0.3">
      <c r="B7366" s="66">
        <v>1601</v>
      </c>
      <c r="C7366" s="68"/>
      <c r="D7366" s="68"/>
      <c r="E7366" s="68"/>
      <c r="F7366" s="68">
        <v>22.19</v>
      </c>
      <c r="G7366" s="68">
        <v>22.19</v>
      </c>
    </row>
    <row r="7367" spans="2:7" hidden="1" x14ac:dyDescent="0.3">
      <c r="B7367" s="66">
        <v>1602</v>
      </c>
      <c r="C7367" s="68"/>
      <c r="D7367" s="68"/>
      <c r="E7367" s="68">
        <v>25.09</v>
      </c>
      <c r="G7367" s="68">
        <v>25.09</v>
      </c>
    </row>
    <row r="7368" spans="2:7" hidden="1" x14ac:dyDescent="0.3">
      <c r="B7368" s="66">
        <v>1604</v>
      </c>
      <c r="C7368" s="68">
        <v>26.98</v>
      </c>
      <c r="D7368" s="68"/>
      <c r="E7368" s="68"/>
      <c r="G7368" s="68">
        <v>26.98</v>
      </c>
    </row>
    <row r="7369" spans="2:7" hidden="1" x14ac:dyDescent="0.3">
      <c r="B7369" s="66">
        <v>1606</v>
      </c>
      <c r="C7369" s="68"/>
      <c r="D7369" s="68">
        <v>21.88</v>
      </c>
      <c r="E7369" s="68"/>
      <c r="G7369" s="68">
        <v>21.88</v>
      </c>
    </row>
    <row r="7370" spans="2:7" hidden="1" x14ac:dyDescent="0.3">
      <c r="B7370" s="66">
        <v>1607</v>
      </c>
      <c r="C7370" s="68">
        <v>25.14</v>
      </c>
      <c r="D7370" s="68"/>
      <c r="E7370" s="68"/>
      <c r="G7370" s="68">
        <v>25.14</v>
      </c>
    </row>
    <row r="7371" spans="2:7" hidden="1" x14ac:dyDescent="0.3">
      <c r="B7371" s="66">
        <v>1608</v>
      </c>
      <c r="C7371" s="68"/>
      <c r="D7371" s="68"/>
      <c r="E7371" s="68"/>
      <c r="F7371" s="68">
        <v>23.09</v>
      </c>
      <c r="G7371" s="68">
        <v>23.09</v>
      </c>
    </row>
    <row r="7372" spans="2:7" hidden="1" x14ac:dyDescent="0.3">
      <c r="B7372" s="66">
        <v>1609</v>
      </c>
      <c r="C7372" s="68">
        <v>28.96</v>
      </c>
      <c r="D7372" s="68"/>
      <c r="E7372" s="68"/>
      <c r="G7372" s="68">
        <v>28.96</v>
      </c>
    </row>
    <row r="7373" spans="2:7" hidden="1" x14ac:dyDescent="0.3">
      <c r="B7373" s="66">
        <v>1610</v>
      </c>
      <c r="C7373" s="68">
        <v>24.06</v>
      </c>
      <c r="D7373" s="68"/>
      <c r="E7373" s="68"/>
      <c r="G7373" s="68">
        <v>24.06</v>
      </c>
    </row>
    <row r="7374" spans="2:7" hidden="1" x14ac:dyDescent="0.3">
      <c r="B7374" s="66">
        <v>1611</v>
      </c>
      <c r="C7374" s="68"/>
      <c r="D7374" s="68">
        <v>28.67</v>
      </c>
      <c r="E7374" s="68"/>
      <c r="G7374" s="68">
        <v>28.67</v>
      </c>
    </row>
    <row r="7375" spans="2:7" hidden="1" x14ac:dyDescent="0.3">
      <c r="B7375" s="66">
        <v>1612</v>
      </c>
      <c r="C7375" s="68"/>
      <c r="D7375" s="68"/>
      <c r="E7375" s="68">
        <v>23.17</v>
      </c>
      <c r="G7375" s="68">
        <v>23.17</v>
      </c>
    </row>
    <row r="7376" spans="2:7" hidden="1" x14ac:dyDescent="0.3">
      <c r="B7376" s="66">
        <v>1614</v>
      </c>
      <c r="C7376" s="68"/>
      <c r="D7376" s="68">
        <v>19.72</v>
      </c>
      <c r="E7376" s="68"/>
      <c r="G7376" s="68">
        <v>19.72</v>
      </c>
    </row>
    <row r="7377" spans="2:7" hidden="1" x14ac:dyDescent="0.3">
      <c r="B7377" s="66">
        <v>1615</v>
      </c>
      <c r="C7377" s="68"/>
      <c r="D7377" s="68">
        <v>22.28</v>
      </c>
      <c r="E7377" s="68"/>
      <c r="G7377" s="68">
        <v>22.28</v>
      </c>
    </row>
    <row r="7378" spans="2:7" hidden="1" x14ac:dyDescent="0.3">
      <c r="B7378" s="66">
        <v>1616</v>
      </c>
      <c r="C7378" s="68">
        <v>25.13</v>
      </c>
      <c r="D7378" s="68"/>
      <c r="E7378" s="68"/>
      <c r="G7378" s="68">
        <v>25.13</v>
      </c>
    </row>
    <row r="7379" spans="2:7" hidden="1" x14ac:dyDescent="0.3">
      <c r="B7379" s="66">
        <v>1617</v>
      </c>
      <c r="C7379" s="68">
        <v>27.14</v>
      </c>
      <c r="D7379" s="68"/>
      <c r="E7379" s="68"/>
      <c r="G7379" s="68">
        <v>27.14</v>
      </c>
    </row>
    <row r="7380" spans="2:7" hidden="1" x14ac:dyDescent="0.3">
      <c r="B7380" s="66">
        <v>1618</v>
      </c>
      <c r="C7380" s="68"/>
      <c r="D7380" s="68">
        <v>27.94</v>
      </c>
      <c r="E7380" s="68"/>
      <c r="G7380" s="68">
        <v>27.94</v>
      </c>
    </row>
    <row r="7381" spans="2:7" hidden="1" x14ac:dyDescent="0.3">
      <c r="B7381" s="66">
        <v>1619</v>
      </c>
      <c r="C7381" s="68">
        <v>25.51</v>
      </c>
      <c r="D7381" s="68"/>
      <c r="E7381" s="68"/>
      <c r="G7381" s="68">
        <v>25.51</v>
      </c>
    </row>
    <row r="7382" spans="2:7" hidden="1" x14ac:dyDescent="0.3">
      <c r="B7382" s="66">
        <v>1620</v>
      </c>
      <c r="C7382" s="68"/>
      <c r="D7382" s="68">
        <v>18.82</v>
      </c>
      <c r="E7382" s="68"/>
      <c r="G7382" s="68">
        <v>18.82</v>
      </c>
    </row>
    <row r="7383" spans="2:7" hidden="1" x14ac:dyDescent="0.3">
      <c r="B7383" s="66">
        <v>1621</v>
      </c>
      <c r="C7383" s="68"/>
      <c r="D7383" s="68"/>
      <c r="E7383" s="68">
        <v>27.99</v>
      </c>
      <c r="G7383" s="68">
        <v>27.99</v>
      </c>
    </row>
    <row r="7384" spans="2:7" hidden="1" x14ac:dyDescent="0.3">
      <c r="B7384" s="66">
        <v>1623</v>
      </c>
      <c r="C7384" s="68"/>
      <c r="D7384" s="68">
        <v>24.81</v>
      </c>
      <c r="E7384" s="68"/>
      <c r="G7384" s="68">
        <v>24.81</v>
      </c>
    </row>
    <row r="7385" spans="2:7" hidden="1" x14ac:dyDescent="0.3">
      <c r="B7385" s="66">
        <v>1624</v>
      </c>
      <c r="C7385" s="68"/>
      <c r="D7385" s="68"/>
      <c r="E7385" s="68"/>
      <c r="F7385" s="68">
        <v>24.01</v>
      </c>
      <c r="G7385" s="68">
        <v>24.01</v>
      </c>
    </row>
    <row r="7386" spans="2:7" hidden="1" x14ac:dyDescent="0.3">
      <c r="B7386" s="66">
        <v>1625</v>
      </c>
      <c r="C7386" s="68"/>
      <c r="D7386" s="68">
        <v>22.52</v>
      </c>
      <c r="E7386" s="68"/>
      <c r="G7386" s="68">
        <v>22.52</v>
      </c>
    </row>
    <row r="7387" spans="2:7" hidden="1" x14ac:dyDescent="0.3">
      <c r="B7387" s="66">
        <v>1626</v>
      </c>
      <c r="C7387" s="68">
        <v>28.88</v>
      </c>
      <c r="D7387" s="68"/>
      <c r="E7387" s="68"/>
      <c r="G7387" s="68">
        <v>28.88</v>
      </c>
    </row>
    <row r="7388" spans="2:7" hidden="1" x14ac:dyDescent="0.3">
      <c r="B7388" s="66">
        <v>1627</v>
      </c>
      <c r="C7388" s="68">
        <v>24.73</v>
      </c>
      <c r="D7388" s="68"/>
      <c r="E7388" s="68"/>
      <c r="G7388" s="68">
        <v>24.73</v>
      </c>
    </row>
    <row r="7389" spans="2:7" hidden="1" x14ac:dyDescent="0.3">
      <c r="B7389" s="66">
        <v>1628</v>
      </c>
      <c r="C7389" s="68">
        <v>19.91</v>
      </c>
      <c r="D7389" s="68"/>
      <c r="E7389" s="68"/>
      <c r="G7389" s="68">
        <v>19.91</v>
      </c>
    </row>
    <row r="7390" spans="2:7" hidden="1" x14ac:dyDescent="0.3">
      <c r="B7390" s="66">
        <v>1630</v>
      </c>
      <c r="C7390" s="68"/>
      <c r="D7390" s="68">
        <v>20.239999999999998</v>
      </c>
      <c r="E7390" s="68"/>
      <c r="G7390" s="68">
        <v>20.239999999999998</v>
      </c>
    </row>
    <row r="7391" spans="2:7" hidden="1" x14ac:dyDescent="0.3">
      <c r="B7391" s="66">
        <v>1631</v>
      </c>
      <c r="C7391" s="68"/>
      <c r="D7391" s="68">
        <v>24.08</v>
      </c>
      <c r="E7391" s="68"/>
      <c r="G7391" s="68">
        <v>24.08</v>
      </c>
    </row>
    <row r="7392" spans="2:7" hidden="1" x14ac:dyDescent="0.3">
      <c r="B7392" s="66">
        <v>1633</v>
      </c>
      <c r="C7392" s="68"/>
      <c r="D7392" s="68"/>
      <c r="E7392" s="68">
        <v>18.55</v>
      </c>
      <c r="G7392" s="68">
        <v>18.55</v>
      </c>
    </row>
    <row r="7393" spans="2:7" hidden="1" x14ac:dyDescent="0.3">
      <c r="B7393" s="66">
        <v>1634</v>
      </c>
      <c r="C7393" s="68"/>
      <c r="D7393" s="68">
        <v>29.27</v>
      </c>
      <c r="E7393" s="68"/>
      <c r="G7393" s="68">
        <v>29.27</v>
      </c>
    </row>
    <row r="7394" spans="2:7" hidden="1" x14ac:dyDescent="0.3">
      <c r="B7394" s="66">
        <v>1635</v>
      </c>
      <c r="C7394" s="68"/>
      <c r="D7394" s="68"/>
      <c r="E7394" s="68">
        <v>26.56</v>
      </c>
      <c r="G7394" s="68">
        <v>26.56</v>
      </c>
    </row>
    <row r="7395" spans="2:7" hidden="1" x14ac:dyDescent="0.3">
      <c r="B7395" s="66">
        <v>1636</v>
      </c>
      <c r="C7395" s="68"/>
      <c r="D7395" s="68"/>
      <c r="E7395" s="68">
        <v>32.57</v>
      </c>
      <c r="G7395" s="68">
        <v>32.57</v>
      </c>
    </row>
    <row r="7396" spans="2:7" hidden="1" x14ac:dyDescent="0.3">
      <c r="B7396" s="66">
        <v>1637</v>
      </c>
      <c r="C7396" s="68"/>
      <c r="D7396" s="68">
        <v>25.07</v>
      </c>
      <c r="E7396" s="68"/>
      <c r="G7396" s="68">
        <v>25.07</v>
      </c>
    </row>
    <row r="7397" spans="2:7" hidden="1" x14ac:dyDescent="0.3">
      <c r="B7397" s="66">
        <v>1638</v>
      </c>
      <c r="C7397" s="68">
        <v>30.38</v>
      </c>
      <c r="D7397" s="68"/>
      <c r="E7397" s="68"/>
      <c r="G7397" s="68">
        <v>30.38</v>
      </c>
    </row>
    <row r="7398" spans="2:7" hidden="1" x14ac:dyDescent="0.3">
      <c r="B7398" s="66">
        <v>1639</v>
      </c>
      <c r="C7398" s="68">
        <v>19.88</v>
      </c>
      <c r="D7398" s="68"/>
      <c r="E7398" s="68"/>
      <c r="G7398" s="68">
        <v>19.88</v>
      </c>
    </row>
    <row r="7399" spans="2:7" hidden="1" x14ac:dyDescent="0.3">
      <c r="B7399" s="66">
        <v>1641</v>
      </c>
      <c r="C7399" s="68"/>
      <c r="D7399" s="68">
        <v>25.18</v>
      </c>
      <c r="E7399" s="68"/>
      <c r="G7399" s="68">
        <v>25.18</v>
      </c>
    </row>
    <row r="7400" spans="2:7" hidden="1" x14ac:dyDescent="0.3">
      <c r="B7400" s="66">
        <v>1642</v>
      </c>
      <c r="C7400" s="68"/>
      <c r="D7400" s="68">
        <v>21.83</v>
      </c>
      <c r="E7400" s="68"/>
      <c r="G7400" s="68">
        <v>21.83</v>
      </c>
    </row>
    <row r="7401" spans="2:7" hidden="1" x14ac:dyDescent="0.3">
      <c r="B7401" s="66">
        <v>1643</v>
      </c>
      <c r="C7401" s="68">
        <v>29.09</v>
      </c>
      <c r="D7401" s="68"/>
      <c r="E7401" s="68"/>
      <c r="G7401" s="68">
        <v>29.09</v>
      </c>
    </row>
    <row r="7402" spans="2:7" hidden="1" x14ac:dyDescent="0.3">
      <c r="B7402" s="66">
        <v>1644</v>
      </c>
      <c r="C7402" s="68"/>
      <c r="D7402" s="68"/>
      <c r="E7402" s="68"/>
      <c r="F7402" s="68">
        <v>24.53</v>
      </c>
      <c r="G7402" s="68">
        <v>24.53</v>
      </c>
    </row>
    <row r="7403" spans="2:7" hidden="1" x14ac:dyDescent="0.3">
      <c r="B7403" s="66">
        <v>1645</v>
      </c>
      <c r="C7403" s="68"/>
      <c r="D7403" s="68"/>
      <c r="E7403" s="68">
        <v>23.54</v>
      </c>
      <c r="G7403" s="68">
        <v>23.54</v>
      </c>
    </row>
    <row r="7404" spans="2:7" hidden="1" x14ac:dyDescent="0.3">
      <c r="B7404" s="66">
        <v>1646</v>
      </c>
      <c r="C7404" s="68"/>
      <c r="D7404" s="68">
        <v>28.56</v>
      </c>
      <c r="E7404" s="68"/>
      <c r="G7404" s="68">
        <v>28.56</v>
      </c>
    </row>
    <row r="7405" spans="2:7" hidden="1" x14ac:dyDescent="0.3">
      <c r="B7405" s="66">
        <v>1647</v>
      </c>
      <c r="C7405" s="68">
        <v>29.69</v>
      </c>
      <c r="D7405" s="68"/>
      <c r="E7405" s="68"/>
      <c r="G7405" s="68">
        <v>29.69</v>
      </c>
    </row>
    <row r="7406" spans="2:7" hidden="1" x14ac:dyDescent="0.3">
      <c r="B7406" s="66">
        <v>1648</v>
      </c>
      <c r="C7406" s="68"/>
      <c r="D7406" s="68">
        <v>25.38</v>
      </c>
      <c r="E7406" s="68"/>
      <c r="G7406" s="68">
        <v>25.38</v>
      </c>
    </row>
    <row r="7407" spans="2:7" hidden="1" x14ac:dyDescent="0.3">
      <c r="B7407" s="66">
        <v>1649</v>
      </c>
      <c r="C7407" s="68"/>
      <c r="D7407" s="68">
        <v>20.27</v>
      </c>
      <c r="E7407" s="68"/>
      <c r="G7407" s="68">
        <v>20.27</v>
      </c>
    </row>
    <row r="7408" spans="2:7" hidden="1" x14ac:dyDescent="0.3">
      <c r="B7408" s="66">
        <v>1650</v>
      </c>
      <c r="C7408" s="68">
        <v>26.77</v>
      </c>
      <c r="D7408" s="68"/>
      <c r="E7408" s="68"/>
      <c r="G7408" s="68">
        <v>26.77</v>
      </c>
    </row>
    <row r="7409" spans="2:7" hidden="1" x14ac:dyDescent="0.3">
      <c r="B7409" s="66">
        <v>1651</v>
      </c>
      <c r="C7409" s="68"/>
      <c r="D7409" s="68"/>
      <c r="E7409" s="68">
        <v>22.73</v>
      </c>
      <c r="G7409" s="68">
        <v>22.73</v>
      </c>
    </row>
    <row r="7410" spans="2:7" hidden="1" x14ac:dyDescent="0.3">
      <c r="B7410" s="66">
        <v>1652</v>
      </c>
      <c r="C7410" s="68"/>
      <c r="D7410" s="68">
        <v>22.54</v>
      </c>
      <c r="E7410" s="68"/>
      <c r="G7410" s="68">
        <v>22.54</v>
      </c>
    </row>
    <row r="7411" spans="2:7" hidden="1" x14ac:dyDescent="0.3">
      <c r="B7411" s="66">
        <v>1653</v>
      </c>
      <c r="C7411" s="68">
        <v>28.09</v>
      </c>
      <c r="D7411" s="68"/>
      <c r="E7411" s="68"/>
      <c r="G7411" s="68">
        <v>28.09</v>
      </c>
    </row>
    <row r="7412" spans="2:7" hidden="1" x14ac:dyDescent="0.3">
      <c r="B7412" s="66">
        <v>1654</v>
      </c>
      <c r="C7412" s="68"/>
      <c r="D7412" s="68"/>
      <c r="E7412" s="68"/>
      <c r="F7412" s="68">
        <v>25.37</v>
      </c>
      <c r="G7412" s="68">
        <v>25.37</v>
      </c>
    </row>
    <row r="7413" spans="2:7" hidden="1" x14ac:dyDescent="0.3">
      <c r="B7413" s="66">
        <v>1655</v>
      </c>
      <c r="C7413" s="68"/>
      <c r="D7413" s="68"/>
      <c r="E7413" s="68">
        <v>26.29</v>
      </c>
      <c r="G7413" s="68">
        <v>26.29</v>
      </c>
    </row>
    <row r="7414" spans="2:7" hidden="1" x14ac:dyDescent="0.3">
      <c r="B7414" s="66">
        <v>1657</v>
      </c>
      <c r="C7414" s="68"/>
      <c r="D7414" s="68">
        <v>19.98</v>
      </c>
      <c r="E7414" s="68"/>
      <c r="G7414" s="68">
        <v>19.98</v>
      </c>
    </row>
    <row r="7415" spans="2:7" hidden="1" x14ac:dyDescent="0.3">
      <c r="B7415" s="66">
        <v>1658</v>
      </c>
      <c r="C7415" s="68">
        <v>20.25</v>
      </c>
      <c r="D7415" s="68"/>
      <c r="E7415" s="68"/>
      <c r="G7415" s="68">
        <v>20.25</v>
      </c>
    </row>
    <row r="7416" spans="2:7" hidden="1" x14ac:dyDescent="0.3">
      <c r="B7416" s="66">
        <v>1659</v>
      </c>
      <c r="C7416" s="68"/>
      <c r="D7416" s="68">
        <v>20.74</v>
      </c>
      <c r="E7416" s="68"/>
      <c r="G7416" s="68">
        <v>20.74</v>
      </c>
    </row>
    <row r="7417" spans="2:7" hidden="1" x14ac:dyDescent="0.3">
      <c r="B7417" s="66">
        <v>1661</v>
      </c>
      <c r="C7417" s="68"/>
      <c r="D7417" s="68">
        <v>26.56</v>
      </c>
      <c r="E7417" s="68"/>
      <c r="G7417" s="68">
        <v>26.56</v>
      </c>
    </row>
    <row r="7418" spans="2:7" hidden="1" x14ac:dyDescent="0.3">
      <c r="B7418" s="66">
        <v>1662</v>
      </c>
      <c r="C7418" s="68">
        <v>21.31</v>
      </c>
      <c r="D7418" s="68"/>
      <c r="E7418" s="68"/>
      <c r="G7418" s="68">
        <v>21.31</v>
      </c>
    </row>
    <row r="7419" spans="2:7" hidden="1" x14ac:dyDescent="0.3">
      <c r="B7419" s="66">
        <v>1663</v>
      </c>
      <c r="C7419" s="68"/>
      <c r="D7419" s="68">
        <v>30.23</v>
      </c>
      <c r="E7419" s="68"/>
      <c r="G7419" s="68">
        <v>30.23</v>
      </c>
    </row>
    <row r="7420" spans="2:7" hidden="1" x14ac:dyDescent="0.3">
      <c r="B7420" s="66">
        <v>1664</v>
      </c>
      <c r="C7420" s="68"/>
      <c r="D7420" s="68">
        <v>23.9</v>
      </c>
      <c r="E7420" s="68"/>
      <c r="G7420" s="68">
        <v>23.9</v>
      </c>
    </row>
    <row r="7421" spans="2:7" hidden="1" x14ac:dyDescent="0.3">
      <c r="B7421" s="66">
        <v>1665</v>
      </c>
      <c r="C7421" s="68"/>
      <c r="D7421" s="68"/>
      <c r="E7421" s="68">
        <v>26.36</v>
      </c>
      <c r="G7421" s="68">
        <v>26.36</v>
      </c>
    </row>
    <row r="7422" spans="2:7" hidden="1" x14ac:dyDescent="0.3">
      <c r="B7422" s="66">
        <v>1668</v>
      </c>
      <c r="C7422" s="68">
        <v>24.8</v>
      </c>
      <c r="D7422" s="68"/>
      <c r="E7422" s="68"/>
      <c r="G7422" s="68">
        <v>24.8</v>
      </c>
    </row>
    <row r="7423" spans="2:7" hidden="1" x14ac:dyDescent="0.3">
      <c r="B7423" s="66">
        <v>1669</v>
      </c>
      <c r="C7423" s="68"/>
      <c r="D7423" s="68">
        <v>38.46</v>
      </c>
      <c r="E7423" s="68"/>
      <c r="G7423" s="68">
        <v>38.46</v>
      </c>
    </row>
    <row r="7424" spans="2:7" hidden="1" x14ac:dyDescent="0.3">
      <c r="B7424" s="66">
        <v>1670</v>
      </c>
      <c r="C7424" s="68"/>
      <c r="D7424" s="68">
        <v>25.01</v>
      </c>
      <c r="E7424" s="68"/>
      <c r="G7424" s="68">
        <v>25.01</v>
      </c>
    </row>
    <row r="7425" spans="2:7" hidden="1" x14ac:dyDescent="0.3">
      <c r="B7425" s="66">
        <v>1671</v>
      </c>
      <c r="C7425" s="68">
        <v>36.21</v>
      </c>
      <c r="D7425" s="68"/>
      <c r="E7425" s="68"/>
      <c r="G7425" s="68">
        <v>36.21</v>
      </c>
    </row>
    <row r="7426" spans="2:7" hidden="1" x14ac:dyDescent="0.3">
      <c r="B7426" s="66">
        <v>1672</v>
      </c>
      <c r="C7426" s="68">
        <v>28.55</v>
      </c>
      <c r="D7426" s="68"/>
      <c r="E7426" s="68"/>
      <c r="G7426" s="68">
        <v>28.55</v>
      </c>
    </row>
    <row r="7427" spans="2:7" hidden="1" x14ac:dyDescent="0.3">
      <c r="B7427" s="66">
        <v>1673</v>
      </c>
      <c r="C7427" s="68"/>
      <c r="D7427" s="68">
        <v>28.41</v>
      </c>
      <c r="E7427" s="68"/>
      <c r="G7427" s="68">
        <v>28.41</v>
      </c>
    </row>
    <row r="7428" spans="2:7" hidden="1" x14ac:dyDescent="0.3">
      <c r="B7428" s="66">
        <v>1674</v>
      </c>
      <c r="C7428" s="68">
        <v>25.74</v>
      </c>
      <c r="D7428" s="68"/>
      <c r="E7428" s="68"/>
      <c r="G7428" s="68">
        <v>25.74</v>
      </c>
    </row>
    <row r="7429" spans="2:7" hidden="1" x14ac:dyDescent="0.3">
      <c r="B7429" s="66">
        <v>1675</v>
      </c>
      <c r="C7429" s="68"/>
      <c r="D7429" s="68">
        <v>19.260000000000002</v>
      </c>
      <c r="E7429" s="68"/>
      <c r="G7429" s="68">
        <v>19.260000000000002</v>
      </c>
    </row>
    <row r="7430" spans="2:7" hidden="1" x14ac:dyDescent="0.3">
      <c r="B7430" s="66">
        <v>1676</v>
      </c>
      <c r="C7430" s="68">
        <v>27.97</v>
      </c>
      <c r="D7430" s="68"/>
      <c r="E7430" s="68"/>
      <c r="G7430" s="68">
        <v>27.97</v>
      </c>
    </row>
    <row r="7431" spans="2:7" hidden="1" x14ac:dyDescent="0.3">
      <c r="B7431" s="66">
        <v>1677</v>
      </c>
      <c r="C7431" s="68">
        <v>22.16</v>
      </c>
      <c r="D7431" s="68"/>
      <c r="E7431" s="68"/>
      <c r="G7431" s="68">
        <v>22.16</v>
      </c>
    </row>
    <row r="7432" spans="2:7" hidden="1" x14ac:dyDescent="0.3">
      <c r="B7432" s="66">
        <v>1678</v>
      </c>
      <c r="C7432" s="68">
        <v>23.07</v>
      </c>
      <c r="D7432" s="68"/>
      <c r="E7432" s="68"/>
      <c r="G7432" s="68">
        <v>23.07</v>
      </c>
    </row>
    <row r="7433" spans="2:7" hidden="1" x14ac:dyDescent="0.3">
      <c r="B7433" s="66">
        <v>1679</v>
      </c>
      <c r="C7433" s="68">
        <v>24.91</v>
      </c>
      <c r="D7433" s="68"/>
      <c r="E7433" s="68"/>
      <c r="G7433" s="68">
        <v>24.91</v>
      </c>
    </row>
    <row r="7434" spans="2:7" hidden="1" x14ac:dyDescent="0.3">
      <c r="B7434" s="66">
        <v>1680</v>
      </c>
      <c r="C7434" s="68">
        <v>25.33</v>
      </c>
      <c r="D7434" s="68"/>
      <c r="E7434" s="68"/>
      <c r="G7434" s="68">
        <v>25.33</v>
      </c>
    </row>
    <row r="7435" spans="2:7" hidden="1" x14ac:dyDescent="0.3">
      <c r="B7435" s="66">
        <v>1681</v>
      </c>
      <c r="C7435" s="68">
        <v>30.55</v>
      </c>
      <c r="D7435" s="68"/>
      <c r="E7435" s="68"/>
      <c r="G7435" s="68">
        <v>30.55</v>
      </c>
    </row>
    <row r="7436" spans="2:7" hidden="1" x14ac:dyDescent="0.3">
      <c r="B7436" s="66">
        <v>1682</v>
      </c>
      <c r="C7436" s="68"/>
      <c r="D7436" s="68">
        <v>25.46</v>
      </c>
      <c r="E7436" s="68"/>
      <c r="G7436" s="68">
        <v>25.46</v>
      </c>
    </row>
    <row r="7437" spans="2:7" hidden="1" x14ac:dyDescent="0.3">
      <c r="B7437" s="66">
        <v>1683</v>
      </c>
      <c r="C7437" s="68">
        <v>27.78</v>
      </c>
      <c r="D7437" s="68"/>
      <c r="E7437" s="68"/>
      <c r="G7437" s="68">
        <v>27.78</v>
      </c>
    </row>
    <row r="7438" spans="2:7" hidden="1" x14ac:dyDescent="0.3">
      <c r="B7438" s="66">
        <v>1684</v>
      </c>
      <c r="C7438" s="68">
        <v>37.479999999999997</v>
      </c>
      <c r="D7438" s="68"/>
      <c r="E7438" s="68"/>
      <c r="G7438" s="68">
        <v>37.479999999999997</v>
      </c>
    </row>
    <row r="7439" spans="2:7" hidden="1" x14ac:dyDescent="0.3">
      <c r="B7439" s="66">
        <v>1686</v>
      </c>
      <c r="C7439" s="68"/>
      <c r="D7439" s="68">
        <v>27.86</v>
      </c>
      <c r="E7439" s="68"/>
      <c r="G7439" s="68">
        <v>27.86</v>
      </c>
    </row>
    <row r="7440" spans="2:7" hidden="1" x14ac:dyDescent="0.3">
      <c r="B7440" s="66">
        <v>1687</v>
      </c>
      <c r="C7440" s="68"/>
      <c r="D7440" s="68"/>
      <c r="E7440" s="68">
        <v>29.01</v>
      </c>
      <c r="G7440" s="68">
        <v>29.01</v>
      </c>
    </row>
    <row r="7441" spans="2:7" hidden="1" x14ac:dyDescent="0.3">
      <c r="B7441" s="66">
        <v>1688</v>
      </c>
      <c r="C7441" s="68"/>
      <c r="D7441" s="68">
        <v>27.16</v>
      </c>
      <c r="E7441" s="68"/>
      <c r="G7441" s="68">
        <v>27.16</v>
      </c>
    </row>
    <row r="7442" spans="2:7" hidden="1" x14ac:dyDescent="0.3">
      <c r="B7442" s="66">
        <v>1689</v>
      </c>
      <c r="C7442" s="68">
        <v>30.08</v>
      </c>
      <c r="D7442" s="68"/>
      <c r="E7442" s="68"/>
      <c r="G7442" s="68">
        <v>30.08</v>
      </c>
    </row>
    <row r="7443" spans="2:7" hidden="1" x14ac:dyDescent="0.3">
      <c r="B7443" s="66">
        <v>1690</v>
      </c>
      <c r="C7443" s="68"/>
      <c r="D7443" s="68"/>
      <c r="E7443" s="68"/>
      <c r="F7443" s="68">
        <v>32.35</v>
      </c>
      <c r="G7443" s="68">
        <v>32.35</v>
      </c>
    </row>
    <row r="7444" spans="2:7" hidden="1" x14ac:dyDescent="0.3">
      <c r="B7444" s="66">
        <v>1691</v>
      </c>
      <c r="C7444" s="68"/>
      <c r="D7444" s="68">
        <v>27.14</v>
      </c>
      <c r="E7444" s="68"/>
      <c r="G7444" s="68">
        <v>27.14</v>
      </c>
    </row>
    <row r="7445" spans="2:7" hidden="1" x14ac:dyDescent="0.3">
      <c r="B7445" s="66">
        <v>1692</v>
      </c>
      <c r="C7445" s="68"/>
      <c r="D7445" s="68"/>
      <c r="E7445" s="68"/>
      <c r="F7445" s="68">
        <v>26.38</v>
      </c>
      <c r="G7445" s="68">
        <v>26.38</v>
      </c>
    </row>
    <row r="7446" spans="2:7" hidden="1" x14ac:dyDescent="0.3">
      <c r="B7446" s="66">
        <v>1693</v>
      </c>
      <c r="C7446" s="68"/>
      <c r="D7446" s="68">
        <v>27.42</v>
      </c>
      <c r="E7446" s="68"/>
      <c r="G7446" s="68">
        <v>27.42</v>
      </c>
    </row>
    <row r="7447" spans="2:7" hidden="1" x14ac:dyDescent="0.3">
      <c r="B7447" s="66">
        <v>1694</v>
      </c>
      <c r="C7447" s="68"/>
      <c r="D7447" s="68">
        <v>22.02</v>
      </c>
      <c r="E7447" s="68"/>
      <c r="G7447" s="68">
        <v>22.02</v>
      </c>
    </row>
    <row r="7448" spans="2:7" hidden="1" x14ac:dyDescent="0.3">
      <c r="B7448" s="66">
        <v>1696</v>
      </c>
      <c r="C7448" s="68"/>
      <c r="D7448" s="68"/>
      <c r="E7448" s="68">
        <v>26.82</v>
      </c>
      <c r="G7448" s="68">
        <v>26.82</v>
      </c>
    </row>
    <row r="7449" spans="2:7" hidden="1" x14ac:dyDescent="0.3">
      <c r="B7449" s="66">
        <v>1697</v>
      </c>
      <c r="C7449" s="68"/>
      <c r="D7449" s="68"/>
      <c r="E7449" s="68">
        <v>24.05</v>
      </c>
      <c r="G7449" s="68">
        <v>24.05</v>
      </c>
    </row>
    <row r="7450" spans="2:7" hidden="1" x14ac:dyDescent="0.3">
      <c r="B7450" s="66">
        <v>1698</v>
      </c>
      <c r="C7450" s="68">
        <v>27.11</v>
      </c>
      <c r="D7450" s="68"/>
      <c r="E7450" s="68"/>
      <c r="G7450" s="68">
        <v>27.11</v>
      </c>
    </row>
    <row r="7451" spans="2:7" hidden="1" x14ac:dyDescent="0.3">
      <c r="B7451" s="66">
        <v>1699</v>
      </c>
      <c r="C7451" s="68"/>
      <c r="D7451" s="68">
        <v>18.38</v>
      </c>
      <c r="E7451" s="68"/>
      <c r="G7451" s="68">
        <v>18.38</v>
      </c>
    </row>
    <row r="7452" spans="2:7" hidden="1" x14ac:dyDescent="0.3">
      <c r="B7452" s="66">
        <v>1701</v>
      </c>
      <c r="C7452" s="68">
        <v>25.62</v>
      </c>
      <c r="D7452" s="68"/>
      <c r="E7452" s="68"/>
      <c r="G7452" s="68">
        <v>25.62</v>
      </c>
    </row>
    <row r="7453" spans="2:7" hidden="1" x14ac:dyDescent="0.3">
      <c r="B7453" s="66">
        <v>1702</v>
      </c>
      <c r="C7453" s="68"/>
      <c r="D7453" s="68"/>
      <c r="E7453" s="68"/>
      <c r="F7453" s="68">
        <v>25.68</v>
      </c>
      <c r="G7453" s="68">
        <v>25.68</v>
      </c>
    </row>
    <row r="7454" spans="2:7" hidden="1" x14ac:dyDescent="0.3">
      <c r="B7454" s="66">
        <v>1703</v>
      </c>
      <c r="C7454" s="68">
        <v>25.69</v>
      </c>
      <c r="D7454" s="68"/>
      <c r="E7454" s="68"/>
      <c r="G7454" s="68">
        <v>25.69</v>
      </c>
    </row>
    <row r="7455" spans="2:7" hidden="1" x14ac:dyDescent="0.3">
      <c r="B7455" s="66">
        <v>1704</v>
      </c>
      <c r="C7455" s="68">
        <v>21.67</v>
      </c>
      <c r="D7455" s="68"/>
      <c r="E7455" s="68"/>
      <c r="G7455" s="68">
        <v>21.67</v>
      </c>
    </row>
    <row r="7456" spans="2:7" hidden="1" x14ac:dyDescent="0.3">
      <c r="B7456" s="66">
        <v>1705</v>
      </c>
      <c r="C7456" s="68">
        <v>28.24</v>
      </c>
      <c r="D7456" s="68"/>
      <c r="E7456" s="68"/>
      <c r="G7456" s="68">
        <v>28.24</v>
      </c>
    </row>
    <row r="7457" spans="2:7" hidden="1" x14ac:dyDescent="0.3">
      <c r="B7457" s="66">
        <v>1706</v>
      </c>
      <c r="C7457" s="68"/>
      <c r="D7457" s="68"/>
      <c r="E7457" s="68"/>
      <c r="F7457" s="68">
        <v>21.84</v>
      </c>
      <c r="G7457" s="68">
        <v>21.84</v>
      </c>
    </row>
    <row r="7458" spans="2:7" hidden="1" x14ac:dyDescent="0.3">
      <c r="B7458" s="66">
        <v>1707</v>
      </c>
      <c r="C7458" s="68"/>
      <c r="D7458" s="68">
        <v>18.21</v>
      </c>
      <c r="E7458" s="68"/>
      <c r="G7458" s="68">
        <v>18.21</v>
      </c>
    </row>
    <row r="7459" spans="2:7" hidden="1" x14ac:dyDescent="0.3">
      <c r="B7459" s="66">
        <v>1708</v>
      </c>
      <c r="C7459" s="68">
        <v>30.34</v>
      </c>
      <c r="D7459" s="68"/>
      <c r="E7459" s="68"/>
      <c r="G7459" s="68">
        <v>30.34</v>
      </c>
    </row>
    <row r="7460" spans="2:7" hidden="1" x14ac:dyDescent="0.3">
      <c r="B7460" s="66">
        <v>1709</v>
      </c>
      <c r="C7460" s="68"/>
      <c r="D7460" s="68">
        <v>26.61</v>
      </c>
      <c r="E7460" s="68"/>
      <c r="G7460" s="68">
        <v>26.61</v>
      </c>
    </row>
    <row r="7461" spans="2:7" hidden="1" x14ac:dyDescent="0.3">
      <c r="B7461" s="66">
        <v>1710</v>
      </c>
      <c r="C7461" s="68"/>
      <c r="D7461" s="68"/>
      <c r="E7461" s="68"/>
      <c r="F7461" s="68">
        <v>24.63</v>
      </c>
      <c r="G7461" s="68">
        <v>24.63</v>
      </c>
    </row>
    <row r="7462" spans="2:7" hidden="1" x14ac:dyDescent="0.3">
      <c r="B7462" s="66">
        <v>1711</v>
      </c>
      <c r="C7462" s="68"/>
      <c r="D7462" s="68"/>
      <c r="E7462" s="68">
        <v>21.99</v>
      </c>
      <c r="G7462" s="68">
        <v>21.99</v>
      </c>
    </row>
    <row r="7463" spans="2:7" hidden="1" x14ac:dyDescent="0.3">
      <c r="B7463" s="66">
        <v>1712</v>
      </c>
      <c r="C7463" s="68"/>
      <c r="D7463" s="68">
        <v>24.83</v>
      </c>
      <c r="E7463" s="68"/>
      <c r="G7463" s="68">
        <v>24.83</v>
      </c>
    </row>
    <row r="7464" spans="2:7" hidden="1" x14ac:dyDescent="0.3">
      <c r="B7464" s="66">
        <v>1713</v>
      </c>
      <c r="C7464" s="68">
        <v>26.73</v>
      </c>
      <c r="D7464" s="68"/>
      <c r="E7464" s="68"/>
      <c r="G7464" s="68">
        <v>26.73</v>
      </c>
    </row>
    <row r="7465" spans="2:7" hidden="1" x14ac:dyDescent="0.3">
      <c r="B7465" s="66">
        <v>1714</v>
      </c>
      <c r="C7465" s="68"/>
      <c r="D7465" s="68">
        <v>19.48</v>
      </c>
      <c r="E7465" s="68"/>
      <c r="G7465" s="68">
        <v>19.48</v>
      </c>
    </row>
    <row r="7466" spans="2:7" hidden="1" x14ac:dyDescent="0.3">
      <c r="B7466" s="66">
        <v>1715</v>
      </c>
      <c r="C7466" s="68">
        <v>19.34</v>
      </c>
      <c r="D7466" s="68"/>
      <c r="E7466" s="68"/>
      <c r="G7466" s="68">
        <v>19.34</v>
      </c>
    </row>
    <row r="7467" spans="2:7" hidden="1" x14ac:dyDescent="0.3">
      <c r="B7467" s="66">
        <v>1717</v>
      </c>
      <c r="C7467" s="68"/>
      <c r="D7467" s="68">
        <v>23.26</v>
      </c>
      <c r="E7467" s="68"/>
      <c r="G7467" s="68">
        <v>23.26</v>
      </c>
    </row>
    <row r="7468" spans="2:7" hidden="1" x14ac:dyDescent="0.3">
      <c r="B7468" s="66">
        <v>1718</v>
      </c>
      <c r="C7468" s="68"/>
      <c r="D7468" s="68">
        <v>23.9</v>
      </c>
      <c r="E7468" s="68"/>
      <c r="G7468" s="68">
        <v>23.9</v>
      </c>
    </row>
    <row r="7469" spans="2:7" hidden="1" x14ac:dyDescent="0.3">
      <c r="B7469" s="66">
        <v>1720</v>
      </c>
      <c r="C7469" s="68">
        <v>31.68</v>
      </c>
      <c r="D7469" s="68"/>
      <c r="E7469" s="68"/>
      <c r="G7469" s="68">
        <v>31.68</v>
      </c>
    </row>
    <row r="7470" spans="2:7" hidden="1" x14ac:dyDescent="0.3">
      <c r="B7470" s="66">
        <v>1722</v>
      </c>
      <c r="C7470" s="68"/>
      <c r="D7470" s="68">
        <v>28.44</v>
      </c>
      <c r="E7470" s="68"/>
      <c r="G7470" s="68">
        <v>28.44</v>
      </c>
    </row>
    <row r="7471" spans="2:7" hidden="1" x14ac:dyDescent="0.3">
      <c r="B7471" s="66">
        <v>1723</v>
      </c>
      <c r="C7471" s="68"/>
      <c r="D7471" s="68">
        <v>28.21</v>
      </c>
      <c r="E7471" s="68"/>
      <c r="G7471" s="68">
        <v>28.21</v>
      </c>
    </row>
    <row r="7472" spans="2:7" hidden="1" x14ac:dyDescent="0.3">
      <c r="B7472" s="66">
        <v>1724</v>
      </c>
      <c r="C7472" s="68"/>
      <c r="D7472" s="68"/>
      <c r="E7472" s="68">
        <v>25.73</v>
      </c>
      <c r="G7472" s="68">
        <v>25.73</v>
      </c>
    </row>
    <row r="7473" spans="2:7" hidden="1" x14ac:dyDescent="0.3">
      <c r="B7473" s="66">
        <v>1725</v>
      </c>
      <c r="C7473" s="68"/>
      <c r="D7473" s="68"/>
      <c r="E7473" s="68">
        <v>30.12</v>
      </c>
      <c r="G7473" s="68">
        <v>30.12</v>
      </c>
    </row>
    <row r="7474" spans="2:7" hidden="1" x14ac:dyDescent="0.3">
      <c r="B7474" s="66">
        <v>1727</v>
      </c>
      <c r="C7474" s="68"/>
      <c r="D7474" s="68">
        <v>22.54</v>
      </c>
      <c r="E7474" s="68"/>
      <c r="G7474" s="68">
        <v>22.54</v>
      </c>
    </row>
    <row r="7475" spans="2:7" hidden="1" x14ac:dyDescent="0.3">
      <c r="B7475" s="66">
        <v>1728</v>
      </c>
      <c r="C7475" s="68">
        <v>28.66</v>
      </c>
      <c r="D7475" s="68"/>
      <c r="E7475" s="68"/>
      <c r="G7475" s="68">
        <v>28.66</v>
      </c>
    </row>
    <row r="7476" spans="2:7" hidden="1" x14ac:dyDescent="0.3">
      <c r="B7476" s="66">
        <v>1729</v>
      </c>
      <c r="C7476" s="68">
        <v>34.549999999999997</v>
      </c>
      <c r="D7476" s="68"/>
      <c r="E7476" s="68"/>
      <c r="G7476" s="68">
        <v>34.549999999999997</v>
      </c>
    </row>
    <row r="7477" spans="2:7" hidden="1" x14ac:dyDescent="0.3">
      <c r="B7477" s="66">
        <v>1731</v>
      </c>
      <c r="C7477" s="68"/>
      <c r="D7477" s="68">
        <v>23.68</v>
      </c>
      <c r="E7477" s="68"/>
      <c r="G7477" s="68">
        <v>23.68</v>
      </c>
    </row>
    <row r="7478" spans="2:7" hidden="1" x14ac:dyDescent="0.3">
      <c r="B7478" s="66">
        <v>1732</v>
      </c>
      <c r="C7478" s="68">
        <v>23.65</v>
      </c>
      <c r="D7478" s="68"/>
      <c r="E7478" s="68"/>
      <c r="G7478" s="68">
        <v>23.65</v>
      </c>
    </row>
    <row r="7479" spans="2:7" hidden="1" x14ac:dyDescent="0.3">
      <c r="B7479" s="66">
        <v>1733</v>
      </c>
      <c r="C7479" s="68"/>
      <c r="D7479" s="68">
        <v>22.67</v>
      </c>
      <c r="E7479" s="68"/>
      <c r="G7479" s="68">
        <v>22.67</v>
      </c>
    </row>
    <row r="7480" spans="2:7" hidden="1" x14ac:dyDescent="0.3">
      <c r="B7480" s="66">
        <v>1734</v>
      </c>
      <c r="C7480" s="68">
        <v>24.66</v>
      </c>
      <c r="D7480" s="68"/>
      <c r="E7480" s="68"/>
      <c r="G7480" s="68">
        <v>24.66</v>
      </c>
    </row>
    <row r="7481" spans="2:7" hidden="1" x14ac:dyDescent="0.3">
      <c r="B7481" s="66">
        <v>1735</v>
      </c>
      <c r="C7481" s="68"/>
      <c r="D7481" s="68">
        <v>21.66</v>
      </c>
      <c r="E7481" s="68"/>
      <c r="G7481" s="68">
        <v>21.66</v>
      </c>
    </row>
    <row r="7482" spans="2:7" hidden="1" x14ac:dyDescent="0.3">
      <c r="B7482" s="66">
        <v>1736</v>
      </c>
      <c r="C7482" s="68"/>
      <c r="D7482" s="68"/>
      <c r="E7482" s="68">
        <v>25.56</v>
      </c>
      <c r="G7482" s="68">
        <v>25.56</v>
      </c>
    </row>
    <row r="7483" spans="2:7" hidden="1" x14ac:dyDescent="0.3">
      <c r="B7483" s="66">
        <v>1737</v>
      </c>
      <c r="C7483" s="68"/>
      <c r="D7483" s="68"/>
      <c r="E7483" s="68">
        <v>24.96</v>
      </c>
      <c r="G7483" s="68">
        <v>24.96</v>
      </c>
    </row>
    <row r="7484" spans="2:7" hidden="1" x14ac:dyDescent="0.3">
      <c r="B7484" s="66">
        <v>1738</v>
      </c>
      <c r="C7484" s="68">
        <v>32.04</v>
      </c>
      <c r="D7484" s="68"/>
      <c r="E7484" s="68"/>
      <c r="G7484" s="68">
        <v>32.04</v>
      </c>
    </row>
    <row r="7485" spans="2:7" hidden="1" x14ac:dyDescent="0.3">
      <c r="B7485" s="66">
        <v>1739</v>
      </c>
      <c r="C7485" s="68">
        <v>19.940000000000001</v>
      </c>
      <c r="D7485" s="68"/>
      <c r="E7485" s="68"/>
      <c r="G7485" s="68">
        <v>19.940000000000001</v>
      </c>
    </row>
    <row r="7486" spans="2:7" hidden="1" x14ac:dyDescent="0.3">
      <c r="B7486" s="66">
        <v>1740</v>
      </c>
      <c r="C7486" s="68">
        <v>23.35</v>
      </c>
      <c r="D7486" s="68"/>
      <c r="E7486" s="68"/>
      <c r="G7486" s="68">
        <v>23.35</v>
      </c>
    </row>
    <row r="7487" spans="2:7" hidden="1" x14ac:dyDescent="0.3">
      <c r="B7487" s="66">
        <v>1741</v>
      </c>
      <c r="C7487" s="68">
        <v>22.66</v>
      </c>
      <c r="D7487" s="68"/>
      <c r="E7487" s="68"/>
      <c r="G7487" s="68">
        <v>22.66</v>
      </c>
    </row>
    <row r="7488" spans="2:7" hidden="1" x14ac:dyDescent="0.3">
      <c r="B7488" s="66">
        <v>1742</v>
      </c>
      <c r="C7488" s="68">
        <v>21.14</v>
      </c>
      <c r="D7488" s="68"/>
      <c r="E7488" s="68"/>
      <c r="G7488" s="68">
        <v>21.14</v>
      </c>
    </row>
    <row r="7489" spans="2:7" hidden="1" x14ac:dyDescent="0.3">
      <c r="B7489" s="66">
        <v>1744</v>
      </c>
      <c r="C7489" s="68"/>
      <c r="D7489" s="68"/>
      <c r="E7489" s="68">
        <v>25.4</v>
      </c>
      <c r="G7489" s="68">
        <v>25.4</v>
      </c>
    </row>
    <row r="7490" spans="2:7" hidden="1" x14ac:dyDescent="0.3">
      <c r="B7490" s="66">
        <v>1745</v>
      </c>
      <c r="C7490" s="68">
        <v>22.37</v>
      </c>
      <c r="D7490" s="68"/>
      <c r="E7490" s="68"/>
      <c r="G7490" s="68">
        <v>22.37</v>
      </c>
    </row>
    <row r="7491" spans="2:7" hidden="1" x14ac:dyDescent="0.3">
      <c r="B7491" s="66">
        <v>1746</v>
      </c>
      <c r="C7491" s="68"/>
      <c r="D7491" s="68">
        <v>22.78</v>
      </c>
      <c r="E7491" s="68"/>
      <c r="G7491" s="68">
        <v>22.78</v>
      </c>
    </row>
    <row r="7492" spans="2:7" hidden="1" x14ac:dyDescent="0.3">
      <c r="B7492" s="66">
        <v>1747</v>
      </c>
      <c r="C7492" s="68"/>
      <c r="D7492" s="68"/>
      <c r="E7492" s="68">
        <v>26.38</v>
      </c>
      <c r="G7492" s="68">
        <v>26.38</v>
      </c>
    </row>
    <row r="7493" spans="2:7" hidden="1" x14ac:dyDescent="0.3">
      <c r="B7493" s="66">
        <v>1748</v>
      </c>
      <c r="C7493" s="68">
        <v>29.11</v>
      </c>
      <c r="D7493" s="68"/>
      <c r="E7493" s="68"/>
      <c r="G7493" s="68">
        <v>29.11</v>
      </c>
    </row>
    <row r="7494" spans="2:7" hidden="1" x14ac:dyDescent="0.3">
      <c r="B7494" s="66">
        <v>1749</v>
      </c>
      <c r="C7494" s="68"/>
      <c r="D7494" s="68"/>
      <c r="E7494" s="68">
        <v>29.89</v>
      </c>
      <c r="G7494" s="68">
        <v>29.89</v>
      </c>
    </row>
    <row r="7495" spans="2:7" hidden="1" x14ac:dyDescent="0.3">
      <c r="B7495" s="66">
        <v>1750</v>
      </c>
      <c r="C7495" s="68"/>
      <c r="D7495" s="68">
        <v>25.71</v>
      </c>
      <c r="E7495" s="68"/>
      <c r="G7495" s="68">
        <v>25.71</v>
      </c>
    </row>
    <row r="7496" spans="2:7" hidden="1" x14ac:dyDescent="0.3">
      <c r="B7496" s="66">
        <v>1751</v>
      </c>
      <c r="C7496" s="68"/>
      <c r="D7496" s="68"/>
      <c r="E7496" s="68">
        <v>20.41</v>
      </c>
      <c r="G7496" s="68">
        <v>20.41</v>
      </c>
    </row>
    <row r="7497" spans="2:7" hidden="1" x14ac:dyDescent="0.3">
      <c r="B7497" s="66">
        <v>1754</v>
      </c>
      <c r="C7497" s="68">
        <v>22.51</v>
      </c>
      <c r="D7497" s="68"/>
      <c r="E7497" s="68"/>
      <c r="G7497" s="68">
        <v>22.51</v>
      </c>
    </row>
    <row r="7498" spans="2:7" hidden="1" x14ac:dyDescent="0.3">
      <c r="B7498" s="66">
        <v>1755</v>
      </c>
      <c r="C7498" s="68">
        <v>31.44</v>
      </c>
      <c r="D7498" s="68"/>
      <c r="E7498" s="68"/>
      <c r="G7498" s="68">
        <v>31.44</v>
      </c>
    </row>
    <row r="7499" spans="2:7" hidden="1" x14ac:dyDescent="0.3">
      <c r="B7499" s="66">
        <v>1757</v>
      </c>
      <c r="C7499" s="68"/>
      <c r="D7499" s="68"/>
      <c r="E7499" s="68">
        <v>29.42</v>
      </c>
      <c r="G7499" s="68">
        <v>29.42</v>
      </c>
    </row>
    <row r="7500" spans="2:7" hidden="1" x14ac:dyDescent="0.3">
      <c r="B7500" s="66">
        <v>1759</v>
      </c>
      <c r="C7500" s="68"/>
      <c r="D7500" s="68"/>
      <c r="E7500" s="68"/>
      <c r="F7500" s="68">
        <v>26.78</v>
      </c>
      <c r="G7500" s="68">
        <v>26.78</v>
      </c>
    </row>
    <row r="7501" spans="2:7" hidden="1" x14ac:dyDescent="0.3">
      <c r="B7501" s="66">
        <v>1760</v>
      </c>
      <c r="C7501" s="68">
        <v>24.91</v>
      </c>
      <c r="D7501" s="68"/>
      <c r="E7501" s="68"/>
      <c r="G7501" s="68">
        <v>24.91</v>
      </c>
    </row>
    <row r="7502" spans="2:7" hidden="1" x14ac:dyDescent="0.3">
      <c r="B7502" s="66">
        <v>1761</v>
      </c>
      <c r="C7502" s="68"/>
      <c r="D7502" s="68">
        <v>24.68</v>
      </c>
      <c r="E7502" s="68"/>
      <c r="G7502" s="68">
        <v>24.68</v>
      </c>
    </row>
    <row r="7503" spans="2:7" hidden="1" x14ac:dyDescent="0.3">
      <c r="B7503" s="66">
        <v>1762</v>
      </c>
      <c r="C7503" s="68">
        <v>31.44</v>
      </c>
      <c r="D7503" s="68"/>
      <c r="E7503" s="68"/>
      <c r="G7503" s="68">
        <v>31.44</v>
      </c>
    </row>
    <row r="7504" spans="2:7" hidden="1" x14ac:dyDescent="0.3">
      <c r="B7504" s="66">
        <v>1763</v>
      </c>
      <c r="C7504" s="68"/>
      <c r="D7504" s="68">
        <v>33.880000000000003</v>
      </c>
      <c r="E7504" s="68"/>
      <c r="G7504" s="68">
        <v>33.880000000000003</v>
      </c>
    </row>
    <row r="7505" spans="2:7" hidden="1" x14ac:dyDescent="0.3">
      <c r="B7505" s="66">
        <v>1764</v>
      </c>
      <c r="C7505" s="68"/>
      <c r="D7505" s="68">
        <v>36.520000000000003</v>
      </c>
      <c r="E7505" s="68"/>
      <c r="G7505" s="68">
        <v>36.520000000000003</v>
      </c>
    </row>
    <row r="7506" spans="2:7" hidden="1" x14ac:dyDescent="0.3">
      <c r="B7506" s="66">
        <v>1765</v>
      </c>
      <c r="C7506" s="68"/>
      <c r="D7506" s="68">
        <v>26.45</v>
      </c>
      <c r="E7506" s="68"/>
      <c r="G7506" s="68">
        <v>26.45</v>
      </c>
    </row>
    <row r="7507" spans="2:7" hidden="1" x14ac:dyDescent="0.3">
      <c r="B7507" s="66">
        <v>1766</v>
      </c>
      <c r="C7507" s="68">
        <v>27.27</v>
      </c>
      <c r="D7507" s="68"/>
      <c r="E7507" s="68"/>
      <c r="G7507" s="68">
        <v>27.27</v>
      </c>
    </row>
    <row r="7508" spans="2:7" hidden="1" x14ac:dyDescent="0.3">
      <c r="B7508" s="66">
        <v>1767</v>
      </c>
      <c r="C7508" s="68"/>
      <c r="D7508" s="68">
        <v>34.549999999999997</v>
      </c>
      <c r="E7508" s="68"/>
      <c r="G7508" s="68">
        <v>34.549999999999997</v>
      </c>
    </row>
    <row r="7509" spans="2:7" hidden="1" x14ac:dyDescent="0.3">
      <c r="B7509" s="66">
        <v>1768</v>
      </c>
      <c r="C7509" s="68">
        <v>28.96</v>
      </c>
      <c r="D7509" s="68"/>
      <c r="E7509" s="68"/>
      <c r="G7509" s="68">
        <v>28.96</v>
      </c>
    </row>
    <row r="7510" spans="2:7" hidden="1" x14ac:dyDescent="0.3">
      <c r="B7510" s="66">
        <v>1770</v>
      </c>
      <c r="C7510" s="68"/>
      <c r="D7510" s="68"/>
      <c r="E7510" s="68">
        <v>24.74</v>
      </c>
      <c r="G7510" s="68">
        <v>24.74</v>
      </c>
    </row>
    <row r="7511" spans="2:7" hidden="1" x14ac:dyDescent="0.3">
      <c r="B7511" s="66">
        <v>1772</v>
      </c>
      <c r="C7511" s="68">
        <v>33.71</v>
      </c>
      <c r="D7511" s="68"/>
      <c r="E7511" s="68"/>
      <c r="G7511" s="68">
        <v>33.71</v>
      </c>
    </row>
    <row r="7512" spans="2:7" hidden="1" x14ac:dyDescent="0.3">
      <c r="B7512" s="66">
        <v>1773</v>
      </c>
      <c r="C7512" s="68">
        <v>26.84</v>
      </c>
      <c r="D7512" s="68"/>
      <c r="E7512" s="68"/>
      <c r="G7512" s="68">
        <v>26.84</v>
      </c>
    </row>
    <row r="7513" spans="2:7" hidden="1" x14ac:dyDescent="0.3">
      <c r="B7513" s="66">
        <v>1774</v>
      </c>
      <c r="C7513" s="68">
        <v>27.62</v>
      </c>
      <c r="D7513" s="68"/>
      <c r="E7513" s="68"/>
      <c r="G7513" s="68">
        <v>27.62</v>
      </c>
    </row>
    <row r="7514" spans="2:7" hidden="1" x14ac:dyDescent="0.3">
      <c r="B7514" s="66">
        <v>1775</v>
      </c>
      <c r="C7514" s="68"/>
      <c r="D7514" s="68">
        <v>23.38</v>
      </c>
      <c r="E7514" s="68"/>
      <c r="G7514" s="68">
        <v>23.38</v>
      </c>
    </row>
    <row r="7515" spans="2:7" hidden="1" x14ac:dyDescent="0.3">
      <c r="B7515" s="66">
        <v>1777</v>
      </c>
      <c r="C7515" s="68">
        <v>23.65</v>
      </c>
      <c r="D7515" s="68"/>
      <c r="E7515" s="68"/>
      <c r="G7515" s="68">
        <v>23.65</v>
      </c>
    </row>
    <row r="7516" spans="2:7" hidden="1" x14ac:dyDescent="0.3">
      <c r="B7516" s="66">
        <v>1778</v>
      </c>
      <c r="C7516" s="68">
        <v>28.4</v>
      </c>
      <c r="D7516" s="68"/>
      <c r="E7516" s="68"/>
      <c r="G7516" s="68">
        <v>28.4</v>
      </c>
    </row>
    <row r="7517" spans="2:7" hidden="1" x14ac:dyDescent="0.3">
      <c r="B7517" s="66">
        <v>1779</v>
      </c>
      <c r="C7517" s="68"/>
      <c r="D7517" s="68">
        <v>25.23</v>
      </c>
      <c r="E7517" s="68"/>
      <c r="G7517" s="68">
        <v>25.23</v>
      </c>
    </row>
    <row r="7518" spans="2:7" hidden="1" x14ac:dyDescent="0.3">
      <c r="B7518" s="66">
        <v>1781</v>
      </c>
      <c r="C7518" s="68"/>
      <c r="D7518" s="68">
        <v>23.81</v>
      </c>
      <c r="E7518" s="68"/>
      <c r="G7518" s="68">
        <v>23.81</v>
      </c>
    </row>
    <row r="7519" spans="2:7" hidden="1" x14ac:dyDescent="0.3">
      <c r="B7519" s="66">
        <v>1783</v>
      </c>
      <c r="C7519" s="68"/>
      <c r="D7519" s="68"/>
      <c r="E7519" s="68"/>
      <c r="F7519" s="68">
        <v>23.97</v>
      </c>
      <c r="G7519" s="68">
        <v>23.97</v>
      </c>
    </row>
    <row r="7520" spans="2:7" hidden="1" x14ac:dyDescent="0.3">
      <c r="B7520" s="66">
        <v>1784</v>
      </c>
      <c r="C7520" s="68">
        <v>29.13</v>
      </c>
      <c r="D7520" s="68"/>
      <c r="E7520" s="68"/>
      <c r="G7520" s="68">
        <v>29.13</v>
      </c>
    </row>
    <row r="7521" spans="2:7" hidden="1" x14ac:dyDescent="0.3">
      <c r="B7521" s="66">
        <v>1786</v>
      </c>
      <c r="C7521" s="68">
        <v>18.989999999999998</v>
      </c>
      <c r="D7521" s="68"/>
      <c r="E7521" s="68"/>
      <c r="G7521" s="68">
        <v>18.989999999999998</v>
      </c>
    </row>
    <row r="7522" spans="2:7" hidden="1" x14ac:dyDescent="0.3">
      <c r="B7522" s="66">
        <v>1787</v>
      </c>
      <c r="C7522" s="68">
        <v>29.82</v>
      </c>
      <c r="D7522" s="68"/>
      <c r="E7522" s="68"/>
      <c r="G7522" s="68">
        <v>29.82</v>
      </c>
    </row>
    <row r="7523" spans="2:7" hidden="1" x14ac:dyDescent="0.3">
      <c r="B7523" s="66">
        <v>1789</v>
      </c>
      <c r="C7523" s="68">
        <v>21.34</v>
      </c>
      <c r="D7523" s="68"/>
      <c r="E7523" s="68"/>
      <c r="G7523" s="68">
        <v>21.34</v>
      </c>
    </row>
    <row r="7524" spans="2:7" hidden="1" x14ac:dyDescent="0.3">
      <c r="B7524" s="66">
        <v>1790</v>
      </c>
      <c r="C7524" s="68">
        <v>25.22</v>
      </c>
      <c r="D7524" s="68"/>
      <c r="E7524" s="68"/>
      <c r="G7524" s="68">
        <v>25.22</v>
      </c>
    </row>
    <row r="7525" spans="2:7" hidden="1" x14ac:dyDescent="0.3">
      <c r="B7525" s="66">
        <v>1791</v>
      </c>
      <c r="C7525" s="68">
        <v>21.93</v>
      </c>
      <c r="D7525" s="68"/>
      <c r="E7525" s="68"/>
      <c r="G7525" s="68">
        <v>21.93</v>
      </c>
    </row>
    <row r="7526" spans="2:7" hidden="1" x14ac:dyDescent="0.3">
      <c r="B7526" s="66">
        <v>1792</v>
      </c>
      <c r="C7526" s="68">
        <v>21.73</v>
      </c>
      <c r="D7526" s="68"/>
      <c r="E7526" s="68"/>
      <c r="G7526" s="68">
        <v>21.73</v>
      </c>
    </row>
    <row r="7527" spans="2:7" hidden="1" x14ac:dyDescent="0.3">
      <c r="B7527" s="66">
        <v>1793</v>
      </c>
      <c r="C7527" s="68"/>
      <c r="D7527" s="68"/>
      <c r="E7527" s="68">
        <v>23.1</v>
      </c>
      <c r="G7527" s="68">
        <v>23.1</v>
      </c>
    </row>
    <row r="7528" spans="2:7" hidden="1" x14ac:dyDescent="0.3">
      <c r="B7528" s="66">
        <v>1795</v>
      </c>
      <c r="C7528" s="68">
        <v>24.1</v>
      </c>
      <c r="D7528" s="68"/>
      <c r="E7528" s="68"/>
      <c r="G7528" s="68">
        <v>24.1</v>
      </c>
    </row>
    <row r="7529" spans="2:7" hidden="1" x14ac:dyDescent="0.3">
      <c r="B7529" s="66">
        <v>1796</v>
      </c>
      <c r="C7529" s="68"/>
      <c r="D7529" s="68"/>
      <c r="E7529" s="68"/>
      <c r="F7529" s="68">
        <v>25.62</v>
      </c>
      <c r="G7529" s="68">
        <v>25.62</v>
      </c>
    </row>
    <row r="7530" spans="2:7" hidden="1" x14ac:dyDescent="0.3">
      <c r="B7530" s="66">
        <v>1797</v>
      </c>
      <c r="C7530" s="68"/>
      <c r="D7530" s="68"/>
      <c r="E7530" s="68"/>
      <c r="F7530" s="68">
        <v>23.16</v>
      </c>
      <c r="G7530" s="68">
        <v>23.16</v>
      </c>
    </row>
    <row r="7531" spans="2:7" hidden="1" x14ac:dyDescent="0.3">
      <c r="B7531" s="66">
        <v>1798</v>
      </c>
      <c r="C7531" s="68">
        <v>22.92</v>
      </c>
      <c r="D7531" s="68"/>
      <c r="E7531" s="68"/>
      <c r="G7531" s="68">
        <v>22.92</v>
      </c>
    </row>
    <row r="7532" spans="2:7" hidden="1" x14ac:dyDescent="0.3">
      <c r="B7532" s="66">
        <v>1799</v>
      </c>
      <c r="C7532" s="68"/>
      <c r="D7532" s="68">
        <v>25.08</v>
      </c>
      <c r="E7532" s="68"/>
      <c r="G7532" s="68">
        <v>25.08</v>
      </c>
    </row>
    <row r="7533" spans="2:7" hidden="1" x14ac:dyDescent="0.3">
      <c r="B7533" s="66">
        <v>1800</v>
      </c>
      <c r="C7533" s="68"/>
      <c r="D7533" s="68">
        <v>20.55</v>
      </c>
      <c r="E7533" s="68"/>
      <c r="G7533" s="68">
        <v>20.55</v>
      </c>
    </row>
    <row r="7534" spans="2:7" hidden="1" x14ac:dyDescent="0.3">
      <c r="B7534" s="66">
        <v>1801</v>
      </c>
      <c r="C7534" s="68"/>
      <c r="D7534" s="68">
        <v>26.23</v>
      </c>
      <c r="E7534" s="68"/>
      <c r="G7534" s="68">
        <v>26.23</v>
      </c>
    </row>
    <row r="7535" spans="2:7" hidden="1" x14ac:dyDescent="0.3">
      <c r="B7535" s="66">
        <v>1802</v>
      </c>
      <c r="C7535" s="68"/>
      <c r="D7535" s="68">
        <v>24.66</v>
      </c>
      <c r="E7535" s="68"/>
      <c r="G7535" s="68">
        <v>24.66</v>
      </c>
    </row>
    <row r="7536" spans="2:7" hidden="1" x14ac:dyDescent="0.3">
      <c r="B7536" s="66">
        <v>1803</v>
      </c>
      <c r="C7536" s="68">
        <v>24.59</v>
      </c>
      <c r="D7536" s="68"/>
      <c r="E7536" s="68"/>
      <c r="G7536" s="68">
        <v>24.59</v>
      </c>
    </row>
    <row r="7537" spans="2:7" hidden="1" x14ac:dyDescent="0.3">
      <c r="B7537" s="66">
        <v>1805</v>
      </c>
      <c r="C7537" s="68">
        <v>31.57</v>
      </c>
      <c r="D7537" s="68"/>
      <c r="E7537" s="68"/>
      <c r="G7537" s="68">
        <v>31.57</v>
      </c>
    </row>
    <row r="7538" spans="2:7" hidden="1" x14ac:dyDescent="0.3">
      <c r="B7538" s="66">
        <v>1806</v>
      </c>
      <c r="C7538" s="68"/>
      <c r="D7538" s="68">
        <v>26.13</v>
      </c>
      <c r="E7538" s="68"/>
      <c r="G7538" s="68">
        <v>26.13</v>
      </c>
    </row>
    <row r="7539" spans="2:7" hidden="1" x14ac:dyDescent="0.3">
      <c r="B7539" s="66">
        <v>1807</v>
      </c>
      <c r="C7539" s="68"/>
      <c r="D7539" s="68"/>
      <c r="E7539" s="68">
        <v>32.909999999999997</v>
      </c>
      <c r="G7539" s="68">
        <v>32.909999999999997</v>
      </c>
    </row>
    <row r="7540" spans="2:7" hidden="1" x14ac:dyDescent="0.3">
      <c r="B7540" s="66">
        <v>1808</v>
      </c>
      <c r="C7540" s="68"/>
      <c r="D7540" s="68">
        <v>20.13</v>
      </c>
      <c r="E7540" s="68"/>
      <c r="G7540" s="68">
        <v>20.13</v>
      </c>
    </row>
    <row r="7541" spans="2:7" hidden="1" x14ac:dyDescent="0.3">
      <c r="B7541" s="66">
        <v>1809</v>
      </c>
      <c r="C7541" s="68"/>
      <c r="D7541" s="68">
        <v>27.28</v>
      </c>
      <c r="E7541" s="68"/>
      <c r="G7541" s="68">
        <v>27.28</v>
      </c>
    </row>
    <row r="7542" spans="2:7" hidden="1" x14ac:dyDescent="0.3">
      <c r="B7542" s="66">
        <v>1810</v>
      </c>
      <c r="C7542" s="68"/>
      <c r="D7542" s="68">
        <v>18.059999999999999</v>
      </c>
      <c r="E7542" s="68"/>
      <c r="G7542" s="68">
        <v>18.059999999999999</v>
      </c>
    </row>
    <row r="7543" spans="2:7" hidden="1" x14ac:dyDescent="0.3">
      <c r="B7543" s="66">
        <v>1811</v>
      </c>
      <c r="C7543" s="68">
        <v>30</v>
      </c>
      <c r="D7543" s="68"/>
      <c r="E7543" s="68"/>
      <c r="G7543" s="68">
        <v>30</v>
      </c>
    </row>
    <row r="7544" spans="2:7" hidden="1" x14ac:dyDescent="0.3">
      <c r="B7544" s="66">
        <v>1812</v>
      </c>
      <c r="C7544" s="68">
        <v>32.270000000000003</v>
      </c>
      <c r="D7544" s="68"/>
      <c r="E7544" s="68"/>
      <c r="G7544" s="68">
        <v>32.270000000000003</v>
      </c>
    </row>
    <row r="7545" spans="2:7" hidden="1" x14ac:dyDescent="0.3">
      <c r="B7545" s="66">
        <v>1813</v>
      </c>
      <c r="C7545" s="68"/>
      <c r="D7545" s="68">
        <v>24.38</v>
      </c>
      <c r="E7545" s="68"/>
      <c r="G7545" s="68">
        <v>24.38</v>
      </c>
    </row>
    <row r="7546" spans="2:7" hidden="1" x14ac:dyDescent="0.3">
      <c r="B7546" s="66">
        <v>1814</v>
      </c>
      <c r="C7546" s="68"/>
      <c r="D7546" s="68"/>
      <c r="E7546" s="68"/>
      <c r="F7546" s="68">
        <v>26.89</v>
      </c>
      <c r="G7546" s="68">
        <v>26.89</v>
      </c>
    </row>
    <row r="7547" spans="2:7" hidden="1" x14ac:dyDescent="0.3">
      <c r="B7547" s="66">
        <v>1815</v>
      </c>
      <c r="C7547" s="68"/>
      <c r="D7547" s="68"/>
      <c r="E7547" s="68">
        <v>24.63</v>
      </c>
      <c r="G7547" s="68">
        <v>24.63</v>
      </c>
    </row>
    <row r="7548" spans="2:7" hidden="1" x14ac:dyDescent="0.3">
      <c r="B7548" s="66">
        <v>1816</v>
      </c>
      <c r="C7548" s="68"/>
      <c r="D7548" s="68">
        <v>27.86</v>
      </c>
      <c r="E7548" s="68"/>
      <c r="G7548" s="68">
        <v>27.86</v>
      </c>
    </row>
    <row r="7549" spans="2:7" hidden="1" x14ac:dyDescent="0.3">
      <c r="B7549" s="66">
        <v>1817</v>
      </c>
      <c r="C7549" s="68">
        <v>18.579999999999998</v>
      </c>
      <c r="D7549" s="68"/>
      <c r="E7549" s="68"/>
      <c r="G7549" s="68">
        <v>18.579999999999998</v>
      </c>
    </row>
    <row r="7550" spans="2:7" hidden="1" x14ac:dyDescent="0.3">
      <c r="B7550" s="66">
        <v>1818</v>
      </c>
      <c r="C7550" s="68">
        <v>27.51</v>
      </c>
      <c r="D7550" s="68"/>
      <c r="E7550" s="68"/>
      <c r="G7550" s="68">
        <v>27.51</v>
      </c>
    </row>
    <row r="7551" spans="2:7" hidden="1" x14ac:dyDescent="0.3">
      <c r="B7551" s="66">
        <v>1819</v>
      </c>
      <c r="C7551" s="68">
        <v>29.5</v>
      </c>
      <c r="D7551" s="68"/>
      <c r="E7551" s="68"/>
      <c r="G7551" s="68">
        <v>29.5</v>
      </c>
    </row>
    <row r="7552" spans="2:7" hidden="1" x14ac:dyDescent="0.3">
      <c r="B7552" s="66">
        <v>1820</v>
      </c>
      <c r="C7552" s="68"/>
      <c r="D7552" s="68"/>
      <c r="E7552" s="68">
        <v>24.1</v>
      </c>
      <c r="G7552" s="68">
        <v>24.1</v>
      </c>
    </row>
    <row r="7553" spans="2:7" hidden="1" x14ac:dyDescent="0.3">
      <c r="B7553" s="66">
        <v>1821</v>
      </c>
      <c r="C7553" s="68"/>
      <c r="D7553" s="68">
        <v>20.81</v>
      </c>
      <c r="E7553" s="68"/>
      <c r="G7553" s="68">
        <v>20.81</v>
      </c>
    </row>
    <row r="7554" spans="2:7" hidden="1" x14ac:dyDescent="0.3">
      <c r="B7554" s="66">
        <v>1822</v>
      </c>
      <c r="C7554" s="68"/>
      <c r="D7554" s="68">
        <v>21.49</v>
      </c>
      <c r="E7554" s="68"/>
      <c r="G7554" s="68">
        <v>21.49</v>
      </c>
    </row>
    <row r="7555" spans="2:7" hidden="1" x14ac:dyDescent="0.3">
      <c r="B7555" s="66">
        <v>1823</v>
      </c>
      <c r="C7555" s="68">
        <v>24.25</v>
      </c>
      <c r="D7555" s="68"/>
      <c r="E7555" s="68"/>
      <c r="G7555" s="68">
        <v>24.25</v>
      </c>
    </row>
    <row r="7556" spans="2:7" hidden="1" x14ac:dyDescent="0.3">
      <c r="B7556" s="66">
        <v>1824</v>
      </c>
      <c r="C7556" s="68"/>
      <c r="D7556" s="68"/>
      <c r="E7556" s="68">
        <v>28.35</v>
      </c>
      <c r="G7556" s="68">
        <v>28.35</v>
      </c>
    </row>
    <row r="7557" spans="2:7" hidden="1" x14ac:dyDescent="0.3">
      <c r="B7557" s="66">
        <v>1825</v>
      </c>
      <c r="C7557" s="68"/>
      <c r="D7557" s="68">
        <v>23.33</v>
      </c>
      <c r="E7557" s="68"/>
      <c r="G7557" s="68">
        <v>23.33</v>
      </c>
    </row>
    <row r="7558" spans="2:7" hidden="1" x14ac:dyDescent="0.3">
      <c r="B7558" s="66">
        <v>1826</v>
      </c>
      <c r="C7558" s="68"/>
      <c r="D7558" s="68">
        <v>28.84</v>
      </c>
      <c r="E7558" s="68"/>
      <c r="G7558" s="68">
        <v>28.84</v>
      </c>
    </row>
    <row r="7559" spans="2:7" hidden="1" x14ac:dyDescent="0.3">
      <c r="B7559" s="66">
        <v>1827</v>
      </c>
      <c r="C7559" s="68"/>
      <c r="D7559" s="68"/>
      <c r="E7559" s="68">
        <v>23.44</v>
      </c>
      <c r="G7559" s="68">
        <v>23.44</v>
      </c>
    </row>
    <row r="7560" spans="2:7" hidden="1" x14ac:dyDescent="0.3">
      <c r="B7560" s="66">
        <v>1828</v>
      </c>
      <c r="C7560" s="68">
        <v>21.82</v>
      </c>
      <c r="D7560" s="68"/>
      <c r="E7560" s="68"/>
      <c r="G7560" s="68">
        <v>21.82</v>
      </c>
    </row>
    <row r="7561" spans="2:7" hidden="1" x14ac:dyDescent="0.3">
      <c r="B7561" s="66">
        <v>1829</v>
      </c>
      <c r="C7561" s="68"/>
      <c r="D7561" s="68"/>
      <c r="E7561" s="68">
        <v>24.95</v>
      </c>
      <c r="G7561" s="68">
        <v>24.95</v>
      </c>
    </row>
    <row r="7562" spans="2:7" hidden="1" x14ac:dyDescent="0.3">
      <c r="B7562" s="66">
        <v>1830</v>
      </c>
      <c r="C7562" s="68"/>
      <c r="D7562" s="68">
        <v>24.8</v>
      </c>
      <c r="E7562" s="68"/>
      <c r="G7562" s="68">
        <v>24.8</v>
      </c>
    </row>
    <row r="7563" spans="2:7" hidden="1" x14ac:dyDescent="0.3">
      <c r="B7563" s="66">
        <v>1832</v>
      </c>
      <c r="C7563" s="68">
        <v>19.420000000000002</v>
      </c>
      <c r="D7563" s="68"/>
      <c r="E7563" s="68"/>
      <c r="G7563" s="68">
        <v>19.420000000000002</v>
      </c>
    </row>
    <row r="7564" spans="2:7" hidden="1" x14ac:dyDescent="0.3">
      <c r="B7564" s="66">
        <v>1833</v>
      </c>
      <c r="C7564" s="68"/>
      <c r="D7564" s="68"/>
      <c r="E7564" s="68"/>
      <c r="F7564" s="68">
        <v>23.58</v>
      </c>
      <c r="G7564" s="68">
        <v>23.58</v>
      </c>
    </row>
    <row r="7565" spans="2:7" hidden="1" x14ac:dyDescent="0.3">
      <c r="B7565" s="66">
        <v>1835</v>
      </c>
      <c r="C7565" s="68">
        <v>21.33</v>
      </c>
      <c r="D7565" s="68"/>
      <c r="E7565" s="68"/>
      <c r="G7565" s="68">
        <v>21.33</v>
      </c>
    </row>
    <row r="7566" spans="2:7" hidden="1" x14ac:dyDescent="0.3">
      <c r="B7566" s="66">
        <v>1836</v>
      </c>
      <c r="C7566" s="68"/>
      <c r="D7566" s="68"/>
      <c r="E7566" s="68"/>
      <c r="F7566" s="68">
        <v>24.39</v>
      </c>
      <c r="G7566" s="68">
        <v>24.39</v>
      </c>
    </row>
    <row r="7567" spans="2:7" hidden="1" x14ac:dyDescent="0.3">
      <c r="B7567" s="66">
        <v>1837</v>
      </c>
      <c r="C7567" s="68"/>
      <c r="D7567" s="68">
        <v>22.02</v>
      </c>
      <c r="E7567" s="68"/>
      <c r="G7567" s="68">
        <v>22.02</v>
      </c>
    </row>
    <row r="7568" spans="2:7" hidden="1" x14ac:dyDescent="0.3">
      <c r="B7568" s="66">
        <v>1838</v>
      </c>
      <c r="C7568" s="68"/>
      <c r="D7568" s="68"/>
      <c r="E7568" s="68">
        <v>32.090000000000003</v>
      </c>
      <c r="G7568" s="68">
        <v>32.090000000000003</v>
      </c>
    </row>
    <row r="7569" spans="2:7" hidden="1" x14ac:dyDescent="0.3">
      <c r="B7569" s="66">
        <v>1839</v>
      </c>
      <c r="C7569" s="68"/>
      <c r="D7569" s="68"/>
      <c r="E7569" s="68">
        <v>29.5</v>
      </c>
      <c r="G7569" s="68">
        <v>29.5</v>
      </c>
    </row>
    <row r="7570" spans="2:7" hidden="1" x14ac:dyDescent="0.3">
      <c r="B7570" s="66">
        <v>1840</v>
      </c>
      <c r="C7570" s="68"/>
      <c r="D7570" s="68">
        <v>31.68</v>
      </c>
      <c r="E7570" s="68"/>
      <c r="G7570" s="68">
        <v>31.68</v>
      </c>
    </row>
    <row r="7571" spans="2:7" hidden="1" x14ac:dyDescent="0.3">
      <c r="B7571" s="66">
        <v>1841</v>
      </c>
      <c r="C7571" s="68"/>
      <c r="D7571" s="68">
        <v>18.62</v>
      </c>
      <c r="E7571" s="68"/>
      <c r="G7571" s="68">
        <v>18.62</v>
      </c>
    </row>
    <row r="7572" spans="2:7" hidden="1" x14ac:dyDescent="0.3">
      <c r="B7572" s="66">
        <v>1843</v>
      </c>
      <c r="C7572" s="68"/>
      <c r="D7572" s="68"/>
      <c r="E7572" s="68">
        <v>27.09</v>
      </c>
      <c r="G7572" s="68">
        <v>27.09</v>
      </c>
    </row>
    <row r="7573" spans="2:7" hidden="1" x14ac:dyDescent="0.3">
      <c r="B7573" s="66">
        <v>1844</v>
      </c>
      <c r="C7573" s="68"/>
      <c r="D7573" s="68"/>
      <c r="E7573" s="68">
        <v>22.49</v>
      </c>
      <c r="G7573" s="68">
        <v>22.49</v>
      </c>
    </row>
    <row r="7574" spans="2:7" hidden="1" x14ac:dyDescent="0.3">
      <c r="B7574" s="66">
        <v>1845</v>
      </c>
      <c r="C7574" s="68"/>
      <c r="D7574" s="68">
        <v>28.08</v>
      </c>
      <c r="E7574" s="68"/>
      <c r="G7574" s="68">
        <v>28.08</v>
      </c>
    </row>
    <row r="7575" spans="2:7" hidden="1" x14ac:dyDescent="0.3">
      <c r="B7575" s="66">
        <v>1846</v>
      </c>
      <c r="C7575" s="68"/>
      <c r="D7575" s="68">
        <v>22.16</v>
      </c>
      <c r="E7575" s="68"/>
      <c r="G7575" s="68">
        <v>22.16</v>
      </c>
    </row>
    <row r="7576" spans="2:7" hidden="1" x14ac:dyDescent="0.3">
      <c r="B7576" s="66">
        <v>1848</v>
      </c>
      <c r="C7576" s="68">
        <v>27.23</v>
      </c>
      <c r="D7576" s="68"/>
      <c r="E7576" s="68"/>
      <c r="G7576" s="68">
        <v>27.23</v>
      </c>
    </row>
    <row r="7577" spans="2:7" hidden="1" x14ac:dyDescent="0.3">
      <c r="B7577" s="66">
        <v>1850</v>
      </c>
      <c r="C7577" s="68">
        <v>22.91</v>
      </c>
      <c r="D7577" s="68"/>
      <c r="E7577" s="68"/>
      <c r="G7577" s="68">
        <v>22.91</v>
      </c>
    </row>
    <row r="7578" spans="2:7" hidden="1" x14ac:dyDescent="0.3">
      <c r="B7578" s="66">
        <v>1851</v>
      </c>
      <c r="C7578" s="68"/>
      <c r="D7578" s="68"/>
      <c r="E7578" s="68">
        <v>23.92</v>
      </c>
      <c r="G7578" s="68">
        <v>23.92</v>
      </c>
    </row>
    <row r="7579" spans="2:7" hidden="1" x14ac:dyDescent="0.3">
      <c r="B7579" s="66">
        <v>1852</v>
      </c>
      <c r="C7579" s="68"/>
      <c r="D7579" s="68">
        <v>22.53</v>
      </c>
      <c r="E7579" s="68"/>
      <c r="G7579" s="68">
        <v>22.53</v>
      </c>
    </row>
    <row r="7580" spans="2:7" hidden="1" x14ac:dyDescent="0.3">
      <c r="B7580" s="66">
        <v>1853</v>
      </c>
      <c r="C7580" s="68">
        <v>25.48</v>
      </c>
      <c r="D7580" s="68"/>
      <c r="E7580" s="68"/>
      <c r="G7580" s="68">
        <v>25.48</v>
      </c>
    </row>
    <row r="7581" spans="2:7" hidden="1" x14ac:dyDescent="0.3">
      <c r="B7581" s="66">
        <v>1854</v>
      </c>
      <c r="C7581" s="68">
        <v>26.67</v>
      </c>
      <c r="D7581" s="68"/>
      <c r="E7581" s="68"/>
      <c r="G7581" s="68">
        <v>26.67</v>
      </c>
    </row>
    <row r="7582" spans="2:7" hidden="1" x14ac:dyDescent="0.3">
      <c r="B7582" s="66">
        <v>1855</v>
      </c>
      <c r="C7582" s="68">
        <v>23.48</v>
      </c>
      <c r="D7582" s="68"/>
      <c r="E7582" s="68"/>
      <c r="G7582" s="68">
        <v>23.48</v>
      </c>
    </row>
    <row r="7583" spans="2:7" hidden="1" x14ac:dyDescent="0.3">
      <c r="B7583" s="66">
        <v>1857</v>
      </c>
      <c r="C7583" s="68">
        <v>22.73</v>
      </c>
      <c r="D7583" s="68"/>
      <c r="E7583" s="68"/>
      <c r="G7583" s="68">
        <v>22.73</v>
      </c>
    </row>
    <row r="7584" spans="2:7" hidden="1" x14ac:dyDescent="0.3">
      <c r="B7584" s="66">
        <v>1859</v>
      </c>
      <c r="C7584" s="68"/>
      <c r="D7584" s="68"/>
      <c r="E7584" s="68">
        <v>30.55</v>
      </c>
      <c r="G7584" s="68">
        <v>30.55</v>
      </c>
    </row>
    <row r="7585" spans="2:7" hidden="1" x14ac:dyDescent="0.3">
      <c r="B7585" s="66">
        <v>1860</v>
      </c>
      <c r="C7585" s="68"/>
      <c r="D7585" s="68">
        <v>23.62</v>
      </c>
      <c r="E7585" s="68"/>
      <c r="G7585" s="68">
        <v>23.62</v>
      </c>
    </row>
    <row r="7586" spans="2:7" hidden="1" x14ac:dyDescent="0.3">
      <c r="B7586" s="66">
        <v>1861</v>
      </c>
      <c r="C7586" s="68"/>
      <c r="D7586" s="68"/>
      <c r="E7586" s="68">
        <v>22.9</v>
      </c>
      <c r="G7586" s="68">
        <v>22.9</v>
      </c>
    </row>
    <row r="7587" spans="2:7" hidden="1" x14ac:dyDescent="0.3">
      <c r="B7587" s="66">
        <v>1863</v>
      </c>
      <c r="C7587" s="68"/>
      <c r="D7587" s="68">
        <v>28.39</v>
      </c>
      <c r="E7587" s="68"/>
      <c r="G7587" s="68">
        <v>28.39</v>
      </c>
    </row>
    <row r="7588" spans="2:7" hidden="1" x14ac:dyDescent="0.3">
      <c r="B7588" s="66">
        <v>1864</v>
      </c>
      <c r="C7588" s="68"/>
      <c r="D7588" s="68"/>
      <c r="E7588" s="68">
        <v>23.72</v>
      </c>
      <c r="G7588" s="68">
        <v>23.72</v>
      </c>
    </row>
    <row r="7589" spans="2:7" hidden="1" x14ac:dyDescent="0.3">
      <c r="B7589" s="66">
        <v>1865</v>
      </c>
      <c r="C7589" s="68"/>
      <c r="D7589" s="68"/>
      <c r="E7589" s="68"/>
      <c r="F7589" s="68">
        <v>24.3</v>
      </c>
      <c r="G7589" s="68">
        <v>24.3</v>
      </c>
    </row>
    <row r="7590" spans="2:7" hidden="1" x14ac:dyDescent="0.3">
      <c r="B7590" s="66">
        <v>1866</v>
      </c>
      <c r="C7590" s="68">
        <v>23.26</v>
      </c>
      <c r="D7590" s="68"/>
      <c r="E7590" s="68"/>
      <c r="G7590" s="68">
        <v>23.26</v>
      </c>
    </row>
    <row r="7591" spans="2:7" hidden="1" x14ac:dyDescent="0.3">
      <c r="B7591" s="66">
        <v>1867</v>
      </c>
      <c r="C7591" s="68"/>
      <c r="D7591" s="68"/>
      <c r="E7591" s="68"/>
      <c r="F7591" s="68">
        <v>40.380000000000003</v>
      </c>
      <c r="G7591" s="68">
        <v>40.380000000000003</v>
      </c>
    </row>
    <row r="7592" spans="2:7" hidden="1" x14ac:dyDescent="0.3">
      <c r="B7592" s="66">
        <v>1868</v>
      </c>
      <c r="C7592" s="68">
        <v>23.27</v>
      </c>
      <c r="D7592" s="68"/>
      <c r="E7592" s="68"/>
      <c r="G7592" s="68">
        <v>23.27</v>
      </c>
    </row>
    <row r="7593" spans="2:7" hidden="1" x14ac:dyDescent="0.3">
      <c r="B7593" s="66">
        <v>1870</v>
      </c>
      <c r="C7593" s="68">
        <v>29.38</v>
      </c>
      <c r="D7593" s="68"/>
      <c r="E7593" s="68"/>
      <c r="G7593" s="68">
        <v>29.38</v>
      </c>
    </row>
    <row r="7594" spans="2:7" hidden="1" x14ac:dyDescent="0.3">
      <c r="B7594" s="66">
        <v>1871</v>
      </c>
      <c r="C7594" s="68"/>
      <c r="D7594" s="68">
        <v>24.03</v>
      </c>
      <c r="E7594" s="68"/>
      <c r="G7594" s="68">
        <v>24.03</v>
      </c>
    </row>
    <row r="7595" spans="2:7" hidden="1" x14ac:dyDescent="0.3">
      <c r="B7595" s="66">
        <v>1872</v>
      </c>
      <c r="C7595" s="68">
        <v>30.77</v>
      </c>
      <c r="D7595" s="68"/>
      <c r="E7595" s="68"/>
      <c r="G7595" s="68">
        <v>30.77</v>
      </c>
    </row>
    <row r="7596" spans="2:7" hidden="1" x14ac:dyDescent="0.3">
      <c r="B7596" s="66">
        <v>1873</v>
      </c>
      <c r="C7596" s="68">
        <v>26.83</v>
      </c>
      <c r="D7596" s="68"/>
      <c r="E7596" s="68"/>
      <c r="G7596" s="68">
        <v>26.83</v>
      </c>
    </row>
    <row r="7597" spans="2:7" hidden="1" x14ac:dyDescent="0.3">
      <c r="B7597" s="66">
        <v>1874</v>
      </c>
      <c r="C7597" s="68"/>
      <c r="D7597" s="68"/>
      <c r="E7597" s="68">
        <v>24.24</v>
      </c>
      <c r="G7597" s="68">
        <v>24.24</v>
      </c>
    </row>
    <row r="7598" spans="2:7" hidden="1" x14ac:dyDescent="0.3">
      <c r="B7598" s="66">
        <v>1877</v>
      </c>
      <c r="C7598" s="68"/>
      <c r="D7598" s="68">
        <v>19.14</v>
      </c>
      <c r="E7598" s="68"/>
      <c r="G7598" s="68">
        <v>19.14</v>
      </c>
    </row>
    <row r="7599" spans="2:7" hidden="1" x14ac:dyDescent="0.3">
      <c r="B7599" s="66">
        <v>1878</v>
      </c>
      <c r="C7599" s="68">
        <v>24.86</v>
      </c>
      <c r="D7599" s="68"/>
      <c r="E7599" s="68"/>
      <c r="G7599" s="68">
        <v>24.86</v>
      </c>
    </row>
    <row r="7600" spans="2:7" hidden="1" x14ac:dyDescent="0.3">
      <c r="B7600" s="66">
        <v>1879</v>
      </c>
      <c r="C7600" s="68"/>
      <c r="D7600" s="68">
        <v>21.35</v>
      </c>
      <c r="E7600" s="68"/>
      <c r="G7600" s="68">
        <v>21.35</v>
      </c>
    </row>
    <row r="7601" spans="2:7" hidden="1" x14ac:dyDescent="0.3">
      <c r="B7601" s="66">
        <v>1880</v>
      </c>
      <c r="C7601" s="68"/>
      <c r="D7601" s="68">
        <v>28.76</v>
      </c>
      <c r="E7601" s="68"/>
      <c r="G7601" s="68">
        <v>28.76</v>
      </c>
    </row>
    <row r="7602" spans="2:7" hidden="1" x14ac:dyDescent="0.3">
      <c r="B7602" s="66">
        <v>1881</v>
      </c>
      <c r="C7602" s="68">
        <v>23.84</v>
      </c>
      <c r="D7602" s="68"/>
      <c r="E7602" s="68"/>
      <c r="G7602" s="68">
        <v>23.84</v>
      </c>
    </row>
    <row r="7603" spans="2:7" hidden="1" x14ac:dyDescent="0.3">
      <c r="B7603" s="66">
        <v>1882</v>
      </c>
      <c r="C7603" s="68"/>
      <c r="D7603" s="68">
        <v>18.68</v>
      </c>
      <c r="E7603" s="68"/>
      <c r="G7603" s="68">
        <v>18.68</v>
      </c>
    </row>
    <row r="7604" spans="2:7" hidden="1" x14ac:dyDescent="0.3">
      <c r="B7604" s="66">
        <v>1883</v>
      </c>
      <c r="C7604" s="68">
        <v>29.44</v>
      </c>
      <c r="D7604" s="68"/>
      <c r="E7604" s="68"/>
      <c r="G7604" s="68">
        <v>29.44</v>
      </c>
    </row>
    <row r="7605" spans="2:7" hidden="1" x14ac:dyDescent="0.3">
      <c r="B7605" s="66">
        <v>1884</v>
      </c>
      <c r="C7605" s="68">
        <v>20.12</v>
      </c>
      <c r="D7605" s="68"/>
      <c r="E7605" s="68"/>
      <c r="G7605" s="68">
        <v>20.12</v>
      </c>
    </row>
    <row r="7606" spans="2:7" hidden="1" x14ac:dyDescent="0.3">
      <c r="B7606" s="66">
        <v>1885</v>
      </c>
      <c r="C7606" s="68">
        <v>23.95</v>
      </c>
      <c r="D7606" s="68"/>
      <c r="E7606" s="68"/>
      <c r="G7606" s="68">
        <v>23.95</v>
      </c>
    </row>
    <row r="7607" spans="2:7" hidden="1" x14ac:dyDescent="0.3">
      <c r="B7607" s="66">
        <v>1886</v>
      </c>
      <c r="C7607" s="68">
        <v>29.86</v>
      </c>
      <c r="D7607" s="68"/>
      <c r="E7607" s="68"/>
      <c r="G7607" s="68">
        <v>29.86</v>
      </c>
    </row>
    <row r="7608" spans="2:7" hidden="1" x14ac:dyDescent="0.3">
      <c r="B7608" s="66">
        <v>1887</v>
      </c>
      <c r="C7608" s="68">
        <v>27.54</v>
      </c>
      <c r="D7608" s="68"/>
      <c r="E7608" s="68"/>
      <c r="G7608" s="68">
        <v>27.54</v>
      </c>
    </row>
    <row r="7609" spans="2:7" hidden="1" x14ac:dyDescent="0.3">
      <c r="B7609" s="66">
        <v>1889</v>
      </c>
      <c r="C7609" s="68"/>
      <c r="D7609" s="68">
        <v>24.61</v>
      </c>
      <c r="E7609" s="68"/>
      <c r="G7609" s="68">
        <v>24.61</v>
      </c>
    </row>
    <row r="7610" spans="2:7" hidden="1" x14ac:dyDescent="0.3">
      <c r="B7610" s="66">
        <v>1890</v>
      </c>
      <c r="C7610" s="68"/>
      <c r="D7610" s="68">
        <v>33.36</v>
      </c>
      <c r="E7610" s="68"/>
      <c r="G7610" s="68">
        <v>33.36</v>
      </c>
    </row>
    <row r="7611" spans="2:7" hidden="1" x14ac:dyDescent="0.3">
      <c r="B7611" s="66">
        <v>1891</v>
      </c>
      <c r="C7611" s="68">
        <v>22.91</v>
      </c>
      <c r="D7611" s="68"/>
      <c r="E7611" s="68"/>
      <c r="G7611" s="68">
        <v>22.91</v>
      </c>
    </row>
    <row r="7612" spans="2:7" hidden="1" x14ac:dyDescent="0.3">
      <c r="B7612" s="66">
        <v>1892</v>
      </c>
      <c r="C7612" s="68">
        <v>31.42</v>
      </c>
      <c r="D7612" s="68"/>
      <c r="E7612" s="68"/>
      <c r="G7612" s="68">
        <v>31.42</v>
      </c>
    </row>
    <row r="7613" spans="2:7" hidden="1" x14ac:dyDescent="0.3">
      <c r="B7613" s="66">
        <v>1893</v>
      </c>
      <c r="C7613" s="68"/>
      <c r="D7613" s="68"/>
      <c r="E7613" s="68"/>
      <c r="F7613" s="68">
        <v>26.98</v>
      </c>
      <c r="G7613" s="68">
        <v>26.98</v>
      </c>
    </row>
    <row r="7614" spans="2:7" hidden="1" x14ac:dyDescent="0.3">
      <c r="B7614" s="66">
        <v>1894</v>
      </c>
      <c r="C7614" s="68"/>
      <c r="D7614" s="68">
        <v>27.65</v>
      </c>
      <c r="E7614" s="68"/>
      <c r="G7614" s="68">
        <v>27.65</v>
      </c>
    </row>
    <row r="7615" spans="2:7" hidden="1" x14ac:dyDescent="0.3">
      <c r="B7615" s="66">
        <v>1896</v>
      </c>
      <c r="C7615" s="68"/>
      <c r="D7615" s="68">
        <v>28.91</v>
      </c>
      <c r="E7615" s="68"/>
      <c r="G7615" s="68">
        <v>28.91</v>
      </c>
    </row>
    <row r="7616" spans="2:7" hidden="1" x14ac:dyDescent="0.3">
      <c r="B7616" s="66">
        <v>1897</v>
      </c>
      <c r="C7616" s="68">
        <v>30.33</v>
      </c>
      <c r="D7616" s="68"/>
      <c r="E7616" s="68"/>
      <c r="G7616" s="68">
        <v>30.33</v>
      </c>
    </row>
    <row r="7617" spans="2:7" hidden="1" x14ac:dyDescent="0.3">
      <c r="B7617" s="66">
        <v>1898</v>
      </c>
      <c r="C7617" s="68">
        <v>25.64</v>
      </c>
      <c r="D7617" s="68"/>
      <c r="E7617" s="68"/>
      <c r="G7617" s="68">
        <v>25.64</v>
      </c>
    </row>
    <row r="7618" spans="2:7" hidden="1" x14ac:dyDescent="0.3">
      <c r="B7618" s="66">
        <v>1899</v>
      </c>
      <c r="C7618" s="68">
        <v>19.47</v>
      </c>
      <c r="D7618" s="68"/>
      <c r="E7618" s="68"/>
      <c r="G7618" s="68">
        <v>19.47</v>
      </c>
    </row>
    <row r="7619" spans="2:7" hidden="1" x14ac:dyDescent="0.3">
      <c r="B7619" s="66">
        <v>1900</v>
      </c>
      <c r="C7619" s="68">
        <v>25.32</v>
      </c>
      <c r="D7619" s="68"/>
      <c r="E7619" s="68"/>
      <c r="G7619" s="68">
        <v>25.32</v>
      </c>
    </row>
    <row r="7620" spans="2:7" hidden="1" x14ac:dyDescent="0.3">
      <c r="B7620" s="66">
        <v>1901</v>
      </c>
      <c r="C7620" s="68">
        <v>36.619999999999997</v>
      </c>
      <c r="D7620" s="68"/>
      <c r="E7620" s="68"/>
      <c r="G7620" s="68">
        <v>36.619999999999997</v>
      </c>
    </row>
    <row r="7621" spans="2:7" hidden="1" x14ac:dyDescent="0.3">
      <c r="B7621" s="66">
        <v>1906</v>
      </c>
      <c r="C7621" s="68">
        <v>25.24</v>
      </c>
      <c r="D7621" s="68"/>
      <c r="E7621" s="68"/>
      <c r="G7621" s="68">
        <v>25.24</v>
      </c>
    </row>
    <row r="7622" spans="2:7" hidden="1" x14ac:dyDescent="0.3">
      <c r="B7622" s="66">
        <v>1907</v>
      </c>
      <c r="C7622" s="68">
        <v>23.25</v>
      </c>
      <c r="D7622" s="68"/>
      <c r="E7622" s="68"/>
      <c r="G7622" s="68">
        <v>23.25</v>
      </c>
    </row>
    <row r="7623" spans="2:7" hidden="1" x14ac:dyDescent="0.3">
      <c r="B7623" s="66">
        <v>1909</v>
      </c>
      <c r="C7623" s="68"/>
      <c r="D7623" s="68"/>
      <c r="E7623" s="68"/>
      <c r="F7623" s="68">
        <v>23.48</v>
      </c>
      <c r="G7623" s="68">
        <v>23.48</v>
      </c>
    </row>
    <row r="7624" spans="2:7" hidden="1" x14ac:dyDescent="0.3">
      <c r="B7624" s="66">
        <v>1910</v>
      </c>
      <c r="C7624" s="68"/>
      <c r="D7624" s="68">
        <v>23.34</v>
      </c>
      <c r="E7624" s="68"/>
      <c r="G7624" s="68">
        <v>23.34</v>
      </c>
    </row>
    <row r="7625" spans="2:7" hidden="1" x14ac:dyDescent="0.3">
      <c r="B7625" s="66">
        <v>1911</v>
      </c>
      <c r="C7625" s="68">
        <v>23.46</v>
      </c>
      <c r="D7625" s="68"/>
      <c r="E7625" s="68"/>
      <c r="G7625" s="68">
        <v>23.46</v>
      </c>
    </row>
    <row r="7626" spans="2:7" hidden="1" x14ac:dyDescent="0.3">
      <c r="B7626" s="66">
        <v>1912</v>
      </c>
      <c r="C7626" s="68">
        <v>28.78</v>
      </c>
      <c r="D7626" s="68"/>
      <c r="E7626" s="68"/>
      <c r="G7626" s="68">
        <v>28.78</v>
      </c>
    </row>
    <row r="7627" spans="2:7" hidden="1" x14ac:dyDescent="0.3">
      <c r="B7627" s="66">
        <v>1913</v>
      </c>
      <c r="C7627" s="68">
        <v>27.92</v>
      </c>
      <c r="D7627" s="68"/>
      <c r="E7627" s="68"/>
      <c r="G7627" s="68">
        <v>27.92</v>
      </c>
    </row>
    <row r="7628" spans="2:7" hidden="1" x14ac:dyDescent="0.3">
      <c r="B7628" s="66">
        <v>1914</v>
      </c>
      <c r="C7628" s="68">
        <v>26.43</v>
      </c>
      <c r="D7628" s="68"/>
      <c r="E7628" s="68"/>
      <c r="G7628" s="68">
        <v>26.43</v>
      </c>
    </row>
    <row r="7629" spans="2:7" hidden="1" x14ac:dyDescent="0.3">
      <c r="B7629" s="66">
        <v>1915</v>
      </c>
      <c r="C7629" s="68">
        <v>28.57</v>
      </c>
      <c r="D7629" s="68"/>
      <c r="E7629" s="68"/>
      <c r="G7629" s="68">
        <v>28.57</v>
      </c>
    </row>
    <row r="7630" spans="2:7" hidden="1" x14ac:dyDescent="0.3">
      <c r="B7630" s="66">
        <v>1916</v>
      </c>
      <c r="C7630" s="68"/>
      <c r="D7630" s="68"/>
      <c r="E7630" s="68">
        <v>20.02</v>
      </c>
      <c r="G7630" s="68">
        <v>20.02</v>
      </c>
    </row>
    <row r="7631" spans="2:7" hidden="1" x14ac:dyDescent="0.3">
      <c r="B7631" s="66">
        <v>1917</v>
      </c>
      <c r="C7631" s="68">
        <v>28.09</v>
      </c>
      <c r="D7631" s="68"/>
      <c r="E7631" s="68"/>
      <c r="G7631" s="68">
        <v>28.09</v>
      </c>
    </row>
    <row r="7632" spans="2:7" hidden="1" x14ac:dyDescent="0.3">
      <c r="B7632" s="66">
        <v>1920</v>
      </c>
      <c r="C7632" s="68"/>
      <c r="D7632" s="68">
        <v>23.65</v>
      </c>
      <c r="E7632" s="68"/>
      <c r="G7632" s="68">
        <v>23.65</v>
      </c>
    </row>
    <row r="7633" spans="2:7" hidden="1" x14ac:dyDescent="0.3">
      <c r="B7633" s="66">
        <v>1921</v>
      </c>
      <c r="C7633" s="68"/>
      <c r="D7633" s="68"/>
      <c r="E7633" s="68">
        <v>24.75</v>
      </c>
      <c r="G7633" s="68">
        <v>24.75</v>
      </c>
    </row>
    <row r="7634" spans="2:7" hidden="1" x14ac:dyDescent="0.3">
      <c r="B7634" s="66">
        <v>1922</v>
      </c>
      <c r="C7634" s="68"/>
      <c r="D7634" s="68"/>
      <c r="E7634" s="68"/>
      <c r="F7634" s="68">
        <v>27.73</v>
      </c>
      <c r="G7634" s="68">
        <v>27.73</v>
      </c>
    </row>
    <row r="7635" spans="2:7" hidden="1" x14ac:dyDescent="0.3">
      <c r="B7635" s="66">
        <v>1923</v>
      </c>
      <c r="C7635" s="68"/>
      <c r="D7635" s="68">
        <v>25.23</v>
      </c>
      <c r="E7635" s="68"/>
      <c r="G7635" s="68">
        <v>25.23</v>
      </c>
    </row>
    <row r="7636" spans="2:7" hidden="1" x14ac:dyDescent="0.3">
      <c r="B7636" s="66">
        <v>1924</v>
      </c>
      <c r="C7636" s="68">
        <v>19.64</v>
      </c>
      <c r="D7636" s="68"/>
      <c r="E7636" s="68"/>
      <c r="G7636" s="68">
        <v>19.64</v>
      </c>
    </row>
    <row r="7637" spans="2:7" hidden="1" x14ac:dyDescent="0.3">
      <c r="B7637" s="66">
        <v>1925</v>
      </c>
      <c r="C7637" s="68">
        <v>37.15</v>
      </c>
      <c r="D7637" s="68"/>
      <c r="E7637" s="68"/>
      <c r="G7637" s="68">
        <v>37.15</v>
      </c>
    </row>
    <row r="7638" spans="2:7" hidden="1" x14ac:dyDescent="0.3">
      <c r="B7638" s="66">
        <v>1927</v>
      </c>
      <c r="C7638" s="68">
        <v>28.57</v>
      </c>
      <c r="D7638" s="68"/>
      <c r="E7638" s="68"/>
      <c r="G7638" s="68">
        <v>28.57</v>
      </c>
    </row>
    <row r="7639" spans="2:7" hidden="1" x14ac:dyDescent="0.3">
      <c r="B7639" s="66">
        <v>1929</v>
      </c>
      <c r="C7639" s="68">
        <v>26.83</v>
      </c>
      <c r="D7639" s="68"/>
      <c r="E7639" s="68"/>
      <c r="G7639" s="68">
        <v>26.83</v>
      </c>
    </row>
    <row r="7640" spans="2:7" hidden="1" x14ac:dyDescent="0.3">
      <c r="B7640" s="66">
        <v>1930</v>
      </c>
      <c r="C7640" s="68"/>
      <c r="D7640" s="68">
        <v>21.17</v>
      </c>
      <c r="E7640" s="68"/>
      <c r="G7640" s="68">
        <v>21.17</v>
      </c>
    </row>
    <row r="7641" spans="2:7" hidden="1" x14ac:dyDescent="0.3">
      <c r="B7641" s="66">
        <v>1931</v>
      </c>
      <c r="C7641" s="68"/>
      <c r="D7641" s="68">
        <v>19.18</v>
      </c>
      <c r="E7641" s="68"/>
      <c r="G7641" s="68">
        <v>19.18</v>
      </c>
    </row>
    <row r="7642" spans="2:7" hidden="1" x14ac:dyDescent="0.3">
      <c r="B7642" s="66">
        <v>1932</v>
      </c>
      <c r="C7642" s="68">
        <v>32.409999999999997</v>
      </c>
      <c r="D7642" s="68"/>
      <c r="E7642" s="68"/>
      <c r="G7642" s="68">
        <v>32.409999999999997</v>
      </c>
    </row>
    <row r="7643" spans="2:7" hidden="1" x14ac:dyDescent="0.3">
      <c r="B7643" s="66">
        <v>1933</v>
      </c>
      <c r="C7643" s="68"/>
      <c r="D7643" s="68">
        <v>25.94</v>
      </c>
      <c r="E7643" s="68"/>
      <c r="G7643" s="68">
        <v>25.94</v>
      </c>
    </row>
    <row r="7644" spans="2:7" hidden="1" x14ac:dyDescent="0.3">
      <c r="B7644" s="66">
        <v>1934</v>
      </c>
      <c r="C7644" s="68"/>
      <c r="D7644" s="68">
        <v>23.1</v>
      </c>
      <c r="E7644" s="68"/>
      <c r="G7644" s="68">
        <v>23.1</v>
      </c>
    </row>
    <row r="7645" spans="2:7" hidden="1" x14ac:dyDescent="0.3">
      <c r="B7645" s="66">
        <v>1935</v>
      </c>
      <c r="C7645" s="68"/>
      <c r="D7645" s="68"/>
      <c r="E7645" s="68"/>
      <c r="F7645" s="68">
        <v>22.18</v>
      </c>
      <c r="G7645" s="68">
        <v>22.18</v>
      </c>
    </row>
    <row r="7646" spans="2:7" hidden="1" x14ac:dyDescent="0.3">
      <c r="B7646" s="66">
        <v>1936</v>
      </c>
      <c r="C7646" s="68">
        <v>25.82</v>
      </c>
      <c r="D7646" s="68"/>
      <c r="E7646" s="68"/>
      <c r="G7646" s="68">
        <v>25.82</v>
      </c>
    </row>
    <row r="7647" spans="2:7" hidden="1" x14ac:dyDescent="0.3">
      <c r="B7647" s="66">
        <v>1937</v>
      </c>
      <c r="C7647" s="68">
        <v>22.36</v>
      </c>
      <c r="D7647" s="68"/>
      <c r="E7647" s="68"/>
      <c r="G7647" s="68">
        <v>22.36</v>
      </c>
    </row>
    <row r="7648" spans="2:7" hidden="1" x14ac:dyDescent="0.3">
      <c r="B7648" s="66">
        <v>1938</v>
      </c>
      <c r="C7648" s="68">
        <v>18.989999999999998</v>
      </c>
      <c r="D7648" s="68"/>
      <c r="E7648" s="68"/>
      <c r="G7648" s="68">
        <v>18.989999999999998</v>
      </c>
    </row>
    <row r="7649" spans="2:7" hidden="1" x14ac:dyDescent="0.3">
      <c r="B7649" s="66">
        <v>1939</v>
      </c>
      <c r="C7649" s="68">
        <v>34.270000000000003</v>
      </c>
      <c r="D7649" s="68"/>
      <c r="E7649" s="68"/>
      <c r="G7649" s="68">
        <v>34.270000000000003</v>
      </c>
    </row>
    <row r="7650" spans="2:7" hidden="1" x14ac:dyDescent="0.3">
      <c r="B7650" s="66">
        <v>1940</v>
      </c>
      <c r="C7650" s="68"/>
      <c r="D7650" s="68"/>
      <c r="E7650" s="68">
        <v>25.57</v>
      </c>
      <c r="G7650" s="68">
        <v>25.57</v>
      </c>
    </row>
    <row r="7651" spans="2:7" hidden="1" x14ac:dyDescent="0.3">
      <c r="B7651" s="66">
        <v>1941</v>
      </c>
      <c r="C7651" s="68">
        <v>38.82</v>
      </c>
      <c r="D7651" s="68"/>
      <c r="E7651" s="68"/>
      <c r="G7651" s="68">
        <v>38.82</v>
      </c>
    </row>
    <row r="7652" spans="2:7" hidden="1" x14ac:dyDescent="0.3">
      <c r="B7652" s="66">
        <v>1942</v>
      </c>
      <c r="C7652" s="68">
        <v>23.43</v>
      </c>
      <c r="D7652" s="68"/>
      <c r="E7652" s="68"/>
      <c r="G7652" s="68">
        <v>23.43</v>
      </c>
    </row>
    <row r="7653" spans="2:7" hidden="1" x14ac:dyDescent="0.3">
      <c r="B7653" s="66">
        <v>1943</v>
      </c>
      <c r="C7653" s="68">
        <v>30.74</v>
      </c>
      <c r="D7653" s="68"/>
      <c r="E7653" s="68"/>
      <c r="G7653" s="68">
        <v>30.74</v>
      </c>
    </row>
    <row r="7654" spans="2:7" hidden="1" x14ac:dyDescent="0.3">
      <c r="B7654" s="66">
        <v>1944</v>
      </c>
      <c r="C7654" s="68"/>
      <c r="D7654" s="68">
        <v>30.34</v>
      </c>
      <c r="E7654" s="68"/>
      <c r="G7654" s="68">
        <v>30.34</v>
      </c>
    </row>
    <row r="7655" spans="2:7" hidden="1" x14ac:dyDescent="0.3">
      <c r="B7655" s="66">
        <v>1945</v>
      </c>
      <c r="C7655" s="68"/>
      <c r="D7655" s="68"/>
      <c r="E7655" s="68">
        <v>22.73</v>
      </c>
      <c r="G7655" s="68">
        <v>22.73</v>
      </c>
    </row>
    <row r="7656" spans="2:7" hidden="1" x14ac:dyDescent="0.3">
      <c r="B7656" s="66">
        <v>1946</v>
      </c>
      <c r="C7656" s="68"/>
      <c r="D7656" s="68">
        <v>24.99</v>
      </c>
      <c r="E7656" s="68"/>
      <c r="G7656" s="68">
        <v>24.99</v>
      </c>
    </row>
    <row r="7657" spans="2:7" hidden="1" x14ac:dyDescent="0.3">
      <c r="B7657" s="66">
        <v>1948</v>
      </c>
      <c r="C7657" s="68"/>
      <c r="D7657" s="68"/>
      <c r="E7657" s="68">
        <v>35.53</v>
      </c>
      <c r="G7657" s="68">
        <v>35.53</v>
      </c>
    </row>
    <row r="7658" spans="2:7" hidden="1" x14ac:dyDescent="0.3">
      <c r="B7658" s="66">
        <v>1949</v>
      </c>
      <c r="C7658" s="68"/>
      <c r="D7658" s="68"/>
      <c r="E7658" s="68">
        <v>24.83</v>
      </c>
      <c r="G7658" s="68">
        <v>24.83</v>
      </c>
    </row>
    <row r="7659" spans="2:7" hidden="1" x14ac:dyDescent="0.3">
      <c r="B7659" s="66">
        <v>1950</v>
      </c>
      <c r="C7659" s="68">
        <v>21.35</v>
      </c>
      <c r="D7659" s="68"/>
      <c r="E7659" s="68"/>
      <c r="G7659" s="68">
        <v>21.35</v>
      </c>
    </row>
    <row r="7660" spans="2:7" hidden="1" x14ac:dyDescent="0.3">
      <c r="B7660" s="66">
        <v>1951</v>
      </c>
      <c r="C7660" s="68"/>
      <c r="D7660" s="68"/>
      <c r="E7660" s="68"/>
      <c r="F7660" s="68">
        <v>24.69</v>
      </c>
      <c r="G7660" s="68">
        <v>24.69</v>
      </c>
    </row>
    <row r="7661" spans="2:7" hidden="1" x14ac:dyDescent="0.3">
      <c r="B7661" s="66">
        <v>1952</v>
      </c>
      <c r="C7661" s="68"/>
      <c r="D7661" s="68"/>
      <c r="E7661" s="68">
        <v>29.35</v>
      </c>
      <c r="G7661" s="68">
        <v>29.35</v>
      </c>
    </row>
    <row r="7662" spans="2:7" hidden="1" x14ac:dyDescent="0.3">
      <c r="B7662" s="66">
        <v>1953</v>
      </c>
      <c r="C7662" s="68">
        <v>23.53</v>
      </c>
      <c r="D7662" s="68"/>
      <c r="E7662" s="68"/>
      <c r="G7662" s="68">
        <v>23.53</v>
      </c>
    </row>
    <row r="7663" spans="2:7" hidden="1" x14ac:dyDescent="0.3">
      <c r="B7663" s="66">
        <v>1954</v>
      </c>
      <c r="C7663" s="68"/>
      <c r="D7663" s="68">
        <v>21.94</v>
      </c>
      <c r="E7663" s="68"/>
      <c r="G7663" s="68">
        <v>21.94</v>
      </c>
    </row>
    <row r="7664" spans="2:7" hidden="1" x14ac:dyDescent="0.3">
      <c r="B7664" s="66">
        <v>1956</v>
      </c>
      <c r="C7664" s="68">
        <v>24.77</v>
      </c>
      <c r="D7664" s="68"/>
      <c r="E7664" s="68"/>
      <c r="G7664" s="68">
        <v>24.77</v>
      </c>
    </row>
    <row r="7665" spans="2:7" hidden="1" x14ac:dyDescent="0.3">
      <c r="B7665" s="66">
        <v>1957</v>
      </c>
      <c r="C7665" s="68"/>
      <c r="D7665" s="68"/>
      <c r="E7665" s="68"/>
      <c r="F7665" s="68">
        <v>27.47</v>
      </c>
      <c r="G7665" s="68">
        <v>27.47</v>
      </c>
    </row>
    <row r="7666" spans="2:7" hidden="1" x14ac:dyDescent="0.3">
      <c r="B7666" s="66">
        <v>1958</v>
      </c>
      <c r="C7666" s="68"/>
      <c r="D7666" s="68"/>
      <c r="E7666" s="68">
        <v>25.86</v>
      </c>
      <c r="G7666" s="68">
        <v>25.86</v>
      </c>
    </row>
    <row r="7667" spans="2:7" hidden="1" x14ac:dyDescent="0.3">
      <c r="B7667" s="66">
        <v>1959</v>
      </c>
      <c r="C7667" s="68">
        <v>20.49</v>
      </c>
      <c r="D7667" s="68"/>
      <c r="E7667" s="68"/>
      <c r="G7667" s="68">
        <v>20.49</v>
      </c>
    </row>
    <row r="7668" spans="2:7" hidden="1" x14ac:dyDescent="0.3">
      <c r="B7668" s="66">
        <v>1960</v>
      </c>
      <c r="C7668" s="68"/>
      <c r="D7668" s="68">
        <v>28.3</v>
      </c>
      <c r="E7668" s="68"/>
      <c r="G7668" s="68">
        <v>28.3</v>
      </c>
    </row>
    <row r="7669" spans="2:7" hidden="1" x14ac:dyDescent="0.3">
      <c r="B7669" s="66">
        <v>1961</v>
      </c>
      <c r="C7669" s="68">
        <v>26.03</v>
      </c>
      <c r="D7669" s="68"/>
      <c r="E7669" s="68"/>
      <c r="G7669" s="68">
        <v>26.03</v>
      </c>
    </row>
    <row r="7670" spans="2:7" hidden="1" x14ac:dyDescent="0.3">
      <c r="B7670" s="66">
        <v>1962</v>
      </c>
      <c r="C7670" s="68"/>
      <c r="D7670" s="68"/>
      <c r="E7670" s="68">
        <v>25.04</v>
      </c>
      <c r="G7670" s="68">
        <v>25.04</v>
      </c>
    </row>
    <row r="7671" spans="2:7" hidden="1" x14ac:dyDescent="0.3">
      <c r="B7671" s="66">
        <v>1963</v>
      </c>
      <c r="C7671" s="68"/>
      <c r="D7671" s="68">
        <v>33.14</v>
      </c>
      <c r="E7671" s="68"/>
      <c r="G7671" s="68">
        <v>33.14</v>
      </c>
    </row>
    <row r="7672" spans="2:7" hidden="1" x14ac:dyDescent="0.3">
      <c r="B7672" s="66">
        <v>1964</v>
      </c>
      <c r="C7672" s="68">
        <v>20.7</v>
      </c>
      <c r="D7672" s="68"/>
      <c r="E7672" s="68"/>
      <c r="G7672" s="68">
        <v>20.7</v>
      </c>
    </row>
    <row r="7673" spans="2:7" hidden="1" x14ac:dyDescent="0.3">
      <c r="B7673" s="66">
        <v>1965</v>
      </c>
      <c r="C7673" s="68"/>
      <c r="D7673" s="68">
        <v>33.99</v>
      </c>
      <c r="E7673" s="68"/>
      <c r="G7673" s="68">
        <v>33.99</v>
      </c>
    </row>
    <row r="7674" spans="2:7" hidden="1" x14ac:dyDescent="0.3">
      <c r="B7674" s="66">
        <v>1967</v>
      </c>
      <c r="C7674" s="68"/>
      <c r="D7674" s="68"/>
      <c r="E7674" s="68"/>
      <c r="F7674" s="68">
        <v>25.91</v>
      </c>
      <c r="G7674" s="68">
        <v>25.91</v>
      </c>
    </row>
    <row r="7675" spans="2:7" hidden="1" x14ac:dyDescent="0.3">
      <c r="B7675" s="66">
        <v>1968</v>
      </c>
      <c r="C7675" s="68">
        <v>23.59</v>
      </c>
      <c r="D7675" s="68"/>
      <c r="E7675" s="68"/>
      <c r="G7675" s="68">
        <v>23.59</v>
      </c>
    </row>
    <row r="7676" spans="2:7" hidden="1" x14ac:dyDescent="0.3">
      <c r="B7676" s="66">
        <v>1969</v>
      </c>
      <c r="C7676" s="68">
        <v>23.87</v>
      </c>
      <c r="D7676" s="68"/>
      <c r="E7676" s="68"/>
      <c r="G7676" s="68">
        <v>23.87</v>
      </c>
    </row>
    <row r="7677" spans="2:7" hidden="1" x14ac:dyDescent="0.3">
      <c r="B7677" s="66">
        <v>1970</v>
      </c>
      <c r="C7677" s="68">
        <v>30.55</v>
      </c>
      <c r="D7677" s="68"/>
      <c r="E7677" s="68"/>
      <c r="G7677" s="68">
        <v>30.55</v>
      </c>
    </row>
    <row r="7678" spans="2:7" hidden="1" x14ac:dyDescent="0.3">
      <c r="B7678" s="66">
        <v>1971</v>
      </c>
      <c r="C7678" s="68"/>
      <c r="D7678" s="68">
        <v>28.04</v>
      </c>
      <c r="E7678" s="68"/>
      <c r="G7678" s="68">
        <v>28.04</v>
      </c>
    </row>
    <row r="7679" spans="2:7" hidden="1" x14ac:dyDescent="0.3">
      <c r="B7679" s="66">
        <v>1972</v>
      </c>
      <c r="C7679" s="68"/>
      <c r="D7679" s="68"/>
      <c r="E7679" s="68">
        <v>19.05</v>
      </c>
      <c r="G7679" s="68">
        <v>19.05</v>
      </c>
    </row>
    <row r="7680" spans="2:7" hidden="1" x14ac:dyDescent="0.3">
      <c r="B7680" s="66">
        <v>1973</v>
      </c>
      <c r="C7680" s="68"/>
      <c r="D7680" s="68">
        <v>29.84</v>
      </c>
      <c r="E7680" s="68"/>
      <c r="G7680" s="68">
        <v>29.84</v>
      </c>
    </row>
    <row r="7681" spans="2:7" hidden="1" x14ac:dyDescent="0.3">
      <c r="B7681" s="66">
        <v>1974</v>
      </c>
      <c r="C7681" s="68">
        <v>30.47</v>
      </c>
      <c r="D7681" s="68"/>
      <c r="E7681" s="68"/>
      <c r="G7681" s="68">
        <v>30.47</v>
      </c>
    </row>
    <row r="7682" spans="2:7" hidden="1" x14ac:dyDescent="0.3">
      <c r="B7682" s="66">
        <v>1975</v>
      </c>
      <c r="C7682" s="68"/>
      <c r="D7682" s="68">
        <v>26.17</v>
      </c>
      <c r="E7682" s="68"/>
      <c r="G7682" s="68">
        <v>26.17</v>
      </c>
    </row>
    <row r="7683" spans="2:7" hidden="1" x14ac:dyDescent="0.3">
      <c r="B7683" s="66">
        <v>1978</v>
      </c>
      <c r="C7683" s="68">
        <v>27.33</v>
      </c>
      <c r="D7683" s="68"/>
      <c r="E7683" s="68"/>
      <c r="G7683" s="68">
        <v>27.33</v>
      </c>
    </row>
    <row r="7684" spans="2:7" hidden="1" x14ac:dyDescent="0.3">
      <c r="B7684" s="66">
        <v>1979</v>
      </c>
      <c r="C7684" s="68">
        <v>22.85</v>
      </c>
      <c r="D7684" s="68"/>
      <c r="E7684" s="68"/>
      <c r="G7684" s="68">
        <v>22.85</v>
      </c>
    </row>
    <row r="7685" spans="2:7" hidden="1" x14ac:dyDescent="0.3">
      <c r="B7685" s="66">
        <v>1980</v>
      </c>
      <c r="C7685" s="68"/>
      <c r="D7685" s="68"/>
      <c r="E7685" s="68"/>
      <c r="F7685" s="68">
        <v>25.68</v>
      </c>
      <c r="G7685" s="68">
        <v>25.68</v>
      </c>
    </row>
    <row r="7686" spans="2:7" hidden="1" x14ac:dyDescent="0.3">
      <c r="B7686" s="66">
        <v>1981</v>
      </c>
      <c r="C7686" s="68">
        <v>23.72</v>
      </c>
      <c r="D7686" s="68"/>
      <c r="E7686" s="68"/>
      <c r="G7686" s="68">
        <v>23.72</v>
      </c>
    </row>
    <row r="7687" spans="2:7" hidden="1" x14ac:dyDescent="0.3">
      <c r="B7687" s="66">
        <v>1982</v>
      </c>
      <c r="C7687" s="68"/>
      <c r="D7687" s="68">
        <v>25.77</v>
      </c>
      <c r="E7687" s="68"/>
      <c r="G7687" s="68">
        <v>25.77</v>
      </c>
    </row>
    <row r="7688" spans="2:7" hidden="1" x14ac:dyDescent="0.3">
      <c r="B7688" s="66">
        <v>1983</v>
      </c>
      <c r="C7688" s="68">
        <v>29.04</v>
      </c>
      <c r="D7688" s="68"/>
      <c r="E7688" s="68"/>
      <c r="G7688" s="68">
        <v>29.04</v>
      </c>
    </row>
    <row r="7689" spans="2:7" hidden="1" x14ac:dyDescent="0.3">
      <c r="B7689" s="66">
        <v>1984</v>
      </c>
      <c r="C7689" s="68"/>
      <c r="D7689" s="68"/>
      <c r="E7689" s="68"/>
      <c r="F7689" s="68">
        <v>22.17</v>
      </c>
      <c r="G7689" s="68">
        <v>22.17</v>
      </c>
    </row>
    <row r="7690" spans="2:7" hidden="1" x14ac:dyDescent="0.3">
      <c r="B7690" s="66">
        <v>1985</v>
      </c>
      <c r="C7690" s="68"/>
      <c r="D7690" s="68">
        <v>23.65</v>
      </c>
      <c r="E7690" s="68"/>
      <c r="G7690" s="68">
        <v>23.65</v>
      </c>
    </row>
    <row r="7691" spans="2:7" hidden="1" x14ac:dyDescent="0.3">
      <c r="B7691" s="66">
        <v>1987</v>
      </c>
      <c r="C7691" s="68"/>
      <c r="D7691" s="68">
        <v>28.25</v>
      </c>
      <c r="E7691" s="68"/>
      <c r="G7691" s="68">
        <v>28.25</v>
      </c>
    </row>
    <row r="7692" spans="2:7" hidden="1" x14ac:dyDescent="0.3">
      <c r="B7692" s="66">
        <v>1989</v>
      </c>
      <c r="C7692" s="68"/>
      <c r="D7692" s="68"/>
      <c r="E7692" s="68">
        <v>27.14</v>
      </c>
      <c r="G7692" s="68">
        <v>27.14</v>
      </c>
    </row>
    <row r="7693" spans="2:7" hidden="1" x14ac:dyDescent="0.3">
      <c r="B7693" s="66">
        <v>1990</v>
      </c>
      <c r="C7693" s="68"/>
      <c r="D7693" s="68">
        <v>27.03</v>
      </c>
      <c r="E7693" s="68"/>
      <c r="G7693" s="68">
        <v>27.03</v>
      </c>
    </row>
    <row r="7694" spans="2:7" hidden="1" x14ac:dyDescent="0.3">
      <c r="B7694" s="66">
        <v>1991</v>
      </c>
      <c r="C7694" s="68">
        <v>21.35</v>
      </c>
      <c r="D7694" s="68"/>
      <c r="E7694" s="68"/>
      <c r="G7694" s="68">
        <v>21.35</v>
      </c>
    </row>
    <row r="7695" spans="2:7" hidden="1" x14ac:dyDescent="0.3">
      <c r="B7695" s="66">
        <v>1992</v>
      </c>
      <c r="C7695" s="68"/>
      <c r="D7695" s="68">
        <v>22.36</v>
      </c>
      <c r="E7695" s="68"/>
      <c r="G7695" s="68">
        <v>22.36</v>
      </c>
    </row>
    <row r="7696" spans="2:7" hidden="1" x14ac:dyDescent="0.3">
      <c r="B7696" s="66">
        <v>1993</v>
      </c>
      <c r="C7696" s="68">
        <v>27.8</v>
      </c>
      <c r="D7696" s="68"/>
      <c r="E7696" s="68"/>
      <c r="G7696" s="68">
        <v>27.8</v>
      </c>
    </row>
    <row r="7697" spans="2:7" hidden="1" x14ac:dyDescent="0.3">
      <c r="B7697" s="66">
        <v>1995</v>
      </c>
      <c r="C7697" s="68"/>
      <c r="D7697" s="68">
        <v>19.64</v>
      </c>
      <c r="E7697" s="68"/>
      <c r="G7697" s="68">
        <v>19.64</v>
      </c>
    </row>
    <row r="7698" spans="2:7" hidden="1" x14ac:dyDescent="0.3">
      <c r="B7698" s="66">
        <v>1996</v>
      </c>
      <c r="C7698" s="68"/>
      <c r="D7698" s="68">
        <v>25.14</v>
      </c>
      <c r="E7698" s="68"/>
      <c r="G7698" s="68">
        <v>25.14</v>
      </c>
    </row>
    <row r="7699" spans="2:7" hidden="1" x14ac:dyDescent="0.3">
      <c r="B7699" s="66">
        <v>1997</v>
      </c>
      <c r="C7699" s="68"/>
      <c r="D7699" s="68"/>
      <c r="E7699" s="68">
        <v>23.63</v>
      </c>
      <c r="G7699" s="68">
        <v>23.63</v>
      </c>
    </row>
    <row r="7700" spans="2:7" hidden="1" x14ac:dyDescent="0.3">
      <c r="B7700" s="66">
        <v>1998</v>
      </c>
      <c r="C7700" s="68">
        <v>31.76</v>
      </c>
      <c r="D7700" s="68"/>
      <c r="E7700" s="68"/>
      <c r="G7700" s="68">
        <v>31.76</v>
      </c>
    </row>
    <row r="7701" spans="2:7" hidden="1" x14ac:dyDescent="0.3">
      <c r="B7701" s="66">
        <v>1999</v>
      </c>
      <c r="C7701" s="68"/>
      <c r="D7701" s="68"/>
      <c r="E7701" s="68"/>
      <c r="F7701" s="68">
        <v>28.78</v>
      </c>
      <c r="G7701" s="68">
        <v>28.78</v>
      </c>
    </row>
    <row r="7702" spans="2:7" hidden="1" x14ac:dyDescent="0.3">
      <c r="B7702" s="66">
        <v>2002</v>
      </c>
      <c r="C7702" s="68">
        <v>17.93</v>
      </c>
      <c r="D7702" s="68"/>
      <c r="E7702" s="68"/>
      <c r="G7702" s="68">
        <v>17.93</v>
      </c>
    </row>
    <row r="7703" spans="2:7" hidden="1" x14ac:dyDescent="0.3">
      <c r="B7703" s="66">
        <v>2003</v>
      </c>
      <c r="C7703" s="68"/>
      <c r="D7703" s="68">
        <v>25.81</v>
      </c>
      <c r="E7703" s="68"/>
      <c r="G7703" s="68">
        <v>25.81</v>
      </c>
    </row>
    <row r="7704" spans="2:7" hidden="1" x14ac:dyDescent="0.3">
      <c r="B7704" s="66">
        <v>2004</v>
      </c>
      <c r="C7704" s="68">
        <v>23.06</v>
      </c>
      <c r="D7704" s="68"/>
      <c r="E7704" s="68"/>
      <c r="G7704" s="68">
        <v>23.06</v>
      </c>
    </row>
    <row r="7705" spans="2:7" hidden="1" x14ac:dyDescent="0.3">
      <c r="B7705" s="66">
        <v>2005</v>
      </c>
      <c r="C7705" s="68">
        <v>29.23</v>
      </c>
      <c r="D7705" s="68"/>
      <c r="E7705" s="68"/>
      <c r="G7705" s="68">
        <v>29.23</v>
      </c>
    </row>
    <row r="7706" spans="2:7" hidden="1" x14ac:dyDescent="0.3">
      <c r="B7706" s="66">
        <v>2006</v>
      </c>
      <c r="C7706" s="68">
        <v>42</v>
      </c>
      <c r="D7706" s="68"/>
      <c r="E7706" s="68"/>
      <c r="G7706" s="68">
        <v>42</v>
      </c>
    </row>
    <row r="7707" spans="2:7" hidden="1" x14ac:dyDescent="0.3">
      <c r="B7707" s="66">
        <v>2007</v>
      </c>
      <c r="C7707" s="68">
        <v>21.35</v>
      </c>
      <c r="D7707" s="68"/>
      <c r="E7707" s="68"/>
      <c r="G7707" s="68">
        <v>21.35</v>
      </c>
    </row>
    <row r="7708" spans="2:7" hidden="1" x14ac:dyDescent="0.3">
      <c r="B7708" s="66">
        <v>2008</v>
      </c>
      <c r="C7708" s="68"/>
      <c r="D7708" s="68">
        <v>24.33</v>
      </c>
      <c r="E7708" s="68"/>
      <c r="G7708" s="68">
        <v>24.33</v>
      </c>
    </row>
    <row r="7709" spans="2:7" hidden="1" x14ac:dyDescent="0.3">
      <c r="B7709" s="66">
        <v>2009</v>
      </c>
      <c r="C7709" s="68">
        <v>24.27</v>
      </c>
      <c r="D7709" s="68"/>
      <c r="E7709" s="68"/>
      <c r="G7709" s="68">
        <v>24.27</v>
      </c>
    </row>
    <row r="7710" spans="2:7" hidden="1" x14ac:dyDescent="0.3">
      <c r="B7710" s="66">
        <v>2010</v>
      </c>
      <c r="C7710" s="68"/>
      <c r="D7710" s="68"/>
      <c r="E7710" s="68">
        <v>24.39</v>
      </c>
      <c r="G7710" s="68">
        <v>24.39</v>
      </c>
    </row>
    <row r="7711" spans="2:7" hidden="1" x14ac:dyDescent="0.3">
      <c r="B7711" s="66">
        <v>2011</v>
      </c>
      <c r="C7711" s="68">
        <v>21.02</v>
      </c>
      <c r="D7711" s="68"/>
      <c r="E7711" s="68"/>
      <c r="G7711" s="68">
        <v>21.02</v>
      </c>
    </row>
    <row r="7712" spans="2:7" hidden="1" x14ac:dyDescent="0.3">
      <c r="B7712" s="66">
        <v>2012</v>
      </c>
      <c r="C7712" s="68"/>
      <c r="D7712" s="68"/>
      <c r="E7712" s="68"/>
      <c r="F7712" s="68">
        <v>25.41</v>
      </c>
      <c r="G7712" s="68">
        <v>25.41</v>
      </c>
    </row>
    <row r="7713" spans="2:7" hidden="1" x14ac:dyDescent="0.3">
      <c r="B7713" s="66">
        <v>2013</v>
      </c>
      <c r="C7713" s="68">
        <v>19.809999999999999</v>
      </c>
      <c r="D7713" s="68"/>
      <c r="E7713" s="68"/>
      <c r="G7713" s="68">
        <v>19.809999999999999</v>
      </c>
    </row>
    <row r="7714" spans="2:7" hidden="1" x14ac:dyDescent="0.3">
      <c r="B7714" s="66">
        <v>2014</v>
      </c>
      <c r="C7714" s="68"/>
      <c r="D7714" s="68">
        <v>29.76</v>
      </c>
      <c r="E7714" s="68"/>
      <c r="G7714" s="68">
        <v>29.76</v>
      </c>
    </row>
    <row r="7715" spans="2:7" hidden="1" x14ac:dyDescent="0.3">
      <c r="B7715" s="66">
        <v>2016</v>
      </c>
      <c r="C7715" s="68"/>
      <c r="D7715" s="68"/>
      <c r="E7715" s="68">
        <v>29.8</v>
      </c>
      <c r="G7715" s="68">
        <v>29.8</v>
      </c>
    </row>
    <row r="7716" spans="2:7" hidden="1" x14ac:dyDescent="0.3">
      <c r="B7716" s="66">
        <v>2018</v>
      </c>
      <c r="C7716" s="68"/>
      <c r="D7716" s="68"/>
      <c r="E7716" s="68"/>
      <c r="F7716" s="68">
        <v>26.5</v>
      </c>
      <c r="G7716" s="68">
        <v>26.5</v>
      </c>
    </row>
    <row r="7717" spans="2:7" hidden="1" x14ac:dyDescent="0.3">
      <c r="B7717" s="66">
        <v>2019</v>
      </c>
      <c r="C7717" s="68"/>
      <c r="D7717" s="68">
        <v>25.4</v>
      </c>
      <c r="E7717" s="68"/>
      <c r="G7717" s="68">
        <v>25.4</v>
      </c>
    </row>
    <row r="7718" spans="2:7" hidden="1" x14ac:dyDescent="0.3">
      <c r="B7718" s="66">
        <v>2020</v>
      </c>
      <c r="C7718" s="68"/>
      <c r="D7718" s="68"/>
      <c r="E7718" s="68">
        <v>27.86</v>
      </c>
      <c r="G7718" s="68">
        <v>27.86</v>
      </c>
    </row>
    <row r="7719" spans="2:7" hidden="1" x14ac:dyDescent="0.3">
      <c r="B7719" s="66">
        <v>2021</v>
      </c>
      <c r="C7719" s="68">
        <v>29.98</v>
      </c>
      <c r="D7719" s="68"/>
      <c r="E7719" s="68"/>
      <c r="G7719" s="68">
        <v>29.98</v>
      </c>
    </row>
    <row r="7720" spans="2:7" hidden="1" x14ac:dyDescent="0.3">
      <c r="B7720" s="66">
        <v>2022</v>
      </c>
      <c r="C7720" s="68"/>
      <c r="D7720" s="68">
        <v>22.93</v>
      </c>
      <c r="E7720" s="68"/>
      <c r="G7720" s="68">
        <v>22.93</v>
      </c>
    </row>
    <row r="7721" spans="2:7" hidden="1" x14ac:dyDescent="0.3">
      <c r="B7721" s="66">
        <v>2023</v>
      </c>
      <c r="C7721" s="68"/>
      <c r="D7721" s="68"/>
      <c r="E7721" s="68"/>
      <c r="F7721" s="68">
        <v>23.62</v>
      </c>
      <c r="G7721" s="68">
        <v>23.62</v>
      </c>
    </row>
    <row r="7722" spans="2:7" hidden="1" x14ac:dyDescent="0.3">
      <c r="B7722" s="66">
        <v>2024</v>
      </c>
      <c r="C7722" s="68"/>
      <c r="D7722" s="68">
        <v>28.73</v>
      </c>
      <c r="E7722" s="68"/>
      <c r="G7722" s="68">
        <v>28.73</v>
      </c>
    </row>
    <row r="7723" spans="2:7" hidden="1" x14ac:dyDescent="0.3">
      <c r="B7723" s="66">
        <v>2025</v>
      </c>
      <c r="C7723" s="68">
        <v>29.58</v>
      </c>
      <c r="D7723" s="68"/>
      <c r="E7723" s="68"/>
      <c r="G7723" s="68">
        <v>29.58</v>
      </c>
    </row>
    <row r="7724" spans="2:7" hidden="1" x14ac:dyDescent="0.3">
      <c r="B7724" s="66">
        <v>2026</v>
      </c>
      <c r="C7724" s="68"/>
      <c r="D7724" s="68"/>
      <c r="E7724" s="68">
        <v>28.61</v>
      </c>
      <c r="G7724" s="68">
        <v>28.61</v>
      </c>
    </row>
    <row r="7725" spans="2:7" hidden="1" x14ac:dyDescent="0.3">
      <c r="B7725" s="66">
        <v>2027</v>
      </c>
      <c r="C7725" s="68"/>
      <c r="D7725" s="68">
        <v>25.59</v>
      </c>
      <c r="E7725" s="68"/>
      <c r="G7725" s="68">
        <v>25.59</v>
      </c>
    </row>
    <row r="7726" spans="2:7" hidden="1" x14ac:dyDescent="0.3">
      <c r="B7726" s="66">
        <v>2028</v>
      </c>
      <c r="C7726" s="68">
        <v>24.67</v>
      </c>
      <c r="D7726" s="68"/>
      <c r="E7726" s="68"/>
      <c r="G7726" s="68">
        <v>24.67</v>
      </c>
    </row>
    <row r="7727" spans="2:7" hidden="1" x14ac:dyDescent="0.3">
      <c r="B7727" s="66">
        <v>2029</v>
      </c>
      <c r="C7727" s="68">
        <v>24.66</v>
      </c>
      <c r="D7727" s="68"/>
      <c r="E7727" s="68"/>
      <c r="G7727" s="68">
        <v>24.66</v>
      </c>
    </row>
    <row r="7728" spans="2:7" hidden="1" x14ac:dyDescent="0.3">
      <c r="B7728" s="66">
        <v>2030</v>
      </c>
      <c r="C7728" s="68">
        <v>28.85</v>
      </c>
      <c r="D7728" s="68"/>
      <c r="E7728" s="68"/>
      <c r="G7728" s="68">
        <v>28.85</v>
      </c>
    </row>
    <row r="7729" spans="2:7" hidden="1" x14ac:dyDescent="0.3">
      <c r="B7729" s="66">
        <v>2032</v>
      </c>
      <c r="C7729" s="68">
        <v>26.04</v>
      </c>
      <c r="D7729" s="68"/>
      <c r="E7729" s="68"/>
      <c r="G7729" s="68">
        <v>26.04</v>
      </c>
    </row>
    <row r="7730" spans="2:7" hidden="1" x14ac:dyDescent="0.3">
      <c r="B7730" s="66">
        <v>2033</v>
      </c>
      <c r="C7730" s="68"/>
      <c r="D7730" s="68">
        <v>23.65</v>
      </c>
      <c r="E7730" s="68"/>
      <c r="G7730" s="68">
        <v>23.65</v>
      </c>
    </row>
    <row r="7731" spans="2:7" hidden="1" x14ac:dyDescent="0.3">
      <c r="B7731" s="66">
        <v>2034</v>
      </c>
      <c r="C7731" s="68">
        <v>25.66</v>
      </c>
      <c r="D7731" s="68"/>
      <c r="E7731" s="68"/>
      <c r="G7731" s="68">
        <v>25.66</v>
      </c>
    </row>
    <row r="7732" spans="2:7" hidden="1" x14ac:dyDescent="0.3">
      <c r="B7732" s="66">
        <v>2035</v>
      </c>
      <c r="C7732" s="68">
        <v>22.91</v>
      </c>
      <c r="D7732" s="68"/>
      <c r="E7732" s="68"/>
      <c r="G7732" s="68">
        <v>22.91</v>
      </c>
    </row>
    <row r="7733" spans="2:7" hidden="1" x14ac:dyDescent="0.3">
      <c r="B7733" s="66">
        <v>2036</v>
      </c>
      <c r="C7733" s="68">
        <v>26.08</v>
      </c>
      <c r="D7733" s="68"/>
      <c r="E7733" s="68"/>
      <c r="G7733" s="68">
        <v>26.08</v>
      </c>
    </row>
    <row r="7734" spans="2:7" hidden="1" x14ac:dyDescent="0.3">
      <c r="B7734" s="66">
        <v>2037</v>
      </c>
      <c r="C7734" s="68">
        <v>20</v>
      </c>
      <c r="D7734" s="68"/>
      <c r="E7734" s="68"/>
      <c r="G7734" s="68">
        <v>20</v>
      </c>
    </row>
    <row r="7735" spans="2:7" hidden="1" x14ac:dyDescent="0.3">
      <c r="B7735" s="66">
        <v>2039</v>
      </c>
      <c r="C7735" s="68">
        <v>26.38</v>
      </c>
      <c r="D7735" s="68"/>
      <c r="E7735" s="68"/>
      <c r="G7735" s="68">
        <v>26.38</v>
      </c>
    </row>
    <row r="7736" spans="2:7" hidden="1" x14ac:dyDescent="0.3">
      <c r="B7736" s="66">
        <v>2040</v>
      </c>
      <c r="C7736" s="68"/>
      <c r="D7736" s="68">
        <v>20.239999999999998</v>
      </c>
      <c r="E7736" s="68"/>
      <c r="G7736" s="68">
        <v>20.239999999999998</v>
      </c>
    </row>
    <row r="7737" spans="2:7" hidden="1" x14ac:dyDescent="0.3">
      <c r="B7737" s="66">
        <v>2041</v>
      </c>
      <c r="C7737" s="68"/>
      <c r="D7737" s="68">
        <v>21.3</v>
      </c>
      <c r="E7737" s="68"/>
      <c r="G7737" s="68">
        <v>21.3</v>
      </c>
    </row>
    <row r="7738" spans="2:7" hidden="1" x14ac:dyDescent="0.3">
      <c r="B7738" s="66">
        <v>2042</v>
      </c>
      <c r="C7738" s="68">
        <v>20.09</v>
      </c>
      <c r="D7738" s="68"/>
      <c r="E7738" s="68"/>
      <c r="G7738" s="68">
        <v>20.09</v>
      </c>
    </row>
    <row r="7739" spans="2:7" hidden="1" x14ac:dyDescent="0.3">
      <c r="B7739" s="66">
        <v>2045</v>
      </c>
      <c r="C7739" s="68"/>
      <c r="D7739" s="68">
        <v>20.170000000000002</v>
      </c>
      <c r="E7739" s="68"/>
      <c r="G7739" s="68">
        <v>20.170000000000002</v>
      </c>
    </row>
    <row r="7740" spans="2:7" hidden="1" x14ac:dyDescent="0.3">
      <c r="B7740" s="66">
        <v>2046</v>
      </c>
      <c r="C7740" s="68"/>
      <c r="D7740" s="68"/>
      <c r="E7740" s="68">
        <v>19.809999999999999</v>
      </c>
      <c r="G7740" s="68">
        <v>19.809999999999999</v>
      </c>
    </row>
    <row r="7741" spans="2:7" hidden="1" x14ac:dyDescent="0.3">
      <c r="B7741" s="66">
        <v>2047</v>
      </c>
      <c r="C7741" s="68"/>
      <c r="D7741" s="68"/>
      <c r="E7741" s="68">
        <v>26.51</v>
      </c>
      <c r="G7741" s="68">
        <v>26.51</v>
      </c>
    </row>
    <row r="7742" spans="2:7" hidden="1" x14ac:dyDescent="0.3">
      <c r="B7742" s="66">
        <v>2048</v>
      </c>
      <c r="C7742" s="68"/>
      <c r="D7742" s="68"/>
      <c r="E7742" s="68">
        <v>24.69</v>
      </c>
      <c r="G7742" s="68">
        <v>24.69</v>
      </c>
    </row>
    <row r="7743" spans="2:7" hidden="1" x14ac:dyDescent="0.3">
      <c r="B7743" s="66">
        <v>2049</v>
      </c>
      <c r="C7743" s="68">
        <v>22.11</v>
      </c>
      <c r="D7743" s="68"/>
      <c r="E7743" s="68"/>
      <c r="G7743" s="68">
        <v>22.11</v>
      </c>
    </row>
    <row r="7744" spans="2:7" hidden="1" x14ac:dyDescent="0.3">
      <c r="B7744" s="66">
        <v>2050</v>
      </c>
      <c r="C7744" s="68">
        <v>25.23</v>
      </c>
      <c r="D7744" s="68"/>
      <c r="E7744" s="68"/>
      <c r="G7744" s="68">
        <v>25.23</v>
      </c>
    </row>
    <row r="7745" spans="2:7" hidden="1" x14ac:dyDescent="0.3">
      <c r="B7745" s="66">
        <v>2051</v>
      </c>
      <c r="C7745" s="68"/>
      <c r="D7745" s="68"/>
      <c r="E7745" s="68"/>
      <c r="F7745" s="68">
        <v>28.89</v>
      </c>
      <c r="G7745" s="68">
        <v>28.89</v>
      </c>
    </row>
    <row r="7746" spans="2:7" hidden="1" x14ac:dyDescent="0.3">
      <c r="B7746" s="66">
        <v>2053</v>
      </c>
      <c r="C7746" s="68">
        <v>29.06</v>
      </c>
      <c r="D7746" s="68"/>
      <c r="E7746" s="68"/>
      <c r="G7746" s="68">
        <v>29.06</v>
      </c>
    </row>
    <row r="7747" spans="2:7" hidden="1" x14ac:dyDescent="0.3">
      <c r="B7747" s="66">
        <v>2054</v>
      </c>
      <c r="C7747" s="68"/>
      <c r="D7747" s="68">
        <v>26.65</v>
      </c>
      <c r="E7747" s="68"/>
      <c r="G7747" s="68">
        <v>26.65</v>
      </c>
    </row>
    <row r="7748" spans="2:7" hidden="1" x14ac:dyDescent="0.3">
      <c r="B7748" s="66">
        <v>2055</v>
      </c>
      <c r="C7748" s="68">
        <v>26.35</v>
      </c>
      <c r="D7748" s="68"/>
      <c r="E7748" s="68"/>
      <c r="G7748" s="68">
        <v>26.35</v>
      </c>
    </row>
    <row r="7749" spans="2:7" hidden="1" x14ac:dyDescent="0.3">
      <c r="B7749" s="66">
        <v>2056</v>
      </c>
      <c r="C7749" s="68">
        <v>32.35</v>
      </c>
      <c r="D7749" s="68"/>
      <c r="E7749" s="68"/>
      <c r="G7749" s="68">
        <v>32.35</v>
      </c>
    </row>
    <row r="7750" spans="2:7" hidden="1" x14ac:dyDescent="0.3">
      <c r="B7750" s="66">
        <v>2059</v>
      </c>
      <c r="C7750" s="68"/>
      <c r="D7750" s="68"/>
      <c r="E7750" s="68">
        <v>26.89</v>
      </c>
      <c r="G7750" s="68">
        <v>26.89</v>
      </c>
    </row>
    <row r="7751" spans="2:7" hidden="1" x14ac:dyDescent="0.3">
      <c r="B7751" s="66">
        <v>2060</v>
      </c>
      <c r="C7751" s="68"/>
      <c r="D7751" s="68">
        <v>25.23</v>
      </c>
      <c r="E7751" s="68"/>
      <c r="G7751" s="68">
        <v>25.23</v>
      </c>
    </row>
    <row r="7752" spans="2:7" hidden="1" x14ac:dyDescent="0.3">
      <c r="B7752" s="66">
        <v>2061</v>
      </c>
      <c r="C7752" s="68"/>
      <c r="D7752" s="68"/>
      <c r="E7752" s="68">
        <v>25.6</v>
      </c>
      <c r="G7752" s="68">
        <v>25.6</v>
      </c>
    </row>
    <row r="7753" spans="2:7" hidden="1" x14ac:dyDescent="0.3">
      <c r="B7753" s="66">
        <v>2062</v>
      </c>
      <c r="C7753" s="68">
        <v>27.27</v>
      </c>
      <c r="D7753" s="68"/>
      <c r="E7753" s="68"/>
      <c r="G7753" s="68">
        <v>27.27</v>
      </c>
    </row>
    <row r="7754" spans="2:7" hidden="1" x14ac:dyDescent="0.3">
      <c r="B7754" s="66">
        <v>2063</v>
      </c>
      <c r="C7754" s="68"/>
      <c r="D7754" s="68"/>
      <c r="E7754" s="68"/>
      <c r="F7754" s="68">
        <v>24.56</v>
      </c>
      <c r="G7754" s="68">
        <v>24.56</v>
      </c>
    </row>
    <row r="7755" spans="2:7" hidden="1" x14ac:dyDescent="0.3">
      <c r="B7755" s="66">
        <v>2064</v>
      </c>
      <c r="C7755" s="68"/>
      <c r="D7755" s="68">
        <v>19.420000000000002</v>
      </c>
      <c r="E7755" s="68"/>
      <c r="G7755" s="68">
        <v>19.420000000000002</v>
      </c>
    </row>
    <row r="7756" spans="2:7" hidden="1" x14ac:dyDescent="0.3">
      <c r="B7756" s="66">
        <v>2065</v>
      </c>
      <c r="C7756" s="68"/>
      <c r="D7756" s="68"/>
      <c r="E7756" s="68"/>
      <c r="F7756" s="68">
        <v>29.98</v>
      </c>
      <c r="G7756" s="68">
        <v>29.98</v>
      </c>
    </row>
    <row r="7757" spans="2:7" hidden="1" x14ac:dyDescent="0.3">
      <c r="B7757" s="66">
        <v>2066</v>
      </c>
      <c r="C7757" s="68"/>
      <c r="D7757" s="68">
        <v>35.11</v>
      </c>
      <c r="E7757" s="68"/>
      <c r="G7757" s="68">
        <v>35.11</v>
      </c>
    </row>
    <row r="7758" spans="2:7" hidden="1" x14ac:dyDescent="0.3">
      <c r="B7758" s="66">
        <v>2067</v>
      </c>
      <c r="C7758" s="68">
        <v>29.66</v>
      </c>
      <c r="D7758" s="68"/>
      <c r="E7758" s="68"/>
      <c r="G7758" s="68">
        <v>29.66</v>
      </c>
    </row>
    <row r="7759" spans="2:7" hidden="1" x14ac:dyDescent="0.3">
      <c r="B7759" s="66">
        <v>2068</v>
      </c>
      <c r="C7759" s="68"/>
      <c r="D7759" s="68"/>
      <c r="E7759" s="68">
        <v>32.270000000000003</v>
      </c>
      <c r="G7759" s="68">
        <v>32.270000000000003</v>
      </c>
    </row>
    <row r="7760" spans="2:7" hidden="1" x14ac:dyDescent="0.3">
      <c r="B7760" s="66">
        <v>2069</v>
      </c>
      <c r="C7760" s="68"/>
      <c r="D7760" s="68"/>
      <c r="E7760" s="68"/>
      <c r="F7760" s="68">
        <v>20.84</v>
      </c>
      <c r="G7760" s="68">
        <v>20.84</v>
      </c>
    </row>
    <row r="7761" spans="2:7" hidden="1" x14ac:dyDescent="0.3">
      <c r="B7761" s="66">
        <v>2070</v>
      </c>
      <c r="C7761" s="68"/>
      <c r="D7761" s="68"/>
      <c r="E7761" s="68"/>
      <c r="F7761" s="68">
        <v>22.45</v>
      </c>
      <c r="G7761" s="68">
        <v>22.45</v>
      </c>
    </row>
    <row r="7762" spans="2:7" hidden="1" x14ac:dyDescent="0.3">
      <c r="B7762" s="66">
        <v>2071</v>
      </c>
      <c r="C7762" s="68"/>
      <c r="D7762" s="68">
        <v>24.87</v>
      </c>
      <c r="E7762" s="68"/>
      <c r="G7762" s="68">
        <v>24.87</v>
      </c>
    </row>
    <row r="7763" spans="2:7" hidden="1" x14ac:dyDescent="0.3">
      <c r="B7763" s="66">
        <v>2072</v>
      </c>
      <c r="C7763" s="68"/>
      <c r="D7763" s="68"/>
      <c r="E7763" s="68">
        <v>32.51</v>
      </c>
      <c r="G7763" s="68">
        <v>32.51</v>
      </c>
    </row>
    <row r="7764" spans="2:7" hidden="1" x14ac:dyDescent="0.3">
      <c r="B7764" s="66">
        <v>2073</v>
      </c>
      <c r="C7764" s="68">
        <v>32.32</v>
      </c>
      <c r="D7764" s="68"/>
      <c r="E7764" s="68"/>
      <c r="G7764" s="68">
        <v>32.32</v>
      </c>
    </row>
    <row r="7765" spans="2:7" hidden="1" x14ac:dyDescent="0.3">
      <c r="B7765" s="66">
        <v>2074</v>
      </c>
      <c r="C7765" s="68"/>
      <c r="D7765" s="68">
        <v>26.39</v>
      </c>
      <c r="E7765" s="68"/>
      <c r="G7765" s="68">
        <v>26.39</v>
      </c>
    </row>
    <row r="7766" spans="2:7" hidden="1" x14ac:dyDescent="0.3">
      <c r="B7766" s="66">
        <v>2075</v>
      </c>
      <c r="C7766" s="68">
        <v>25.05</v>
      </c>
      <c r="D7766" s="68"/>
      <c r="E7766" s="68"/>
      <c r="G7766" s="68">
        <v>25.05</v>
      </c>
    </row>
    <row r="7767" spans="2:7" hidden="1" x14ac:dyDescent="0.3">
      <c r="B7767" s="66">
        <v>2076</v>
      </c>
      <c r="C7767" s="68"/>
      <c r="D7767" s="68">
        <v>23.88</v>
      </c>
      <c r="E7767" s="68"/>
      <c r="G7767" s="68">
        <v>23.88</v>
      </c>
    </row>
    <row r="7768" spans="2:7" hidden="1" x14ac:dyDescent="0.3">
      <c r="B7768" s="66">
        <v>2077</v>
      </c>
      <c r="C7768" s="68">
        <v>22.35</v>
      </c>
      <c r="D7768" s="68"/>
      <c r="E7768" s="68"/>
      <c r="G7768" s="68">
        <v>22.35</v>
      </c>
    </row>
    <row r="7769" spans="2:7" hidden="1" x14ac:dyDescent="0.3">
      <c r="B7769" s="66">
        <v>2078</v>
      </c>
      <c r="C7769" s="68"/>
      <c r="D7769" s="68"/>
      <c r="E7769" s="68"/>
      <c r="F7769" s="68">
        <v>21.93</v>
      </c>
      <c r="G7769" s="68">
        <v>21.93</v>
      </c>
    </row>
    <row r="7770" spans="2:7" hidden="1" x14ac:dyDescent="0.3">
      <c r="B7770" s="66">
        <v>2080</v>
      </c>
      <c r="C7770" s="68"/>
      <c r="D7770" s="68"/>
      <c r="E7770" s="68"/>
      <c r="F7770" s="68">
        <v>23.03</v>
      </c>
      <c r="G7770" s="68">
        <v>23.03</v>
      </c>
    </row>
    <row r="7771" spans="2:7" hidden="1" x14ac:dyDescent="0.3">
      <c r="B7771" s="66">
        <v>2081</v>
      </c>
      <c r="C7771" s="68"/>
      <c r="D7771" s="68"/>
      <c r="E7771" s="68"/>
      <c r="F7771" s="68">
        <v>29.3</v>
      </c>
      <c r="G7771" s="68">
        <v>29.3</v>
      </c>
    </row>
    <row r="7772" spans="2:7" hidden="1" x14ac:dyDescent="0.3">
      <c r="B7772" s="66">
        <v>2082</v>
      </c>
      <c r="C7772" s="68"/>
      <c r="D7772" s="68"/>
      <c r="E7772" s="68"/>
      <c r="F7772" s="68">
        <v>21.73</v>
      </c>
      <c r="G7772" s="68">
        <v>21.73</v>
      </c>
    </row>
    <row r="7773" spans="2:7" hidden="1" x14ac:dyDescent="0.3">
      <c r="B7773" s="66">
        <v>2083</v>
      </c>
      <c r="C7773" s="68">
        <v>26.86</v>
      </c>
      <c r="D7773" s="68"/>
      <c r="E7773" s="68"/>
      <c r="G7773" s="68">
        <v>26.86</v>
      </c>
    </row>
    <row r="7774" spans="2:7" hidden="1" x14ac:dyDescent="0.3">
      <c r="B7774" s="66">
        <v>2084</v>
      </c>
      <c r="C7774" s="68">
        <v>43.48</v>
      </c>
      <c r="D7774" s="68"/>
      <c r="E7774" s="68"/>
      <c r="G7774" s="68">
        <v>43.48</v>
      </c>
    </row>
    <row r="7775" spans="2:7" hidden="1" x14ac:dyDescent="0.3">
      <c r="B7775" s="66">
        <v>2085</v>
      </c>
      <c r="C7775" s="68"/>
      <c r="D7775" s="68"/>
      <c r="E7775" s="68"/>
      <c r="F7775" s="68">
        <v>20.32</v>
      </c>
      <c r="G7775" s="68">
        <v>20.32</v>
      </c>
    </row>
    <row r="7776" spans="2:7" hidden="1" x14ac:dyDescent="0.3">
      <c r="B7776" s="66">
        <v>2086</v>
      </c>
      <c r="C7776" s="68"/>
      <c r="D7776" s="68"/>
      <c r="E7776" s="68"/>
      <c r="F7776" s="68">
        <v>25.35</v>
      </c>
      <c r="G7776" s="68">
        <v>25.35</v>
      </c>
    </row>
    <row r="7777" spans="2:7" hidden="1" x14ac:dyDescent="0.3">
      <c r="B7777" s="66">
        <v>2088</v>
      </c>
      <c r="C7777" s="68"/>
      <c r="D7777" s="68">
        <v>20.69</v>
      </c>
      <c r="E7777" s="68"/>
      <c r="G7777" s="68">
        <v>20.69</v>
      </c>
    </row>
    <row r="7778" spans="2:7" hidden="1" x14ac:dyDescent="0.3">
      <c r="B7778" s="66">
        <v>2089</v>
      </c>
      <c r="C7778" s="68"/>
      <c r="D7778" s="68"/>
      <c r="E7778" s="68">
        <v>20.329999999999998</v>
      </c>
      <c r="G7778" s="68">
        <v>20.329999999999998</v>
      </c>
    </row>
    <row r="7779" spans="2:7" hidden="1" x14ac:dyDescent="0.3">
      <c r="B7779" s="66">
        <v>2090</v>
      </c>
      <c r="C7779" s="68"/>
      <c r="D7779" s="68"/>
      <c r="E7779" s="68">
        <v>24.16</v>
      </c>
      <c r="G7779" s="68">
        <v>24.16</v>
      </c>
    </row>
    <row r="7780" spans="2:7" hidden="1" x14ac:dyDescent="0.3">
      <c r="B7780" s="66">
        <v>2091</v>
      </c>
      <c r="C7780" s="68"/>
      <c r="D7780" s="68">
        <v>26.77</v>
      </c>
      <c r="E7780" s="68"/>
      <c r="G7780" s="68">
        <v>26.77</v>
      </c>
    </row>
    <row r="7781" spans="2:7" hidden="1" x14ac:dyDescent="0.3">
      <c r="B7781" s="66">
        <v>2092</v>
      </c>
      <c r="C7781" s="68"/>
      <c r="D7781" s="68"/>
      <c r="E7781" s="68"/>
      <c r="F7781" s="68">
        <v>23.08</v>
      </c>
      <c r="G7781" s="68">
        <v>23.08</v>
      </c>
    </row>
    <row r="7782" spans="2:7" hidden="1" x14ac:dyDescent="0.3">
      <c r="B7782" s="66">
        <v>2093</v>
      </c>
      <c r="C7782" s="68"/>
      <c r="D7782" s="68">
        <v>20.74</v>
      </c>
      <c r="E7782" s="68"/>
      <c r="G7782" s="68">
        <v>20.74</v>
      </c>
    </row>
    <row r="7783" spans="2:7" hidden="1" x14ac:dyDescent="0.3">
      <c r="B7783" s="66">
        <v>2094</v>
      </c>
      <c r="C7783" s="68">
        <v>27.4</v>
      </c>
      <c r="D7783" s="68"/>
      <c r="E7783" s="68"/>
      <c r="G7783" s="68">
        <v>27.4</v>
      </c>
    </row>
    <row r="7784" spans="2:7" hidden="1" x14ac:dyDescent="0.3">
      <c r="B7784" s="66">
        <v>2095</v>
      </c>
      <c r="C7784" s="68"/>
      <c r="D7784" s="68">
        <v>21.75</v>
      </c>
      <c r="E7784" s="68"/>
      <c r="G7784" s="68">
        <v>21.75</v>
      </c>
    </row>
    <row r="7785" spans="2:7" hidden="1" x14ac:dyDescent="0.3">
      <c r="B7785" s="66">
        <v>2096</v>
      </c>
      <c r="C7785" s="68">
        <v>28.9</v>
      </c>
      <c r="D7785" s="68"/>
      <c r="E7785" s="68"/>
      <c r="G7785" s="68">
        <v>28.9</v>
      </c>
    </row>
    <row r="7786" spans="2:7" hidden="1" x14ac:dyDescent="0.3">
      <c r="B7786" s="66">
        <v>2099</v>
      </c>
      <c r="C7786" s="68">
        <v>18.63</v>
      </c>
      <c r="D7786" s="68"/>
      <c r="E7786" s="68"/>
      <c r="G7786" s="68">
        <v>18.63</v>
      </c>
    </row>
    <row r="7787" spans="2:7" hidden="1" x14ac:dyDescent="0.3">
      <c r="B7787" s="66">
        <v>2100</v>
      </c>
      <c r="C7787" s="68">
        <v>22.99</v>
      </c>
      <c r="D7787" s="68"/>
      <c r="E7787" s="68"/>
      <c r="G7787" s="68">
        <v>22.99</v>
      </c>
    </row>
    <row r="7788" spans="2:7" hidden="1" x14ac:dyDescent="0.3">
      <c r="B7788" s="66">
        <v>2101</v>
      </c>
      <c r="C7788" s="68"/>
      <c r="D7788" s="68">
        <v>25.98</v>
      </c>
      <c r="E7788" s="68"/>
      <c r="G7788" s="68">
        <v>25.98</v>
      </c>
    </row>
    <row r="7789" spans="2:7" hidden="1" x14ac:dyDescent="0.3">
      <c r="B7789" s="66">
        <v>2102</v>
      </c>
      <c r="C7789" s="68">
        <v>30.76</v>
      </c>
      <c r="D7789" s="68"/>
      <c r="E7789" s="68"/>
      <c r="G7789" s="68">
        <v>30.76</v>
      </c>
    </row>
    <row r="7790" spans="2:7" hidden="1" x14ac:dyDescent="0.3">
      <c r="B7790" s="66">
        <v>2103</v>
      </c>
      <c r="C7790" s="68">
        <v>28.86</v>
      </c>
      <c r="D7790" s="68"/>
      <c r="E7790" s="68"/>
      <c r="G7790" s="68">
        <v>28.86</v>
      </c>
    </row>
    <row r="7791" spans="2:7" hidden="1" x14ac:dyDescent="0.3">
      <c r="B7791" s="66">
        <v>2104</v>
      </c>
      <c r="C7791" s="68"/>
      <c r="D7791" s="68"/>
      <c r="E7791" s="68">
        <v>23.5</v>
      </c>
      <c r="G7791" s="68">
        <v>23.5</v>
      </c>
    </row>
    <row r="7792" spans="2:7" hidden="1" x14ac:dyDescent="0.3">
      <c r="B7792" s="66">
        <v>2105</v>
      </c>
      <c r="C7792" s="68">
        <v>24.43</v>
      </c>
      <c r="D7792" s="68"/>
      <c r="E7792" s="68"/>
      <c r="G7792" s="68">
        <v>24.43</v>
      </c>
    </row>
    <row r="7793" spans="2:7" hidden="1" x14ac:dyDescent="0.3">
      <c r="B7793" s="66">
        <v>2106</v>
      </c>
      <c r="C7793" s="68"/>
      <c r="D7793" s="68">
        <v>28.22</v>
      </c>
      <c r="E7793" s="68"/>
      <c r="G7793" s="68">
        <v>28.22</v>
      </c>
    </row>
    <row r="7794" spans="2:7" hidden="1" x14ac:dyDescent="0.3">
      <c r="B7794" s="66">
        <v>2107</v>
      </c>
      <c r="C7794" s="68">
        <v>25.17</v>
      </c>
      <c r="D7794" s="68"/>
      <c r="E7794" s="68"/>
      <c r="G7794" s="68">
        <v>25.17</v>
      </c>
    </row>
    <row r="7795" spans="2:7" hidden="1" x14ac:dyDescent="0.3">
      <c r="B7795" s="66">
        <v>2108</v>
      </c>
      <c r="C7795" s="68">
        <v>24.6</v>
      </c>
      <c r="D7795" s="68"/>
      <c r="E7795" s="68"/>
      <c r="G7795" s="68">
        <v>24.6</v>
      </c>
    </row>
    <row r="7796" spans="2:7" hidden="1" x14ac:dyDescent="0.3">
      <c r="B7796" s="66">
        <v>2109</v>
      </c>
      <c r="C7796" s="68">
        <v>25.65</v>
      </c>
      <c r="D7796" s="68"/>
      <c r="E7796" s="68"/>
      <c r="G7796" s="68">
        <v>25.65</v>
      </c>
    </row>
    <row r="7797" spans="2:7" hidden="1" x14ac:dyDescent="0.3">
      <c r="B7797" s="66">
        <v>2110</v>
      </c>
      <c r="C7797" s="68">
        <v>33.19</v>
      </c>
      <c r="D7797" s="68"/>
      <c r="E7797" s="68"/>
      <c r="G7797" s="68">
        <v>33.19</v>
      </c>
    </row>
    <row r="7798" spans="2:7" hidden="1" x14ac:dyDescent="0.3">
      <c r="B7798" s="66">
        <v>2111</v>
      </c>
      <c r="C7798" s="68">
        <v>25.01</v>
      </c>
      <c r="D7798" s="68"/>
      <c r="E7798" s="68"/>
      <c r="G7798" s="68">
        <v>25.01</v>
      </c>
    </row>
    <row r="7799" spans="2:7" hidden="1" x14ac:dyDescent="0.3">
      <c r="B7799" s="66">
        <v>2114</v>
      </c>
      <c r="C7799" s="68"/>
      <c r="D7799" s="68"/>
      <c r="E7799" s="68">
        <v>26.92</v>
      </c>
      <c r="G7799" s="68">
        <v>26.92</v>
      </c>
    </row>
    <row r="7800" spans="2:7" hidden="1" x14ac:dyDescent="0.3">
      <c r="B7800" s="66">
        <v>2116</v>
      </c>
      <c r="C7800" s="68"/>
      <c r="D7800" s="68"/>
      <c r="E7800" s="68"/>
      <c r="F7800" s="68">
        <v>25.9</v>
      </c>
      <c r="G7800" s="68">
        <v>25.9</v>
      </c>
    </row>
    <row r="7801" spans="2:7" hidden="1" x14ac:dyDescent="0.3">
      <c r="B7801" s="66">
        <v>2117</v>
      </c>
      <c r="C7801" s="68"/>
      <c r="D7801" s="68">
        <v>27.92</v>
      </c>
      <c r="E7801" s="68"/>
      <c r="G7801" s="68">
        <v>27.92</v>
      </c>
    </row>
    <row r="7802" spans="2:7" hidden="1" x14ac:dyDescent="0.3">
      <c r="B7802" s="66">
        <v>2118</v>
      </c>
      <c r="C7802" s="68">
        <v>28.25</v>
      </c>
      <c r="D7802" s="68"/>
      <c r="E7802" s="68"/>
      <c r="G7802" s="68">
        <v>28.25</v>
      </c>
    </row>
    <row r="7803" spans="2:7" hidden="1" x14ac:dyDescent="0.3">
      <c r="B7803" s="66">
        <v>2119</v>
      </c>
      <c r="C7803" s="68"/>
      <c r="D7803" s="68">
        <v>23.88</v>
      </c>
      <c r="E7803" s="68"/>
      <c r="G7803" s="68">
        <v>23.88</v>
      </c>
    </row>
    <row r="7804" spans="2:7" hidden="1" x14ac:dyDescent="0.3">
      <c r="B7804" s="66">
        <v>2120</v>
      </c>
      <c r="C7804" s="68"/>
      <c r="D7804" s="68"/>
      <c r="E7804" s="68">
        <v>28.45</v>
      </c>
      <c r="G7804" s="68">
        <v>28.45</v>
      </c>
    </row>
    <row r="7805" spans="2:7" hidden="1" x14ac:dyDescent="0.3">
      <c r="B7805" s="66">
        <v>2121</v>
      </c>
      <c r="C7805" s="68"/>
      <c r="D7805" s="68"/>
      <c r="E7805" s="68"/>
      <c r="F7805" s="68">
        <v>25.45</v>
      </c>
      <c r="G7805" s="68">
        <v>25.45</v>
      </c>
    </row>
    <row r="7806" spans="2:7" hidden="1" x14ac:dyDescent="0.3">
      <c r="B7806" s="66">
        <v>2122</v>
      </c>
      <c r="C7806" s="68">
        <v>25.97</v>
      </c>
      <c r="D7806" s="68"/>
      <c r="E7806" s="68"/>
      <c r="G7806" s="68">
        <v>25.97</v>
      </c>
    </row>
    <row r="7807" spans="2:7" hidden="1" x14ac:dyDescent="0.3">
      <c r="B7807" s="66">
        <v>2123</v>
      </c>
      <c r="C7807" s="68"/>
      <c r="D7807" s="68">
        <v>28.89</v>
      </c>
      <c r="E7807" s="68"/>
      <c r="G7807" s="68">
        <v>28.89</v>
      </c>
    </row>
    <row r="7808" spans="2:7" hidden="1" x14ac:dyDescent="0.3">
      <c r="B7808" s="66">
        <v>2124</v>
      </c>
      <c r="C7808" s="68">
        <v>32.58</v>
      </c>
      <c r="D7808" s="68"/>
      <c r="E7808" s="68"/>
      <c r="G7808" s="68">
        <v>32.58</v>
      </c>
    </row>
    <row r="7809" spans="2:7" hidden="1" x14ac:dyDescent="0.3">
      <c r="B7809" s="66">
        <v>2125</v>
      </c>
      <c r="C7809" s="68">
        <v>25.78</v>
      </c>
      <c r="D7809" s="68"/>
      <c r="E7809" s="68"/>
      <c r="G7809" s="68">
        <v>25.78</v>
      </c>
    </row>
    <row r="7810" spans="2:7" hidden="1" x14ac:dyDescent="0.3">
      <c r="B7810" s="66">
        <v>2126</v>
      </c>
      <c r="C7810" s="68">
        <v>27.89</v>
      </c>
      <c r="D7810" s="68"/>
      <c r="E7810" s="68"/>
      <c r="G7810" s="68">
        <v>27.89</v>
      </c>
    </row>
    <row r="7811" spans="2:7" hidden="1" x14ac:dyDescent="0.3">
      <c r="B7811" s="66">
        <v>2127</v>
      </c>
      <c r="C7811" s="68">
        <v>25.31</v>
      </c>
      <c r="D7811" s="68"/>
      <c r="E7811" s="68"/>
      <c r="G7811" s="68">
        <v>25.31</v>
      </c>
    </row>
    <row r="7812" spans="2:7" hidden="1" x14ac:dyDescent="0.3">
      <c r="B7812" s="66">
        <v>2128</v>
      </c>
      <c r="C7812" s="68"/>
      <c r="D7812" s="68">
        <v>26.4</v>
      </c>
      <c r="E7812" s="68"/>
      <c r="G7812" s="68">
        <v>26.4</v>
      </c>
    </row>
    <row r="7813" spans="2:7" hidden="1" x14ac:dyDescent="0.3">
      <c r="B7813" s="66">
        <v>2129</v>
      </c>
      <c r="C7813" s="68">
        <v>23.42</v>
      </c>
      <c r="D7813" s="68"/>
      <c r="E7813" s="68"/>
      <c r="G7813" s="68">
        <v>23.42</v>
      </c>
    </row>
    <row r="7814" spans="2:7" hidden="1" x14ac:dyDescent="0.3">
      <c r="B7814" s="66">
        <v>2131</v>
      </c>
      <c r="C7814" s="68">
        <v>23.04</v>
      </c>
      <c r="D7814" s="68"/>
      <c r="E7814" s="68"/>
      <c r="G7814" s="68">
        <v>23.04</v>
      </c>
    </row>
    <row r="7815" spans="2:7" hidden="1" x14ac:dyDescent="0.3">
      <c r="B7815" s="66">
        <v>2133</v>
      </c>
      <c r="C7815" s="68"/>
      <c r="D7815" s="68">
        <v>23.63</v>
      </c>
      <c r="E7815" s="68"/>
      <c r="G7815" s="68">
        <v>23.63</v>
      </c>
    </row>
    <row r="7816" spans="2:7" hidden="1" x14ac:dyDescent="0.3">
      <c r="B7816" s="66">
        <v>2134</v>
      </c>
      <c r="C7816" s="68">
        <v>23.66</v>
      </c>
      <c r="D7816" s="68"/>
      <c r="E7816" s="68"/>
      <c r="G7816" s="68">
        <v>23.66</v>
      </c>
    </row>
    <row r="7817" spans="2:7" hidden="1" x14ac:dyDescent="0.3">
      <c r="B7817" s="66">
        <v>2135</v>
      </c>
      <c r="C7817" s="68"/>
      <c r="D7817" s="68">
        <v>29.56</v>
      </c>
      <c r="E7817" s="68"/>
      <c r="G7817" s="68">
        <v>29.56</v>
      </c>
    </row>
    <row r="7818" spans="2:7" hidden="1" x14ac:dyDescent="0.3">
      <c r="B7818" s="66">
        <v>2136</v>
      </c>
      <c r="C7818" s="68">
        <v>22.49</v>
      </c>
      <c r="D7818" s="68"/>
      <c r="E7818" s="68"/>
      <c r="G7818" s="68">
        <v>22.49</v>
      </c>
    </row>
    <row r="7819" spans="2:7" hidden="1" x14ac:dyDescent="0.3">
      <c r="B7819" s="66">
        <v>2137</v>
      </c>
      <c r="C7819" s="68"/>
      <c r="D7819" s="68"/>
      <c r="E7819" s="68">
        <v>25.91</v>
      </c>
      <c r="G7819" s="68">
        <v>25.91</v>
      </c>
    </row>
    <row r="7820" spans="2:7" hidden="1" x14ac:dyDescent="0.3">
      <c r="B7820" s="66">
        <v>2138</v>
      </c>
      <c r="C7820" s="68">
        <v>29.17</v>
      </c>
      <c r="D7820" s="68"/>
      <c r="E7820" s="68"/>
      <c r="G7820" s="68">
        <v>29.17</v>
      </c>
    </row>
    <row r="7821" spans="2:7" hidden="1" x14ac:dyDescent="0.3">
      <c r="B7821" s="66">
        <v>2139</v>
      </c>
      <c r="C7821" s="68"/>
      <c r="D7821" s="68"/>
      <c r="E7821" s="68"/>
      <c r="F7821" s="68">
        <v>19.739999999999998</v>
      </c>
      <c r="G7821" s="68">
        <v>19.739999999999998</v>
      </c>
    </row>
    <row r="7822" spans="2:7" hidden="1" x14ac:dyDescent="0.3">
      <c r="B7822" s="66">
        <v>2140</v>
      </c>
      <c r="C7822" s="68">
        <v>20.12</v>
      </c>
      <c r="D7822" s="68"/>
      <c r="E7822" s="68"/>
      <c r="G7822" s="68">
        <v>20.12</v>
      </c>
    </row>
    <row r="7823" spans="2:7" hidden="1" x14ac:dyDescent="0.3">
      <c r="B7823" s="66">
        <v>2141</v>
      </c>
      <c r="C7823" s="68">
        <v>19.09</v>
      </c>
      <c r="D7823" s="68"/>
      <c r="E7823" s="68"/>
      <c r="G7823" s="68">
        <v>19.09</v>
      </c>
    </row>
    <row r="7824" spans="2:7" hidden="1" x14ac:dyDescent="0.3">
      <c r="B7824" s="66">
        <v>2142</v>
      </c>
      <c r="C7824" s="68">
        <v>22.18</v>
      </c>
      <c r="D7824" s="68"/>
      <c r="E7824" s="68"/>
      <c r="G7824" s="68">
        <v>22.18</v>
      </c>
    </row>
    <row r="7825" spans="2:7" hidden="1" x14ac:dyDescent="0.3">
      <c r="B7825" s="66">
        <v>2143</v>
      </c>
      <c r="C7825" s="68">
        <v>26.25</v>
      </c>
      <c r="D7825" s="68"/>
      <c r="E7825" s="68"/>
      <c r="G7825" s="68">
        <v>26.25</v>
      </c>
    </row>
    <row r="7826" spans="2:7" hidden="1" x14ac:dyDescent="0.3">
      <c r="B7826" s="66">
        <v>2144</v>
      </c>
      <c r="C7826" s="68">
        <v>30.27</v>
      </c>
      <c r="D7826" s="68"/>
      <c r="E7826" s="68"/>
      <c r="G7826" s="68">
        <v>30.27</v>
      </c>
    </row>
    <row r="7827" spans="2:7" hidden="1" x14ac:dyDescent="0.3">
      <c r="B7827" s="66">
        <v>2145</v>
      </c>
      <c r="C7827" s="68"/>
      <c r="D7827" s="68"/>
      <c r="E7827" s="68">
        <v>26.8</v>
      </c>
      <c r="G7827" s="68">
        <v>26.8</v>
      </c>
    </row>
    <row r="7828" spans="2:7" hidden="1" x14ac:dyDescent="0.3">
      <c r="B7828" s="66">
        <v>2146</v>
      </c>
      <c r="C7828" s="68">
        <v>32.659999999999997</v>
      </c>
      <c r="D7828" s="68"/>
      <c r="E7828" s="68"/>
      <c r="G7828" s="68">
        <v>32.659999999999997</v>
      </c>
    </row>
    <row r="7829" spans="2:7" hidden="1" x14ac:dyDescent="0.3">
      <c r="B7829" s="66">
        <v>2148</v>
      </c>
      <c r="C7829" s="68">
        <v>29.76</v>
      </c>
      <c r="D7829" s="68"/>
      <c r="E7829" s="68"/>
      <c r="G7829" s="68">
        <v>29.76</v>
      </c>
    </row>
    <row r="7830" spans="2:7" hidden="1" x14ac:dyDescent="0.3">
      <c r="B7830" s="66">
        <v>2149</v>
      </c>
      <c r="C7830" s="68">
        <v>31.6</v>
      </c>
      <c r="D7830" s="68"/>
      <c r="E7830" s="68"/>
      <c r="G7830" s="68">
        <v>31.6</v>
      </c>
    </row>
    <row r="7831" spans="2:7" hidden="1" x14ac:dyDescent="0.3">
      <c r="B7831" s="66">
        <v>2150</v>
      </c>
      <c r="C7831" s="68">
        <v>25.34</v>
      </c>
      <c r="D7831" s="68"/>
      <c r="E7831" s="68"/>
      <c r="G7831" s="68">
        <v>25.34</v>
      </c>
    </row>
    <row r="7832" spans="2:7" hidden="1" x14ac:dyDescent="0.3">
      <c r="B7832" s="66">
        <v>2151</v>
      </c>
      <c r="C7832" s="68">
        <v>28.02</v>
      </c>
      <c r="D7832" s="68"/>
      <c r="E7832" s="68"/>
      <c r="G7832" s="68">
        <v>28.02</v>
      </c>
    </row>
    <row r="7833" spans="2:7" hidden="1" x14ac:dyDescent="0.3">
      <c r="B7833" s="66">
        <v>2152</v>
      </c>
      <c r="C7833" s="68">
        <v>28.77</v>
      </c>
      <c r="D7833" s="68"/>
      <c r="E7833" s="68"/>
      <c r="G7833" s="68">
        <v>28.77</v>
      </c>
    </row>
    <row r="7834" spans="2:7" hidden="1" x14ac:dyDescent="0.3">
      <c r="B7834" s="66">
        <v>2153</v>
      </c>
      <c r="C7834" s="68"/>
      <c r="D7834" s="68"/>
      <c r="E7834" s="68"/>
      <c r="F7834" s="68">
        <v>23.41</v>
      </c>
      <c r="G7834" s="68">
        <v>23.41</v>
      </c>
    </row>
    <row r="7835" spans="2:7" hidden="1" x14ac:dyDescent="0.3">
      <c r="B7835" s="66">
        <v>2154</v>
      </c>
      <c r="C7835" s="68"/>
      <c r="D7835" s="68"/>
      <c r="E7835" s="68">
        <v>26.05</v>
      </c>
      <c r="G7835" s="68">
        <v>26.05</v>
      </c>
    </row>
    <row r="7836" spans="2:7" hidden="1" x14ac:dyDescent="0.3">
      <c r="B7836" s="66">
        <v>2155</v>
      </c>
      <c r="C7836" s="68"/>
      <c r="D7836" s="68">
        <v>20.3</v>
      </c>
      <c r="E7836" s="68"/>
      <c r="G7836" s="68">
        <v>20.3</v>
      </c>
    </row>
    <row r="7837" spans="2:7" hidden="1" x14ac:dyDescent="0.3">
      <c r="B7837" s="66">
        <v>2156</v>
      </c>
      <c r="C7837" s="68">
        <v>25.79</v>
      </c>
      <c r="D7837" s="68"/>
      <c r="E7837" s="68"/>
      <c r="G7837" s="68">
        <v>25.79</v>
      </c>
    </row>
    <row r="7838" spans="2:7" hidden="1" x14ac:dyDescent="0.3">
      <c r="B7838" s="66">
        <v>2157</v>
      </c>
      <c r="C7838" s="68">
        <v>25.48</v>
      </c>
      <c r="D7838" s="68"/>
      <c r="E7838" s="68"/>
      <c r="G7838" s="68">
        <v>25.48</v>
      </c>
    </row>
    <row r="7839" spans="2:7" hidden="1" x14ac:dyDescent="0.3">
      <c r="B7839" s="66">
        <v>2158</v>
      </c>
      <c r="C7839" s="68"/>
      <c r="D7839" s="68"/>
      <c r="E7839" s="68"/>
      <c r="F7839" s="68">
        <v>29.23</v>
      </c>
      <c r="G7839" s="68">
        <v>29.23</v>
      </c>
    </row>
    <row r="7840" spans="2:7" hidden="1" x14ac:dyDescent="0.3">
      <c r="B7840" s="66">
        <v>2161</v>
      </c>
      <c r="C7840" s="68"/>
      <c r="D7840" s="68">
        <v>32.51</v>
      </c>
      <c r="E7840" s="68"/>
      <c r="G7840" s="68">
        <v>32.51</v>
      </c>
    </row>
    <row r="7841" spans="2:7" hidden="1" x14ac:dyDescent="0.3">
      <c r="B7841" s="66">
        <v>2162</v>
      </c>
      <c r="C7841" s="68">
        <v>24.1</v>
      </c>
      <c r="D7841" s="68"/>
      <c r="E7841" s="68"/>
      <c r="G7841" s="68">
        <v>24.1</v>
      </c>
    </row>
    <row r="7842" spans="2:7" hidden="1" x14ac:dyDescent="0.3">
      <c r="B7842" s="66">
        <v>2164</v>
      </c>
      <c r="C7842" s="68"/>
      <c r="D7842" s="68"/>
      <c r="E7842" s="68">
        <v>21.51</v>
      </c>
      <c r="G7842" s="68">
        <v>21.51</v>
      </c>
    </row>
    <row r="7843" spans="2:7" hidden="1" x14ac:dyDescent="0.3">
      <c r="B7843" s="66">
        <v>2165</v>
      </c>
      <c r="C7843" s="68"/>
      <c r="D7843" s="68"/>
      <c r="E7843" s="68">
        <v>25.62</v>
      </c>
      <c r="G7843" s="68">
        <v>25.62</v>
      </c>
    </row>
    <row r="7844" spans="2:7" hidden="1" x14ac:dyDescent="0.3">
      <c r="B7844" s="66">
        <v>2166</v>
      </c>
      <c r="C7844" s="68">
        <v>28.04</v>
      </c>
      <c r="D7844" s="68"/>
      <c r="E7844" s="68"/>
      <c r="G7844" s="68">
        <v>28.04</v>
      </c>
    </row>
    <row r="7845" spans="2:7" hidden="1" x14ac:dyDescent="0.3">
      <c r="B7845" s="66">
        <v>2167</v>
      </c>
      <c r="C7845" s="68">
        <v>27.6</v>
      </c>
      <c r="D7845" s="68"/>
      <c r="E7845" s="68"/>
      <c r="G7845" s="68">
        <v>27.6</v>
      </c>
    </row>
    <row r="7846" spans="2:7" hidden="1" x14ac:dyDescent="0.3">
      <c r="B7846" s="66">
        <v>2168</v>
      </c>
      <c r="C7846" s="68"/>
      <c r="D7846" s="68">
        <v>21.03</v>
      </c>
      <c r="E7846" s="68"/>
      <c r="G7846" s="68">
        <v>21.03</v>
      </c>
    </row>
    <row r="7847" spans="2:7" hidden="1" x14ac:dyDescent="0.3">
      <c r="B7847" s="66">
        <v>2169</v>
      </c>
      <c r="C7847" s="68">
        <v>29.87</v>
      </c>
      <c r="D7847" s="68"/>
      <c r="E7847" s="68"/>
      <c r="G7847" s="68">
        <v>29.87</v>
      </c>
    </row>
    <row r="7848" spans="2:7" hidden="1" x14ac:dyDescent="0.3">
      <c r="B7848" s="66">
        <v>2170</v>
      </c>
      <c r="C7848" s="68">
        <v>20.56</v>
      </c>
      <c r="D7848" s="68"/>
      <c r="E7848" s="68"/>
      <c r="G7848" s="68">
        <v>20.56</v>
      </c>
    </row>
    <row r="7849" spans="2:7" hidden="1" x14ac:dyDescent="0.3">
      <c r="B7849" s="66">
        <v>2171</v>
      </c>
      <c r="C7849" s="68">
        <v>28.68</v>
      </c>
      <c r="D7849" s="68"/>
      <c r="E7849" s="68"/>
      <c r="G7849" s="68">
        <v>28.68</v>
      </c>
    </row>
    <row r="7850" spans="2:7" hidden="1" x14ac:dyDescent="0.3">
      <c r="B7850" s="66">
        <v>2172</v>
      </c>
      <c r="C7850" s="68">
        <v>28.26</v>
      </c>
      <c r="D7850" s="68"/>
      <c r="E7850" s="68"/>
      <c r="G7850" s="68">
        <v>28.26</v>
      </c>
    </row>
    <row r="7851" spans="2:7" hidden="1" x14ac:dyDescent="0.3">
      <c r="B7851" s="66">
        <v>2173</v>
      </c>
      <c r="C7851" s="68">
        <v>32.67</v>
      </c>
      <c r="D7851" s="68"/>
      <c r="E7851" s="68"/>
      <c r="G7851" s="68">
        <v>32.67</v>
      </c>
    </row>
    <row r="7852" spans="2:7" hidden="1" x14ac:dyDescent="0.3">
      <c r="B7852" s="66">
        <v>2174</v>
      </c>
      <c r="C7852" s="68">
        <v>21.95</v>
      </c>
      <c r="D7852" s="68"/>
      <c r="E7852" s="68"/>
      <c r="G7852" s="68">
        <v>21.95</v>
      </c>
    </row>
    <row r="7853" spans="2:7" hidden="1" x14ac:dyDescent="0.3">
      <c r="B7853" s="66">
        <v>2175</v>
      </c>
      <c r="C7853" s="68"/>
      <c r="D7853" s="68"/>
      <c r="E7853" s="68"/>
      <c r="F7853" s="68">
        <v>29.76</v>
      </c>
      <c r="G7853" s="68">
        <v>29.76</v>
      </c>
    </row>
    <row r="7854" spans="2:7" hidden="1" x14ac:dyDescent="0.3">
      <c r="B7854" s="66">
        <v>2176</v>
      </c>
      <c r="C7854" s="68"/>
      <c r="D7854" s="68"/>
      <c r="E7854" s="68">
        <v>19.82</v>
      </c>
      <c r="G7854" s="68">
        <v>19.82</v>
      </c>
    </row>
    <row r="7855" spans="2:7" hidden="1" x14ac:dyDescent="0.3">
      <c r="B7855" s="66">
        <v>2177</v>
      </c>
      <c r="C7855" s="68"/>
      <c r="D7855" s="68">
        <v>26.28</v>
      </c>
      <c r="E7855" s="68"/>
      <c r="G7855" s="68">
        <v>26.28</v>
      </c>
    </row>
    <row r="7856" spans="2:7" hidden="1" x14ac:dyDescent="0.3">
      <c r="B7856" s="66">
        <v>2178</v>
      </c>
      <c r="C7856" s="68"/>
      <c r="D7856" s="68"/>
      <c r="E7856" s="68">
        <v>24.54</v>
      </c>
      <c r="G7856" s="68">
        <v>24.54</v>
      </c>
    </row>
    <row r="7857" spans="2:7" hidden="1" x14ac:dyDescent="0.3">
      <c r="B7857" s="66">
        <v>2179</v>
      </c>
      <c r="C7857" s="68"/>
      <c r="D7857" s="68"/>
      <c r="E7857" s="68"/>
      <c r="F7857" s="68">
        <v>20.72</v>
      </c>
      <c r="G7857" s="68">
        <v>20.72</v>
      </c>
    </row>
    <row r="7858" spans="2:7" hidden="1" x14ac:dyDescent="0.3">
      <c r="B7858" s="66">
        <v>2180</v>
      </c>
      <c r="C7858" s="68"/>
      <c r="D7858" s="68"/>
      <c r="E7858" s="68">
        <v>20.62</v>
      </c>
      <c r="G7858" s="68">
        <v>20.62</v>
      </c>
    </row>
    <row r="7859" spans="2:7" hidden="1" x14ac:dyDescent="0.3">
      <c r="B7859" s="66">
        <v>2181</v>
      </c>
      <c r="C7859" s="68">
        <v>26.4</v>
      </c>
      <c r="D7859" s="68"/>
      <c r="E7859" s="68"/>
      <c r="G7859" s="68">
        <v>26.4</v>
      </c>
    </row>
    <row r="7860" spans="2:7" hidden="1" x14ac:dyDescent="0.3">
      <c r="B7860" s="66">
        <v>2182</v>
      </c>
      <c r="C7860" s="68"/>
      <c r="D7860" s="68"/>
      <c r="E7860" s="68">
        <v>18.98</v>
      </c>
      <c r="G7860" s="68">
        <v>18.98</v>
      </c>
    </row>
    <row r="7861" spans="2:7" hidden="1" x14ac:dyDescent="0.3">
      <c r="B7861" s="66">
        <v>2183</v>
      </c>
      <c r="C7861" s="68"/>
      <c r="D7861" s="68"/>
      <c r="E7861" s="68"/>
      <c r="F7861" s="68">
        <v>23.59</v>
      </c>
      <c r="G7861" s="68">
        <v>23.59</v>
      </c>
    </row>
    <row r="7862" spans="2:7" hidden="1" x14ac:dyDescent="0.3">
      <c r="B7862" s="66">
        <v>2185</v>
      </c>
      <c r="C7862" s="68"/>
      <c r="D7862" s="68">
        <v>24.23</v>
      </c>
      <c r="E7862" s="68"/>
      <c r="G7862" s="68">
        <v>24.23</v>
      </c>
    </row>
    <row r="7863" spans="2:7" hidden="1" x14ac:dyDescent="0.3">
      <c r="B7863" s="66">
        <v>2186</v>
      </c>
      <c r="C7863" s="68"/>
      <c r="D7863" s="68">
        <v>22.54</v>
      </c>
      <c r="E7863" s="68"/>
      <c r="G7863" s="68">
        <v>22.54</v>
      </c>
    </row>
    <row r="7864" spans="2:7" hidden="1" x14ac:dyDescent="0.3">
      <c r="B7864" s="66">
        <v>2187</v>
      </c>
      <c r="C7864" s="68">
        <v>28.62</v>
      </c>
      <c r="D7864" s="68"/>
      <c r="E7864" s="68"/>
      <c r="G7864" s="68">
        <v>28.62</v>
      </c>
    </row>
    <row r="7865" spans="2:7" hidden="1" x14ac:dyDescent="0.3">
      <c r="B7865" s="66">
        <v>2188</v>
      </c>
      <c r="C7865" s="68"/>
      <c r="D7865" s="68"/>
      <c r="E7865" s="68">
        <v>37.619999999999997</v>
      </c>
      <c r="G7865" s="68">
        <v>37.619999999999997</v>
      </c>
    </row>
    <row r="7866" spans="2:7" hidden="1" x14ac:dyDescent="0.3">
      <c r="B7866" s="66">
        <v>2189</v>
      </c>
      <c r="C7866" s="68">
        <v>32.520000000000003</v>
      </c>
      <c r="D7866" s="68"/>
      <c r="E7866" s="68"/>
      <c r="G7866" s="68">
        <v>32.520000000000003</v>
      </c>
    </row>
    <row r="7867" spans="2:7" hidden="1" x14ac:dyDescent="0.3">
      <c r="B7867" s="66">
        <v>2190</v>
      </c>
      <c r="C7867" s="68"/>
      <c r="D7867" s="68"/>
      <c r="E7867" s="68"/>
      <c r="F7867" s="68">
        <v>23.06</v>
      </c>
      <c r="G7867" s="68">
        <v>23.06</v>
      </c>
    </row>
    <row r="7868" spans="2:7" hidden="1" x14ac:dyDescent="0.3">
      <c r="B7868" s="66">
        <v>2191</v>
      </c>
      <c r="C7868" s="68"/>
      <c r="D7868" s="68"/>
      <c r="E7868" s="68">
        <v>23.4</v>
      </c>
      <c r="G7868" s="68">
        <v>23.4</v>
      </c>
    </row>
    <row r="7869" spans="2:7" hidden="1" x14ac:dyDescent="0.3">
      <c r="B7869" s="66">
        <v>2192</v>
      </c>
      <c r="C7869" s="68">
        <v>24.27</v>
      </c>
      <c r="D7869" s="68"/>
      <c r="E7869" s="68"/>
      <c r="G7869" s="68">
        <v>24.27</v>
      </c>
    </row>
    <row r="7870" spans="2:7" hidden="1" x14ac:dyDescent="0.3">
      <c r="B7870" s="66">
        <v>2193</v>
      </c>
      <c r="C7870" s="68"/>
      <c r="D7870" s="68"/>
      <c r="E7870" s="68">
        <v>22.55</v>
      </c>
      <c r="G7870" s="68">
        <v>22.55</v>
      </c>
    </row>
    <row r="7871" spans="2:7" hidden="1" x14ac:dyDescent="0.3">
      <c r="B7871" s="66">
        <v>2194</v>
      </c>
      <c r="C7871" s="68"/>
      <c r="D7871" s="68"/>
      <c r="E7871" s="68">
        <v>26.82</v>
      </c>
      <c r="G7871" s="68">
        <v>26.82</v>
      </c>
    </row>
    <row r="7872" spans="2:7" hidden="1" x14ac:dyDescent="0.3">
      <c r="B7872" s="66">
        <v>2195</v>
      </c>
      <c r="C7872" s="68"/>
      <c r="D7872" s="68">
        <v>22.79</v>
      </c>
      <c r="E7872" s="68"/>
      <c r="G7872" s="68">
        <v>22.79</v>
      </c>
    </row>
    <row r="7873" spans="2:7" hidden="1" x14ac:dyDescent="0.3">
      <c r="B7873" s="66">
        <v>2196</v>
      </c>
      <c r="C7873" s="68">
        <v>26</v>
      </c>
      <c r="D7873" s="68"/>
      <c r="E7873" s="68"/>
      <c r="G7873" s="68">
        <v>26</v>
      </c>
    </row>
    <row r="7874" spans="2:7" hidden="1" x14ac:dyDescent="0.3">
      <c r="B7874" s="66">
        <v>2197</v>
      </c>
      <c r="C7874" s="68"/>
      <c r="D7874" s="68"/>
      <c r="E7874" s="68">
        <v>23.03</v>
      </c>
      <c r="G7874" s="68">
        <v>23.03</v>
      </c>
    </row>
    <row r="7875" spans="2:7" hidden="1" x14ac:dyDescent="0.3">
      <c r="B7875" s="66">
        <v>2198</v>
      </c>
      <c r="C7875" s="68">
        <v>23.61</v>
      </c>
      <c r="D7875" s="68"/>
      <c r="E7875" s="68"/>
      <c r="G7875" s="68">
        <v>23.61</v>
      </c>
    </row>
    <row r="7876" spans="2:7" hidden="1" x14ac:dyDescent="0.3">
      <c r="B7876" s="66">
        <v>2199</v>
      </c>
      <c r="C7876" s="68"/>
      <c r="D7876" s="68">
        <v>25.25</v>
      </c>
      <c r="E7876" s="68"/>
      <c r="G7876" s="68">
        <v>25.25</v>
      </c>
    </row>
    <row r="7877" spans="2:7" hidden="1" x14ac:dyDescent="0.3">
      <c r="B7877" s="66">
        <v>2200</v>
      </c>
      <c r="C7877" s="68"/>
      <c r="D7877" s="68">
        <v>25.07</v>
      </c>
      <c r="E7877" s="68"/>
      <c r="G7877" s="68">
        <v>25.07</v>
      </c>
    </row>
    <row r="7878" spans="2:7" hidden="1" x14ac:dyDescent="0.3">
      <c r="B7878" s="66">
        <v>2201</v>
      </c>
      <c r="C7878" s="68"/>
      <c r="D7878" s="68"/>
      <c r="E7878" s="68">
        <v>22.91</v>
      </c>
      <c r="G7878" s="68">
        <v>22.91</v>
      </c>
    </row>
    <row r="7879" spans="2:7" hidden="1" x14ac:dyDescent="0.3">
      <c r="B7879" s="66">
        <v>2202</v>
      </c>
      <c r="C7879" s="68">
        <v>22.54</v>
      </c>
      <c r="D7879" s="68"/>
      <c r="E7879" s="68"/>
      <c r="G7879" s="68">
        <v>22.54</v>
      </c>
    </row>
    <row r="7880" spans="2:7" hidden="1" x14ac:dyDescent="0.3">
      <c r="B7880" s="66">
        <v>2203</v>
      </c>
      <c r="C7880" s="68"/>
      <c r="D7880" s="68">
        <v>24.46</v>
      </c>
      <c r="E7880" s="68"/>
      <c r="G7880" s="68">
        <v>24.46</v>
      </c>
    </row>
    <row r="7881" spans="2:7" hidden="1" x14ac:dyDescent="0.3">
      <c r="B7881" s="66">
        <v>2204</v>
      </c>
      <c r="C7881" s="68">
        <v>27.02</v>
      </c>
      <c r="D7881" s="68"/>
      <c r="E7881" s="68"/>
      <c r="G7881" s="68">
        <v>27.02</v>
      </c>
    </row>
    <row r="7882" spans="2:7" hidden="1" x14ac:dyDescent="0.3">
      <c r="B7882" s="66">
        <v>2205</v>
      </c>
      <c r="C7882" s="68"/>
      <c r="D7882" s="68">
        <v>26.74</v>
      </c>
      <c r="E7882" s="68"/>
      <c r="G7882" s="68">
        <v>26.74</v>
      </c>
    </row>
    <row r="7883" spans="2:7" hidden="1" x14ac:dyDescent="0.3">
      <c r="B7883" s="66">
        <v>2206</v>
      </c>
      <c r="C7883" s="68"/>
      <c r="D7883" s="68"/>
      <c r="E7883" s="68"/>
      <c r="F7883" s="68">
        <v>23.14</v>
      </c>
      <c r="G7883" s="68">
        <v>23.14</v>
      </c>
    </row>
    <row r="7884" spans="2:7" hidden="1" x14ac:dyDescent="0.3">
      <c r="B7884" s="66">
        <v>2207</v>
      </c>
      <c r="C7884" s="68"/>
      <c r="D7884" s="68"/>
      <c r="E7884" s="68">
        <v>26.44</v>
      </c>
      <c r="G7884" s="68">
        <v>26.44</v>
      </c>
    </row>
    <row r="7885" spans="2:7" hidden="1" x14ac:dyDescent="0.3">
      <c r="B7885" s="66">
        <v>2208</v>
      </c>
      <c r="C7885" s="68"/>
      <c r="D7885" s="68"/>
      <c r="E7885" s="68">
        <v>21.14</v>
      </c>
      <c r="G7885" s="68">
        <v>21.14</v>
      </c>
    </row>
    <row r="7886" spans="2:7" hidden="1" x14ac:dyDescent="0.3">
      <c r="B7886" s="66">
        <v>2209</v>
      </c>
      <c r="C7886" s="68"/>
      <c r="D7886" s="68">
        <v>29.62</v>
      </c>
      <c r="E7886" s="68"/>
      <c r="G7886" s="68">
        <v>29.62</v>
      </c>
    </row>
    <row r="7887" spans="2:7" hidden="1" x14ac:dyDescent="0.3">
      <c r="B7887" s="66">
        <v>2210</v>
      </c>
      <c r="C7887" s="68">
        <v>30.91</v>
      </c>
      <c r="D7887" s="68"/>
      <c r="E7887" s="68"/>
      <c r="G7887" s="68">
        <v>30.91</v>
      </c>
    </row>
    <row r="7888" spans="2:7" hidden="1" x14ac:dyDescent="0.3">
      <c r="B7888" s="66">
        <v>2211</v>
      </c>
      <c r="C7888" s="68">
        <v>29.49</v>
      </c>
      <c r="D7888" s="68"/>
      <c r="E7888" s="68"/>
      <c r="G7888" s="68">
        <v>29.49</v>
      </c>
    </row>
    <row r="7889" spans="2:7" hidden="1" x14ac:dyDescent="0.3">
      <c r="B7889" s="66">
        <v>2212</v>
      </c>
      <c r="C7889" s="68"/>
      <c r="D7889" s="68"/>
      <c r="E7889" s="68"/>
      <c r="F7889" s="68">
        <v>26.35</v>
      </c>
      <c r="G7889" s="68">
        <v>26.35</v>
      </c>
    </row>
    <row r="7890" spans="2:7" hidden="1" x14ac:dyDescent="0.3">
      <c r="B7890" s="66">
        <v>2213</v>
      </c>
      <c r="C7890" s="68"/>
      <c r="D7890" s="68"/>
      <c r="E7890" s="68"/>
      <c r="F7890" s="68">
        <v>23.29</v>
      </c>
      <c r="G7890" s="68">
        <v>23.29</v>
      </c>
    </row>
    <row r="7891" spans="2:7" hidden="1" x14ac:dyDescent="0.3">
      <c r="B7891" s="66">
        <v>2215</v>
      </c>
      <c r="C7891" s="68"/>
      <c r="D7891" s="68">
        <v>19.09</v>
      </c>
      <c r="E7891" s="68"/>
      <c r="G7891" s="68">
        <v>19.09</v>
      </c>
    </row>
    <row r="7892" spans="2:7" hidden="1" x14ac:dyDescent="0.3">
      <c r="B7892" s="66">
        <v>2216</v>
      </c>
      <c r="C7892" s="68"/>
      <c r="D7892" s="68"/>
      <c r="E7892" s="68">
        <v>21.51</v>
      </c>
      <c r="G7892" s="68">
        <v>21.51</v>
      </c>
    </row>
    <row r="7893" spans="2:7" hidden="1" x14ac:dyDescent="0.3">
      <c r="B7893" s="66">
        <v>2218</v>
      </c>
      <c r="C7893" s="68">
        <v>26.85</v>
      </c>
      <c r="D7893" s="68"/>
      <c r="E7893" s="68"/>
      <c r="G7893" s="68">
        <v>26.85</v>
      </c>
    </row>
    <row r="7894" spans="2:7" hidden="1" x14ac:dyDescent="0.3">
      <c r="B7894" s="66">
        <v>2219</v>
      </c>
      <c r="C7894" s="68"/>
      <c r="D7894" s="68"/>
      <c r="E7894" s="68">
        <v>26.2</v>
      </c>
      <c r="G7894" s="68">
        <v>26.2</v>
      </c>
    </row>
    <row r="7895" spans="2:7" hidden="1" x14ac:dyDescent="0.3">
      <c r="B7895" s="66">
        <v>2220</v>
      </c>
      <c r="C7895" s="68"/>
      <c r="D7895" s="68">
        <v>22.7</v>
      </c>
      <c r="E7895" s="68"/>
      <c r="G7895" s="68">
        <v>22.7</v>
      </c>
    </row>
    <row r="7896" spans="2:7" hidden="1" x14ac:dyDescent="0.3">
      <c r="B7896" s="66">
        <v>2221</v>
      </c>
      <c r="C7896" s="68">
        <v>27.77</v>
      </c>
      <c r="D7896" s="68"/>
      <c r="E7896" s="68"/>
      <c r="G7896" s="68">
        <v>27.77</v>
      </c>
    </row>
    <row r="7897" spans="2:7" hidden="1" x14ac:dyDescent="0.3">
      <c r="B7897" s="66">
        <v>2223</v>
      </c>
      <c r="C7897" s="68">
        <v>25.27</v>
      </c>
      <c r="D7897" s="68"/>
      <c r="E7897" s="68"/>
      <c r="G7897" s="68">
        <v>25.27</v>
      </c>
    </row>
    <row r="7898" spans="2:7" hidden="1" x14ac:dyDescent="0.3">
      <c r="B7898" s="66">
        <v>2224</v>
      </c>
      <c r="C7898" s="68"/>
      <c r="D7898" s="68"/>
      <c r="E7898" s="68"/>
      <c r="F7898" s="68">
        <v>21.19</v>
      </c>
      <c r="G7898" s="68">
        <v>21.19</v>
      </c>
    </row>
    <row r="7899" spans="2:7" hidden="1" x14ac:dyDescent="0.3">
      <c r="B7899" s="66">
        <v>2225</v>
      </c>
      <c r="C7899" s="68"/>
      <c r="D7899" s="68">
        <v>18.7</v>
      </c>
      <c r="E7899" s="68"/>
      <c r="G7899" s="68">
        <v>18.7</v>
      </c>
    </row>
    <row r="7900" spans="2:7" hidden="1" x14ac:dyDescent="0.3">
      <c r="B7900" s="66">
        <v>2226</v>
      </c>
      <c r="C7900" s="68">
        <v>20.67</v>
      </c>
      <c r="D7900" s="68"/>
      <c r="E7900" s="68"/>
      <c r="G7900" s="68">
        <v>20.67</v>
      </c>
    </row>
    <row r="7901" spans="2:7" hidden="1" x14ac:dyDescent="0.3">
      <c r="B7901" s="66">
        <v>2227</v>
      </c>
      <c r="C7901" s="68"/>
      <c r="D7901" s="68"/>
      <c r="E7901" s="68">
        <v>25.62</v>
      </c>
      <c r="G7901" s="68">
        <v>25.62</v>
      </c>
    </row>
    <row r="7902" spans="2:7" hidden="1" x14ac:dyDescent="0.3">
      <c r="B7902" s="66">
        <v>2230</v>
      </c>
      <c r="C7902" s="68"/>
      <c r="D7902" s="68">
        <v>22.32</v>
      </c>
      <c r="E7902" s="68"/>
      <c r="G7902" s="68">
        <v>22.32</v>
      </c>
    </row>
    <row r="7903" spans="2:7" hidden="1" x14ac:dyDescent="0.3">
      <c r="B7903" s="66">
        <v>2232</v>
      </c>
      <c r="C7903" s="68">
        <v>23.68</v>
      </c>
      <c r="D7903" s="68"/>
      <c r="E7903" s="68"/>
      <c r="G7903" s="68">
        <v>23.68</v>
      </c>
    </row>
    <row r="7904" spans="2:7" hidden="1" x14ac:dyDescent="0.3">
      <c r="B7904" s="66">
        <v>2233</v>
      </c>
      <c r="C7904" s="68"/>
      <c r="D7904" s="68">
        <v>25.16</v>
      </c>
      <c r="E7904" s="68"/>
      <c r="G7904" s="68">
        <v>25.16</v>
      </c>
    </row>
    <row r="7905" spans="2:7" hidden="1" x14ac:dyDescent="0.3">
      <c r="B7905" s="66">
        <v>2234</v>
      </c>
      <c r="C7905" s="68"/>
      <c r="D7905" s="68">
        <v>31.74</v>
      </c>
      <c r="E7905" s="68"/>
      <c r="G7905" s="68">
        <v>31.74</v>
      </c>
    </row>
    <row r="7906" spans="2:7" hidden="1" x14ac:dyDescent="0.3">
      <c r="B7906" s="66">
        <v>2235</v>
      </c>
      <c r="C7906" s="68">
        <v>28.41</v>
      </c>
      <c r="D7906" s="68"/>
      <c r="E7906" s="68"/>
      <c r="G7906" s="68">
        <v>28.41</v>
      </c>
    </row>
    <row r="7907" spans="2:7" hidden="1" x14ac:dyDescent="0.3">
      <c r="B7907" s="66">
        <v>2236</v>
      </c>
      <c r="C7907" s="68"/>
      <c r="D7907" s="68"/>
      <c r="E7907" s="68">
        <v>20.56</v>
      </c>
      <c r="G7907" s="68">
        <v>20.56</v>
      </c>
    </row>
    <row r="7908" spans="2:7" hidden="1" x14ac:dyDescent="0.3">
      <c r="B7908" s="66">
        <v>2239</v>
      </c>
      <c r="C7908" s="68">
        <v>29.67</v>
      </c>
      <c r="D7908" s="68"/>
      <c r="E7908" s="68"/>
      <c r="G7908" s="68">
        <v>29.67</v>
      </c>
    </row>
    <row r="7909" spans="2:7" hidden="1" x14ac:dyDescent="0.3">
      <c r="B7909" s="66">
        <v>2241</v>
      </c>
      <c r="C7909" s="68">
        <v>28.85</v>
      </c>
      <c r="D7909" s="68"/>
      <c r="E7909" s="68"/>
      <c r="G7909" s="68">
        <v>28.85</v>
      </c>
    </row>
    <row r="7910" spans="2:7" hidden="1" x14ac:dyDescent="0.3">
      <c r="B7910" s="66">
        <v>2243</v>
      </c>
      <c r="C7910" s="68"/>
      <c r="D7910" s="68"/>
      <c r="E7910" s="68"/>
      <c r="F7910" s="68">
        <v>27.91</v>
      </c>
      <c r="G7910" s="68">
        <v>27.91</v>
      </c>
    </row>
    <row r="7911" spans="2:7" hidden="1" x14ac:dyDescent="0.3">
      <c r="B7911" s="66">
        <v>2245</v>
      </c>
      <c r="C7911" s="68">
        <v>24.56</v>
      </c>
      <c r="D7911" s="68"/>
      <c r="E7911" s="68"/>
      <c r="G7911" s="68">
        <v>24.56</v>
      </c>
    </row>
    <row r="7912" spans="2:7" hidden="1" x14ac:dyDescent="0.3">
      <c r="B7912" s="66">
        <v>2247</v>
      </c>
      <c r="C7912" s="68"/>
      <c r="D7912" s="68"/>
      <c r="E7912" s="68"/>
      <c r="F7912" s="68">
        <v>22.66</v>
      </c>
      <c r="G7912" s="68">
        <v>22.66</v>
      </c>
    </row>
    <row r="7913" spans="2:7" hidden="1" x14ac:dyDescent="0.3">
      <c r="B7913" s="66">
        <v>2248</v>
      </c>
      <c r="C7913" s="68"/>
      <c r="D7913" s="68"/>
      <c r="E7913" s="68"/>
      <c r="F7913" s="68">
        <v>20.399999999999999</v>
      </c>
      <c r="G7913" s="68">
        <v>20.399999999999999</v>
      </c>
    </row>
    <row r="7914" spans="2:7" hidden="1" x14ac:dyDescent="0.3">
      <c r="B7914" s="66">
        <v>2249</v>
      </c>
      <c r="C7914" s="68">
        <v>28.55</v>
      </c>
      <c r="D7914" s="68"/>
      <c r="E7914" s="68"/>
      <c r="G7914" s="68">
        <v>28.55</v>
      </c>
    </row>
    <row r="7915" spans="2:7" hidden="1" x14ac:dyDescent="0.3">
      <c r="B7915" s="66">
        <v>2250</v>
      </c>
      <c r="C7915" s="68"/>
      <c r="D7915" s="68">
        <v>27.72</v>
      </c>
      <c r="E7915" s="68"/>
      <c r="G7915" s="68">
        <v>27.72</v>
      </c>
    </row>
    <row r="7916" spans="2:7" hidden="1" x14ac:dyDescent="0.3">
      <c r="B7916" s="66">
        <v>2251</v>
      </c>
      <c r="C7916" s="68"/>
      <c r="D7916" s="68"/>
      <c r="E7916" s="68"/>
      <c r="F7916" s="68">
        <v>30.41</v>
      </c>
      <c r="G7916" s="68">
        <v>30.41</v>
      </c>
    </row>
    <row r="7917" spans="2:7" hidden="1" x14ac:dyDescent="0.3">
      <c r="B7917" s="66">
        <v>2252</v>
      </c>
      <c r="C7917" s="68"/>
      <c r="D7917" s="68"/>
      <c r="E7917" s="68"/>
      <c r="F7917" s="68">
        <v>28.57</v>
      </c>
      <c r="G7917" s="68">
        <v>28.57</v>
      </c>
    </row>
    <row r="7918" spans="2:7" hidden="1" x14ac:dyDescent="0.3">
      <c r="B7918" s="66">
        <v>2253</v>
      </c>
      <c r="C7918" s="68">
        <v>29.35</v>
      </c>
      <c r="D7918" s="68"/>
      <c r="E7918" s="68"/>
      <c r="G7918" s="68">
        <v>29.35</v>
      </c>
    </row>
    <row r="7919" spans="2:7" hidden="1" x14ac:dyDescent="0.3">
      <c r="B7919" s="66">
        <v>2255</v>
      </c>
      <c r="C7919" s="68"/>
      <c r="D7919" s="68">
        <v>30.36</v>
      </c>
      <c r="E7919" s="68"/>
      <c r="G7919" s="68">
        <v>30.36</v>
      </c>
    </row>
    <row r="7920" spans="2:7" hidden="1" x14ac:dyDescent="0.3">
      <c r="B7920" s="66">
        <v>2256</v>
      </c>
      <c r="C7920" s="68"/>
      <c r="D7920" s="68"/>
      <c r="E7920" s="68">
        <v>25.38</v>
      </c>
      <c r="G7920" s="68">
        <v>25.38</v>
      </c>
    </row>
    <row r="7921" spans="2:7" hidden="1" x14ac:dyDescent="0.3">
      <c r="B7921" s="66">
        <v>2257</v>
      </c>
      <c r="C7921" s="68"/>
      <c r="D7921" s="68">
        <v>24.25</v>
      </c>
      <c r="E7921" s="68"/>
      <c r="G7921" s="68">
        <v>24.25</v>
      </c>
    </row>
    <row r="7922" spans="2:7" hidden="1" x14ac:dyDescent="0.3">
      <c r="B7922" s="66">
        <v>2258</v>
      </c>
      <c r="C7922" s="68"/>
      <c r="D7922" s="68"/>
      <c r="E7922" s="68"/>
      <c r="F7922" s="68">
        <v>24.57</v>
      </c>
      <c r="G7922" s="68">
        <v>24.57</v>
      </c>
    </row>
    <row r="7923" spans="2:7" hidden="1" x14ac:dyDescent="0.3">
      <c r="B7923" s="66">
        <v>2259</v>
      </c>
      <c r="C7923" s="68"/>
      <c r="D7923" s="68">
        <v>23.6</v>
      </c>
      <c r="E7923" s="68"/>
      <c r="G7923" s="68">
        <v>23.6</v>
      </c>
    </row>
    <row r="7924" spans="2:7" hidden="1" x14ac:dyDescent="0.3">
      <c r="B7924" s="66">
        <v>2260</v>
      </c>
      <c r="C7924" s="68">
        <v>28.87</v>
      </c>
      <c r="D7924" s="68"/>
      <c r="E7924" s="68"/>
      <c r="G7924" s="68">
        <v>28.87</v>
      </c>
    </row>
    <row r="7925" spans="2:7" hidden="1" x14ac:dyDescent="0.3">
      <c r="B7925" s="66">
        <v>2261</v>
      </c>
      <c r="C7925" s="68"/>
      <c r="D7925" s="68"/>
      <c r="E7925" s="68">
        <v>25.82</v>
      </c>
      <c r="G7925" s="68">
        <v>25.82</v>
      </c>
    </row>
    <row r="7926" spans="2:7" hidden="1" x14ac:dyDescent="0.3">
      <c r="B7926" s="66">
        <v>2262</v>
      </c>
      <c r="C7926" s="68">
        <v>28.09</v>
      </c>
      <c r="D7926" s="68"/>
      <c r="E7926" s="68"/>
      <c r="G7926" s="68">
        <v>28.09</v>
      </c>
    </row>
    <row r="7927" spans="2:7" hidden="1" x14ac:dyDescent="0.3">
      <c r="B7927" s="66">
        <v>2263</v>
      </c>
      <c r="C7927" s="68"/>
      <c r="D7927" s="68">
        <v>29.29</v>
      </c>
      <c r="E7927" s="68"/>
      <c r="G7927" s="68">
        <v>29.29</v>
      </c>
    </row>
    <row r="7928" spans="2:7" hidden="1" x14ac:dyDescent="0.3">
      <c r="B7928" s="66">
        <v>2264</v>
      </c>
      <c r="C7928" s="68"/>
      <c r="D7928" s="68">
        <v>27.64</v>
      </c>
      <c r="E7928" s="68"/>
      <c r="G7928" s="68">
        <v>27.64</v>
      </c>
    </row>
    <row r="7929" spans="2:7" hidden="1" x14ac:dyDescent="0.3">
      <c r="B7929" s="66">
        <v>2265</v>
      </c>
      <c r="C7929" s="68">
        <v>27.45</v>
      </c>
      <c r="D7929" s="68"/>
      <c r="E7929" s="68"/>
      <c r="G7929" s="68">
        <v>27.45</v>
      </c>
    </row>
    <row r="7930" spans="2:7" hidden="1" x14ac:dyDescent="0.3">
      <c r="B7930" s="66">
        <v>2266</v>
      </c>
      <c r="C7930" s="68"/>
      <c r="D7930" s="68">
        <v>22.9</v>
      </c>
      <c r="E7930" s="68"/>
      <c r="G7930" s="68">
        <v>22.9</v>
      </c>
    </row>
    <row r="7931" spans="2:7" hidden="1" x14ac:dyDescent="0.3">
      <c r="B7931" s="66">
        <v>2267</v>
      </c>
      <c r="C7931" s="68">
        <v>17.5</v>
      </c>
      <c r="D7931" s="68"/>
      <c r="E7931" s="68"/>
      <c r="G7931" s="68">
        <v>17.5</v>
      </c>
    </row>
    <row r="7932" spans="2:7" hidden="1" x14ac:dyDescent="0.3">
      <c r="B7932" s="66">
        <v>2268</v>
      </c>
      <c r="C7932" s="68">
        <v>27.2</v>
      </c>
      <c r="D7932" s="68"/>
      <c r="E7932" s="68"/>
      <c r="G7932" s="68">
        <v>27.2</v>
      </c>
    </row>
    <row r="7933" spans="2:7" hidden="1" x14ac:dyDescent="0.3">
      <c r="B7933" s="66">
        <v>2269</v>
      </c>
      <c r="C7933" s="68">
        <v>27.96</v>
      </c>
      <c r="D7933" s="68"/>
      <c r="E7933" s="68"/>
      <c r="G7933" s="68">
        <v>27.96</v>
      </c>
    </row>
    <row r="7934" spans="2:7" hidden="1" x14ac:dyDescent="0.3">
      <c r="B7934" s="66">
        <v>2270</v>
      </c>
      <c r="C7934" s="68"/>
      <c r="D7934" s="68">
        <v>25.51</v>
      </c>
      <c r="E7934" s="68"/>
      <c r="G7934" s="68">
        <v>25.51</v>
      </c>
    </row>
    <row r="7935" spans="2:7" hidden="1" x14ac:dyDescent="0.3">
      <c r="B7935" s="66">
        <v>2271</v>
      </c>
      <c r="C7935" s="68"/>
      <c r="D7935" s="68">
        <v>28.32</v>
      </c>
      <c r="E7935" s="68"/>
      <c r="G7935" s="68">
        <v>28.32</v>
      </c>
    </row>
    <row r="7936" spans="2:7" hidden="1" x14ac:dyDescent="0.3">
      <c r="B7936" s="66">
        <v>2272</v>
      </c>
      <c r="C7936" s="68"/>
      <c r="D7936" s="68"/>
      <c r="E7936" s="68"/>
      <c r="F7936" s="68">
        <v>22.19</v>
      </c>
      <c r="G7936" s="68">
        <v>22.19</v>
      </c>
    </row>
    <row r="7937" spans="2:7" hidden="1" x14ac:dyDescent="0.3">
      <c r="B7937" s="66">
        <v>2274</v>
      </c>
      <c r="C7937" s="68">
        <v>27.06</v>
      </c>
      <c r="D7937" s="68"/>
      <c r="E7937" s="68"/>
      <c r="G7937" s="68">
        <v>27.06</v>
      </c>
    </row>
    <row r="7938" spans="2:7" hidden="1" x14ac:dyDescent="0.3">
      <c r="B7938" s="66">
        <v>2275</v>
      </c>
      <c r="C7938" s="68">
        <v>33.159999999999997</v>
      </c>
      <c r="D7938" s="68"/>
      <c r="E7938" s="68"/>
      <c r="G7938" s="68">
        <v>33.159999999999997</v>
      </c>
    </row>
    <row r="7939" spans="2:7" hidden="1" x14ac:dyDescent="0.3">
      <c r="B7939" s="66">
        <v>2277</v>
      </c>
      <c r="C7939" s="68">
        <v>25.91</v>
      </c>
      <c r="D7939" s="68"/>
      <c r="E7939" s="68"/>
      <c r="G7939" s="68">
        <v>25.91</v>
      </c>
    </row>
    <row r="7940" spans="2:7" hidden="1" x14ac:dyDescent="0.3">
      <c r="B7940" s="66">
        <v>2278</v>
      </c>
      <c r="C7940" s="68"/>
      <c r="D7940" s="68"/>
      <c r="E7940" s="68"/>
      <c r="F7940" s="68">
        <v>24.09</v>
      </c>
      <c r="G7940" s="68">
        <v>24.09</v>
      </c>
    </row>
    <row r="7941" spans="2:7" hidden="1" x14ac:dyDescent="0.3">
      <c r="B7941" s="66">
        <v>2279</v>
      </c>
      <c r="C7941" s="68">
        <v>27.6</v>
      </c>
      <c r="D7941" s="68"/>
      <c r="E7941" s="68"/>
      <c r="G7941" s="68">
        <v>27.6</v>
      </c>
    </row>
    <row r="7942" spans="2:7" hidden="1" x14ac:dyDescent="0.3">
      <c r="B7942" s="66">
        <v>2280</v>
      </c>
      <c r="C7942" s="68"/>
      <c r="D7942" s="68">
        <v>23.64</v>
      </c>
      <c r="E7942" s="68"/>
      <c r="G7942" s="68">
        <v>23.64</v>
      </c>
    </row>
    <row r="7943" spans="2:7" hidden="1" x14ac:dyDescent="0.3">
      <c r="B7943" s="66">
        <v>2281</v>
      </c>
      <c r="C7943" s="68"/>
      <c r="D7943" s="68">
        <v>29.93</v>
      </c>
      <c r="E7943" s="68"/>
      <c r="G7943" s="68">
        <v>29.93</v>
      </c>
    </row>
    <row r="7944" spans="2:7" hidden="1" x14ac:dyDescent="0.3">
      <c r="B7944" s="66">
        <v>2282</v>
      </c>
      <c r="C7944" s="68"/>
      <c r="D7944" s="68">
        <v>25.23</v>
      </c>
      <c r="E7944" s="68"/>
      <c r="G7944" s="68">
        <v>25.23</v>
      </c>
    </row>
    <row r="7945" spans="2:7" hidden="1" x14ac:dyDescent="0.3">
      <c r="B7945" s="66">
        <v>2283</v>
      </c>
      <c r="C7945" s="68"/>
      <c r="D7945" s="68"/>
      <c r="E7945" s="68"/>
      <c r="F7945" s="68">
        <v>20.51</v>
      </c>
      <c r="G7945" s="68">
        <v>20.51</v>
      </c>
    </row>
    <row r="7946" spans="2:7" hidden="1" x14ac:dyDescent="0.3">
      <c r="B7946" s="66">
        <v>2285</v>
      </c>
      <c r="C7946" s="68"/>
      <c r="D7946" s="68">
        <v>24.58</v>
      </c>
      <c r="E7946" s="68"/>
      <c r="G7946" s="68">
        <v>24.58</v>
      </c>
    </row>
    <row r="7947" spans="2:7" hidden="1" x14ac:dyDescent="0.3">
      <c r="B7947" s="66">
        <v>2286</v>
      </c>
      <c r="C7947" s="68">
        <v>22.43</v>
      </c>
      <c r="D7947" s="68"/>
      <c r="E7947" s="68"/>
      <c r="G7947" s="68">
        <v>22.43</v>
      </c>
    </row>
    <row r="7948" spans="2:7" hidden="1" x14ac:dyDescent="0.3">
      <c r="B7948" s="66">
        <v>2287</v>
      </c>
      <c r="C7948" s="68">
        <v>25.65</v>
      </c>
      <c r="D7948" s="68"/>
      <c r="E7948" s="68"/>
      <c r="G7948" s="68">
        <v>25.65</v>
      </c>
    </row>
    <row r="7949" spans="2:7" hidden="1" x14ac:dyDescent="0.3">
      <c r="B7949" s="66">
        <v>2288</v>
      </c>
      <c r="C7949" s="68"/>
      <c r="D7949" s="68">
        <v>26.39</v>
      </c>
      <c r="E7949" s="68"/>
      <c r="G7949" s="68">
        <v>26.39</v>
      </c>
    </row>
    <row r="7950" spans="2:7" hidden="1" x14ac:dyDescent="0.3">
      <c r="B7950" s="66">
        <v>2289</v>
      </c>
      <c r="C7950" s="68"/>
      <c r="D7950" s="68">
        <v>32.840000000000003</v>
      </c>
      <c r="E7950" s="68"/>
      <c r="G7950" s="68">
        <v>32.840000000000003</v>
      </c>
    </row>
    <row r="7951" spans="2:7" hidden="1" x14ac:dyDescent="0.3">
      <c r="B7951" s="66">
        <v>2290</v>
      </c>
      <c r="C7951" s="68">
        <v>29.51</v>
      </c>
      <c r="D7951" s="68"/>
      <c r="E7951" s="68"/>
      <c r="G7951" s="68">
        <v>29.51</v>
      </c>
    </row>
    <row r="7952" spans="2:7" hidden="1" x14ac:dyDescent="0.3">
      <c r="B7952" s="66">
        <v>2291</v>
      </c>
      <c r="C7952" s="68"/>
      <c r="D7952" s="68"/>
      <c r="E7952" s="68">
        <v>23.22</v>
      </c>
      <c r="G7952" s="68">
        <v>23.22</v>
      </c>
    </row>
    <row r="7953" spans="2:7" hidden="1" x14ac:dyDescent="0.3">
      <c r="B7953" s="66">
        <v>2293</v>
      </c>
      <c r="C7953" s="68">
        <v>31.44</v>
      </c>
      <c r="D7953" s="68"/>
      <c r="E7953" s="68"/>
      <c r="G7953" s="68">
        <v>31.44</v>
      </c>
    </row>
    <row r="7954" spans="2:7" hidden="1" x14ac:dyDescent="0.3">
      <c r="B7954" s="66">
        <v>2294</v>
      </c>
      <c r="C7954" s="68"/>
      <c r="D7954" s="68">
        <v>19.03</v>
      </c>
      <c r="E7954" s="68"/>
      <c r="G7954" s="68">
        <v>19.03</v>
      </c>
    </row>
    <row r="7955" spans="2:7" hidden="1" x14ac:dyDescent="0.3">
      <c r="B7955" s="66">
        <v>2295</v>
      </c>
      <c r="C7955" s="68"/>
      <c r="D7955" s="68"/>
      <c r="E7955" s="68"/>
      <c r="F7955" s="68">
        <v>24.08</v>
      </c>
      <c r="G7955" s="68">
        <v>24.08</v>
      </c>
    </row>
    <row r="7956" spans="2:7" hidden="1" x14ac:dyDescent="0.3">
      <c r="B7956" s="66">
        <v>2296</v>
      </c>
      <c r="C7956" s="68"/>
      <c r="D7956" s="68"/>
      <c r="E7956" s="68"/>
      <c r="F7956" s="68">
        <v>25.96</v>
      </c>
      <c r="G7956" s="68">
        <v>25.96</v>
      </c>
    </row>
    <row r="7957" spans="2:7" hidden="1" x14ac:dyDescent="0.3">
      <c r="B7957" s="66">
        <v>2297</v>
      </c>
      <c r="C7957" s="68"/>
      <c r="D7957" s="68"/>
      <c r="E7957" s="68"/>
      <c r="F7957" s="68">
        <v>19.78</v>
      </c>
      <c r="G7957" s="68">
        <v>19.78</v>
      </c>
    </row>
    <row r="7958" spans="2:7" hidden="1" x14ac:dyDescent="0.3">
      <c r="B7958" s="66">
        <v>2298</v>
      </c>
      <c r="C7958" s="68"/>
      <c r="D7958" s="68">
        <v>25.16</v>
      </c>
      <c r="E7958" s="68"/>
      <c r="G7958" s="68">
        <v>25.16</v>
      </c>
    </row>
    <row r="7959" spans="2:7" hidden="1" x14ac:dyDescent="0.3">
      <c r="B7959" s="66">
        <v>2299</v>
      </c>
      <c r="C7959" s="68"/>
      <c r="D7959" s="68">
        <v>23.19</v>
      </c>
      <c r="E7959" s="68"/>
      <c r="G7959" s="68">
        <v>23.19</v>
      </c>
    </row>
    <row r="7960" spans="2:7" hidden="1" x14ac:dyDescent="0.3">
      <c r="B7960" s="66">
        <v>2301</v>
      </c>
      <c r="C7960" s="68"/>
      <c r="D7960" s="68">
        <v>28.09</v>
      </c>
      <c r="E7960" s="68"/>
      <c r="G7960" s="68">
        <v>28.09</v>
      </c>
    </row>
    <row r="7961" spans="2:7" hidden="1" x14ac:dyDescent="0.3">
      <c r="B7961" s="66">
        <v>2302</v>
      </c>
      <c r="C7961" s="68">
        <v>26.94</v>
      </c>
      <c r="D7961" s="68"/>
      <c r="E7961" s="68"/>
      <c r="G7961" s="68">
        <v>26.94</v>
      </c>
    </row>
    <row r="7962" spans="2:7" hidden="1" x14ac:dyDescent="0.3">
      <c r="B7962" s="66">
        <v>2304</v>
      </c>
      <c r="C7962" s="68">
        <v>19.5</v>
      </c>
      <c r="D7962" s="68"/>
      <c r="E7962" s="68"/>
      <c r="G7962" s="68">
        <v>19.5</v>
      </c>
    </row>
    <row r="7963" spans="2:7" hidden="1" x14ac:dyDescent="0.3">
      <c r="B7963" s="66">
        <v>2305</v>
      </c>
      <c r="C7963" s="68"/>
      <c r="D7963" s="68"/>
      <c r="E7963" s="68"/>
      <c r="F7963" s="68">
        <v>27.23</v>
      </c>
      <c r="G7963" s="68">
        <v>27.23</v>
      </c>
    </row>
    <row r="7964" spans="2:7" hidden="1" x14ac:dyDescent="0.3">
      <c r="B7964" s="66">
        <v>2306</v>
      </c>
      <c r="C7964" s="68"/>
      <c r="D7964" s="68"/>
      <c r="E7964" s="68">
        <v>26.05</v>
      </c>
      <c r="G7964" s="68">
        <v>26.05</v>
      </c>
    </row>
    <row r="7965" spans="2:7" hidden="1" x14ac:dyDescent="0.3">
      <c r="B7965" s="66">
        <v>2307</v>
      </c>
      <c r="C7965" s="68">
        <v>25.71</v>
      </c>
      <c r="D7965" s="68"/>
      <c r="E7965" s="68"/>
      <c r="G7965" s="68">
        <v>25.71</v>
      </c>
    </row>
    <row r="7966" spans="2:7" hidden="1" x14ac:dyDescent="0.3">
      <c r="B7966" s="66">
        <v>2308</v>
      </c>
      <c r="C7966" s="68"/>
      <c r="D7966" s="68"/>
      <c r="E7966" s="68">
        <v>21.49</v>
      </c>
      <c r="G7966" s="68">
        <v>21.49</v>
      </c>
    </row>
    <row r="7967" spans="2:7" hidden="1" x14ac:dyDescent="0.3">
      <c r="B7967" s="66">
        <v>2309</v>
      </c>
      <c r="C7967" s="68"/>
      <c r="D7967" s="68"/>
      <c r="E7967" s="68">
        <v>22.54</v>
      </c>
      <c r="G7967" s="68">
        <v>22.54</v>
      </c>
    </row>
    <row r="7968" spans="2:7" hidden="1" x14ac:dyDescent="0.3">
      <c r="B7968" s="66">
        <v>2310</v>
      </c>
      <c r="C7968" s="68"/>
      <c r="D7968" s="68">
        <v>23.9</v>
      </c>
      <c r="E7968" s="68"/>
      <c r="G7968" s="68">
        <v>23.9</v>
      </c>
    </row>
    <row r="7969" spans="2:7" hidden="1" x14ac:dyDescent="0.3">
      <c r="B7969" s="66">
        <v>2311</v>
      </c>
      <c r="C7969" s="68"/>
      <c r="D7969" s="68"/>
      <c r="E7969" s="68">
        <v>28.7</v>
      </c>
      <c r="G7969" s="68">
        <v>28.7</v>
      </c>
    </row>
    <row r="7970" spans="2:7" hidden="1" x14ac:dyDescent="0.3">
      <c r="B7970" s="66">
        <v>2315</v>
      </c>
      <c r="C7970" s="68"/>
      <c r="D7970" s="68">
        <v>25.11</v>
      </c>
      <c r="E7970" s="68"/>
      <c r="G7970" s="68">
        <v>25.11</v>
      </c>
    </row>
    <row r="7971" spans="2:7" hidden="1" x14ac:dyDescent="0.3">
      <c r="B7971" s="66">
        <v>2316</v>
      </c>
      <c r="C7971" s="68">
        <v>25.62</v>
      </c>
      <c r="D7971" s="68"/>
      <c r="E7971" s="68"/>
      <c r="G7971" s="68">
        <v>25.62</v>
      </c>
    </row>
    <row r="7972" spans="2:7" hidden="1" x14ac:dyDescent="0.3">
      <c r="B7972" s="66">
        <v>2317</v>
      </c>
      <c r="C7972" s="68"/>
      <c r="D7972" s="68">
        <v>24.21</v>
      </c>
      <c r="E7972" s="68"/>
      <c r="G7972" s="68">
        <v>24.21</v>
      </c>
    </row>
    <row r="7973" spans="2:7" hidden="1" x14ac:dyDescent="0.3">
      <c r="B7973" s="66">
        <v>2318</v>
      </c>
      <c r="C7973" s="68"/>
      <c r="D7973" s="68">
        <v>25.98</v>
      </c>
      <c r="E7973" s="68"/>
      <c r="G7973" s="68">
        <v>25.98</v>
      </c>
    </row>
    <row r="7974" spans="2:7" hidden="1" x14ac:dyDescent="0.3">
      <c r="B7974" s="66">
        <v>2319</v>
      </c>
      <c r="C7974" s="68">
        <v>27.35</v>
      </c>
      <c r="D7974" s="68"/>
      <c r="E7974" s="68"/>
      <c r="G7974" s="68">
        <v>27.35</v>
      </c>
    </row>
    <row r="7975" spans="2:7" hidden="1" x14ac:dyDescent="0.3">
      <c r="B7975" s="66">
        <v>2321</v>
      </c>
      <c r="C7975" s="68"/>
      <c r="D7975" s="68">
        <v>32.19</v>
      </c>
      <c r="E7975" s="68"/>
      <c r="G7975" s="68">
        <v>32.19</v>
      </c>
    </row>
    <row r="7976" spans="2:7" hidden="1" x14ac:dyDescent="0.3">
      <c r="B7976" s="66">
        <v>2322</v>
      </c>
      <c r="C7976" s="68">
        <v>24.35</v>
      </c>
      <c r="D7976" s="68"/>
      <c r="E7976" s="68"/>
      <c r="G7976" s="68">
        <v>24.35</v>
      </c>
    </row>
    <row r="7977" spans="2:7" hidden="1" x14ac:dyDescent="0.3">
      <c r="B7977" s="66">
        <v>2323</v>
      </c>
      <c r="C7977" s="68"/>
      <c r="D7977" s="68">
        <v>21.14</v>
      </c>
      <c r="E7977" s="68"/>
      <c r="G7977" s="68">
        <v>21.14</v>
      </c>
    </row>
    <row r="7978" spans="2:7" hidden="1" x14ac:dyDescent="0.3">
      <c r="B7978" s="66">
        <v>2324</v>
      </c>
      <c r="C7978" s="68"/>
      <c r="D7978" s="68">
        <v>21.99</v>
      </c>
      <c r="E7978" s="68"/>
      <c r="G7978" s="68">
        <v>21.99</v>
      </c>
    </row>
    <row r="7979" spans="2:7" hidden="1" x14ac:dyDescent="0.3">
      <c r="B7979" s="66">
        <v>2325</v>
      </c>
      <c r="C7979" s="68">
        <v>28.49</v>
      </c>
      <c r="D7979" s="68"/>
      <c r="E7979" s="68"/>
      <c r="G7979" s="68">
        <v>28.49</v>
      </c>
    </row>
    <row r="7980" spans="2:7" hidden="1" x14ac:dyDescent="0.3">
      <c r="B7980" s="66">
        <v>2327</v>
      </c>
      <c r="C7980" s="68">
        <v>32.47</v>
      </c>
      <c r="D7980" s="68"/>
      <c r="E7980" s="68"/>
      <c r="G7980" s="68">
        <v>32.47</v>
      </c>
    </row>
    <row r="7981" spans="2:7" hidden="1" x14ac:dyDescent="0.3">
      <c r="B7981" s="66">
        <v>2329</v>
      </c>
      <c r="C7981" s="68"/>
      <c r="D7981" s="68"/>
      <c r="E7981" s="68">
        <v>27.08</v>
      </c>
      <c r="G7981" s="68">
        <v>27.08</v>
      </c>
    </row>
    <row r="7982" spans="2:7" hidden="1" x14ac:dyDescent="0.3">
      <c r="B7982" s="66">
        <v>2330</v>
      </c>
      <c r="C7982" s="68"/>
      <c r="D7982" s="68"/>
      <c r="E7982" s="68"/>
      <c r="F7982" s="68">
        <v>24.85</v>
      </c>
      <c r="G7982" s="68">
        <v>24.85</v>
      </c>
    </row>
    <row r="7983" spans="2:7" hidden="1" x14ac:dyDescent="0.3">
      <c r="B7983" s="66">
        <v>2332</v>
      </c>
      <c r="C7983" s="68">
        <v>28.35</v>
      </c>
      <c r="D7983" s="68"/>
      <c r="E7983" s="68"/>
      <c r="G7983" s="68">
        <v>28.35</v>
      </c>
    </row>
    <row r="7984" spans="2:7" hidden="1" x14ac:dyDescent="0.3">
      <c r="B7984" s="66">
        <v>2333</v>
      </c>
      <c r="C7984" s="68"/>
      <c r="D7984" s="68">
        <v>18.53</v>
      </c>
      <c r="E7984" s="68"/>
      <c r="G7984" s="68">
        <v>18.53</v>
      </c>
    </row>
    <row r="7985" spans="2:7" hidden="1" x14ac:dyDescent="0.3">
      <c r="B7985" s="66">
        <v>2334</v>
      </c>
      <c r="C7985" s="68">
        <v>26.36</v>
      </c>
      <c r="D7985" s="68"/>
      <c r="E7985" s="68"/>
      <c r="G7985" s="68">
        <v>26.36</v>
      </c>
    </row>
    <row r="7986" spans="2:7" hidden="1" x14ac:dyDescent="0.3">
      <c r="B7986" s="66">
        <v>2335</v>
      </c>
      <c r="C7986" s="68"/>
      <c r="D7986" s="68">
        <v>22.92</v>
      </c>
      <c r="E7986" s="68"/>
      <c r="G7986" s="68">
        <v>22.92</v>
      </c>
    </row>
    <row r="7987" spans="2:7" hidden="1" x14ac:dyDescent="0.3">
      <c r="B7987" s="66">
        <v>2337</v>
      </c>
      <c r="C7987" s="68"/>
      <c r="D7987" s="68">
        <v>27.02</v>
      </c>
      <c r="E7987" s="68"/>
      <c r="G7987" s="68">
        <v>27.02</v>
      </c>
    </row>
    <row r="7988" spans="2:7" hidden="1" x14ac:dyDescent="0.3">
      <c r="B7988" s="66">
        <v>2338</v>
      </c>
      <c r="C7988" s="68">
        <v>22.18</v>
      </c>
      <c r="D7988" s="68"/>
      <c r="E7988" s="68"/>
      <c r="G7988" s="68">
        <v>22.18</v>
      </c>
    </row>
    <row r="7989" spans="2:7" hidden="1" x14ac:dyDescent="0.3">
      <c r="B7989" s="66">
        <v>2339</v>
      </c>
      <c r="C7989" s="68"/>
      <c r="D7989" s="68"/>
      <c r="E7989" s="68"/>
      <c r="F7989" s="68">
        <v>25.82</v>
      </c>
      <c r="G7989" s="68">
        <v>25.82</v>
      </c>
    </row>
    <row r="7990" spans="2:7" hidden="1" x14ac:dyDescent="0.3">
      <c r="B7990" s="66">
        <v>2340</v>
      </c>
      <c r="C7990" s="68"/>
      <c r="D7990" s="68">
        <v>20.98</v>
      </c>
      <c r="E7990" s="68"/>
      <c r="G7990" s="68">
        <v>20.98</v>
      </c>
    </row>
    <row r="7991" spans="2:7" hidden="1" x14ac:dyDescent="0.3">
      <c r="B7991" s="66">
        <v>2341</v>
      </c>
      <c r="C7991" s="68"/>
      <c r="D7991" s="68"/>
      <c r="E7991" s="68">
        <v>20.57</v>
      </c>
      <c r="G7991" s="68">
        <v>20.57</v>
      </c>
    </row>
    <row r="7992" spans="2:7" hidden="1" x14ac:dyDescent="0.3">
      <c r="B7992" s="66">
        <v>2342</v>
      </c>
      <c r="C7992" s="68">
        <v>25.82</v>
      </c>
      <c r="D7992" s="68"/>
      <c r="E7992" s="68"/>
      <c r="G7992" s="68">
        <v>25.82</v>
      </c>
    </row>
    <row r="7993" spans="2:7" hidden="1" x14ac:dyDescent="0.3">
      <c r="B7993" s="66">
        <v>2343</v>
      </c>
      <c r="C7993" s="68">
        <v>27.59</v>
      </c>
      <c r="D7993" s="68"/>
      <c r="E7993" s="68"/>
      <c r="G7993" s="68">
        <v>27.59</v>
      </c>
    </row>
    <row r="7994" spans="2:7" hidden="1" x14ac:dyDescent="0.3">
      <c r="B7994" s="66">
        <v>2344</v>
      </c>
      <c r="C7994" s="68">
        <v>28.66</v>
      </c>
      <c r="D7994" s="68"/>
      <c r="E7994" s="68"/>
      <c r="G7994" s="68">
        <v>28.66</v>
      </c>
    </row>
    <row r="7995" spans="2:7" hidden="1" x14ac:dyDescent="0.3">
      <c r="B7995" s="66">
        <v>2345</v>
      </c>
      <c r="C7995" s="68"/>
      <c r="D7995" s="68"/>
      <c r="E7995" s="68">
        <v>26.72</v>
      </c>
      <c r="G7995" s="68">
        <v>26.72</v>
      </c>
    </row>
    <row r="7996" spans="2:7" hidden="1" x14ac:dyDescent="0.3">
      <c r="B7996" s="66">
        <v>2346</v>
      </c>
      <c r="C7996" s="68">
        <v>22.52</v>
      </c>
      <c r="D7996" s="68"/>
      <c r="E7996" s="68"/>
      <c r="G7996" s="68">
        <v>22.52</v>
      </c>
    </row>
    <row r="7997" spans="2:7" hidden="1" x14ac:dyDescent="0.3">
      <c r="B7997" s="66">
        <v>2347</v>
      </c>
      <c r="C7997" s="68">
        <v>25.11</v>
      </c>
      <c r="D7997" s="68"/>
      <c r="E7997" s="68"/>
      <c r="G7997" s="68">
        <v>25.11</v>
      </c>
    </row>
    <row r="7998" spans="2:7" hidden="1" x14ac:dyDescent="0.3">
      <c r="B7998" s="66">
        <v>2348</v>
      </c>
      <c r="C7998" s="68">
        <v>26.97</v>
      </c>
      <c r="D7998" s="68"/>
      <c r="E7998" s="68"/>
      <c r="G7998" s="68">
        <v>26.97</v>
      </c>
    </row>
    <row r="7999" spans="2:7" hidden="1" x14ac:dyDescent="0.3">
      <c r="B7999" s="66">
        <v>2349</v>
      </c>
      <c r="C7999" s="68"/>
      <c r="D7999" s="68">
        <v>30.11</v>
      </c>
      <c r="E7999" s="68"/>
      <c r="G7999" s="68">
        <v>30.11</v>
      </c>
    </row>
    <row r="8000" spans="2:7" hidden="1" x14ac:dyDescent="0.3">
      <c r="B8000" s="66">
        <v>2350</v>
      </c>
      <c r="C8000" s="68"/>
      <c r="D8000" s="68">
        <v>19.93</v>
      </c>
      <c r="E8000" s="68"/>
      <c r="G8000" s="68">
        <v>19.93</v>
      </c>
    </row>
    <row r="8001" spans="2:7" hidden="1" x14ac:dyDescent="0.3">
      <c r="B8001" s="66">
        <v>2351</v>
      </c>
      <c r="C8001" s="68">
        <v>31.82</v>
      </c>
      <c r="D8001" s="68"/>
      <c r="E8001" s="68"/>
      <c r="G8001" s="68">
        <v>31.82</v>
      </c>
    </row>
    <row r="8002" spans="2:7" hidden="1" x14ac:dyDescent="0.3">
      <c r="B8002" s="66">
        <v>2352</v>
      </c>
      <c r="C8002" s="68">
        <v>23.09</v>
      </c>
      <c r="D8002" s="68"/>
      <c r="E8002" s="68"/>
      <c r="G8002" s="68">
        <v>23.09</v>
      </c>
    </row>
    <row r="8003" spans="2:7" hidden="1" x14ac:dyDescent="0.3">
      <c r="B8003" s="66">
        <v>2353</v>
      </c>
      <c r="C8003" s="68"/>
      <c r="D8003" s="68"/>
      <c r="E8003" s="68">
        <v>19.22</v>
      </c>
      <c r="G8003" s="68">
        <v>19.22</v>
      </c>
    </row>
    <row r="8004" spans="2:7" hidden="1" x14ac:dyDescent="0.3">
      <c r="B8004" s="66">
        <v>2354</v>
      </c>
      <c r="C8004" s="68"/>
      <c r="D8004" s="68">
        <v>29.91</v>
      </c>
      <c r="E8004" s="68"/>
      <c r="G8004" s="68">
        <v>29.91</v>
      </c>
    </row>
    <row r="8005" spans="2:7" hidden="1" x14ac:dyDescent="0.3">
      <c r="B8005" s="66">
        <v>2355</v>
      </c>
      <c r="C8005" s="68"/>
      <c r="D8005" s="68"/>
      <c r="E8005" s="68">
        <v>30.77</v>
      </c>
      <c r="G8005" s="68">
        <v>30.77</v>
      </c>
    </row>
    <row r="8006" spans="2:7" hidden="1" x14ac:dyDescent="0.3">
      <c r="B8006" s="66">
        <v>2356</v>
      </c>
      <c r="C8006" s="68">
        <v>23.95</v>
      </c>
      <c r="D8006" s="68"/>
      <c r="E8006" s="68"/>
      <c r="G8006" s="68">
        <v>23.95</v>
      </c>
    </row>
    <row r="8007" spans="2:7" hidden="1" x14ac:dyDescent="0.3">
      <c r="B8007" s="66">
        <v>2357</v>
      </c>
      <c r="C8007" s="68">
        <v>39.22</v>
      </c>
      <c r="D8007" s="68"/>
      <c r="E8007" s="68"/>
      <c r="G8007" s="68">
        <v>39.22</v>
      </c>
    </row>
    <row r="8008" spans="2:7" hidden="1" x14ac:dyDescent="0.3">
      <c r="B8008" s="66">
        <v>2358</v>
      </c>
      <c r="C8008" s="68">
        <v>28.3</v>
      </c>
      <c r="D8008" s="68"/>
      <c r="E8008" s="68"/>
      <c r="G8008" s="68">
        <v>28.3</v>
      </c>
    </row>
    <row r="8009" spans="2:7" hidden="1" x14ac:dyDescent="0.3">
      <c r="B8009" s="66">
        <v>2359</v>
      </c>
      <c r="C8009" s="68"/>
      <c r="D8009" s="68"/>
      <c r="E8009" s="68">
        <v>23.96</v>
      </c>
      <c r="G8009" s="68">
        <v>23.96</v>
      </c>
    </row>
    <row r="8010" spans="2:7" hidden="1" x14ac:dyDescent="0.3">
      <c r="B8010" s="66">
        <v>2360</v>
      </c>
      <c r="C8010" s="68"/>
      <c r="D8010" s="68">
        <v>28.11</v>
      </c>
      <c r="E8010" s="68"/>
      <c r="G8010" s="68">
        <v>28.11</v>
      </c>
    </row>
    <row r="8011" spans="2:7" hidden="1" x14ac:dyDescent="0.3">
      <c r="B8011" s="66">
        <v>2361</v>
      </c>
      <c r="C8011" s="68">
        <v>29.25</v>
      </c>
      <c r="D8011" s="68"/>
      <c r="E8011" s="68"/>
      <c r="G8011" s="68">
        <v>29.25</v>
      </c>
    </row>
    <row r="8012" spans="2:7" hidden="1" x14ac:dyDescent="0.3">
      <c r="B8012" s="66">
        <v>2362</v>
      </c>
      <c r="C8012" s="68">
        <v>24.1</v>
      </c>
      <c r="D8012" s="68"/>
      <c r="E8012" s="68"/>
      <c r="G8012" s="68">
        <v>24.1</v>
      </c>
    </row>
    <row r="8013" spans="2:7" hidden="1" x14ac:dyDescent="0.3">
      <c r="B8013" s="66">
        <v>2364</v>
      </c>
      <c r="C8013" s="68">
        <v>25.1</v>
      </c>
      <c r="D8013" s="68"/>
      <c r="E8013" s="68"/>
      <c r="G8013" s="68">
        <v>25.1</v>
      </c>
    </row>
    <row r="8014" spans="2:7" hidden="1" x14ac:dyDescent="0.3">
      <c r="B8014" s="66">
        <v>2366</v>
      </c>
      <c r="C8014" s="68"/>
      <c r="D8014" s="68"/>
      <c r="E8014" s="68">
        <v>20.43</v>
      </c>
      <c r="G8014" s="68">
        <v>20.43</v>
      </c>
    </row>
    <row r="8015" spans="2:7" hidden="1" x14ac:dyDescent="0.3">
      <c r="B8015" s="66">
        <v>2367</v>
      </c>
      <c r="C8015" s="68">
        <v>27.33</v>
      </c>
      <c r="D8015" s="68"/>
      <c r="E8015" s="68"/>
      <c r="G8015" s="68">
        <v>27.33</v>
      </c>
    </row>
    <row r="8016" spans="2:7" hidden="1" x14ac:dyDescent="0.3">
      <c r="B8016" s="66">
        <v>2368</v>
      </c>
      <c r="C8016" s="68"/>
      <c r="D8016" s="68">
        <v>22.99</v>
      </c>
      <c r="E8016" s="68"/>
      <c r="G8016" s="68">
        <v>22.99</v>
      </c>
    </row>
    <row r="8017" spans="2:7" hidden="1" x14ac:dyDescent="0.3">
      <c r="B8017" s="66">
        <v>2369</v>
      </c>
      <c r="C8017" s="68"/>
      <c r="D8017" s="68">
        <v>18.760000000000002</v>
      </c>
      <c r="E8017" s="68"/>
      <c r="G8017" s="68">
        <v>18.760000000000002</v>
      </c>
    </row>
    <row r="8018" spans="2:7" hidden="1" x14ac:dyDescent="0.3">
      <c r="B8018" s="66">
        <v>2370</v>
      </c>
      <c r="C8018" s="68"/>
      <c r="D8018" s="68">
        <v>23.28</v>
      </c>
      <c r="E8018" s="68"/>
      <c r="G8018" s="68">
        <v>23.28</v>
      </c>
    </row>
    <row r="8019" spans="2:7" hidden="1" x14ac:dyDescent="0.3">
      <c r="B8019" s="66">
        <v>2371</v>
      </c>
      <c r="C8019" s="68">
        <v>21.68</v>
      </c>
      <c r="D8019" s="68"/>
      <c r="E8019" s="68"/>
      <c r="G8019" s="68">
        <v>21.68</v>
      </c>
    </row>
    <row r="8020" spans="2:7" hidden="1" x14ac:dyDescent="0.3">
      <c r="B8020" s="66">
        <v>2372</v>
      </c>
      <c r="C8020" s="68">
        <v>31.71</v>
      </c>
      <c r="D8020" s="68"/>
      <c r="E8020" s="68"/>
      <c r="G8020" s="68">
        <v>31.71</v>
      </c>
    </row>
    <row r="8021" spans="2:7" hidden="1" x14ac:dyDescent="0.3">
      <c r="B8021" s="66">
        <v>2373</v>
      </c>
      <c r="C8021" s="68"/>
      <c r="D8021" s="68">
        <v>19.98</v>
      </c>
      <c r="E8021" s="68"/>
      <c r="G8021" s="68">
        <v>19.98</v>
      </c>
    </row>
    <row r="8022" spans="2:7" hidden="1" x14ac:dyDescent="0.3">
      <c r="B8022" s="66">
        <v>2374</v>
      </c>
      <c r="C8022" s="68"/>
      <c r="D8022" s="68">
        <v>23.64</v>
      </c>
      <c r="E8022" s="68"/>
      <c r="G8022" s="68">
        <v>23.64</v>
      </c>
    </row>
    <row r="8023" spans="2:7" hidden="1" x14ac:dyDescent="0.3">
      <c r="B8023" s="66">
        <v>2375</v>
      </c>
      <c r="C8023" s="68"/>
      <c r="D8023" s="68"/>
      <c r="E8023" s="68">
        <v>21.05</v>
      </c>
      <c r="G8023" s="68">
        <v>21.05</v>
      </c>
    </row>
    <row r="8024" spans="2:7" hidden="1" x14ac:dyDescent="0.3">
      <c r="B8024" s="66">
        <v>2377</v>
      </c>
      <c r="C8024" s="68"/>
      <c r="D8024" s="68">
        <v>25.15</v>
      </c>
      <c r="E8024" s="68"/>
      <c r="G8024" s="68">
        <v>25.15</v>
      </c>
    </row>
    <row r="8025" spans="2:7" hidden="1" x14ac:dyDescent="0.3">
      <c r="B8025" s="66">
        <v>2378</v>
      </c>
      <c r="C8025" s="68">
        <v>23.63</v>
      </c>
      <c r="D8025" s="68"/>
      <c r="E8025" s="68"/>
      <c r="G8025" s="68">
        <v>23.63</v>
      </c>
    </row>
    <row r="8026" spans="2:7" hidden="1" x14ac:dyDescent="0.3">
      <c r="B8026" s="66">
        <v>2379</v>
      </c>
      <c r="C8026" s="68"/>
      <c r="D8026" s="68">
        <v>31.77</v>
      </c>
      <c r="E8026" s="68"/>
      <c r="G8026" s="68">
        <v>31.77</v>
      </c>
    </row>
    <row r="8027" spans="2:7" hidden="1" x14ac:dyDescent="0.3">
      <c r="B8027" s="66">
        <v>2380</v>
      </c>
      <c r="C8027" s="68">
        <v>27.87</v>
      </c>
      <c r="D8027" s="68"/>
      <c r="E8027" s="68"/>
      <c r="G8027" s="68">
        <v>27.87</v>
      </c>
    </row>
    <row r="8028" spans="2:7" hidden="1" x14ac:dyDescent="0.3">
      <c r="B8028" s="66">
        <v>2383</v>
      </c>
      <c r="C8028" s="68">
        <v>24.69</v>
      </c>
      <c r="D8028" s="68"/>
      <c r="E8028" s="68"/>
      <c r="G8028" s="68">
        <v>24.69</v>
      </c>
    </row>
    <row r="8029" spans="2:7" hidden="1" x14ac:dyDescent="0.3">
      <c r="B8029" s="66">
        <v>2384</v>
      </c>
      <c r="C8029" s="68">
        <v>23.48</v>
      </c>
      <c r="D8029" s="68"/>
      <c r="E8029" s="68"/>
      <c r="G8029" s="68">
        <v>23.48</v>
      </c>
    </row>
    <row r="8030" spans="2:7" hidden="1" x14ac:dyDescent="0.3">
      <c r="B8030" s="66">
        <v>2386</v>
      </c>
      <c r="C8030" s="68"/>
      <c r="D8030" s="68">
        <v>21.97</v>
      </c>
      <c r="E8030" s="68"/>
      <c r="G8030" s="68">
        <v>21.97</v>
      </c>
    </row>
    <row r="8031" spans="2:7" hidden="1" x14ac:dyDescent="0.3">
      <c r="B8031" s="66">
        <v>2387</v>
      </c>
      <c r="C8031" s="68">
        <v>31.08</v>
      </c>
      <c r="D8031" s="68"/>
      <c r="E8031" s="68"/>
      <c r="G8031" s="68">
        <v>31.08</v>
      </c>
    </row>
    <row r="8032" spans="2:7" hidden="1" x14ac:dyDescent="0.3">
      <c r="B8032" s="66">
        <v>2388</v>
      </c>
      <c r="C8032" s="68"/>
      <c r="D8032" s="68"/>
      <c r="E8032" s="68"/>
      <c r="F8032" s="68">
        <v>21.96</v>
      </c>
      <c r="G8032" s="68">
        <v>21.96</v>
      </c>
    </row>
    <row r="8033" spans="2:7" hidden="1" x14ac:dyDescent="0.3">
      <c r="B8033" s="66">
        <v>2389</v>
      </c>
      <c r="C8033" s="68"/>
      <c r="D8033" s="68">
        <v>27.53</v>
      </c>
      <c r="E8033" s="68"/>
      <c r="G8033" s="68">
        <v>27.53</v>
      </c>
    </row>
    <row r="8034" spans="2:7" hidden="1" x14ac:dyDescent="0.3">
      <c r="B8034" s="66">
        <v>2391</v>
      </c>
      <c r="C8034" s="68">
        <v>27.26</v>
      </c>
      <c r="D8034" s="68"/>
      <c r="E8034" s="68"/>
      <c r="G8034" s="68">
        <v>27.26</v>
      </c>
    </row>
    <row r="8035" spans="2:7" hidden="1" x14ac:dyDescent="0.3">
      <c r="B8035" s="66">
        <v>2392</v>
      </c>
      <c r="C8035" s="68"/>
      <c r="D8035" s="68"/>
      <c r="E8035" s="68">
        <v>23.05</v>
      </c>
      <c r="G8035" s="68">
        <v>23.05</v>
      </c>
    </row>
    <row r="8036" spans="2:7" hidden="1" x14ac:dyDescent="0.3">
      <c r="B8036" s="66">
        <v>2393</v>
      </c>
      <c r="C8036" s="68"/>
      <c r="D8036" s="68"/>
      <c r="E8036" s="68"/>
      <c r="F8036" s="68">
        <v>22.01</v>
      </c>
      <c r="G8036" s="68">
        <v>22.01</v>
      </c>
    </row>
    <row r="8037" spans="2:7" hidden="1" x14ac:dyDescent="0.3">
      <c r="B8037" s="66">
        <v>2394</v>
      </c>
      <c r="C8037" s="68"/>
      <c r="D8037" s="68"/>
      <c r="E8037" s="68"/>
      <c r="F8037" s="68">
        <v>23.09</v>
      </c>
      <c r="G8037" s="68">
        <v>23.09</v>
      </c>
    </row>
    <row r="8038" spans="2:7" hidden="1" x14ac:dyDescent="0.3">
      <c r="B8038" s="66">
        <v>2395</v>
      </c>
      <c r="C8038" s="68"/>
      <c r="D8038" s="68">
        <v>19.440000000000001</v>
      </c>
      <c r="E8038" s="68"/>
      <c r="G8038" s="68">
        <v>19.440000000000001</v>
      </c>
    </row>
    <row r="8039" spans="2:7" hidden="1" x14ac:dyDescent="0.3">
      <c r="B8039" s="66">
        <v>2396</v>
      </c>
      <c r="C8039" s="68"/>
      <c r="D8039" s="68">
        <v>20.420000000000002</v>
      </c>
      <c r="E8039" s="68"/>
      <c r="G8039" s="68">
        <v>20.420000000000002</v>
      </c>
    </row>
    <row r="8040" spans="2:7" hidden="1" x14ac:dyDescent="0.3">
      <c r="B8040" s="66">
        <v>2397</v>
      </c>
      <c r="C8040" s="68">
        <v>28.3</v>
      </c>
      <c r="D8040" s="68"/>
      <c r="E8040" s="68"/>
      <c r="G8040" s="68">
        <v>28.3</v>
      </c>
    </row>
    <row r="8041" spans="2:7" hidden="1" x14ac:dyDescent="0.3">
      <c r="B8041" s="66">
        <v>2399</v>
      </c>
      <c r="C8041" s="68"/>
      <c r="D8041" s="68">
        <v>25.4</v>
      </c>
      <c r="E8041" s="68"/>
      <c r="G8041" s="68">
        <v>25.4</v>
      </c>
    </row>
    <row r="8042" spans="2:7" hidden="1" x14ac:dyDescent="0.3">
      <c r="B8042" s="66">
        <v>2400</v>
      </c>
      <c r="C8042" s="68">
        <v>29.35</v>
      </c>
      <c r="D8042" s="68"/>
      <c r="E8042" s="68"/>
      <c r="G8042" s="68">
        <v>29.35</v>
      </c>
    </row>
    <row r="8043" spans="2:7" hidden="1" x14ac:dyDescent="0.3">
      <c r="B8043" s="66">
        <v>2401</v>
      </c>
      <c r="C8043" s="68">
        <v>24.49</v>
      </c>
      <c r="D8043" s="68"/>
      <c r="E8043" s="68"/>
      <c r="G8043" s="68">
        <v>24.49</v>
      </c>
    </row>
    <row r="8044" spans="2:7" hidden="1" x14ac:dyDescent="0.3">
      <c r="B8044" s="66">
        <v>2404</v>
      </c>
      <c r="C8044" s="68"/>
      <c r="D8044" s="68">
        <v>22.91</v>
      </c>
      <c r="E8044" s="68"/>
      <c r="G8044" s="68">
        <v>22.91</v>
      </c>
    </row>
    <row r="8045" spans="2:7" hidden="1" x14ac:dyDescent="0.3">
      <c r="B8045" s="66">
        <v>2405</v>
      </c>
      <c r="C8045" s="68">
        <v>20.12</v>
      </c>
      <c r="D8045" s="68"/>
      <c r="E8045" s="68"/>
      <c r="G8045" s="68">
        <v>20.12</v>
      </c>
    </row>
    <row r="8046" spans="2:7" hidden="1" x14ac:dyDescent="0.3">
      <c r="B8046" s="66">
        <v>2406</v>
      </c>
      <c r="C8046" s="68"/>
      <c r="D8046" s="68">
        <v>23.78</v>
      </c>
      <c r="E8046" s="68"/>
      <c r="G8046" s="68">
        <v>23.78</v>
      </c>
    </row>
    <row r="8047" spans="2:7" hidden="1" x14ac:dyDescent="0.3">
      <c r="B8047" s="66">
        <v>2407</v>
      </c>
      <c r="C8047" s="68">
        <v>21.47</v>
      </c>
      <c r="D8047" s="68"/>
      <c r="E8047" s="68"/>
      <c r="G8047" s="68">
        <v>21.47</v>
      </c>
    </row>
    <row r="8048" spans="2:7" hidden="1" x14ac:dyDescent="0.3">
      <c r="B8048" s="66">
        <v>2408</v>
      </c>
      <c r="C8048" s="68">
        <v>24.8</v>
      </c>
      <c r="D8048" s="68"/>
      <c r="E8048" s="68"/>
      <c r="G8048" s="68">
        <v>24.8</v>
      </c>
    </row>
    <row r="8049" spans="2:7" hidden="1" x14ac:dyDescent="0.3">
      <c r="B8049" s="66">
        <v>2409</v>
      </c>
      <c r="C8049" s="68">
        <v>28.36</v>
      </c>
      <c r="D8049" s="68"/>
      <c r="E8049" s="68"/>
      <c r="G8049" s="68">
        <v>28.36</v>
      </c>
    </row>
    <row r="8050" spans="2:7" hidden="1" x14ac:dyDescent="0.3">
      <c r="B8050" s="66">
        <v>2410</v>
      </c>
      <c r="C8050" s="68"/>
      <c r="D8050" s="68"/>
      <c r="E8050" s="68">
        <v>34.840000000000003</v>
      </c>
      <c r="G8050" s="68">
        <v>34.840000000000003</v>
      </c>
    </row>
    <row r="8051" spans="2:7" hidden="1" x14ac:dyDescent="0.3">
      <c r="B8051" s="66">
        <v>2411</v>
      </c>
      <c r="C8051" s="68"/>
      <c r="D8051" s="68"/>
      <c r="E8051" s="68"/>
      <c r="F8051" s="68">
        <v>25.35</v>
      </c>
      <c r="G8051" s="68">
        <v>25.35</v>
      </c>
    </row>
    <row r="8052" spans="2:7" hidden="1" x14ac:dyDescent="0.3">
      <c r="B8052" s="66">
        <v>2412</v>
      </c>
      <c r="C8052" s="68"/>
      <c r="D8052" s="68"/>
      <c r="E8052" s="68"/>
      <c r="F8052" s="68">
        <v>26.97</v>
      </c>
      <c r="G8052" s="68">
        <v>26.97</v>
      </c>
    </row>
    <row r="8053" spans="2:7" hidden="1" x14ac:dyDescent="0.3">
      <c r="B8053" s="66">
        <v>2413</v>
      </c>
      <c r="C8053" s="68">
        <v>22.72</v>
      </c>
      <c r="D8053" s="68"/>
      <c r="E8053" s="68"/>
      <c r="G8053" s="68">
        <v>22.72</v>
      </c>
    </row>
    <row r="8054" spans="2:7" hidden="1" x14ac:dyDescent="0.3">
      <c r="B8054" s="66">
        <v>2414</v>
      </c>
      <c r="C8054" s="68"/>
      <c r="D8054" s="68">
        <v>25.13</v>
      </c>
      <c r="E8054" s="68"/>
      <c r="G8054" s="68">
        <v>25.13</v>
      </c>
    </row>
    <row r="8055" spans="2:7" hidden="1" x14ac:dyDescent="0.3">
      <c r="B8055" s="66">
        <v>2415</v>
      </c>
      <c r="C8055" s="68">
        <v>22.67</v>
      </c>
      <c r="D8055" s="68"/>
      <c r="E8055" s="68"/>
      <c r="G8055" s="68">
        <v>22.67</v>
      </c>
    </row>
    <row r="8056" spans="2:7" hidden="1" x14ac:dyDescent="0.3">
      <c r="B8056" s="66">
        <v>2416</v>
      </c>
      <c r="C8056" s="68"/>
      <c r="D8056" s="68"/>
      <c r="E8056" s="68"/>
      <c r="F8056" s="68">
        <v>25.27</v>
      </c>
      <c r="G8056" s="68">
        <v>25.27</v>
      </c>
    </row>
    <row r="8057" spans="2:7" hidden="1" x14ac:dyDescent="0.3">
      <c r="B8057" s="66">
        <v>2417</v>
      </c>
      <c r="C8057" s="68">
        <v>30.33</v>
      </c>
      <c r="D8057" s="68"/>
      <c r="E8057" s="68"/>
      <c r="G8057" s="68">
        <v>30.33</v>
      </c>
    </row>
    <row r="8058" spans="2:7" hidden="1" x14ac:dyDescent="0.3">
      <c r="B8058" s="66">
        <v>2418</v>
      </c>
      <c r="C8058" s="68">
        <v>25.12</v>
      </c>
      <c r="D8058" s="68"/>
      <c r="E8058" s="68"/>
      <c r="G8058" s="68">
        <v>25.12</v>
      </c>
    </row>
    <row r="8059" spans="2:7" hidden="1" x14ac:dyDescent="0.3">
      <c r="B8059" s="66">
        <v>2419</v>
      </c>
      <c r="C8059" s="68">
        <v>24.01</v>
      </c>
      <c r="D8059" s="68"/>
      <c r="E8059" s="68"/>
      <c r="G8059" s="68">
        <v>24.01</v>
      </c>
    </row>
    <row r="8060" spans="2:7" hidden="1" x14ac:dyDescent="0.3">
      <c r="B8060" s="66">
        <v>2420</v>
      </c>
      <c r="C8060" s="68"/>
      <c r="D8060" s="68">
        <v>26.76</v>
      </c>
      <c r="E8060" s="68"/>
      <c r="G8060" s="68">
        <v>26.76</v>
      </c>
    </row>
    <row r="8061" spans="2:7" hidden="1" x14ac:dyDescent="0.3">
      <c r="B8061" s="66">
        <v>2421</v>
      </c>
      <c r="C8061" s="68"/>
      <c r="D8061" s="68"/>
      <c r="E8061" s="68">
        <v>27.15</v>
      </c>
      <c r="G8061" s="68">
        <v>27.15</v>
      </c>
    </row>
    <row r="8062" spans="2:7" hidden="1" x14ac:dyDescent="0.3">
      <c r="B8062" s="66">
        <v>2422</v>
      </c>
      <c r="C8062" s="68"/>
      <c r="D8062" s="68">
        <v>20.41</v>
      </c>
      <c r="E8062" s="68"/>
      <c r="G8062" s="68">
        <v>20.41</v>
      </c>
    </row>
    <row r="8063" spans="2:7" hidden="1" x14ac:dyDescent="0.3">
      <c r="B8063" s="66">
        <v>2424</v>
      </c>
      <c r="C8063" s="68">
        <v>26.84</v>
      </c>
      <c r="D8063" s="68"/>
      <c r="E8063" s="68"/>
      <c r="G8063" s="68">
        <v>26.84</v>
      </c>
    </row>
    <row r="8064" spans="2:7" hidden="1" x14ac:dyDescent="0.3">
      <c r="B8064" s="66">
        <v>2425</v>
      </c>
      <c r="C8064" s="68">
        <v>32.19</v>
      </c>
      <c r="D8064" s="68"/>
      <c r="E8064" s="68"/>
      <c r="G8064" s="68">
        <v>32.19</v>
      </c>
    </row>
    <row r="8065" spans="2:7" hidden="1" x14ac:dyDescent="0.3">
      <c r="B8065" s="66">
        <v>2426</v>
      </c>
      <c r="C8065" s="68"/>
      <c r="D8065" s="68">
        <v>21.82</v>
      </c>
      <c r="E8065" s="68"/>
      <c r="G8065" s="68">
        <v>21.82</v>
      </c>
    </row>
    <row r="8066" spans="2:7" hidden="1" x14ac:dyDescent="0.3">
      <c r="B8066" s="66">
        <v>2427</v>
      </c>
      <c r="C8066" s="68"/>
      <c r="D8066" s="68"/>
      <c r="E8066" s="68">
        <v>22.01</v>
      </c>
      <c r="G8066" s="68">
        <v>22.01</v>
      </c>
    </row>
    <row r="8067" spans="2:7" hidden="1" x14ac:dyDescent="0.3">
      <c r="B8067" s="66">
        <v>2428</v>
      </c>
      <c r="C8067" s="68">
        <v>22.04</v>
      </c>
      <c r="D8067" s="68"/>
      <c r="E8067" s="68"/>
      <c r="G8067" s="68">
        <v>22.04</v>
      </c>
    </row>
    <row r="8068" spans="2:7" hidden="1" x14ac:dyDescent="0.3">
      <c r="B8068" s="66">
        <v>2429</v>
      </c>
      <c r="C8068" s="68"/>
      <c r="D8068" s="68"/>
      <c r="E8068" s="68"/>
      <c r="F8068" s="68">
        <v>27.43</v>
      </c>
      <c r="G8068" s="68">
        <v>27.43</v>
      </c>
    </row>
    <row r="8069" spans="2:7" hidden="1" x14ac:dyDescent="0.3">
      <c r="B8069" s="66">
        <v>2430</v>
      </c>
      <c r="C8069" s="68">
        <v>27.13</v>
      </c>
      <c r="D8069" s="68"/>
      <c r="E8069" s="68"/>
      <c r="G8069" s="68">
        <v>27.13</v>
      </c>
    </row>
    <row r="8070" spans="2:7" hidden="1" x14ac:dyDescent="0.3">
      <c r="B8070" s="66">
        <v>2431</v>
      </c>
      <c r="C8070" s="68"/>
      <c r="D8070" s="68">
        <v>21.12</v>
      </c>
      <c r="E8070" s="68"/>
      <c r="G8070" s="68">
        <v>21.12</v>
      </c>
    </row>
    <row r="8071" spans="2:7" hidden="1" x14ac:dyDescent="0.3">
      <c r="B8071" s="66">
        <v>2432</v>
      </c>
      <c r="C8071" s="68"/>
      <c r="D8071" s="68">
        <v>25.05</v>
      </c>
      <c r="E8071" s="68"/>
      <c r="G8071" s="68">
        <v>25.05</v>
      </c>
    </row>
    <row r="8072" spans="2:7" hidden="1" x14ac:dyDescent="0.3">
      <c r="B8072" s="66">
        <v>2434</v>
      </c>
      <c r="C8072" s="68">
        <v>23.35</v>
      </c>
      <c r="D8072" s="68"/>
      <c r="E8072" s="68"/>
      <c r="G8072" s="68">
        <v>23.35</v>
      </c>
    </row>
    <row r="8073" spans="2:7" hidden="1" x14ac:dyDescent="0.3">
      <c r="B8073" s="66">
        <v>2436</v>
      </c>
      <c r="C8073" s="68"/>
      <c r="D8073" s="68">
        <v>28.04</v>
      </c>
      <c r="E8073" s="68"/>
      <c r="G8073" s="68">
        <v>28.04</v>
      </c>
    </row>
    <row r="8074" spans="2:7" hidden="1" x14ac:dyDescent="0.3">
      <c r="B8074" s="66">
        <v>2437</v>
      </c>
      <c r="C8074" s="68">
        <v>26.09</v>
      </c>
      <c r="D8074" s="68"/>
      <c r="E8074" s="68"/>
      <c r="G8074" s="68">
        <v>26.09</v>
      </c>
    </row>
    <row r="8075" spans="2:7" hidden="1" x14ac:dyDescent="0.3">
      <c r="B8075" s="66">
        <v>2438</v>
      </c>
      <c r="C8075" s="68"/>
      <c r="D8075" s="68">
        <v>29.84</v>
      </c>
      <c r="E8075" s="68"/>
      <c r="G8075" s="68">
        <v>29.84</v>
      </c>
    </row>
    <row r="8076" spans="2:7" hidden="1" x14ac:dyDescent="0.3">
      <c r="B8076" s="66">
        <v>2439</v>
      </c>
      <c r="C8076" s="68"/>
      <c r="D8076" s="68"/>
      <c r="E8076" s="68">
        <v>22.73</v>
      </c>
      <c r="G8076" s="68">
        <v>22.73</v>
      </c>
    </row>
    <row r="8077" spans="2:7" hidden="1" x14ac:dyDescent="0.3">
      <c r="B8077" s="66">
        <v>2440</v>
      </c>
      <c r="C8077" s="68"/>
      <c r="D8077" s="68"/>
      <c r="E8077" s="68">
        <v>29.41</v>
      </c>
      <c r="G8077" s="68">
        <v>29.41</v>
      </c>
    </row>
    <row r="8078" spans="2:7" hidden="1" x14ac:dyDescent="0.3">
      <c r="B8078" s="66">
        <v>2441</v>
      </c>
      <c r="C8078" s="68"/>
      <c r="D8078" s="68">
        <v>24.17</v>
      </c>
      <c r="E8078" s="68"/>
      <c r="G8078" s="68">
        <v>24.17</v>
      </c>
    </row>
    <row r="8079" spans="2:7" hidden="1" x14ac:dyDescent="0.3">
      <c r="B8079" s="66">
        <v>2442</v>
      </c>
      <c r="C8079" s="68"/>
      <c r="D8079" s="68">
        <v>27.97</v>
      </c>
      <c r="E8079" s="68"/>
      <c r="G8079" s="68">
        <v>27.97</v>
      </c>
    </row>
    <row r="8080" spans="2:7" hidden="1" x14ac:dyDescent="0.3">
      <c r="B8080" s="66">
        <v>2443</v>
      </c>
      <c r="C8080" s="68"/>
      <c r="D8080" s="68">
        <v>25.88</v>
      </c>
      <c r="E8080" s="68"/>
      <c r="G8080" s="68">
        <v>25.88</v>
      </c>
    </row>
    <row r="8081" spans="2:7" hidden="1" x14ac:dyDescent="0.3">
      <c r="B8081" s="66">
        <v>2444</v>
      </c>
      <c r="C8081" s="68"/>
      <c r="D8081" s="68"/>
      <c r="E8081" s="68">
        <v>31.31</v>
      </c>
      <c r="G8081" s="68">
        <v>31.31</v>
      </c>
    </row>
    <row r="8082" spans="2:7" hidden="1" x14ac:dyDescent="0.3">
      <c r="B8082" s="66">
        <v>2445</v>
      </c>
      <c r="C8082" s="68">
        <v>25.58</v>
      </c>
      <c r="D8082" s="68"/>
      <c r="E8082" s="68"/>
      <c r="G8082" s="68">
        <v>25.58</v>
      </c>
    </row>
    <row r="8083" spans="2:7" hidden="1" x14ac:dyDescent="0.3">
      <c r="B8083" s="66">
        <v>2446</v>
      </c>
      <c r="C8083" s="68"/>
      <c r="D8083" s="68">
        <v>23.93</v>
      </c>
      <c r="E8083" s="68"/>
      <c r="G8083" s="68">
        <v>23.93</v>
      </c>
    </row>
    <row r="8084" spans="2:7" hidden="1" x14ac:dyDescent="0.3">
      <c r="B8084" s="66">
        <v>2447</v>
      </c>
      <c r="C8084" s="68">
        <v>25.9</v>
      </c>
      <c r="D8084" s="68"/>
      <c r="E8084" s="68"/>
      <c r="G8084" s="68">
        <v>25.9</v>
      </c>
    </row>
    <row r="8085" spans="2:7" hidden="1" x14ac:dyDescent="0.3">
      <c r="B8085" s="66">
        <v>2448</v>
      </c>
      <c r="C8085" s="68">
        <v>24.39</v>
      </c>
      <c r="D8085" s="68"/>
      <c r="E8085" s="68"/>
      <c r="G8085" s="68">
        <v>24.39</v>
      </c>
    </row>
    <row r="8086" spans="2:7" hidden="1" x14ac:dyDescent="0.3">
      <c r="B8086" s="66">
        <v>2449</v>
      </c>
      <c r="C8086" s="68"/>
      <c r="D8086" s="68">
        <v>24.5</v>
      </c>
      <c r="E8086" s="68"/>
      <c r="G8086" s="68">
        <v>24.5</v>
      </c>
    </row>
    <row r="8087" spans="2:7" hidden="1" x14ac:dyDescent="0.3">
      <c r="B8087" s="66">
        <v>2450</v>
      </c>
      <c r="C8087" s="68">
        <v>29.29</v>
      </c>
      <c r="D8087" s="68"/>
      <c r="E8087" s="68"/>
      <c r="G8087" s="68">
        <v>29.29</v>
      </c>
    </row>
    <row r="8088" spans="2:7" hidden="1" x14ac:dyDescent="0.3">
      <c r="B8088" s="66">
        <v>2451</v>
      </c>
      <c r="C8088" s="68">
        <v>22.62</v>
      </c>
      <c r="D8088" s="68"/>
      <c r="E8088" s="68"/>
      <c r="G8088" s="68">
        <v>22.62</v>
      </c>
    </row>
    <row r="8089" spans="2:7" hidden="1" x14ac:dyDescent="0.3">
      <c r="B8089" s="66">
        <v>2452</v>
      </c>
      <c r="C8089" s="68">
        <v>26.82</v>
      </c>
      <c r="D8089" s="68"/>
      <c r="E8089" s="68"/>
      <c r="G8089" s="68">
        <v>26.82</v>
      </c>
    </row>
    <row r="8090" spans="2:7" hidden="1" x14ac:dyDescent="0.3">
      <c r="B8090" s="66">
        <v>2454</v>
      </c>
      <c r="C8090" s="68"/>
      <c r="D8090" s="68">
        <v>25.99</v>
      </c>
      <c r="E8090" s="68"/>
      <c r="G8090" s="68">
        <v>25.99</v>
      </c>
    </row>
    <row r="8091" spans="2:7" hidden="1" x14ac:dyDescent="0.3">
      <c r="B8091" s="66">
        <v>2455</v>
      </c>
      <c r="C8091" s="68">
        <v>30.61</v>
      </c>
      <c r="D8091" s="68"/>
      <c r="E8091" s="68"/>
      <c r="G8091" s="68">
        <v>30.61</v>
      </c>
    </row>
    <row r="8092" spans="2:7" hidden="1" x14ac:dyDescent="0.3">
      <c r="B8092" s="66">
        <v>2456</v>
      </c>
      <c r="C8092" s="68"/>
      <c r="D8092" s="68"/>
      <c r="E8092" s="68"/>
      <c r="F8092" s="68">
        <v>20.72</v>
      </c>
      <c r="G8092" s="68">
        <v>20.72</v>
      </c>
    </row>
    <row r="8093" spans="2:7" hidden="1" x14ac:dyDescent="0.3">
      <c r="B8093" s="66">
        <v>2457</v>
      </c>
      <c r="C8093" s="68"/>
      <c r="D8093" s="68"/>
      <c r="E8093" s="68">
        <v>25.58</v>
      </c>
      <c r="G8093" s="68">
        <v>25.58</v>
      </c>
    </row>
    <row r="8094" spans="2:7" hidden="1" x14ac:dyDescent="0.3">
      <c r="B8094" s="66">
        <v>2458</v>
      </c>
      <c r="C8094" s="68"/>
      <c r="D8094" s="68"/>
      <c r="E8094" s="68">
        <v>26.88</v>
      </c>
      <c r="G8094" s="68">
        <v>26.88</v>
      </c>
    </row>
    <row r="8095" spans="2:7" hidden="1" x14ac:dyDescent="0.3">
      <c r="B8095" s="66">
        <v>2459</v>
      </c>
      <c r="C8095" s="68"/>
      <c r="D8095" s="68"/>
      <c r="E8095" s="68"/>
      <c r="F8095" s="68">
        <v>16.75</v>
      </c>
      <c r="G8095" s="68">
        <v>16.75</v>
      </c>
    </row>
    <row r="8096" spans="2:7" hidden="1" x14ac:dyDescent="0.3">
      <c r="B8096" s="66">
        <v>2460</v>
      </c>
      <c r="C8096" s="68">
        <v>24.22</v>
      </c>
      <c r="D8096" s="68"/>
      <c r="E8096" s="68"/>
      <c r="G8096" s="68">
        <v>24.22</v>
      </c>
    </row>
    <row r="8097" spans="2:7" hidden="1" x14ac:dyDescent="0.3">
      <c r="B8097" s="66">
        <v>2461</v>
      </c>
      <c r="C8097" s="68"/>
      <c r="D8097" s="68"/>
      <c r="E8097" s="68"/>
      <c r="F8097" s="68">
        <v>19.23</v>
      </c>
      <c r="G8097" s="68">
        <v>19.23</v>
      </c>
    </row>
    <row r="8098" spans="2:7" hidden="1" x14ac:dyDescent="0.3">
      <c r="B8098" s="66">
        <v>2462</v>
      </c>
      <c r="C8098" s="68">
        <v>25.11</v>
      </c>
      <c r="D8098" s="68"/>
      <c r="E8098" s="68"/>
      <c r="G8098" s="68">
        <v>25.11</v>
      </c>
    </row>
    <row r="8099" spans="2:7" hidden="1" x14ac:dyDescent="0.3">
      <c r="B8099" s="66">
        <v>2463</v>
      </c>
      <c r="C8099" s="68">
        <v>29.16</v>
      </c>
      <c r="D8099" s="68"/>
      <c r="E8099" s="68"/>
      <c r="G8099" s="68">
        <v>29.16</v>
      </c>
    </row>
    <row r="8100" spans="2:7" hidden="1" x14ac:dyDescent="0.3">
      <c r="B8100" s="66">
        <v>2464</v>
      </c>
      <c r="C8100" s="68">
        <v>28.72</v>
      </c>
      <c r="D8100" s="68"/>
      <c r="E8100" s="68"/>
      <c r="G8100" s="68">
        <v>28.72</v>
      </c>
    </row>
    <row r="8101" spans="2:7" hidden="1" x14ac:dyDescent="0.3">
      <c r="B8101" s="66">
        <v>2465</v>
      </c>
      <c r="C8101" s="68">
        <v>26.28</v>
      </c>
      <c r="D8101" s="68"/>
      <c r="E8101" s="68"/>
      <c r="G8101" s="68">
        <v>26.28</v>
      </c>
    </row>
    <row r="8102" spans="2:7" hidden="1" x14ac:dyDescent="0.3">
      <c r="B8102" s="66">
        <v>2466</v>
      </c>
      <c r="C8102" s="68"/>
      <c r="D8102" s="68">
        <v>27.89</v>
      </c>
      <c r="E8102" s="68"/>
      <c r="G8102" s="68">
        <v>27.89</v>
      </c>
    </row>
    <row r="8103" spans="2:7" hidden="1" x14ac:dyDescent="0.3">
      <c r="B8103" s="66">
        <v>2468</v>
      </c>
      <c r="C8103" s="68">
        <v>24.22</v>
      </c>
      <c r="D8103" s="68"/>
      <c r="E8103" s="68"/>
      <c r="G8103" s="68">
        <v>24.22</v>
      </c>
    </row>
    <row r="8104" spans="2:7" hidden="1" x14ac:dyDescent="0.3">
      <c r="B8104" s="66">
        <v>2469</v>
      </c>
      <c r="C8104" s="68">
        <v>22.94</v>
      </c>
      <c r="D8104" s="68"/>
      <c r="E8104" s="68"/>
      <c r="G8104" s="68">
        <v>22.94</v>
      </c>
    </row>
    <row r="8105" spans="2:7" hidden="1" x14ac:dyDescent="0.3">
      <c r="B8105" s="66">
        <v>2470</v>
      </c>
      <c r="C8105" s="68">
        <v>32.54</v>
      </c>
      <c r="D8105" s="68"/>
      <c r="E8105" s="68"/>
      <c r="G8105" s="68">
        <v>32.54</v>
      </c>
    </row>
    <row r="8106" spans="2:7" hidden="1" x14ac:dyDescent="0.3">
      <c r="B8106" s="66">
        <v>2471</v>
      </c>
      <c r="C8106" s="68">
        <v>29.67</v>
      </c>
      <c r="D8106" s="68"/>
      <c r="E8106" s="68"/>
      <c r="G8106" s="68">
        <v>29.67</v>
      </c>
    </row>
    <row r="8107" spans="2:7" hidden="1" x14ac:dyDescent="0.3">
      <c r="B8107" s="66">
        <v>2472</v>
      </c>
      <c r="C8107" s="68">
        <v>27.64</v>
      </c>
      <c r="D8107" s="68"/>
      <c r="E8107" s="68"/>
      <c r="G8107" s="68">
        <v>27.64</v>
      </c>
    </row>
    <row r="8108" spans="2:7" hidden="1" x14ac:dyDescent="0.3">
      <c r="B8108" s="66">
        <v>2473</v>
      </c>
      <c r="C8108" s="68"/>
      <c r="D8108" s="68"/>
      <c r="E8108" s="68"/>
      <c r="F8108" s="68">
        <v>23.47</v>
      </c>
      <c r="G8108" s="68">
        <v>23.47</v>
      </c>
    </row>
    <row r="8109" spans="2:7" hidden="1" x14ac:dyDescent="0.3">
      <c r="B8109" s="66">
        <v>2474</v>
      </c>
      <c r="C8109" s="68">
        <v>37.020000000000003</v>
      </c>
      <c r="D8109" s="68"/>
      <c r="E8109" s="68"/>
      <c r="G8109" s="68">
        <v>37.020000000000003</v>
      </c>
    </row>
    <row r="8110" spans="2:7" hidden="1" x14ac:dyDescent="0.3">
      <c r="B8110" s="66">
        <v>2475</v>
      </c>
      <c r="C8110" s="68"/>
      <c r="D8110" s="68">
        <v>23.03</v>
      </c>
      <c r="E8110" s="68"/>
      <c r="G8110" s="68">
        <v>23.03</v>
      </c>
    </row>
    <row r="8111" spans="2:7" hidden="1" x14ac:dyDescent="0.3">
      <c r="B8111" s="66">
        <v>2477</v>
      </c>
      <c r="C8111" s="68"/>
      <c r="D8111" s="68"/>
      <c r="E8111" s="68">
        <v>29.15</v>
      </c>
      <c r="G8111" s="68">
        <v>29.15</v>
      </c>
    </row>
    <row r="8112" spans="2:7" hidden="1" x14ac:dyDescent="0.3">
      <c r="B8112" s="66">
        <v>2478</v>
      </c>
      <c r="C8112" s="68"/>
      <c r="D8112" s="68"/>
      <c r="E8112" s="68">
        <v>22.29</v>
      </c>
      <c r="G8112" s="68">
        <v>22.29</v>
      </c>
    </row>
    <row r="8113" spans="2:7" hidden="1" x14ac:dyDescent="0.3">
      <c r="B8113" s="66">
        <v>2479</v>
      </c>
      <c r="C8113" s="68"/>
      <c r="D8113" s="68"/>
      <c r="E8113" s="68"/>
      <c r="F8113" s="68">
        <v>16.59</v>
      </c>
      <c r="G8113" s="68">
        <v>16.59</v>
      </c>
    </row>
    <row r="8114" spans="2:7" hidden="1" x14ac:dyDescent="0.3">
      <c r="B8114" s="66">
        <v>2480</v>
      </c>
      <c r="C8114" s="68"/>
      <c r="D8114" s="68"/>
      <c r="E8114" s="68"/>
      <c r="F8114" s="68">
        <v>28.61</v>
      </c>
      <c r="G8114" s="68">
        <v>28.61</v>
      </c>
    </row>
    <row r="8115" spans="2:7" hidden="1" x14ac:dyDescent="0.3">
      <c r="B8115" s="66">
        <v>2481</v>
      </c>
      <c r="C8115" s="68">
        <v>29.59</v>
      </c>
      <c r="D8115" s="68"/>
      <c r="E8115" s="68"/>
      <c r="G8115" s="68">
        <v>29.59</v>
      </c>
    </row>
    <row r="8116" spans="2:7" hidden="1" x14ac:dyDescent="0.3">
      <c r="B8116" s="66">
        <v>2483</v>
      </c>
      <c r="C8116" s="68">
        <v>23.65</v>
      </c>
      <c r="D8116" s="68"/>
      <c r="E8116" s="68"/>
      <c r="G8116" s="68">
        <v>23.65</v>
      </c>
    </row>
    <row r="8117" spans="2:7" hidden="1" x14ac:dyDescent="0.3">
      <c r="B8117" s="66">
        <v>2484</v>
      </c>
      <c r="C8117" s="68">
        <v>20.55</v>
      </c>
      <c r="D8117" s="68"/>
      <c r="E8117" s="68"/>
      <c r="G8117" s="68">
        <v>20.55</v>
      </c>
    </row>
    <row r="8118" spans="2:7" hidden="1" x14ac:dyDescent="0.3">
      <c r="B8118" s="66">
        <v>2485</v>
      </c>
      <c r="C8118" s="68">
        <v>23.74</v>
      </c>
      <c r="D8118" s="68"/>
      <c r="E8118" s="68"/>
      <c r="G8118" s="68">
        <v>23.74</v>
      </c>
    </row>
    <row r="8119" spans="2:7" hidden="1" x14ac:dyDescent="0.3">
      <c r="B8119" s="66">
        <v>2486</v>
      </c>
      <c r="C8119" s="68">
        <v>34.69</v>
      </c>
      <c r="D8119" s="68"/>
      <c r="E8119" s="68"/>
      <c r="G8119" s="68">
        <v>34.69</v>
      </c>
    </row>
    <row r="8120" spans="2:7" hidden="1" x14ac:dyDescent="0.3">
      <c r="B8120" s="66">
        <v>2487</v>
      </c>
      <c r="C8120" s="68">
        <v>21.64</v>
      </c>
      <c r="D8120" s="68"/>
      <c r="E8120" s="68"/>
      <c r="G8120" s="68">
        <v>21.64</v>
      </c>
    </row>
    <row r="8121" spans="2:7" hidden="1" x14ac:dyDescent="0.3">
      <c r="B8121" s="66">
        <v>2488</v>
      </c>
      <c r="C8121" s="68">
        <v>31.6</v>
      </c>
      <c r="D8121" s="68"/>
      <c r="E8121" s="68"/>
      <c r="G8121" s="68">
        <v>31.6</v>
      </c>
    </row>
    <row r="8122" spans="2:7" hidden="1" x14ac:dyDescent="0.3">
      <c r="B8122" s="66">
        <v>2489</v>
      </c>
      <c r="C8122" s="68">
        <v>27.49</v>
      </c>
      <c r="D8122" s="68"/>
      <c r="E8122" s="68"/>
      <c r="G8122" s="68">
        <v>27.49</v>
      </c>
    </row>
    <row r="8123" spans="2:7" hidden="1" x14ac:dyDescent="0.3">
      <c r="B8123" s="66">
        <v>2490</v>
      </c>
      <c r="C8123" s="68"/>
      <c r="D8123" s="68">
        <v>26.15</v>
      </c>
      <c r="E8123" s="68"/>
      <c r="G8123" s="68">
        <v>26.15</v>
      </c>
    </row>
    <row r="8124" spans="2:7" hidden="1" x14ac:dyDescent="0.3">
      <c r="B8124" s="66">
        <v>2492</v>
      </c>
      <c r="C8124" s="68">
        <v>36.119999999999997</v>
      </c>
      <c r="D8124" s="68"/>
      <c r="E8124" s="68"/>
      <c r="G8124" s="68">
        <v>36.119999999999997</v>
      </c>
    </row>
    <row r="8125" spans="2:7" hidden="1" x14ac:dyDescent="0.3">
      <c r="B8125" s="66">
        <v>2493</v>
      </c>
      <c r="C8125" s="68">
        <v>26.59</v>
      </c>
      <c r="D8125" s="68"/>
      <c r="E8125" s="68"/>
      <c r="G8125" s="68">
        <v>26.59</v>
      </c>
    </row>
    <row r="8126" spans="2:7" hidden="1" x14ac:dyDescent="0.3">
      <c r="B8126" s="66">
        <v>2494</v>
      </c>
      <c r="C8126" s="68"/>
      <c r="D8126" s="68">
        <v>24.41</v>
      </c>
      <c r="E8126" s="68"/>
      <c r="G8126" s="68">
        <v>24.41</v>
      </c>
    </row>
    <row r="8127" spans="2:7" hidden="1" x14ac:dyDescent="0.3">
      <c r="B8127" s="66">
        <v>2495</v>
      </c>
      <c r="C8127" s="68">
        <v>31.9</v>
      </c>
      <c r="D8127" s="68"/>
      <c r="E8127" s="68"/>
      <c r="G8127" s="68">
        <v>31.9</v>
      </c>
    </row>
    <row r="8128" spans="2:7" hidden="1" x14ac:dyDescent="0.3">
      <c r="B8128" s="66">
        <v>2496</v>
      </c>
      <c r="C8128" s="68">
        <v>23.92</v>
      </c>
      <c r="D8128" s="68"/>
      <c r="E8128" s="68"/>
      <c r="G8128" s="68">
        <v>23.92</v>
      </c>
    </row>
    <row r="8129" spans="2:7" hidden="1" x14ac:dyDescent="0.3">
      <c r="B8129" s="66">
        <v>2497</v>
      </c>
      <c r="C8129" s="68"/>
      <c r="D8129" s="68">
        <v>21.59</v>
      </c>
      <c r="E8129" s="68"/>
      <c r="G8129" s="68">
        <v>21.59</v>
      </c>
    </row>
    <row r="8130" spans="2:7" hidden="1" x14ac:dyDescent="0.3">
      <c r="B8130" s="66">
        <v>2498</v>
      </c>
      <c r="C8130" s="68">
        <v>42.53</v>
      </c>
      <c r="D8130" s="68"/>
      <c r="E8130" s="68"/>
      <c r="G8130" s="68">
        <v>42.53</v>
      </c>
    </row>
    <row r="8131" spans="2:7" hidden="1" x14ac:dyDescent="0.3">
      <c r="B8131" s="66">
        <v>2499</v>
      </c>
      <c r="C8131" s="68">
        <v>25.94</v>
      </c>
      <c r="D8131" s="68"/>
      <c r="E8131" s="68"/>
      <c r="G8131" s="68">
        <v>25.94</v>
      </c>
    </row>
    <row r="8132" spans="2:7" hidden="1" x14ac:dyDescent="0.3">
      <c r="B8132" s="66">
        <v>2500</v>
      </c>
      <c r="C8132" s="68"/>
      <c r="D8132" s="68"/>
      <c r="E8132" s="68">
        <v>25.09</v>
      </c>
      <c r="G8132" s="68">
        <v>25.09</v>
      </c>
    </row>
    <row r="8133" spans="2:7" hidden="1" x14ac:dyDescent="0.3">
      <c r="B8133" s="66">
        <v>2501</v>
      </c>
      <c r="C8133" s="68">
        <v>29.45</v>
      </c>
      <c r="D8133" s="68"/>
      <c r="E8133" s="68"/>
      <c r="G8133" s="68">
        <v>29.45</v>
      </c>
    </row>
    <row r="8134" spans="2:7" hidden="1" x14ac:dyDescent="0.3">
      <c r="B8134" s="66">
        <v>2502</v>
      </c>
      <c r="C8134" s="68"/>
      <c r="D8134" s="68"/>
      <c r="E8134" s="68">
        <v>27.22</v>
      </c>
      <c r="G8134" s="68">
        <v>27.22</v>
      </c>
    </row>
    <row r="8135" spans="2:7" hidden="1" x14ac:dyDescent="0.3">
      <c r="B8135" s="66">
        <v>2503</v>
      </c>
      <c r="C8135" s="68"/>
      <c r="D8135" s="68"/>
      <c r="E8135" s="68">
        <v>27.96</v>
      </c>
      <c r="G8135" s="68">
        <v>27.96</v>
      </c>
    </row>
    <row r="8136" spans="2:7" hidden="1" x14ac:dyDescent="0.3">
      <c r="B8136" s="66">
        <v>2504</v>
      </c>
      <c r="C8136" s="68">
        <v>26.15</v>
      </c>
      <c r="D8136" s="68"/>
      <c r="E8136" s="68"/>
      <c r="G8136" s="68">
        <v>26.15</v>
      </c>
    </row>
    <row r="8137" spans="2:7" hidden="1" x14ac:dyDescent="0.3">
      <c r="B8137" s="66">
        <v>2505</v>
      </c>
      <c r="C8137" s="68"/>
      <c r="D8137" s="68"/>
      <c r="E8137" s="68">
        <v>20.149999999999999</v>
      </c>
      <c r="G8137" s="68">
        <v>20.149999999999999</v>
      </c>
    </row>
    <row r="8138" spans="2:7" hidden="1" x14ac:dyDescent="0.3">
      <c r="B8138" s="66">
        <v>2506</v>
      </c>
      <c r="C8138" s="68"/>
      <c r="D8138" s="68"/>
      <c r="E8138" s="68">
        <v>21.18</v>
      </c>
      <c r="G8138" s="68">
        <v>21.18</v>
      </c>
    </row>
    <row r="8139" spans="2:7" hidden="1" x14ac:dyDescent="0.3">
      <c r="B8139" s="66">
        <v>2507</v>
      </c>
      <c r="C8139" s="68"/>
      <c r="D8139" s="68">
        <v>30.85</v>
      </c>
      <c r="E8139" s="68"/>
      <c r="G8139" s="68">
        <v>30.85</v>
      </c>
    </row>
    <row r="8140" spans="2:7" hidden="1" x14ac:dyDescent="0.3">
      <c r="B8140" s="66">
        <v>2508</v>
      </c>
      <c r="C8140" s="68"/>
      <c r="D8140" s="68">
        <v>26.25</v>
      </c>
      <c r="E8140" s="68"/>
      <c r="G8140" s="68">
        <v>26.25</v>
      </c>
    </row>
    <row r="8141" spans="2:7" hidden="1" x14ac:dyDescent="0.3">
      <c r="B8141" s="66">
        <v>2509</v>
      </c>
      <c r="C8141" s="68">
        <v>27.59</v>
      </c>
      <c r="D8141" s="68"/>
      <c r="E8141" s="68"/>
      <c r="G8141" s="68">
        <v>27.59</v>
      </c>
    </row>
    <row r="8142" spans="2:7" hidden="1" x14ac:dyDescent="0.3">
      <c r="B8142" s="66">
        <v>2510</v>
      </c>
      <c r="C8142" s="68"/>
      <c r="D8142" s="68">
        <v>20.94</v>
      </c>
      <c r="E8142" s="68"/>
      <c r="G8142" s="68">
        <v>20.94</v>
      </c>
    </row>
    <row r="8143" spans="2:7" hidden="1" x14ac:dyDescent="0.3">
      <c r="B8143" s="66">
        <v>2511</v>
      </c>
      <c r="C8143" s="68">
        <v>20.05</v>
      </c>
      <c r="D8143" s="68"/>
      <c r="E8143" s="68"/>
      <c r="G8143" s="68">
        <v>20.05</v>
      </c>
    </row>
    <row r="8144" spans="2:7" hidden="1" x14ac:dyDescent="0.3">
      <c r="B8144" s="66">
        <v>2512</v>
      </c>
      <c r="C8144" s="68"/>
      <c r="D8144" s="68"/>
      <c r="E8144" s="68"/>
      <c r="F8144" s="68">
        <v>29.05</v>
      </c>
      <c r="G8144" s="68">
        <v>29.05</v>
      </c>
    </row>
    <row r="8145" spans="2:7" hidden="1" x14ac:dyDescent="0.3">
      <c r="B8145" s="66">
        <v>2513</v>
      </c>
      <c r="C8145" s="68"/>
      <c r="D8145" s="68"/>
      <c r="E8145" s="68"/>
      <c r="F8145" s="68">
        <v>20.86</v>
      </c>
      <c r="G8145" s="68">
        <v>20.86</v>
      </c>
    </row>
    <row r="8146" spans="2:7" hidden="1" x14ac:dyDescent="0.3">
      <c r="B8146" s="66">
        <v>2514</v>
      </c>
      <c r="C8146" s="68"/>
      <c r="D8146" s="68">
        <v>26.59</v>
      </c>
      <c r="E8146" s="68"/>
      <c r="G8146" s="68">
        <v>26.59</v>
      </c>
    </row>
    <row r="8147" spans="2:7" hidden="1" x14ac:dyDescent="0.3">
      <c r="B8147" s="66">
        <v>2515</v>
      </c>
      <c r="C8147" s="68">
        <v>26.51</v>
      </c>
      <c r="D8147" s="68"/>
      <c r="E8147" s="68"/>
      <c r="G8147" s="68">
        <v>26.51</v>
      </c>
    </row>
    <row r="8148" spans="2:7" hidden="1" x14ac:dyDescent="0.3">
      <c r="B8148" s="66">
        <v>2516</v>
      </c>
      <c r="C8148" s="68"/>
      <c r="D8148" s="68">
        <v>20.66</v>
      </c>
      <c r="E8148" s="68"/>
      <c r="G8148" s="68">
        <v>20.66</v>
      </c>
    </row>
    <row r="8149" spans="2:7" hidden="1" x14ac:dyDescent="0.3">
      <c r="B8149" s="66">
        <v>2517</v>
      </c>
      <c r="C8149" s="68">
        <v>25.94</v>
      </c>
      <c r="D8149" s="68"/>
      <c r="E8149" s="68"/>
      <c r="G8149" s="68">
        <v>25.94</v>
      </c>
    </row>
    <row r="8150" spans="2:7" hidden="1" x14ac:dyDescent="0.3">
      <c r="B8150" s="66">
        <v>2518</v>
      </c>
      <c r="C8150" s="68"/>
      <c r="D8150" s="68"/>
      <c r="E8150" s="68">
        <v>24.67</v>
      </c>
      <c r="G8150" s="68">
        <v>24.67</v>
      </c>
    </row>
    <row r="8151" spans="2:7" hidden="1" x14ac:dyDescent="0.3">
      <c r="B8151" s="66">
        <v>2520</v>
      </c>
      <c r="C8151" s="68">
        <v>21.88</v>
      </c>
      <c r="D8151" s="68"/>
      <c r="E8151" s="68"/>
      <c r="G8151" s="68">
        <v>21.88</v>
      </c>
    </row>
    <row r="8152" spans="2:7" hidden="1" x14ac:dyDescent="0.3">
      <c r="B8152" s="66">
        <v>2521</v>
      </c>
      <c r="C8152" s="68"/>
      <c r="D8152" s="68"/>
      <c r="E8152" s="68"/>
      <c r="F8152" s="68">
        <v>20.440000000000001</v>
      </c>
      <c r="G8152" s="68">
        <v>20.440000000000001</v>
      </c>
    </row>
    <row r="8153" spans="2:7" hidden="1" x14ac:dyDescent="0.3">
      <c r="B8153" s="66">
        <v>2522</v>
      </c>
      <c r="C8153" s="68">
        <v>20.52</v>
      </c>
      <c r="D8153" s="68"/>
      <c r="E8153" s="68"/>
      <c r="G8153" s="68">
        <v>20.52</v>
      </c>
    </row>
    <row r="8154" spans="2:7" hidden="1" x14ac:dyDescent="0.3">
      <c r="B8154" s="66">
        <v>2523</v>
      </c>
      <c r="C8154" s="68"/>
      <c r="D8154" s="68">
        <v>26.97</v>
      </c>
      <c r="E8154" s="68"/>
      <c r="G8154" s="68">
        <v>26.97</v>
      </c>
    </row>
    <row r="8155" spans="2:7" hidden="1" x14ac:dyDescent="0.3">
      <c r="B8155" s="66">
        <v>2524</v>
      </c>
      <c r="C8155" s="68">
        <v>30.12</v>
      </c>
      <c r="D8155" s="68"/>
      <c r="E8155" s="68"/>
      <c r="G8155" s="68">
        <v>30.12</v>
      </c>
    </row>
    <row r="8156" spans="2:7" hidden="1" x14ac:dyDescent="0.3">
      <c r="B8156" s="66">
        <v>2525</v>
      </c>
      <c r="C8156" s="68">
        <v>20.12</v>
      </c>
      <c r="D8156" s="68"/>
      <c r="E8156" s="68"/>
      <c r="G8156" s="68">
        <v>20.12</v>
      </c>
    </row>
    <row r="8157" spans="2:7" hidden="1" x14ac:dyDescent="0.3">
      <c r="B8157" s="66">
        <v>2526</v>
      </c>
      <c r="C8157" s="68">
        <v>38.17</v>
      </c>
      <c r="D8157" s="68"/>
      <c r="E8157" s="68"/>
      <c r="G8157" s="68">
        <v>38.17</v>
      </c>
    </row>
    <row r="8158" spans="2:7" hidden="1" x14ac:dyDescent="0.3">
      <c r="B8158" s="66">
        <v>2529</v>
      </c>
      <c r="C8158" s="68"/>
      <c r="D8158" s="68">
        <v>26.39</v>
      </c>
      <c r="E8158" s="68"/>
      <c r="G8158" s="68">
        <v>26.39</v>
      </c>
    </row>
    <row r="8159" spans="2:7" hidden="1" x14ac:dyDescent="0.3">
      <c r="B8159" s="66">
        <v>2530</v>
      </c>
      <c r="C8159" s="68"/>
      <c r="D8159" s="68">
        <v>19.559999999999999</v>
      </c>
      <c r="E8159" s="68"/>
      <c r="G8159" s="68">
        <v>19.559999999999999</v>
      </c>
    </row>
    <row r="8160" spans="2:7" hidden="1" x14ac:dyDescent="0.3">
      <c r="B8160" s="66">
        <v>2531</v>
      </c>
      <c r="C8160" s="68"/>
      <c r="D8160" s="68"/>
      <c r="E8160" s="68">
        <v>19.18</v>
      </c>
      <c r="G8160" s="68">
        <v>19.18</v>
      </c>
    </row>
    <row r="8161" spans="2:7" hidden="1" x14ac:dyDescent="0.3">
      <c r="B8161" s="66">
        <v>2533</v>
      </c>
      <c r="C8161" s="68"/>
      <c r="D8161" s="68">
        <v>26.64</v>
      </c>
      <c r="E8161" s="68"/>
      <c r="G8161" s="68">
        <v>26.64</v>
      </c>
    </row>
    <row r="8162" spans="2:7" hidden="1" x14ac:dyDescent="0.3">
      <c r="B8162" s="66">
        <v>2534</v>
      </c>
      <c r="C8162" s="68">
        <v>26.13</v>
      </c>
      <c r="D8162" s="68"/>
      <c r="E8162" s="68"/>
      <c r="G8162" s="68">
        <v>26.13</v>
      </c>
    </row>
    <row r="8163" spans="2:7" hidden="1" x14ac:dyDescent="0.3">
      <c r="B8163" s="66">
        <v>2535</v>
      </c>
      <c r="C8163" s="68"/>
      <c r="D8163" s="68"/>
      <c r="E8163" s="68">
        <v>24.09</v>
      </c>
      <c r="G8163" s="68">
        <v>24.09</v>
      </c>
    </row>
    <row r="8164" spans="2:7" hidden="1" x14ac:dyDescent="0.3">
      <c r="B8164" s="66">
        <v>2536</v>
      </c>
      <c r="C8164" s="68">
        <v>25.1</v>
      </c>
      <c r="D8164" s="68"/>
      <c r="E8164" s="68"/>
      <c r="G8164" s="68">
        <v>25.1</v>
      </c>
    </row>
    <row r="8165" spans="2:7" hidden="1" x14ac:dyDescent="0.3">
      <c r="B8165" s="66">
        <v>2537</v>
      </c>
      <c r="C8165" s="68">
        <v>28.15</v>
      </c>
      <c r="D8165" s="68"/>
      <c r="E8165" s="68"/>
      <c r="G8165" s="68">
        <v>28.15</v>
      </c>
    </row>
    <row r="8166" spans="2:7" hidden="1" x14ac:dyDescent="0.3">
      <c r="B8166" s="66">
        <v>2539</v>
      </c>
      <c r="C8166" s="68"/>
      <c r="D8166" s="68">
        <v>24.06</v>
      </c>
      <c r="E8166" s="68"/>
      <c r="G8166" s="68">
        <v>24.06</v>
      </c>
    </row>
    <row r="8167" spans="2:7" hidden="1" x14ac:dyDescent="0.3">
      <c r="B8167" s="66">
        <v>2541</v>
      </c>
      <c r="C8167" s="68">
        <v>32.36</v>
      </c>
      <c r="D8167" s="68"/>
      <c r="E8167" s="68"/>
      <c r="G8167" s="68">
        <v>32.36</v>
      </c>
    </row>
    <row r="8168" spans="2:7" hidden="1" x14ac:dyDescent="0.3">
      <c r="B8168" s="66">
        <v>2542</v>
      </c>
      <c r="C8168" s="68">
        <v>30.42</v>
      </c>
      <c r="D8168" s="68"/>
      <c r="E8168" s="68"/>
      <c r="G8168" s="68">
        <v>30.42</v>
      </c>
    </row>
    <row r="8169" spans="2:7" hidden="1" x14ac:dyDescent="0.3">
      <c r="B8169" s="66">
        <v>2543</v>
      </c>
      <c r="C8169" s="68"/>
      <c r="D8169" s="68">
        <v>27.99</v>
      </c>
      <c r="E8169" s="68"/>
      <c r="G8169" s="68">
        <v>27.99</v>
      </c>
    </row>
    <row r="8170" spans="2:7" hidden="1" x14ac:dyDescent="0.3">
      <c r="B8170" s="66">
        <v>2544</v>
      </c>
      <c r="C8170" s="68">
        <v>31.31</v>
      </c>
      <c r="D8170" s="68"/>
      <c r="E8170" s="68"/>
      <c r="G8170" s="68">
        <v>31.31</v>
      </c>
    </row>
    <row r="8171" spans="2:7" hidden="1" x14ac:dyDescent="0.3">
      <c r="B8171" s="66">
        <v>2545</v>
      </c>
      <c r="C8171" s="68"/>
      <c r="D8171" s="68">
        <v>24.74</v>
      </c>
      <c r="E8171" s="68"/>
      <c r="G8171" s="68">
        <v>24.74</v>
      </c>
    </row>
    <row r="8172" spans="2:7" hidden="1" x14ac:dyDescent="0.3">
      <c r="B8172" s="66">
        <v>2546</v>
      </c>
      <c r="C8172" s="68"/>
      <c r="D8172" s="68">
        <v>31.67</v>
      </c>
      <c r="E8172" s="68"/>
      <c r="G8172" s="68">
        <v>31.67</v>
      </c>
    </row>
    <row r="8173" spans="2:7" hidden="1" x14ac:dyDescent="0.3">
      <c r="B8173" s="66">
        <v>2547</v>
      </c>
      <c r="C8173" s="68"/>
      <c r="D8173" s="68">
        <v>23.83</v>
      </c>
      <c r="E8173" s="68"/>
      <c r="G8173" s="68">
        <v>23.83</v>
      </c>
    </row>
    <row r="8174" spans="2:7" hidden="1" x14ac:dyDescent="0.3">
      <c r="B8174" s="66">
        <v>2548</v>
      </c>
      <c r="C8174" s="68"/>
      <c r="D8174" s="68"/>
      <c r="E8174" s="68">
        <v>26.13</v>
      </c>
      <c r="G8174" s="68">
        <v>26.13</v>
      </c>
    </row>
    <row r="8175" spans="2:7" hidden="1" x14ac:dyDescent="0.3">
      <c r="B8175" s="66">
        <v>2549</v>
      </c>
      <c r="C8175" s="68">
        <v>25.34</v>
      </c>
      <c r="D8175" s="68"/>
      <c r="E8175" s="68"/>
      <c r="G8175" s="68">
        <v>25.34</v>
      </c>
    </row>
    <row r="8176" spans="2:7" hidden="1" x14ac:dyDescent="0.3">
      <c r="B8176" s="66">
        <v>2550</v>
      </c>
      <c r="C8176" s="68">
        <v>22.5</v>
      </c>
      <c r="D8176" s="68"/>
      <c r="E8176" s="68"/>
      <c r="G8176" s="68">
        <v>22.5</v>
      </c>
    </row>
    <row r="8177" spans="2:7" hidden="1" x14ac:dyDescent="0.3">
      <c r="B8177" s="66">
        <v>2551</v>
      </c>
      <c r="C8177" s="68">
        <v>40.08</v>
      </c>
      <c r="D8177" s="68"/>
      <c r="E8177" s="68"/>
      <c r="G8177" s="68">
        <v>40.08</v>
      </c>
    </row>
    <row r="8178" spans="2:7" hidden="1" x14ac:dyDescent="0.3">
      <c r="B8178" s="66">
        <v>2552</v>
      </c>
      <c r="C8178" s="68"/>
      <c r="D8178" s="68"/>
      <c r="E8178" s="68">
        <v>24.96</v>
      </c>
      <c r="G8178" s="68">
        <v>24.96</v>
      </c>
    </row>
    <row r="8179" spans="2:7" hidden="1" x14ac:dyDescent="0.3">
      <c r="B8179" s="66">
        <v>2554</v>
      </c>
      <c r="C8179" s="68">
        <v>28.27</v>
      </c>
      <c r="D8179" s="68"/>
      <c r="E8179" s="68"/>
      <c r="G8179" s="68">
        <v>28.27</v>
      </c>
    </row>
    <row r="8180" spans="2:7" hidden="1" x14ac:dyDescent="0.3">
      <c r="B8180" s="66">
        <v>2555</v>
      </c>
      <c r="C8180" s="68"/>
      <c r="D8180" s="68">
        <v>27.33</v>
      </c>
      <c r="E8180" s="68"/>
      <c r="G8180" s="68">
        <v>27.33</v>
      </c>
    </row>
    <row r="8181" spans="2:7" hidden="1" x14ac:dyDescent="0.3">
      <c r="B8181" s="66">
        <v>2556</v>
      </c>
      <c r="C8181" s="68"/>
      <c r="D8181" s="68"/>
      <c r="E8181" s="68">
        <v>28.68</v>
      </c>
      <c r="G8181" s="68">
        <v>28.68</v>
      </c>
    </row>
    <row r="8182" spans="2:7" hidden="1" x14ac:dyDescent="0.3">
      <c r="B8182" s="66">
        <v>2557</v>
      </c>
      <c r="C8182" s="68"/>
      <c r="D8182" s="68">
        <v>29.36</v>
      </c>
      <c r="E8182" s="68"/>
      <c r="G8182" s="68">
        <v>29.36</v>
      </c>
    </row>
    <row r="8183" spans="2:7" hidden="1" x14ac:dyDescent="0.3">
      <c r="B8183" s="66">
        <v>2558</v>
      </c>
      <c r="C8183" s="68">
        <v>27.46</v>
      </c>
      <c r="D8183" s="68"/>
      <c r="E8183" s="68"/>
      <c r="G8183" s="68">
        <v>27.46</v>
      </c>
    </row>
    <row r="8184" spans="2:7" hidden="1" x14ac:dyDescent="0.3">
      <c r="B8184" s="66">
        <v>2559</v>
      </c>
      <c r="C8184" s="68">
        <v>27.99</v>
      </c>
      <c r="D8184" s="68"/>
      <c r="E8184" s="68"/>
      <c r="G8184" s="68">
        <v>27.99</v>
      </c>
    </row>
    <row r="8185" spans="2:7" hidden="1" x14ac:dyDescent="0.3">
      <c r="B8185" s="66">
        <v>2560</v>
      </c>
      <c r="C8185" s="68"/>
      <c r="D8185" s="68"/>
      <c r="E8185" s="68"/>
      <c r="F8185" s="68">
        <v>27.15</v>
      </c>
      <c r="G8185" s="68">
        <v>27.15</v>
      </c>
    </row>
    <row r="8186" spans="2:7" hidden="1" x14ac:dyDescent="0.3">
      <c r="B8186" s="66">
        <v>2561</v>
      </c>
      <c r="C8186" s="68"/>
      <c r="D8186" s="68">
        <v>28.33</v>
      </c>
      <c r="E8186" s="68"/>
      <c r="G8186" s="68">
        <v>28.33</v>
      </c>
    </row>
    <row r="8187" spans="2:7" hidden="1" x14ac:dyDescent="0.3">
      <c r="B8187" s="66">
        <v>2562</v>
      </c>
      <c r="C8187" s="68">
        <v>22.39</v>
      </c>
      <c r="D8187" s="68"/>
      <c r="E8187" s="68"/>
      <c r="G8187" s="68">
        <v>22.39</v>
      </c>
    </row>
    <row r="8188" spans="2:7" hidden="1" x14ac:dyDescent="0.3">
      <c r="B8188" s="66">
        <v>2563</v>
      </c>
      <c r="C8188" s="68">
        <v>24.12</v>
      </c>
      <c r="D8188" s="68"/>
      <c r="E8188" s="68"/>
      <c r="G8188" s="68">
        <v>24.12</v>
      </c>
    </row>
    <row r="8189" spans="2:7" hidden="1" x14ac:dyDescent="0.3">
      <c r="B8189" s="66">
        <v>2564</v>
      </c>
      <c r="C8189" s="68">
        <v>24.59</v>
      </c>
      <c r="D8189" s="68"/>
      <c r="E8189" s="68"/>
      <c r="G8189" s="68">
        <v>24.59</v>
      </c>
    </row>
    <row r="8190" spans="2:7" hidden="1" x14ac:dyDescent="0.3">
      <c r="B8190" s="66">
        <v>2565</v>
      </c>
      <c r="C8190" s="68"/>
      <c r="D8190" s="68">
        <v>21.85</v>
      </c>
      <c r="E8190" s="68"/>
      <c r="G8190" s="68">
        <v>21.85</v>
      </c>
    </row>
    <row r="8191" spans="2:7" hidden="1" x14ac:dyDescent="0.3">
      <c r="B8191" s="66">
        <v>2566</v>
      </c>
      <c r="C8191" s="68">
        <v>28.89</v>
      </c>
      <c r="D8191" s="68"/>
      <c r="E8191" s="68"/>
      <c r="G8191" s="68">
        <v>28.89</v>
      </c>
    </row>
    <row r="8192" spans="2:7" hidden="1" x14ac:dyDescent="0.3">
      <c r="B8192" s="66">
        <v>2567</v>
      </c>
      <c r="C8192" s="68">
        <v>27.18</v>
      </c>
      <c r="D8192" s="68"/>
      <c r="E8192" s="68"/>
      <c r="G8192" s="68">
        <v>27.18</v>
      </c>
    </row>
    <row r="8193" spans="2:7" hidden="1" x14ac:dyDescent="0.3">
      <c r="B8193" s="66">
        <v>2568</v>
      </c>
      <c r="C8193" s="68"/>
      <c r="D8193" s="68">
        <v>26.95</v>
      </c>
      <c r="E8193" s="68"/>
      <c r="G8193" s="68">
        <v>26.95</v>
      </c>
    </row>
    <row r="8194" spans="2:7" hidden="1" x14ac:dyDescent="0.3">
      <c r="B8194" s="66">
        <v>2569</v>
      </c>
      <c r="C8194" s="68">
        <v>22.65</v>
      </c>
      <c r="D8194" s="68"/>
      <c r="E8194" s="68"/>
      <c r="G8194" s="68">
        <v>22.65</v>
      </c>
    </row>
    <row r="8195" spans="2:7" hidden="1" x14ac:dyDescent="0.3">
      <c r="B8195" s="66">
        <v>2570</v>
      </c>
      <c r="C8195" s="68">
        <v>22.04</v>
      </c>
      <c r="D8195" s="68"/>
      <c r="E8195" s="68"/>
      <c r="G8195" s="68">
        <v>22.04</v>
      </c>
    </row>
    <row r="8196" spans="2:7" hidden="1" x14ac:dyDescent="0.3">
      <c r="B8196" s="66">
        <v>2571</v>
      </c>
      <c r="C8196" s="68"/>
      <c r="D8196" s="68"/>
      <c r="E8196" s="68"/>
      <c r="F8196" s="68">
        <v>23.84</v>
      </c>
      <c r="G8196" s="68">
        <v>23.84</v>
      </c>
    </row>
    <row r="8197" spans="2:7" hidden="1" x14ac:dyDescent="0.3">
      <c r="B8197" s="66">
        <v>2572</v>
      </c>
      <c r="C8197" s="68">
        <v>31.71</v>
      </c>
      <c r="D8197" s="68"/>
      <c r="E8197" s="68"/>
      <c r="G8197" s="68">
        <v>31.71</v>
      </c>
    </row>
    <row r="8198" spans="2:7" hidden="1" x14ac:dyDescent="0.3">
      <c r="B8198" s="66">
        <v>2573</v>
      </c>
      <c r="C8198" s="68">
        <v>29.4</v>
      </c>
      <c r="D8198" s="68"/>
      <c r="E8198" s="68"/>
      <c r="G8198" s="68">
        <v>29.4</v>
      </c>
    </row>
    <row r="8199" spans="2:7" hidden="1" x14ac:dyDescent="0.3">
      <c r="B8199" s="66">
        <v>2574</v>
      </c>
      <c r="C8199" s="68"/>
      <c r="D8199" s="68">
        <v>29.65</v>
      </c>
      <c r="E8199" s="68"/>
      <c r="G8199" s="68">
        <v>29.65</v>
      </c>
    </row>
    <row r="8200" spans="2:7" hidden="1" x14ac:dyDescent="0.3">
      <c r="B8200" s="66">
        <v>2575</v>
      </c>
      <c r="C8200" s="68">
        <v>30.93</v>
      </c>
      <c r="D8200" s="68"/>
      <c r="E8200" s="68"/>
      <c r="G8200" s="68">
        <v>30.93</v>
      </c>
    </row>
    <row r="8201" spans="2:7" hidden="1" x14ac:dyDescent="0.3">
      <c r="B8201" s="66">
        <v>2576</v>
      </c>
      <c r="C8201" s="68">
        <v>20.99</v>
      </c>
      <c r="D8201" s="68"/>
      <c r="E8201" s="68"/>
      <c r="G8201" s="68">
        <v>20.99</v>
      </c>
    </row>
    <row r="8202" spans="2:7" hidden="1" x14ac:dyDescent="0.3">
      <c r="B8202" s="66">
        <v>2578</v>
      </c>
      <c r="C8202" s="68">
        <v>21.03</v>
      </c>
      <c r="D8202" s="68"/>
      <c r="E8202" s="68"/>
      <c r="G8202" s="68">
        <v>21.03</v>
      </c>
    </row>
    <row r="8203" spans="2:7" hidden="1" x14ac:dyDescent="0.3">
      <c r="B8203" s="66">
        <v>2579</v>
      </c>
      <c r="C8203" s="68"/>
      <c r="D8203" s="68"/>
      <c r="E8203" s="68">
        <v>25.15</v>
      </c>
      <c r="G8203" s="68">
        <v>25.15</v>
      </c>
    </row>
    <row r="8204" spans="2:7" hidden="1" x14ac:dyDescent="0.3">
      <c r="B8204" s="66">
        <v>2580</v>
      </c>
      <c r="C8204" s="68"/>
      <c r="D8204" s="68">
        <v>26.56</v>
      </c>
      <c r="E8204" s="68"/>
      <c r="G8204" s="68">
        <v>26.56</v>
      </c>
    </row>
    <row r="8205" spans="2:7" hidden="1" x14ac:dyDescent="0.3">
      <c r="B8205" s="66">
        <v>2581</v>
      </c>
      <c r="C8205" s="68">
        <v>21.26</v>
      </c>
      <c r="D8205" s="68"/>
      <c r="E8205" s="68"/>
      <c r="G8205" s="68">
        <v>21.26</v>
      </c>
    </row>
    <row r="8206" spans="2:7" hidden="1" x14ac:dyDescent="0.3">
      <c r="B8206" s="66">
        <v>2582</v>
      </c>
      <c r="C8206" s="68">
        <v>23.72</v>
      </c>
      <c r="D8206" s="68"/>
      <c r="E8206" s="68"/>
      <c r="G8206" s="68">
        <v>23.72</v>
      </c>
    </row>
    <row r="8207" spans="2:7" hidden="1" x14ac:dyDescent="0.3">
      <c r="B8207" s="66">
        <v>2583</v>
      </c>
      <c r="C8207" s="68">
        <v>24.94</v>
      </c>
      <c r="D8207" s="68"/>
      <c r="E8207" s="68"/>
      <c r="G8207" s="68">
        <v>24.94</v>
      </c>
    </row>
    <row r="8208" spans="2:7" hidden="1" x14ac:dyDescent="0.3">
      <c r="B8208" s="66">
        <v>2584</v>
      </c>
      <c r="C8208" s="68">
        <v>21.11</v>
      </c>
      <c r="D8208" s="68"/>
      <c r="E8208" s="68"/>
      <c r="G8208" s="68">
        <v>21.11</v>
      </c>
    </row>
    <row r="8209" spans="2:7" hidden="1" x14ac:dyDescent="0.3">
      <c r="B8209" s="66">
        <v>2585</v>
      </c>
      <c r="C8209" s="68"/>
      <c r="D8209" s="68"/>
      <c r="E8209" s="68"/>
      <c r="F8209" s="68">
        <v>21.19</v>
      </c>
      <c r="G8209" s="68">
        <v>21.19</v>
      </c>
    </row>
    <row r="8210" spans="2:7" hidden="1" x14ac:dyDescent="0.3">
      <c r="B8210" s="66">
        <v>2586</v>
      </c>
      <c r="C8210" s="68"/>
      <c r="D8210" s="68">
        <v>28.35</v>
      </c>
      <c r="E8210" s="68"/>
      <c r="G8210" s="68">
        <v>28.35</v>
      </c>
    </row>
    <row r="8211" spans="2:7" hidden="1" x14ac:dyDescent="0.3">
      <c r="B8211" s="66">
        <v>2587</v>
      </c>
      <c r="C8211" s="68"/>
      <c r="D8211" s="68">
        <v>27.23</v>
      </c>
      <c r="E8211" s="68"/>
      <c r="G8211" s="68">
        <v>27.23</v>
      </c>
    </row>
    <row r="8212" spans="2:7" hidden="1" x14ac:dyDescent="0.3">
      <c r="B8212" s="66">
        <v>2588</v>
      </c>
      <c r="C8212" s="68">
        <v>23.68</v>
      </c>
      <c r="D8212" s="68"/>
      <c r="E8212" s="68"/>
      <c r="G8212" s="68">
        <v>23.68</v>
      </c>
    </row>
    <row r="8213" spans="2:7" hidden="1" x14ac:dyDescent="0.3">
      <c r="B8213" s="66">
        <v>2589</v>
      </c>
      <c r="C8213" s="68"/>
      <c r="D8213" s="68">
        <v>27.75</v>
      </c>
      <c r="E8213" s="68"/>
      <c r="G8213" s="68">
        <v>27.75</v>
      </c>
    </row>
    <row r="8214" spans="2:7" hidden="1" x14ac:dyDescent="0.3">
      <c r="B8214" s="66">
        <v>2591</v>
      </c>
      <c r="C8214" s="68"/>
      <c r="D8214" s="68">
        <v>33.700000000000003</v>
      </c>
      <c r="E8214" s="68"/>
      <c r="G8214" s="68">
        <v>33.700000000000003</v>
      </c>
    </row>
    <row r="8215" spans="2:7" hidden="1" x14ac:dyDescent="0.3">
      <c r="B8215" s="66">
        <v>2592</v>
      </c>
      <c r="C8215" s="68"/>
      <c r="D8215" s="68"/>
      <c r="E8215" s="68">
        <v>28.33</v>
      </c>
      <c r="G8215" s="68">
        <v>28.33</v>
      </c>
    </row>
    <row r="8216" spans="2:7" hidden="1" x14ac:dyDescent="0.3">
      <c r="B8216" s="66">
        <v>2593</v>
      </c>
      <c r="C8216" s="68"/>
      <c r="D8216" s="68">
        <v>25.74</v>
      </c>
      <c r="E8216" s="68"/>
      <c r="G8216" s="68">
        <v>25.74</v>
      </c>
    </row>
    <row r="8217" spans="2:7" hidden="1" x14ac:dyDescent="0.3">
      <c r="B8217" s="66">
        <v>2594</v>
      </c>
      <c r="C8217" s="68"/>
      <c r="D8217" s="68"/>
      <c r="E8217" s="68">
        <v>23.13</v>
      </c>
      <c r="G8217" s="68">
        <v>23.13</v>
      </c>
    </row>
    <row r="8218" spans="2:7" hidden="1" x14ac:dyDescent="0.3">
      <c r="B8218" s="66">
        <v>2595</v>
      </c>
      <c r="C8218" s="68">
        <v>29.76</v>
      </c>
      <c r="D8218" s="68"/>
      <c r="E8218" s="68"/>
      <c r="G8218" s="68">
        <v>29.76</v>
      </c>
    </row>
    <row r="8219" spans="2:7" hidden="1" x14ac:dyDescent="0.3">
      <c r="B8219" s="66">
        <v>2597</v>
      </c>
      <c r="C8219" s="68"/>
      <c r="D8219" s="68">
        <v>24.11</v>
      </c>
      <c r="E8219" s="68"/>
      <c r="G8219" s="68">
        <v>24.11</v>
      </c>
    </row>
    <row r="8220" spans="2:7" hidden="1" x14ac:dyDescent="0.3">
      <c r="B8220" s="66">
        <v>2598</v>
      </c>
      <c r="C8220" s="68"/>
      <c r="D8220" s="68"/>
      <c r="E8220" s="68"/>
      <c r="F8220" s="68">
        <v>31.11</v>
      </c>
      <c r="G8220" s="68">
        <v>31.11</v>
      </c>
    </row>
    <row r="8221" spans="2:7" hidden="1" x14ac:dyDescent="0.3">
      <c r="B8221" s="66">
        <v>2599</v>
      </c>
      <c r="C8221" s="68"/>
      <c r="D8221" s="68"/>
      <c r="E8221" s="68">
        <v>23.59</v>
      </c>
      <c r="G8221" s="68">
        <v>23.59</v>
      </c>
    </row>
    <row r="8222" spans="2:7" hidden="1" x14ac:dyDescent="0.3">
      <c r="B8222" s="66">
        <v>2600</v>
      </c>
      <c r="C8222" s="68"/>
      <c r="D8222" s="68">
        <v>28.32</v>
      </c>
      <c r="E8222" s="68"/>
      <c r="G8222" s="68">
        <v>28.32</v>
      </c>
    </row>
    <row r="8223" spans="2:7" hidden="1" x14ac:dyDescent="0.3">
      <c r="B8223" s="66">
        <v>2601</v>
      </c>
      <c r="C8223" s="68"/>
      <c r="D8223" s="68"/>
      <c r="E8223" s="68"/>
      <c r="F8223" s="68">
        <v>25.09</v>
      </c>
      <c r="G8223" s="68">
        <v>25.09</v>
      </c>
    </row>
    <row r="8224" spans="2:7" hidden="1" x14ac:dyDescent="0.3">
      <c r="B8224" s="66">
        <v>2602</v>
      </c>
      <c r="C8224" s="68"/>
      <c r="D8224" s="68">
        <v>23.29</v>
      </c>
      <c r="E8224" s="68"/>
      <c r="G8224" s="68">
        <v>23.29</v>
      </c>
    </row>
    <row r="8225" spans="2:7" hidden="1" x14ac:dyDescent="0.3">
      <c r="B8225" s="66">
        <v>2605</v>
      </c>
      <c r="C8225" s="68"/>
      <c r="D8225" s="68"/>
      <c r="E8225" s="68">
        <v>23.58</v>
      </c>
      <c r="G8225" s="68">
        <v>23.58</v>
      </c>
    </row>
    <row r="8226" spans="2:7" hidden="1" x14ac:dyDescent="0.3">
      <c r="B8226" s="66">
        <v>2606</v>
      </c>
      <c r="C8226" s="68"/>
      <c r="D8226" s="68"/>
      <c r="E8226" s="68">
        <v>26.98</v>
      </c>
      <c r="G8226" s="68">
        <v>26.98</v>
      </c>
    </row>
    <row r="8227" spans="2:7" hidden="1" x14ac:dyDescent="0.3">
      <c r="B8227" s="66">
        <v>2607</v>
      </c>
      <c r="C8227" s="68"/>
      <c r="D8227" s="68">
        <v>23.35</v>
      </c>
      <c r="E8227" s="68"/>
      <c r="G8227" s="68">
        <v>23.35</v>
      </c>
    </row>
    <row r="8228" spans="2:7" hidden="1" x14ac:dyDescent="0.3">
      <c r="B8228" s="66">
        <v>2608</v>
      </c>
      <c r="C8228" s="68"/>
      <c r="D8228" s="68">
        <v>23.62</v>
      </c>
      <c r="E8228" s="68"/>
      <c r="G8228" s="68">
        <v>23.62</v>
      </c>
    </row>
    <row r="8229" spans="2:7" hidden="1" x14ac:dyDescent="0.3">
      <c r="B8229" s="66">
        <v>2609</v>
      </c>
      <c r="C8229" s="68"/>
      <c r="D8229" s="68"/>
      <c r="E8229" s="68">
        <v>21.01</v>
      </c>
      <c r="G8229" s="68">
        <v>21.01</v>
      </c>
    </row>
    <row r="8230" spans="2:7" hidden="1" x14ac:dyDescent="0.3">
      <c r="B8230" s="66">
        <v>2610</v>
      </c>
      <c r="C8230" s="68"/>
      <c r="D8230" s="68"/>
      <c r="E8230" s="68">
        <v>26.38</v>
      </c>
      <c r="G8230" s="68">
        <v>26.38</v>
      </c>
    </row>
    <row r="8231" spans="2:7" hidden="1" x14ac:dyDescent="0.3">
      <c r="B8231" s="66">
        <v>2611</v>
      </c>
      <c r="C8231" s="68"/>
      <c r="D8231" s="68">
        <v>22.91</v>
      </c>
      <c r="E8231" s="68"/>
      <c r="G8231" s="68">
        <v>22.91</v>
      </c>
    </row>
    <row r="8232" spans="2:7" hidden="1" x14ac:dyDescent="0.3">
      <c r="B8232" s="66">
        <v>2612</v>
      </c>
      <c r="C8232" s="68">
        <v>21.05</v>
      </c>
      <c r="D8232" s="68"/>
      <c r="E8232" s="68"/>
      <c r="G8232" s="68">
        <v>21.05</v>
      </c>
    </row>
    <row r="8233" spans="2:7" hidden="1" x14ac:dyDescent="0.3">
      <c r="B8233" s="66">
        <v>2614</v>
      </c>
      <c r="C8233" s="68"/>
      <c r="D8233" s="68"/>
      <c r="E8233" s="68">
        <v>25.84</v>
      </c>
      <c r="G8233" s="68">
        <v>25.84</v>
      </c>
    </row>
    <row r="8234" spans="2:7" hidden="1" x14ac:dyDescent="0.3">
      <c r="B8234" s="66">
        <v>2615</v>
      </c>
      <c r="C8234" s="68">
        <v>23.68</v>
      </c>
      <c r="D8234" s="68"/>
      <c r="E8234" s="68"/>
      <c r="G8234" s="68">
        <v>23.68</v>
      </c>
    </row>
    <row r="8235" spans="2:7" hidden="1" x14ac:dyDescent="0.3">
      <c r="B8235" s="66">
        <v>2616</v>
      </c>
      <c r="C8235" s="68"/>
      <c r="D8235" s="68">
        <v>24.06</v>
      </c>
      <c r="E8235" s="68"/>
      <c r="G8235" s="68">
        <v>24.06</v>
      </c>
    </row>
    <row r="8236" spans="2:7" hidden="1" x14ac:dyDescent="0.3">
      <c r="B8236" s="66">
        <v>2617</v>
      </c>
      <c r="C8236" s="68">
        <v>37.409999999999997</v>
      </c>
      <c r="D8236" s="68"/>
      <c r="E8236" s="68"/>
      <c r="G8236" s="68">
        <v>37.409999999999997</v>
      </c>
    </row>
    <row r="8237" spans="2:7" hidden="1" x14ac:dyDescent="0.3">
      <c r="B8237" s="66">
        <v>2618</v>
      </c>
      <c r="C8237" s="68"/>
      <c r="D8237" s="68"/>
      <c r="E8237" s="68">
        <v>23.1</v>
      </c>
      <c r="G8237" s="68">
        <v>23.1</v>
      </c>
    </row>
    <row r="8238" spans="2:7" hidden="1" x14ac:dyDescent="0.3">
      <c r="B8238" s="66">
        <v>2619</v>
      </c>
      <c r="C8238" s="68"/>
      <c r="D8238" s="68"/>
      <c r="E8238" s="68"/>
      <c r="F8238" s="68">
        <v>27.93</v>
      </c>
      <c r="G8238" s="68">
        <v>27.93</v>
      </c>
    </row>
    <row r="8239" spans="2:7" hidden="1" x14ac:dyDescent="0.3">
      <c r="B8239" s="66">
        <v>2620</v>
      </c>
      <c r="C8239" s="68">
        <v>25.41</v>
      </c>
      <c r="D8239" s="68"/>
      <c r="E8239" s="68"/>
      <c r="G8239" s="68">
        <v>25.41</v>
      </c>
    </row>
    <row r="8240" spans="2:7" hidden="1" x14ac:dyDescent="0.3">
      <c r="B8240" s="66">
        <v>2621</v>
      </c>
      <c r="C8240" s="68"/>
      <c r="D8240" s="68"/>
      <c r="E8240" s="68">
        <v>26.85</v>
      </c>
      <c r="G8240" s="68">
        <v>26.85</v>
      </c>
    </row>
    <row r="8241" spans="2:7" hidden="1" x14ac:dyDescent="0.3">
      <c r="B8241" s="66">
        <v>2622</v>
      </c>
      <c r="C8241" s="68">
        <v>26.31</v>
      </c>
      <c r="D8241" s="68"/>
      <c r="E8241" s="68"/>
      <c r="G8241" s="68">
        <v>26.31</v>
      </c>
    </row>
    <row r="8242" spans="2:7" hidden="1" x14ac:dyDescent="0.3">
      <c r="B8242" s="66">
        <v>2623</v>
      </c>
      <c r="C8242" s="68">
        <v>22.56</v>
      </c>
      <c r="D8242" s="68"/>
      <c r="E8242" s="68"/>
      <c r="G8242" s="68">
        <v>22.56</v>
      </c>
    </row>
    <row r="8243" spans="2:7" hidden="1" x14ac:dyDescent="0.3">
      <c r="B8243" s="66">
        <v>2624</v>
      </c>
      <c r="C8243" s="68"/>
      <c r="D8243" s="68">
        <v>26.44</v>
      </c>
      <c r="E8243" s="68"/>
      <c r="G8243" s="68">
        <v>26.44</v>
      </c>
    </row>
    <row r="8244" spans="2:7" hidden="1" x14ac:dyDescent="0.3">
      <c r="B8244" s="66">
        <v>2625</v>
      </c>
      <c r="C8244" s="68"/>
      <c r="D8244" s="68">
        <v>27.4</v>
      </c>
      <c r="E8244" s="68"/>
      <c r="G8244" s="68">
        <v>27.4</v>
      </c>
    </row>
    <row r="8245" spans="2:7" hidden="1" x14ac:dyDescent="0.3">
      <c r="B8245" s="66">
        <v>2627</v>
      </c>
      <c r="C8245" s="68"/>
      <c r="D8245" s="68">
        <v>32.93</v>
      </c>
      <c r="E8245" s="68"/>
      <c r="G8245" s="68">
        <v>32.93</v>
      </c>
    </row>
    <row r="8246" spans="2:7" hidden="1" x14ac:dyDescent="0.3">
      <c r="B8246" s="66">
        <v>2628</v>
      </c>
      <c r="C8246" s="68"/>
      <c r="D8246" s="68">
        <v>27.64</v>
      </c>
      <c r="E8246" s="68"/>
      <c r="G8246" s="68">
        <v>27.64</v>
      </c>
    </row>
    <row r="8247" spans="2:7" hidden="1" x14ac:dyDescent="0.3">
      <c r="B8247" s="66">
        <v>2629</v>
      </c>
      <c r="C8247" s="68">
        <v>28.36</v>
      </c>
      <c r="D8247" s="68"/>
      <c r="E8247" s="68"/>
      <c r="G8247" s="68">
        <v>28.36</v>
      </c>
    </row>
    <row r="8248" spans="2:7" hidden="1" x14ac:dyDescent="0.3">
      <c r="B8248" s="66">
        <v>2630</v>
      </c>
      <c r="C8248" s="68">
        <v>25.82</v>
      </c>
      <c r="D8248" s="68"/>
      <c r="E8248" s="68"/>
      <c r="G8248" s="68">
        <v>25.82</v>
      </c>
    </row>
    <row r="8249" spans="2:7" hidden="1" x14ac:dyDescent="0.3">
      <c r="B8249" s="66">
        <v>2631</v>
      </c>
      <c r="C8249" s="68"/>
      <c r="D8249" s="68">
        <v>26.17</v>
      </c>
      <c r="E8249" s="68"/>
      <c r="G8249" s="68">
        <v>26.17</v>
      </c>
    </row>
    <row r="8250" spans="2:7" hidden="1" x14ac:dyDescent="0.3">
      <c r="B8250" s="66">
        <v>2632</v>
      </c>
      <c r="C8250" s="68"/>
      <c r="D8250" s="68">
        <v>23.82</v>
      </c>
      <c r="E8250" s="68"/>
      <c r="G8250" s="68">
        <v>23.82</v>
      </c>
    </row>
    <row r="8251" spans="2:7" hidden="1" x14ac:dyDescent="0.3">
      <c r="B8251" s="66">
        <v>2633</v>
      </c>
      <c r="C8251" s="68"/>
      <c r="D8251" s="68"/>
      <c r="E8251" s="68">
        <v>24.39</v>
      </c>
      <c r="G8251" s="68">
        <v>24.39</v>
      </c>
    </row>
    <row r="8252" spans="2:7" hidden="1" x14ac:dyDescent="0.3">
      <c r="B8252" s="66">
        <v>2636</v>
      </c>
      <c r="C8252" s="68"/>
      <c r="D8252" s="68"/>
      <c r="E8252" s="68"/>
      <c r="F8252" s="68">
        <v>22.25</v>
      </c>
      <c r="G8252" s="68">
        <v>22.25</v>
      </c>
    </row>
    <row r="8253" spans="2:7" hidden="1" x14ac:dyDescent="0.3">
      <c r="B8253" s="66">
        <v>2639</v>
      </c>
      <c r="C8253" s="68"/>
      <c r="D8253" s="68"/>
      <c r="E8253" s="68">
        <v>29.45</v>
      </c>
      <c r="G8253" s="68">
        <v>29.45</v>
      </c>
    </row>
    <row r="8254" spans="2:7" hidden="1" x14ac:dyDescent="0.3">
      <c r="B8254" s="66">
        <v>2642</v>
      </c>
      <c r="C8254" s="68"/>
      <c r="D8254" s="68">
        <v>29.84</v>
      </c>
      <c r="E8254" s="68"/>
      <c r="G8254" s="68">
        <v>29.84</v>
      </c>
    </row>
    <row r="8255" spans="2:7" hidden="1" x14ac:dyDescent="0.3">
      <c r="B8255" s="66">
        <v>2643</v>
      </c>
      <c r="C8255" s="68"/>
      <c r="D8255" s="68"/>
      <c r="E8255" s="68">
        <v>23.33</v>
      </c>
      <c r="G8255" s="68">
        <v>23.33</v>
      </c>
    </row>
    <row r="8256" spans="2:7" hidden="1" x14ac:dyDescent="0.3">
      <c r="B8256" s="66">
        <v>2645</v>
      </c>
      <c r="C8256" s="68">
        <v>22.34</v>
      </c>
      <c r="D8256" s="68"/>
      <c r="E8256" s="68"/>
      <c r="G8256" s="68">
        <v>22.34</v>
      </c>
    </row>
    <row r="8257" spans="2:7" hidden="1" x14ac:dyDescent="0.3">
      <c r="B8257" s="66">
        <v>2646</v>
      </c>
      <c r="C8257" s="68"/>
      <c r="D8257" s="68">
        <v>27.82</v>
      </c>
      <c r="E8257" s="68"/>
      <c r="G8257" s="68">
        <v>27.82</v>
      </c>
    </row>
    <row r="8258" spans="2:7" hidden="1" x14ac:dyDescent="0.3">
      <c r="B8258" s="66">
        <v>2647</v>
      </c>
      <c r="C8258" s="68"/>
      <c r="D8258" s="68">
        <v>17.89</v>
      </c>
      <c r="E8258" s="68"/>
      <c r="G8258" s="68">
        <v>17.89</v>
      </c>
    </row>
    <row r="8259" spans="2:7" hidden="1" x14ac:dyDescent="0.3">
      <c r="B8259" s="66">
        <v>2649</v>
      </c>
      <c r="C8259" s="68"/>
      <c r="D8259" s="68"/>
      <c r="E8259" s="68"/>
      <c r="F8259" s="68">
        <v>22.19</v>
      </c>
      <c r="G8259" s="68">
        <v>22.19</v>
      </c>
    </row>
    <row r="8260" spans="2:7" hidden="1" x14ac:dyDescent="0.3">
      <c r="B8260" s="66">
        <v>2650</v>
      </c>
      <c r="C8260" s="68"/>
      <c r="D8260" s="68"/>
      <c r="E8260" s="68">
        <v>25.83</v>
      </c>
      <c r="G8260" s="68">
        <v>25.83</v>
      </c>
    </row>
    <row r="8261" spans="2:7" hidden="1" x14ac:dyDescent="0.3">
      <c r="B8261" s="66">
        <v>2652</v>
      </c>
      <c r="C8261" s="68">
        <v>20.55</v>
      </c>
      <c r="D8261" s="68"/>
      <c r="E8261" s="68"/>
      <c r="G8261" s="68">
        <v>20.55</v>
      </c>
    </row>
    <row r="8262" spans="2:7" hidden="1" x14ac:dyDescent="0.3">
      <c r="B8262" s="66">
        <v>2653</v>
      </c>
      <c r="C8262" s="68">
        <v>30.07</v>
      </c>
      <c r="D8262" s="68"/>
      <c r="E8262" s="68"/>
      <c r="G8262" s="68">
        <v>30.07</v>
      </c>
    </row>
    <row r="8263" spans="2:7" hidden="1" x14ac:dyDescent="0.3">
      <c r="B8263" s="66">
        <v>2654</v>
      </c>
      <c r="C8263" s="68"/>
      <c r="D8263" s="68">
        <v>37.299999999999997</v>
      </c>
      <c r="E8263" s="68"/>
      <c r="G8263" s="68">
        <v>37.299999999999997</v>
      </c>
    </row>
    <row r="8264" spans="2:7" hidden="1" x14ac:dyDescent="0.3">
      <c r="B8264" s="66">
        <v>2655</v>
      </c>
      <c r="C8264" s="68">
        <v>22.01</v>
      </c>
      <c r="D8264" s="68"/>
      <c r="E8264" s="68"/>
      <c r="G8264" s="68">
        <v>22.01</v>
      </c>
    </row>
    <row r="8265" spans="2:7" hidden="1" x14ac:dyDescent="0.3">
      <c r="B8265" s="66">
        <v>2656</v>
      </c>
      <c r="C8265" s="68"/>
      <c r="D8265" s="68">
        <v>23.85</v>
      </c>
      <c r="E8265" s="68"/>
      <c r="G8265" s="68">
        <v>23.85</v>
      </c>
    </row>
    <row r="8266" spans="2:7" hidden="1" x14ac:dyDescent="0.3">
      <c r="B8266" s="66">
        <v>2657</v>
      </c>
      <c r="C8266" s="68">
        <v>26.51</v>
      </c>
      <c r="D8266" s="68"/>
      <c r="E8266" s="68"/>
      <c r="G8266" s="68">
        <v>26.51</v>
      </c>
    </row>
    <row r="8267" spans="2:7" hidden="1" x14ac:dyDescent="0.3">
      <c r="B8267" s="66">
        <v>2658</v>
      </c>
      <c r="C8267" s="68"/>
      <c r="D8267" s="68">
        <v>24.22</v>
      </c>
      <c r="E8267" s="68"/>
      <c r="G8267" s="68">
        <v>24.22</v>
      </c>
    </row>
    <row r="8268" spans="2:7" hidden="1" x14ac:dyDescent="0.3">
      <c r="B8268" s="66">
        <v>2660</v>
      </c>
      <c r="C8268" s="68"/>
      <c r="D8268" s="68">
        <v>35.11</v>
      </c>
      <c r="E8268" s="68"/>
      <c r="G8268" s="68">
        <v>35.11</v>
      </c>
    </row>
    <row r="8269" spans="2:7" hidden="1" x14ac:dyDescent="0.3">
      <c r="B8269" s="66">
        <v>2661</v>
      </c>
      <c r="C8269" s="68"/>
      <c r="D8269" s="68">
        <v>24.67</v>
      </c>
      <c r="E8269" s="68"/>
      <c r="G8269" s="68">
        <v>24.67</v>
      </c>
    </row>
    <row r="8270" spans="2:7" hidden="1" x14ac:dyDescent="0.3">
      <c r="B8270" s="66">
        <v>2662</v>
      </c>
      <c r="C8270" s="68"/>
      <c r="D8270" s="68">
        <v>24.86</v>
      </c>
      <c r="E8270" s="68"/>
      <c r="G8270" s="68">
        <v>24.86</v>
      </c>
    </row>
    <row r="8271" spans="2:7" hidden="1" x14ac:dyDescent="0.3">
      <c r="B8271" s="66">
        <v>2663</v>
      </c>
      <c r="C8271" s="68"/>
      <c r="D8271" s="68"/>
      <c r="E8271" s="68"/>
      <c r="F8271" s="68">
        <v>29.14</v>
      </c>
      <c r="G8271" s="68">
        <v>29.14</v>
      </c>
    </row>
    <row r="8272" spans="2:7" hidden="1" x14ac:dyDescent="0.3">
      <c r="B8272" s="66">
        <v>2664</v>
      </c>
      <c r="C8272" s="68">
        <v>27.04</v>
      </c>
      <c r="D8272" s="68"/>
      <c r="E8272" s="68"/>
      <c r="G8272" s="68">
        <v>27.04</v>
      </c>
    </row>
    <row r="8273" spans="2:7" hidden="1" x14ac:dyDescent="0.3">
      <c r="B8273" s="66">
        <v>2665</v>
      </c>
      <c r="C8273" s="68"/>
      <c r="D8273" s="68">
        <v>31.34</v>
      </c>
      <c r="E8273" s="68"/>
      <c r="G8273" s="68">
        <v>31.34</v>
      </c>
    </row>
    <row r="8274" spans="2:7" hidden="1" x14ac:dyDescent="0.3">
      <c r="B8274" s="66">
        <v>2666</v>
      </c>
      <c r="C8274" s="68"/>
      <c r="D8274" s="68">
        <v>32.26</v>
      </c>
      <c r="E8274" s="68"/>
      <c r="G8274" s="68">
        <v>32.26</v>
      </c>
    </row>
    <row r="8275" spans="2:7" hidden="1" x14ac:dyDescent="0.3">
      <c r="B8275" s="66">
        <v>2667</v>
      </c>
      <c r="C8275" s="68">
        <v>27.87</v>
      </c>
      <c r="D8275" s="68"/>
      <c r="E8275" s="68"/>
      <c r="G8275" s="68">
        <v>27.87</v>
      </c>
    </row>
    <row r="8276" spans="2:7" hidden="1" x14ac:dyDescent="0.3">
      <c r="B8276" s="66">
        <v>2668</v>
      </c>
      <c r="C8276" s="68"/>
      <c r="D8276" s="68">
        <v>21.51</v>
      </c>
      <c r="E8276" s="68"/>
      <c r="G8276" s="68">
        <v>21.51</v>
      </c>
    </row>
    <row r="8277" spans="2:7" hidden="1" x14ac:dyDescent="0.3">
      <c r="B8277" s="66">
        <v>2669</v>
      </c>
      <c r="C8277" s="68"/>
      <c r="D8277" s="68">
        <v>22.02</v>
      </c>
      <c r="E8277" s="68"/>
      <c r="G8277" s="68">
        <v>22.02</v>
      </c>
    </row>
    <row r="8278" spans="2:7" hidden="1" x14ac:dyDescent="0.3">
      <c r="B8278" s="66">
        <v>2670</v>
      </c>
      <c r="C8278" s="68"/>
      <c r="D8278" s="68">
        <v>19.53</v>
      </c>
      <c r="E8278" s="68"/>
      <c r="G8278" s="68">
        <v>19.53</v>
      </c>
    </row>
    <row r="8279" spans="2:7" hidden="1" x14ac:dyDescent="0.3">
      <c r="B8279" s="66">
        <v>2671</v>
      </c>
      <c r="C8279" s="68"/>
      <c r="D8279" s="68"/>
      <c r="E8279" s="68">
        <v>26.61</v>
      </c>
      <c r="G8279" s="68">
        <v>26.61</v>
      </c>
    </row>
    <row r="8280" spans="2:7" hidden="1" x14ac:dyDescent="0.3">
      <c r="B8280" s="66">
        <v>2672</v>
      </c>
      <c r="C8280" s="68">
        <v>40.11</v>
      </c>
      <c r="D8280" s="68"/>
      <c r="E8280" s="68"/>
      <c r="G8280" s="68">
        <v>40.11</v>
      </c>
    </row>
    <row r="8281" spans="2:7" hidden="1" x14ac:dyDescent="0.3">
      <c r="B8281" s="66">
        <v>2674</v>
      </c>
      <c r="C8281" s="68">
        <v>23.69</v>
      </c>
      <c r="D8281" s="68"/>
      <c r="E8281" s="68"/>
      <c r="G8281" s="68">
        <v>23.69</v>
      </c>
    </row>
    <row r="8282" spans="2:7" hidden="1" x14ac:dyDescent="0.3">
      <c r="B8282" s="66">
        <v>2675</v>
      </c>
      <c r="C8282" s="68">
        <v>22.54</v>
      </c>
      <c r="D8282" s="68"/>
      <c r="E8282" s="68"/>
      <c r="G8282" s="68">
        <v>22.54</v>
      </c>
    </row>
    <row r="8283" spans="2:7" hidden="1" x14ac:dyDescent="0.3">
      <c r="B8283" s="66">
        <v>2676</v>
      </c>
      <c r="C8283" s="68">
        <v>26.11</v>
      </c>
      <c r="D8283" s="68"/>
      <c r="E8283" s="68"/>
      <c r="G8283" s="68">
        <v>26.11</v>
      </c>
    </row>
    <row r="8284" spans="2:7" hidden="1" x14ac:dyDescent="0.3">
      <c r="B8284" s="66">
        <v>2677</v>
      </c>
      <c r="C8284" s="68"/>
      <c r="D8284" s="68">
        <v>25.49</v>
      </c>
      <c r="E8284" s="68"/>
      <c r="G8284" s="68">
        <v>25.49</v>
      </c>
    </row>
    <row r="8285" spans="2:7" hidden="1" x14ac:dyDescent="0.3">
      <c r="B8285" s="66">
        <v>2678</v>
      </c>
      <c r="C8285" s="68"/>
      <c r="D8285" s="68"/>
      <c r="E8285" s="68">
        <v>27.51</v>
      </c>
      <c r="G8285" s="68">
        <v>27.51</v>
      </c>
    </row>
    <row r="8286" spans="2:7" hidden="1" x14ac:dyDescent="0.3">
      <c r="B8286" s="66">
        <v>2679</v>
      </c>
      <c r="C8286" s="68">
        <v>26.01</v>
      </c>
      <c r="D8286" s="68"/>
      <c r="E8286" s="68"/>
      <c r="G8286" s="68">
        <v>26.01</v>
      </c>
    </row>
    <row r="8287" spans="2:7" hidden="1" x14ac:dyDescent="0.3">
      <c r="B8287" s="66">
        <v>2680</v>
      </c>
      <c r="C8287" s="68"/>
      <c r="D8287" s="68">
        <v>20.71</v>
      </c>
      <c r="E8287" s="68"/>
      <c r="G8287" s="68">
        <v>20.71</v>
      </c>
    </row>
    <row r="8288" spans="2:7" hidden="1" x14ac:dyDescent="0.3">
      <c r="B8288" s="66">
        <v>2681</v>
      </c>
      <c r="C8288" s="68"/>
      <c r="D8288" s="68">
        <v>23.7</v>
      </c>
      <c r="E8288" s="68"/>
      <c r="G8288" s="68">
        <v>23.7</v>
      </c>
    </row>
    <row r="8289" spans="2:7" hidden="1" x14ac:dyDescent="0.3">
      <c r="B8289" s="66">
        <v>2682</v>
      </c>
      <c r="C8289" s="68"/>
      <c r="D8289" s="68"/>
      <c r="E8289" s="68">
        <v>27.82</v>
      </c>
      <c r="G8289" s="68">
        <v>27.82</v>
      </c>
    </row>
    <row r="8290" spans="2:7" hidden="1" x14ac:dyDescent="0.3">
      <c r="B8290" s="66">
        <v>2683</v>
      </c>
      <c r="C8290" s="68"/>
      <c r="D8290" s="68">
        <v>21.41</v>
      </c>
      <c r="E8290" s="68"/>
      <c r="G8290" s="68">
        <v>21.41</v>
      </c>
    </row>
    <row r="8291" spans="2:7" hidden="1" x14ac:dyDescent="0.3">
      <c r="B8291" s="66">
        <v>2684</v>
      </c>
      <c r="C8291" s="68"/>
      <c r="D8291" s="68"/>
      <c r="E8291" s="68">
        <v>28.68</v>
      </c>
      <c r="G8291" s="68">
        <v>28.68</v>
      </c>
    </row>
    <row r="8292" spans="2:7" hidden="1" x14ac:dyDescent="0.3">
      <c r="B8292" s="66">
        <v>2685</v>
      </c>
      <c r="C8292" s="68">
        <v>30.78</v>
      </c>
      <c r="D8292" s="68"/>
      <c r="E8292" s="68"/>
      <c r="G8292" s="68">
        <v>30.78</v>
      </c>
    </row>
    <row r="8293" spans="2:7" hidden="1" x14ac:dyDescent="0.3">
      <c r="B8293" s="66">
        <v>2686</v>
      </c>
      <c r="C8293" s="68">
        <v>32.49</v>
      </c>
      <c r="D8293" s="68"/>
      <c r="E8293" s="68"/>
      <c r="G8293" s="68">
        <v>32.49</v>
      </c>
    </row>
    <row r="8294" spans="2:7" hidden="1" x14ac:dyDescent="0.3">
      <c r="B8294" s="66">
        <v>2687</v>
      </c>
      <c r="C8294" s="68"/>
      <c r="D8294" s="68"/>
      <c r="E8294" s="68">
        <v>24.87</v>
      </c>
      <c r="G8294" s="68">
        <v>24.87</v>
      </c>
    </row>
    <row r="8295" spans="2:7" hidden="1" x14ac:dyDescent="0.3">
      <c r="B8295" s="66">
        <v>2688</v>
      </c>
      <c r="C8295" s="68"/>
      <c r="D8295" s="68"/>
      <c r="E8295" s="68">
        <v>33.26</v>
      </c>
      <c r="G8295" s="68">
        <v>33.26</v>
      </c>
    </row>
    <row r="8296" spans="2:7" hidden="1" x14ac:dyDescent="0.3">
      <c r="B8296" s="66">
        <v>2690</v>
      </c>
      <c r="C8296" s="68">
        <v>25.71</v>
      </c>
      <c r="D8296" s="68"/>
      <c r="E8296" s="68"/>
      <c r="G8296" s="68">
        <v>25.71</v>
      </c>
    </row>
    <row r="8297" spans="2:7" hidden="1" x14ac:dyDescent="0.3">
      <c r="B8297" s="66">
        <v>2692</v>
      </c>
      <c r="C8297" s="68"/>
      <c r="D8297" s="68"/>
      <c r="E8297" s="68">
        <v>25.94</v>
      </c>
      <c r="G8297" s="68">
        <v>25.94</v>
      </c>
    </row>
    <row r="8298" spans="2:7" hidden="1" x14ac:dyDescent="0.3">
      <c r="B8298" s="66">
        <v>2693</v>
      </c>
      <c r="C8298" s="68">
        <v>24.51</v>
      </c>
      <c r="D8298" s="68"/>
      <c r="E8298" s="68"/>
      <c r="G8298" s="68">
        <v>24.51</v>
      </c>
    </row>
    <row r="8299" spans="2:7" hidden="1" x14ac:dyDescent="0.3">
      <c r="B8299" s="66">
        <v>2694</v>
      </c>
      <c r="C8299" s="68"/>
      <c r="D8299" s="68"/>
      <c r="E8299" s="68"/>
      <c r="F8299" s="68">
        <v>26.76</v>
      </c>
      <c r="G8299" s="68">
        <v>26.76</v>
      </c>
    </row>
    <row r="8300" spans="2:7" hidden="1" x14ac:dyDescent="0.3">
      <c r="B8300" s="66">
        <v>2697</v>
      </c>
      <c r="C8300" s="68">
        <v>25.88</v>
      </c>
      <c r="D8300" s="68"/>
      <c r="E8300" s="68"/>
      <c r="G8300" s="68">
        <v>25.88</v>
      </c>
    </row>
    <row r="8301" spans="2:7" hidden="1" x14ac:dyDescent="0.3">
      <c r="B8301" s="66">
        <v>2698</v>
      </c>
      <c r="C8301" s="68"/>
      <c r="D8301" s="68">
        <v>18.760000000000002</v>
      </c>
      <c r="E8301" s="68"/>
      <c r="G8301" s="68">
        <v>18.760000000000002</v>
      </c>
    </row>
    <row r="8302" spans="2:7" hidden="1" x14ac:dyDescent="0.3">
      <c r="B8302" s="66">
        <v>2699</v>
      </c>
      <c r="C8302" s="68">
        <v>18.59</v>
      </c>
      <c r="D8302" s="68"/>
      <c r="E8302" s="68"/>
      <c r="G8302" s="68">
        <v>18.59</v>
      </c>
    </row>
    <row r="8303" spans="2:7" hidden="1" x14ac:dyDescent="0.3">
      <c r="B8303" s="66">
        <v>2700</v>
      </c>
      <c r="C8303" s="68"/>
      <c r="D8303" s="68"/>
      <c r="E8303" s="68">
        <v>23.45</v>
      </c>
      <c r="G8303" s="68">
        <v>23.45</v>
      </c>
    </row>
    <row r="8304" spans="2:7" hidden="1" x14ac:dyDescent="0.3">
      <c r="B8304" s="66">
        <v>2701</v>
      </c>
      <c r="C8304" s="68">
        <v>25.43</v>
      </c>
      <c r="D8304" s="68"/>
      <c r="E8304" s="68"/>
      <c r="G8304" s="68">
        <v>25.43</v>
      </c>
    </row>
    <row r="8305" spans="2:7" hidden="1" x14ac:dyDescent="0.3">
      <c r="B8305" s="66">
        <v>2702</v>
      </c>
      <c r="C8305" s="68"/>
      <c r="D8305" s="68">
        <v>17.920000000000002</v>
      </c>
      <c r="E8305" s="68"/>
      <c r="G8305" s="68">
        <v>17.920000000000002</v>
      </c>
    </row>
    <row r="8306" spans="2:7" hidden="1" x14ac:dyDescent="0.3">
      <c r="B8306" s="66">
        <v>2703</v>
      </c>
      <c r="C8306" s="68"/>
      <c r="D8306" s="68">
        <v>28.5</v>
      </c>
      <c r="E8306" s="68"/>
      <c r="G8306" s="68">
        <v>28.5</v>
      </c>
    </row>
    <row r="8307" spans="2:7" hidden="1" x14ac:dyDescent="0.3">
      <c r="B8307" s="66">
        <v>2704</v>
      </c>
      <c r="C8307" s="68">
        <v>29.59</v>
      </c>
      <c r="D8307" s="68"/>
      <c r="E8307" s="68"/>
      <c r="G8307" s="68">
        <v>29.59</v>
      </c>
    </row>
    <row r="8308" spans="2:7" hidden="1" x14ac:dyDescent="0.3">
      <c r="B8308" s="66">
        <v>2705</v>
      </c>
      <c r="C8308" s="68">
        <v>30.53</v>
      </c>
      <c r="D8308" s="68"/>
      <c r="E8308" s="68"/>
      <c r="G8308" s="68">
        <v>30.53</v>
      </c>
    </row>
    <row r="8309" spans="2:7" hidden="1" x14ac:dyDescent="0.3">
      <c r="B8309" s="66">
        <v>2706</v>
      </c>
      <c r="C8309" s="68"/>
      <c r="D8309" s="68"/>
      <c r="E8309" s="68"/>
      <c r="F8309" s="68">
        <v>25.68</v>
      </c>
      <c r="G8309" s="68">
        <v>25.68</v>
      </c>
    </row>
    <row r="8310" spans="2:7" hidden="1" x14ac:dyDescent="0.3">
      <c r="B8310" s="66">
        <v>2707</v>
      </c>
      <c r="C8310" s="68"/>
      <c r="D8310" s="68">
        <v>21.07</v>
      </c>
      <c r="E8310" s="68"/>
      <c r="G8310" s="68">
        <v>21.07</v>
      </c>
    </row>
    <row r="8311" spans="2:7" hidden="1" x14ac:dyDescent="0.3">
      <c r="B8311" s="66">
        <v>2708</v>
      </c>
      <c r="C8311" s="68">
        <v>27.65</v>
      </c>
      <c r="D8311" s="68"/>
      <c r="E8311" s="68"/>
      <c r="G8311" s="68">
        <v>27.65</v>
      </c>
    </row>
    <row r="8312" spans="2:7" hidden="1" x14ac:dyDescent="0.3">
      <c r="B8312" s="66">
        <v>2709</v>
      </c>
      <c r="C8312" s="68"/>
      <c r="D8312" s="68"/>
      <c r="E8312" s="68">
        <v>23.31</v>
      </c>
      <c r="G8312" s="68">
        <v>23.31</v>
      </c>
    </row>
    <row r="8313" spans="2:7" hidden="1" x14ac:dyDescent="0.3">
      <c r="B8313" s="66">
        <v>2710</v>
      </c>
      <c r="C8313" s="68">
        <v>23.58</v>
      </c>
      <c r="D8313" s="68"/>
      <c r="E8313" s="68"/>
      <c r="G8313" s="68">
        <v>23.58</v>
      </c>
    </row>
    <row r="8314" spans="2:7" hidden="1" x14ac:dyDescent="0.3">
      <c r="B8314" s="66">
        <v>2712</v>
      </c>
      <c r="C8314" s="68"/>
      <c r="D8314" s="68">
        <v>20.73</v>
      </c>
      <c r="E8314" s="68"/>
      <c r="G8314" s="68">
        <v>20.73</v>
      </c>
    </row>
    <row r="8315" spans="2:7" hidden="1" x14ac:dyDescent="0.3">
      <c r="B8315" s="66">
        <v>2713</v>
      </c>
      <c r="C8315" s="68"/>
      <c r="D8315" s="68"/>
      <c r="E8315" s="68"/>
      <c r="F8315" s="68">
        <v>28.86</v>
      </c>
      <c r="G8315" s="68">
        <v>28.86</v>
      </c>
    </row>
    <row r="8316" spans="2:7" hidden="1" x14ac:dyDescent="0.3">
      <c r="B8316" s="66">
        <v>2715</v>
      </c>
      <c r="C8316" s="68">
        <v>22.92</v>
      </c>
      <c r="D8316" s="68"/>
      <c r="E8316" s="68"/>
      <c r="G8316" s="68">
        <v>22.92</v>
      </c>
    </row>
    <row r="8317" spans="2:7" hidden="1" x14ac:dyDescent="0.3">
      <c r="B8317" s="66">
        <v>2716</v>
      </c>
      <c r="C8317" s="68">
        <v>35.31</v>
      </c>
      <c r="D8317" s="68"/>
      <c r="E8317" s="68"/>
      <c r="G8317" s="68">
        <v>35.31</v>
      </c>
    </row>
    <row r="8318" spans="2:7" hidden="1" x14ac:dyDescent="0.3">
      <c r="B8318" s="66">
        <v>2717</v>
      </c>
      <c r="C8318" s="68">
        <v>23.29</v>
      </c>
      <c r="D8318" s="68"/>
      <c r="E8318" s="68"/>
      <c r="G8318" s="68">
        <v>23.29</v>
      </c>
    </row>
    <row r="8319" spans="2:7" hidden="1" x14ac:dyDescent="0.3">
      <c r="B8319" s="66">
        <v>2718</v>
      </c>
      <c r="C8319" s="68">
        <v>25.02</v>
      </c>
      <c r="D8319" s="68"/>
      <c r="E8319" s="68"/>
      <c r="G8319" s="68">
        <v>25.02</v>
      </c>
    </row>
    <row r="8320" spans="2:7" hidden="1" x14ac:dyDescent="0.3">
      <c r="B8320" s="66">
        <v>2719</v>
      </c>
      <c r="C8320" s="68">
        <v>24.62</v>
      </c>
      <c r="D8320" s="68"/>
      <c r="E8320" s="68"/>
      <c r="G8320" s="68">
        <v>24.62</v>
      </c>
    </row>
    <row r="8321" spans="2:7" hidden="1" x14ac:dyDescent="0.3">
      <c r="B8321" s="66">
        <v>2720</v>
      </c>
      <c r="C8321" s="68"/>
      <c r="D8321" s="68"/>
      <c r="E8321" s="68">
        <v>35.17</v>
      </c>
      <c r="G8321" s="68">
        <v>35.17</v>
      </c>
    </row>
    <row r="8322" spans="2:7" hidden="1" x14ac:dyDescent="0.3">
      <c r="B8322" s="66">
        <v>2721</v>
      </c>
      <c r="C8322" s="68">
        <v>26.25</v>
      </c>
      <c r="D8322" s="68"/>
      <c r="E8322" s="68"/>
      <c r="G8322" s="68">
        <v>26.25</v>
      </c>
    </row>
    <row r="8323" spans="2:7" hidden="1" x14ac:dyDescent="0.3">
      <c r="B8323" s="66">
        <v>2722</v>
      </c>
      <c r="C8323" s="68"/>
      <c r="D8323" s="68"/>
      <c r="E8323" s="68">
        <v>20.68</v>
      </c>
      <c r="G8323" s="68">
        <v>20.68</v>
      </c>
    </row>
    <row r="8324" spans="2:7" hidden="1" x14ac:dyDescent="0.3">
      <c r="B8324" s="66">
        <v>2725</v>
      </c>
      <c r="C8324" s="68"/>
      <c r="D8324" s="68">
        <v>25.86</v>
      </c>
      <c r="E8324" s="68"/>
      <c r="G8324" s="68">
        <v>25.86</v>
      </c>
    </row>
    <row r="8325" spans="2:7" hidden="1" x14ac:dyDescent="0.3">
      <c r="B8325" s="66">
        <v>2726</v>
      </c>
      <c r="C8325" s="68"/>
      <c r="D8325" s="68"/>
      <c r="E8325" s="68">
        <v>28.59</v>
      </c>
      <c r="G8325" s="68">
        <v>28.59</v>
      </c>
    </row>
    <row r="8326" spans="2:7" hidden="1" x14ac:dyDescent="0.3">
      <c r="B8326" s="66">
        <v>2727</v>
      </c>
      <c r="C8326" s="68">
        <v>22.54</v>
      </c>
      <c r="D8326" s="68"/>
      <c r="E8326" s="68"/>
      <c r="G8326" s="68">
        <v>22.54</v>
      </c>
    </row>
    <row r="8327" spans="2:7" hidden="1" x14ac:dyDescent="0.3">
      <c r="B8327" s="66">
        <v>2728</v>
      </c>
      <c r="C8327" s="68"/>
      <c r="D8327" s="68"/>
      <c r="E8327" s="68">
        <v>28.07</v>
      </c>
      <c r="G8327" s="68">
        <v>28.07</v>
      </c>
    </row>
    <row r="8328" spans="2:7" hidden="1" x14ac:dyDescent="0.3">
      <c r="B8328" s="66">
        <v>2729</v>
      </c>
      <c r="C8328" s="68"/>
      <c r="D8328" s="68"/>
      <c r="E8328" s="68"/>
      <c r="F8328" s="68">
        <v>32.979999999999997</v>
      </c>
      <c r="G8328" s="68">
        <v>32.979999999999997</v>
      </c>
    </row>
    <row r="8329" spans="2:7" hidden="1" x14ac:dyDescent="0.3">
      <c r="B8329" s="66">
        <v>2730</v>
      </c>
      <c r="C8329" s="68">
        <v>25.67</v>
      </c>
      <c r="D8329" s="68"/>
      <c r="E8329" s="68"/>
      <c r="G8329" s="68">
        <v>25.67</v>
      </c>
    </row>
    <row r="8330" spans="2:7" hidden="1" x14ac:dyDescent="0.3">
      <c r="B8330" s="66">
        <v>2731</v>
      </c>
      <c r="C8330" s="68"/>
      <c r="D8330" s="68"/>
      <c r="E8330" s="68">
        <v>31.6</v>
      </c>
      <c r="G8330" s="68">
        <v>31.6</v>
      </c>
    </row>
    <row r="8331" spans="2:7" hidden="1" x14ac:dyDescent="0.3">
      <c r="B8331" s="66">
        <v>2732</v>
      </c>
      <c r="C8331" s="68"/>
      <c r="D8331" s="68"/>
      <c r="E8331" s="68"/>
      <c r="F8331" s="68">
        <v>29.02</v>
      </c>
      <c r="G8331" s="68">
        <v>29.02</v>
      </c>
    </row>
    <row r="8332" spans="2:7" hidden="1" x14ac:dyDescent="0.3">
      <c r="B8332" s="66">
        <v>2734</v>
      </c>
      <c r="C8332" s="68"/>
      <c r="D8332" s="68"/>
      <c r="E8332" s="68">
        <v>25.09</v>
      </c>
      <c r="G8332" s="68">
        <v>25.09</v>
      </c>
    </row>
    <row r="8333" spans="2:7" hidden="1" x14ac:dyDescent="0.3">
      <c r="B8333" s="66">
        <v>2735</v>
      </c>
      <c r="C8333" s="68"/>
      <c r="D8333" s="68">
        <v>26.6</v>
      </c>
      <c r="E8333" s="68"/>
      <c r="G8333" s="68">
        <v>26.6</v>
      </c>
    </row>
    <row r="8334" spans="2:7" hidden="1" x14ac:dyDescent="0.3">
      <c r="B8334" s="66">
        <v>2736</v>
      </c>
      <c r="C8334" s="68">
        <v>24.23</v>
      </c>
      <c r="D8334" s="68"/>
      <c r="E8334" s="68"/>
      <c r="G8334" s="68">
        <v>24.23</v>
      </c>
    </row>
    <row r="8335" spans="2:7" hidden="1" x14ac:dyDescent="0.3">
      <c r="B8335" s="66">
        <v>2737</v>
      </c>
      <c r="C8335" s="68">
        <v>40.81</v>
      </c>
      <c r="D8335" s="68"/>
      <c r="E8335" s="68"/>
      <c r="G8335" s="68">
        <v>40.81</v>
      </c>
    </row>
    <row r="8336" spans="2:7" hidden="1" x14ac:dyDescent="0.3">
      <c r="B8336" s="66">
        <v>2740</v>
      </c>
      <c r="C8336" s="68"/>
      <c r="D8336" s="68"/>
      <c r="E8336" s="68">
        <v>23.94</v>
      </c>
      <c r="G8336" s="68">
        <v>23.94</v>
      </c>
    </row>
    <row r="8337" spans="2:7" hidden="1" x14ac:dyDescent="0.3">
      <c r="B8337" s="66">
        <v>2741</v>
      </c>
      <c r="C8337" s="68">
        <v>23.71</v>
      </c>
      <c r="D8337" s="68"/>
      <c r="E8337" s="68"/>
      <c r="G8337" s="68">
        <v>23.71</v>
      </c>
    </row>
    <row r="8338" spans="2:7" hidden="1" x14ac:dyDescent="0.3">
      <c r="B8338" s="66">
        <v>2742</v>
      </c>
      <c r="C8338" s="68"/>
      <c r="D8338" s="68">
        <v>21.17</v>
      </c>
      <c r="E8338" s="68"/>
      <c r="G8338" s="68">
        <v>21.17</v>
      </c>
    </row>
    <row r="8339" spans="2:7" hidden="1" x14ac:dyDescent="0.3">
      <c r="B8339" s="66">
        <v>2743</v>
      </c>
      <c r="C8339" s="68">
        <v>32.229999999999997</v>
      </c>
      <c r="D8339" s="68"/>
      <c r="E8339" s="68"/>
      <c r="G8339" s="68">
        <v>32.229999999999997</v>
      </c>
    </row>
    <row r="8340" spans="2:7" hidden="1" x14ac:dyDescent="0.3">
      <c r="B8340" s="66">
        <v>2744</v>
      </c>
      <c r="C8340" s="68">
        <v>21.79</v>
      </c>
      <c r="D8340" s="68"/>
      <c r="E8340" s="68"/>
      <c r="G8340" s="68">
        <v>21.79</v>
      </c>
    </row>
    <row r="8341" spans="2:7" hidden="1" x14ac:dyDescent="0.3">
      <c r="B8341" s="66">
        <v>2745</v>
      </c>
      <c r="C8341" s="68">
        <v>28.74</v>
      </c>
      <c r="D8341" s="68"/>
      <c r="E8341" s="68"/>
      <c r="G8341" s="68">
        <v>28.74</v>
      </c>
    </row>
    <row r="8342" spans="2:7" hidden="1" x14ac:dyDescent="0.3">
      <c r="B8342" s="66">
        <v>2746</v>
      </c>
      <c r="C8342" s="68"/>
      <c r="D8342" s="68"/>
      <c r="E8342" s="68">
        <v>30.63</v>
      </c>
      <c r="G8342" s="68">
        <v>30.63</v>
      </c>
    </row>
    <row r="8343" spans="2:7" hidden="1" x14ac:dyDescent="0.3">
      <c r="B8343" s="66">
        <v>2747</v>
      </c>
      <c r="C8343" s="68">
        <v>28.77</v>
      </c>
      <c r="D8343" s="68"/>
      <c r="E8343" s="68"/>
      <c r="G8343" s="68">
        <v>28.77</v>
      </c>
    </row>
    <row r="8344" spans="2:7" hidden="1" x14ac:dyDescent="0.3">
      <c r="B8344" s="66">
        <v>2748</v>
      </c>
      <c r="C8344" s="68">
        <v>26.5</v>
      </c>
      <c r="D8344" s="68"/>
      <c r="E8344" s="68"/>
      <c r="G8344" s="68">
        <v>26.5</v>
      </c>
    </row>
    <row r="8345" spans="2:7" hidden="1" x14ac:dyDescent="0.3">
      <c r="B8345" s="66">
        <v>2749</v>
      </c>
      <c r="C8345" s="68">
        <v>30.61</v>
      </c>
      <c r="D8345" s="68"/>
      <c r="E8345" s="68"/>
      <c r="G8345" s="68">
        <v>30.61</v>
      </c>
    </row>
    <row r="8346" spans="2:7" hidden="1" x14ac:dyDescent="0.3">
      <c r="B8346" s="66">
        <v>2750</v>
      </c>
      <c r="C8346" s="68">
        <v>27.05</v>
      </c>
      <c r="D8346" s="68"/>
      <c r="E8346" s="68"/>
      <c r="G8346" s="68">
        <v>27.05</v>
      </c>
    </row>
    <row r="8347" spans="2:7" hidden="1" x14ac:dyDescent="0.3">
      <c r="B8347" s="66">
        <v>2751</v>
      </c>
      <c r="C8347" s="68"/>
      <c r="D8347" s="68">
        <v>23.48</v>
      </c>
      <c r="E8347" s="68"/>
      <c r="G8347" s="68">
        <v>23.48</v>
      </c>
    </row>
    <row r="8348" spans="2:7" hidden="1" x14ac:dyDescent="0.3">
      <c r="B8348" s="66">
        <v>2754</v>
      </c>
      <c r="C8348" s="68"/>
      <c r="D8348" s="68"/>
      <c r="E8348" s="68">
        <v>23.97</v>
      </c>
      <c r="G8348" s="68">
        <v>23.97</v>
      </c>
    </row>
    <row r="8349" spans="2:7" hidden="1" x14ac:dyDescent="0.3">
      <c r="B8349" s="66">
        <v>2755</v>
      </c>
      <c r="C8349" s="68">
        <v>27.73</v>
      </c>
      <c r="D8349" s="68"/>
      <c r="E8349" s="68"/>
      <c r="G8349" s="68">
        <v>27.73</v>
      </c>
    </row>
    <row r="8350" spans="2:7" hidden="1" x14ac:dyDescent="0.3">
      <c r="B8350" s="66">
        <v>2756</v>
      </c>
      <c r="C8350" s="68"/>
      <c r="D8350" s="68">
        <v>26.18</v>
      </c>
      <c r="E8350" s="68"/>
      <c r="G8350" s="68">
        <v>26.18</v>
      </c>
    </row>
    <row r="8351" spans="2:7" hidden="1" x14ac:dyDescent="0.3">
      <c r="B8351" s="66">
        <v>2759</v>
      </c>
      <c r="C8351" s="68"/>
      <c r="D8351" s="68">
        <v>24.73</v>
      </c>
      <c r="E8351" s="68"/>
      <c r="G8351" s="68">
        <v>24.73</v>
      </c>
    </row>
    <row r="8352" spans="2:7" hidden="1" x14ac:dyDescent="0.3">
      <c r="B8352" s="66">
        <v>2760</v>
      </c>
      <c r="C8352" s="68">
        <v>26.33</v>
      </c>
      <c r="D8352" s="68"/>
      <c r="E8352" s="68"/>
      <c r="G8352" s="68">
        <v>26.33</v>
      </c>
    </row>
    <row r="8353" spans="2:7" hidden="1" x14ac:dyDescent="0.3">
      <c r="B8353" s="66">
        <v>2762</v>
      </c>
      <c r="C8353" s="68"/>
      <c r="D8353" s="68"/>
      <c r="E8353" s="68"/>
      <c r="F8353" s="68">
        <v>39.53</v>
      </c>
      <c r="G8353" s="68">
        <v>39.53</v>
      </c>
    </row>
    <row r="8354" spans="2:7" hidden="1" x14ac:dyDescent="0.3">
      <c r="B8354" s="66">
        <v>2763</v>
      </c>
      <c r="C8354" s="68"/>
      <c r="D8354" s="68">
        <v>24.41</v>
      </c>
      <c r="E8354" s="68"/>
      <c r="G8354" s="68">
        <v>24.41</v>
      </c>
    </row>
    <row r="8355" spans="2:7" hidden="1" x14ac:dyDescent="0.3">
      <c r="B8355" s="66">
        <v>2764</v>
      </c>
      <c r="C8355" s="68"/>
      <c r="D8355" s="68"/>
      <c r="E8355" s="68"/>
      <c r="F8355" s="68">
        <v>23.58</v>
      </c>
      <c r="G8355" s="68">
        <v>23.58</v>
      </c>
    </row>
    <row r="8356" spans="2:7" hidden="1" x14ac:dyDescent="0.3">
      <c r="B8356" s="66">
        <v>2767</v>
      </c>
      <c r="C8356" s="68"/>
      <c r="D8356" s="68"/>
      <c r="E8356" s="68"/>
      <c r="F8356" s="68">
        <v>23.51</v>
      </c>
      <c r="G8356" s="68">
        <v>23.51</v>
      </c>
    </row>
    <row r="8357" spans="2:7" hidden="1" x14ac:dyDescent="0.3">
      <c r="B8357" s="66">
        <v>2768</v>
      </c>
      <c r="C8357" s="68"/>
      <c r="D8357" s="68"/>
      <c r="E8357" s="68"/>
      <c r="F8357" s="68">
        <v>29.77</v>
      </c>
      <c r="G8357" s="68">
        <v>29.77</v>
      </c>
    </row>
    <row r="8358" spans="2:7" hidden="1" x14ac:dyDescent="0.3">
      <c r="B8358" s="66">
        <v>2769</v>
      </c>
      <c r="C8358" s="68"/>
      <c r="D8358" s="68"/>
      <c r="E8358" s="68"/>
      <c r="F8358" s="68">
        <v>24.22</v>
      </c>
      <c r="G8358" s="68">
        <v>24.22</v>
      </c>
    </row>
    <row r="8359" spans="2:7" hidden="1" x14ac:dyDescent="0.3">
      <c r="B8359" s="66">
        <v>2770</v>
      </c>
      <c r="C8359" s="68">
        <v>33.03</v>
      </c>
      <c r="D8359" s="68"/>
      <c r="E8359" s="68"/>
      <c r="G8359" s="68">
        <v>33.03</v>
      </c>
    </row>
    <row r="8360" spans="2:7" hidden="1" x14ac:dyDescent="0.3">
      <c r="B8360" s="66">
        <v>2771</v>
      </c>
      <c r="C8360" s="68"/>
      <c r="D8360" s="68"/>
      <c r="E8360" s="68">
        <v>22.5</v>
      </c>
      <c r="G8360" s="68">
        <v>22.5</v>
      </c>
    </row>
    <row r="8361" spans="2:7" hidden="1" x14ac:dyDescent="0.3">
      <c r="B8361" s="66">
        <v>2772</v>
      </c>
      <c r="C8361" s="68"/>
      <c r="D8361" s="68"/>
      <c r="E8361" s="68">
        <v>26.68</v>
      </c>
      <c r="G8361" s="68">
        <v>26.68</v>
      </c>
    </row>
    <row r="8362" spans="2:7" hidden="1" x14ac:dyDescent="0.3">
      <c r="B8362" s="66">
        <v>2773</v>
      </c>
      <c r="C8362" s="68"/>
      <c r="D8362" s="68">
        <v>33.49</v>
      </c>
      <c r="E8362" s="68"/>
      <c r="G8362" s="68">
        <v>33.49</v>
      </c>
    </row>
    <row r="8363" spans="2:7" hidden="1" x14ac:dyDescent="0.3">
      <c r="B8363" s="66">
        <v>2774</v>
      </c>
      <c r="C8363" s="68">
        <v>20.399999999999999</v>
      </c>
      <c r="D8363" s="68"/>
      <c r="E8363" s="68"/>
      <c r="G8363" s="68">
        <v>20.399999999999999</v>
      </c>
    </row>
    <row r="8364" spans="2:7" hidden="1" x14ac:dyDescent="0.3">
      <c r="B8364" s="66">
        <v>2775</v>
      </c>
      <c r="C8364" s="68">
        <v>21.99</v>
      </c>
      <c r="D8364" s="68"/>
      <c r="E8364" s="68"/>
      <c r="G8364" s="68">
        <v>21.99</v>
      </c>
    </row>
    <row r="8365" spans="2:7" hidden="1" x14ac:dyDescent="0.3">
      <c r="B8365" s="66">
        <v>2776</v>
      </c>
      <c r="C8365" s="68"/>
      <c r="D8365" s="68">
        <v>26.64</v>
      </c>
      <c r="E8365" s="68"/>
      <c r="G8365" s="68">
        <v>26.64</v>
      </c>
    </row>
    <row r="8366" spans="2:7" hidden="1" x14ac:dyDescent="0.3">
      <c r="B8366" s="66">
        <v>2777</v>
      </c>
      <c r="C8366" s="68">
        <v>30.22</v>
      </c>
      <c r="D8366" s="68"/>
      <c r="E8366" s="68"/>
      <c r="G8366" s="68">
        <v>30.22</v>
      </c>
    </row>
    <row r="8367" spans="2:7" hidden="1" x14ac:dyDescent="0.3">
      <c r="B8367" s="66">
        <v>2778</v>
      </c>
      <c r="C8367" s="68"/>
      <c r="D8367" s="68"/>
      <c r="E8367" s="68">
        <v>23.37</v>
      </c>
      <c r="G8367" s="68">
        <v>23.37</v>
      </c>
    </row>
    <row r="8368" spans="2:7" hidden="1" x14ac:dyDescent="0.3">
      <c r="B8368" s="66">
        <v>2779</v>
      </c>
      <c r="C8368" s="68"/>
      <c r="D8368" s="68">
        <v>20.55</v>
      </c>
      <c r="E8368" s="68"/>
      <c r="G8368" s="68">
        <v>20.55</v>
      </c>
    </row>
    <row r="8369" spans="2:7" hidden="1" x14ac:dyDescent="0.3">
      <c r="B8369" s="66">
        <v>2780</v>
      </c>
      <c r="C8369" s="68"/>
      <c r="D8369" s="68">
        <v>21.03</v>
      </c>
      <c r="E8369" s="68"/>
      <c r="G8369" s="68">
        <v>21.03</v>
      </c>
    </row>
    <row r="8370" spans="2:7" hidden="1" x14ac:dyDescent="0.3">
      <c r="B8370" s="66">
        <v>2781</v>
      </c>
      <c r="C8370" s="68"/>
      <c r="D8370" s="68">
        <v>26.21</v>
      </c>
      <c r="E8370" s="68"/>
      <c r="G8370" s="68">
        <v>26.21</v>
      </c>
    </row>
    <row r="8371" spans="2:7" hidden="1" x14ac:dyDescent="0.3">
      <c r="B8371" s="66">
        <v>2782</v>
      </c>
      <c r="C8371" s="68"/>
      <c r="D8371" s="68">
        <v>30.58</v>
      </c>
      <c r="E8371" s="68"/>
      <c r="G8371" s="68">
        <v>30.58</v>
      </c>
    </row>
    <row r="8372" spans="2:7" hidden="1" x14ac:dyDescent="0.3">
      <c r="B8372" s="66">
        <v>2783</v>
      </c>
      <c r="C8372" s="68">
        <v>30.47</v>
      </c>
      <c r="D8372" s="68"/>
      <c r="E8372" s="68"/>
      <c r="G8372" s="68">
        <v>30.47</v>
      </c>
    </row>
    <row r="8373" spans="2:7" hidden="1" x14ac:dyDescent="0.3">
      <c r="B8373" s="66">
        <v>2784</v>
      </c>
      <c r="C8373" s="68"/>
      <c r="D8373" s="68"/>
      <c r="E8373" s="68">
        <v>26.89</v>
      </c>
      <c r="G8373" s="68">
        <v>26.89</v>
      </c>
    </row>
    <row r="8374" spans="2:7" hidden="1" x14ac:dyDescent="0.3">
      <c r="B8374" s="66">
        <v>2785</v>
      </c>
      <c r="C8374" s="68"/>
      <c r="D8374" s="68">
        <v>33.82</v>
      </c>
      <c r="E8374" s="68"/>
      <c r="G8374" s="68">
        <v>33.82</v>
      </c>
    </row>
    <row r="8375" spans="2:7" hidden="1" x14ac:dyDescent="0.3">
      <c r="B8375" s="66">
        <v>2788</v>
      </c>
      <c r="C8375" s="68"/>
      <c r="D8375" s="68">
        <v>25.98</v>
      </c>
      <c r="E8375" s="68"/>
      <c r="G8375" s="68">
        <v>25.98</v>
      </c>
    </row>
    <row r="8376" spans="2:7" hidden="1" x14ac:dyDescent="0.3">
      <c r="B8376" s="66">
        <v>2789</v>
      </c>
      <c r="C8376" s="68"/>
      <c r="D8376" s="68"/>
      <c r="E8376" s="68"/>
      <c r="F8376" s="68">
        <v>31.61</v>
      </c>
      <c r="G8376" s="68">
        <v>31.61</v>
      </c>
    </row>
    <row r="8377" spans="2:7" hidden="1" x14ac:dyDescent="0.3">
      <c r="B8377" s="66">
        <v>2792</v>
      </c>
      <c r="C8377" s="68">
        <v>24.83</v>
      </c>
      <c r="D8377" s="68"/>
      <c r="E8377" s="68"/>
      <c r="G8377" s="68">
        <v>24.83</v>
      </c>
    </row>
    <row r="8378" spans="2:7" hidden="1" x14ac:dyDescent="0.3">
      <c r="B8378" s="66">
        <v>2793</v>
      </c>
      <c r="C8378" s="68">
        <v>27.25</v>
      </c>
      <c r="D8378" s="68"/>
      <c r="E8378" s="68"/>
      <c r="G8378" s="68">
        <v>27.25</v>
      </c>
    </row>
    <row r="8379" spans="2:7" hidden="1" x14ac:dyDescent="0.3">
      <c r="B8379" s="66">
        <v>2794</v>
      </c>
      <c r="C8379" s="68">
        <v>30.77</v>
      </c>
      <c r="D8379" s="68"/>
      <c r="E8379" s="68"/>
      <c r="G8379" s="68">
        <v>30.77</v>
      </c>
    </row>
    <row r="8380" spans="2:7" hidden="1" x14ac:dyDescent="0.3">
      <c r="B8380" s="66">
        <v>2795</v>
      </c>
      <c r="C8380" s="68"/>
      <c r="D8380" s="68">
        <v>23.39</v>
      </c>
      <c r="E8380" s="68"/>
      <c r="G8380" s="68">
        <v>23.39</v>
      </c>
    </row>
    <row r="8381" spans="2:7" hidden="1" x14ac:dyDescent="0.3">
      <c r="B8381" s="66">
        <v>2796</v>
      </c>
      <c r="C8381" s="68">
        <v>26.05</v>
      </c>
      <c r="D8381" s="68"/>
      <c r="E8381" s="68"/>
      <c r="G8381" s="68">
        <v>26.05</v>
      </c>
    </row>
    <row r="8382" spans="2:7" hidden="1" x14ac:dyDescent="0.3">
      <c r="B8382" s="66">
        <v>2797</v>
      </c>
      <c r="C8382" s="68"/>
      <c r="D8382" s="68">
        <v>22.88</v>
      </c>
      <c r="E8382" s="68"/>
      <c r="G8382" s="68">
        <v>22.88</v>
      </c>
    </row>
    <row r="8383" spans="2:7" hidden="1" x14ac:dyDescent="0.3">
      <c r="B8383" s="66">
        <v>2798</v>
      </c>
      <c r="C8383" s="68">
        <v>40.520000000000003</v>
      </c>
      <c r="D8383" s="68"/>
      <c r="E8383" s="68"/>
      <c r="G8383" s="68">
        <v>40.520000000000003</v>
      </c>
    </row>
    <row r="8384" spans="2:7" hidden="1" x14ac:dyDescent="0.3">
      <c r="B8384" s="66">
        <v>2799</v>
      </c>
      <c r="C8384" s="68"/>
      <c r="D8384" s="68">
        <v>20.86</v>
      </c>
      <c r="E8384" s="68"/>
      <c r="G8384" s="68">
        <v>20.86</v>
      </c>
    </row>
    <row r="8385" spans="2:7" hidden="1" x14ac:dyDescent="0.3">
      <c r="B8385" s="66">
        <v>2800</v>
      </c>
      <c r="C8385" s="68">
        <v>25.13</v>
      </c>
      <c r="D8385" s="68"/>
      <c r="E8385" s="68"/>
      <c r="G8385" s="68">
        <v>25.13</v>
      </c>
    </row>
    <row r="8386" spans="2:7" hidden="1" x14ac:dyDescent="0.3">
      <c r="B8386" s="66">
        <v>2801</v>
      </c>
      <c r="C8386" s="68"/>
      <c r="D8386" s="68"/>
      <c r="E8386" s="68"/>
      <c r="F8386" s="68">
        <v>23.95</v>
      </c>
      <c r="G8386" s="68">
        <v>23.95</v>
      </c>
    </row>
    <row r="8387" spans="2:7" hidden="1" x14ac:dyDescent="0.3">
      <c r="B8387" s="66">
        <v>2802</v>
      </c>
      <c r="C8387" s="68"/>
      <c r="D8387" s="68"/>
      <c r="E8387" s="68"/>
      <c r="F8387" s="68">
        <v>28.31</v>
      </c>
      <c r="G8387" s="68">
        <v>28.31</v>
      </c>
    </row>
    <row r="8388" spans="2:7" hidden="1" x14ac:dyDescent="0.3">
      <c r="B8388" s="66">
        <v>2803</v>
      </c>
      <c r="C8388" s="68"/>
      <c r="D8388" s="68"/>
      <c r="E8388" s="68">
        <v>27.49</v>
      </c>
      <c r="G8388" s="68">
        <v>27.49</v>
      </c>
    </row>
    <row r="8389" spans="2:7" hidden="1" x14ac:dyDescent="0.3">
      <c r="B8389" s="66">
        <v>2804</v>
      </c>
      <c r="C8389" s="68"/>
      <c r="D8389" s="68"/>
      <c r="E8389" s="68"/>
      <c r="F8389" s="68">
        <v>25.16</v>
      </c>
      <c r="G8389" s="68">
        <v>25.16</v>
      </c>
    </row>
    <row r="8390" spans="2:7" hidden="1" x14ac:dyDescent="0.3">
      <c r="B8390" s="66">
        <v>2805</v>
      </c>
      <c r="C8390" s="68"/>
      <c r="D8390" s="68"/>
      <c r="E8390" s="68"/>
      <c r="F8390" s="68">
        <v>24</v>
      </c>
      <c r="G8390" s="68">
        <v>24</v>
      </c>
    </row>
    <row r="8391" spans="2:7" hidden="1" x14ac:dyDescent="0.3">
      <c r="B8391" s="66">
        <v>2806</v>
      </c>
      <c r="C8391" s="68"/>
      <c r="D8391" s="68">
        <v>23.64</v>
      </c>
      <c r="E8391" s="68"/>
      <c r="G8391" s="68">
        <v>23.64</v>
      </c>
    </row>
    <row r="8392" spans="2:7" hidden="1" x14ac:dyDescent="0.3">
      <c r="B8392" s="66">
        <v>2807</v>
      </c>
      <c r="C8392" s="68"/>
      <c r="D8392" s="68"/>
      <c r="E8392" s="68"/>
      <c r="F8392" s="68">
        <v>25.65</v>
      </c>
      <c r="G8392" s="68">
        <v>25.65</v>
      </c>
    </row>
    <row r="8393" spans="2:7" hidden="1" x14ac:dyDescent="0.3">
      <c r="B8393" s="66">
        <v>2808</v>
      </c>
      <c r="C8393" s="68">
        <v>25.33</v>
      </c>
      <c r="D8393" s="68"/>
      <c r="E8393" s="68"/>
      <c r="G8393" s="68">
        <v>25.33</v>
      </c>
    </row>
    <row r="8394" spans="2:7" hidden="1" x14ac:dyDescent="0.3">
      <c r="B8394" s="66">
        <v>2809</v>
      </c>
      <c r="C8394" s="68"/>
      <c r="D8394" s="68">
        <v>21.85</v>
      </c>
      <c r="E8394" s="68"/>
      <c r="G8394" s="68">
        <v>21.85</v>
      </c>
    </row>
    <row r="8395" spans="2:7" hidden="1" x14ac:dyDescent="0.3">
      <c r="B8395" s="66">
        <v>2811</v>
      </c>
      <c r="C8395" s="68">
        <v>23.39</v>
      </c>
      <c r="D8395" s="68"/>
      <c r="E8395" s="68"/>
      <c r="G8395" s="68">
        <v>23.39</v>
      </c>
    </row>
    <row r="8396" spans="2:7" hidden="1" x14ac:dyDescent="0.3">
      <c r="B8396" s="66">
        <v>2812</v>
      </c>
      <c r="C8396" s="68">
        <v>26.15</v>
      </c>
      <c r="D8396" s="68"/>
      <c r="E8396" s="68"/>
      <c r="G8396" s="68">
        <v>26.15</v>
      </c>
    </row>
    <row r="8397" spans="2:7" hidden="1" x14ac:dyDescent="0.3">
      <c r="B8397" s="66">
        <v>2813</v>
      </c>
      <c r="C8397" s="68">
        <v>20.5</v>
      </c>
      <c r="D8397" s="68"/>
      <c r="E8397" s="68"/>
      <c r="G8397" s="68">
        <v>20.5</v>
      </c>
    </row>
    <row r="8398" spans="2:7" hidden="1" x14ac:dyDescent="0.3">
      <c r="B8398" s="66">
        <v>2814</v>
      </c>
      <c r="C8398" s="68"/>
      <c r="D8398" s="68"/>
      <c r="E8398" s="68"/>
      <c r="F8398" s="68">
        <v>26.36</v>
      </c>
      <c r="G8398" s="68">
        <v>26.36</v>
      </c>
    </row>
    <row r="8399" spans="2:7" hidden="1" x14ac:dyDescent="0.3">
      <c r="B8399" s="66">
        <v>2815</v>
      </c>
      <c r="C8399" s="68">
        <v>20.32</v>
      </c>
      <c r="D8399" s="68"/>
      <c r="E8399" s="68"/>
      <c r="G8399" s="68">
        <v>20.32</v>
      </c>
    </row>
    <row r="8400" spans="2:7" hidden="1" x14ac:dyDescent="0.3">
      <c r="B8400" s="66">
        <v>2816</v>
      </c>
      <c r="C8400" s="68"/>
      <c r="D8400" s="68"/>
      <c r="E8400" s="68"/>
      <c r="F8400" s="68">
        <v>24.98</v>
      </c>
      <c r="G8400" s="68">
        <v>24.98</v>
      </c>
    </row>
    <row r="8401" spans="2:7" hidden="1" x14ac:dyDescent="0.3">
      <c r="B8401" s="66">
        <v>2817</v>
      </c>
      <c r="C8401" s="68"/>
      <c r="D8401" s="68"/>
      <c r="E8401" s="68">
        <v>22.76</v>
      </c>
      <c r="G8401" s="68">
        <v>22.76</v>
      </c>
    </row>
    <row r="8402" spans="2:7" hidden="1" x14ac:dyDescent="0.3">
      <c r="B8402" s="66">
        <v>2818</v>
      </c>
      <c r="C8402" s="68">
        <v>25.87</v>
      </c>
      <c r="D8402" s="68"/>
      <c r="E8402" s="68"/>
      <c r="G8402" s="68">
        <v>25.87</v>
      </c>
    </row>
    <row r="8403" spans="2:7" hidden="1" x14ac:dyDescent="0.3">
      <c r="B8403" s="66">
        <v>2819</v>
      </c>
      <c r="C8403" s="68"/>
      <c r="D8403" s="68"/>
      <c r="E8403" s="68"/>
      <c r="F8403" s="68">
        <v>21.67</v>
      </c>
      <c r="G8403" s="68">
        <v>21.67</v>
      </c>
    </row>
    <row r="8404" spans="2:7" hidden="1" x14ac:dyDescent="0.3">
      <c r="B8404" s="66">
        <v>2820</v>
      </c>
      <c r="C8404" s="68"/>
      <c r="D8404" s="68"/>
      <c r="E8404" s="68">
        <v>36.18</v>
      </c>
      <c r="G8404" s="68">
        <v>36.18</v>
      </c>
    </row>
    <row r="8405" spans="2:7" hidden="1" x14ac:dyDescent="0.3">
      <c r="B8405" s="66">
        <v>2821</v>
      </c>
      <c r="C8405" s="68"/>
      <c r="D8405" s="68">
        <v>26.69</v>
      </c>
      <c r="E8405" s="68"/>
      <c r="G8405" s="68">
        <v>26.69</v>
      </c>
    </row>
    <row r="8406" spans="2:7" hidden="1" x14ac:dyDescent="0.3">
      <c r="B8406" s="66">
        <v>2822</v>
      </c>
      <c r="C8406" s="68">
        <v>39.08</v>
      </c>
      <c r="D8406" s="68"/>
      <c r="E8406" s="68"/>
      <c r="G8406" s="68">
        <v>39.08</v>
      </c>
    </row>
    <row r="8407" spans="2:7" hidden="1" x14ac:dyDescent="0.3">
      <c r="B8407" s="66">
        <v>2823</v>
      </c>
      <c r="C8407" s="68"/>
      <c r="D8407" s="68">
        <v>24.72</v>
      </c>
      <c r="E8407" s="68"/>
      <c r="G8407" s="68">
        <v>24.72</v>
      </c>
    </row>
    <row r="8408" spans="2:7" hidden="1" x14ac:dyDescent="0.3">
      <c r="B8408" s="66">
        <v>2824</v>
      </c>
      <c r="C8408" s="68">
        <v>27.14</v>
      </c>
      <c r="D8408" s="68"/>
      <c r="E8408" s="68"/>
      <c r="G8408" s="68">
        <v>27.14</v>
      </c>
    </row>
    <row r="8409" spans="2:7" hidden="1" x14ac:dyDescent="0.3">
      <c r="B8409" s="66">
        <v>2825</v>
      </c>
      <c r="C8409" s="68"/>
      <c r="D8409" s="68">
        <v>29.79</v>
      </c>
      <c r="E8409" s="68"/>
      <c r="G8409" s="68">
        <v>29.79</v>
      </c>
    </row>
    <row r="8410" spans="2:7" hidden="1" x14ac:dyDescent="0.3">
      <c r="B8410" s="66">
        <v>2827</v>
      </c>
      <c r="C8410" s="68"/>
      <c r="D8410" s="68">
        <v>22.18</v>
      </c>
      <c r="E8410" s="68"/>
      <c r="G8410" s="68">
        <v>22.18</v>
      </c>
    </row>
    <row r="8411" spans="2:7" hidden="1" x14ac:dyDescent="0.3">
      <c r="B8411" s="66">
        <v>2828</v>
      </c>
      <c r="C8411" s="68"/>
      <c r="D8411" s="68">
        <v>23.78</v>
      </c>
      <c r="E8411" s="68"/>
      <c r="G8411" s="68">
        <v>23.78</v>
      </c>
    </row>
    <row r="8412" spans="2:7" hidden="1" x14ac:dyDescent="0.3">
      <c r="B8412" s="66">
        <v>2829</v>
      </c>
      <c r="C8412" s="68"/>
      <c r="D8412" s="68"/>
      <c r="E8412" s="68"/>
      <c r="F8412" s="68">
        <v>27.91</v>
      </c>
      <c r="G8412" s="68">
        <v>27.91</v>
      </c>
    </row>
    <row r="8413" spans="2:7" hidden="1" x14ac:dyDescent="0.3">
      <c r="B8413" s="66">
        <v>2831</v>
      </c>
      <c r="C8413" s="68"/>
      <c r="D8413" s="68"/>
      <c r="E8413" s="68">
        <v>23.01</v>
      </c>
      <c r="G8413" s="68">
        <v>23.01</v>
      </c>
    </row>
    <row r="8414" spans="2:7" hidden="1" x14ac:dyDescent="0.3">
      <c r="B8414" s="66">
        <v>2832</v>
      </c>
      <c r="C8414" s="68">
        <v>26.76</v>
      </c>
      <c r="D8414" s="68"/>
      <c r="E8414" s="68"/>
      <c r="G8414" s="68">
        <v>26.76</v>
      </c>
    </row>
    <row r="8415" spans="2:7" hidden="1" x14ac:dyDescent="0.3">
      <c r="B8415" s="66">
        <v>2833</v>
      </c>
      <c r="C8415" s="68">
        <v>23.59</v>
      </c>
      <c r="D8415" s="68"/>
      <c r="E8415" s="68"/>
      <c r="G8415" s="68">
        <v>23.59</v>
      </c>
    </row>
    <row r="8416" spans="2:7" hidden="1" x14ac:dyDescent="0.3">
      <c r="B8416" s="66">
        <v>2834</v>
      </c>
      <c r="C8416" s="68"/>
      <c r="D8416" s="68">
        <v>24.22</v>
      </c>
      <c r="E8416" s="68"/>
      <c r="G8416" s="68">
        <v>24.22</v>
      </c>
    </row>
    <row r="8417" spans="2:7" hidden="1" x14ac:dyDescent="0.3">
      <c r="B8417" s="66">
        <v>2835</v>
      </c>
      <c r="C8417" s="68"/>
      <c r="D8417" s="68">
        <v>28.04</v>
      </c>
      <c r="E8417" s="68"/>
      <c r="G8417" s="68">
        <v>28.04</v>
      </c>
    </row>
    <row r="8418" spans="2:7" hidden="1" x14ac:dyDescent="0.3">
      <c r="B8418" s="66">
        <v>2836</v>
      </c>
      <c r="C8418" s="68"/>
      <c r="D8418" s="68"/>
      <c r="E8418" s="68"/>
      <c r="F8418" s="68">
        <v>22.72</v>
      </c>
      <c r="G8418" s="68">
        <v>22.72</v>
      </c>
    </row>
    <row r="8419" spans="2:7" hidden="1" x14ac:dyDescent="0.3">
      <c r="B8419" s="66">
        <v>2837</v>
      </c>
      <c r="C8419" s="68">
        <v>35.42</v>
      </c>
      <c r="D8419" s="68"/>
      <c r="E8419" s="68"/>
      <c r="G8419" s="68">
        <v>35.42</v>
      </c>
    </row>
    <row r="8420" spans="2:7" hidden="1" x14ac:dyDescent="0.3">
      <c r="B8420" s="66">
        <v>2838</v>
      </c>
      <c r="C8420" s="68"/>
      <c r="D8420" s="68">
        <v>24.73</v>
      </c>
      <c r="E8420" s="68"/>
      <c r="G8420" s="68">
        <v>24.73</v>
      </c>
    </row>
    <row r="8421" spans="2:7" hidden="1" x14ac:dyDescent="0.3">
      <c r="B8421" s="66">
        <v>2839</v>
      </c>
      <c r="C8421" s="68">
        <v>28.35</v>
      </c>
      <c r="D8421" s="68"/>
      <c r="E8421" s="68"/>
      <c r="G8421" s="68">
        <v>28.35</v>
      </c>
    </row>
    <row r="8422" spans="2:7" hidden="1" x14ac:dyDescent="0.3">
      <c r="B8422" s="66">
        <v>2840</v>
      </c>
      <c r="C8422" s="68">
        <v>27.22</v>
      </c>
      <c r="D8422" s="68"/>
      <c r="E8422" s="68"/>
      <c r="G8422" s="68">
        <v>27.22</v>
      </c>
    </row>
    <row r="8423" spans="2:7" hidden="1" x14ac:dyDescent="0.3">
      <c r="B8423" s="66">
        <v>2842</v>
      </c>
      <c r="C8423" s="68"/>
      <c r="D8423" s="68">
        <v>25.63</v>
      </c>
      <c r="E8423" s="68"/>
      <c r="G8423" s="68">
        <v>25.63</v>
      </c>
    </row>
    <row r="8424" spans="2:7" hidden="1" x14ac:dyDescent="0.3">
      <c r="B8424" s="66">
        <v>2843</v>
      </c>
      <c r="C8424" s="68">
        <v>22.91</v>
      </c>
      <c r="D8424" s="68"/>
      <c r="E8424" s="68"/>
      <c r="G8424" s="68">
        <v>22.91</v>
      </c>
    </row>
    <row r="8425" spans="2:7" hidden="1" x14ac:dyDescent="0.3">
      <c r="B8425" s="66">
        <v>2844</v>
      </c>
      <c r="C8425" s="68">
        <v>26.98</v>
      </c>
      <c r="D8425" s="68"/>
      <c r="E8425" s="68"/>
      <c r="G8425" s="68">
        <v>26.98</v>
      </c>
    </row>
    <row r="8426" spans="2:7" hidden="1" x14ac:dyDescent="0.3">
      <c r="B8426" s="66">
        <v>2845</v>
      </c>
      <c r="C8426" s="68"/>
      <c r="D8426" s="68"/>
      <c r="E8426" s="68">
        <v>22.02</v>
      </c>
      <c r="G8426" s="68">
        <v>22.02</v>
      </c>
    </row>
    <row r="8427" spans="2:7" hidden="1" x14ac:dyDescent="0.3">
      <c r="B8427" s="66">
        <v>2846</v>
      </c>
      <c r="C8427" s="68">
        <v>25.84</v>
      </c>
      <c r="D8427" s="68"/>
      <c r="E8427" s="68"/>
      <c r="G8427" s="68">
        <v>25.84</v>
      </c>
    </row>
    <row r="8428" spans="2:7" hidden="1" x14ac:dyDescent="0.3">
      <c r="B8428" s="66">
        <v>2847</v>
      </c>
      <c r="C8428" s="68">
        <v>26.4</v>
      </c>
      <c r="D8428" s="68"/>
      <c r="E8428" s="68"/>
      <c r="G8428" s="68">
        <v>26.4</v>
      </c>
    </row>
    <row r="8429" spans="2:7" hidden="1" x14ac:dyDescent="0.3">
      <c r="B8429" s="66">
        <v>2848</v>
      </c>
      <c r="C8429" s="68">
        <v>21.51</v>
      </c>
      <c r="D8429" s="68"/>
      <c r="E8429" s="68"/>
      <c r="G8429" s="68">
        <v>21.51</v>
      </c>
    </row>
    <row r="8430" spans="2:7" hidden="1" x14ac:dyDescent="0.3">
      <c r="B8430" s="66">
        <v>2849</v>
      </c>
      <c r="C8430" s="68"/>
      <c r="D8430" s="68">
        <v>34.520000000000003</v>
      </c>
      <c r="E8430" s="68"/>
      <c r="G8430" s="68">
        <v>34.520000000000003</v>
      </c>
    </row>
    <row r="8431" spans="2:7" hidden="1" x14ac:dyDescent="0.3">
      <c r="B8431" s="66">
        <v>2850</v>
      </c>
      <c r="C8431" s="68"/>
      <c r="D8431" s="68">
        <v>23.32</v>
      </c>
      <c r="E8431" s="68"/>
      <c r="G8431" s="68">
        <v>23.32</v>
      </c>
    </row>
    <row r="8432" spans="2:7" hidden="1" x14ac:dyDescent="0.3">
      <c r="B8432" s="66">
        <v>2851</v>
      </c>
      <c r="C8432" s="68">
        <v>25.86</v>
      </c>
      <c r="D8432" s="68"/>
      <c r="E8432" s="68"/>
      <c r="G8432" s="68">
        <v>25.86</v>
      </c>
    </row>
    <row r="8433" spans="2:7" hidden="1" x14ac:dyDescent="0.3">
      <c r="B8433" s="66">
        <v>2852</v>
      </c>
      <c r="C8433" s="68"/>
      <c r="D8433" s="68">
        <v>27.13</v>
      </c>
      <c r="E8433" s="68"/>
      <c r="G8433" s="68">
        <v>27.13</v>
      </c>
    </row>
    <row r="8434" spans="2:7" hidden="1" x14ac:dyDescent="0.3">
      <c r="B8434" s="66">
        <v>2853</v>
      </c>
      <c r="C8434" s="68"/>
      <c r="D8434" s="68"/>
      <c r="E8434" s="68">
        <v>24.68</v>
      </c>
      <c r="G8434" s="68">
        <v>24.68</v>
      </c>
    </row>
    <row r="8435" spans="2:7" hidden="1" x14ac:dyDescent="0.3">
      <c r="B8435" s="66">
        <v>2856</v>
      </c>
      <c r="C8435" s="68">
        <v>21.32</v>
      </c>
      <c r="D8435" s="68"/>
      <c r="E8435" s="68"/>
      <c r="G8435" s="68">
        <v>21.32</v>
      </c>
    </row>
    <row r="8436" spans="2:7" hidden="1" x14ac:dyDescent="0.3">
      <c r="B8436" s="66">
        <v>2857</v>
      </c>
      <c r="C8436" s="68"/>
      <c r="D8436" s="68"/>
      <c r="E8436" s="68">
        <v>26.03</v>
      </c>
      <c r="G8436" s="68">
        <v>26.03</v>
      </c>
    </row>
    <row r="8437" spans="2:7" hidden="1" x14ac:dyDescent="0.3">
      <c r="B8437" s="66">
        <v>2859</v>
      </c>
      <c r="C8437" s="68">
        <v>22.01</v>
      </c>
      <c r="D8437" s="68"/>
      <c r="E8437" s="68"/>
      <c r="G8437" s="68">
        <v>22.01</v>
      </c>
    </row>
    <row r="8438" spans="2:7" hidden="1" x14ac:dyDescent="0.3">
      <c r="B8438" s="66">
        <v>2860</v>
      </c>
      <c r="C8438" s="68">
        <v>22.37</v>
      </c>
      <c r="D8438" s="68"/>
      <c r="E8438" s="68"/>
      <c r="G8438" s="68">
        <v>22.37</v>
      </c>
    </row>
    <row r="8439" spans="2:7" hidden="1" x14ac:dyDescent="0.3">
      <c r="B8439" s="66">
        <v>2861</v>
      </c>
      <c r="C8439" s="68"/>
      <c r="D8439" s="68">
        <v>20.72</v>
      </c>
      <c r="E8439" s="68"/>
      <c r="G8439" s="68">
        <v>20.72</v>
      </c>
    </row>
    <row r="8440" spans="2:7" hidden="1" x14ac:dyDescent="0.3">
      <c r="B8440" s="66">
        <v>2862</v>
      </c>
      <c r="C8440" s="68">
        <v>33.9</v>
      </c>
      <c r="D8440" s="68"/>
      <c r="E8440" s="68"/>
      <c r="G8440" s="68">
        <v>33.9</v>
      </c>
    </row>
    <row r="8441" spans="2:7" hidden="1" x14ac:dyDescent="0.3">
      <c r="B8441" s="66">
        <v>2863</v>
      </c>
      <c r="C8441" s="68">
        <v>30.75</v>
      </c>
      <c r="D8441" s="68"/>
      <c r="E8441" s="68"/>
      <c r="G8441" s="68">
        <v>30.75</v>
      </c>
    </row>
    <row r="8442" spans="2:7" hidden="1" x14ac:dyDescent="0.3">
      <c r="B8442" s="66">
        <v>2864</v>
      </c>
      <c r="C8442" s="68"/>
      <c r="D8442" s="68">
        <v>23.07</v>
      </c>
      <c r="E8442" s="68"/>
      <c r="G8442" s="68">
        <v>23.07</v>
      </c>
    </row>
    <row r="8443" spans="2:7" hidden="1" x14ac:dyDescent="0.3">
      <c r="B8443" s="66">
        <v>2865</v>
      </c>
      <c r="C8443" s="68"/>
      <c r="D8443" s="68"/>
      <c r="E8443" s="68">
        <v>26.42</v>
      </c>
      <c r="G8443" s="68">
        <v>26.42</v>
      </c>
    </row>
    <row r="8444" spans="2:7" hidden="1" x14ac:dyDescent="0.3">
      <c r="B8444" s="66">
        <v>2866</v>
      </c>
      <c r="C8444" s="68"/>
      <c r="D8444" s="68"/>
      <c r="E8444" s="68">
        <v>20.5</v>
      </c>
      <c r="G8444" s="68">
        <v>20.5</v>
      </c>
    </row>
    <row r="8445" spans="2:7" hidden="1" x14ac:dyDescent="0.3">
      <c r="B8445" s="66">
        <v>2867</v>
      </c>
      <c r="C8445" s="68">
        <v>28.15</v>
      </c>
      <c r="D8445" s="68"/>
      <c r="E8445" s="68"/>
      <c r="G8445" s="68">
        <v>28.15</v>
      </c>
    </row>
    <row r="8446" spans="2:7" hidden="1" x14ac:dyDescent="0.3">
      <c r="B8446" s="66">
        <v>2868</v>
      </c>
      <c r="C8446" s="68"/>
      <c r="D8446" s="68">
        <v>25.45</v>
      </c>
      <c r="E8446" s="68"/>
      <c r="G8446" s="68">
        <v>25.45</v>
      </c>
    </row>
    <row r="8447" spans="2:7" hidden="1" x14ac:dyDescent="0.3">
      <c r="B8447" s="66">
        <v>2869</v>
      </c>
      <c r="C8447" s="68">
        <v>28.34</v>
      </c>
      <c r="D8447" s="68"/>
      <c r="E8447" s="68"/>
      <c r="G8447" s="68">
        <v>28.34</v>
      </c>
    </row>
    <row r="8448" spans="2:7" hidden="1" x14ac:dyDescent="0.3">
      <c r="B8448" s="66">
        <v>2870</v>
      </c>
      <c r="C8448" s="68">
        <v>27.73</v>
      </c>
      <c r="D8448" s="68"/>
      <c r="E8448" s="68"/>
      <c r="G8448" s="68">
        <v>27.73</v>
      </c>
    </row>
    <row r="8449" spans="2:7" hidden="1" x14ac:dyDescent="0.3">
      <c r="B8449" s="66">
        <v>2871</v>
      </c>
      <c r="C8449" s="68">
        <v>28.96</v>
      </c>
      <c r="D8449" s="68"/>
      <c r="E8449" s="68"/>
      <c r="G8449" s="68">
        <v>28.96</v>
      </c>
    </row>
    <row r="8450" spans="2:7" hidden="1" x14ac:dyDescent="0.3">
      <c r="B8450" s="66">
        <v>2872</v>
      </c>
      <c r="C8450" s="68">
        <v>27.78</v>
      </c>
      <c r="D8450" s="68"/>
      <c r="E8450" s="68"/>
      <c r="G8450" s="68">
        <v>27.78</v>
      </c>
    </row>
    <row r="8451" spans="2:7" hidden="1" x14ac:dyDescent="0.3">
      <c r="B8451" s="66">
        <v>2873</v>
      </c>
      <c r="C8451" s="68"/>
      <c r="D8451" s="68"/>
      <c r="E8451" s="68">
        <v>28.35</v>
      </c>
      <c r="G8451" s="68">
        <v>28.35</v>
      </c>
    </row>
    <row r="8452" spans="2:7" hidden="1" x14ac:dyDescent="0.3">
      <c r="B8452" s="66">
        <v>2875</v>
      </c>
      <c r="C8452" s="68"/>
      <c r="D8452" s="68"/>
      <c r="E8452" s="68">
        <v>27.68</v>
      </c>
      <c r="G8452" s="68">
        <v>27.68</v>
      </c>
    </row>
    <row r="8453" spans="2:7" hidden="1" x14ac:dyDescent="0.3">
      <c r="B8453" s="66">
        <v>2876</v>
      </c>
      <c r="C8453" s="68"/>
      <c r="D8453" s="68">
        <v>24.17</v>
      </c>
      <c r="E8453" s="68"/>
      <c r="G8453" s="68">
        <v>24.17</v>
      </c>
    </row>
    <row r="8454" spans="2:7" hidden="1" x14ac:dyDescent="0.3">
      <c r="B8454" s="66">
        <v>2880</v>
      </c>
      <c r="C8454" s="68">
        <v>25.02</v>
      </c>
      <c r="D8454" s="68"/>
      <c r="E8454" s="68"/>
      <c r="G8454" s="68">
        <v>25.02</v>
      </c>
    </row>
    <row r="8455" spans="2:7" hidden="1" x14ac:dyDescent="0.3">
      <c r="B8455" s="66">
        <v>2881</v>
      </c>
      <c r="C8455" s="68"/>
      <c r="D8455" s="68">
        <v>21.02</v>
      </c>
      <c r="E8455" s="68"/>
      <c r="G8455" s="68">
        <v>21.02</v>
      </c>
    </row>
    <row r="8456" spans="2:7" hidden="1" x14ac:dyDescent="0.3">
      <c r="B8456" s="66">
        <v>2882</v>
      </c>
      <c r="C8456" s="68"/>
      <c r="D8456" s="68">
        <v>44.55</v>
      </c>
      <c r="E8456" s="68"/>
      <c r="G8456" s="68">
        <v>44.55</v>
      </c>
    </row>
    <row r="8457" spans="2:7" hidden="1" x14ac:dyDescent="0.3">
      <c r="B8457" s="66">
        <v>2883</v>
      </c>
      <c r="C8457" s="68"/>
      <c r="D8457" s="68">
        <v>21.64</v>
      </c>
      <c r="E8457" s="68"/>
      <c r="G8457" s="68">
        <v>21.64</v>
      </c>
    </row>
    <row r="8458" spans="2:7" hidden="1" x14ac:dyDescent="0.3">
      <c r="B8458" s="66">
        <v>2885</v>
      </c>
      <c r="C8458" s="68">
        <v>31.82</v>
      </c>
      <c r="D8458" s="68"/>
      <c r="E8458" s="68"/>
      <c r="G8458" s="68">
        <v>31.82</v>
      </c>
    </row>
    <row r="8459" spans="2:7" hidden="1" x14ac:dyDescent="0.3">
      <c r="B8459" s="66">
        <v>2886</v>
      </c>
      <c r="C8459" s="68">
        <v>23.78</v>
      </c>
      <c r="D8459" s="68"/>
      <c r="E8459" s="68"/>
      <c r="G8459" s="68">
        <v>23.78</v>
      </c>
    </row>
    <row r="8460" spans="2:7" hidden="1" x14ac:dyDescent="0.3">
      <c r="B8460" s="66">
        <v>2887</v>
      </c>
      <c r="C8460" s="68"/>
      <c r="D8460" s="68">
        <v>24.2</v>
      </c>
      <c r="E8460" s="68"/>
      <c r="G8460" s="68">
        <v>24.2</v>
      </c>
    </row>
    <row r="8461" spans="2:7" hidden="1" x14ac:dyDescent="0.3">
      <c r="B8461" s="66">
        <v>2888</v>
      </c>
      <c r="C8461" s="68"/>
      <c r="D8461" s="68">
        <v>20.82</v>
      </c>
      <c r="E8461" s="68"/>
      <c r="G8461" s="68">
        <v>20.82</v>
      </c>
    </row>
    <row r="8462" spans="2:7" hidden="1" x14ac:dyDescent="0.3">
      <c r="B8462" s="66">
        <v>2889</v>
      </c>
      <c r="C8462" s="68"/>
      <c r="D8462" s="68"/>
      <c r="E8462" s="68">
        <v>31.1</v>
      </c>
      <c r="G8462" s="68">
        <v>31.1</v>
      </c>
    </row>
    <row r="8463" spans="2:7" hidden="1" x14ac:dyDescent="0.3">
      <c r="B8463" s="66">
        <v>2890</v>
      </c>
      <c r="C8463" s="68">
        <v>25.03</v>
      </c>
      <c r="D8463" s="68"/>
      <c r="E8463" s="68"/>
      <c r="G8463" s="68">
        <v>25.03</v>
      </c>
    </row>
    <row r="8464" spans="2:7" hidden="1" x14ac:dyDescent="0.3">
      <c r="B8464" s="66">
        <v>2891</v>
      </c>
      <c r="C8464" s="68">
        <v>24.2</v>
      </c>
      <c r="D8464" s="68"/>
      <c r="E8464" s="68"/>
      <c r="G8464" s="68">
        <v>24.2</v>
      </c>
    </row>
    <row r="8465" spans="2:7" hidden="1" x14ac:dyDescent="0.3">
      <c r="B8465" s="66">
        <v>2893</v>
      </c>
      <c r="C8465" s="68">
        <v>24.14</v>
      </c>
      <c r="D8465" s="68"/>
      <c r="E8465" s="68"/>
      <c r="G8465" s="68">
        <v>24.14</v>
      </c>
    </row>
    <row r="8466" spans="2:7" hidden="1" x14ac:dyDescent="0.3">
      <c r="B8466" s="66">
        <v>2895</v>
      </c>
      <c r="C8466" s="68"/>
      <c r="D8466" s="68">
        <v>24.51</v>
      </c>
      <c r="E8466" s="68"/>
      <c r="G8466" s="68">
        <v>24.51</v>
      </c>
    </row>
    <row r="8467" spans="2:7" hidden="1" x14ac:dyDescent="0.3">
      <c r="B8467" s="66">
        <v>2896</v>
      </c>
      <c r="C8467" s="68"/>
      <c r="D8467" s="68">
        <v>22.16</v>
      </c>
      <c r="E8467" s="68"/>
      <c r="G8467" s="68">
        <v>22.16</v>
      </c>
    </row>
    <row r="8468" spans="2:7" hidden="1" x14ac:dyDescent="0.3">
      <c r="B8468" s="66">
        <v>2898</v>
      </c>
      <c r="C8468" s="68">
        <v>29</v>
      </c>
      <c r="D8468" s="68"/>
      <c r="E8468" s="68"/>
      <c r="G8468" s="68">
        <v>29</v>
      </c>
    </row>
    <row r="8469" spans="2:7" hidden="1" x14ac:dyDescent="0.3">
      <c r="B8469" s="66">
        <v>2899</v>
      </c>
      <c r="C8469" s="68">
        <v>34.4</v>
      </c>
      <c r="D8469" s="68"/>
      <c r="E8469" s="68"/>
      <c r="G8469" s="68">
        <v>34.4</v>
      </c>
    </row>
    <row r="8470" spans="2:7" hidden="1" x14ac:dyDescent="0.3">
      <c r="B8470" s="66">
        <v>2900</v>
      </c>
      <c r="C8470" s="68"/>
      <c r="D8470" s="68"/>
      <c r="E8470" s="68"/>
      <c r="F8470" s="68">
        <v>23.88</v>
      </c>
      <c r="G8470" s="68">
        <v>23.88</v>
      </c>
    </row>
    <row r="8471" spans="2:7" hidden="1" x14ac:dyDescent="0.3">
      <c r="B8471" s="66">
        <v>2901</v>
      </c>
      <c r="C8471" s="68"/>
      <c r="D8471" s="68"/>
      <c r="E8471" s="68">
        <v>26.35</v>
      </c>
      <c r="G8471" s="68">
        <v>26.35</v>
      </c>
    </row>
    <row r="8472" spans="2:7" hidden="1" x14ac:dyDescent="0.3">
      <c r="B8472" s="66">
        <v>2902</v>
      </c>
      <c r="C8472" s="68"/>
      <c r="D8472" s="68">
        <v>21.55</v>
      </c>
      <c r="E8472" s="68"/>
      <c r="G8472" s="68">
        <v>21.55</v>
      </c>
    </row>
    <row r="8473" spans="2:7" hidden="1" x14ac:dyDescent="0.3">
      <c r="B8473" s="66">
        <v>2903</v>
      </c>
      <c r="C8473" s="68"/>
      <c r="D8473" s="68"/>
      <c r="E8473" s="68">
        <v>28.5</v>
      </c>
      <c r="G8473" s="68">
        <v>28.5</v>
      </c>
    </row>
    <row r="8474" spans="2:7" hidden="1" x14ac:dyDescent="0.3">
      <c r="B8474" s="66">
        <v>2904</v>
      </c>
      <c r="C8474" s="68"/>
      <c r="D8474" s="68">
        <v>22.71</v>
      </c>
      <c r="E8474" s="68"/>
      <c r="G8474" s="68">
        <v>22.71</v>
      </c>
    </row>
    <row r="8475" spans="2:7" hidden="1" x14ac:dyDescent="0.3">
      <c r="B8475" s="66">
        <v>2905</v>
      </c>
      <c r="C8475" s="68"/>
      <c r="D8475" s="68">
        <v>23.24</v>
      </c>
      <c r="E8475" s="68"/>
      <c r="G8475" s="68">
        <v>23.24</v>
      </c>
    </row>
    <row r="8476" spans="2:7" hidden="1" x14ac:dyDescent="0.3">
      <c r="B8476" s="66">
        <v>2907</v>
      </c>
      <c r="C8476" s="68">
        <v>25.01</v>
      </c>
      <c r="D8476" s="68"/>
      <c r="E8476" s="68"/>
      <c r="G8476" s="68">
        <v>25.01</v>
      </c>
    </row>
    <row r="8477" spans="2:7" hidden="1" x14ac:dyDescent="0.3">
      <c r="B8477" s="66">
        <v>2908</v>
      </c>
      <c r="C8477" s="68"/>
      <c r="D8477" s="68">
        <v>24.22</v>
      </c>
      <c r="E8477" s="68"/>
      <c r="G8477" s="68">
        <v>24.22</v>
      </c>
    </row>
    <row r="8478" spans="2:7" hidden="1" x14ac:dyDescent="0.3">
      <c r="B8478" s="66">
        <v>2909</v>
      </c>
      <c r="C8478" s="68">
        <v>27.17</v>
      </c>
      <c r="D8478" s="68"/>
      <c r="E8478" s="68"/>
      <c r="G8478" s="68">
        <v>27.17</v>
      </c>
    </row>
    <row r="8479" spans="2:7" hidden="1" x14ac:dyDescent="0.3">
      <c r="B8479" s="66">
        <v>2910</v>
      </c>
      <c r="C8479" s="68"/>
      <c r="D8479" s="68">
        <v>22.58</v>
      </c>
      <c r="E8479" s="68"/>
      <c r="G8479" s="68">
        <v>22.58</v>
      </c>
    </row>
    <row r="8480" spans="2:7" hidden="1" x14ac:dyDescent="0.3">
      <c r="B8480" s="66">
        <v>2913</v>
      </c>
      <c r="C8480" s="68"/>
      <c r="D8480" s="68"/>
      <c r="E8480" s="68"/>
      <c r="F8480" s="68">
        <v>28.57</v>
      </c>
      <c r="G8480" s="68">
        <v>28.57</v>
      </c>
    </row>
    <row r="8481" spans="2:7" hidden="1" x14ac:dyDescent="0.3">
      <c r="B8481" s="66">
        <v>2914</v>
      </c>
      <c r="C8481" s="68"/>
      <c r="D8481" s="68"/>
      <c r="E8481" s="68">
        <v>26.45</v>
      </c>
      <c r="G8481" s="68">
        <v>26.45</v>
      </c>
    </row>
    <row r="8482" spans="2:7" hidden="1" x14ac:dyDescent="0.3">
      <c r="B8482" s="66">
        <v>2915</v>
      </c>
      <c r="C8482" s="68">
        <v>26.46</v>
      </c>
      <c r="D8482" s="68"/>
      <c r="E8482" s="68"/>
      <c r="G8482" s="68">
        <v>26.46</v>
      </c>
    </row>
    <row r="8483" spans="2:7" hidden="1" x14ac:dyDescent="0.3">
      <c r="B8483" s="66">
        <v>2916</v>
      </c>
      <c r="C8483" s="68">
        <v>27.56</v>
      </c>
      <c r="D8483" s="68"/>
      <c r="E8483" s="68"/>
      <c r="G8483" s="68">
        <v>27.56</v>
      </c>
    </row>
    <row r="8484" spans="2:7" hidden="1" x14ac:dyDescent="0.3">
      <c r="B8484" s="66">
        <v>2917</v>
      </c>
      <c r="C8484" s="68"/>
      <c r="D8484" s="68">
        <v>28.84</v>
      </c>
      <c r="E8484" s="68"/>
      <c r="G8484" s="68">
        <v>28.84</v>
      </c>
    </row>
    <row r="8485" spans="2:7" hidden="1" x14ac:dyDescent="0.3">
      <c r="B8485" s="66">
        <v>2918</v>
      </c>
      <c r="C8485" s="68">
        <v>29.53</v>
      </c>
      <c r="D8485" s="68"/>
      <c r="E8485" s="68"/>
      <c r="G8485" s="68">
        <v>29.53</v>
      </c>
    </row>
    <row r="8486" spans="2:7" hidden="1" x14ac:dyDescent="0.3">
      <c r="B8486" s="66">
        <v>2919</v>
      </c>
      <c r="C8486" s="68">
        <v>25.63</v>
      </c>
      <c r="D8486" s="68"/>
      <c r="E8486" s="68"/>
      <c r="G8486" s="68">
        <v>25.63</v>
      </c>
    </row>
    <row r="8487" spans="2:7" hidden="1" x14ac:dyDescent="0.3">
      <c r="B8487" s="66">
        <v>2920</v>
      </c>
      <c r="C8487" s="68">
        <v>28.83</v>
      </c>
      <c r="D8487" s="68"/>
      <c r="E8487" s="68"/>
      <c r="G8487" s="68">
        <v>28.83</v>
      </c>
    </row>
    <row r="8488" spans="2:7" hidden="1" x14ac:dyDescent="0.3">
      <c r="B8488" s="66">
        <v>2921</v>
      </c>
      <c r="C8488" s="68">
        <v>26.72</v>
      </c>
      <c r="D8488" s="68"/>
      <c r="E8488" s="68"/>
      <c r="G8488" s="68">
        <v>26.72</v>
      </c>
    </row>
    <row r="8489" spans="2:7" hidden="1" x14ac:dyDescent="0.3">
      <c r="B8489" s="66">
        <v>2922</v>
      </c>
      <c r="C8489" s="68"/>
      <c r="D8489" s="68"/>
      <c r="E8489" s="68">
        <v>18.3</v>
      </c>
      <c r="G8489" s="68">
        <v>18.3</v>
      </c>
    </row>
    <row r="8490" spans="2:7" hidden="1" x14ac:dyDescent="0.3">
      <c r="B8490" s="66">
        <v>2923</v>
      </c>
      <c r="C8490" s="68"/>
      <c r="D8490" s="68">
        <v>22.81</v>
      </c>
      <c r="E8490" s="68"/>
      <c r="G8490" s="68">
        <v>22.81</v>
      </c>
    </row>
    <row r="8491" spans="2:7" hidden="1" x14ac:dyDescent="0.3">
      <c r="B8491" s="66">
        <v>2924</v>
      </c>
      <c r="C8491" s="68">
        <v>22.16</v>
      </c>
      <c r="D8491" s="68"/>
      <c r="E8491" s="68"/>
      <c r="G8491" s="68">
        <v>22.16</v>
      </c>
    </row>
    <row r="8492" spans="2:7" hidden="1" x14ac:dyDescent="0.3">
      <c r="B8492" s="66">
        <v>2925</v>
      </c>
      <c r="C8492" s="68"/>
      <c r="D8492" s="68"/>
      <c r="E8492" s="68"/>
      <c r="F8492" s="68">
        <v>27.08</v>
      </c>
      <c r="G8492" s="68">
        <v>27.08</v>
      </c>
    </row>
    <row r="8493" spans="2:7" hidden="1" x14ac:dyDescent="0.3">
      <c r="B8493" s="66">
        <v>2926</v>
      </c>
      <c r="C8493" s="68"/>
      <c r="D8493" s="68">
        <v>26.09</v>
      </c>
      <c r="E8493" s="68"/>
      <c r="G8493" s="68">
        <v>26.09</v>
      </c>
    </row>
    <row r="8494" spans="2:7" hidden="1" x14ac:dyDescent="0.3">
      <c r="B8494" s="66">
        <v>2927</v>
      </c>
      <c r="C8494" s="68"/>
      <c r="D8494" s="68">
        <v>26.76</v>
      </c>
      <c r="E8494" s="68"/>
      <c r="G8494" s="68">
        <v>26.76</v>
      </c>
    </row>
    <row r="8495" spans="2:7" hidden="1" x14ac:dyDescent="0.3">
      <c r="B8495" s="66">
        <v>2928</v>
      </c>
      <c r="C8495" s="68"/>
      <c r="D8495" s="68"/>
      <c r="E8495" s="68"/>
      <c r="F8495" s="68">
        <v>24.04</v>
      </c>
      <c r="G8495" s="68">
        <v>24.04</v>
      </c>
    </row>
    <row r="8496" spans="2:7" hidden="1" x14ac:dyDescent="0.3">
      <c r="B8496" s="66">
        <v>2929</v>
      </c>
      <c r="C8496" s="68">
        <v>27.35</v>
      </c>
      <c r="D8496" s="68"/>
      <c r="E8496" s="68"/>
      <c r="G8496" s="68">
        <v>27.35</v>
      </c>
    </row>
    <row r="8497" spans="2:7" hidden="1" x14ac:dyDescent="0.3">
      <c r="B8497" s="66">
        <v>2930</v>
      </c>
      <c r="C8497" s="68"/>
      <c r="D8497" s="68"/>
      <c r="E8497" s="68"/>
      <c r="F8497" s="68">
        <v>28.94</v>
      </c>
      <c r="G8497" s="68">
        <v>28.94</v>
      </c>
    </row>
    <row r="8498" spans="2:7" hidden="1" x14ac:dyDescent="0.3">
      <c r="B8498" s="66">
        <v>2931</v>
      </c>
      <c r="C8498" s="68"/>
      <c r="D8498" s="68"/>
      <c r="E8498" s="68"/>
      <c r="F8498" s="68">
        <v>21.99</v>
      </c>
      <c r="G8498" s="68">
        <v>21.99</v>
      </c>
    </row>
    <row r="8499" spans="2:7" hidden="1" x14ac:dyDescent="0.3">
      <c r="B8499" s="66">
        <v>2932</v>
      </c>
      <c r="C8499" s="68">
        <v>23.17</v>
      </c>
      <c r="D8499" s="68"/>
      <c r="E8499" s="68"/>
      <c r="G8499" s="68">
        <v>23.17</v>
      </c>
    </row>
    <row r="8500" spans="2:7" hidden="1" x14ac:dyDescent="0.3">
      <c r="B8500" s="66">
        <v>2933</v>
      </c>
      <c r="C8500" s="68">
        <v>21.03</v>
      </c>
      <c r="D8500" s="68"/>
      <c r="E8500" s="68"/>
      <c r="G8500" s="68">
        <v>21.03</v>
      </c>
    </row>
    <row r="8501" spans="2:7" hidden="1" x14ac:dyDescent="0.3">
      <c r="B8501" s="66">
        <v>2935</v>
      </c>
      <c r="C8501" s="68">
        <v>24.76</v>
      </c>
      <c r="D8501" s="68"/>
      <c r="E8501" s="68"/>
      <c r="G8501" s="68">
        <v>24.76</v>
      </c>
    </row>
    <row r="8502" spans="2:7" hidden="1" x14ac:dyDescent="0.3">
      <c r="B8502" s="66">
        <v>2936</v>
      </c>
      <c r="C8502" s="68">
        <v>27.33</v>
      </c>
      <c r="D8502" s="68"/>
      <c r="E8502" s="68"/>
      <c r="G8502" s="68">
        <v>27.33</v>
      </c>
    </row>
    <row r="8503" spans="2:7" hidden="1" x14ac:dyDescent="0.3">
      <c r="B8503" s="66">
        <v>2937</v>
      </c>
      <c r="C8503" s="68">
        <v>23.08</v>
      </c>
      <c r="D8503" s="68"/>
      <c r="E8503" s="68"/>
      <c r="G8503" s="68">
        <v>23.08</v>
      </c>
    </row>
    <row r="8504" spans="2:7" hidden="1" x14ac:dyDescent="0.3">
      <c r="B8504" s="66">
        <v>2938</v>
      </c>
      <c r="C8504" s="68"/>
      <c r="D8504" s="68"/>
      <c r="E8504" s="68"/>
      <c r="F8504" s="68">
        <v>27.06</v>
      </c>
      <c r="G8504" s="68">
        <v>27.06</v>
      </c>
    </row>
    <row r="8505" spans="2:7" hidden="1" x14ac:dyDescent="0.3">
      <c r="B8505" s="66">
        <v>2939</v>
      </c>
      <c r="C8505" s="68"/>
      <c r="D8505" s="68">
        <v>20.41</v>
      </c>
      <c r="E8505" s="68"/>
      <c r="G8505" s="68">
        <v>20.41</v>
      </c>
    </row>
    <row r="8506" spans="2:7" hidden="1" x14ac:dyDescent="0.3">
      <c r="B8506" s="66">
        <v>2941</v>
      </c>
      <c r="C8506" s="68"/>
      <c r="D8506" s="68">
        <v>24.94</v>
      </c>
      <c r="E8506" s="68"/>
      <c r="G8506" s="68">
        <v>24.94</v>
      </c>
    </row>
    <row r="8507" spans="2:7" hidden="1" x14ac:dyDescent="0.3">
      <c r="B8507" s="66">
        <v>2942</v>
      </c>
      <c r="C8507" s="68"/>
      <c r="D8507" s="68"/>
      <c r="E8507" s="68">
        <v>25.15</v>
      </c>
      <c r="G8507" s="68">
        <v>25.15</v>
      </c>
    </row>
    <row r="8508" spans="2:7" hidden="1" x14ac:dyDescent="0.3">
      <c r="B8508" s="66">
        <v>2943</v>
      </c>
      <c r="C8508" s="68">
        <v>31.13</v>
      </c>
      <c r="D8508" s="68"/>
      <c r="E8508" s="68"/>
      <c r="G8508" s="68">
        <v>31.13</v>
      </c>
    </row>
    <row r="8509" spans="2:7" hidden="1" x14ac:dyDescent="0.3">
      <c r="B8509" s="66">
        <v>2944</v>
      </c>
      <c r="C8509" s="68"/>
      <c r="D8509" s="68"/>
      <c r="E8509" s="68">
        <v>26.83</v>
      </c>
      <c r="G8509" s="68">
        <v>26.83</v>
      </c>
    </row>
    <row r="8510" spans="2:7" hidden="1" x14ac:dyDescent="0.3">
      <c r="B8510" s="66">
        <v>2946</v>
      </c>
      <c r="C8510" s="68"/>
      <c r="D8510" s="68">
        <v>22.53</v>
      </c>
      <c r="E8510" s="68"/>
      <c r="G8510" s="68">
        <v>22.53</v>
      </c>
    </row>
    <row r="8511" spans="2:7" hidden="1" x14ac:dyDescent="0.3">
      <c r="B8511" s="66">
        <v>2947</v>
      </c>
      <c r="C8511" s="68"/>
      <c r="D8511" s="68">
        <v>24.35</v>
      </c>
      <c r="E8511" s="68"/>
      <c r="G8511" s="68">
        <v>24.35</v>
      </c>
    </row>
    <row r="8512" spans="2:7" hidden="1" x14ac:dyDescent="0.3">
      <c r="B8512" s="66">
        <v>2948</v>
      </c>
      <c r="C8512" s="68"/>
      <c r="D8512" s="68"/>
      <c r="E8512" s="68"/>
      <c r="F8512" s="68">
        <v>20.22</v>
      </c>
      <c r="G8512" s="68">
        <v>20.22</v>
      </c>
    </row>
    <row r="8513" spans="2:7" hidden="1" x14ac:dyDescent="0.3">
      <c r="B8513" s="66">
        <v>2949</v>
      </c>
      <c r="C8513" s="68">
        <v>27.78</v>
      </c>
      <c r="D8513" s="68"/>
      <c r="E8513" s="68"/>
      <c r="G8513" s="68">
        <v>27.78</v>
      </c>
    </row>
    <row r="8514" spans="2:7" hidden="1" x14ac:dyDescent="0.3">
      <c r="B8514" s="66">
        <v>2950</v>
      </c>
      <c r="C8514" s="68"/>
      <c r="D8514" s="68">
        <v>24.12</v>
      </c>
      <c r="E8514" s="68"/>
      <c r="G8514" s="68">
        <v>24.12</v>
      </c>
    </row>
    <row r="8515" spans="2:7" hidden="1" x14ac:dyDescent="0.3">
      <c r="B8515" s="66">
        <v>2951</v>
      </c>
      <c r="C8515" s="68">
        <v>25.64</v>
      </c>
      <c r="D8515" s="68"/>
      <c r="E8515" s="68"/>
      <c r="G8515" s="68">
        <v>25.64</v>
      </c>
    </row>
    <row r="8516" spans="2:7" hidden="1" x14ac:dyDescent="0.3">
      <c r="B8516" s="66">
        <v>2952</v>
      </c>
      <c r="C8516" s="68">
        <v>34.130000000000003</v>
      </c>
      <c r="D8516" s="68"/>
      <c r="E8516" s="68"/>
      <c r="G8516" s="68">
        <v>34.130000000000003</v>
      </c>
    </row>
    <row r="8517" spans="2:7" hidden="1" x14ac:dyDescent="0.3">
      <c r="B8517" s="66">
        <v>2953</v>
      </c>
      <c r="C8517" s="68">
        <v>25.14</v>
      </c>
      <c r="D8517" s="68"/>
      <c r="E8517" s="68"/>
      <c r="G8517" s="68">
        <v>25.14</v>
      </c>
    </row>
    <row r="8518" spans="2:7" hidden="1" x14ac:dyDescent="0.3">
      <c r="B8518" s="66">
        <v>2954</v>
      </c>
      <c r="C8518" s="68"/>
      <c r="D8518" s="68">
        <v>17.510000000000002</v>
      </c>
      <c r="E8518" s="68"/>
      <c r="G8518" s="68">
        <v>17.510000000000002</v>
      </c>
    </row>
    <row r="8519" spans="2:7" hidden="1" x14ac:dyDescent="0.3">
      <c r="B8519" s="66">
        <v>2955</v>
      </c>
      <c r="C8519" s="68">
        <v>23.44</v>
      </c>
      <c r="D8519" s="68"/>
      <c r="E8519" s="68"/>
      <c r="G8519" s="68">
        <v>23.44</v>
      </c>
    </row>
    <row r="8520" spans="2:7" hidden="1" x14ac:dyDescent="0.3">
      <c r="B8520" s="66">
        <v>2957</v>
      </c>
      <c r="C8520" s="68"/>
      <c r="D8520" s="68">
        <v>26.68</v>
      </c>
      <c r="E8520" s="68"/>
      <c r="G8520" s="68">
        <v>26.68</v>
      </c>
    </row>
    <row r="8521" spans="2:7" hidden="1" x14ac:dyDescent="0.3">
      <c r="B8521" s="66">
        <v>2958</v>
      </c>
      <c r="C8521" s="68">
        <v>27.27</v>
      </c>
      <c r="D8521" s="68"/>
      <c r="E8521" s="68"/>
      <c r="G8521" s="68">
        <v>27.27</v>
      </c>
    </row>
    <row r="8522" spans="2:7" hidden="1" x14ac:dyDescent="0.3">
      <c r="B8522" s="66">
        <v>2959</v>
      </c>
      <c r="C8522" s="68">
        <v>20.09</v>
      </c>
      <c r="D8522" s="68"/>
      <c r="E8522" s="68"/>
      <c r="G8522" s="68">
        <v>20.09</v>
      </c>
    </row>
    <row r="8523" spans="2:7" hidden="1" x14ac:dyDescent="0.3">
      <c r="B8523" s="66">
        <v>2960</v>
      </c>
      <c r="C8523" s="68"/>
      <c r="D8523" s="68">
        <v>24.5</v>
      </c>
      <c r="E8523" s="68"/>
      <c r="G8523" s="68">
        <v>24.5</v>
      </c>
    </row>
    <row r="8524" spans="2:7" hidden="1" x14ac:dyDescent="0.3">
      <c r="B8524" s="66">
        <v>2961</v>
      </c>
      <c r="C8524" s="68"/>
      <c r="D8524" s="68"/>
      <c r="E8524" s="68">
        <v>21.6</v>
      </c>
      <c r="G8524" s="68">
        <v>21.6</v>
      </c>
    </row>
    <row r="8525" spans="2:7" hidden="1" x14ac:dyDescent="0.3">
      <c r="B8525" s="66">
        <v>2962</v>
      </c>
      <c r="C8525" s="68">
        <v>22.26</v>
      </c>
      <c r="D8525" s="68"/>
      <c r="E8525" s="68"/>
      <c r="G8525" s="68">
        <v>22.26</v>
      </c>
    </row>
    <row r="8526" spans="2:7" hidden="1" x14ac:dyDescent="0.3">
      <c r="B8526" s="66">
        <v>2963</v>
      </c>
      <c r="C8526" s="68">
        <v>28.76</v>
      </c>
      <c r="D8526" s="68"/>
      <c r="E8526" s="68"/>
      <c r="G8526" s="68">
        <v>28.76</v>
      </c>
    </row>
    <row r="8527" spans="2:7" hidden="1" x14ac:dyDescent="0.3">
      <c r="B8527" s="66">
        <v>2964</v>
      </c>
      <c r="C8527" s="68"/>
      <c r="D8527" s="68">
        <v>29.02</v>
      </c>
      <c r="E8527" s="68"/>
      <c r="G8527" s="68">
        <v>29.02</v>
      </c>
    </row>
    <row r="8528" spans="2:7" hidden="1" x14ac:dyDescent="0.3">
      <c r="B8528" s="66">
        <v>2965</v>
      </c>
      <c r="C8528" s="68"/>
      <c r="D8528" s="68"/>
      <c r="E8528" s="68">
        <v>31.64</v>
      </c>
      <c r="G8528" s="68">
        <v>31.64</v>
      </c>
    </row>
    <row r="8529" spans="2:7" hidden="1" x14ac:dyDescent="0.3">
      <c r="B8529" s="66">
        <v>2966</v>
      </c>
      <c r="C8529" s="68">
        <v>22.34</v>
      </c>
      <c r="D8529" s="68"/>
      <c r="E8529" s="68"/>
      <c r="G8529" s="68">
        <v>22.34</v>
      </c>
    </row>
    <row r="8530" spans="2:7" hidden="1" x14ac:dyDescent="0.3">
      <c r="B8530" s="66">
        <v>2967</v>
      </c>
      <c r="C8530" s="68"/>
      <c r="D8530" s="68">
        <v>22.54</v>
      </c>
      <c r="E8530" s="68"/>
      <c r="G8530" s="68">
        <v>22.54</v>
      </c>
    </row>
    <row r="8531" spans="2:7" hidden="1" x14ac:dyDescent="0.3">
      <c r="B8531" s="66">
        <v>2968</v>
      </c>
      <c r="C8531" s="68"/>
      <c r="D8531" s="68">
        <v>24.99</v>
      </c>
      <c r="E8531" s="68"/>
      <c r="G8531" s="68">
        <v>24.99</v>
      </c>
    </row>
    <row r="8532" spans="2:7" hidden="1" x14ac:dyDescent="0.3">
      <c r="B8532" s="66">
        <v>2969</v>
      </c>
      <c r="C8532" s="68">
        <v>24.77</v>
      </c>
      <c r="D8532" s="68"/>
      <c r="E8532" s="68"/>
      <c r="G8532" s="68">
        <v>24.77</v>
      </c>
    </row>
    <row r="8533" spans="2:7" hidden="1" x14ac:dyDescent="0.3">
      <c r="B8533" s="66">
        <v>2970</v>
      </c>
      <c r="C8533" s="68">
        <v>20.56</v>
      </c>
      <c r="D8533" s="68"/>
      <c r="E8533" s="68"/>
      <c r="G8533" s="68">
        <v>20.56</v>
      </c>
    </row>
    <row r="8534" spans="2:7" hidden="1" x14ac:dyDescent="0.3">
      <c r="B8534" s="66">
        <v>2971</v>
      </c>
      <c r="C8534" s="68">
        <v>29.88</v>
      </c>
      <c r="D8534" s="68"/>
      <c r="E8534" s="68"/>
      <c r="G8534" s="68">
        <v>29.88</v>
      </c>
    </row>
    <row r="8535" spans="2:7" hidden="1" x14ac:dyDescent="0.3">
      <c r="B8535" s="66">
        <v>2972</v>
      </c>
      <c r="C8535" s="68">
        <v>26.01</v>
      </c>
      <c r="D8535" s="68"/>
      <c r="E8535" s="68"/>
      <c r="G8535" s="68">
        <v>26.01</v>
      </c>
    </row>
    <row r="8536" spans="2:7" hidden="1" x14ac:dyDescent="0.3">
      <c r="B8536" s="66">
        <v>2973</v>
      </c>
      <c r="C8536" s="68"/>
      <c r="D8536" s="68"/>
      <c r="E8536" s="68">
        <v>26.17</v>
      </c>
      <c r="G8536" s="68">
        <v>26.17</v>
      </c>
    </row>
    <row r="8537" spans="2:7" hidden="1" x14ac:dyDescent="0.3">
      <c r="B8537" s="66">
        <v>2974</v>
      </c>
      <c r="C8537" s="68"/>
      <c r="D8537" s="68"/>
      <c r="E8537" s="68"/>
      <c r="F8537" s="68">
        <v>22.9</v>
      </c>
      <c r="G8537" s="68">
        <v>22.9</v>
      </c>
    </row>
    <row r="8538" spans="2:7" hidden="1" x14ac:dyDescent="0.3">
      <c r="B8538" s="66">
        <v>2975</v>
      </c>
      <c r="C8538" s="68">
        <v>26.18</v>
      </c>
      <c r="D8538" s="68"/>
      <c r="E8538" s="68"/>
      <c r="G8538" s="68">
        <v>26.18</v>
      </c>
    </row>
    <row r="8539" spans="2:7" hidden="1" x14ac:dyDescent="0.3">
      <c r="B8539" s="66">
        <v>2976</v>
      </c>
      <c r="C8539" s="68"/>
      <c r="D8539" s="68"/>
      <c r="E8539" s="68"/>
      <c r="F8539" s="68">
        <v>22.73</v>
      </c>
      <c r="G8539" s="68">
        <v>22.73</v>
      </c>
    </row>
    <row r="8540" spans="2:7" hidden="1" x14ac:dyDescent="0.3">
      <c r="B8540" s="66">
        <v>2977</v>
      </c>
      <c r="C8540" s="68"/>
      <c r="D8540" s="68"/>
      <c r="E8540" s="68"/>
      <c r="F8540" s="68">
        <v>19.78</v>
      </c>
      <c r="G8540" s="68">
        <v>19.78</v>
      </c>
    </row>
    <row r="8541" spans="2:7" hidden="1" x14ac:dyDescent="0.3">
      <c r="B8541" s="66">
        <v>2978</v>
      </c>
      <c r="C8541" s="68"/>
      <c r="D8541" s="68"/>
      <c r="E8541" s="68"/>
      <c r="F8541" s="68">
        <v>32.369999999999997</v>
      </c>
      <c r="G8541" s="68">
        <v>32.369999999999997</v>
      </c>
    </row>
    <row r="8542" spans="2:7" hidden="1" x14ac:dyDescent="0.3">
      <c r="B8542" s="66">
        <v>2979</v>
      </c>
      <c r="C8542" s="68"/>
      <c r="D8542" s="68">
        <v>23.55</v>
      </c>
      <c r="E8542" s="68"/>
      <c r="G8542" s="68">
        <v>23.55</v>
      </c>
    </row>
    <row r="8543" spans="2:7" hidden="1" x14ac:dyDescent="0.3">
      <c r="B8543" s="66">
        <v>2980</v>
      </c>
      <c r="C8543" s="68"/>
      <c r="D8543" s="68">
        <v>26.21</v>
      </c>
      <c r="E8543" s="68"/>
      <c r="G8543" s="68">
        <v>26.21</v>
      </c>
    </row>
    <row r="8544" spans="2:7" hidden="1" x14ac:dyDescent="0.3">
      <c r="B8544" s="66">
        <v>2981</v>
      </c>
      <c r="C8544" s="68">
        <v>29.8</v>
      </c>
      <c r="D8544" s="68"/>
      <c r="E8544" s="68"/>
      <c r="G8544" s="68">
        <v>29.8</v>
      </c>
    </row>
    <row r="8545" spans="2:7" hidden="1" x14ac:dyDescent="0.3">
      <c r="B8545" s="66">
        <v>2982</v>
      </c>
      <c r="C8545" s="68"/>
      <c r="D8545" s="68">
        <v>24.58</v>
      </c>
      <c r="E8545" s="68"/>
      <c r="G8545" s="68">
        <v>24.58</v>
      </c>
    </row>
    <row r="8546" spans="2:7" hidden="1" x14ac:dyDescent="0.3">
      <c r="B8546" s="66">
        <v>2985</v>
      </c>
      <c r="C8546" s="68"/>
      <c r="D8546" s="68"/>
      <c r="E8546" s="68">
        <v>31.57</v>
      </c>
      <c r="G8546" s="68">
        <v>31.57</v>
      </c>
    </row>
    <row r="8547" spans="2:7" hidden="1" x14ac:dyDescent="0.3">
      <c r="B8547" s="66">
        <v>2986</v>
      </c>
      <c r="C8547" s="68"/>
      <c r="D8547" s="68">
        <v>33.19</v>
      </c>
      <c r="E8547" s="68"/>
      <c r="G8547" s="68">
        <v>33.19</v>
      </c>
    </row>
    <row r="8548" spans="2:7" hidden="1" x14ac:dyDescent="0.3">
      <c r="B8548" s="66">
        <v>2987</v>
      </c>
      <c r="C8548" s="68">
        <v>19.98</v>
      </c>
      <c r="D8548" s="68"/>
      <c r="E8548" s="68"/>
      <c r="G8548" s="68">
        <v>19.98</v>
      </c>
    </row>
    <row r="8549" spans="2:7" hidden="1" x14ac:dyDescent="0.3">
      <c r="B8549" s="66">
        <v>2988</v>
      </c>
      <c r="C8549" s="68">
        <v>25.77</v>
      </c>
      <c r="D8549" s="68"/>
      <c r="E8549" s="68"/>
      <c r="G8549" s="68">
        <v>25.77</v>
      </c>
    </row>
    <row r="8550" spans="2:7" hidden="1" x14ac:dyDescent="0.3">
      <c r="B8550" s="66">
        <v>2990</v>
      </c>
      <c r="C8550" s="68">
        <v>27.6</v>
      </c>
      <c r="D8550" s="68"/>
      <c r="E8550" s="68"/>
      <c r="G8550" s="68">
        <v>27.6</v>
      </c>
    </row>
    <row r="8551" spans="2:7" hidden="1" x14ac:dyDescent="0.3">
      <c r="B8551" s="66">
        <v>2993</v>
      </c>
      <c r="C8551" s="68">
        <v>19.37</v>
      </c>
      <c r="D8551" s="68"/>
      <c r="E8551" s="68"/>
      <c r="G8551" s="68">
        <v>19.37</v>
      </c>
    </row>
    <row r="8552" spans="2:7" hidden="1" x14ac:dyDescent="0.3">
      <c r="B8552" s="66">
        <v>2994</v>
      </c>
      <c r="C8552" s="68">
        <v>26.79</v>
      </c>
      <c r="D8552" s="68"/>
      <c r="E8552" s="68"/>
      <c r="G8552" s="68">
        <v>26.79</v>
      </c>
    </row>
    <row r="8553" spans="2:7" hidden="1" x14ac:dyDescent="0.3">
      <c r="B8553" s="66">
        <v>2995</v>
      </c>
      <c r="C8553" s="68">
        <v>32.17</v>
      </c>
      <c r="D8553" s="68"/>
      <c r="E8553" s="68"/>
      <c r="G8553" s="68">
        <v>32.17</v>
      </c>
    </row>
    <row r="8554" spans="2:7" hidden="1" x14ac:dyDescent="0.3">
      <c r="B8554" s="66">
        <v>2996</v>
      </c>
      <c r="C8554" s="68">
        <v>28.76</v>
      </c>
      <c r="D8554" s="68"/>
      <c r="E8554" s="68"/>
      <c r="G8554" s="68">
        <v>28.76</v>
      </c>
    </row>
    <row r="8555" spans="2:7" hidden="1" x14ac:dyDescent="0.3">
      <c r="B8555" s="66">
        <v>2997</v>
      </c>
      <c r="C8555" s="68"/>
      <c r="D8555" s="68"/>
      <c r="E8555" s="68">
        <v>19.239999999999998</v>
      </c>
      <c r="G8555" s="68">
        <v>19.239999999999998</v>
      </c>
    </row>
    <row r="8556" spans="2:7" hidden="1" x14ac:dyDescent="0.3">
      <c r="B8556" s="66">
        <v>2999</v>
      </c>
      <c r="C8556" s="68">
        <v>26.99</v>
      </c>
      <c r="D8556" s="68"/>
      <c r="E8556" s="68"/>
      <c r="G8556" s="68">
        <v>26.99</v>
      </c>
    </row>
    <row r="8557" spans="2:7" hidden="1" x14ac:dyDescent="0.3">
      <c r="B8557" s="66">
        <v>3001</v>
      </c>
      <c r="C8557" s="68"/>
      <c r="D8557" s="68"/>
      <c r="E8557" s="68">
        <v>25.41</v>
      </c>
      <c r="G8557" s="68">
        <v>25.41</v>
      </c>
    </row>
    <row r="8558" spans="2:7" hidden="1" x14ac:dyDescent="0.3">
      <c r="B8558" s="66">
        <v>3002</v>
      </c>
      <c r="C8558" s="68"/>
      <c r="D8558" s="68">
        <v>32.520000000000003</v>
      </c>
      <c r="E8558" s="68"/>
      <c r="G8558" s="68">
        <v>32.520000000000003</v>
      </c>
    </row>
    <row r="8559" spans="2:7" hidden="1" x14ac:dyDescent="0.3">
      <c r="B8559" s="66">
        <v>3004</v>
      </c>
      <c r="C8559" s="68">
        <v>29.91</v>
      </c>
      <c r="D8559" s="68"/>
      <c r="E8559" s="68"/>
      <c r="G8559" s="68">
        <v>29.91</v>
      </c>
    </row>
    <row r="8560" spans="2:7" hidden="1" x14ac:dyDescent="0.3">
      <c r="B8560" s="66">
        <v>3005</v>
      </c>
      <c r="C8560" s="68"/>
      <c r="D8560" s="68"/>
      <c r="E8560" s="68"/>
      <c r="F8560" s="68">
        <v>21.8</v>
      </c>
      <c r="G8560" s="68">
        <v>21.8</v>
      </c>
    </row>
    <row r="8561" spans="2:7" hidden="1" x14ac:dyDescent="0.3">
      <c r="B8561" s="66">
        <v>3006</v>
      </c>
      <c r="C8561" s="68">
        <v>26.25</v>
      </c>
      <c r="D8561" s="68"/>
      <c r="E8561" s="68"/>
      <c r="G8561" s="68">
        <v>26.25</v>
      </c>
    </row>
    <row r="8562" spans="2:7" hidden="1" x14ac:dyDescent="0.3">
      <c r="B8562" s="66">
        <v>3007</v>
      </c>
      <c r="C8562" s="68"/>
      <c r="D8562" s="68">
        <v>23.1</v>
      </c>
      <c r="E8562" s="68"/>
      <c r="G8562" s="68">
        <v>23.1</v>
      </c>
    </row>
    <row r="8563" spans="2:7" hidden="1" x14ac:dyDescent="0.3">
      <c r="B8563" s="66">
        <v>3008</v>
      </c>
      <c r="C8563" s="68"/>
      <c r="D8563" s="68">
        <v>25.03</v>
      </c>
      <c r="E8563" s="68"/>
      <c r="G8563" s="68">
        <v>25.03</v>
      </c>
    </row>
    <row r="8564" spans="2:7" hidden="1" x14ac:dyDescent="0.3">
      <c r="B8564" s="66">
        <v>3009</v>
      </c>
      <c r="C8564" s="68"/>
      <c r="D8564" s="68"/>
      <c r="E8564" s="68"/>
      <c r="F8564" s="68">
        <v>27.67</v>
      </c>
      <c r="G8564" s="68">
        <v>27.67</v>
      </c>
    </row>
    <row r="8565" spans="2:7" hidden="1" x14ac:dyDescent="0.3">
      <c r="B8565" s="66">
        <v>3010</v>
      </c>
      <c r="C8565" s="68">
        <v>32.1</v>
      </c>
      <c r="D8565" s="68"/>
      <c r="E8565" s="68"/>
      <c r="G8565" s="68">
        <v>32.1</v>
      </c>
    </row>
    <row r="8566" spans="2:7" hidden="1" x14ac:dyDescent="0.3">
      <c r="B8566" s="66">
        <v>3011</v>
      </c>
      <c r="C8566" s="68"/>
      <c r="D8566" s="68">
        <v>25.56</v>
      </c>
      <c r="E8566" s="68"/>
      <c r="G8566" s="68">
        <v>25.56</v>
      </c>
    </row>
    <row r="8567" spans="2:7" hidden="1" x14ac:dyDescent="0.3">
      <c r="B8567" s="66">
        <v>3012</v>
      </c>
      <c r="C8567" s="68">
        <v>22.19</v>
      </c>
      <c r="D8567" s="68"/>
      <c r="E8567" s="68"/>
      <c r="G8567" s="68">
        <v>22.19</v>
      </c>
    </row>
    <row r="8568" spans="2:7" hidden="1" x14ac:dyDescent="0.3">
      <c r="B8568" s="66">
        <v>3014</v>
      </c>
      <c r="C8568" s="68">
        <v>23.76</v>
      </c>
      <c r="D8568" s="68"/>
      <c r="E8568" s="68"/>
      <c r="G8568" s="68">
        <v>23.76</v>
      </c>
    </row>
    <row r="8569" spans="2:7" hidden="1" x14ac:dyDescent="0.3">
      <c r="B8569" s="66">
        <v>3016</v>
      </c>
      <c r="C8569" s="68">
        <v>26.38</v>
      </c>
      <c r="D8569" s="68"/>
      <c r="E8569" s="68"/>
      <c r="G8569" s="68">
        <v>26.38</v>
      </c>
    </row>
    <row r="8570" spans="2:7" hidden="1" x14ac:dyDescent="0.3">
      <c r="B8570" s="66">
        <v>3017</v>
      </c>
      <c r="C8570" s="68">
        <v>38.39</v>
      </c>
      <c r="D8570" s="68"/>
      <c r="E8570" s="68"/>
      <c r="G8570" s="68">
        <v>38.39</v>
      </c>
    </row>
    <row r="8571" spans="2:7" hidden="1" x14ac:dyDescent="0.3">
      <c r="B8571" s="66">
        <v>3018</v>
      </c>
      <c r="C8571" s="68"/>
      <c r="D8571" s="68">
        <v>35.22</v>
      </c>
      <c r="E8571" s="68"/>
      <c r="G8571" s="68">
        <v>35.22</v>
      </c>
    </row>
    <row r="8572" spans="2:7" hidden="1" x14ac:dyDescent="0.3">
      <c r="B8572" s="66">
        <v>3019</v>
      </c>
      <c r="C8572" s="68">
        <v>29.17</v>
      </c>
      <c r="D8572" s="68"/>
      <c r="E8572" s="68"/>
      <c r="G8572" s="68">
        <v>29.17</v>
      </c>
    </row>
    <row r="8573" spans="2:7" hidden="1" x14ac:dyDescent="0.3">
      <c r="B8573" s="66">
        <v>3020</v>
      </c>
      <c r="C8573" s="68"/>
      <c r="D8573" s="68"/>
      <c r="E8573" s="68">
        <v>22.43</v>
      </c>
      <c r="G8573" s="68">
        <v>22.43</v>
      </c>
    </row>
    <row r="8574" spans="2:7" hidden="1" x14ac:dyDescent="0.3">
      <c r="B8574" s="66">
        <v>3021</v>
      </c>
      <c r="C8574" s="68">
        <v>25.18</v>
      </c>
      <c r="D8574" s="68"/>
      <c r="E8574" s="68"/>
      <c r="G8574" s="68">
        <v>25.18</v>
      </c>
    </row>
    <row r="8575" spans="2:7" hidden="1" x14ac:dyDescent="0.3">
      <c r="B8575" s="66">
        <v>3023</v>
      </c>
      <c r="C8575" s="68">
        <v>23.74</v>
      </c>
      <c r="D8575" s="68"/>
      <c r="E8575" s="68"/>
      <c r="G8575" s="68">
        <v>23.74</v>
      </c>
    </row>
    <row r="8576" spans="2:7" hidden="1" x14ac:dyDescent="0.3">
      <c r="B8576" s="66">
        <v>3024</v>
      </c>
      <c r="C8576" s="68"/>
      <c r="D8576" s="68"/>
      <c r="E8576" s="68">
        <v>25.41</v>
      </c>
      <c r="G8576" s="68">
        <v>25.41</v>
      </c>
    </row>
    <row r="8577" spans="2:7" hidden="1" x14ac:dyDescent="0.3">
      <c r="B8577" s="66">
        <v>3025</v>
      </c>
      <c r="C8577" s="68">
        <v>23.48</v>
      </c>
      <c r="D8577" s="68"/>
      <c r="E8577" s="68"/>
      <c r="G8577" s="68">
        <v>23.48</v>
      </c>
    </row>
    <row r="8578" spans="2:7" hidden="1" x14ac:dyDescent="0.3">
      <c r="B8578" s="66">
        <v>3026</v>
      </c>
      <c r="C8578" s="68">
        <v>22.89</v>
      </c>
      <c r="D8578" s="68"/>
      <c r="E8578" s="68"/>
      <c r="G8578" s="68">
        <v>22.89</v>
      </c>
    </row>
    <row r="8579" spans="2:7" hidden="1" x14ac:dyDescent="0.3">
      <c r="B8579" s="66">
        <v>3027</v>
      </c>
      <c r="C8579" s="68"/>
      <c r="D8579" s="68"/>
      <c r="E8579" s="68"/>
      <c r="F8579" s="68">
        <v>24.95</v>
      </c>
      <c r="G8579" s="68">
        <v>24.95</v>
      </c>
    </row>
    <row r="8580" spans="2:7" hidden="1" x14ac:dyDescent="0.3">
      <c r="B8580" s="66">
        <v>3028</v>
      </c>
      <c r="C8580" s="68"/>
      <c r="D8580" s="68"/>
      <c r="E8580" s="68"/>
      <c r="F8580" s="68">
        <v>24.01</v>
      </c>
      <c r="G8580" s="68">
        <v>24.01</v>
      </c>
    </row>
    <row r="8581" spans="2:7" hidden="1" x14ac:dyDescent="0.3">
      <c r="B8581" s="66">
        <v>3029</v>
      </c>
      <c r="C8581" s="68">
        <v>31.01</v>
      </c>
      <c r="D8581" s="68"/>
      <c r="E8581" s="68"/>
      <c r="G8581" s="68">
        <v>31.01</v>
      </c>
    </row>
    <row r="8582" spans="2:7" hidden="1" x14ac:dyDescent="0.3">
      <c r="B8582" s="66">
        <v>3030</v>
      </c>
      <c r="C8582" s="68">
        <v>29.46</v>
      </c>
      <c r="D8582" s="68"/>
      <c r="E8582" s="68"/>
      <c r="G8582" s="68">
        <v>29.46</v>
      </c>
    </row>
    <row r="8583" spans="2:7" hidden="1" x14ac:dyDescent="0.3">
      <c r="B8583" s="66">
        <v>3031</v>
      </c>
      <c r="C8583" s="68"/>
      <c r="D8583" s="68"/>
      <c r="E8583" s="68">
        <v>21.06</v>
      </c>
      <c r="G8583" s="68">
        <v>21.06</v>
      </c>
    </row>
    <row r="8584" spans="2:7" hidden="1" x14ac:dyDescent="0.3">
      <c r="B8584" s="66">
        <v>3032</v>
      </c>
      <c r="C8584" s="68">
        <v>27.12</v>
      </c>
      <c r="D8584" s="68"/>
      <c r="E8584" s="68"/>
      <c r="G8584" s="68">
        <v>27.12</v>
      </c>
    </row>
    <row r="8585" spans="2:7" hidden="1" x14ac:dyDescent="0.3">
      <c r="B8585" s="66">
        <v>3034</v>
      </c>
      <c r="C8585" s="68"/>
      <c r="D8585" s="68">
        <v>24.94</v>
      </c>
      <c r="E8585" s="68"/>
      <c r="G8585" s="68">
        <v>24.94</v>
      </c>
    </row>
    <row r="8586" spans="2:7" hidden="1" x14ac:dyDescent="0.3">
      <c r="B8586" s="66">
        <v>3035</v>
      </c>
      <c r="C8586" s="68">
        <v>23.14</v>
      </c>
      <c r="D8586" s="68"/>
      <c r="E8586" s="68"/>
      <c r="G8586" s="68">
        <v>23.14</v>
      </c>
    </row>
    <row r="8587" spans="2:7" hidden="1" x14ac:dyDescent="0.3">
      <c r="B8587" s="66">
        <v>3036</v>
      </c>
      <c r="C8587" s="68">
        <v>22.48</v>
      </c>
      <c r="D8587" s="68"/>
      <c r="E8587" s="68"/>
      <c r="G8587" s="68">
        <v>22.48</v>
      </c>
    </row>
    <row r="8588" spans="2:7" hidden="1" x14ac:dyDescent="0.3">
      <c r="B8588" s="66">
        <v>3037</v>
      </c>
      <c r="C8588" s="68"/>
      <c r="D8588" s="68"/>
      <c r="E8588" s="68">
        <v>19.22</v>
      </c>
      <c r="G8588" s="68">
        <v>19.22</v>
      </c>
    </row>
    <row r="8589" spans="2:7" hidden="1" x14ac:dyDescent="0.3">
      <c r="B8589" s="66">
        <v>3038</v>
      </c>
      <c r="C8589" s="68"/>
      <c r="D8589" s="68">
        <v>30.18</v>
      </c>
      <c r="E8589" s="68"/>
      <c r="G8589" s="68">
        <v>30.18</v>
      </c>
    </row>
    <row r="8590" spans="2:7" hidden="1" x14ac:dyDescent="0.3">
      <c r="B8590" s="66">
        <v>3039</v>
      </c>
      <c r="C8590" s="68">
        <v>22.9</v>
      </c>
      <c r="D8590" s="68"/>
      <c r="E8590" s="68"/>
      <c r="G8590" s="68">
        <v>22.9</v>
      </c>
    </row>
    <row r="8591" spans="2:7" hidden="1" x14ac:dyDescent="0.3">
      <c r="B8591" s="66">
        <v>3040</v>
      </c>
      <c r="C8591" s="68"/>
      <c r="D8591" s="68"/>
      <c r="E8591" s="68"/>
      <c r="F8591" s="68">
        <v>36.01</v>
      </c>
      <c r="G8591" s="68">
        <v>36.01</v>
      </c>
    </row>
    <row r="8592" spans="2:7" hidden="1" x14ac:dyDescent="0.3">
      <c r="B8592" s="66">
        <v>3041</v>
      </c>
      <c r="C8592" s="68">
        <v>33.380000000000003</v>
      </c>
      <c r="D8592" s="68"/>
      <c r="E8592" s="68"/>
      <c r="G8592" s="68">
        <v>33.380000000000003</v>
      </c>
    </row>
    <row r="8593" spans="2:7" hidden="1" x14ac:dyDescent="0.3">
      <c r="B8593" s="66">
        <v>3042</v>
      </c>
      <c r="C8593" s="68">
        <v>21.34</v>
      </c>
      <c r="D8593" s="68"/>
      <c r="E8593" s="68"/>
      <c r="G8593" s="68">
        <v>21.34</v>
      </c>
    </row>
    <row r="8594" spans="2:7" hidden="1" x14ac:dyDescent="0.3">
      <c r="B8594" s="66">
        <v>3043</v>
      </c>
      <c r="C8594" s="68"/>
      <c r="D8594" s="68">
        <v>23.95</v>
      </c>
      <c r="E8594" s="68"/>
      <c r="G8594" s="68">
        <v>23.95</v>
      </c>
    </row>
    <row r="8595" spans="2:7" hidden="1" x14ac:dyDescent="0.3">
      <c r="B8595" s="66">
        <v>3044</v>
      </c>
      <c r="C8595" s="68">
        <v>24.19</v>
      </c>
      <c r="D8595" s="68"/>
      <c r="E8595" s="68"/>
      <c r="G8595" s="68">
        <v>24.19</v>
      </c>
    </row>
    <row r="8596" spans="2:7" hidden="1" x14ac:dyDescent="0.3">
      <c r="B8596" s="66">
        <v>3046</v>
      </c>
      <c r="C8596" s="68"/>
      <c r="D8596" s="68">
        <v>26.73</v>
      </c>
      <c r="E8596" s="68"/>
      <c r="G8596" s="68">
        <v>26.73</v>
      </c>
    </row>
    <row r="8597" spans="2:7" hidden="1" x14ac:dyDescent="0.3">
      <c r="B8597" s="66">
        <v>3048</v>
      </c>
      <c r="C8597" s="68"/>
      <c r="D8597" s="68"/>
      <c r="E8597" s="68"/>
      <c r="F8597" s="68">
        <v>26.67</v>
      </c>
      <c r="G8597" s="68">
        <v>26.67</v>
      </c>
    </row>
    <row r="8598" spans="2:7" hidden="1" x14ac:dyDescent="0.3">
      <c r="B8598" s="66">
        <v>3049</v>
      </c>
      <c r="C8598" s="68"/>
      <c r="D8598" s="68"/>
      <c r="E8598" s="68"/>
      <c r="F8598" s="68">
        <v>24.77</v>
      </c>
      <c r="G8598" s="68">
        <v>24.77</v>
      </c>
    </row>
    <row r="8599" spans="2:7" hidden="1" x14ac:dyDescent="0.3">
      <c r="B8599" s="66">
        <v>3050</v>
      </c>
      <c r="C8599" s="68"/>
      <c r="D8599" s="68">
        <v>23.22</v>
      </c>
      <c r="E8599" s="68"/>
      <c r="G8599" s="68">
        <v>23.22</v>
      </c>
    </row>
    <row r="8600" spans="2:7" hidden="1" x14ac:dyDescent="0.3">
      <c r="B8600" s="66">
        <v>3051</v>
      </c>
      <c r="C8600" s="68"/>
      <c r="D8600" s="68">
        <v>21.47</v>
      </c>
      <c r="E8600" s="68"/>
      <c r="G8600" s="68">
        <v>21.47</v>
      </c>
    </row>
    <row r="8601" spans="2:7" hidden="1" x14ac:dyDescent="0.3">
      <c r="B8601" s="66">
        <v>3052</v>
      </c>
      <c r="C8601" s="68"/>
      <c r="D8601" s="68"/>
      <c r="E8601" s="68">
        <v>28.59</v>
      </c>
      <c r="G8601" s="68">
        <v>28.59</v>
      </c>
    </row>
    <row r="8602" spans="2:7" hidden="1" x14ac:dyDescent="0.3">
      <c r="B8602" s="66">
        <v>3054</v>
      </c>
      <c r="C8602" s="68"/>
      <c r="D8602" s="68">
        <v>22.26</v>
      </c>
      <c r="E8602" s="68"/>
      <c r="G8602" s="68">
        <v>22.26</v>
      </c>
    </row>
    <row r="8603" spans="2:7" hidden="1" x14ac:dyDescent="0.3">
      <c r="B8603" s="66">
        <v>3055</v>
      </c>
      <c r="C8603" s="68"/>
      <c r="D8603" s="68">
        <v>23.85</v>
      </c>
      <c r="E8603" s="68"/>
      <c r="G8603" s="68">
        <v>23.85</v>
      </c>
    </row>
    <row r="8604" spans="2:7" hidden="1" x14ac:dyDescent="0.3">
      <c r="B8604" s="66">
        <v>3056</v>
      </c>
      <c r="C8604" s="68"/>
      <c r="D8604" s="68"/>
      <c r="E8604" s="68"/>
      <c r="F8604" s="68">
        <v>25.7</v>
      </c>
      <c r="G8604" s="68">
        <v>25.7</v>
      </c>
    </row>
    <row r="8605" spans="2:7" hidden="1" x14ac:dyDescent="0.3">
      <c r="B8605" s="66">
        <v>3057</v>
      </c>
      <c r="C8605" s="68"/>
      <c r="D8605" s="68"/>
      <c r="E8605" s="68"/>
      <c r="F8605" s="68">
        <v>26.81</v>
      </c>
      <c r="G8605" s="68">
        <v>26.81</v>
      </c>
    </row>
    <row r="8606" spans="2:7" hidden="1" x14ac:dyDescent="0.3">
      <c r="B8606" s="66">
        <v>3058</v>
      </c>
      <c r="C8606" s="68">
        <v>27.73</v>
      </c>
      <c r="D8606" s="68"/>
      <c r="E8606" s="68"/>
      <c r="G8606" s="68">
        <v>27.73</v>
      </c>
    </row>
    <row r="8607" spans="2:7" hidden="1" x14ac:dyDescent="0.3">
      <c r="B8607" s="66">
        <v>3059</v>
      </c>
      <c r="C8607" s="68">
        <v>24.69</v>
      </c>
      <c r="D8607" s="68"/>
      <c r="E8607" s="68"/>
      <c r="G8607" s="68">
        <v>24.69</v>
      </c>
    </row>
    <row r="8608" spans="2:7" hidden="1" x14ac:dyDescent="0.3">
      <c r="B8608" s="66">
        <v>3060</v>
      </c>
      <c r="C8608" s="68"/>
      <c r="D8608" s="68">
        <v>29.11</v>
      </c>
      <c r="E8608" s="68"/>
      <c r="G8608" s="68">
        <v>29.11</v>
      </c>
    </row>
    <row r="8609" spans="2:7" hidden="1" x14ac:dyDescent="0.3">
      <c r="B8609" s="66">
        <v>3061</v>
      </c>
      <c r="C8609" s="68"/>
      <c r="D8609" s="68">
        <v>25.85</v>
      </c>
      <c r="E8609" s="68"/>
      <c r="G8609" s="68">
        <v>25.85</v>
      </c>
    </row>
    <row r="8610" spans="2:7" hidden="1" x14ac:dyDescent="0.3">
      <c r="B8610" s="66">
        <v>3062</v>
      </c>
      <c r="C8610" s="68"/>
      <c r="D8610" s="68"/>
      <c r="E8610" s="68">
        <v>24.56</v>
      </c>
      <c r="G8610" s="68">
        <v>24.56</v>
      </c>
    </row>
    <row r="8611" spans="2:7" hidden="1" x14ac:dyDescent="0.3">
      <c r="B8611" s="66">
        <v>3063</v>
      </c>
      <c r="C8611" s="68"/>
      <c r="D8611" s="68"/>
      <c r="E8611" s="68"/>
      <c r="F8611" s="68">
        <v>22.17</v>
      </c>
      <c r="G8611" s="68">
        <v>22.17</v>
      </c>
    </row>
    <row r="8612" spans="2:7" hidden="1" x14ac:dyDescent="0.3">
      <c r="B8612" s="66">
        <v>3064</v>
      </c>
      <c r="C8612" s="68"/>
      <c r="D8612" s="68">
        <v>19.53</v>
      </c>
      <c r="E8612" s="68"/>
      <c r="G8612" s="68">
        <v>19.53</v>
      </c>
    </row>
    <row r="8613" spans="2:7" hidden="1" x14ac:dyDescent="0.3">
      <c r="B8613" s="66">
        <v>3065</v>
      </c>
      <c r="C8613" s="68">
        <v>26.87</v>
      </c>
      <c r="D8613" s="68"/>
      <c r="E8613" s="68"/>
      <c r="G8613" s="68">
        <v>26.87</v>
      </c>
    </row>
    <row r="8614" spans="2:7" hidden="1" x14ac:dyDescent="0.3">
      <c r="B8614" s="66">
        <v>3066</v>
      </c>
      <c r="C8614" s="68">
        <v>25.46</v>
      </c>
      <c r="D8614" s="68"/>
      <c r="E8614" s="68"/>
      <c r="G8614" s="68">
        <v>25.46</v>
      </c>
    </row>
    <row r="8615" spans="2:7" hidden="1" x14ac:dyDescent="0.3">
      <c r="B8615" s="66">
        <v>3067</v>
      </c>
      <c r="C8615" s="68">
        <v>41.61</v>
      </c>
      <c r="D8615" s="68"/>
      <c r="E8615" s="68"/>
      <c r="G8615" s="68">
        <v>41.61</v>
      </c>
    </row>
    <row r="8616" spans="2:7" hidden="1" x14ac:dyDescent="0.3">
      <c r="B8616" s="66">
        <v>3068</v>
      </c>
      <c r="C8616" s="68"/>
      <c r="D8616" s="68"/>
      <c r="E8616" s="68">
        <v>22.72</v>
      </c>
      <c r="G8616" s="68">
        <v>22.72</v>
      </c>
    </row>
    <row r="8617" spans="2:7" hidden="1" x14ac:dyDescent="0.3">
      <c r="B8617" s="66">
        <v>3069</v>
      </c>
      <c r="C8617" s="68">
        <v>27.93</v>
      </c>
      <c r="D8617" s="68"/>
      <c r="E8617" s="68"/>
      <c r="G8617" s="68">
        <v>27.93</v>
      </c>
    </row>
    <row r="8618" spans="2:7" hidden="1" x14ac:dyDescent="0.3">
      <c r="B8618" s="66">
        <v>3070</v>
      </c>
      <c r="C8618" s="68"/>
      <c r="D8618" s="68"/>
      <c r="E8618" s="68">
        <v>21.03</v>
      </c>
      <c r="G8618" s="68">
        <v>21.03</v>
      </c>
    </row>
    <row r="8619" spans="2:7" hidden="1" x14ac:dyDescent="0.3">
      <c r="B8619" s="66">
        <v>3071</v>
      </c>
      <c r="C8619" s="68">
        <v>27.45</v>
      </c>
      <c r="D8619" s="68"/>
      <c r="E8619" s="68"/>
      <c r="G8619" s="68">
        <v>27.45</v>
      </c>
    </row>
    <row r="8620" spans="2:7" hidden="1" x14ac:dyDescent="0.3">
      <c r="B8620" s="66">
        <v>3072</v>
      </c>
      <c r="C8620" s="68">
        <v>24.53</v>
      </c>
      <c r="D8620" s="68"/>
      <c r="E8620" s="68"/>
      <c r="G8620" s="68">
        <v>24.53</v>
      </c>
    </row>
    <row r="8621" spans="2:7" hidden="1" x14ac:dyDescent="0.3">
      <c r="B8621" s="66">
        <v>3073</v>
      </c>
      <c r="C8621" s="68"/>
      <c r="D8621" s="68">
        <v>24.79</v>
      </c>
      <c r="E8621" s="68"/>
      <c r="G8621" s="68">
        <v>24.79</v>
      </c>
    </row>
    <row r="8622" spans="2:7" hidden="1" x14ac:dyDescent="0.3">
      <c r="B8622" s="66">
        <v>3074</v>
      </c>
      <c r="C8622" s="68"/>
      <c r="D8622" s="68"/>
      <c r="E8622" s="68"/>
      <c r="F8622" s="68">
        <v>28.18</v>
      </c>
      <c r="G8622" s="68">
        <v>28.18</v>
      </c>
    </row>
    <row r="8623" spans="2:7" hidden="1" x14ac:dyDescent="0.3">
      <c r="B8623" s="66">
        <v>3075</v>
      </c>
      <c r="C8623" s="68"/>
      <c r="D8623" s="68"/>
      <c r="E8623" s="68">
        <v>24.16</v>
      </c>
      <c r="G8623" s="68">
        <v>24.16</v>
      </c>
    </row>
    <row r="8624" spans="2:7" hidden="1" x14ac:dyDescent="0.3">
      <c r="B8624" s="66">
        <v>3076</v>
      </c>
      <c r="C8624" s="68"/>
      <c r="D8624" s="68">
        <v>21.8</v>
      </c>
      <c r="E8624" s="68"/>
      <c r="G8624" s="68">
        <v>21.8</v>
      </c>
    </row>
    <row r="8625" spans="2:7" hidden="1" x14ac:dyDescent="0.3">
      <c r="B8625" s="66">
        <v>3077</v>
      </c>
      <c r="C8625" s="68">
        <v>27.9</v>
      </c>
      <c r="D8625" s="68"/>
      <c r="E8625" s="68"/>
      <c r="G8625" s="68">
        <v>27.9</v>
      </c>
    </row>
    <row r="8626" spans="2:7" hidden="1" x14ac:dyDescent="0.3">
      <c r="B8626" s="66">
        <v>3078</v>
      </c>
      <c r="C8626" s="68"/>
      <c r="D8626" s="68">
        <v>29.29</v>
      </c>
      <c r="E8626" s="68"/>
      <c r="G8626" s="68">
        <v>29.29</v>
      </c>
    </row>
    <row r="8627" spans="2:7" hidden="1" x14ac:dyDescent="0.3">
      <c r="B8627" s="66">
        <v>3080</v>
      </c>
      <c r="C8627" s="68"/>
      <c r="D8627" s="68">
        <v>26.1</v>
      </c>
      <c r="E8627" s="68"/>
      <c r="G8627" s="68">
        <v>26.1</v>
      </c>
    </row>
    <row r="8628" spans="2:7" hidden="1" x14ac:dyDescent="0.3">
      <c r="B8628" s="66">
        <v>3081</v>
      </c>
      <c r="C8628" s="68">
        <v>29.04</v>
      </c>
      <c r="D8628" s="68"/>
      <c r="E8628" s="68"/>
      <c r="G8628" s="68">
        <v>29.04</v>
      </c>
    </row>
    <row r="8629" spans="2:7" hidden="1" x14ac:dyDescent="0.3">
      <c r="B8629" s="66">
        <v>3082</v>
      </c>
      <c r="C8629" s="68"/>
      <c r="D8629" s="68">
        <v>31.52</v>
      </c>
      <c r="E8629" s="68"/>
      <c r="G8629" s="68">
        <v>31.52</v>
      </c>
    </row>
    <row r="8630" spans="2:7" hidden="1" x14ac:dyDescent="0.3">
      <c r="B8630" s="66">
        <v>3084</v>
      </c>
      <c r="C8630" s="68">
        <v>25.91</v>
      </c>
      <c r="D8630" s="68"/>
      <c r="E8630" s="68"/>
      <c r="G8630" s="68">
        <v>25.91</v>
      </c>
    </row>
    <row r="8631" spans="2:7" hidden="1" x14ac:dyDescent="0.3">
      <c r="B8631" s="66">
        <v>3085</v>
      </c>
      <c r="C8631" s="68">
        <v>19.72</v>
      </c>
      <c r="D8631" s="68"/>
      <c r="E8631" s="68"/>
      <c r="G8631" s="68">
        <v>19.72</v>
      </c>
    </row>
    <row r="8632" spans="2:7" hidden="1" x14ac:dyDescent="0.3">
      <c r="B8632" s="66">
        <v>3086</v>
      </c>
      <c r="C8632" s="68"/>
      <c r="D8632" s="68"/>
      <c r="E8632" s="68">
        <v>26.28</v>
      </c>
      <c r="G8632" s="68">
        <v>26.28</v>
      </c>
    </row>
    <row r="8633" spans="2:7" hidden="1" x14ac:dyDescent="0.3">
      <c r="B8633" s="66">
        <v>3087</v>
      </c>
      <c r="C8633" s="68">
        <v>27.26</v>
      </c>
      <c r="D8633" s="68"/>
      <c r="E8633" s="68"/>
      <c r="G8633" s="68">
        <v>27.26</v>
      </c>
    </row>
    <row r="8634" spans="2:7" hidden="1" x14ac:dyDescent="0.3">
      <c r="B8634" s="66">
        <v>3088</v>
      </c>
      <c r="C8634" s="68"/>
      <c r="D8634" s="68"/>
      <c r="E8634" s="68">
        <v>27.13</v>
      </c>
      <c r="G8634" s="68">
        <v>27.13</v>
      </c>
    </row>
    <row r="8635" spans="2:7" hidden="1" x14ac:dyDescent="0.3">
      <c r="B8635" s="66">
        <v>3089</v>
      </c>
      <c r="C8635" s="68">
        <v>25.23</v>
      </c>
      <c r="D8635" s="68"/>
      <c r="E8635" s="68"/>
      <c r="G8635" s="68">
        <v>25.23</v>
      </c>
    </row>
    <row r="8636" spans="2:7" hidden="1" x14ac:dyDescent="0.3">
      <c r="B8636" s="66">
        <v>3091</v>
      </c>
      <c r="C8636" s="68">
        <v>32.630000000000003</v>
      </c>
      <c r="D8636" s="68"/>
      <c r="E8636" s="68"/>
      <c r="G8636" s="68">
        <v>32.630000000000003</v>
      </c>
    </row>
    <row r="8637" spans="2:7" hidden="1" x14ac:dyDescent="0.3">
      <c r="B8637" s="66">
        <v>3092</v>
      </c>
      <c r="C8637" s="68"/>
      <c r="D8637" s="68"/>
      <c r="E8637" s="68"/>
      <c r="F8637" s="68">
        <v>27.78</v>
      </c>
      <c r="G8637" s="68">
        <v>27.78</v>
      </c>
    </row>
    <row r="8638" spans="2:7" hidden="1" x14ac:dyDescent="0.3">
      <c r="B8638" s="66">
        <v>3093</v>
      </c>
      <c r="C8638" s="68"/>
      <c r="D8638" s="68">
        <v>25.33</v>
      </c>
      <c r="E8638" s="68"/>
      <c r="G8638" s="68">
        <v>25.33</v>
      </c>
    </row>
    <row r="8639" spans="2:7" hidden="1" x14ac:dyDescent="0.3">
      <c r="B8639" s="66">
        <v>3094</v>
      </c>
      <c r="C8639" s="68"/>
      <c r="D8639" s="68"/>
      <c r="E8639" s="68">
        <v>27.87</v>
      </c>
      <c r="G8639" s="68">
        <v>27.87</v>
      </c>
    </row>
    <row r="8640" spans="2:7" hidden="1" x14ac:dyDescent="0.3">
      <c r="B8640" s="66">
        <v>3095</v>
      </c>
      <c r="C8640" s="68">
        <v>23.84</v>
      </c>
      <c r="D8640" s="68"/>
      <c r="E8640" s="68"/>
      <c r="G8640" s="68">
        <v>23.84</v>
      </c>
    </row>
    <row r="8641" spans="2:7" hidden="1" x14ac:dyDescent="0.3">
      <c r="B8641" s="66">
        <v>3096</v>
      </c>
      <c r="C8641" s="68"/>
      <c r="D8641" s="68"/>
      <c r="E8641" s="68"/>
      <c r="F8641" s="68">
        <v>27.48</v>
      </c>
      <c r="G8641" s="68">
        <v>27.48</v>
      </c>
    </row>
    <row r="8642" spans="2:7" hidden="1" x14ac:dyDescent="0.3">
      <c r="B8642" s="66">
        <v>3097</v>
      </c>
      <c r="C8642" s="68"/>
      <c r="D8642" s="68">
        <v>29.69</v>
      </c>
      <c r="E8642" s="68"/>
      <c r="G8642" s="68">
        <v>29.69</v>
      </c>
    </row>
    <row r="8643" spans="2:7" hidden="1" x14ac:dyDescent="0.3">
      <c r="B8643" s="66">
        <v>3098</v>
      </c>
      <c r="C8643" s="68"/>
      <c r="D8643" s="68">
        <v>24.44</v>
      </c>
      <c r="E8643" s="68"/>
      <c r="G8643" s="68">
        <v>24.44</v>
      </c>
    </row>
    <row r="8644" spans="2:7" hidden="1" x14ac:dyDescent="0.3">
      <c r="B8644" s="66">
        <v>3099</v>
      </c>
      <c r="C8644" s="68">
        <v>29.06</v>
      </c>
      <c r="D8644" s="68"/>
      <c r="E8644" s="68"/>
      <c r="G8644" s="68">
        <v>29.06</v>
      </c>
    </row>
    <row r="8645" spans="2:7" hidden="1" x14ac:dyDescent="0.3">
      <c r="B8645" s="66">
        <v>3100</v>
      </c>
      <c r="C8645" s="68">
        <v>22.01</v>
      </c>
      <c r="D8645" s="68"/>
      <c r="E8645" s="68"/>
      <c r="G8645" s="68">
        <v>22.01</v>
      </c>
    </row>
    <row r="8646" spans="2:7" hidden="1" x14ac:dyDescent="0.3">
      <c r="B8646" s="66">
        <v>3101</v>
      </c>
      <c r="C8646" s="68"/>
      <c r="D8646" s="68">
        <v>25.79</v>
      </c>
      <c r="E8646" s="68"/>
      <c r="G8646" s="68">
        <v>25.79</v>
      </c>
    </row>
    <row r="8647" spans="2:7" hidden="1" x14ac:dyDescent="0.3">
      <c r="B8647" s="66">
        <v>3102</v>
      </c>
      <c r="C8647" s="68">
        <v>18.64</v>
      </c>
      <c r="D8647" s="68"/>
      <c r="E8647" s="68"/>
      <c r="G8647" s="68">
        <v>18.64</v>
      </c>
    </row>
    <row r="8648" spans="2:7" hidden="1" x14ac:dyDescent="0.3">
      <c r="B8648" s="66">
        <v>3103</v>
      </c>
      <c r="C8648" s="68">
        <v>21.74</v>
      </c>
      <c r="D8648" s="68"/>
      <c r="E8648" s="68"/>
      <c r="G8648" s="68">
        <v>21.74</v>
      </c>
    </row>
    <row r="8649" spans="2:7" hidden="1" x14ac:dyDescent="0.3">
      <c r="B8649" s="66">
        <v>3105</v>
      </c>
      <c r="C8649" s="68"/>
      <c r="D8649" s="68">
        <v>22.73</v>
      </c>
      <c r="E8649" s="68"/>
      <c r="G8649" s="68">
        <v>22.73</v>
      </c>
    </row>
    <row r="8650" spans="2:7" hidden="1" x14ac:dyDescent="0.3">
      <c r="B8650" s="66">
        <v>3106</v>
      </c>
      <c r="C8650" s="68">
        <v>29.04</v>
      </c>
      <c r="D8650" s="68"/>
      <c r="E8650" s="68"/>
      <c r="G8650" s="68">
        <v>29.04</v>
      </c>
    </row>
    <row r="8651" spans="2:7" hidden="1" x14ac:dyDescent="0.3">
      <c r="B8651" s="66">
        <v>3107</v>
      </c>
      <c r="C8651" s="68">
        <v>22.46</v>
      </c>
      <c r="D8651" s="68"/>
      <c r="E8651" s="68"/>
      <c r="G8651" s="68">
        <v>22.46</v>
      </c>
    </row>
    <row r="8652" spans="2:7" hidden="1" x14ac:dyDescent="0.3">
      <c r="B8652" s="66">
        <v>3108</v>
      </c>
      <c r="C8652" s="68"/>
      <c r="D8652" s="68"/>
      <c r="E8652" s="68">
        <v>23.45</v>
      </c>
      <c r="G8652" s="68">
        <v>23.45</v>
      </c>
    </row>
    <row r="8653" spans="2:7" hidden="1" x14ac:dyDescent="0.3">
      <c r="B8653" s="66">
        <v>3109</v>
      </c>
      <c r="C8653" s="68"/>
      <c r="D8653" s="68"/>
      <c r="E8653" s="68">
        <v>27.18</v>
      </c>
      <c r="G8653" s="68">
        <v>27.18</v>
      </c>
    </row>
    <row r="8654" spans="2:7" hidden="1" x14ac:dyDescent="0.3">
      <c r="B8654" s="66">
        <v>3110</v>
      </c>
      <c r="C8654" s="68">
        <v>44.71</v>
      </c>
      <c r="D8654" s="68"/>
      <c r="E8654" s="68"/>
      <c r="G8654" s="68">
        <v>44.71</v>
      </c>
    </row>
    <row r="8655" spans="2:7" hidden="1" x14ac:dyDescent="0.3">
      <c r="B8655" s="66">
        <v>3111</v>
      </c>
      <c r="C8655" s="68"/>
      <c r="D8655" s="68"/>
      <c r="E8655" s="68"/>
      <c r="F8655" s="68">
        <v>27.5</v>
      </c>
      <c r="G8655" s="68">
        <v>27.5</v>
      </c>
    </row>
    <row r="8656" spans="2:7" hidden="1" x14ac:dyDescent="0.3">
      <c r="B8656" s="66">
        <v>3112</v>
      </c>
      <c r="C8656" s="68">
        <v>29.64</v>
      </c>
      <c r="D8656" s="68"/>
      <c r="E8656" s="68"/>
      <c r="G8656" s="68">
        <v>29.64</v>
      </c>
    </row>
    <row r="8657" spans="2:7" hidden="1" x14ac:dyDescent="0.3">
      <c r="B8657" s="66">
        <v>3113</v>
      </c>
      <c r="C8657" s="68">
        <v>29.6</v>
      </c>
      <c r="D8657" s="68"/>
      <c r="E8657" s="68"/>
      <c r="G8657" s="68">
        <v>29.6</v>
      </c>
    </row>
    <row r="8658" spans="2:7" hidden="1" x14ac:dyDescent="0.3">
      <c r="B8658" s="66">
        <v>3114</v>
      </c>
      <c r="C8658" s="68">
        <v>28.73</v>
      </c>
      <c r="D8658" s="68"/>
      <c r="E8658" s="68"/>
      <c r="G8658" s="68">
        <v>28.73</v>
      </c>
    </row>
    <row r="8659" spans="2:7" hidden="1" x14ac:dyDescent="0.3">
      <c r="B8659" s="66">
        <v>3115</v>
      </c>
      <c r="C8659" s="68">
        <v>18.649999999999999</v>
      </c>
      <c r="D8659" s="68"/>
      <c r="E8659" s="68"/>
      <c r="G8659" s="68">
        <v>18.649999999999999</v>
      </c>
    </row>
    <row r="8660" spans="2:7" hidden="1" x14ac:dyDescent="0.3">
      <c r="B8660" s="66">
        <v>3116</v>
      </c>
      <c r="C8660" s="68">
        <v>32.99</v>
      </c>
      <c r="D8660" s="68"/>
      <c r="E8660" s="68"/>
      <c r="G8660" s="68">
        <v>32.99</v>
      </c>
    </row>
    <row r="8661" spans="2:7" hidden="1" x14ac:dyDescent="0.3">
      <c r="B8661" s="66">
        <v>3117</v>
      </c>
      <c r="C8661" s="68"/>
      <c r="D8661" s="68"/>
      <c r="E8661" s="68"/>
      <c r="F8661" s="68">
        <v>28.24</v>
      </c>
      <c r="G8661" s="68">
        <v>28.24</v>
      </c>
    </row>
    <row r="8662" spans="2:7" hidden="1" x14ac:dyDescent="0.3">
      <c r="B8662" s="66">
        <v>3118</v>
      </c>
      <c r="C8662" s="68"/>
      <c r="D8662" s="68">
        <v>26.01</v>
      </c>
      <c r="E8662" s="68"/>
      <c r="G8662" s="68">
        <v>26.01</v>
      </c>
    </row>
    <row r="8663" spans="2:7" hidden="1" x14ac:dyDescent="0.3">
      <c r="B8663" s="66">
        <v>3119</v>
      </c>
      <c r="C8663" s="68"/>
      <c r="D8663" s="68"/>
      <c r="E8663" s="68"/>
      <c r="F8663" s="68">
        <v>23.9</v>
      </c>
      <c r="G8663" s="68">
        <v>23.9</v>
      </c>
    </row>
    <row r="8664" spans="2:7" hidden="1" x14ac:dyDescent="0.3">
      <c r="B8664" s="66">
        <v>3121</v>
      </c>
      <c r="C8664" s="68">
        <v>26.47</v>
      </c>
      <c r="D8664" s="68"/>
      <c r="E8664" s="68"/>
      <c r="G8664" s="68">
        <v>26.47</v>
      </c>
    </row>
    <row r="8665" spans="2:7" hidden="1" x14ac:dyDescent="0.3">
      <c r="B8665" s="66">
        <v>3122</v>
      </c>
      <c r="C8665" s="68">
        <v>19.18</v>
      </c>
      <c r="D8665" s="68"/>
      <c r="E8665" s="68"/>
      <c r="G8665" s="68">
        <v>19.18</v>
      </c>
    </row>
    <row r="8666" spans="2:7" hidden="1" x14ac:dyDescent="0.3">
      <c r="B8666" s="66">
        <v>3124</v>
      </c>
      <c r="C8666" s="68"/>
      <c r="D8666" s="68">
        <v>20.62</v>
      </c>
      <c r="E8666" s="68"/>
      <c r="G8666" s="68">
        <v>20.62</v>
      </c>
    </row>
    <row r="8667" spans="2:7" hidden="1" x14ac:dyDescent="0.3">
      <c r="B8667" s="66">
        <v>3125</v>
      </c>
      <c r="C8667" s="68"/>
      <c r="D8667" s="68"/>
      <c r="E8667" s="68">
        <v>23.4</v>
      </c>
      <c r="G8667" s="68">
        <v>23.4</v>
      </c>
    </row>
    <row r="8668" spans="2:7" hidden="1" x14ac:dyDescent="0.3">
      <c r="B8668" s="66">
        <v>3126</v>
      </c>
      <c r="C8668" s="68"/>
      <c r="D8668" s="68"/>
      <c r="E8668" s="68">
        <v>23.08</v>
      </c>
      <c r="G8668" s="68">
        <v>23.08</v>
      </c>
    </row>
    <row r="8669" spans="2:7" hidden="1" x14ac:dyDescent="0.3">
      <c r="B8669" s="66">
        <v>3130</v>
      </c>
      <c r="C8669" s="68"/>
      <c r="D8669" s="68">
        <v>31.76</v>
      </c>
      <c r="E8669" s="68"/>
      <c r="G8669" s="68">
        <v>31.76</v>
      </c>
    </row>
    <row r="8670" spans="2:7" hidden="1" x14ac:dyDescent="0.3">
      <c r="B8670" s="66">
        <v>3131</v>
      </c>
      <c r="C8670" s="68"/>
      <c r="D8670" s="68">
        <v>28.68</v>
      </c>
      <c r="E8670" s="68"/>
      <c r="G8670" s="68">
        <v>28.68</v>
      </c>
    </row>
    <row r="8671" spans="2:7" hidden="1" x14ac:dyDescent="0.3">
      <c r="B8671" s="66">
        <v>3132</v>
      </c>
      <c r="C8671" s="68">
        <v>25.67</v>
      </c>
      <c r="D8671" s="68"/>
      <c r="E8671" s="68"/>
      <c r="G8671" s="68">
        <v>25.67</v>
      </c>
    </row>
    <row r="8672" spans="2:7" hidden="1" x14ac:dyDescent="0.3">
      <c r="B8672" s="66">
        <v>3133</v>
      </c>
      <c r="C8672" s="68">
        <v>23.78</v>
      </c>
      <c r="D8672" s="68"/>
      <c r="E8672" s="68"/>
      <c r="G8672" s="68">
        <v>23.78</v>
      </c>
    </row>
    <row r="8673" spans="2:7" hidden="1" x14ac:dyDescent="0.3">
      <c r="B8673" s="66">
        <v>3135</v>
      </c>
      <c r="C8673" s="68"/>
      <c r="D8673" s="68">
        <v>21.59</v>
      </c>
      <c r="E8673" s="68"/>
      <c r="G8673" s="68">
        <v>21.59</v>
      </c>
    </row>
    <row r="8674" spans="2:7" hidden="1" x14ac:dyDescent="0.3">
      <c r="B8674" s="66">
        <v>3136</v>
      </c>
      <c r="C8674" s="68">
        <v>24.01</v>
      </c>
      <c r="D8674" s="68"/>
      <c r="E8674" s="68"/>
      <c r="G8674" s="68">
        <v>24.01</v>
      </c>
    </row>
    <row r="8675" spans="2:7" hidden="1" x14ac:dyDescent="0.3">
      <c r="B8675" s="66">
        <v>3137</v>
      </c>
      <c r="C8675" s="68"/>
      <c r="D8675" s="68">
        <v>26.65</v>
      </c>
      <c r="E8675" s="68"/>
      <c r="G8675" s="68">
        <v>26.65</v>
      </c>
    </row>
    <row r="8676" spans="2:7" hidden="1" x14ac:dyDescent="0.3">
      <c r="B8676" s="66">
        <v>3138</v>
      </c>
      <c r="C8676" s="68"/>
      <c r="D8676" s="68">
        <v>25.45</v>
      </c>
      <c r="E8676" s="68"/>
      <c r="G8676" s="68">
        <v>25.45</v>
      </c>
    </row>
    <row r="8677" spans="2:7" hidden="1" x14ac:dyDescent="0.3">
      <c r="B8677" s="66">
        <v>3139</v>
      </c>
      <c r="C8677" s="68"/>
      <c r="D8677" s="68"/>
      <c r="E8677" s="68">
        <v>24.38</v>
      </c>
      <c r="G8677" s="68">
        <v>24.38</v>
      </c>
    </row>
    <row r="8678" spans="2:7" hidden="1" x14ac:dyDescent="0.3">
      <c r="B8678" s="66">
        <v>3140</v>
      </c>
      <c r="C8678" s="68"/>
      <c r="D8678" s="68">
        <v>20.82</v>
      </c>
      <c r="E8678" s="68"/>
      <c r="G8678" s="68">
        <v>20.82</v>
      </c>
    </row>
    <row r="8679" spans="2:7" hidden="1" x14ac:dyDescent="0.3">
      <c r="B8679" s="66">
        <v>3141</v>
      </c>
      <c r="C8679" s="68"/>
      <c r="D8679" s="68">
        <v>24.96</v>
      </c>
      <c r="E8679" s="68"/>
      <c r="G8679" s="68">
        <v>24.96</v>
      </c>
    </row>
    <row r="8680" spans="2:7" hidden="1" x14ac:dyDescent="0.3">
      <c r="B8680" s="66">
        <v>3142</v>
      </c>
      <c r="C8680" s="68">
        <v>23.45</v>
      </c>
      <c r="D8680" s="68"/>
      <c r="E8680" s="68"/>
      <c r="G8680" s="68">
        <v>23.45</v>
      </c>
    </row>
    <row r="8681" spans="2:7" hidden="1" x14ac:dyDescent="0.3">
      <c r="B8681" s="66">
        <v>3143</v>
      </c>
      <c r="C8681" s="68">
        <v>24.87</v>
      </c>
      <c r="D8681" s="68"/>
      <c r="E8681" s="68"/>
      <c r="G8681" s="68">
        <v>24.87</v>
      </c>
    </row>
    <row r="8682" spans="2:7" hidden="1" x14ac:dyDescent="0.3">
      <c r="B8682" s="66">
        <v>3144</v>
      </c>
      <c r="C8682" s="68"/>
      <c r="D8682" s="68">
        <v>25.38</v>
      </c>
      <c r="E8682" s="68"/>
      <c r="G8682" s="68">
        <v>25.38</v>
      </c>
    </row>
    <row r="8683" spans="2:7" hidden="1" x14ac:dyDescent="0.3">
      <c r="B8683" s="66">
        <v>3145</v>
      </c>
      <c r="C8683" s="68">
        <v>26.04</v>
      </c>
      <c r="D8683" s="68"/>
      <c r="E8683" s="68"/>
      <c r="G8683" s="68">
        <v>26.04</v>
      </c>
    </row>
    <row r="8684" spans="2:7" hidden="1" x14ac:dyDescent="0.3">
      <c r="B8684" s="66">
        <v>3146</v>
      </c>
      <c r="C8684" s="68"/>
      <c r="D8684" s="68"/>
      <c r="E8684" s="68">
        <v>27.8</v>
      </c>
      <c r="G8684" s="68">
        <v>27.8</v>
      </c>
    </row>
    <row r="8685" spans="2:7" hidden="1" x14ac:dyDescent="0.3">
      <c r="B8685" s="66">
        <v>3147</v>
      </c>
      <c r="C8685" s="68"/>
      <c r="D8685" s="68"/>
      <c r="E8685" s="68">
        <v>31.14</v>
      </c>
      <c r="G8685" s="68">
        <v>31.14</v>
      </c>
    </row>
    <row r="8686" spans="2:7" hidden="1" x14ac:dyDescent="0.3">
      <c r="B8686" s="66">
        <v>3148</v>
      </c>
      <c r="C8686" s="68"/>
      <c r="D8686" s="68">
        <v>24.17</v>
      </c>
      <c r="E8686" s="68"/>
      <c r="G8686" s="68">
        <v>24.17</v>
      </c>
    </row>
    <row r="8687" spans="2:7" hidden="1" x14ac:dyDescent="0.3">
      <c r="B8687" s="66">
        <v>3149</v>
      </c>
      <c r="C8687" s="68"/>
      <c r="D8687" s="68"/>
      <c r="E8687" s="68"/>
      <c r="F8687" s="68">
        <v>23.29</v>
      </c>
      <c r="G8687" s="68">
        <v>23.29</v>
      </c>
    </row>
    <row r="8688" spans="2:7" hidden="1" x14ac:dyDescent="0.3">
      <c r="B8688" s="66">
        <v>3150</v>
      </c>
      <c r="C8688" s="68">
        <v>33.81</v>
      </c>
      <c r="D8688" s="68"/>
      <c r="E8688" s="68"/>
      <c r="G8688" s="68">
        <v>33.81</v>
      </c>
    </row>
    <row r="8689" spans="2:7" hidden="1" x14ac:dyDescent="0.3">
      <c r="B8689" s="66">
        <v>3151</v>
      </c>
      <c r="C8689" s="68"/>
      <c r="D8689" s="68">
        <v>31.93</v>
      </c>
      <c r="E8689" s="68"/>
      <c r="G8689" s="68">
        <v>31.93</v>
      </c>
    </row>
    <row r="8690" spans="2:7" hidden="1" x14ac:dyDescent="0.3">
      <c r="B8690" s="66">
        <v>3152</v>
      </c>
      <c r="C8690" s="68"/>
      <c r="D8690" s="68"/>
      <c r="E8690" s="68"/>
      <c r="F8690" s="68">
        <v>29.29</v>
      </c>
      <c r="G8690" s="68">
        <v>29.29</v>
      </c>
    </row>
    <row r="8691" spans="2:7" hidden="1" x14ac:dyDescent="0.3">
      <c r="B8691" s="66">
        <v>3153</v>
      </c>
      <c r="C8691" s="68">
        <v>18.87</v>
      </c>
      <c r="D8691" s="68"/>
      <c r="E8691" s="68"/>
      <c r="G8691" s="68">
        <v>18.87</v>
      </c>
    </row>
    <row r="8692" spans="2:7" hidden="1" x14ac:dyDescent="0.3">
      <c r="B8692" s="66">
        <v>3155</v>
      </c>
      <c r="C8692" s="68">
        <v>28.87</v>
      </c>
      <c r="D8692" s="68"/>
      <c r="E8692" s="68"/>
      <c r="G8692" s="68">
        <v>28.87</v>
      </c>
    </row>
    <row r="8693" spans="2:7" hidden="1" x14ac:dyDescent="0.3">
      <c r="B8693" s="66">
        <v>3156</v>
      </c>
      <c r="C8693" s="68"/>
      <c r="D8693" s="68">
        <v>25.71</v>
      </c>
      <c r="E8693" s="68"/>
      <c r="G8693" s="68">
        <v>25.71</v>
      </c>
    </row>
    <row r="8694" spans="2:7" hidden="1" x14ac:dyDescent="0.3">
      <c r="B8694" s="66">
        <v>3157</v>
      </c>
      <c r="C8694" s="68"/>
      <c r="D8694" s="68">
        <v>24</v>
      </c>
      <c r="E8694" s="68"/>
      <c r="G8694" s="68">
        <v>24</v>
      </c>
    </row>
    <row r="8695" spans="2:7" hidden="1" x14ac:dyDescent="0.3">
      <c r="B8695" s="66">
        <v>3158</v>
      </c>
      <c r="C8695" s="68">
        <v>25.88</v>
      </c>
      <c r="D8695" s="68"/>
      <c r="E8695" s="68"/>
      <c r="G8695" s="68">
        <v>25.88</v>
      </c>
    </row>
    <row r="8696" spans="2:7" hidden="1" x14ac:dyDescent="0.3">
      <c r="B8696" s="66">
        <v>3159</v>
      </c>
      <c r="C8696" s="68">
        <v>30.28</v>
      </c>
      <c r="D8696" s="68"/>
      <c r="E8696" s="68"/>
      <c r="G8696" s="68">
        <v>30.28</v>
      </c>
    </row>
    <row r="8697" spans="2:7" hidden="1" x14ac:dyDescent="0.3">
      <c r="B8697" s="66">
        <v>3160</v>
      </c>
      <c r="C8697" s="68"/>
      <c r="D8697" s="68">
        <v>25.54</v>
      </c>
      <c r="E8697" s="68"/>
      <c r="G8697" s="68">
        <v>25.54</v>
      </c>
    </row>
    <row r="8698" spans="2:7" hidden="1" x14ac:dyDescent="0.3">
      <c r="B8698" s="66">
        <v>3161</v>
      </c>
      <c r="C8698" s="68"/>
      <c r="D8698" s="68">
        <v>29.29</v>
      </c>
      <c r="E8698" s="68"/>
      <c r="G8698" s="68">
        <v>29.29</v>
      </c>
    </row>
    <row r="8699" spans="2:7" hidden="1" x14ac:dyDescent="0.3">
      <c r="B8699" s="66">
        <v>3162</v>
      </c>
      <c r="C8699" s="68"/>
      <c r="D8699" s="68">
        <v>27.78</v>
      </c>
      <c r="E8699" s="68"/>
      <c r="G8699" s="68">
        <v>27.78</v>
      </c>
    </row>
    <row r="8700" spans="2:7" hidden="1" x14ac:dyDescent="0.3">
      <c r="B8700" s="66">
        <v>3163</v>
      </c>
      <c r="C8700" s="68">
        <v>27.86</v>
      </c>
      <c r="D8700" s="68"/>
      <c r="E8700" s="68"/>
      <c r="G8700" s="68">
        <v>27.86</v>
      </c>
    </row>
    <row r="8701" spans="2:7" hidden="1" x14ac:dyDescent="0.3">
      <c r="B8701" s="66">
        <v>3164</v>
      </c>
      <c r="C8701" s="68">
        <v>26.91</v>
      </c>
      <c r="D8701" s="68"/>
      <c r="E8701" s="68"/>
      <c r="G8701" s="68">
        <v>26.91</v>
      </c>
    </row>
    <row r="8702" spans="2:7" hidden="1" x14ac:dyDescent="0.3">
      <c r="B8702" s="66">
        <v>3165</v>
      </c>
      <c r="C8702" s="68"/>
      <c r="D8702" s="68"/>
      <c r="E8702" s="68"/>
      <c r="F8702" s="68">
        <v>28.23</v>
      </c>
      <c r="G8702" s="68">
        <v>28.23</v>
      </c>
    </row>
    <row r="8703" spans="2:7" hidden="1" x14ac:dyDescent="0.3">
      <c r="B8703" s="66">
        <v>3166</v>
      </c>
      <c r="C8703" s="68">
        <v>24.92</v>
      </c>
      <c r="D8703" s="68"/>
      <c r="E8703" s="68"/>
      <c r="G8703" s="68">
        <v>24.92</v>
      </c>
    </row>
    <row r="8704" spans="2:7" hidden="1" x14ac:dyDescent="0.3">
      <c r="B8704" s="66">
        <v>3167</v>
      </c>
      <c r="C8704" s="68"/>
      <c r="D8704" s="68"/>
      <c r="E8704" s="68"/>
      <c r="F8704" s="68">
        <v>23.1</v>
      </c>
      <c r="G8704" s="68">
        <v>23.1</v>
      </c>
    </row>
    <row r="8705" spans="2:7" hidden="1" x14ac:dyDescent="0.3">
      <c r="B8705" s="66">
        <v>3168</v>
      </c>
      <c r="C8705" s="68">
        <v>30.28</v>
      </c>
      <c r="D8705" s="68"/>
      <c r="E8705" s="68"/>
      <c r="G8705" s="68">
        <v>30.28</v>
      </c>
    </row>
    <row r="8706" spans="2:7" hidden="1" x14ac:dyDescent="0.3">
      <c r="B8706" s="66">
        <v>3169</v>
      </c>
      <c r="C8706" s="68">
        <v>26.54</v>
      </c>
      <c r="D8706" s="68"/>
      <c r="E8706" s="68"/>
      <c r="G8706" s="68">
        <v>26.54</v>
      </c>
    </row>
    <row r="8707" spans="2:7" hidden="1" x14ac:dyDescent="0.3">
      <c r="B8707" s="66">
        <v>3170</v>
      </c>
      <c r="C8707" s="68">
        <v>30.03</v>
      </c>
      <c r="D8707" s="68"/>
      <c r="E8707" s="68"/>
      <c r="G8707" s="68">
        <v>30.03</v>
      </c>
    </row>
    <row r="8708" spans="2:7" hidden="1" x14ac:dyDescent="0.3">
      <c r="B8708" s="66">
        <v>3171</v>
      </c>
      <c r="C8708" s="68"/>
      <c r="D8708" s="68">
        <v>21.97</v>
      </c>
      <c r="E8708" s="68"/>
      <c r="G8708" s="68">
        <v>21.97</v>
      </c>
    </row>
    <row r="8709" spans="2:7" hidden="1" x14ac:dyDescent="0.3">
      <c r="B8709" s="66">
        <v>3172</v>
      </c>
      <c r="C8709" s="68">
        <v>25.09</v>
      </c>
      <c r="D8709" s="68"/>
      <c r="E8709" s="68"/>
      <c r="G8709" s="68">
        <v>25.09</v>
      </c>
    </row>
    <row r="8710" spans="2:7" hidden="1" x14ac:dyDescent="0.3">
      <c r="B8710" s="66">
        <v>3173</v>
      </c>
      <c r="C8710" s="68">
        <v>24.35</v>
      </c>
      <c r="D8710" s="68"/>
      <c r="E8710" s="68"/>
      <c r="G8710" s="68">
        <v>24.35</v>
      </c>
    </row>
    <row r="8711" spans="2:7" hidden="1" x14ac:dyDescent="0.3">
      <c r="B8711" s="66">
        <v>3174</v>
      </c>
      <c r="C8711" s="68"/>
      <c r="D8711" s="68"/>
      <c r="E8711" s="68">
        <v>22.85</v>
      </c>
      <c r="G8711" s="68">
        <v>22.85</v>
      </c>
    </row>
    <row r="8712" spans="2:7" hidden="1" x14ac:dyDescent="0.3">
      <c r="B8712" s="66">
        <v>3175</v>
      </c>
      <c r="C8712" s="68"/>
      <c r="D8712" s="68"/>
      <c r="E8712" s="68">
        <v>25.4</v>
      </c>
      <c r="G8712" s="68">
        <v>25.4</v>
      </c>
    </row>
    <row r="8713" spans="2:7" hidden="1" x14ac:dyDescent="0.3">
      <c r="B8713" s="66">
        <v>3177</v>
      </c>
      <c r="C8713" s="68"/>
      <c r="D8713" s="68">
        <v>23.46</v>
      </c>
      <c r="E8713" s="68"/>
      <c r="G8713" s="68">
        <v>23.46</v>
      </c>
    </row>
    <row r="8714" spans="2:7" hidden="1" x14ac:dyDescent="0.3">
      <c r="B8714" s="66">
        <v>3178</v>
      </c>
      <c r="C8714" s="68">
        <v>25.75</v>
      </c>
      <c r="D8714" s="68"/>
      <c r="E8714" s="68"/>
      <c r="G8714" s="68">
        <v>25.75</v>
      </c>
    </row>
    <row r="8715" spans="2:7" hidden="1" x14ac:dyDescent="0.3">
      <c r="B8715" s="66">
        <v>3179</v>
      </c>
      <c r="C8715" s="68"/>
      <c r="D8715" s="68"/>
      <c r="E8715" s="68"/>
      <c r="F8715" s="68">
        <v>35.200000000000003</v>
      </c>
      <c r="G8715" s="68">
        <v>35.200000000000003</v>
      </c>
    </row>
    <row r="8716" spans="2:7" hidden="1" x14ac:dyDescent="0.3">
      <c r="B8716" s="66">
        <v>3180</v>
      </c>
      <c r="C8716" s="68">
        <v>22.91</v>
      </c>
      <c r="D8716" s="68"/>
      <c r="E8716" s="68"/>
      <c r="G8716" s="68">
        <v>22.91</v>
      </c>
    </row>
    <row r="8717" spans="2:7" hidden="1" x14ac:dyDescent="0.3">
      <c r="B8717" s="66">
        <v>3181</v>
      </c>
      <c r="C8717" s="68">
        <v>26.6</v>
      </c>
      <c r="D8717" s="68"/>
      <c r="E8717" s="68"/>
      <c r="G8717" s="68">
        <v>26.6</v>
      </c>
    </row>
    <row r="8718" spans="2:7" hidden="1" x14ac:dyDescent="0.3">
      <c r="B8718" s="66">
        <v>3182</v>
      </c>
      <c r="C8718" s="68">
        <v>28.49</v>
      </c>
      <c r="D8718" s="68"/>
      <c r="E8718" s="68"/>
      <c r="G8718" s="68">
        <v>28.49</v>
      </c>
    </row>
    <row r="8719" spans="2:7" hidden="1" x14ac:dyDescent="0.3">
      <c r="B8719" s="66">
        <v>3183</v>
      </c>
      <c r="C8719" s="68"/>
      <c r="D8719" s="68">
        <v>26.24</v>
      </c>
      <c r="E8719" s="68"/>
      <c r="G8719" s="68">
        <v>26.24</v>
      </c>
    </row>
    <row r="8720" spans="2:7" hidden="1" x14ac:dyDescent="0.3">
      <c r="B8720" s="66">
        <v>3184</v>
      </c>
      <c r="C8720" s="68">
        <v>26.72</v>
      </c>
      <c r="D8720" s="68"/>
      <c r="E8720" s="68"/>
      <c r="G8720" s="68">
        <v>26.72</v>
      </c>
    </row>
    <row r="8721" spans="2:7" hidden="1" x14ac:dyDescent="0.3">
      <c r="B8721" s="66">
        <v>3185</v>
      </c>
      <c r="C8721" s="68"/>
      <c r="D8721" s="68"/>
      <c r="E8721" s="68">
        <v>23.76</v>
      </c>
      <c r="G8721" s="68">
        <v>23.76</v>
      </c>
    </row>
    <row r="8722" spans="2:7" hidden="1" x14ac:dyDescent="0.3">
      <c r="B8722" s="66">
        <v>3186</v>
      </c>
      <c r="C8722" s="68"/>
      <c r="D8722" s="68">
        <v>34.46</v>
      </c>
      <c r="E8722" s="68"/>
      <c r="G8722" s="68">
        <v>34.46</v>
      </c>
    </row>
    <row r="8723" spans="2:7" hidden="1" x14ac:dyDescent="0.3">
      <c r="B8723" s="66">
        <v>3187</v>
      </c>
      <c r="C8723" s="68">
        <v>33.08</v>
      </c>
      <c r="D8723" s="68"/>
      <c r="E8723" s="68"/>
      <c r="G8723" s="68">
        <v>33.08</v>
      </c>
    </row>
    <row r="8724" spans="2:7" hidden="1" x14ac:dyDescent="0.3">
      <c r="B8724" s="66">
        <v>3188</v>
      </c>
      <c r="C8724" s="68"/>
      <c r="D8724" s="68">
        <v>25.77</v>
      </c>
      <c r="E8724" s="68"/>
      <c r="G8724" s="68">
        <v>25.77</v>
      </c>
    </row>
    <row r="8725" spans="2:7" hidden="1" x14ac:dyDescent="0.3">
      <c r="B8725" s="66">
        <v>3189</v>
      </c>
      <c r="C8725" s="68">
        <v>24.3</v>
      </c>
      <c r="D8725" s="68"/>
      <c r="E8725" s="68"/>
      <c r="G8725" s="68">
        <v>24.3</v>
      </c>
    </row>
    <row r="8726" spans="2:7" hidden="1" x14ac:dyDescent="0.3">
      <c r="B8726" s="66">
        <v>3190</v>
      </c>
      <c r="C8726" s="68"/>
      <c r="D8726" s="68">
        <v>26.46</v>
      </c>
      <c r="E8726" s="68"/>
      <c r="G8726" s="68">
        <v>26.46</v>
      </c>
    </row>
    <row r="8727" spans="2:7" hidden="1" x14ac:dyDescent="0.3">
      <c r="B8727" s="66">
        <v>3191</v>
      </c>
      <c r="C8727" s="68">
        <v>27.61</v>
      </c>
      <c r="D8727" s="68"/>
      <c r="E8727" s="68"/>
      <c r="G8727" s="68">
        <v>27.61</v>
      </c>
    </row>
    <row r="8728" spans="2:7" hidden="1" x14ac:dyDescent="0.3">
      <c r="B8728" s="66">
        <v>3192</v>
      </c>
      <c r="C8728" s="68">
        <v>29.8</v>
      </c>
      <c r="D8728" s="68"/>
      <c r="E8728" s="68"/>
      <c r="G8728" s="68">
        <v>29.8</v>
      </c>
    </row>
    <row r="8729" spans="2:7" hidden="1" x14ac:dyDescent="0.3">
      <c r="B8729" s="66">
        <v>3193</v>
      </c>
      <c r="C8729" s="68"/>
      <c r="D8729" s="68">
        <v>26.25</v>
      </c>
      <c r="E8729" s="68"/>
      <c r="G8729" s="68">
        <v>26.25</v>
      </c>
    </row>
    <row r="8730" spans="2:7" hidden="1" x14ac:dyDescent="0.3">
      <c r="B8730" s="66">
        <v>3194</v>
      </c>
      <c r="C8730" s="68"/>
      <c r="D8730" s="68">
        <v>29.07</v>
      </c>
      <c r="E8730" s="68"/>
      <c r="G8730" s="68">
        <v>29.07</v>
      </c>
    </row>
    <row r="8731" spans="2:7" hidden="1" x14ac:dyDescent="0.3">
      <c r="B8731" s="66">
        <v>3195</v>
      </c>
      <c r="C8731" s="68">
        <v>21.51</v>
      </c>
      <c r="D8731" s="68"/>
      <c r="E8731" s="68"/>
      <c r="G8731" s="68">
        <v>21.51</v>
      </c>
    </row>
    <row r="8732" spans="2:7" hidden="1" x14ac:dyDescent="0.3">
      <c r="B8732" s="66">
        <v>3196</v>
      </c>
      <c r="C8732" s="68">
        <v>26.26</v>
      </c>
      <c r="D8732" s="68"/>
      <c r="E8732" s="68"/>
      <c r="G8732" s="68">
        <v>26.26</v>
      </c>
    </row>
    <row r="8733" spans="2:7" hidden="1" x14ac:dyDescent="0.3">
      <c r="B8733" s="66">
        <v>3197</v>
      </c>
      <c r="C8733" s="68">
        <v>28.82</v>
      </c>
      <c r="D8733" s="68"/>
      <c r="E8733" s="68"/>
      <c r="G8733" s="68">
        <v>28.82</v>
      </c>
    </row>
    <row r="8734" spans="2:7" hidden="1" x14ac:dyDescent="0.3">
      <c r="B8734" s="66">
        <v>3198</v>
      </c>
      <c r="C8734" s="68"/>
      <c r="D8734" s="68">
        <v>24.19</v>
      </c>
      <c r="E8734" s="68"/>
      <c r="G8734" s="68">
        <v>24.19</v>
      </c>
    </row>
    <row r="8735" spans="2:7" hidden="1" x14ac:dyDescent="0.3">
      <c r="B8735" s="66">
        <v>3199</v>
      </c>
      <c r="C8735" s="68">
        <v>33.799999999999997</v>
      </c>
      <c r="D8735" s="68"/>
      <c r="E8735" s="68"/>
      <c r="G8735" s="68">
        <v>33.799999999999997</v>
      </c>
    </row>
    <row r="8736" spans="2:7" hidden="1" x14ac:dyDescent="0.3">
      <c r="B8736" s="66">
        <v>3200</v>
      </c>
      <c r="C8736" s="68"/>
      <c r="D8736" s="68">
        <v>22.35</v>
      </c>
      <c r="E8736" s="68"/>
      <c r="G8736" s="68">
        <v>22.35</v>
      </c>
    </row>
    <row r="8737" spans="2:7" hidden="1" x14ac:dyDescent="0.3">
      <c r="B8737" s="66">
        <v>3202</v>
      </c>
      <c r="C8737" s="68">
        <v>29.34</v>
      </c>
      <c r="D8737" s="68"/>
      <c r="E8737" s="68"/>
      <c r="G8737" s="68">
        <v>29.34</v>
      </c>
    </row>
    <row r="8738" spans="2:7" hidden="1" x14ac:dyDescent="0.3">
      <c r="B8738" s="66">
        <v>3203</v>
      </c>
      <c r="C8738" s="68">
        <v>22.91</v>
      </c>
      <c r="D8738" s="68"/>
      <c r="E8738" s="68"/>
      <c r="G8738" s="68">
        <v>22.91</v>
      </c>
    </row>
    <row r="8739" spans="2:7" hidden="1" x14ac:dyDescent="0.3">
      <c r="B8739" s="66">
        <v>3204</v>
      </c>
      <c r="C8739" s="68"/>
      <c r="D8739" s="68"/>
      <c r="E8739" s="68"/>
      <c r="F8739" s="68">
        <v>26.77</v>
      </c>
      <c r="G8739" s="68">
        <v>26.77</v>
      </c>
    </row>
    <row r="8740" spans="2:7" hidden="1" x14ac:dyDescent="0.3">
      <c r="B8740" s="66">
        <v>3205</v>
      </c>
      <c r="C8740" s="68"/>
      <c r="D8740" s="68"/>
      <c r="E8740" s="68"/>
      <c r="F8740" s="68">
        <v>18.48</v>
      </c>
      <c r="G8740" s="68">
        <v>18.48</v>
      </c>
    </row>
    <row r="8741" spans="2:7" hidden="1" x14ac:dyDescent="0.3">
      <c r="B8741" s="66">
        <v>3206</v>
      </c>
      <c r="C8741" s="68"/>
      <c r="D8741" s="68">
        <v>23.36</v>
      </c>
      <c r="E8741" s="68"/>
      <c r="G8741" s="68">
        <v>23.36</v>
      </c>
    </row>
    <row r="8742" spans="2:7" hidden="1" x14ac:dyDescent="0.3">
      <c r="B8742" s="66">
        <v>3207</v>
      </c>
      <c r="C8742" s="68">
        <v>33.47</v>
      </c>
      <c r="D8742" s="68"/>
      <c r="E8742" s="68"/>
      <c r="G8742" s="68">
        <v>33.47</v>
      </c>
    </row>
    <row r="8743" spans="2:7" hidden="1" x14ac:dyDescent="0.3">
      <c r="B8743" s="66">
        <v>3208</v>
      </c>
      <c r="C8743" s="68"/>
      <c r="D8743" s="68">
        <v>26.45</v>
      </c>
      <c r="E8743" s="68"/>
      <c r="G8743" s="68">
        <v>26.45</v>
      </c>
    </row>
    <row r="8744" spans="2:7" hidden="1" x14ac:dyDescent="0.3">
      <c r="B8744" s="66">
        <v>3210</v>
      </c>
      <c r="C8744" s="68">
        <v>26.91</v>
      </c>
      <c r="D8744" s="68"/>
      <c r="E8744" s="68"/>
      <c r="G8744" s="68">
        <v>26.91</v>
      </c>
    </row>
    <row r="8745" spans="2:7" hidden="1" x14ac:dyDescent="0.3">
      <c r="B8745" s="66">
        <v>3211</v>
      </c>
      <c r="C8745" s="68">
        <v>22.53</v>
      </c>
      <c r="D8745" s="68"/>
      <c r="E8745" s="68"/>
      <c r="G8745" s="68">
        <v>22.53</v>
      </c>
    </row>
    <row r="8746" spans="2:7" hidden="1" x14ac:dyDescent="0.3">
      <c r="B8746" s="66">
        <v>3212</v>
      </c>
      <c r="C8746" s="68">
        <v>28.58</v>
      </c>
      <c r="D8746" s="68"/>
      <c r="E8746" s="68"/>
      <c r="G8746" s="68">
        <v>28.58</v>
      </c>
    </row>
    <row r="8747" spans="2:7" hidden="1" x14ac:dyDescent="0.3">
      <c r="B8747" s="66">
        <v>3213</v>
      </c>
      <c r="C8747" s="68"/>
      <c r="D8747" s="68">
        <v>23.38</v>
      </c>
      <c r="E8747" s="68"/>
      <c r="G8747" s="68">
        <v>23.38</v>
      </c>
    </row>
    <row r="8748" spans="2:7" hidden="1" x14ac:dyDescent="0.3">
      <c r="B8748" s="66">
        <v>3214</v>
      </c>
      <c r="C8748" s="68">
        <v>26.36</v>
      </c>
      <c r="D8748" s="68"/>
      <c r="E8748" s="68"/>
      <c r="G8748" s="68">
        <v>26.36</v>
      </c>
    </row>
    <row r="8749" spans="2:7" hidden="1" x14ac:dyDescent="0.3">
      <c r="B8749" s="66">
        <v>3215</v>
      </c>
      <c r="C8749" s="68">
        <v>24.41</v>
      </c>
      <c r="D8749" s="68"/>
      <c r="E8749" s="68"/>
      <c r="G8749" s="68">
        <v>24.41</v>
      </c>
    </row>
    <row r="8750" spans="2:7" hidden="1" x14ac:dyDescent="0.3">
      <c r="B8750" s="66">
        <v>3216</v>
      </c>
      <c r="C8750" s="68"/>
      <c r="D8750" s="68"/>
      <c r="E8750" s="68">
        <v>28.12</v>
      </c>
      <c r="G8750" s="68">
        <v>28.12</v>
      </c>
    </row>
    <row r="8751" spans="2:7" hidden="1" x14ac:dyDescent="0.3">
      <c r="B8751" s="66">
        <v>3217</v>
      </c>
      <c r="C8751" s="68">
        <v>28.69</v>
      </c>
      <c r="D8751" s="68"/>
      <c r="E8751" s="68"/>
      <c r="G8751" s="68">
        <v>28.69</v>
      </c>
    </row>
    <row r="8752" spans="2:7" hidden="1" x14ac:dyDescent="0.3">
      <c r="B8752" s="66">
        <v>3218</v>
      </c>
      <c r="C8752" s="68">
        <v>22.97</v>
      </c>
      <c r="D8752" s="68"/>
      <c r="E8752" s="68"/>
      <c r="G8752" s="68">
        <v>22.97</v>
      </c>
    </row>
    <row r="8753" spans="2:7" hidden="1" x14ac:dyDescent="0.3">
      <c r="B8753" s="66">
        <v>3219</v>
      </c>
      <c r="C8753" s="68"/>
      <c r="D8753" s="68">
        <v>28.47</v>
      </c>
      <c r="E8753" s="68"/>
      <c r="G8753" s="68">
        <v>28.47</v>
      </c>
    </row>
    <row r="8754" spans="2:7" hidden="1" x14ac:dyDescent="0.3">
      <c r="B8754" s="66">
        <v>3220</v>
      </c>
      <c r="C8754" s="68"/>
      <c r="D8754" s="68"/>
      <c r="E8754" s="68">
        <v>24.26</v>
      </c>
      <c r="G8754" s="68">
        <v>24.26</v>
      </c>
    </row>
    <row r="8755" spans="2:7" hidden="1" x14ac:dyDescent="0.3">
      <c r="B8755" s="66">
        <v>3221</v>
      </c>
      <c r="C8755" s="68"/>
      <c r="D8755" s="68">
        <v>21.72</v>
      </c>
      <c r="E8755" s="68"/>
      <c r="G8755" s="68">
        <v>21.72</v>
      </c>
    </row>
    <row r="8756" spans="2:7" hidden="1" x14ac:dyDescent="0.3">
      <c r="B8756" s="66">
        <v>3222</v>
      </c>
      <c r="C8756" s="68"/>
      <c r="D8756" s="68">
        <v>29.03</v>
      </c>
      <c r="E8756" s="68"/>
      <c r="G8756" s="68">
        <v>29.03</v>
      </c>
    </row>
    <row r="8757" spans="2:7" hidden="1" x14ac:dyDescent="0.3">
      <c r="B8757" s="66">
        <v>3223</v>
      </c>
      <c r="C8757" s="68"/>
      <c r="D8757" s="68">
        <v>23.46</v>
      </c>
      <c r="E8757" s="68"/>
      <c r="G8757" s="68">
        <v>23.46</v>
      </c>
    </row>
    <row r="8758" spans="2:7" hidden="1" x14ac:dyDescent="0.3">
      <c r="B8758" s="66">
        <v>3224</v>
      </c>
      <c r="C8758" s="68"/>
      <c r="D8758" s="68"/>
      <c r="E8758" s="68"/>
      <c r="F8758" s="68">
        <v>24.4</v>
      </c>
      <c r="G8758" s="68">
        <v>24.4</v>
      </c>
    </row>
    <row r="8759" spans="2:7" hidden="1" x14ac:dyDescent="0.3">
      <c r="B8759" s="66">
        <v>3225</v>
      </c>
      <c r="C8759" s="68"/>
      <c r="D8759" s="68">
        <v>33.14</v>
      </c>
      <c r="E8759" s="68"/>
      <c r="G8759" s="68">
        <v>33.14</v>
      </c>
    </row>
    <row r="8760" spans="2:7" hidden="1" x14ac:dyDescent="0.3">
      <c r="B8760" s="66">
        <v>3226</v>
      </c>
      <c r="C8760" s="68"/>
      <c r="D8760" s="68"/>
      <c r="E8760" s="68">
        <v>26.7</v>
      </c>
      <c r="G8760" s="68">
        <v>26.7</v>
      </c>
    </row>
    <row r="8761" spans="2:7" hidden="1" x14ac:dyDescent="0.3">
      <c r="B8761" s="66">
        <v>3227</v>
      </c>
      <c r="C8761" s="68">
        <v>28.6</v>
      </c>
      <c r="D8761" s="68"/>
      <c r="E8761" s="68"/>
      <c r="G8761" s="68">
        <v>28.6</v>
      </c>
    </row>
    <row r="8762" spans="2:7" hidden="1" x14ac:dyDescent="0.3">
      <c r="B8762" s="66">
        <v>3228</v>
      </c>
      <c r="C8762" s="68">
        <v>25.58</v>
      </c>
      <c r="D8762" s="68"/>
      <c r="E8762" s="68"/>
      <c r="G8762" s="68">
        <v>25.58</v>
      </c>
    </row>
    <row r="8763" spans="2:7" hidden="1" x14ac:dyDescent="0.3">
      <c r="B8763" s="66">
        <v>3230</v>
      </c>
      <c r="C8763" s="68"/>
      <c r="D8763" s="68"/>
      <c r="E8763" s="68">
        <v>23.09</v>
      </c>
      <c r="G8763" s="68">
        <v>23.09</v>
      </c>
    </row>
    <row r="8764" spans="2:7" hidden="1" x14ac:dyDescent="0.3">
      <c r="B8764" s="66">
        <v>3231</v>
      </c>
      <c r="C8764" s="68"/>
      <c r="D8764" s="68"/>
      <c r="E8764" s="68">
        <v>23.02</v>
      </c>
      <c r="G8764" s="68">
        <v>23.02</v>
      </c>
    </row>
    <row r="8765" spans="2:7" hidden="1" x14ac:dyDescent="0.3">
      <c r="B8765" s="66">
        <v>3232</v>
      </c>
      <c r="C8765" s="68">
        <v>43.67</v>
      </c>
      <c r="D8765" s="68"/>
      <c r="E8765" s="68"/>
      <c r="G8765" s="68">
        <v>43.67</v>
      </c>
    </row>
    <row r="8766" spans="2:7" hidden="1" x14ac:dyDescent="0.3">
      <c r="B8766" s="66">
        <v>3233</v>
      </c>
      <c r="C8766" s="68"/>
      <c r="D8766" s="68"/>
      <c r="E8766" s="68">
        <v>23.51</v>
      </c>
      <c r="G8766" s="68">
        <v>23.51</v>
      </c>
    </row>
    <row r="8767" spans="2:7" hidden="1" x14ac:dyDescent="0.3">
      <c r="B8767" s="66">
        <v>3234</v>
      </c>
      <c r="C8767" s="68"/>
      <c r="D8767" s="68">
        <v>28.92</v>
      </c>
      <c r="E8767" s="68"/>
      <c r="G8767" s="68">
        <v>28.92</v>
      </c>
    </row>
    <row r="8768" spans="2:7" hidden="1" x14ac:dyDescent="0.3">
      <c r="B8768" s="66">
        <v>3235</v>
      </c>
      <c r="C8768" s="68"/>
      <c r="D8768" s="68"/>
      <c r="E8768" s="68">
        <v>21.48</v>
      </c>
      <c r="G8768" s="68">
        <v>21.48</v>
      </c>
    </row>
    <row r="8769" spans="2:7" hidden="1" x14ac:dyDescent="0.3">
      <c r="B8769" s="66">
        <v>3236</v>
      </c>
      <c r="C8769" s="68">
        <v>45.8</v>
      </c>
      <c r="D8769" s="68"/>
      <c r="E8769" s="68"/>
      <c r="G8769" s="68">
        <v>45.8</v>
      </c>
    </row>
    <row r="8770" spans="2:7" hidden="1" x14ac:dyDescent="0.3">
      <c r="B8770" s="66">
        <v>3237</v>
      </c>
      <c r="C8770" s="68"/>
      <c r="D8770" s="68">
        <v>21.94</v>
      </c>
      <c r="E8770" s="68"/>
      <c r="G8770" s="68">
        <v>21.94</v>
      </c>
    </row>
    <row r="8771" spans="2:7" hidden="1" x14ac:dyDescent="0.3">
      <c r="B8771" s="66">
        <v>3238</v>
      </c>
      <c r="C8771" s="68">
        <v>22.01</v>
      </c>
      <c r="D8771" s="68"/>
      <c r="E8771" s="68"/>
      <c r="G8771" s="68">
        <v>22.01</v>
      </c>
    </row>
    <row r="8772" spans="2:7" hidden="1" x14ac:dyDescent="0.3">
      <c r="B8772" s="66">
        <v>3240</v>
      </c>
      <c r="C8772" s="68"/>
      <c r="D8772" s="68"/>
      <c r="E8772" s="68"/>
      <c r="F8772" s="68">
        <v>23.65</v>
      </c>
      <c r="G8772" s="68">
        <v>23.65</v>
      </c>
    </row>
    <row r="8773" spans="2:7" hidden="1" x14ac:dyDescent="0.3">
      <c r="B8773" s="66">
        <v>3241</v>
      </c>
      <c r="C8773" s="68"/>
      <c r="D8773" s="68">
        <v>27.99</v>
      </c>
      <c r="E8773" s="68"/>
      <c r="G8773" s="68">
        <v>27.99</v>
      </c>
    </row>
    <row r="8774" spans="2:7" hidden="1" x14ac:dyDescent="0.3">
      <c r="B8774" s="66">
        <v>3242</v>
      </c>
      <c r="C8774" s="68"/>
      <c r="D8774" s="68"/>
      <c r="E8774" s="68">
        <v>19.7</v>
      </c>
      <c r="G8774" s="68">
        <v>19.7</v>
      </c>
    </row>
    <row r="8775" spans="2:7" hidden="1" x14ac:dyDescent="0.3">
      <c r="B8775" s="66">
        <v>3243</v>
      </c>
      <c r="C8775" s="68"/>
      <c r="D8775" s="68"/>
      <c r="E8775" s="68"/>
      <c r="F8775" s="68">
        <v>20.72</v>
      </c>
      <c r="G8775" s="68">
        <v>20.72</v>
      </c>
    </row>
    <row r="8776" spans="2:7" hidden="1" x14ac:dyDescent="0.3">
      <c r="B8776" s="66">
        <v>3244</v>
      </c>
      <c r="C8776" s="68">
        <v>22.15</v>
      </c>
      <c r="D8776" s="68"/>
      <c r="E8776" s="68"/>
      <c r="G8776" s="68">
        <v>22.15</v>
      </c>
    </row>
    <row r="8777" spans="2:7" hidden="1" x14ac:dyDescent="0.3">
      <c r="B8777" s="66">
        <v>3246</v>
      </c>
      <c r="C8777" s="68"/>
      <c r="D8777" s="68">
        <v>25.56</v>
      </c>
      <c r="E8777" s="68"/>
      <c r="G8777" s="68">
        <v>25.56</v>
      </c>
    </row>
    <row r="8778" spans="2:7" hidden="1" x14ac:dyDescent="0.3">
      <c r="B8778" s="66">
        <v>3247</v>
      </c>
      <c r="C8778" s="68"/>
      <c r="D8778" s="68">
        <v>22.35</v>
      </c>
      <c r="E8778" s="68"/>
      <c r="G8778" s="68">
        <v>22.35</v>
      </c>
    </row>
    <row r="8779" spans="2:7" hidden="1" x14ac:dyDescent="0.3">
      <c r="B8779" s="66">
        <v>3248</v>
      </c>
      <c r="C8779" s="68"/>
      <c r="D8779" s="68"/>
      <c r="E8779" s="68"/>
      <c r="F8779" s="68">
        <v>21.25</v>
      </c>
      <c r="G8779" s="68">
        <v>21.25</v>
      </c>
    </row>
    <row r="8780" spans="2:7" hidden="1" x14ac:dyDescent="0.3">
      <c r="B8780" s="66">
        <v>3249</v>
      </c>
      <c r="C8780" s="68"/>
      <c r="D8780" s="68"/>
      <c r="E8780" s="68">
        <v>23.05</v>
      </c>
      <c r="G8780" s="68">
        <v>23.05</v>
      </c>
    </row>
    <row r="8781" spans="2:7" hidden="1" x14ac:dyDescent="0.3">
      <c r="B8781" s="66">
        <v>3250</v>
      </c>
      <c r="C8781" s="68"/>
      <c r="D8781" s="68">
        <v>24.22</v>
      </c>
      <c r="E8781" s="68"/>
      <c r="G8781" s="68">
        <v>24.22</v>
      </c>
    </row>
    <row r="8782" spans="2:7" hidden="1" x14ac:dyDescent="0.3">
      <c r="B8782" s="66">
        <v>3251</v>
      </c>
      <c r="C8782" s="68">
        <v>25.23</v>
      </c>
      <c r="D8782" s="68"/>
      <c r="E8782" s="68"/>
      <c r="G8782" s="68">
        <v>25.23</v>
      </c>
    </row>
    <row r="8783" spans="2:7" hidden="1" x14ac:dyDescent="0.3">
      <c r="B8783" s="66">
        <v>3254</v>
      </c>
      <c r="C8783" s="68"/>
      <c r="D8783" s="68"/>
      <c r="E8783" s="68"/>
      <c r="F8783" s="68">
        <v>26.18</v>
      </c>
      <c r="G8783" s="68">
        <v>26.18</v>
      </c>
    </row>
    <row r="8784" spans="2:7" hidden="1" x14ac:dyDescent="0.3">
      <c r="B8784" s="66">
        <v>3255</v>
      </c>
      <c r="C8784" s="68">
        <v>24.07</v>
      </c>
      <c r="D8784" s="68"/>
      <c r="E8784" s="68"/>
      <c r="G8784" s="68">
        <v>24.07</v>
      </c>
    </row>
    <row r="8785" spans="2:7" hidden="1" x14ac:dyDescent="0.3">
      <c r="B8785" s="66">
        <v>3256</v>
      </c>
      <c r="C8785" s="68">
        <v>22.02</v>
      </c>
      <c r="D8785" s="68"/>
      <c r="E8785" s="68"/>
      <c r="G8785" s="68">
        <v>22.02</v>
      </c>
    </row>
    <row r="8786" spans="2:7" hidden="1" x14ac:dyDescent="0.3">
      <c r="B8786" s="66">
        <v>3257</v>
      </c>
      <c r="C8786" s="68"/>
      <c r="D8786" s="68">
        <v>22.37</v>
      </c>
      <c r="E8786" s="68"/>
      <c r="G8786" s="68">
        <v>22.37</v>
      </c>
    </row>
    <row r="8787" spans="2:7" hidden="1" x14ac:dyDescent="0.3">
      <c r="B8787" s="66">
        <v>3258</v>
      </c>
      <c r="C8787" s="68">
        <v>24.33</v>
      </c>
      <c r="D8787" s="68"/>
      <c r="E8787" s="68"/>
      <c r="G8787" s="68">
        <v>24.33</v>
      </c>
    </row>
    <row r="8788" spans="2:7" hidden="1" x14ac:dyDescent="0.3">
      <c r="B8788" s="66">
        <v>3259</v>
      </c>
      <c r="C8788" s="68"/>
      <c r="D8788" s="68">
        <v>26.26</v>
      </c>
      <c r="E8788" s="68"/>
      <c r="G8788" s="68">
        <v>26.26</v>
      </c>
    </row>
    <row r="8789" spans="2:7" hidden="1" x14ac:dyDescent="0.3">
      <c r="B8789" s="66">
        <v>3260</v>
      </c>
      <c r="C8789" s="68">
        <v>34.950000000000003</v>
      </c>
      <c r="D8789" s="68"/>
      <c r="E8789" s="68"/>
      <c r="G8789" s="68">
        <v>34.950000000000003</v>
      </c>
    </row>
    <row r="8790" spans="2:7" hidden="1" x14ac:dyDescent="0.3">
      <c r="B8790" s="66">
        <v>3261</v>
      </c>
      <c r="C8790" s="68"/>
      <c r="D8790" s="68">
        <v>20.79</v>
      </c>
      <c r="E8790" s="68"/>
      <c r="G8790" s="68">
        <v>20.79</v>
      </c>
    </row>
    <row r="8791" spans="2:7" hidden="1" x14ac:dyDescent="0.3">
      <c r="B8791" s="66">
        <v>3263</v>
      </c>
      <c r="C8791" s="68"/>
      <c r="D8791" s="68"/>
      <c r="E8791" s="68">
        <v>22.18</v>
      </c>
      <c r="G8791" s="68">
        <v>22.18</v>
      </c>
    </row>
    <row r="8792" spans="2:7" hidden="1" x14ac:dyDescent="0.3">
      <c r="B8792" s="66">
        <v>3265</v>
      </c>
      <c r="C8792" s="68"/>
      <c r="D8792" s="68">
        <v>25.85</v>
      </c>
      <c r="E8792" s="68"/>
      <c r="G8792" s="68">
        <v>25.85</v>
      </c>
    </row>
    <row r="8793" spans="2:7" hidden="1" x14ac:dyDescent="0.3">
      <c r="B8793" s="66">
        <v>3266</v>
      </c>
      <c r="C8793" s="68">
        <v>23.5</v>
      </c>
      <c r="D8793" s="68"/>
      <c r="E8793" s="68"/>
      <c r="G8793" s="68">
        <v>23.5</v>
      </c>
    </row>
    <row r="8794" spans="2:7" hidden="1" x14ac:dyDescent="0.3">
      <c r="B8794" s="66">
        <v>3267</v>
      </c>
      <c r="C8794" s="68"/>
      <c r="D8794" s="68">
        <v>26.88</v>
      </c>
      <c r="E8794" s="68"/>
      <c r="G8794" s="68">
        <v>26.88</v>
      </c>
    </row>
    <row r="8795" spans="2:7" hidden="1" x14ac:dyDescent="0.3">
      <c r="B8795" s="66">
        <v>3268</v>
      </c>
      <c r="C8795" s="68">
        <v>26.91</v>
      </c>
      <c r="D8795" s="68"/>
      <c r="E8795" s="68"/>
      <c r="G8795" s="68">
        <v>26.91</v>
      </c>
    </row>
    <row r="8796" spans="2:7" hidden="1" x14ac:dyDescent="0.3">
      <c r="B8796" s="66">
        <v>3269</v>
      </c>
      <c r="C8796" s="68">
        <v>24.89</v>
      </c>
      <c r="D8796" s="68"/>
      <c r="E8796" s="68"/>
      <c r="G8796" s="68">
        <v>24.89</v>
      </c>
    </row>
    <row r="8797" spans="2:7" hidden="1" x14ac:dyDescent="0.3">
      <c r="B8797" s="66">
        <v>3270</v>
      </c>
      <c r="C8797" s="68"/>
      <c r="D8797" s="68"/>
      <c r="E8797" s="68"/>
      <c r="F8797" s="68">
        <v>26.05</v>
      </c>
      <c r="G8797" s="68">
        <v>26.05</v>
      </c>
    </row>
    <row r="8798" spans="2:7" hidden="1" x14ac:dyDescent="0.3">
      <c r="B8798" s="66">
        <v>3271</v>
      </c>
      <c r="C8798" s="68">
        <v>23.89</v>
      </c>
      <c r="D8798" s="68"/>
      <c r="E8798" s="68"/>
      <c r="G8798" s="68">
        <v>23.89</v>
      </c>
    </row>
    <row r="8799" spans="2:7" hidden="1" x14ac:dyDescent="0.3">
      <c r="B8799" s="66">
        <v>3272</v>
      </c>
      <c r="C8799" s="68">
        <v>22.29</v>
      </c>
      <c r="D8799" s="68"/>
      <c r="E8799" s="68"/>
      <c r="G8799" s="68">
        <v>22.29</v>
      </c>
    </row>
    <row r="8800" spans="2:7" hidden="1" x14ac:dyDescent="0.3">
      <c r="B8800" s="66">
        <v>3273</v>
      </c>
      <c r="C8800" s="68"/>
      <c r="D8800" s="68"/>
      <c r="E8800" s="68">
        <v>22.52</v>
      </c>
      <c r="G8800" s="68">
        <v>22.52</v>
      </c>
    </row>
    <row r="8801" spans="2:7" hidden="1" x14ac:dyDescent="0.3">
      <c r="B8801" s="66">
        <v>3274</v>
      </c>
      <c r="C8801" s="68"/>
      <c r="D8801" s="68">
        <v>30.4</v>
      </c>
      <c r="E8801" s="68"/>
      <c r="G8801" s="68">
        <v>30.4</v>
      </c>
    </row>
    <row r="8802" spans="2:7" hidden="1" x14ac:dyDescent="0.3">
      <c r="B8802" s="66">
        <v>3275</v>
      </c>
      <c r="C8802" s="68">
        <v>22.16</v>
      </c>
      <c r="D8802" s="68"/>
      <c r="E8802" s="68"/>
      <c r="G8802" s="68">
        <v>22.16</v>
      </c>
    </row>
    <row r="8803" spans="2:7" hidden="1" x14ac:dyDescent="0.3">
      <c r="B8803" s="66">
        <v>3276</v>
      </c>
      <c r="C8803" s="68"/>
      <c r="D8803" s="68"/>
      <c r="E8803" s="68">
        <v>24.67</v>
      </c>
      <c r="G8803" s="68">
        <v>24.67</v>
      </c>
    </row>
    <row r="8804" spans="2:7" hidden="1" x14ac:dyDescent="0.3">
      <c r="B8804" s="66">
        <v>3277</v>
      </c>
      <c r="C8804" s="68"/>
      <c r="D8804" s="68">
        <v>27.27</v>
      </c>
      <c r="E8804" s="68"/>
      <c r="G8804" s="68">
        <v>27.27</v>
      </c>
    </row>
    <row r="8805" spans="2:7" hidden="1" x14ac:dyDescent="0.3">
      <c r="B8805" s="66">
        <v>3278</v>
      </c>
      <c r="C8805" s="68"/>
      <c r="D8805" s="68">
        <v>18.440000000000001</v>
      </c>
      <c r="E8805" s="68"/>
      <c r="G8805" s="68">
        <v>18.440000000000001</v>
      </c>
    </row>
    <row r="8806" spans="2:7" hidden="1" x14ac:dyDescent="0.3">
      <c r="B8806" s="66">
        <v>3279</v>
      </c>
      <c r="C8806" s="68">
        <v>26.45</v>
      </c>
      <c r="D8806" s="68"/>
      <c r="E8806" s="68"/>
      <c r="G8806" s="68">
        <v>26.45</v>
      </c>
    </row>
    <row r="8807" spans="2:7" hidden="1" x14ac:dyDescent="0.3">
      <c r="B8807" s="66">
        <v>3280</v>
      </c>
      <c r="C8807" s="68"/>
      <c r="D8807" s="68">
        <v>24.08</v>
      </c>
      <c r="E8807" s="68"/>
      <c r="G8807" s="68">
        <v>24.08</v>
      </c>
    </row>
    <row r="8808" spans="2:7" hidden="1" x14ac:dyDescent="0.3">
      <c r="B8808" s="66">
        <v>3282</v>
      </c>
      <c r="C8808" s="68">
        <v>27.6</v>
      </c>
      <c r="D8808" s="68"/>
      <c r="E8808" s="68"/>
      <c r="G8808" s="68">
        <v>27.6</v>
      </c>
    </row>
    <row r="8809" spans="2:7" hidden="1" x14ac:dyDescent="0.3">
      <c r="B8809" s="66">
        <v>3283</v>
      </c>
      <c r="C8809" s="68"/>
      <c r="D8809" s="68">
        <v>23.96</v>
      </c>
      <c r="E8809" s="68"/>
      <c r="G8809" s="68">
        <v>23.96</v>
      </c>
    </row>
    <row r="8810" spans="2:7" hidden="1" x14ac:dyDescent="0.3">
      <c r="B8810" s="66">
        <v>3284</v>
      </c>
      <c r="C8810" s="68">
        <v>24.45</v>
      </c>
      <c r="D8810" s="68"/>
      <c r="E8810" s="68"/>
      <c r="G8810" s="68">
        <v>24.45</v>
      </c>
    </row>
    <row r="8811" spans="2:7" hidden="1" x14ac:dyDescent="0.3">
      <c r="B8811" s="66">
        <v>3285</v>
      </c>
      <c r="C8811" s="68"/>
      <c r="D8811" s="68"/>
      <c r="E8811" s="68">
        <v>21.18</v>
      </c>
      <c r="G8811" s="68">
        <v>21.18</v>
      </c>
    </row>
    <row r="8812" spans="2:7" hidden="1" x14ac:dyDescent="0.3">
      <c r="B8812" s="66">
        <v>3286</v>
      </c>
      <c r="C8812" s="68">
        <v>22.86</v>
      </c>
      <c r="D8812" s="68"/>
      <c r="E8812" s="68"/>
      <c r="G8812" s="68">
        <v>22.86</v>
      </c>
    </row>
    <row r="8813" spans="2:7" hidden="1" x14ac:dyDescent="0.3">
      <c r="B8813" s="66">
        <v>3287</v>
      </c>
      <c r="C8813" s="68">
        <v>23.1</v>
      </c>
      <c r="D8813" s="68"/>
      <c r="E8813" s="68"/>
      <c r="G8813" s="68">
        <v>23.1</v>
      </c>
    </row>
    <row r="8814" spans="2:7" hidden="1" x14ac:dyDescent="0.3">
      <c r="B8814" s="66">
        <v>3288</v>
      </c>
      <c r="C8814" s="68">
        <v>27.38</v>
      </c>
      <c r="D8814" s="68"/>
      <c r="E8814" s="68"/>
      <c r="G8814" s="68">
        <v>27.38</v>
      </c>
    </row>
    <row r="8815" spans="2:7" hidden="1" x14ac:dyDescent="0.3">
      <c r="B8815" s="66">
        <v>3291</v>
      </c>
      <c r="C8815" s="68"/>
      <c r="D8815" s="68"/>
      <c r="E8815" s="68">
        <v>25.29</v>
      </c>
      <c r="G8815" s="68">
        <v>25.29</v>
      </c>
    </row>
    <row r="8816" spans="2:7" hidden="1" x14ac:dyDescent="0.3">
      <c r="B8816" s="66">
        <v>3292</v>
      </c>
      <c r="C8816" s="68"/>
      <c r="D8816" s="68"/>
      <c r="E8816" s="68">
        <v>25.64</v>
      </c>
      <c r="G8816" s="68">
        <v>25.64</v>
      </c>
    </row>
    <row r="8817" spans="2:7" hidden="1" x14ac:dyDescent="0.3">
      <c r="B8817" s="66">
        <v>3293</v>
      </c>
      <c r="C8817" s="68"/>
      <c r="D8817" s="68">
        <v>31.98</v>
      </c>
      <c r="E8817" s="68"/>
      <c r="G8817" s="68">
        <v>31.98</v>
      </c>
    </row>
    <row r="8818" spans="2:7" hidden="1" x14ac:dyDescent="0.3">
      <c r="B8818" s="66">
        <v>3294</v>
      </c>
      <c r="C8818" s="68">
        <v>24.61</v>
      </c>
      <c r="D8818" s="68"/>
      <c r="E8818" s="68"/>
      <c r="G8818" s="68">
        <v>24.61</v>
      </c>
    </row>
    <row r="8819" spans="2:7" hidden="1" x14ac:dyDescent="0.3">
      <c r="B8819" s="66">
        <v>3295</v>
      </c>
      <c r="C8819" s="68">
        <v>29.36</v>
      </c>
      <c r="D8819" s="68"/>
      <c r="E8819" s="68"/>
      <c r="G8819" s="68">
        <v>29.36</v>
      </c>
    </row>
    <row r="8820" spans="2:7" hidden="1" x14ac:dyDescent="0.3">
      <c r="B8820" s="66">
        <v>3296</v>
      </c>
      <c r="C8820" s="68">
        <v>38.61</v>
      </c>
      <c r="D8820" s="68"/>
      <c r="E8820" s="68"/>
      <c r="G8820" s="68">
        <v>38.61</v>
      </c>
    </row>
    <row r="8821" spans="2:7" hidden="1" x14ac:dyDescent="0.3">
      <c r="B8821" s="66">
        <v>3297</v>
      </c>
      <c r="C8821" s="68">
        <v>21.5</v>
      </c>
      <c r="D8821" s="68"/>
      <c r="E8821" s="68"/>
      <c r="G8821" s="68">
        <v>21.5</v>
      </c>
    </row>
    <row r="8822" spans="2:7" hidden="1" x14ac:dyDescent="0.3">
      <c r="B8822" s="66">
        <v>3298</v>
      </c>
      <c r="C8822" s="68"/>
      <c r="D8822" s="68">
        <v>19.98</v>
      </c>
      <c r="E8822" s="68"/>
      <c r="G8822" s="68">
        <v>19.98</v>
      </c>
    </row>
    <row r="8823" spans="2:7" hidden="1" x14ac:dyDescent="0.3">
      <c r="B8823" s="66">
        <v>3299</v>
      </c>
      <c r="C8823" s="68">
        <v>23.2</v>
      </c>
      <c r="D8823" s="68"/>
      <c r="E8823" s="68"/>
      <c r="G8823" s="68">
        <v>23.2</v>
      </c>
    </row>
    <row r="8824" spans="2:7" hidden="1" x14ac:dyDescent="0.3">
      <c r="B8824" s="66">
        <v>3300</v>
      </c>
      <c r="C8824" s="68">
        <v>23.09</v>
      </c>
      <c r="D8824" s="68"/>
      <c r="E8824" s="68"/>
      <c r="G8824" s="68">
        <v>23.09</v>
      </c>
    </row>
    <row r="8825" spans="2:7" hidden="1" x14ac:dyDescent="0.3">
      <c r="B8825" s="66">
        <v>3302</v>
      </c>
      <c r="C8825" s="68">
        <v>34.25</v>
      </c>
      <c r="D8825" s="68"/>
      <c r="E8825" s="68"/>
      <c r="G8825" s="68">
        <v>34.25</v>
      </c>
    </row>
    <row r="8826" spans="2:7" hidden="1" x14ac:dyDescent="0.3">
      <c r="B8826" s="66">
        <v>3303</v>
      </c>
      <c r="C8826" s="68">
        <v>23.06</v>
      </c>
      <c r="D8826" s="68"/>
      <c r="E8826" s="68"/>
      <c r="G8826" s="68">
        <v>23.06</v>
      </c>
    </row>
    <row r="8827" spans="2:7" hidden="1" x14ac:dyDescent="0.3">
      <c r="B8827" s="66">
        <v>3304</v>
      </c>
      <c r="C8827" s="68"/>
      <c r="D8827" s="68">
        <v>19.61</v>
      </c>
      <c r="E8827" s="68"/>
      <c r="G8827" s="68">
        <v>19.61</v>
      </c>
    </row>
    <row r="8828" spans="2:7" hidden="1" x14ac:dyDescent="0.3">
      <c r="B8828" s="66">
        <v>3305</v>
      </c>
      <c r="C8828" s="68">
        <v>27.47</v>
      </c>
      <c r="D8828" s="68"/>
      <c r="E8828" s="68"/>
      <c r="G8828" s="68">
        <v>27.47</v>
      </c>
    </row>
    <row r="8829" spans="2:7" hidden="1" x14ac:dyDescent="0.3">
      <c r="B8829" s="66">
        <v>3306</v>
      </c>
      <c r="C8829" s="68"/>
      <c r="D8829" s="68"/>
      <c r="E8829" s="68">
        <v>21.32</v>
      </c>
      <c r="G8829" s="68">
        <v>21.32</v>
      </c>
    </row>
    <row r="8830" spans="2:7" hidden="1" x14ac:dyDescent="0.3">
      <c r="B8830" s="66">
        <v>3307</v>
      </c>
      <c r="C8830" s="68">
        <v>33.450000000000003</v>
      </c>
      <c r="D8830" s="68"/>
      <c r="E8830" s="68"/>
      <c r="G8830" s="68">
        <v>33.450000000000003</v>
      </c>
    </row>
    <row r="8831" spans="2:7" hidden="1" x14ac:dyDescent="0.3">
      <c r="B8831" s="66">
        <v>3308</v>
      </c>
      <c r="C8831" s="68">
        <v>36.29</v>
      </c>
      <c r="D8831" s="68"/>
      <c r="E8831" s="68"/>
      <c r="G8831" s="68">
        <v>36.29</v>
      </c>
    </row>
    <row r="8832" spans="2:7" hidden="1" x14ac:dyDescent="0.3">
      <c r="B8832" s="66">
        <v>3309</v>
      </c>
      <c r="C8832" s="68"/>
      <c r="D8832" s="68"/>
      <c r="E8832" s="68">
        <v>23.75</v>
      </c>
      <c r="G8832" s="68">
        <v>23.75</v>
      </c>
    </row>
    <row r="8833" spans="2:7" hidden="1" x14ac:dyDescent="0.3">
      <c r="B8833" s="66">
        <v>3310</v>
      </c>
      <c r="C8833" s="68"/>
      <c r="D8833" s="68"/>
      <c r="E8833" s="68"/>
      <c r="F8833" s="68">
        <v>22.84</v>
      </c>
      <c r="G8833" s="68">
        <v>22.84</v>
      </c>
    </row>
    <row r="8834" spans="2:7" hidden="1" x14ac:dyDescent="0.3">
      <c r="B8834" s="66">
        <v>3311</v>
      </c>
      <c r="C8834" s="68">
        <v>24.71</v>
      </c>
      <c r="D8834" s="68"/>
      <c r="E8834" s="68"/>
      <c r="G8834" s="68">
        <v>24.71</v>
      </c>
    </row>
    <row r="8835" spans="2:7" hidden="1" x14ac:dyDescent="0.3">
      <c r="B8835" s="66">
        <v>3312</v>
      </c>
      <c r="C8835" s="68"/>
      <c r="D8835" s="68">
        <v>21.82</v>
      </c>
      <c r="E8835" s="68"/>
      <c r="G8835" s="68">
        <v>21.82</v>
      </c>
    </row>
    <row r="8836" spans="2:7" hidden="1" x14ac:dyDescent="0.3">
      <c r="B8836" s="66">
        <v>3313</v>
      </c>
      <c r="C8836" s="68"/>
      <c r="D8836" s="68"/>
      <c r="E8836" s="68"/>
      <c r="F8836" s="68">
        <v>25.09</v>
      </c>
      <c r="G8836" s="68">
        <v>25.09</v>
      </c>
    </row>
    <row r="8837" spans="2:7" hidden="1" x14ac:dyDescent="0.3">
      <c r="B8837" s="66">
        <v>3314</v>
      </c>
      <c r="C8837" s="68">
        <v>27.93</v>
      </c>
      <c r="D8837" s="68"/>
      <c r="E8837" s="68"/>
      <c r="G8837" s="68">
        <v>27.93</v>
      </c>
    </row>
    <row r="8838" spans="2:7" hidden="1" x14ac:dyDescent="0.3">
      <c r="B8838" s="66">
        <v>3315</v>
      </c>
      <c r="C8838" s="68"/>
      <c r="D8838" s="68">
        <v>24.68</v>
      </c>
      <c r="E8838" s="68"/>
      <c r="G8838" s="68">
        <v>24.68</v>
      </c>
    </row>
    <row r="8839" spans="2:7" hidden="1" x14ac:dyDescent="0.3">
      <c r="B8839" s="66">
        <v>3316</v>
      </c>
      <c r="C8839" s="68"/>
      <c r="D8839" s="68">
        <v>21.02</v>
      </c>
      <c r="E8839" s="68"/>
      <c r="G8839" s="68">
        <v>21.02</v>
      </c>
    </row>
    <row r="8840" spans="2:7" hidden="1" x14ac:dyDescent="0.3">
      <c r="B8840" s="66">
        <v>3317</v>
      </c>
      <c r="C8840" s="68"/>
      <c r="D8840" s="68">
        <v>26.79</v>
      </c>
      <c r="E8840" s="68"/>
      <c r="G8840" s="68">
        <v>26.79</v>
      </c>
    </row>
    <row r="8841" spans="2:7" hidden="1" x14ac:dyDescent="0.3">
      <c r="B8841" s="66">
        <v>3318</v>
      </c>
      <c r="C8841" s="68">
        <v>27.63</v>
      </c>
      <c r="D8841" s="68"/>
      <c r="E8841" s="68"/>
      <c r="G8841" s="68">
        <v>27.63</v>
      </c>
    </row>
    <row r="8842" spans="2:7" hidden="1" x14ac:dyDescent="0.3">
      <c r="B8842" s="66">
        <v>3319</v>
      </c>
      <c r="C8842" s="68"/>
      <c r="D8842" s="68">
        <v>21.48</v>
      </c>
      <c r="E8842" s="68"/>
      <c r="G8842" s="68">
        <v>21.48</v>
      </c>
    </row>
    <row r="8843" spans="2:7" hidden="1" x14ac:dyDescent="0.3">
      <c r="B8843" s="66">
        <v>3320</v>
      </c>
      <c r="C8843" s="68"/>
      <c r="D8843" s="68"/>
      <c r="E8843" s="68">
        <v>23.08</v>
      </c>
      <c r="G8843" s="68">
        <v>23.08</v>
      </c>
    </row>
    <row r="8844" spans="2:7" hidden="1" x14ac:dyDescent="0.3">
      <c r="B8844" s="66">
        <v>3321</v>
      </c>
      <c r="C8844" s="68"/>
      <c r="D8844" s="68">
        <v>25.94</v>
      </c>
      <c r="E8844" s="68"/>
      <c r="G8844" s="68">
        <v>25.94</v>
      </c>
    </row>
    <row r="8845" spans="2:7" hidden="1" x14ac:dyDescent="0.3">
      <c r="B8845" s="66">
        <v>3323</v>
      </c>
      <c r="C8845" s="68">
        <v>26.21</v>
      </c>
      <c r="D8845" s="68"/>
      <c r="E8845" s="68"/>
      <c r="G8845" s="68">
        <v>26.21</v>
      </c>
    </row>
    <row r="8846" spans="2:7" hidden="1" x14ac:dyDescent="0.3">
      <c r="B8846" s="66">
        <v>3324</v>
      </c>
      <c r="C8846" s="68">
        <v>26.8</v>
      </c>
      <c r="D8846" s="68"/>
      <c r="E8846" s="68"/>
      <c r="G8846" s="68">
        <v>26.8</v>
      </c>
    </row>
    <row r="8847" spans="2:7" hidden="1" x14ac:dyDescent="0.3">
      <c r="B8847" s="66">
        <v>3325</v>
      </c>
      <c r="C8847" s="68">
        <v>24.73</v>
      </c>
      <c r="D8847" s="68"/>
      <c r="E8847" s="68"/>
      <c r="G8847" s="68">
        <v>24.73</v>
      </c>
    </row>
    <row r="8848" spans="2:7" hidden="1" x14ac:dyDescent="0.3">
      <c r="B8848" s="66">
        <v>3326</v>
      </c>
      <c r="C8848" s="68">
        <v>21.68</v>
      </c>
      <c r="D8848" s="68"/>
      <c r="E8848" s="68"/>
      <c r="G8848" s="68">
        <v>21.68</v>
      </c>
    </row>
    <row r="8849" spans="2:7" hidden="1" x14ac:dyDescent="0.3">
      <c r="B8849" s="66">
        <v>3327</v>
      </c>
      <c r="C8849" s="68">
        <v>32.92</v>
      </c>
      <c r="D8849" s="68"/>
      <c r="E8849" s="68"/>
      <c r="G8849" s="68">
        <v>32.92</v>
      </c>
    </row>
    <row r="8850" spans="2:7" hidden="1" x14ac:dyDescent="0.3">
      <c r="B8850" s="66">
        <v>3328</v>
      </c>
      <c r="C8850" s="68">
        <v>28.65</v>
      </c>
      <c r="D8850" s="68"/>
      <c r="E8850" s="68"/>
      <c r="G8850" s="68">
        <v>28.65</v>
      </c>
    </row>
    <row r="8851" spans="2:7" hidden="1" x14ac:dyDescent="0.3">
      <c r="B8851" s="66">
        <v>3329</v>
      </c>
      <c r="C8851" s="68">
        <v>30.85</v>
      </c>
      <c r="D8851" s="68"/>
      <c r="E8851" s="68"/>
      <c r="G8851" s="68">
        <v>30.85</v>
      </c>
    </row>
    <row r="8852" spans="2:7" hidden="1" x14ac:dyDescent="0.3">
      <c r="B8852" s="66">
        <v>3330</v>
      </c>
      <c r="C8852" s="68">
        <v>34.53</v>
      </c>
      <c r="D8852" s="68"/>
      <c r="E8852" s="68"/>
      <c r="G8852" s="68">
        <v>34.53</v>
      </c>
    </row>
    <row r="8853" spans="2:7" hidden="1" x14ac:dyDescent="0.3">
      <c r="B8853" s="66">
        <v>3332</v>
      </c>
      <c r="C8853" s="68">
        <v>26.39</v>
      </c>
      <c r="D8853" s="68"/>
      <c r="E8853" s="68"/>
      <c r="G8853" s="68">
        <v>26.39</v>
      </c>
    </row>
    <row r="8854" spans="2:7" hidden="1" x14ac:dyDescent="0.3">
      <c r="B8854" s="66">
        <v>3333</v>
      </c>
      <c r="C8854" s="68"/>
      <c r="D8854" s="68">
        <v>21.34</v>
      </c>
      <c r="E8854" s="68"/>
      <c r="G8854" s="68">
        <v>21.34</v>
      </c>
    </row>
    <row r="8855" spans="2:7" hidden="1" x14ac:dyDescent="0.3">
      <c r="B8855" s="66">
        <v>3334</v>
      </c>
      <c r="C8855" s="68">
        <v>30.28</v>
      </c>
      <c r="D8855" s="68"/>
      <c r="E8855" s="68"/>
      <c r="G8855" s="68">
        <v>30.28</v>
      </c>
    </row>
    <row r="8856" spans="2:7" hidden="1" x14ac:dyDescent="0.3">
      <c r="B8856" s="66">
        <v>3335</v>
      </c>
      <c r="C8856" s="68">
        <v>30.18</v>
      </c>
      <c r="D8856" s="68"/>
      <c r="E8856" s="68"/>
      <c r="G8856" s="68">
        <v>30.18</v>
      </c>
    </row>
    <row r="8857" spans="2:7" hidden="1" x14ac:dyDescent="0.3">
      <c r="B8857" s="66">
        <v>3336</v>
      </c>
      <c r="C8857" s="68"/>
      <c r="D8857" s="68"/>
      <c r="E8857" s="68"/>
      <c r="F8857" s="68">
        <v>26.49</v>
      </c>
      <c r="G8857" s="68">
        <v>26.49</v>
      </c>
    </row>
    <row r="8858" spans="2:7" hidden="1" x14ac:dyDescent="0.3">
      <c r="B8858" s="66">
        <v>3337</v>
      </c>
      <c r="C8858" s="68"/>
      <c r="D8858" s="68"/>
      <c r="E8858" s="68">
        <v>28.94</v>
      </c>
      <c r="G8858" s="68">
        <v>28.94</v>
      </c>
    </row>
    <row r="8859" spans="2:7" hidden="1" x14ac:dyDescent="0.3">
      <c r="B8859" s="66">
        <v>3338</v>
      </c>
      <c r="C8859" s="68"/>
      <c r="D8859" s="68">
        <v>17.84</v>
      </c>
      <c r="E8859" s="68"/>
      <c r="G8859" s="68">
        <v>17.84</v>
      </c>
    </row>
    <row r="8860" spans="2:7" hidden="1" x14ac:dyDescent="0.3">
      <c r="B8860" s="66">
        <v>3339</v>
      </c>
      <c r="C8860" s="68"/>
      <c r="D8860" s="68"/>
      <c r="E8860" s="68">
        <v>25.97</v>
      </c>
      <c r="G8860" s="68">
        <v>25.97</v>
      </c>
    </row>
    <row r="8861" spans="2:7" hidden="1" x14ac:dyDescent="0.3">
      <c r="B8861" s="66">
        <v>3340</v>
      </c>
      <c r="C8861" s="68"/>
      <c r="D8861" s="68">
        <v>33.659999999999997</v>
      </c>
      <c r="E8861" s="68"/>
      <c r="G8861" s="68">
        <v>33.659999999999997</v>
      </c>
    </row>
    <row r="8862" spans="2:7" hidden="1" x14ac:dyDescent="0.3">
      <c r="B8862" s="66">
        <v>3341</v>
      </c>
      <c r="C8862" s="68"/>
      <c r="D8862" s="68">
        <v>25.2</v>
      </c>
      <c r="E8862" s="68"/>
      <c r="G8862" s="68">
        <v>25.2</v>
      </c>
    </row>
    <row r="8863" spans="2:7" hidden="1" x14ac:dyDescent="0.3">
      <c r="B8863" s="66">
        <v>3342</v>
      </c>
      <c r="C8863" s="68">
        <v>38.06</v>
      </c>
      <c r="D8863" s="68"/>
      <c r="E8863" s="68"/>
      <c r="G8863" s="68">
        <v>38.06</v>
      </c>
    </row>
    <row r="8864" spans="2:7" hidden="1" x14ac:dyDescent="0.3">
      <c r="B8864" s="66">
        <v>3343</v>
      </c>
      <c r="C8864" s="68"/>
      <c r="D8864" s="68"/>
      <c r="E8864" s="68"/>
      <c r="F8864" s="68">
        <v>32.270000000000003</v>
      </c>
      <c r="G8864" s="68">
        <v>32.270000000000003</v>
      </c>
    </row>
    <row r="8865" spans="2:7" hidden="1" x14ac:dyDescent="0.3">
      <c r="B8865" s="66">
        <v>3344</v>
      </c>
      <c r="C8865" s="68">
        <v>24.46</v>
      </c>
      <c r="D8865" s="68"/>
      <c r="E8865" s="68"/>
      <c r="G8865" s="68">
        <v>24.46</v>
      </c>
    </row>
    <row r="8866" spans="2:7" hidden="1" x14ac:dyDescent="0.3">
      <c r="B8866" s="66">
        <v>3345</v>
      </c>
      <c r="C8866" s="68"/>
      <c r="D8866" s="68">
        <v>26.21</v>
      </c>
      <c r="E8866" s="68"/>
      <c r="G8866" s="68">
        <v>26.21</v>
      </c>
    </row>
    <row r="8867" spans="2:7" hidden="1" x14ac:dyDescent="0.3">
      <c r="B8867" s="66">
        <v>3346</v>
      </c>
      <c r="C8867" s="68">
        <v>23.81</v>
      </c>
      <c r="D8867" s="68"/>
      <c r="E8867" s="68"/>
      <c r="G8867" s="68">
        <v>23.81</v>
      </c>
    </row>
    <row r="8868" spans="2:7" hidden="1" x14ac:dyDescent="0.3">
      <c r="B8868" s="66">
        <v>3347</v>
      </c>
      <c r="C8868" s="68"/>
      <c r="D8868" s="68">
        <v>25.82</v>
      </c>
      <c r="E8868" s="68"/>
      <c r="G8868" s="68">
        <v>25.82</v>
      </c>
    </row>
    <row r="8869" spans="2:7" hidden="1" x14ac:dyDescent="0.3">
      <c r="B8869" s="66">
        <v>3348</v>
      </c>
      <c r="C8869" s="68">
        <v>29.82</v>
      </c>
      <c r="D8869" s="68"/>
      <c r="E8869" s="68"/>
      <c r="G8869" s="68">
        <v>29.82</v>
      </c>
    </row>
    <row r="8870" spans="2:7" hidden="1" x14ac:dyDescent="0.3">
      <c r="B8870" s="66">
        <v>3350</v>
      </c>
      <c r="C8870" s="68">
        <v>27.39</v>
      </c>
      <c r="D8870" s="68"/>
      <c r="E8870" s="68"/>
      <c r="G8870" s="68">
        <v>27.39</v>
      </c>
    </row>
    <row r="8871" spans="2:7" hidden="1" x14ac:dyDescent="0.3">
      <c r="B8871" s="66">
        <v>3351</v>
      </c>
      <c r="C8871" s="68"/>
      <c r="D8871" s="68"/>
      <c r="E8871" s="68"/>
      <c r="F8871" s="68">
        <v>28.53</v>
      </c>
      <c r="G8871" s="68">
        <v>28.53</v>
      </c>
    </row>
    <row r="8872" spans="2:7" hidden="1" x14ac:dyDescent="0.3">
      <c r="B8872" s="66">
        <v>3352</v>
      </c>
      <c r="C8872" s="68">
        <v>19.97</v>
      </c>
      <c r="D8872" s="68"/>
      <c r="E8872" s="68"/>
      <c r="G8872" s="68">
        <v>19.97</v>
      </c>
    </row>
    <row r="8873" spans="2:7" hidden="1" x14ac:dyDescent="0.3">
      <c r="B8873" s="66">
        <v>3353</v>
      </c>
      <c r="C8873" s="68"/>
      <c r="D8873" s="68"/>
      <c r="E8873" s="68">
        <v>24.19</v>
      </c>
      <c r="G8873" s="68">
        <v>24.19</v>
      </c>
    </row>
    <row r="8874" spans="2:7" hidden="1" x14ac:dyDescent="0.3">
      <c r="B8874" s="66">
        <v>3354</v>
      </c>
      <c r="C8874" s="68"/>
      <c r="D8874" s="68">
        <v>20.39</v>
      </c>
      <c r="E8874" s="68"/>
      <c r="G8874" s="68">
        <v>20.39</v>
      </c>
    </row>
    <row r="8875" spans="2:7" hidden="1" x14ac:dyDescent="0.3">
      <c r="B8875" s="66">
        <v>3355</v>
      </c>
      <c r="C8875" s="68">
        <v>31.24</v>
      </c>
      <c r="D8875" s="68"/>
      <c r="E8875" s="68"/>
      <c r="G8875" s="68">
        <v>31.24</v>
      </c>
    </row>
    <row r="8876" spans="2:7" hidden="1" x14ac:dyDescent="0.3">
      <c r="B8876" s="66">
        <v>3356</v>
      </c>
      <c r="C8876" s="68"/>
      <c r="D8876" s="68"/>
      <c r="E8876" s="68">
        <v>21.8</v>
      </c>
      <c r="G8876" s="68">
        <v>21.8</v>
      </c>
    </row>
    <row r="8877" spans="2:7" hidden="1" x14ac:dyDescent="0.3">
      <c r="B8877" s="66">
        <v>3357</v>
      </c>
      <c r="C8877" s="68"/>
      <c r="D8877" s="68"/>
      <c r="E8877" s="68">
        <v>28.23</v>
      </c>
      <c r="G8877" s="68">
        <v>28.23</v>
      </c>
    </row>
    <row r="8878" spans="2:7" hidden="1" x14ac:dyDescent="0.3">
      <c r="B8878" s="66">
        <v>3358</v>
      </c>
      <c r="C8878" s="68"/>
      <c r="D8878" s="68"/>
      <c r="E8878" s="68">
        <v>20.54</v>
      </c>
      <c r="G8878" s="68">
        <v>20.54</v>
      </c>
    </row>
    <row r="8879" spans="2:7" hidden="1" x14ac:dyDescent="0.3">
      <c r="B8879" s="66">
        <v>3359</v>
      </c>
      <c r="C8879" s="68"/>
      <c r="D8879" s="68"/>
      <c r="E8879" s="68">
        <v>27.81</v>
      </c>
      <c r="G8879" s="68">
        <v>27.81</v>
      </c>
    </row>
    <row r="8880" spans="2:7" hidden="1" x14ac:dyDescent="0.3">
      <c r="B8880" s="66">
        <v>3360</v>
      </c>
      <c r="C8880" s="68"/>
      <c r="D8880" s="68">
        <v>25.79</v>
      </c>
      <c r="E8880" s="68"/>
      <c r="G8880" s="68">
        <v>25.79</v>
      </c>
    </row>
    <row r="8881" spans="2:7" hidden="1" x14ac:dyDescent="0.3">
      <c r="B8881" s="66">
        <v>3361</v>
      </c>
      <c r="C8881" s="68"/>
      <c r="D8881" s="68">
        <v>29.94</v>
      </c>
      <c r="E8881" s="68"/>
      <c r="G8881" s="68">
        <v>29.94</v>
      </c>
    </row>
    <row r="8882" spans="2:7" hidden="1" x14ac:dyDescent="0.3">
      <c r="B8882" s="66">
        <v>3362</v>
      </c>
      <c r="C8882" s="68"/>
      <c r="D8882" s="68"/>
      <c r="E8882" s="68"/>
      <c r="F8882" s="68">
        <v>28.13</v>
      </c>
      <c r="G8882" s="68">
        <v>28.13</v>
      </c>
    </row>
    <row r="8883" spans="2:7" hidden="1" x14ac:dyDescent="0.3">
      <c r="B8883" s="66">
        <v>3363</v>
      </c>
      <c r="C8883" s="68"/>
      <c r="D8883" s="68"/>
      <c r="E8883" s="68">
        <v>24.94</v>
      </c>
      <c r="G8883" s="68">
        <v>24.94</v>
      </c>
    </row>
    <row r="8884" spans="2:7" hidden="1" x14ac:dyDescent="0.3">
      <c r="B8884" s="66">
        <v>3364</v>
      </c>
      <c r="C8884" s="68">
        <v>29.64</v>
      </c>
      <c r="D8884" s="68"/>
      <c r="E8884" s="68"/>
      <c r="G8884" s="68">
        <v>29.64</v>
      </c>
    </row>
    <row r="8885" spans="2:7" hidden="1" x14ac:dyDescent="0.3">
      <c r="B8885" s="66">
        <v>3365</v>
      </c>
      <c r="C8885" s="68">
        <v>26.31</v>
      </c>
      <c r="D8885" s="68"/>
      <c r="E8885" s="68"/>
      <c r="G8885" s="68">
        <v>26.31</v>
      </c>
    </row>
    <row r="8886" spans="2:7" hidden="1" x14ac:dyDescent="0.3">
      <c r="B8886" s="66">
        <v>3366</v>
      </c>
      <c r="C8886" s="68"/>
      <c r="D8886" s="68"/>
      <c r="E8886" s="68"/>
      <c r="F8886" s="68">
        <v>24.54</v>
      </c>
      <c r="G8886" s="68">
        <v>24.54</v>
      </c>
    </row>
    <row r="8887" spans="2:7" hidden="1" x14ac:dyDescent="0.3">
      <c r="B8887" s="66">
        <v>3367</v>
      </c>
      <c r="C8887" s="68"/>
      <c r="D8887" s="68"/>
      <c r="E8887" s="68">
        <v>26</v>
      </c>
      <c r="G8887" s="68">
        <v>26</v>
      </c>
    </row>
    <row r="8888" spans="2:7" hidden="1" x14ac:dyDescent="0.3">
      <c r="B8888" s="66">
        <v>3368</v>
      </c>
      <c r="C8888" s="68"/>
      <c r="D8888" s="68"/>
      <c r="E8888" s="68"/>
      <c r="F8888" s="68">
        <v>28.57</v>
      </c>
      <c r="G8888" s="68">
        <v>28.57</v>
      </c>
    </row>
    <row r="8889" spans="2:7" hidden="1" x14ac:dyDescent="0.3">
      <c r="B8889" s="66">
        <v>3369</v>
      </c>
      <c r="C8889" s="68">
        <v>24.3</v>
      </c>
      <c r="D8889" s="68"/>
      <c r="E8889" s="68"/>
      <c r="G8889" s="68">
        <v>24.3</v>
      </c>
    </row>
    <row r="8890" spans="2:7" hidden="1" x14ac:dyDescent="0.3">
      <c r="B8890" s="66">
        <v>3371</v>
      </c>
      <c r="C8890" s="68"/>
      <c r="D8890" s="68">
        <v>30.23</v>
      </c>
      <c r="E8890" s="68"/>
      <c r="G8890" s="68">
        <v>30.23</v>
      </c>
    </row>
    <row r="8891" spans="2:7" hidden="1" x14ac:dyDescent="0.3">
      <c r="B8891" s="66">
        <v>3372</v>
      </c>
      <c r="C8891" s="68"/>
      <c r="D8891" s="68">
        <v>22.17</v>
      </c>
      <c r="E8891" s="68"/>
      <c r="G8891" s="68">
        <v>22.17</v>
      </c>
    </row>
    <row r="8892" spans="2:7" hidden="1" x14ac:dyDescent="0.3">
      <c r="B8892" s="66">
        <v>3373</v>
      </c>
      <c r="C8892" s="68">
        <v>20.76</v>
      </c>
      <c r="D8892" s="68"/>
      <c r="E8892" s="68"/>
      <c r="G8892" s="68">
        <v>20.76</v>
      </c>
    </row>
    <row r="8893" spans="2:7" hidden="1" x14ac:dyDescent="0.3">
      <c r="B8893" s="66">
        <v>3374</v>
      </c>
      <c r="C8893" s="68"/>
      <c r="D8893" s="68">
        <v>22.71</v>
      </c>
      <c r="E8893" s="68"/>
      <c r="G8893" s="68">
        <v>22.71</v>
      </c>
    </row>
    <row r="8894" spans="2:7" hidden="1" x14ac:dyDescent="0.3">
      <c r="B8894" s="66">
        <v>3375</v>
      </c>
      <c r="C8894" s="68">
        <v>26.56</v>
      </c>
      <c r="D8894" s="68"/>
      <c r="E8894" s="68"/>
      <c r="G8894" s="68">
        <v>26.56</v>
      </c>
    </row>
    <row r="8895" spans="2:7" hidden="1" x14ac:dyDescent="0.3">
      <c r="B8895" s="66">
        <v>3376</v>
      </c>
      <c r="C8895" s="68">
        <v>25.12</v>
      </c>
      <c r="D8895" s="68"/>
      <c r="E8895" s="68"/>
      <c r="G8895" s="68">
        <v>25.12</v>
      </c>
    </row>
    <row r="8896" spans="2:7" hidden="1" x14ac:dyDescent="0.3">
      <c r="B8896" s="66">
        <v>3377</v>
      </c>
      <c r="C8896" s="68">
        <v>29.19</v>
      </c>
      <c r="D8896" s="68"/>
      <c r="E8896" s="68"/>
      <c r="G8896" s="68">
        <v>29.19</v>
      </c>
    </row>
    <row r="8897" spans="2:9" hidden="1" x14ac:dyDescent="0.3">
      <c r="B8897" s="66">
        <v>3380</v>
      </c>
      <c r="C8897" s="68">
        <v>27.38</v>
      </c>
      <c r="D8897" s="68"/>
      <c r="E8897" s="68"/>
      <c r="G8897" s="68">
        <v>27.38</v>
      </c>
    </row>
    <row r="8898" spans="2:9" hidden="1" x14ac:dyDescent="0.3">
      <c r="B8898" s="66">
        <v>3381</v>
      </c>
      <c r="C8898" s="68">
        <v>33.11</v>
      </c>
      <c r="D8898" s="68"/>
      <c r="E8898" s="68"/>
      <c r="G8898" s="68">
        <v>33.11</v>
      </c>
    </row>
    <row r="8899" spans="2:9" hidden="1" x14ac:dyDescent="0.3">
      <c r="B8899" s="66">
        <v>3382</v>
      </c>
      <c r="C8899" s="68"/>
      <c r="D8899" s="68"/>
      <c r="E8899" s="68"/>
      <c r="F8899" s="68">
        <v>25.29</v>
      </c>
      <c r="G8899" s="68">
        <v>25.29</v>
      </c>
    </row>
    <row r="8900" spans="2:9" hidden="1" x14ac:dyDescent="0.3">
      <c r="B8900" s="66">
        <v>3383</v>
      </c>
      <c r="C8900" s="68"/>
      <c r="D8900" s="68"/>
      <c r="E8900" s="68">
        <v>26.59</v>
      </c>
      <c r="G8900" s="68">
        <v>26.59</v>
      </c>
    </row>
    <row r="8901" spans="2:9" hidden="1" x14ac:dyDescent="0.3">
      <c r="B8901" s="66">
        <v>3384</v>
      </c>
      <c r="C8901" s="68">
        <v>26.98</v>
      </c>
      <c r="D8901" s="68"/>
      <c r="E8901" s="68"/>
      <c r="G8901" s="68">
        <v>26.98</v>
      </c>
    </row>
    <row r="8902" spans="2:9" hidden="1" x14ac:dyDescent="0.3">
      <c r="B8902" s="66">
        <v>3385</v>
      </c>
      <c r="C8902" s="68">
        <v>29.28</v>
      </c>
      <c r="D8902" s="68"/>
      <c r="E8902" s="68"/>
      <c r="G8902" s="68">
        <v>29.28</v>
      </c>
    </row>
    <row r="8903" spans="2:9" hidden="1" x14ac:dyDescent="0.3">
      <c r="B8903" s="66">
        <v>3386</v>
      </c>
      <c r="C8903" s="68">
        <v>21.96</v>
      </c>
      <c r="D8903" s="68"/>
      <c r="E8903" s="68"/>
      <c r="G8903" s="68">
        <v>21.96</v>
      </c>
    </row>
    <row r="8904" spans="2:9" x14ac:dyDescent="0.3">
      <c r="B8904" s="66">
        <v>3387</v>
      </c>
      <c r="C8904" s="68"/>
      <c r="D8904" s="68"/>
      <c r="E8904" s="68">
        <v>28.92</v>
      </c>
      <c r="G8904" s="68">
        <v>28.92</v>
      </c>
    </row>
    <row r="8905" spans="2:9" x14ac:dyDescent="0.3">
      <c r="B8905" s="66">
        <v>3389</v>
      </c>
      <c r="C8905" s="68"/>
      <c r="D8905" s="68"/>
      <c r="E8905" s="68">
        <v>29.88</v>
      </c>
      <c r="G8905" s="68">
        <v>29.88</v>
      </c>
    </row>
    <row r="8906" spans="2:9" x14ac:dyDescent="0.3">
      <c r="B8906" s="66" t="s">
        <v>81</v>
      </c>
      <c r="C8906" s="68">
        <v>32977.529999999977</v>
      </c>
      <c r="D8906" s="68">
        <v>22022.179999999968</v>
      </c>
      <c r="E8906" s="68">
        <v>12258.599999999995</v>
      </c>
      <c r="F8906" s="68">
        <v>8249.6299999999974</v>
      </c>
      <c r="G8906" s="68">
        <v>75507.93999999993</v>
      </c>
    </row>
    <row r="8907" spans="2:9" x14ac:dyDescent="0.3"/>
    <row r="8908" spans="2:9" x14ac:dyDescent="0.3"/>
    <row r="8909" spans="2:9" x14ac:dyDescent="0.3"/>
    <row r="8910" spans="2:9" x14ac:dyDescent="0.3">
      <c r="B8910" s="68" t="s">
        <v>169</v>
      </c>
      <c r="C8910" s="68" t="s">
        <v>82</v>
      </c>
      <c r="D8910" s="68"/>
      <c r="E8910" s="68"/>
      <c r="I8910" s="67" t="s">
        <v>200</v>
      </c>
    </row>
    <row r="8911" spans="2:9" x14ac:dyDescent="0.3">
      <c r="B8911" s="68" t="s">
        <v>80</v>
      </c>
      <c r="C8911" s="68">
        <v>1</v>
      </c>
      <c r="D8911" s="68">
        <v>2</v>
      </c>
      <c r="E8911" s="68">
        <v>3</v>
      </c>
      <c r="F8911" s="68">
        <v>4</v>
      </c>
      <c r="G8911" s="68" t="s">
        <v>81</v>
      </c>
    </row>
    <row r="8912" spans="2:9" x14ac:dyDescent="0.3">
      <c r="B8912" s="66">
        <v>1</v>
      </c>
      <c r="C8912" s="68"/>
      <c r="D8912" s="68"/>
      <c r="E8912" s="68"/>
      <c r="F8912" s="68">
        <v>29.77</v>
      </c>
      <c r="G8912" s="68">
        <v>29.77</v>
      </c>
    </row>
    <row r="8913" spans="2:7" x14ac:dyDescent="0.3">
      <c r="B8913" s="66">
        <v>2</v>
      </c>
      <c r="C8913" s="68">
        <v>20.350000000000001</v>
      </c>
      <c r="D8913" s="68"/>
      <c r="E8913" s="68"/>
      <c r="G8913" s="68">
        <v>20.350000000000001</v>
      </c>
    </row>
    <row r="8914" spans="2:7" x14ac:dyDescent="0.3">
      <c r="B8914" s="66">
        <v>3</v>
      </c>
      <c r="C8914" s="68">
        <v>28.26</v>
      </c>
      <c r="D8914" s="68"/>
      <c r="E8914" s="68"/>
      <c r="G8914" s="68">
        <v>28.26</v>
      </c>
    </row>
    <row r="8915" spans="2:7" x14ac:dyDescent="0.3">
      <c r="B8915" s="66">
        <v>4</v>
      </c>
      <c r="C8915" s="68">
        <v>26.42</v>
      </c>
      <c r="D8915" s="68"/>
      <c r="E8915" s="68"/>
      <c r="G8915" s="68">
        <v>26.42</v>
      </c>
    </row>
    <row r="8916" spans="2:7" x14ac:dyDescent="0.3">
      <c r="B8916" s="66">
        <v>5</v>
      </c>
      <c r="C8916" s="68"/>
      <c r="D8916" s="68"/>
      <c r="E8916" s="68">
        <v>32.799999999999997</v>
      </c>
      <c r="G8916" s="68">
        <v>32.799999999999997</v>
      </c>
    </row>
    <row r="8917" spans="2:7" x14ac:dyDescent="0.3">
      <c r="B8917" s="66">
        <v>6</v>
      </c>
      <c r="C8917" s="68">
        <v>24.83</v>
      </c>
      <c r="D8917" s="68"/>
      <c r="E8917" s="68"/>
      <c r="G8917" s="68">
        <v>24.83</v>
      </c>
    </row>
    <row r="8918" spans="2:7" x14ac:dyDescent="0.3">
      <c r="B8918" s="66">
        <v>7</v>
      </c>
      <c r="C8918" s="68"/>
      <c r="D8918" s="68"/>
      <c r="E8918" s="68"/>
      <c r="F8918" s="68">
        <v>28.15</v>
      </c>
      <c r="G8918" s="68">
        <v>28.15</v>
      </c>
    </row>
    <row r="8919" spans="2:7" x14ac:dyDescent="0.3">
      <c r="B8919" s="66">
        <v>11</v>
      </c>
      <c r="C8919" s="68"/>
      <c r="D8919" s="68">
        <v>22.49</v>
      </c>
      <c r="E8919" s="68"/>
      <c r="G8919" s="68">
        <v>22.49</v>
      </c>
    </row>
    <row r="8920" spans="2:7" x14ac:dyDescent="0.3">
      <c r="B8920" s="66">
        <v>12</v>
      </c>
      <c r="C8920" s="68"/>
      <c r="D8920" s="68">
        <v>19.38</v>
      </c>
      <c r="E8920" s="68"/>
      <c r="G8920" s="68">
        <v>19.38</v>
      </c>
    </row>
    <row r="8921" spans="2:7" x14ac:dyDescent="0.3">
      <c r="B8921" s="66">
        <v>13</v>
      </c>
      <c r="C8921" s="68">
        <v>26.92</v>
      </c>
      <c r="D8921" s="68"/>
      <c r="E8921" s="68"/>
      <c r="G8921" s="68">
        <v>26.92</v>
      </c>
    </row>
    <row r="8922" spans="2:7" x14ac:dyDescent="0.3">
      <c r="B8922" s="66">
        <v>15</v>
      </c>
      <c r="C8922" s="68">
        <v>24.49</v>
      </c>
      <c r="D8922" s="68"/>
      <c r="E8922" s="68"/>
      <c r="G8922" s="68">
        <v>24.49</v>
      </c>
    </row>
    <row r="8923" spans="2:7" x14ac:dyDescent="0.3">
      <c r="B8923" s="66">
        <v>16</v>
      </c>
      <c r="C8923" s="68">
        <v>31.37</v>
      </c>
      <c r="D8923" s="68"/>
      <c r="E8923" s="68"/>
      <c r="G8923" s="68">
        <v>31.37</v>
      </c>
    </row>
    <row r="8924" spans="2:7" x14ac:dyDescent="0.3">
      <c r="B8924" s="66">
        <v>17</v>
      </c>
      <c r="C8924" s="68"/>
      <c r="D8924" s="68"/>
      <c r="E8924" s="68">
        <v>27.56</v>
      </c>
      <c r="G8924" s="68">
        <v>27.56</v>
      </c>
    </row>
    <row r="8925" spans="2:7" x14ac:dyDescent="0.3">
      <c r="B8925" s="66">
        <v>18</v>
      </c>
      <c r="C8925" s="68"/>
      <c r="D8925" s="68"/>
      <c r="E8925" s="68">
        <v>24.22</v>
      </c>
      <c r="G8925" s="68">
        <v>24.22</v>
      </c>
    </row>
    <row r="8926" spans="2:7" x14ac:dyDescent="0.3">
      <c r="B8926" s="66">
        <v>19</v>
      </c>
      <c r="C8926" s="68">
        <v>25.77</v>
      </c>
      <c r="D8926" s="68"/>
      <c r="E8926" s="68"/>
      <c r="G8926" s="68">
        <v>25.77</v>
      </c>
    </row>
    <row r="8927" spans="2:7" x14ac:dyDescent="0.3">
      <c r="B8927" s="66">
        <v>21</v>
      </c>
      <c r="C8927" s="68"/>
      <c r="D8927" s="68">
        <v>22.01</v>
      </c>
      <c r="E8927" s="68"/>
      <c r="G8927" s="68">
        <v>22.01</v>
      </c>
    </row>
    <row r="8928" spans="2:7" x14ac:dyDescent="0.3">
      <c r="B8928" s="66">
        <v>22</v>
      </c>
      <c r="C8928" s="68">
        <v>25.75</v>
      </c>
      <c r="D8928" s="68"/>
      <c r="E8928" s="68"/>
      <c r="G8928" s="68">
        <v>25.75</v>
      </c>
    </row>
    <row r="8929" spans="2:15" x14ac:dyDescent="0.3">
      <c r="B8929" s="66">
        <v>23</v>
      </c>
      <c r="C8929" s="68">
        <v>26.47</v>
      </c>
      <c r="D8929" s="68"/>
      <c r="E8929" s="68"/>
      <c r="G8929" s="68">
        <v>26.47</v>
      </c>
      <c r="I8929" s="68" t="s">
        <v>170</v>
      </c>
      <c r="J8929" s="68"/>
      <c r="K8929" s="68"/>
    </row>
    <row r="8930" spans="2:15" x14ac:dyDescent="0.3">
      <c r="B8930" s="66">
        <v>24</v>
      </c>
      <c r="C8930" s="68"/>
      <c r="D8930" s="68">
        <v>20.64</v>
      </c>
      <c r="E8930" s="68"/>
      <c r="G8930" s="68">
        <v>20.64</v>
      </c>
      <c r="I8930" s="68"/>
      <c r="J8930" s="68"/>
      <c r="K8930" s="68"/>
    </row>
    <row r="8931" spans="2:15" x14ac:dyDescent="0.3">
      <c r="B8931" s="66">
        <v>25</v>
      </c>
      <c r="C8931" s="68">
        <v>21.01</v>
      </c>
      <c r="D8931" s="68"/>
      <c r="E8931" s="68"/>
      <c r="G8931" s="68">
        <v>21.01</v>
      </c>
      <c r="I8931" s="68" t="s">
        <v>171</v>
      </c>
      <c r="J8931" s="68"/>
      <c r="K8931" s="68"/>
    </row>
    <row r="8932" spans="2:15" x14ac:dyDescent="0.3">
      <c r="B8932" s="66">
        <v>26</v>
      </c>
      <c r="C8932" s="68"/>
      <c r="D8932" s="68"/>
      <c r="E8932" s="68">
        <v>24.27</v>
      </c>
      <c r="G8932" s="68">
        <v>24.27</v>
      </c>
      <c r="I8932" s="83" t="s">
        <v>172</v>
      </c>
      <c r="J8932" s="83" t="s">
        <v>133</v>
      </c>
      <c r="K8932" s="83" t="s">
        <v>132</v>
      </c>
      <c r="L8932" s="83" t="s">
        <v>173</v>
      </c>
      <c r="M8932" s="83" t="s">
        <v>153</v>
      </c>
      <c r="N8932" s="83" t="s">
        <v>204</v>
      </c>
    </row>
    <row r="8933" spans="2:15" x14ac:dyDescent="0.3">
      <c r="B8933" s="66">
        <v>27</v>
      </c>
      <c r="C8933" s="68"/>
      <c r="D8933" s="68">
        <v>26.47</v>
      </c>
      <c r="E8933" s="68"/>
      <c r="G8933" s="68">
        <v>26.47</v>
      </c>
      <c r="I8933" s="68">
        <v>1</v>
      </c>
      <c r="J8933" s="68">
        <v>1187</v>
      </c>
      <c r="K8933" s="68">
        <v>30880.179999999971</v>
      </c>
      <c r="L8933" s="68">
        <v>26.015315922493656</v>
      </c>
      <c r="M8933" s="68">
        <v>12.948288833500341</v>
      </c>
      <c r="N8933" s="68">
        <f>SQRT(M8933)</f>
        <v>3.5983730814772863</v>
      </c>
    </row>
    <row r="8934" spans="2:15" x14ac:dyDescent="0.3">
      <c r="B8934" s="66">
        <v>28</v>
      </c>
      <c r="C8934" s="68"/>
      <c r="D8934" s="68">
        <v>24.26</v>
      </c>
      <c r="E8934" s="68"/>
      <c r="G8934" s="68">
        <v>24.26</v>
      </c>
      <c r="I8934" s="68">
        <v>2</v>
      </c>
      <c r="J8934" s="68">
        <v>863</v>
      </c>
      <c r="K8934" s="68">
        <v>21596.329999999958</v>
      </c>
      <c r="L8934" s="68">
        <v>25.024716106604817</v>
      </c>
      <c r="M8934" s="68">
        <v>12.730597106088116</v>
      </c>
      <c r="N8934" s="68">
        <f t="shared" ref="N8934:N8936" si="1">SQRT(M8934)</f>
        <v>3.5679962312323306</v>
      </c>
    </row>
    <row r="8935" spans="2:15" x14ac:dyDescent="0.3">
      <c r="B8935" s="66">
        <v>29</v>
      </c>
      <c r="C8935" s="68">
        <v>19.690000000000001</v>
      </c>
      <c r="D8935" s="68"/>
      <c r="E8935" s="68"/>
      <c r="G8935" s="68">
        <v>19.690000000000001</v>
      </c>
      <c r="I8935" s="68">
        <v>3</v>
      </c>
      <c r="J8935" s="68">
        <v>484</v>
      </c>
      <c r="K8935" s="68">
        <v>12149.219999999998</v>
      </c>
      <c r="L8935" s="68">
        <v>25.101694214876026</v>
      </c>
      <c r="M8935" s="68">
        <v>11.004466274831547</v>
      </c>
      <c r="N8935" s="68">
        <f t="shared" si="1"/>
        <v>3.3172980382883215</v>
      </c>
    </row>
    <row r="8936" spans="2:15" x14ac:dyDescent="0.3">
      <c r="B8936" s="66">
        <v>30</v>
      </c>
      <c r="C8936" s="68"/>
      <c r="D8936" s="68">
        <v>27.22</v>
      </c>
      <c r="E8936" s="68"/>
      <c r="G8936" s="68">
        <v>27.22</v>
      </c>
      <c r="I8936" s="68">
        <v>4</v>
      </c>
      <c r="J8936" s="68">
        <v>321</v>
      </c>
      <c r="K8936" s="68">
        <v>8056.2399999999961</v>
      </c>
      <c r="L8936" s="68">
        <v>25.097320872274132</v>
      </c>
      <c r="M8936" s="68">
        <v>10.467851549844909</v>
      </c>
      <c r="N8936" s="68">
        <f t="shared" si="1"/>
        <v>3.2354059327764282</v>
      </c>
    </row>
    <row r="8937" spans="2:15" x14ac:dyDescent="0.3">
      <c r="B8937" s="66">
        <v>31</v>
      </c>
      <c r="C8937" s="68"/>
      <c r="D8937" s="68"/>
      <c r="E8937" s="68">
        <v>23.55</v>
      </c>
      <c r="G8937" s="68">
        <v>23.55</v>
      </c>
      <c r="I8937" s="68"/>
      <c r="J8937" s="68"/>
      <c r="K8937" s="68"/>
    </row>
    <row r="8938" spans="2:15" x14ac:dyDescent="0.3">
      <c r="B8938" s="66">
        <v>32</v>
      </c>
      <c r="C8938" s="68"/>
      <c r="D8938" s="68"/>
      <c r="E8938" s="68">
        <v>23.86</v>
      </c>
      <c r="G8938" s="68">
        <v>23.86</v>
      </c>
      <c r="I8938" s="68"/>
      <c r="J8938" s="68"/>
      <c r="K8938" s="68"/>
    </row>
    <row r="8939" spans="2:15" x14ac:dyDescent="0.3">
      <c r="B8939" s="66">
        <v>33</v>
      </c>
      <c r="C8939" s="68"/>
      <c r="D8939" s="68">
        <v>31.08</v>
      </c>
      <c r="E8939" s="68"/>
      <c r="G8939" s="68">
        <v>31.08</v>
      </c>
      <c r="I8939" s="68" t="s">
        <v>165</v>
      </c>
      <c r="J8939" s="68"/>
      <c r="K8939" s="68"/>
    </row>
    <row r="8940" spans="2:15" x14ac:dyDescent="0.3">
      <c r="B8940" s="66">
        <v>34</v>
      </c>
      <c r="C8940" s="68">
        <v>21.18</v>
      </c>
      <c r="D8940" s="68"/>
      <c r="E8940" s="68"/>
      <c r="G8940" s="68">
        <v>21.18</v>
      </c>
      <c r="I8940" s="83" t="s">
        <v>174</v>
      </c>
      <c r="J8940" s="83" t="s">
        <v>175</v>
      </c>
      <c r="K8940" s="83" t="s">
        <v>157</v>
      </c>
      <c r="L8940" s="83" t="s">
        <v>176</v>
      </c>
      <c r="M8940" s="83" t="s">
        <v>17</v>
      </c>
      <c r="N8940" s="83" t="s">
        <v>177</v>
      </c>
      <c r="O8940" s="83" t="s">
        <v>178</v>
      </c>
    </row>
    <row r="8941" spans="2:15" x14ac:dyDescent="0.3">
      <c r="B8941" s="66">
        <v>35</v>
      </c>
      <c r="C8941" s="68"/>
      <c r="D8941" s="68">
        <v>19.66</v>
      </c>
      <c r="E8941" s="68"/>
      <c r="G8941" s="68">
        <v>19.66</v>
      </c>
      <c r="I8941" s="68" t="s">
        <v>179</v>
      </c>
      <c r="J8941" s="68">
        <v>633.90289668991318</v>
      </c>
      <c r="K8941" s="68">
        <v>3</v>
      </c>
      <c r="L8941" s="68">
        <v>211.3009655633044</v>
      </c>
      <c r="M8941" s="68">
        <v>17.214277207115259</v>
      </c>
      <c r="N8941" s="84">
        <v>4.4574942161354397E-11</v>
      </c>
      <c r="O8941" s="68">
        <v>2.608024812645132</v>
      </c>
    </row>
    <row r="8942" spans="2:15" x14ac:dyDescent="0.3">
      <c r="B8942" s="66">
        <v>37</v>
      </c>
      <c r="C8942" s="68"/>
      <c r="D8942" s="68">
        <v>30.47</v>
      </c>
      <c r="E8942" s="68"/>
      <c r="G8942" s="68">
        <v>30.47</v>
      </c>
      <c r="I8942" s="68" t="s">
        <v>180</v>
      </c>
      <c r="J8942" s="68">
        <v>34995.314968669154</v>
      </c>
      <c r="K8942" s="68">
        <v>2851</v>
      </c>
      <c r="L8942" s="68">
        <v>12.274750953584411</v>
      </c>
    </row>
    <row r="8943" spans="2:15" x14ac:dyDescent="0.3">
      <c r="B8943" s="66">
        <v>39</v>
      </c>
      <c r="C8943" s="68"/>
      <c r="D8943" s="68"/>
      <c r="E8943" s="68">
        <v>23.02</v>
      </c>
      <c r="G8943" s="68">
        <v>23.02</v>
      </c>
      <c r="I8943" s="68"/>
      <c r="J8943" s="68"/>
      <c r="K8943" s="68"/>
    </row>
    <row r="8944" spans="2:15" x14ac:dyDescent="0.3">
      <c r="B8944" s="66">
        <v>40</v>
      </c>
      <c r="C8944" s="68"/>
      <c r="D8944" s="68"/>
      <c r="E8944" s="68">
        <v>21.5</v>
      </c>
      <c r="G8944" s="68">
        <v>21.5</v>
      </c>
      <c r="I8944" s="68" t="s">
        <v>88</v>
      </c>
      <c r="J8944" s="68">
        <v>35629.217865359067</v>
      </c>
      <c r="K8944" s="68">
        <v>2854</v>
      </c>
    </row>
    <row r="8945" spans="2:7" x14ac:dyDescent="0.3">
      <c r="B8945" s="66">
        <v>41</v>
      </c>
      <c r="C8945" s="68"/>
      <c r="D8945" s="68"/>
      <c r="E8945" s="68"/>
      <c r="F8945" s="68">
        <v>22.46</v>
      </c>
      <c r="G8945" s="68">
        <v>22.46</v>
      </c>
    </row>
    <row r="8946" spans="2:7" hidden="1" x14ac:dyDescent="0.3">
      <c r="B8946" s="66">
        <v>42</v>
      </c>
      <c r="C8946" s="68">
        <v>23.6</v>
      </c>
      <c r="D8946" s="68"/>
      <c r="E8946" s="68"/>
      <c r="G8946" s="68">
        <v>23.6</v>
      </c>
    </row>
    <row r="8947" spans="2:7" hidden="1" x14ac:dyDescent="0.3">
      <c r="B8947" s="66">
        <v>43</v>
      </c>
      <c r="C8947" s="68">
        <v>18.399999999999999</v>
      </c>
      <c r="D8947" s="68"/>
      <c r="E8947" s="68"/>
      <c r="G8947" s="68">
        <v>18.399999999999999</v>
      </c>
    </row>
    <row r="8948" spans="2:7" hidden="1" x14ac:dyDescent="0.3">
      <c r="B8948" s="66">
        <v>44</v>
      </c>
      <c r="C8948" s="68">
        <v>28.06</v>
      </c>
      <c r="D8948" s="68"/>
      <c r="E8948" s="68"/>
      <c r="G8948" s="68">
        <v>28.06</v>
      </c>
    </row>
    <row r="8949" spans="2:7" hidden="1" x14ac:dyDescent="0.3">
      <c r="B8949" s="66">
        <v>45</v>
      </c>
      <c r="C8949" s="68"/>
      <c r="D8949" s="68"/>
      <c r="E8949" s="68">
        <v>21.32</v>
      </c>
      <c r="G8949" s="68">
        <v>21.32</v>
      </c>
    </row>
    <row r="8950" spans="2:7" hidden="1" x14ac:dyDescent="0.3">
      <c r="B8950" s="66">
        <v>46</v>
      </c>
      <c r="C8950" s="68"/>
      <c r="D8950" s="68">
        <v>24.71</v>
      </c>
      <c r="E8950" s="68"/>
      <c r="G8950" s="68">
        <v>24.71</v>
      </c>
    </row>
    <row r="8951" spans="2:7" hidden="1" x14ac:dyDescent="0.3">
      <c r="B8951" s="66">
        <v>47</v>
      </c>
      <c r="C8951" s="68"/>
      <c r="D8951" s="68"/>
      <c r="E8951" s="68">
        <v>27.39</v>
      </c>
      <c r="G8951" s="68">
        <v>27.39</v>
      </c>
    </row>
    <row r="8952" spans="2:7" hidden="1" x14ac:dyDescent="0.3">
      <c r="B8952" s="66">
        <v>48</v>
      </c>
      <c r="C8952" s="68">
        <v>22.69</v>
      </c>
      <c r="D8952" s="68"/>
      <c r="E8952" s="68"/>
      <c r="G8952" s="68">
        <v>22.69</v>
      </c>
    </row>
    <row r="8953" spans="2:7" hidden="1" x14ac:dyDescent="0.3">
      <c r="B8953" s="66">
        <v>50</v>
      </c>
      <c r="C8953" s="68"/>
      <c r="D8953" s="68"/>
      <c r="E8953" s="68">
        <v>27.91</v>
      </c>
      <c r="G8953" s="68">
        <v>27.91</v>
      </c>
    </row>
    <row r="8954" spans="2:7" hidden="1" x14ac:dyDescent="0.3">
      <c r="B8954" s="66">
        <v>51</v>
      </c>
      <c r="C8954" s="68"/>
      <c r="D8954" s="68"/>
      <c r="E8954" s="68">
        <v>21.91</v>
      </c>
      <c r="G8954" s="68">
        <v>21.91</v>
      </c>
    </row>
    <row r="8955" spans="2:7" hidden="1" x14ac:dyDescent="0.3">
      <c r="B8955" s="66">
        <v>52</v>
      </c>
      <c r="C8955" s="68"/>
      <c r="D8955" s="68">
        <v>22.19</v>
      </c>
      <c r="E8955" s="68"/>
      <c r="G8955" s="68">
        <v>22.19</v>
      </c>
    </row>
    <row r="8956" spans="2:7" hidden="1" x14ac:dyDescent="0.3">
      <c r="B8956" s="66">
        <v>53</v>
      </c>
      <c r="C8956" s="68">
        <v>28.82</v>
      </c>
      <c r="D8956" s="68"/>
      <c r="E8956" s="68"/>
      <c r="G8956" s="68">
        <v>28.82</v>
      </c>
    </row>
    <row r="8957" spans="2:7" hidden="1" x14ac:dyDescent="0.3">
      <c r="B8957" s="66">
        <v>56</v>
      </c>
      <c r="C8957" s="68">
        <v>28.66</v>
      </c>
      <c r="D8957" s="68"/>
      <c r="E8957" s="68"/>
      <c r="G8957" s="68">
        <v>28.66</v>
      </c>
    </row>
    <row r="8958" spans="2:7" hidden="1" x14ac:dyDescent="0.3">
      <c r="B8958" s="66">
        <v>57</v>
      </c>
      <c r="C8958" s="68">
        <v>30.24</v>
      </c>
      <c r="D8958" s="68"/>
      <c r="E8958" s="68"/>
      <c r="G8958" s="68">
        <v>30.24</v>
      </c>
    </row>
    <row r="8959" spans="2:7" hidden="1" x14ac:dyDescent="0.3">
      <c r="B8959" s="66">
        <v>58</v>
      </c>
      <c r="C8959" s="68"/>
      <c r="D8959" s="68"/>
      <c r="E8959" s="68">
        <v>21.01</v>
      </c>
      <c r="G8959" s="68">
        <v>21.01</v>
      </c>
    </row>
    <row r="8960" spans="2:7" hidden="1" x14ac:dyDescent="0.3">
      <c r="B8960" s="66">
        <v>59</v>
      </c>
      <c r="C8960" s="68"/>
      <c r="D8960" s="68"/>
      <c r="E8960" s="68">
        <v>29.66</v>
      </c>
      <c r="G8960" s="68">
        <v>29.66</v>
      </c>
    </row>
    <row r="8961" spans="2:7" hidden="1" x14ac:dyDescent="0.3">
      <c r="B8961" s="66">
        <v>60</v>
      </c>
      <c r="C8961" s="68"/>
      <c r="D8961" s="68">
        <v>21.1</v>
      </c>
      <c r="E8961" s="68"/>
      <c r="G8961" s="68">
        <v>21.1</v>
      </c>
    </row>
    <row r="8962" spans="2:7" hidden="1" x14ac:dyDescent="0.3">
      <c r="B8962" s="66">
        <v>61</v>
      </c>
      <c r="C8962" s="68"/>
      <c r="D8962" s="68">
        <v>29.35</v>
      </c>
      <c r="E8962" s="68"/>
      <c r="G8962" s="68">
        <v>29.35</v>
      </c>
    </row>
    <row r="8963" spans="2:7" hidden="1" x14ac:dyDescent="0.3">
      <c r="B8963" s="66">
        <v>63</v>
      </c>
      <c r="C8963" s="68">
        <v>29.34</v>
      </c>
      <c r="D8963" s="68"/>
      <c r="E8963" s="68"/>
      <c r="G8963" s="68">
        <v>29.34</v>
      </c>
    </row>
    <row r="8964" spans="2:7" hidden="1" x14ac:dyDescent="0.3">
      <c r="B8964" s="66">
        <v>64</v>
      </c>
      <c r="C8964" s="68"/>
      <c r="D8964" s="68">
        <v>26.15</v>
      </c>
      <c r="E8964" s="68"/>
      <c r="G8964" s="68">
        <v>26.15</v>
      </c>
    </row>
    <row r="8965" spans="2:7" hidden="1" x14ac:dyDescent="0.3">
      <c r="B8965" s="66">
        <v>65</v>
      </c>
      <c r="C8965" s="68"/>
      <c r="D8965" s="68"/>
      <c r="E8965" s="68"/>
      <c r="F8965" s="68">
        <v>21.8</v>
      </c>
      <c r="G8965" s="68">
        <v>21.8</v>
      </c>
    </row>
    <row r="8966" spans="2:7" hidden="1" x14ac:dyDescent="0.3">
      <c r="B8966" s="66">
        <v>66</v>
      </c>
      <c r="C8966" s="68"/>
      <c r="D8966" s="68">
        <v>24.62</v>
      </c>
      <c r="E8966" s="68"/>
      <c r="G8966" s="68">
        <v>24.62</v>
      </c>
    </row>
    <row r="8967" spans="2:7" hidden="1" x14ac:dyDescent="0.3">
      <c r="B8967" s="66">
        <v>67</v>
      </c>
      <c r="C8967" s="68">
        <v>27.73</v>
      </c>
      <c r="D8967" s="68"/>
      <c r="E8967" s="68"/>
      <c r="G8967" s="68">
        <v>27.73</v>
      </c>
    </row>
    <row r="8968" spans="2:7" hidden="1" x14ac:dyDescent="0.3">
      <c r="B8968" s="66">
        <v>68</v>
      </c>
      <c r="C8968" s="68"/>
      <c r="D8968" s="68">
        <v>25.05</v>
      </c>
      <c r="E8968" s="68"/>
      <c r="G8968" s="68">
        <v>25.05</v>
      </c>
    </row>
    <row r="8969" spans="2:7" hidden="1" x14ac:dyDescent="0.3">
      <c r="B8969" s="66">
        <v>70</v>
      </c>
      <c r="C8969" s="68"/>
      <c r="D8969" s="68"/>
      <c r="E8969" s="68">
        <v>26.29</v>
      </c>
      <c r="G8969" s="68">
        <v>26.29</v>
      </c>
    </row>
    <row r="8970" spans="2:7" hidden="1" x14ac:dyDescent="0.3">
      <c r="B8970" s="66">
        <v>71</v>
      </c>
      <c r="C8970" s="68">
        <v>23.08</v>
      </c>
      <c r="D8970" s="68"/>
      <c r="E8970" s="68"/>
      <c r="G8970" s="68">
        <v>23.08</v>
      </c>
    </row>
    <row r="8971" spans="2:7" hidden="1" x14ac:dyDescent="0.3">
      <c r="B8971" s="66">
        <v>72</v>
      </c>
      <c r="C8971" s="68">
        <v>23.85</v>
      </c>
      <c r="D8971" s="68"/>
      <c r="E8971" s="68"/>
      <c r="G8971" s="68">
        <v>23.85</v>
      </c>
    </row>
    <row r="8972" spans="2:7" hidden="1" x14ac:dyDescent="0.3">
      <c r="B8972" s="66">
        <v>73</v>
      </c>
      <c r="C8972" s="68"/>
      <c r="D8972" s="68"/>
      <c r="E8972" s="68"/>
      <c r="F8972" s="68">
        <v>20.34</v>
      </c>
      <c r="G8972" s="68">
        <v>20.34</v>
      </c>
    </row>
    <row r="8973" spans="2:7" hidden="1" x14ac:dyDescent="0.3">
      <c r="B8973" s="66">
        <v>74</v>
      </c>
      <c r="C8973" s="68"/>
      <c r="D8973" s="68"/>
      <c r="E8973" s="68">
        <v>26.23</v>
      </c>
      <c r="G8973" s="68">
        <v>26.23</v>
      </c>
    </row>
    <row r="8974" spans="2:7" hidden="1" x14ac:dyDescent="0.3">
      <c r="B8974" s="66">
        <v>75</v>
      </c>
      <c r="C8974" s="68"/>
      <c r="D8974" s="68"/>
      <c r="E8974" s="68"/>
      <c r="F8974" s="68">
        <v>26.18</v>
      </c>
      <c r="G8974" s="68">
        <v>26.18</v>
      </c>
    </row>
    <row r="8975" spans="2:7" hidden="1" x14ac:dyDescent="0.3">
      <c r="B8975" s="66">
        <v>76</v>
      </c>
      <c r="C8975" s="68"/>
      <c r="D8975" s="68"/>
      <c r="E8975" s="68"/>
      <c r="F8975" s="68">
        <v>23.87</v>
      </c>
      <c r="G8975" s="68">
        <v>23.87</v>
      </c>
    </row>
    <row r="8976" spans="2:7" hidden="1" x14ac:dyDescent="0.3">
      <c r="B8976" s="66">
        <v>78</v>
      </c>
      <c r="C8976" s="68">
        <v>29.6</v>
      </c>
      <c r="D8976" s="68"/>
      <c r="E8976" s="68"/>
      <c r="G8976" s="68">
        <v>29.6</v>
      </c>
    </row>
    <row r="8977" spans="2:7" hidden="1" x14ac:dyDescent="0.3">
      <c r="B8977" s="66">
        <v>79</v>
      </c>
      <c r="C8977" s="68">
        <v>20.190000000000001</v>
      </c>
      <c r="D8977" s="68"/>
      <c r="E8977" s="68"/>
      <c r="G8977" s="68">
        <v>20.190000000000001</v>
      </c>
    </row>
    <row r="8978" spans="2:7" hidden="1" x14ac:dyDescent="0.3">
      <c r="B8978" s="66">
        <v>80</v>
      </c>
      <c r="C8978" s="68"/>
      <c r="D8978" s="68"/>
      <c r="E8978" s="68"/>
      <c r="F8978" s="68">
        <v>30.8</v>
      </c>
      <c r="G8978" s="68">
        <v>30.8</v>
      </c>
    </row>
    <row r="8979" spans="2:7" hidden="1" x14ac:dyDescent="0.3">
      <c r="B8979" s="66">
        <v>82</v>
      </c>
      <c r="C8979" s="68"/>
      <c r="D8979" s="68">
        <v>31.78</v>
      </c>
      <c r="E8979" s="68"/>
      <c r="G8979" s="68">
        <v>31.78</v>
      </c>
    </row>
    <row r="8980" spans="2:7" hidden="1" x14ac:dyDescent="0.3">
      <c r="B8980" s="66">
        <v>83</v>
      </c>
      <c r="C8980" s="68">
        <v>27.73</v>
      </c>
      <c r="D8980" s="68"/>
      <c r="E8980" s="68"/>
      <c r="G8980" s="68">
        <v>27.73</v>
      </c>
    </row>
    <row r="8981" spans="2:7" hidden="1" x14ac:dyDescent="0.3">
      <c r="B8981" s="66">
        <v>84</v>
      </c>
      <c r="C8981" s="68"/>
      <c r="D8981" s="68">
        <v>24.56</v>
      </c>
      <c r="E8981" s="68"/>
      <c r="G8981" s="68">
        <v>24.56</v>
      </c>
    </row>
    <row r="8982" spans="2:7" hidden="1" x14ac:dyDescent="0.3">
      <c r="B8982" s="66">
        <v>85</v>
      </c>
      <c r="C8982" s="68"/>
      <c r="D8982" s="68">
        <v>18.100000000000001</v>
      </c>
      <c r="E8982" s="68"/>
      <c r="G8982" s="68">
        <v>18.100000000000001</v>
      </c>
    </row>
    <row r="8983" spans="2:7" hidden="1" x14ac:dyDescent="0.3">
      <c r="B8983" s="66">
        <v>86</v>
      </c>
      <c r="C8983" s="68"/>
      <c r="D8983" s="68">
        <v>29.93</v>
      </c>
      <c r="E8983" s="68"/>
      <c r="G8983" s="68">
        <v>29.93</v>
      </c>
    </row>
    <row r="8984" spans="2:7" hidden="1" x14ac:dyDescent="0.3">
      <c r="B8984" s="66">
        <v>87</v>
      </c>
      <c r="C8984" s="68">
        <v>21.03</v>
      </c>
      <c r="D8984" s="68"/>
      <c r="E8984" s="68"/>
      <c r="G8984" s="68">
        <v>21.03</v>
      </c>
    </row>
    <row r="8985" spans="2:7" hidden="1" x14ac:dyDescent="0.3">
      <c r="B8985" s="66">
        <v>88</v>
      </c>
      <c r="C8985" s="68"/>
      <c r="D8985" s="68">
        <v>20.72</v>
      </c>
      <c r="E8985" s="68"/>
      <c r="G8985" s="68">
        <v>20.72</v>
      </c>
    </row>
    <row r="8986" spans="2:7" hidden="1" x14ac:dyDescent="0.3">
      <c r="B8986" s="66">
        <v>89</v>
      </c>
      <c r="C8986" s="68">
        <v>27.3</v>
      </c>
      <c r="D8986" s="68"/>
      <c r="E8986" s="68"/>
      <c r="G8986" s="68">
        <v>27.3</v>
      </c>
    </row>
    <row r="8987" spans="2:7" hidden="1" x14ac:dyDescent="0.3">
      <c r="B8987" s="66">
        <v>90</v>
      </c>
      <c r="C8987" s="68">
        <v>21.51</v>
      </c>
      <c r="D8987" s="68"/>
      <c r="E8987" s="68"/>
      <c r="G8987" s="68">
        <v>21.51</v>
      </c>
    </row>
    <row r="8988" spans="2:7" hidden="1" x14ac:dyDescent="0.3">
      <c r="B8988" s="66">
        <v>91</v>
      </c>
      <c r="C8988" s="68"/>
      <c r="D8988" s="68"/>
      <c r="E8988" s="68">
        <v>23.17</v>
      </c>
      <c r="G8988" s="68">
        <v>23.17</v>
      </c>
    </row>
    <row r="8989" spans="2:7" hidden="1" x14ac:dyDescent="0.3">
      <c r="B8989" s="66">
        <v>92</v>
      </c>
      <c r="C8989" s="68">
        <v>21.27</v>
      </c>
      <c r="D8989" s="68"/>
      <c r="E8989" s="68"/>
      <c r="G8989" s="68">
        <v>21.27</v>
      </c>
    </row>
    <row r="8990" spans="2:7" hidden="1" x14ac:dyDescent="0.3">
      <c r="B8990" s="66">
        <v>93</v>
      </c>
      <c r="C8990" s="68"/>
      <c r="D8990" s="68"/>
      <c r="E8990" s="68">
        <v>24.6</v>
      </c>
      <c r="G8990" s="68">
        <v>24.6</v>
      </c>
    </row>
    <row r="8991" spans="2:7" hidden="1" x14ac:dyDescent="0.3">
      <c r="B8991" s="66">
        <v>94</v>
      </c>
      <c r="C8991" s="68"/>
      <c r="D8991" s="68"/>
      <c r="E8991" s="68"/>
      <c r="F8991" s="68">
        <v>23.51</v>
      </c>
      <c r="G8991" s="68">
        <v>23.51</v>
      </c>
    </row>
    <row r="8992" spans="2:7" hidden="1" x14ac:dyDescent="0.3">
      <c r="B8992" s="66">
        <v>96</v>
      </c>
      <c r="C8992" s="68">
        <v>21.83</v>
      </c>
      <c r="D8992" s="68"/>
      <c r="E8992" s="68"/>
      <c r="G8992" s="68">
        <v>21.83</v>
      </c>
    </row>
    <row r="8993" spans="2:7" hidden="1" x14ac:dyDescent="0.3">
      <c r="B8993" s="66">
        <v>97</v>
      </c>
      <c r="C8993" s="68"/>
      <c r="D8993" s="68"/>
      <c r="E8993" s="68">
        <v>21.48</v>
      </c>
      <c r="G8993" s="68">
        <v>21.48</v>
      </c>
    </row>
    <row r="8994" spans="2:7" hidden="1" x14ac:dyDescent="0.3">
      <c r="B8994" s="66">
        <v>98</v>
      </c>
      <c r="C8994" s="68"/>
      <c r="D8994" s="68"/>
      <c r="E8994" s="68"/>
      <c r="F8994" s="68">
        <v>30.69</v>
      </c>
      <c r="G8994" s="68">
        <v>30.69</v>
      </c>
    </row>
    <row r="8995" spans="2:7" hidden="1" x14ac:dyDescent="0.3">
      <c r="B8995" s="66">
        <v>99</v>
      </c>
      <c r="C8995" s="68">
        <v>21.24</v>
      </c>
      <c r="D8995" s="68"/>
      <c r="E8995" s="68"/>
      <c r="G8995" s="68">
        <v>21.24</v>
      </c>
    </row>
    <row r="8996" spans="2:7" hidden="1" x14ac:dyDescent="0.3">
      <c r="B8996" s="66">
        <v>100</v>
      </c>
      <c r="C8996" s="68">
        <v>27.82</v>
      </c>
      <c r="D8996" s="68"/>
      <c r="E8996" s="68"/>
      <c r="G8996" s="68">
        <v>27.82</v>
      </c>
    </row>
    <row r="8997" spans="2:7" hidden="1" x14ac:dyDescent="0.3">
      <c r="B8997" s="66">
        <v>101</v>
      </c>
      <c r="C8997" s="68"/>
      <c r="D8997" s="68">
        <v>24.01</v>
      </c>
      <c r="E8997" s="68"/>
      <c r="G8997" s="68">
        <v>24.01</v>
      </c>
    </row>
    <row r="8998" spans="2:7" hidden="1" x14ac:dyDescent="0.3">
      <c r="B8998" s="66">
        <v>103</v>
      </c>
      <c r="C8998" s="68"/>
      <c r="D8998" s="68">
        <v>25.94</v>
      </c>
      <c r="E8998" s="68"/>
      <c r="G8998" s="68">
        <v>25.94</v>
      </c>
    </row>
    <row r="8999" spans="2:7" hidden="1" x14ac:dyDescent="0.3">
      <c r="B8999" s="66">
        <v>105</v>
      </c>
      <c r="C8999" s="68">
        <v>24.48</v>
      </c>
      <c r="D8999" s="68"/>
      <c r="E8999" s="68"/>
      <c r="G8999" s="68">
        <v>24.48</v>
      </c>
    </row>
    <row r="9000" spans="2:7" hidden="1" x14ac:dyDescent="0.3">
      <c r="B9000" s="66">
        <v>106</v>
      </c>
      <c r="C9000" s="68"/>
      <c r="D9000" s="68"/>
      <c r="E9000" s="68">
        <v>21.51</v>
      </c>
      <c r="G9000" s="68">
        <v>21.51</v>
      </c>
    </row>
    <row r="9001" spans="2:7" hidden="1" x14ac:dyDescent="0.3">
      <c r="B9001" s="66">
        <v>107</v>
      </c>
      <c r="C9001" s="68"/>
      <c r="D9001" s="68"/>
      <c r="E9001" s="68"/>
      <c r="F9001" s="68">
        <v>28.4</v>
      </c>
      <c r="G9001" s="68">
        <v>28.4</v>
      </c>
    </row>
    <row r="9002" spans="2:7" hidden="1" x14ac:dyDescent="0.3">
      <c r="B9002" s="66">
        <v>109</v>
      </c>
      <c r="C9002" s="68">
        <v>23.25</v>
      </c>
      <c r="D9002" s="68"/>
      <c r="E9002" s="68"/>
      <c r="G9002" s="68">
        <v>23.25</v>
      </c>
    </row>
    <row r="9003" spans="2:7" hidden="1" x14ac:dyDescent="0.3">
      <c r="B9003" s="66">
        <v>110</v>
      </c>
      <c r="C9003" s="68"/>
      <c r="D9003" s="68">
        <v>22.9</v>
      </c>
      <c r="E9003" s="68"/>
      <c r="G9003" s="68">
        <v>22.9</v>
      </c>
    </row>
    <row r="9004" spans="2:7" hidden="1" x14ac:dyDescent="0.3">
      <c r="B9004" s="66">
        <v>111</v>
      </c>
      <c r="C9004" s="68"/>
      <c r="D9004" s="68">
        <v>20.239999999999998</v>
      </c>
      <c r="E9004" s="68"/>
      <c r="G9004" s="68">
        <v>20.239999999999998</v>
      </c>
    </row>
    <row r="9005" spans="2:7" hidden="1" x14ac:dyDescent="0.3">
      <c r="B9005" s="66">
        <v>112</v>
      </c>
      <c r="C9005" s="68">
        <v>24.27</v>
      </c>
      <c r="D9005" s="68"/>
      <c r="E9005" s="68"/>
      <c r="G9005" s="68">
        <v>24.27</v>
      </c>
    </row>
    <row r="9006" spans="2:7" hidden="1" x14ac:dyDescent="0.3">
      <c r="B9006" s="66">
        <v>113</v>
      </c>
      <c r="C9006" s="68">
        <v>19.09</v>
      </c>
      <c r="D9006" s="68"/>
      <c r="E9006" s="68"/>
      <c r="G9006" s="68">
        <v>19.09</v>
      </c>
    </row>
    <row r="9007" spans="2:7" hidden="1" x14ac:dyDescent="0.3">
      <c r="B9007" s="66">
        <v>114</v>
      </c>
      <c r="C9007" s="68"/>
      <c r="D9007" s="68"/>
      <c r="E9007" s="68"/>
      <c r="F9007" s="68">
        <v>23.9</v>
      </c>
      <c r="G9007" s="68">
        <v>23.9</v>
      </c>
    </row>
    <row r="9008" spans="2:7" hidden="1" x14ac:dyDescent="0.3">
      <c r="B9008" s="66">
        <v>115</v>
      </c>
      <c r="C9008" s="68"/>
      <c r="D9008" s="68">
        <v>24.29</v>
      </c>
      <c r="E9008" s="68"/>
      <c r="G9008" s="68">
        <v>24.29</v>
      </c>
    </row>
    <row r="9009" spans="2:7" hidden="1" x14ac:dyDescent="0.3">
      <c r="B9009" s="66">
        <v>116</v>
      </c>
      <c r="C9009" s="68"/>
      <c r="D9009" s="68"/>
      <c r="E9009" s="68">
        <v>16.73</v>
      </c>
      <c r="G9009" s="68">
        <v>16.73</v>
      </c>
    </row>
    <row r="9010" spans="2:7" hidden="1" x14ac:dyDescent="0.3">
      <c r="B9010" s="66">
        <v>117</v>
      </c>
      <c r="C9010" s="68"/>
      <c r="D9010" s="68">
        <v>27.55</v>
      </c>
      <c r="E9010" s="68"/>
      <c r="G9010" s="68">
        <v>27.55</v>
      </c>
    </row>
    <row r="9011" spans="2:7" hidden="1" x14ac:dyDescent="0.3">
      <c r="B9011" s="66">
        <v>118</v>
      </c>
      <c r="C9011" s="68"/>
      <c r="D9011" s="68">
        <v>27.33</v>
      </c>
      <c r="E9011" s="68"/>
      <c r="G9011" s="68">
        <v>27.33</v>
      </c>
    </row>
    <row r="9012" spans="2:7" hidden="1" x14ac:dyDescent="0.3">
      <c r="B9012" s="66">
        <v>121</v>
      </c>
      <c r="C9012" s="68"/>
      <c r="D9012" s="68"/>
      <c r="E9012" s="68"/>
      <c r="F9012" s="68">
        <v>22.3</v>
      </c>
      <c r="G9012" s="68">
        <v>22.3</v>
      </c>
    </row>
    <row r="9013" spans="2:7" hidden="1" x14ac:dyDescent="0.3">
      <c r="B9013" s="66">
        <v>122</v>
      </c>
      <c r="C9013" s="68"/>
      <c r="D9013" s="68">
        <v>29.87</v>
      </c>
      <c r="E9013" s="68"/>
      <c r="G9013" s="68">
        <v>29.87</v>
      </c>
    </row>
    <row r="9014" spans="2:7" hidden="1" x14ac:dyDescent="0.3">
      <c r="B9014" s="66">
        <v>123</v>
      </c>
      <c r="C9014" s="68"/>
      <c r="D9014" s="68"/>
      <c r="E9014" s="68">
        <v>22.54</v>
      </c>
      <c r="G9014" s="68">
        <v>22.54</v>
      </c>
    </row>
    <row r="9015" spans="2:7" hidden="1" x14ac:dyDescent="0.3">
      <c r="B9015" s="66">
        <v>124</v>
      </c>
      <c r="C9015" s="68">
        <v>25.74</v>
      </c>
      <c r="D9015" s="68"/>
      <c r="E9015" s="68"/>
      <c r="G9015" s="68">
        <v>25.74</v>
      </c>
    </row>
    <row r="9016" spans="2:7" hidden="1" x14ac:dyDescent="0.3">
      <c r="B9016" s="66">
        <v>125</v>
      </c>
      <c r="C9016" s="68">
        <v>26.72</v>
      </c>
      <c r="D9016" s="68"/>
      <c r="E9016" s="68"/>
      <c r="G9016" s="68">
        <v>26.72</v>
      </c>
    </row>
    <row r="9017" spans="2:7" hidden="1" x14ac:dyDescent="0.3">
      <c r="B9017" s="66">
        <v>126</v>
      </c>
      <c r="C9017" s="68">
        <v>23.86</v>
      </c>
      <c r="D9017" s="68"/>
      <c r="E9017" s="68"/>
      <c r="G9017" s="68">
        <v>23.86</v>
      </c>
    </row>
    <row r="9018" spans="2:7" hidden="1" x14ac:dyDescent="0.3">
      <c r="B9018" s="66">
        <v>127</v>
      </c>
      <c r="C9018" s="68"/>
      <c r="D9018" s="68">
        <v>25.51</v>
      </c>
      <c r="E9018" s="68"/>
      <c r="G9018" s="68">
        <v>25.51</v>
      </c>
    </row>
    <row r="9019" spans="2:7" hidden="1" x14ac:dyDescent="0.3">
      <c r="B9019" s="66">
        <v>129</v>
      </c>
      <c r="C9019" s="68"/>
      <c r="D9019" s="68">
        <v>23.8</v>
      </c>
      <c r="E9019" s="68"/>
      <c r="G9019" s="68">
        <v>23.8</v>
      </c>
    </row>
    <row r="9020" spans="2:7" hidden="1" x14ac:dyDescent="0.3">
      <c r="B9020" s="66">
        <v>131</v>
      </c>
      <c r="C9020" s="68"/>
      <c r="D9020" s="68">
        <v>26.84</v>
      </c>
      <c r="E9020" s="68"/>
      <c r="G9020" s="68">
        <v>26.84</v>
      </c>
    </row>
    <row r="9021" spans="2:7" hidden="1" x14ac:dyDescent="0.3">
      <c r="B9021" s="66">
        <v>134</v>
      </c>
      <c r="C9021" s="68">
        <v>26.51</v>
      </c>
      <c r="D9021" s="68"/>
      <c r="E9021" s="68"/>
      <c r="G9021" s="68">
        <v>26.51</v>
      </c>
    </row>
    <row r="9022" spans="2:7" hidden="1" x14ac:dyDescent="0.3">
      <c r="B9022" s="66">
        <v>135</v>
      </c>
      <c r="C9022" s="68">
        <v>24.38</v>
      </c>
      <c r="D9022" s="68"/>
      <c r="E9022" s="68"/>
      <c r="G9022" s="68">
        <v>24.38</v>
      </c>
    </row>
    <row r="9023" spans="2:7" hidden="1" x14ac:dyDescent="0.3">
      <c r="B9023" s="66">
        <v>137</v>
      </c>
      <c r="C9023" s="68">
        <v>25.74</v>
      </c>
      <c r="D9023" s="68"/>
      <c r="E9023" s="68"/>
      <c r="G9023" s="68">
        <v>25.74</v>
      </c>
    </row>
    <row r="9024" spans="2:7" hidden="1" x14ac:dyDescent="0.3">
      <c r="B9024" s="66">
        <v>139</v>
      </c>
      <c r="C9024" s="68"/>
      <c r="D9024" s="68">
        <v>27.07</v>
      </c>
      <c r="E9024" s="68"/>
      <c r="G9024" s="68">
        <v>27.07</v>
      </c>
    </row>
    <row r="9025" spans="2:7" hidden="1" x14ac:dyDescent="0.3">
      <c r="B9025" s="66">
        <v>140</v>
      </c>
      <c r="C9025" s="68">
        <v>17.38</v>
      </c>
      <c r="D9025" s="68"/>
      <c r="E9025" s="68"/>
      <c r="G9025" s="68">
        <v>17.38</v>
      </c>
    </row>
    <row r="9026" spans="2:7" hidden="1" x14ac:dyDescent="0.3">
      <c r="B9026" s="66">
        <v>142</v>
      </c>
      <c r="C9026" s="68"/>
      <c r="D9026" s="68">
        <v>24.63</v>
      </c>
      <c r="E9026" s="68"/>
      <c r="G9026" s="68">
        <v>24.63</v>
      </c>
    </row>
    <row r="9027" spans="2:7" hidden="1" x14ac:dyDescent="0.3">
      <c r="B9027" s="66">
        <v>143</v>
      </c>
      <c r="C9027" s="68">
        <v>27.49</v>
      </c>
      <c r="D9027" s="68"/>
      <c r="E9027" s="68"/>
      <c r="G9027" s="68">
        <v>27.49</v>
      </c>
    </row>
    <row r="9028" spans="2:7" hidden="1" x14ac:dyDescent="0.3">
      <c r="B9028" s="66">
        <v>144</v>
      </c>
      <c r="C9028" s="68">
        <v>21.14</v>
      </c>
      <c r="D9028" s="68"/>
      <c r="E9028" s="68"/>
      <c r="G9028" s="68">
        <v>21.14</v>
      </c>
    </row>
    <row r="9029" spans="2:7" hidden="1" x14ac:dyDescent="0.3">
      <c r="B9029" s="66">
        <v>145</v>
      </c>
      <c r="C9029" s="68">
        <v>27.99</v>
      </c>
      <c r="D9029" s="68"/>
      <c r="E9029" s="68"/>
      <c r="G9029" s="68">
        <v>27.99</v>
      </c>
    </row>
    <row r="9030" spans="2:7" hidden="1" x14ac:dyDescent="0.3">
      <c r="B9030" s="66">
        <v>146</v>
      </c>
      <c r="C9030" s="68"/>
      <c r="D9030" s="68"/>
      <c r="E9030" s="68">
        <v>27.71</v>
      </c>
      <c r="G9030" s="68">
        <v>27.71</v>
      </c>
    </row>
    <row r="9031" spans="2:7" hidden="1" x14ac:dyDescent="0.3">
      <c r="B9031" s="66">
        <v>147</v>
      </c>
      <c r="C9031" s="68">
        <v>26.18</v>
      </c>
      <c r="D9031" s="68"/>
      <c r="E9031" s="68"/>
      <c r="G9031" s="68">
        <v>26.18</v>
      </c>
    </row>
    <row r="9032" spans="2:7" hidden="1" x14ac:dyDescent="0.3">
      <c r="B9032" s="66">
        <v>148</v>
      </c>
      <c r="C9032" s="68">
        <v>28.82</v>
      </c>
      <c r="D9032" s="68"/>
      <c r="E9032" s="68"/>
      <c r="G9032" s="68">
        <v>28.82</v>
      </c>
    </row>
    <row r="9033" spans="2:7" hidden="1" x14ac:dyDescent="0.3">
      <c r="B9033" s="66">
        <v>149</v>
      </c>
      <c r="C9033" s="68">
        <v>21.51</v>
      </c>
      <c r="D9033" s="68"/>
      <c r="E9033" s="68"/>
      <c r="G9033" s="68">
        <v>21.51</v>
      </c>
    </row>
    <row r="9034" spans="2:7" hidden="1" x14ac:dyDescent="0.3">
      <c r="B9034" s="66">
        <v>150</v>
      </c>
      <c r="C9034" s="68">
        <v>23.43</v>
      </c>
      <c r="D9034" s="68"/>
      <c r="E9034" s="68"/>
      <c r="G9034" s="68">
        <v>23.43</v>
      </c>
    </row>
    <row r="9035" spans="2:7" hidden="1" x14ac:dyDescent="0.3">
      <c r="B9035" s="66">
        <v>151</v>
      </c>
      <c r="C9035" s="68"/>
      <c r="D9035" s="68"/>
      <c r="E9035" s="68">
        <v>26.48</v>
      </c>
      <c r="G9035" s="68">
        <v>26.48</v>
      </c>
    </row>
    <row r="9036" spans="2:7" hidden="1" x14ac:dyDescent="0.3">
      <c r="B9036" s="66">
        <v>152</v>
      </c>
      <c r="C9036" s="68">
        <v>23.88</v>
      </c>
      <c r="D9036" s="68"/>
      <c r="E9036" s="68"/>
      <c r="G9036" s="68">
        <v>23.88</v>
      </c>
    </row>
    <row r="9037" spans="2:7" hidden="1" x14ac:dyDescent="0.3">
      <c r="B9037" s="66">
        <v>153</v>
      </c>
      <c r="C9037" s="68"/>
      <c r="D9037" s="68"/>
      <c r="E9037" s="68">
        <v>21.35</v>
      </c>
      <c r="G9037" s="68">
        <v>21.35</v>
      </c>
    </row>
    <row r="9038" spans="2:7" hidden="1" x14ac:dyDescent="0.3">
      <c r="B9038" s="66">
        <v>154</v>
      </c>
      <c r="C9038" s="68">
        <v>26.62</v>
      </c>
      <c r="D9038" s="68"/>
      <c r="E9038" s="68"/>
      <c r="G9038" s="68">
        <v>26.62</v>
      </c>
    </row>
    <row r="9039" spans="2:7" hidden="1" x14ac:dyDescent="0.3">
      <c r="B9039" s="66">
        <v>155</v>
      </c>
      <c r="C9039" s="68"/>
      <c r="D9039" s="68">
        <v>26.36</v>
      </c>
      <c r="E9039" s="68"/>
      <c r="G9039" s="68">
        <v>26.36</v>
      </c>
    </row>
    <row r="9040" spans="2:7" hidden="1" x14ac:dyDescent="0.3">
      <c r="B9040" s="66">
        <v>156</v>
      </c>
      <c r="C9040" s="68"/>
      <c r="D9040" s="68">
        <v>19.57</v>
      </c>
      <c r="E9040" s="68"/>
      <c r="G9040" s="68">
        <v>19.57</v>
      </c>
    </row>
    <row r="9041" spans="2:7" hidden="1" x14ac:dyDescent="0.3">
      <c r="B9041" s="66">
        <v>157</v>
      </c>
      <c r="C9041" s="68"/>
      <c r="D9041" s="68"/>
      <c r="E9041" s="68">
        <v>25.62</v>
      </c>
      <c r="G9041" s="68">
        <v>25.62</v>
      </c>
    </row>
    <row r="9042" spans="2:7" hidden="1" x14ac:dyDescent="0.3">
      <c r="B9042" s="66">
        <v>158</v>
      </c>
      <c r="C9042" s="68"/>
      <c r="D9042" s="68">
        <v>20.420000000000002</v>
      </c>
      <c r="E9042" s="68"/>
      <c r="G9042" s="68">
        <v>20.420000000000002</v>
      </c>
    </row>
    <row r="9043" spans="2:7" hidden="1" x14ac:dyDescent="0.3">
      <c r="B9043" s="66">
        <v>159</v>
      </c>
      <c r="C9043" s="68"/>
      <c r="D9043" s="68"/>
      <c r="E9043" s="68">
        <v>20.84</v>
      </c>
      <c r="G9043" s="68">
        <v>20.84</v>
      </c>
    </row>
    <row r="9044" spans="2:7" hidden="1" x14ac:dyDescent="0.3">
      <c r="B9044" s="66">
        <v>160</v>
      </c>
      <c r="C9044" s="68">
        <v>26.08</v>
      </c>
      <c r="D9044" s="68"/>
      <c r="E9044" s="68"/>
      <c r="G9044" s="68">
        <v>26.08</v>
      </c>
    </row>
    <row r="9045" spans="2:7" hidden="1" x14ac:dyDescent="0.3">
      <c r="B9045" s="66">
        <v>161</v>
      </c>
      <c r="C9045" s="68">
        <v>25.31</v>
      </c>
      <c r="D9045" s="68"/>
      <c r="E9045" s="68"/>
      <c r="G9045" s="68">
        <v>25.31</v>
      </c>
    </row>
    <row r="9046" spans="2:7" hidden="1" x14ac:dyDescent="0.3">
      <c r="B9046" s="66">
        <v>162</v>
      </c>
      <c r="C9046" s="68"/>
      <c r="D9046" s="68">
        <v>18.010000000000002</v>
      </c>
      <c r="E9046" s="68"/>
      <c r="G9046" s="68">
        <v>18.010000000000002</v>
      </c>
    </row>
    <row r="9047" spans="2:7" hidden="1" x14ac:dyDescent="0.3">
      <c r="B9047" s="66">
        <v>164</v>
      </c>
      <c r="C9047" s="68"/>
      <c r="D9047" s="68">
        <v>25.63</v>
      </c>
      <c r="E9047" s="68"/>
      <c r="G9047" s="68">
        <v>25.63</v>
      </c>
    </row>
    <row r="9048" spans="2:7" hidden="1" x14ac:dyDescent="0.3">
      <c r="B9048" s="66">
        <v>165</v>
      </c>
      <c r="C9048" s="68">
        <v>20.99</v>
      </c>
      <c r="D9048" s="68"/>
      <c r="E9048" s="68"/>
      <c r="G9048" s="68">
        <v>20.99</v>
      </c>
    </row>
    <row r="9049" spans="2:7" hidden="1" x14ac:dyDescent="0.3">
      <c r="B9049" s="66">
        <v>166</v>
      </c>
      <c r="C9049" s="68">
        <v>28.92</v>
      </c>
      <c r="D9049" s="68"/>
      <c r="E9049" s="68"/>
      <c r="G9049" s="68">
        <v>28.92</v>
      </c>
    </row>
    <row r="9050" spans="2:7" hidden="1" x14ac:dyDescent="0.3">
      <c r="B9050" s="66">
        <v>167</v>
      </c>
      <c r="C9050" s="68"/>
      <c r="D9050" s="68">
        <v>26.64</v>
      </c>
      <c r="E9050" s="68"/>
      <c r="G9050" s="68">
        <v>26.64</v>
      </c>
    </row>
    <row r="9051" spans="2:7" hidden="1" x14ac:dyDescent="0.3">
      <c r="B9051" s="66">
        <v>168</v>
      </c>
      <c r="C9051" s="68"/>
      <c r="D9051" s="68"/>
      <c r="E9051" s="68"/>
      <c r="F9051" s="68">
        <v>31.64</v>
      </c>
      <c r="G9051" s="68">
        <v>31.64</v>
      </c>
    </row>
    <row r="9052" spans="2:7" hidden="1" x14ac:dyDescent="0.3">
      <c r="B9052" s="66">
        <v>169</v>
      </c>
      <c r="C9052" s="68"/>
      <c r="D9052" s="68">
        <v>19.78</v>
      </c>
      <c r="E9052" s="68"/>
      <c r="G9052" s="68">
        <v>19.78</v>
      </c>
    </row>
    <row r="9053" spans="2:7" hidden="1" x14ac:dyDescent="0.3">
      <c r="B9053" s="66">
        <v>171</v>
      </c>
      <c r="C9053" s="68">
        <v>30.47</v>
      </c>
      <c r="D9053" s="68"/>
      <c r="E9053" s="68"/>
      <c r="G9053" s="68">
        <v>30.47</v>
      </c>
    </row>
    <row r="9054" spans="2:7" hidden="1" x14ac:dyDescent="0.3">
      <c r="B9054" s="66">
        <v>172</v>
      </c>
      <c r="C9054" s="68"/>
      <c r="D9054" s="68">
        <v>21.43</v>
      </c>
      <c r="E9054" s="68"/>
      <c r="G9054" s="68">
        <v>21.43</v>
      </c>
    </row>
    <row r="9055" spans="2:7" hidden="1" x14ac:dyDescent="0.3">
      <c r="B9055" s="66">
        <v>173</v>
      </c>
      <c r="C9055" s="68">
        <v>33.32</v>
      </c>
      <c r="D9055" s="68"/>
      <c r="E9055" s="68"/>
      <c r="G9055" s="68">
        <v>33.32</v>
      </c>
    </row>
    <row r="9056" spans="2:7" hidden="1" x14ac:dyDescent="0.3">
      <c r="B9056" s="66">
        <v>175</v>
      </c>
      <c r="C9056" s="68"/>
      <c r="D9056" s="68">
        <v>19.2</v>
      </c>
      <c r="E9056" s="68"/>
      <c r="G9056" s="68">
        <v>19.2</v>
      </c>
    </row>
    <row r="9057" spans="2:7" hidden="1" x14ac:dyDescent="0.3">
      <c r="B9057" s="66">
        <v>176</v>
      </c>
      <c r="C9057" s="68">
        <v>20.260000000000002</v>
      </c>
      <c r="D9057" s="68"/>
      <c r="E9057" s="68"/>
      <c r="G9057" s="68">
        <v>20.260000000000002</v>
      </c>
    </row>
    <row r="9058" spans="2:7" hidden="1" x14ac:dyDescent="0.3">
      <c r="B9058" s="66">
        <v>177</v>
      </c>
      <c r="C9058" s="68"/>
      <c r="D9058" s="68"/>
      <c r="E9058" s="68">
        <v>24.24</v>
      </c>
      <c r="G9058" s="68">
        <v>24.24</v>
      </c>
    </row>
    <row r="9059" spans="2:7" hidden="1" x14ac:dyDescent="0.3">
      <c r="B9059" s="66">
        <v>178</v>
      </c>
      <c r="C9059" s="68">
        <v>29.11</v>
      </c>
      <c r="D9059" s="68"/>
      <c r="E9059" s="68"/>
      <c r="G9059" s="68">
        <v>29.11</v>
      </c>
    </row>
    <row r="9060" spans="2:7" hidden="1" x14ac:dyDescent="0.3">
      <c r="B9060" s="66">
        <v>179</v>
      </c>
      <c r="C9060" s="68">
        <v>28.85</v>
      </c>
      <c r="D9060" s="68"/>
      <c r="E9060" s="68"/>
      <c r="G9060" s="68">
        <v>28.85</v>
      </c>
    </row>
    <row r="9061" spans="2:7" hidden="1" x14ac:dyDescent="0.3">
      <c r="B9061" s="66">
        <v>180</v>
      </c>
      <c r="C9061" s="68"/>
      <c r="D9061" s="68"/>
      <c r="E9061" s="68">
        <v>24.6</v>
      </c>
      <c r="G9061" s="68">
        <v>24.6</v>
      </c>
    </row>
    <row r="9062" spans="2:7" hidden="1" x14ac:dyDescent="0.3">
      <c r="B9062" s="66">
        <v>181</v>
      </c>
      <c r="C9062" s="68"/>
      <c r="D9062" s="68"/>
      <c r="E9062" s="68">
        <v>21.93</v>
      </c>
      <c r="G9062" s="68">
        <v>21.93</v>
      </c>
    </row>
    <row r="9063" spans="2:7" hidden="1" x14ac:dyDescent="0.3">
      <c r="B9063" s="66">
        <v>182</v>
      </c>
      <c r="C9063" s="68">
        <v>23.79</v>
      </c>
      <c r="D9063" s="68"/>
      <c r="E9063" s="68"/>
      <c r="G9063" s="68">
        <v>23.79</v>
      </c>
    </row>
    <row r="9064" spans="2:7" hidden="1" x14ac:dyDescent="0.3">
      <c r="B9064" s="66">
        <v>183</v>
      </c>
      <c r="C9064" s="68"/>
      <c r="D9064" s="68">
        <v>26.58</v>
      </c>
      <c r="E9064" s="68"/>
      <c r="G9064" s="68">
        <v>26.58</v>
      </c>
    </row>
    <row r="9065" spans="2:7" hidden="1" x14ac:dyDescent="0.3">
      <c r="B9065" s="66">
        <v>184</v>
      </c>
      <c r="C9065" s="68"/>
      <c r="D9065" s="68"/>
      <c r="E9065" s="68">
        <v>22.15</v>
      </c>
      <c r="G9065" s="68">
        <v>22.15</v>
      </c>
    </row>
    <row r="9066" spans="2:7" hidden="1" x14ac:dyDescent="0.3">
      <c r="B9066" s="66">
        <v>185</v>
      </c>
      <c r="C9066" s="68"/>
      <c r="D9066" s="68"/>
      <c r="E9066" s="68"/>
      <c r="F9066" s="68">
        <v>28.57</v>
      </c>
      <c r="G9066" s="68">
        <v>28.57</v>
      </c>
    </row>
    <row r="9067" spans="2:7" hidden="1" x14ac:dyDescent="0.3">
      <c r="B9067" s="66">
        <v>188</v>
      </c>
      <c r="C9067" s="68">
        <v>23.47</v>
      </c>
      <c r="D9067" s="68"/>
      <c r="E9067" s="68"/>
      <c r="G9067" s="68">
        <v>23.47</v>
      </c>
    </row>
    <row r="9068" spans="2:7" hidden="1" x14ac:dyDescent="0.3">
      <c r="B9068" s="66">
        <v>189</v>
      </c>
      <c r="C9068" s="68"/>
      <c r="D9068" s="68">
        <v>30.79</v>
      </c>
      <c r="E9068" s="68"/>
      <c r="G9068" s="68">
        <v>30.79</v>
      </c>
    </row>
    <row r="9069" spans="2:7" hidden="1" x14ac:dyDescent="0.3">
      <c r="B9069" s="66">
        <v>190</v>
      </c>
      <c r="C9069" s="68">
        <v>28.06</v>
      </c>
      <c r="D9069" s="68"/>
      <c r="E9069" s="68"/>
      <c r="G9069" s="68">
        <v>28.06</v>
      </c>
    </row>
    <row r="9070" spans="2:7" hidden="1" x14ac:dyDescent="0.3">
      <c r="B9070" s="66">
        <v>191</v>
      </c>
      <c r="C9070" s="68"/>
      <c r="D9070" s="68"/>
      <c r="E9070" s="68">
        <v>24.35</v>
      </c>
      <c r="G9070" s="68">
        <v>24.35</v>
      </c>
    </row>
    <row r="9071" spans="2:7" hidden="1" x14ac:dyDescent="0.3">
      <c r="B9071" s="66">
        <v>192</v>
      </c>
      <c r="C9071" s="68">
        <v>28.53</v>
      </c>
      <c r="D9071" s="68"/>
      <c r="E9071" s="68"/>
      <c r="G9071" s="68">
        <v>28.53</v>
      </c>
    </row>
    <row r="9072" spans="2:7" hidden="1" x14ac:dyDescent="0.3">
      <c r="B9072" s="66">
        <v>193</v>
      </c>
      <c r="C9072" s="68"/>
      <c r="D9072" s="68"/>
      <c r="E9072" s="68">
        <v>21.61</v>
      </c>
      <c r="G9072" s="68">
        <v>21.61</v>
      </c>
    </row>
    <row r="9073" spans="2:7" hidden="1" x14ac:dyDescent="0.3">
      <c r="B9073" s="66">
        <v>195</v>
      </c>
      <c r="C9073" s="68"/>
      <c r="D9073" s="68">
        <v>28.74</v>
      </c>
      <c r="E9073" s="68"/>
      <c r="G9073" s="68">
        <v>28.74</v>
      </c>
    </row>
    <row r="9074" spans="2:7" hidden="1" x14ac:dyDescent="0.3">
      <c r="B9074" s="66">
        <v>196</v>
      </c>
      <c r="C9074" s="68"/>
      <c r="D9074" s="68"/>
      <c r="E9074" s="68">
        <v>25.03</v>
      </c>
      <c r="G9074" s="68">
        <v>25.03</v>
      </c>
    </row>
    <row r="9075" spans="2:7" hidden="1" x14ac:dyDescent="0.3">
      <c r="B9075" s="66">
        <v>198</v>
      </c>
      <c r="C9075" s="68"/>
      <c r="D9075" s="68"/>
      <c r="E9075" s="68"/>
      <c r="F9075" s="68">
        <v>24.35</v>
      </c>
      <c r="G9075" s="68">
        <v>24.35</v>
      </c>
    </row>
    <row r="9076" spans="2:7" hidden="1" x14ac:dyDescent="0.3">
      <c r="B9076" s="66">
        <v>199</v>
      </c>
      <c r="C9076" s="68">
        <v>19.05</v>
      </c>
      <c r="D9076" s="68"/>
      <c r="E9076" s="68"/>
      <c r="G9076" s="68">
        <v>19.05</v>
      </c>
    </row>
    <row r="9077" spans="2:7" hidden="1" x14ac:dyDescent="0.3">
      <c r="B9077" s="66">
        <v>200</v>
      </c>
      <c r="C9077" s="68">
        <v>26.58</v>
      </c>
      <c r="D9077" s="68"/>
      <c r="E9077" s="68"/>
      <c r="G9077" s="68">
        <v>26.58</v>
      </c>
    </row>
    <row r="9078" spans="2:7" hidden="1" x14ac:dyDescent="0.3">
      <c r="B9078" s="66">
        <v>203</v>
      </c>
      <c r="C9078" s="68">
        <v>26.27</v>
      </c>
      <c r="D9078" s="68"/>
      <c r="E9078" s="68"/>
      <c r="G9078" s="68">
        <v>26.27</v>
      </c>
    </row>
    <row r="9079" spans="2:7" hidden="1" x14ac:dyDescent="0.3">
      <c r="B9079" s="66">
        <v>205</v>
      </c>
      <c r="C9079" s="68"/>
      <c r="D9079" s="68"/>
      <c r="E9079" s="68">
        <v>21.8</v>
      </c>
      <c r="G9079" s="68">
        <v>21.8</v>
      </c>
    </row>
    <row r="9080" spans="2:7" hidden="1" x14ac:dyDescent="0.3">
      <c r="B9080" s="66">
        <v>206</v>
      </c>
      <c r="C9080" s="68"/>
      <c r="D9080" s="68"/>
      <c r="E9080" s="68">
        <v>24.03</v>
      </c>
      <c r="G9080" s="68">
        <v>24.03</v>
      </c>
    </row>
    <row r="9081" spans="2:7" hidden="1" x14ac:dyDescent="0.3">
      <c r="B9081" s="66">
        <v>207</v>
      </c>
      <c r="C9081" s="68">
        <v>23.22</v>
      </c>
      <c r="D9081" s="68"/>
      <c r="E9081" s="68"/>
      <c r="G9081" s="68">
        <v>23.22</v>
      </c>
    </row>
    <row r="9082" spans="2:7" hidden="1" x14ac:dyDescent="0.3">
      <c r="B9082" s="66">
        <v>208</v>
      </c>
      <c r="C9082" s="68">
        <v>20.45</v>
      </c>
      <c r="D9082" s="68"/>
      <c r="E9082" s="68"/>
      <c r="G9082" s="68">
        <v>20.45</v>
      </c>
    </row>
    <row r="9083" spans="2:7" hidden="1" x14ac:dyDescent="0.3">
      <c r="B9083" s="66">
        <v>209</v>
      </c>
      <c r="C9083" s="68"/>
      <c r="D9083" s="68">
        <v>23.05</v>
      </c>
      <c r="E9083" s="68"/>
      <c r="G9083" s="68">
        <v>23.05</v>
      </c>
    </row>
    <row r="9084" spans="2:7" hidden="1" x14ac:dyDescent="0.3">
      <c r="B9084" s="66">
        <v>210</v>
      </c>
      <c r="C9084" s="68"/>
      <c r="D9084" s="68"/>
      <c r="E9084" s="68">
        <v>22.54</v>
      </c>
      <c r="G9084" s="68">
        <v>22.54</v>
      </c>
    </row>
    <row r="9085" spans="2:7" hidden="1" x14ac:dyDescent="0.3">
      <c r="B9085" s="66">
        <v>211</v>
      </c>
      <c r="C9085" s="68"/>
      <c r="D9085" s="68"/>
      <c r="E9085" s="68">
        <v>22.87</v>
      </c>
      <c r="G9085" s="68">
        <v>22.87</v>
      </c>
    </row>
    <row r="9086" spans="2:7" hidden="1" x14ac:dyDescent="0.3">
      <c r="B9086" s="66">
        <v>212</v>
      </c>
      <c r="C9086" s="68">
        <v>30.48</v>
      </c>
      <c r="D9086" s="68"/>
      <c r="E9086" s="68"/>
      <c r="G9086" s="68">
        <v>30.48</v>
      </c>
    </row>
    <row r="9087" spans="2:7" hidden="1" x14ac:dyDescent="0.3">
      <c r="B9087" s="66">
        <v>213</v>
      </c>
      <c r="C9087" s="68"/>
      <c r="D9087" s="68"/>
      <c r="E9087" s="68">
        <v>20.68</v>
      </c>
      <c r="G9087" s="68">
        <v>20.68</v>
      </c>
    </row>
    <row r="9088" spans="2:7" hidden="1" x14ac:dyDescent="0.3">
      <c r="B9088" s="66">
        <v>214</v>
      </c>
      <c r="C9088" s="68"/>
      <c r="D9088" s="68">
        <v>20.68</v>
      </c>
      <c r="E9088" s="68"/>
      <c r="G9088" s="68">
        <v>20.68</v>
      </c>
    </row>
    <row r="9089" spans="2:7" hidden="1" x14ac:dyDescent="0.3">
      <c r="B9089" s="66">
        <v>215</v>
      </c>
      <c r="C9089" s="68"/>
      <c r="D9089" s="68"/>
      <c r="E9089" s="68">
        <v>27.98</v>
      </c>
      <c r="G9089" s="68">
        <v>27.98</v>
      </c>
    </row>
    <row r="9090" spans="2:7" hidden="1" x14ac:dyDescent="0.3">
      <c r="B9090" s="66">
        <v>216</v>
      </c>
      <c r="C9090" s="68">
        <v>22.88</v>
      </c>
      <c r="D9090" s="68"/>
      <c r="E9090" s="68"/>
      <c r="G9090" s="68">
        <v>22.88</v>
      </c>
    </row>
    <row r="9091" spans="2:7" hidden="1" x14ac:dyDescent="0.3">
      <c r="B9091" s="66">
        <v>217</v>
      </c>
      <c r="C9091" s="68"/>
      <c r="D9091" s="68"/>
      <c r="E9091" s="68"/>
      <c r="F9091" s="68">
        <v>24.91</v>
      </c>
      <c r="G9091" s="68">
        <v>24.91</v>
      </c>
    </row>
    <row r="9092" spans="2:7" hidden="1" x14ac:dyDescent="0.3">
      <c r="B9092" s="66">
        <v>218</v>
      </c>
      <c r="C9092" s="68">
        <v>30.85</v>
      </c>
      <c r="D9092" s="68"/>
      <c r="E9092" s="68"/>
      <c r="G9092" s="68">
        <v>30.85</v>
      </c>
    </row>
    <row r="9093" spans="2:7" hidden="1" x14ac:dyDescent="0.3">
      <c r="B9093" s="66">
        <v>219</v>
      </c>
      <c r="C9093" s="68">
        <v>31.2</v>
      </c>
      <c r="D9093" s="68"/>
      <c r="E9093" s="68"/>
      <c r="G9093" s="68">
        <v>31.2</v>
      </c>
    </row>
    <row r="9094" spans="2:7" hidden="1" x14ac:dyDescent="0.3">
      <c r="B9094" s="66">
        <v>220</v>
      </c>
      <c r="C9094" s="68"/>
      <c r="D9094" s="68">
        <v>22.42</v>
      </c>
      <c r="E9094" s="68"/>
      <c r="G9094" s="68">
        <v>22.42</v>
      </c>
    </row>
    <row r="9095" spans="2:7" hidden="1" x14ac:dyDescent="0.3">
      <c r="B9095" s="66">
        <v>221</v>
      </c>
      <c r="C9095" s="68"/>
      <c r="D9095" s="68">
        <v>28.58</v>
      </c>
      <c r="E9095" s="68"/>
      <c r="G9095" s="68">
        <v>28.58</v>
      </c>
    </row>
    <row r="9096" spans="2:7" hidden="1" x14ac:dyDescent="0.3">
      <c r="B9096" s="66">
        <v>222</v>
      </c>
      <c r="C9096" s="68">
        <v>18.52</v>
      </c>
      <c r="D9096" s="68"/>
      <c r="E9096" s="68"/>
      <c r="G9096" s="68">
        <v>18.52</v>
      </c>
    </row>
    <row r="9097" spans="2:7" hidden="1" x14ac:dyDescent="0.3">
      <c r="B9097" s="66">
        <v>223</v>
      </c>
      <c r="C9097" s="68"/>
      <c r="D9097" s="68">
        <v>24.53</v>
      </c>
      <c r="E9097" s="68"/>
      <c r="G9097" s="68">
        <v>24.53</v>
      </c>
    </row>
    <row r="9098" spans="2:7" hidden="1" x14ac:dyDescent="0.3">
      <c r="B9098" s="66">
        <v>224</v>
      </c>
      <c r="C9098" s="68">
        <v>29.64</v>
      </c>
      <c r="D9098" s="68"/>
      <c r="E9098" s="68"/>
      <c r="G9098" s="68">
        <v>29.64</v>
      </c>
    </row>
    <row r="9099" spans="2:7" hidden="1" x14ac:dyDescent="0.3">
      <c r="B9099" s="66">
        <v>226</v>
      </c>
      <c r="C9099" s="68">
        <v>26.03</v>
      </c>
      <c r="D9099" s="68"/>
      <c r="E9099" s="68"/>
      <c r="G9099" s="68">
        <v>26.03</v>
      </c>
    </row>
    <row r="9100" spans="2:7" hidden="1" x14ac:dyDescent="0.3">
      <c r="B9100" s="66">
        <v>227</v>
      </c>
      <c r="C9100" s="68"/>
      <c r="D9100" s="68"/>
      <c r="E9100" s="68"/>
      <c r="F9100" s="68">
        <v>24.75</v>
      </c>
      <c r="G9100" s="68">
        <v>24.75</v>
      </c>
    </row>
    <row r="9101" spans="2:7" hidden="1" x14ac:dyDescent="0.3">
      <c r="B9101" s="66">
        <v>228</v>
      </c>
      <c r="C9101" s="68">
        <v>22.18</v>
      </c>
      <c r="D9101" s="68"/>
      <c r="E9101" s="68"/>
      <c r="G9101" s="68">
        <v>22.18</v>
      </c>
    </row>
    <row r="9102" spans="2:7" hidden="1" x14ac:dyDescent="0.3">
      <c r="B9102" s="66">
        <v>229</v>
      </c>
      <c r="C9102" s="68"/>
      <c r="D9102" s="68"/>
      <c r="E9102" s="68">
        <v>23.48</v>
      </c>
      <c r="G9102" s="68">
        <v>23.48</v>
      </c>
    </row>
    <row r="9103" spans="2:7" hidden="1" x14ac:dyDescent="0.3">
      <c r="B9103" s="66">
        <v>230</v>
      </c>
      <c r="C9103" s="68"/>
      <c r="D9103" s="68">
        <v>27.52</v>
      </c>
      <c r="E9103" s="68"/>
      <c r="G9103" s="68">
        <v>27.52</v>
      </c>
    </row>
    <row r="9104" spans="2:7" hidden="1" x14ac:dyDescent="0.3">
      <c r="B9104" s="66">
        <v>231</v>
      </c>
      <c r="C9104" s="68">
        <v>25.01</v>
      </c>
      <c r="D9104" s="68"/>
      <c r="E9104" s="68"/>
      <c r="G9104" s="68">
        <v>25.01</v>
      </c>
    </row>
    <row r="9105" spans="2:7" hidden="1" x14ac:dyDescent="0.3">
      <c r="B9105" s="66">
        <v>232</v>
      </c>
      <c r="C9105" s="68"/>
      <c r="D9105" s="68"/>
      <c r="E9105" s="68">
        <v>31.31</v>
      </c>
      <c r="G9105" s="68">
        <v>31.31</v>
      </c>
    </row>
    <row r="9106" spans="2:7" hidden="1" x14ac:dyDescent="0.3">
      <c r="B9106" s="66">
        <v>233</v>
      </c>
      <c r="C9106" s="68">
        <v>26.82</v>
      </c>
      <c r="D9106" s="68"/>
      <c r="E9106" s="68"/>
      <c r="G9106" s="68">
        <v>26.82</v>
      </c>
    </row>
    <row r="9107" spans="2:7" hidden="1" x14ac:dyDescent="0.3">
      <c r="B9107" s="66">
        <v>234</v>
      </c>
      <c r="C9107" s="68"/>
      <c r="D9107" s="68"/>
      <c r="E9107" s="68"/>
      <c r="F9107" s="68">
        <v>19.760000000000002</v>
      </c>
      <c r="G9107" s="68">
        <v>19.760000000000002</v>
      </c>
    </row>
    <row r="9108" spans="2:7" hidden="1" x14ac:dyDescent="0.3">
      <c r="B9108" s="66">
        <v>236</v>
      </c>
      <c r="C9108" s="68"/>
      <c r="D9108" s="68">
        <v>24.76</v>
      </c>
      <c r="E9108" s="68"/>
      <c r="G9108" s="68">
        <v>24.76</v>
      </c>
    </row>
    <row r="9109" spans="2:7" hidden="1" x14ac:dyDescent="0.3">
      <c r="B9109" s="66">
        <v>237</v>
      </c>
      <c r="C9109" s="68">
        <v>25.38</v>
      </c>
      <c r="D9109" s="68"/>
      <c r="E9109" s="68"/>
      <c r="G9109" s="68">
        <v>25.38</v>
      </c>
    </row>
    <row r="9110" spans="2:7" hidden="1" x14ac:dyDescent="0.3">
      <c r="B9110" s="66">
        <v>238</v>
      </c>
      <c r="C9110" s="68">
        <v>26.73</v>
      </c>
      <c r="D9110" s="68"/>
      <c r="E9110" s="68"/>
      <c r="G9110" s="68">
        <v>26.73</v>
      </c>
    </row>
    <row r="9111" spans="2:7" hidden="1" x14ac:dyDescent="0.3">
      <c r="B9111" s="66">
        <v>239</v>
      </c>
      <c r="C9111" s="68"/>
      <c r="D9111" s="68"/>
      <c r="E9111" s="68">
        <v>21.49</v>
      </c>
      <c r="G9111" s="68">
        <v>21.49</v>
      </c>
    </row>
    <row r="9112" spans="2:7" hidden="1" x14ac:dyDescent="0.3">
      <c r="B9112" s="66">
        <v>240</v>
      </c>
      <c r="C9112" s="68"/>
      <c r="D9112" s="68">
        <v>28.04</v>
      </c>
      <c r="E9112" s="68"/>
      <c r="G9112" s="68">
        <v>28.04</v>
      </c>
    </row>
    <row r="9113" spans="2:7" hidden="1" x14ac:dyDescent="0.3">
      <c r="B9113" s="66">
        <v>242</v>
      </c>
      <c r="C9113" s="68"/>
      <c r="D9113" s="68"/>
      <c r="E9113" s="68">
        <v>22.9</v>
      </c>
      <c r="G9113" s="68">
        <v>22.9</v>
      </c>
    </row>
    <row r="9114" spans="2:7" hidden="1" x14ac:dyDescent="0.3">
      <c r="B9114" s="66">
        <v>243</v>
      </c>
      <c r="C9114" s="68"/>
      <c r="D9114" s="68">
        <v>25.94</v>
      </c>
      <c r="E9114" s="68"/>
      <c r="G9114" s="68">
        <v>25.94</v>
      </c>
    </row>
    <row r="9115" spans="2:7" hidden="1" x14ac:dyDescent="0.3">
      <c r="B9115" s="66">
        <v>244</v>
      </c>
      <c r="C9115" s="68">
        <v>27.77</v>
      </c>
      <c r="D9115" s="68"/>
      <c r="E9115" s="68"/>
      <c r="G9115" s="68">
        <v>27.77</v>
      </c>
    </row>
    <row r="9116" spans="2:7" hidden="1" x14ac:dyDescent="0.3">
      <c r="B9116" s="66">
        <v>245</v>
      </c>
      <c r="C9116" s="68">
        <v>35.159999999999997</v>
      </c>
      <c r="D9116" s="68"/>
      <c r="E9116" s="68"/>
      <c r="G9116" s="68">
        <v>35.159999999999997</v>
      </c>
    </row>
    <row r="9117" spans="2:7" hidden="1" x14ac:dyDescent="0.3">
      <c r="B9117" s="66">
        <v>246</v>
      </c>
      <c r="C9117" s="68">
        <v>20.2</v>
      </c>
      <c r="D9117" s="68"/>
      <c r="E9117" s="68"/>
      <c r="G9117" s="68">
        <v>20.2</v>
      </c>
    </row>
    <row r="9118" spans="2:7" hidden="1" x14ac:dyDescent="0.3">
      <c r="B9118" s="66">
        <v>247</v>
      </c>
      <c r="C9118" s="68"/>
      <c r="D9118" s="68"/>
      <c r="E9118" s="68">
        <v>22.66</v>
      </c>
      <c r="G9118" s="68">
        <v>22.66</v>
      </c>
    </row>
    <row r="9119" spans="2:7" hidden="1" x14ac:dyDescent="0.3">
      <c r="B9119" s="66">
        <v>248</v>
      </c>
      <c r="C9119" s="68"/>
      <c r="D9119" s="68"/>
      <c r="E9119" s="68"/>
      <c r="F9119" s="68">
        <v>19.36</v>
      </c>
      <c r="G9119" s="68">
        <v>19.36</v>
      </c>
    </row>
    <row r="9120" spans="2:7" hidden="1" x14ac:dyDescent="0.3">
      <c r="B9120" s="66">
        <v>249</v>
      </c>
      <c r="C9120" s="68">
        <v>26</v>
      </c>
      <c r="D9120" s="68"/>
      <c r="E9120" s="68"/>
      <c r="G9120" s="68">
        <v>26</v>
      </c>
    </row>
    <row r="9121" spans="2:7" hidden="1" x14ac:dyDescent="0.3">
      <c r="B9121" s="66">
        <v>250</v>
      </c>
      <c r="C9121" s="68"/>
      <c r="D9121" s="68">
        <v>29.44</v>
      </c>
      <c r="E9121" s="68"/>
      <c r="G9121" s="68">
        <v>29.44</v>
      </c>
    </row>
    <row r="9122" spans="2:7" hidden="1" x14ac:dyDescent="0.3">
      <c r="B9122" s="66">
        <v>251</v>
      </c>
      <c r="C9122" s="68"/>
      <c r="D9122" s="68">
        <v>23.09</v>
      </c>
      <c r="E9122" s="68"/>
      <c r="G9122" s="68">
        <v>23.09</v>
      </c>
    </row>
    <row r="9123" spans="2:7" hidden="1" x14ac:dyDescent="0.3">
      <c r="B9123" s="66">
        <v>252</v>
      </c>
      <c r="C9123" s="68"/>
      <c r="D9123" s="68"/>
      <c r="E9123" s="68">
        <v>28.9</v>
      </c>
      <c r="G9123" s="68">
        <v>28.9</v>
      </c>
    </row>
    <row r="9124" spans="2:7" hidden="1" x14ac:dyDescent="0.3">
      <c r="B9124" s="66">
        <v>253</v>
      </c>
      <c r="C9124" s="68">
        <v>27.38</v>
      </c>
      <c r="D9124" s="68"/>
      <c r="E9124" s="68"/>
      <c r="G9124" s="68">
        <v>27.38</v>
      </c>
    </row>
    <row r="9125" spans="2:7" hidden="1" x14ac:dyDescent="0.3">
      <c r="B9125" s="66">
        <v>255</v>
      </c>
      <c r="C9125" s="68"/>
      <c r="D9125" s="68"/>
      <c r="E9125" s="68">
        <v>19.78</v>
      </c>
      <c r="G9125" s="68">
        <v>19.78</v>
      </c>
    </row>
    <row r="9126" spans="2:7" hidden="1" x14ac:dyDescent="0.3">
      <c r="B9126" s="66">
        <v>256</v>
      </c>
      <c r="C9126" s="68">
        <v>22.15</v>
      </c>
      <c r="D9126" s="68"/>
      <c r="E9126" s="68"/>
      <c r="G9126" s="68">
        <v>22.15</v>
      </c>
    </row>
    <row r="9127" spans="2:7" hidden="1" x14ac:dyDescent="0.3">
      <c r="B9127" s="66">
        <v>257</v>
      </c>
      <c r="C9127" s="68"/>
      <c r="D9127" s="68">
        <v>30.02</v>
      </c>
      <c r="E9127" s="68"/>
      <c r="G9127" s="68">
        <v>30.02</v>
      </c>
    </row>
    <row r="9128" spans="2:7" hidden="1" x14ac:dyDescent="0.3">
      <c r="B9128" s="66">
        <v>258</v>
      </c>
      <c r="C9128" s="68"/>
      <c r="D9128" s="68">
        <v>24.91</v>
      </c>
      <c r="E9128" s="68"/>
      <c r="G9128" s="68">
        <v>24.91</v>
      </c>
    </row>
    <row r="9129" spans="2:7" hidden="1" x14ac:dyDescent="0.3">
      <c r="B9129" s="66">
        <v>259</v>
      </c>
      <c r="C9129" s="68">
        <v>23.2</v>
      </c>
      <c r="D9129" s="68"/>
      <c r="E9129" s="68"/>
      <c r="G9129" s="68">
        <v>23.2</v>
      </c>
    </row>
    <row r="9130" spans="2:7" hidden="1" x14ac:dyDescent="0.3">
      <c r="B9130" s="66">
        <v>261</v>
      </c>
      <c r="C9130" s="68">
        <v>25.05</v>
      </c>
      <c r="D9130" s="68"/>
      <c r="E9130" s="68"/>
      <c r="G9130" s="68">
        <v>25.05</v>
      </c>
    </row>
    <row r="9131" spans="2:7" hidden="1" x14ac:dyDescent="0.3">
      <c r="B9131" s="66">
        <v>262</v>
      </c>
      <c r="C9131" s="68">
        <v>26.02</v>
      </c>
      <c r="D9131" s="68"/>
      <c r="E9131" s="68"/>
      <c r="G9131" s="68">
        <v>26.02</v>
      </c>
    </row>
    <row r="9132" spans="2:7" hidden="1" x14ac:dyDescent="0.3">
      <c r="B9132" s="66">
        <v>263</v>
      </c>
      <c r="C9132" s="68">
        <v>27.61</v>
      </c>
      <c r="D9132" s="68"/>
      <c r="E9132" s="68"/>
      <c r="G9132" s="68">
        <v>27.61</v>
      </c>
    </row>
    <row r="9133" spans="2:7" hidden="1" x14ac:dyDescent="0.3">
      <c r="B9133" s="66">
        <v>264</v>
      </c>
      <c r="C9133" s="68">
        <v>24.69</v>
      </c>
      <c r="D9133" s="68"/>
      <c r="E9133" s="68"/>
      <c r="G9133" s="68">
        <v>24.69</v>
      </c>
    </row>
    <row r="9134" spans="2:7" hidden="1" x14ac:dyDescent="0.3">
      <c r="B9134" s="66">
        <v>266</v>
      </c>
      <c r="C9134" s="68">
        <v>31.02</v>
      </c>
      <c r="D9134" s="68"/>
      <c r="E9134" s="68"/>
      <c r="G9134" s="68">
        <v>31.02</v>
      </c>
    </row>
    <row r="9135" spans="2:7" hidden="1" x14ac:dyDescent="0.3">
      <c r="B9135" s="66">
        <v>267</v>
      </c>
      <c r="C9135" s="68"/>
      <c r="D9135" s="68">
        <v>28.09</v>
      </c>
      <c r="E9135" s="68"/>
      <c r="G9135" s="68">
        <v>28.09</v>
      </c>
    </row>
    <row r="9136" spans="2:7" hidden="1" x14ac:dyDescent="0.3">
      <c r="B9136" s="66">
        <v>268</v>
      </c>
      <c r="C9136" s="68"/>
      <c r="D9136" s="68">
        <v>23.56</v>
      </c>
      <c r="E9136" s="68"/>
      <c r="G9136" s="68">
        <v>23.56</v>
      </c>
    </row>
    <row r="9137" spans="2:7" hidden="1" x14ac:dyDescent="0.3">
      <c r="B9137" s="66">
        <v>269</v>
      </c>
      <c r="C9137" s="68">
        <v>24.1</v>
      </c>
      <c r="D9137" s="68"/>
      <c r="E9137" s="68"/>
      <c r="G9137" s="68">
        <v>24.1</v>
      </c>
    </row>
    <row r="9138" spans="2:7" hidden="1" x14ac:dyDescent="0.3">
      <c r="B9138" s="66">
        <v>272</v>
      </c>
      <c r="C9138" s="68"/>
      <c r="D9138" s="68"/>
      <c r="E9138" s="68">
        <v>22.69</v>
      </c>
      <c r="G9138" s="68">
        <v>22.69</v>
      </c>
    </row>
    <row r="9139" spans="2:7" hidden="1" x14ac:dyDescent="0.3">
      <c r="B9139" s="66">
        <v>273</v>
      </c>
      <c r="C9139" s="68">
        <v>27.38</v>
      </c>
      <c r="D9139" s="68"/>
      <c r="E9139" s="68"/>
      <c r="G9139" s="68">
        <v>27.38</v>
      </c>
    </row>
    <row r="9140" spans="2:7" hidden="1" x14ac:dyDescent="0.3">
      <c r="B9140" s="66">
        <v>274</v>
      </c>
      <c r="C9140" s="68">
        <v>31.92</v>
      </c>
      <c r="D9140" s="68"/>
      <c r="E9140" s="68"/>
      <c r="G9140" s="68">
        <v>31.92</v>
      </c>
    </row>
    <row r="9141" spans="2:7" hidden="1" x14ac:dyDescent="0.3">
      <c r="B9141" s="66">
        <v>275</v>
      </c>
      <c r="C9141" s="68">
        <v>20.239999999999998</v>
      </c>
      <c r="D9141" s="68"/>
      <c r="E9141" s="68"/>
      <c r="G9141" s="68">
        <v>20.239999999999998</v>
      </c>
    </row>
    <row r="9142" spans="2:7" hidden="1" x14ac:dyDescent="0.3">
      <c r="B9142" s="66">
        <v>276</v>
      </c>
      <c r="C9142" s="68"/>
      <c r="D9142" s="68">
        <v>21.35</v>
      </c>
      <c r="E9142" s="68"/>
      <c r="G9142" s="68">
        <v>21.35</v>
      </c>
    </row>
    <row r="9143" spans="2:7" hidden="1" x14ac:dyDescent="0.3">
      <c r="B9143" s="66">
        <v>277</v>
      </c>
      <c r="C9143" s="68"/>
      <c r="D9143" s="68">
        <v>22.4</v>
      </c>
      <c r="E9143" s="68"/>
      <c r="G9143" s="68">
        <v>22.4</v>
      </c>
    </row>
    <row r="9144" spans="2:7" hidden="1" x14ac:dyDescent="0.3">
      <c r="B9144" s="66">
        <v>278</v>
      </c>
      <c r="C9144" s="68">
        <v>19.27</v>
      </c>
      <c r="D9144" s="68"/>
      <c r="E9144" s="68"/>
      <c r="G9144" s="68">
        <v>19.27</v>
      </c>
    </row>
    <row r="9145" spans="2:7" hidden="1" x14ac:dyDescent="0.3">
      <c r="B9145" s="66">
        <v>279</v>
      </c>
      <c r="C9145" s="68">
        <v>18.18</v>
      </c>
      <c r="D9145" s="68"/>
      <c r="E9145" s="68"/>
      <c r="G9145" s="68">
        <v>18.18</v>
      </c>
    </row>
    <row r="9146" spans="2:7" hidden="1" x14ac:dyDescent="0.3">
      <c r="B9146" s="66">
        <v>280</v>
      </c>
      <c r="C9146" s="68"/>
      <c r="D9146" s="68">
        <v>20.87</v>
      </c>
      <c r="E9146" s="68"/>
      <c r="G9146" s="68">
        <v>20.87</v>
      </c>
    </row>
    <row r="9147" spans="2:7" hidden="1" x14ac:dyDescent="0.3">
      <c r="B9147" s="66">
        <v>281</v>
      </c>
      <c r="C9147" s="68"/>
      <c r="D9147" s="68">
        <v>29.48</v>
      </c>
      <c r="E9147" s="68"/>
      <c r="G9147" s="68">
        <v>29.48</v>
      </c>
    </row>
    <row r="9148" spans="2:7" hidden="1" x14ac:dyDescent="0.3">
      <c r="B9148" s="66">
        <v>282</v>
      </c>
      <c r="C9148" s="68"/>
      <c r="D9148" s="68">
        <v>20.56</v>
      </c>
      <c r="E9148" s="68"/>
      <c r="G9148" s="68">
        <v>20.56</v>
      </c>
    </row>
    <row r="9149" spans="2:7" hidden="1" x14ac:dyDescent="0.3">
      <c r="B9149" s="66">
        <v>283</v>
      </c>
      <c r="C9149" s="68"/>
      <c r="D9149" s="68">
        <v>25.38</v>
      </c>
      <c r="E9149" s="68"/>
      <c r="G9149" s="68">
        <v>25.38</v>
      </c>
    </row>
    <row r="9150" spans="2:7" hidden="1" x14ac:dyDescent="0.3">
      <c r="B9150" s="66">
        <v>284</v>
      </c>
      <c r="C9150" s="68"/>
      <c r="D9150" s="68">
        <v>23.86</v>
      </c>
      <c r="E9150" s="68"/>
      <c r="G9150" s="68">
        <v>23.86</v>
      </c>
    </row>
    <row r="9151" spans="2:7" hidden="1" x14ac:dyDescent="0.3">
      <c r="B9151" s="66">
        <v>285</v>
      </c>
      <c r="C9151" s="68"/>
      <c r="D9151" s="68"/>
      <c r="E9151" s="68"/>
      <c r="F9151" s="68">
        <v>19.97</v>
      </c>
      <c r="G9151" s="68">
        <v>19.97</v>
      </c>
    </row>
    <row r="9152" spans="2:7" hidden="1" x14ac:dyDescent="0.3">
      <c r="B9152" s="66">
        <v>286</v>
      </c>
      <c r="C9152" s="68">
        <v>29.84</v>
      </c>
      <c r="D9152" s="68"/>
      <c r="E9152" s="68"/>
      <c r="G9152" s="68">
        <v>29.84</v>
      </c>
    </row>
    <row r="9153" spans="2:7" hidden="1" x14ac:dyDescent="0.3">
      <c r="B9153" s="66">
        <v>288</v>
      </c>
      <c r="C9153" s="68"/>
      <c r="D9153" s="68"/>
      <c r="E9153" s="68"/>
      <c r="F9153" s="68">
        <v>26.64</v>
      </c>
      <c r="G9153" s="68">
        <v>26.64</v>
      </c>
    </row>
    <row r="9154" spans="2:7" hidden="1" x14ac:dyDescent="0.3">
      <c r="B9154" s="66">
        <v>289</v>
      </c>
      <c r="C9154" s="68">
        <v>29.59</v>
      </c>
      <c r="D9154" s="68"/>
      <c r="E9154" s="68"/>
      <c r="G9154" s="68">
        <v>29.59</v>
      </c>
    </row>
    <row r="9155" spans="2:7" hidden="1" x14ac:dyDescent="0.3">
      <c r="B9155" s="66">
        <v>291</v>
      </c>
      <c r="C9155" s="68"/>
      <c r="D9155" s="68"/>
      <c r="E9155" s="68"/>
      <c r="F9155" s="68">
        <v>24.44</v>
      </c>
      <c r="G9155" s="68">
        <v>24.44</v>
      </c>
    </row>
    <row r="9156" spans="2:7" hidden="1" x14ac:dyDescent="0.3">
      <c r="B9156" s="66">
        <v>292</v>
      </c>
      <c r="C9156" s="68">
        <v>26.24</v>
      </c>
      <c r="D9156" s="68"/>
      <c r="E9156" s="68"/>
      <c r="G9156" s="68">
        <v>26.24</v>
      </c>
    </row>
    <row r="9157" spans="2:7" hidden="1" x14ac:dyDescent="0.3">
      <c r="B9157" s="66">
        <v>293</v>
      </c>
      <c r="C9157" s="68"/>
      <c r="D9157" s="68"/>
      <c r="E9157" s="68">
        <v>26.98</v>
      </c>
      <c r="G9157" s="68">
        <v>26.98</v>
      </c>
    </row>
    <row r="9158" spans="2:7" hidden="1" x14ac:dyDescent="0.3">
      <c r="B9158" s="66">
        <v>294</v>
      </c>
      <c r="C9158" s="68"/>
      <c r="D9158" s="68"/>
      <c r="E9158" s="68"/>
      <c r="F9158" s="68">
        <v>20.059999999999999</v>
      </c>
      <c r="G9158" s="68">
        <v>20.059999999999999</v>
      </c>
    </row>
    <row r="9159" spans="2:7" hidden="1" x14ac:dyDescent="0.3">
      <c r="B9159" s="66">
        <v>295</v>
      </c>
      <c r="C9159" s="68"/>
      <c r="D9159" s="68">
        <v>24.87</v>
      </c>
      <c r="E9159" s="68"/>
      <c r="G9159" s="68">
        <v>24.87</v>
      </c>
    </row>
    <row r="9160" spans="2:7" hidden="1" x14ac:dyDescent="0.3">
      <c r="B9160" s="66">
        <v>296</v>
      </c>
      <c r="C9160" s="68">
        <v>27.8</v>
      </c>
      <c r="D9160" s="68"/>
      <c r="E9160" s="68"/>
      <c r="G9160" s="68">
        <v>27.8</v>
      </c>
    </row>
    <row r="9161" spans="2:7" hidden="1" x14ac:dyDescent="0.3">
      <c r="B9161" s="66">
        <v>297</v>
      </c>
      <c r="C9161" s="68">
        <v>24.24</v>
      </c>
      <c r="D9161" s="68"/>
      <c r="E9161" s="68"/>
      <c r="G9161" s="68">
        <v>24.24</v>
      </c>
    </row>
    <row r="9162" spans="2:7" hidden="1" x14ac:dyDescent="0.3">
      <c r="B9162" s="66">
        <v>298</v>
      </c>
      <c r="C9162" s="68">
        <v>27.61</v>
      </c>
      <c r="D9162" s="68"/>
      <c r="E9162" s="68"/>
      <c r="G9162" s="68">
        <v>27.61</v>
      </c>
    </row>
    <row r="9163" spans="2:7" hidden="1" x14ac:dyDescent="0.3">
      <c r="B9163" s="66">
        <v>299</v>
      </c>
      <c r="C9163" s="68"/>
      <c r="D9163" s="68">
        <v>28.09</v>
      </c>
      <c r="E9163" s="68"/>
      <c r="G9163" s="68">
        <v>28.09</v>
      </c>
    </row>
    <row r="9164" spans="2:7" hidden="1" x14ac:dyDescent="0.3">
      <c r="B9164" s="66">
        <v>300</v>
      </c>
      <c r="C9164" s="68"/>
      <c r="D9164" s="68"/>
      <c r="E9164" s="68">
        <v>28.09</v>
      </c>
      <c r="G9164" s="68">
        <v>28.09</v>
      </c>
    </row>
    <row r="9165" spans="2:7" hidden="1" x14ac:dyDescent="0.3">
      <c r="B9165" s="66">
        <v>301</v>
      </c>
      <c r="C9165" s="68"/>
      <c r="D9165" s="68">
        <v>23.48</v>
      </c>
      <c r="E9165" s="68"/>
      <c r="G9165" s="68">
        <v>23.48</v>
      </c>
    </row>
    <row r="9166" spans="2:7" hidden="1" x14ac:dyDescent="0.3">
      <c r="B9166" s="66">
        <v>302</v>
      </c>
      <c r="C9166" s="68"/>
      <c r="D9166" s="68"/>
      <c r="E9166" s="68">
        <v>26.56</v>
      </c>
      <c r="G9166" s="68">
        <v>26.56</v>
      </c>
    </row>
    <row r="9167" spans="2:7" hidden="1" x14ac:dyDescent="0.3">
      <c r="B9167" s="66">
        <v>303</v>
      </c>
      <c r="C9167" s="68">
        <v>16.920000000000002</v>
      </c>
      <c r="D9167" s="68"/>
      <c r="E9167" s="68"/>
      <c r="G9167" s="68">
        <v>16.920000000000002</v>
      </c>
    </row>
    <row r="9168" spans="2:7" hidden="1" x14ac:dyDescent="0.3">
      <c r="B9168" s="66">
        <v>305</v>
      </c>
      <c r="C9168" s="68"/>
      <c r="D9168" s="68">
        <v>18.88</v>
      </c>
      <c r="E9168" s="68"/>
      <c r="G9168" s="68">
        <v>18.88</v>
      </c>
    </row>
    <row r="9169" spans="2:7" hidden="1" x14ac:dyDescent="0.3">
      <c r="B9169" s="66">
        <v>306</v>
      </c>
      <c r="C9169" s="68">
        <v>28.18</v>
      </c>
      <c r="D9169" s="68"/>
      <c r="E9169" s="68"/>
      <c r="G9169" s="68">
        <v>28.18</v>
      </c>
    </row>
    <row r="9170" spans="2:7" hidden="1" x14ac:dyDescent="0.3">
      <c r="B9170" s="66">
        <v>307</v>
      </c>
      <c r="C9170" s="68"/>
      <c r="D9170" s="68">
        <v>23.74</v>
      </c>
      <c r="E9170" s="68"/>
      <c r="G9170" s="68">
        <v>23.74</v>
      </c>
    </row>
    <row r="9171" spans="2:7" hidden="1" x14ac:dyDescent="0.3">
      <c r="B9171" s="66">
        <v>308</v>
      </c>
      <c r="C9171" s="68"/>
      <c r="D9171" s="68">
        <v>30.91</v>
      </c>
      <c r="E9171" s="68"/>
      <c r="G9171" s="68">
        <v>30.91</v>
      </c>
    </row>
    <row r="9172" spans="2:7" hidden="1" x14ac:dyDescent="0.3">
      <c r="B9172" s="66">
        <v>309</v>
      </c>
      <c r="C9172" s="68"/>
      <c r="D9172" s="68">
        <v>30.85</v>
      </c>
      <c r="E9172" s="68"/>
      <c r="G9172" s="68">
        <v>30.85</v>
      </c>
    </row>
    <row r="9173" spans="2:7" hidden="1" x14ac:dyDescent="0.3">
      <c r="B9173" s="66">
        <v>310</v>
      </c>
      <c r="C9173" s="68"/>
      <c r="D9173" s="68">
        <v>33.68</v>
      </c>
      <c r="E9173" s="68"/>
      <c r="G9173" s="68">
        <v>33.68</v>
      </c>
    </row>
    <row r="9174" spans="2:7" hidden="1" x14ac:dyDescent="0.3">
      <c r="B9174" s="66">
        <v>311</v>
      </c>
      <c r="C9174" s="68"/>
      <c r="D9174" s="68">
        <v>31.12</v>
      </c>
      <c r="E9174" s="68"/>
      <c r="G9174" s="68">
        <v>31.12</v>
      </c>
    </row>
    <row r="9175" spans="2:7" hidden="1" x14ac:dyDescent="0.3">
      <c r="B9175" s="66">
        <v>312</v>
      </c>
      <c r="C9175" s="68"/>
      <c r="D9175" s="68">
        <v>20.84</v>
      </c>
      <c r="E9175" s="68"/>
      <c r="G9175" s="68">
        <v>20.84</v>
      </c>
    </row>
    <row r="9176" spans="2:7" hidden="1" x14ac:dyDescent="0.3">
      <c r="B9176" s="66">
        <v>313</v>
      </c>
      <c r="C9176" s="68"/>
      <c r="D9176" s="68"/>
      <c r="E9176" s="68">
        <v>22.91</v>
      </c>
      <c r="G9176" s="68">
        <v>22.91</v>
      </c>
    </row>
    <row r="9177" spans="2:7" hidden="1" x14ac:dyDescent="0.3">
      <c r="B9177" s="66">
        <v>314</v>
      </c>
      <c r="C9177" s="68"/>
      <c r="D9177" s="68">
        <v>23.28</v>
      </c>
      <c r="E9177" s="68"/>
      <c r="G9177" s="68">
        <v>23.28</v>
      </c>
    </row>
    <row r="9178" spans="2:7" hidden="1" x14ac:dyDescent="0.3">
      <c r="B9178" s="66">
        <v>315</v>
      </c>
      <c r="C9178" s="68">
        <v>26.32</v>
      </c>
      <c r="D9178" s="68"/>
      <c r="E9178" s="68"/>
      <c r="G9178" s="68">
        <v>26.32</v>
      </c>
    </row>
    <row r="9179" spans="2:7" hidden="1" x14ac:dyDescent="0.3">
      <c r="B9179" s="66">
        <v>316</v>
      </c>
      <c r="C9179" s="68"/>
      <c r="D9179" s="68"/>
      <c r="E9179" s="68"/>
      <c r="F9179" s="68">
        <v>22.72</v>
      </c>
      <c r="G9179" s="68">
        <v>22.72</v>
      </c>
    </row>
    <row r="9180" spans="2:7" hidden="1" x14ac:dyDescent="0.3">
      <c r="B9180" s="66">
        <v>317</v>
      </c>
      <c r="C9180" s="68"/>
      <c r="D9180" s="68">
        <v>30.89</v>
      </c>
      <c r="E9180" s="68"/>
      <c r="G9180" s="68">
        <v>30.89</v>
      </c>
    </row>
    <row r="9181" spans="2:7" hidden="1" x14ac:dyDescent="0.3">
      <c r="B9181" s="66">
        <v>318</v>
      </c>
      <c r="C9181" s="68">
        <v>27.04</v>
      </c>
      <c r="D9181" s="68"/>
      <c r="E9181" s="68"/>
      <c r="G9181" s="68">
        <v>27.04</v>
      </c>
    </row>
    <row r="9182" spans="2:7" hidden="1" x14ac:dyDescent="0.3">
      <c r="B9182" s="66">
        <v>319</v>
      </c>
      <c r="C9182" s="68"/>
      <c r="D9182" s="68">
        <v>28.62</v>
      </c>
      <c r="E9182" s="68"/>
      <c r="G9182" s="68">
        <v>28.62</v>
      </c>
    </row>
    <row r="9183" spans="2:7" hidden="1" x14ac:dyDescent="0.3">
      <c r="B9183" s="66">
        <v>320</v>
      </c>
      <c r="C9183" s="68"/>
      <c r="D9183" s="68"/>
      <c r="E9183" s="68"/>
      <c r="F9183" s="68">
        <v>23.98</v>
      </c>
      <c r="G9183" s="68">
        <v>23.98</v>
      </c>
    </row>
    <row r="9184" spans="2:7" hidden="1" x14ac:dyDescent="0.3">
      <c r="B9184" s="66">
        <v>321</v>
      </c>
      <c r="C9184" s="68"/>
      <c r="D9184" s="68"/>
      <c r="E9184" s="68">
        <v>26.72</v>
      </c>
      <c r="G9184" s="68">
        <v>26.72</v>
      </c>
    </row>
    <row r="9185" spans="2:7" hidden="1" x14ac:dyDescent="0.3">
      <c r="B9185" s="66">
        <v>322</v>
      </c>
      <c r="C9185" s="68">
        <v>17.68</v>
      </c>
      <c r="D9185" s="68"/>
      <c r="E9185" s="68"/>
      <c r="G9185" s="68">
        <v>17.68</v>
      </c>
    </row>
    <row r="9186" spans="2:7" hidden="1" x14ac:dyDescent="0.3">
      <c r="B9186" s="66">
        <v>324</v>
      </c>
      <c r="C9186" s="68"/>
      <c r="D9186" s="68">
        <v>19.61</v>
      </c>
      <c r="E9186" s="68"/>
      <c r="G9186" s="68">
        <v>19.61</v>
      </c>
    </row>
    <row r="9187" spans="2:7" hidden="1" x14ac:dyDescent="0.3">
      <c r="B9187" s="66">
        <v>325</v>
      </c>
      <c r="C9187" s="68"/>
      <c r="D9187" s="68">
        <v>23.81</v>
      </c>
      <c r="E9187" s="68"/>
      <c r="G9187" s="68">
        <v>23.81</v>
      </c>
    </row>
    <row r="9188" spans="2:7" hidden="1" x14ac:dyDescent="0.3">
      <c r="B9188" s="66">
        <v>327</v>
      </c>
      <c r="C9188" s="68"/>
      <c r="D9188" s="68">
        <v>20.68</v>
      </c>
      <c r="E9188" s="68"/>
      <c r="G9188" s="68">
        <v>20.68</v>
      </c>
    </row>
    <row r="9189" spans="2:7" hidden="1" x14ac:dyDescent="0.3">
      <c r="B9189" s="66">
        <v>328</v>
      </c>
      <c r="C9189" s="68">
        <v>21.49</v>
      </c>
      <c r="D9189" s="68"/>
      <c r="E9189" s="68"/>
      <c r="G9189" s="68">
        <v>21.49</v>
      </c>
    </row>
    <row r="9190" spans="2:7" hidden="1" x14ac:dyDescent="0.3">
      <c r="B9190" s="66">
        <v>330</v>
      </c>
      <c r="C9190" s="68"/>
      <c r="D9190" s="68">
        <v>26.26</v>
      </c>
      <c r="E9190" s="68"/>
      <c r="G9190" s="68">
        <v>26.26</v>
      </c>
    </row>
    <row r="9191" spans="2:7" hidden="1" x14ac:dyDescent="0.3">
      <c r="B9191" s="66">
        <v>331</v>
      </c>
      <c r="C9191" s="68"/>
      <c r="D9191" s="68"/>
      <c r="E9191" s="68"/>
      <c r="F9191" s="68">
        <v>26.21</v>
      </c>
      <c r="G9191" s="68">
        <v>26.21</v>
      </c>
    </row>
    <row r="9192" spans="2:7" hidden="1" x14ac:dyDescent="0.3">
      <c r="B9192" s="66">
        <v>332</v>
      </c>
      <c r="C9192" s="68">
        <v>22.34</v>
      </c>
      <c r="D9192" s="68"/>
      <c r="E9192" s="68"/>
      <c r="G9192" s="68">
        <v>22.34</v>
      </c>
    </row>
    <row r="9193" spans="2:7" hidden="1" x14ac:dyDescent="0.3">
      <c r="B9193" s="66">
        <v>333</v>
      </c>
      <c r="C9193" s="68">
        <v>26.62</v>
      </c>
      <c r="D9193" s="68"/>
      <c r="E9193" s="68"/>
      <c r="G9193" s="68">
        <v>26.62</v>
      </c>
    </row>
    <row r="9194" spans="2:7" hidden="1" x14ac:dyDescent="0.3">
      <c r="B9194" s="66">
        <v>334</v>
      </c>
      <c r="C9194" s="68">
        <v>25.09</v>
      </c>
      <c r="D9194" s="68"/>
      <c r="E9194" s="68"/>
      <c r="G9194" s="68">
        <v>25.09</v>
      </c>
    </row>
    <row r="9195" spans="2:7" hidden="1" x14ac:dyDescent="0.3">
      <c r="B9195" s="66">
        <v>336</v>
      </c>
      <c r="C9195" s="68"/>
      <c r="D9195" s="68"/>
      <c r="E9195" s="68"/>
      <c r="F9195" s="68">
        <v>28.31</v>
      </c>
      <c r="G9195" s="68">
        <v>28.31</v>
      </c>
    </row>
    <row r="9196" spans="2:7" hidden="1" x14ac:dyDescent="0.3">
      <c r="B9196" s="66">
        <v>337</v>
      </c>
      <c r="C9196" s="68"/>
      <c r="D9196" s="68"/>
      <c r="E9196" s="68">
        <v>27.17</v>
      </c>
      <c r="G9196" s="68">
        <v>27.17</v>
      </c>
    </row>
    <row r="9197" spans="2:7" hidden="1" x14ac:dyDescent="0.3">
      <c r="B9197" s="66">
        <v>339</v>
      </c>
      <c r="C9197" s="68"/>
      <c r="D9197" s="68"/>
      <c r="E9197" s="68"/>
      <c r="F9197" s="68">
        <v>21.08</v>
      </c>
      <c r="G9197" s="68">
        <v>21.08</v>
      </c>
    </row>
    <row r="9198" spans="2:7" hidden="1" x14ac:dyDescent="0.3">
      <c r="B9198" s="66">
        <v>340</v>
      </c>
      <c r="C9198" s="68"/>
      <c r="D9198" s="68">
        <v>24.89</v>
      </c>
      <c r="E9198" s="68"/>
      <c r="G9198" s="68">
        <v>24.89</v>
      </c>
    </row>
    <row r="9199" spans="2:7" hidden="1" x14ac:dyDescent="0.3">
      <c r="B9199" s="66">
        <v>342</v>
      </c>
      <c r="C9199" s="68"/>
      <c r="D9199" s="68">
        <v>22.34</v>
      </c>
      <c r="E9199" s="68"/>
      <c r="G9199" s="68">
        <v>22.34</v>
      </c>
    </row>
    <row r="9200" spans="2:7" hidden="1" x14ac:dyDescent="0.3">
      <c r="B9200" s="66">
        <v>343</v>
      </c>
      <c r="C9200" s="68">
        <v>24.42</v>
      </c>
      <c r="D9200" s="68"/>
      <c r="E9200" s="68"/>
      <c r="G9200" s="68">
        <v>24.42</v>
      </c>
    </row>
    <row r="9201" spans="2:7" hidden="1" x14ac:dyDescent="0.3">
      <c r="B9201" s="66">
        <v>344</v>
      </c>
      <c r="C9201" s="68">
        <v>20.56</v>
      </c>
      <c r="D9201" s="68"/>
      <c r="E9201" s="68"/>
      <c r="G9201" s="68">
        <v>20.56</v>
      </c>
    </row>
    <row r="9202" spans="2:7" hidden="1" x14ac:dyDescent="0.3">
      <c r="B9202" s="66">
        <v>345</v>
      </c>
      <c r="C9202" s="68"/>
      <c r="D9202" s="68">
        <v>25.72</v>
      </c>
      <c r="E9202" s="68"/>
      <c r="G9202" s="68">
        <v>25.72</v>
      </c>
    </row>
    <row r="9203" spans="2:7" hidden="1" x14ac:dyDescent="0.3">
      <c r="B9203" s="66">
        <v>346</v>
      </c>
      <c r="C9203" s="68">
        <v>26.37</v>
      </c>
      <c r="D9203" s="68"/>
      <c r="E9203" s="68"/>
      <c r="G9203" s="68">
        <v>26.37</v>
      </c>
    </row>
    <row r="9204" spans="2:7" hidden="1" x14ac:dyDescent="0.3">
      <c r="B9204" s="66">
        <v>347</v>
      </c>
      <c r="C9204" s="68">
        <v>24.06</v>
      </c>
      <c r="D9204" s="68"/>
      <c r="E9204" s="68"/>
      <c r="G9204" s="68">
        <v>24.06</v>
      </c>
    </row>
    <row r="9205" spans="2:7" hidden="1" x14ac:dyDescent="0.3">
      <c r="B9205" s="66">
        <v>348</v>
      </c>
      <c r="C9205" s="68"/>
      <c r="D9205" s="68">
        <v>23.37</v>
      </c>
      <c r="E9205" s="68"/>
      <c r="G9205" s="68">
        <v>23.37</v>
      </c>
    </row>
    <row r="9206" spans="2:7" hidden="1" x14ac:dyDescent="0.3">
      <c r="B9206" s="66">
        <v>350</v>
      </c>
      <c r="C9206" s="68"/>
      <c r="D9206" s="68">
        <v>25.52</v>
      </c>
      <c r="E9206" s="68"/>
      <c r="G9206" s="68">
        <v>25.52</v>
      </c>
    </row>
    <row r="9207" spans="2:7" hidden="1" x14ac:dyDescent="0.3">
      <c r="B9207" s="66">
        <v>351</v>
      </c>
      <c r="C9207" s="68"/>
      <c r="D9207" s="68">
        <v>21.19</v>
      </c>
      <c r="E9207" s="68"/>
      <c r="G9207" s="68">
        <v>21.19</v>
      </c>
    </row>
    <row r="9208" spans="2:7" hidden="1" x14ac:dyDescent="0.3">
      <c r="B9208" s="66">
        <v>352</v>
      </c>
      <c r="C9208" s="68"/>
      <c r="D9208" s="68">
        <v>22.32</v>
      </c>
      <c r="E9208" s="68"/>
      <c r="G9208" s="68">
        <v>22.32</v>
      </c>
    </row>
    <row r="9209" spans="2:7" hidden="1" x14ac:dyDescent="0.3">
      <c r="B9209" s="66">
        <v>354</v>
      </c>
      <c r="C9209" s="68"/>
      <c r="D9209" s="68">
        <v>21.79</v>
      </c>
      <c r="E9209" s="68"/>
      <c r="G9209" s="68">
        <v>21.79</v>
      </c>
    </row>
    <row r="9210" spans="2:7" hidden="1" x14ac:dyDescent="0.3">
      <c r="B9210" s="66">
        <v>355</v>
      </c>
      <c r="C9210" s="68"/>
      <c r="D9210" s="68">
        <v>22.18</v>
      </c>
      <c r="E9210" s="68"/>
      <c r="G9210" s="68">
        <v>22.18</v>
      </c>
    </row>
    <row r="9211" spans="2:7" hidden="1" x14ac:dyDescent="0.3">
      <c r="B9211" s="66">
        <v>356</v>
      </c>
      <c r="C9211" s="68"/>
      <c r="D9211" s="68"/>
      <c r="E9211" s="68"/>
      <c r="F9211" s="68">
        <v>24.35</v>
      </c>
      <c r="G9211" s="68">
        <v>24.35</v>
      </c>
    </row>
    <row r="9212" spans="2:7" hidden="1" x14ac:dyDescent="0.3">
      <c r="B9212" s="66">
        <v>357</v>
      </c>
      <c r="C9212" s="68"/>
      <c r="D9212" s="68">
        <v>22.91</v>
      </c>
      <c r="E9212" s="68"/>
      <c r="G9212" s="68">
        <v>22.91</v>
      </c>
    </row>
    <row r="9213" spans="2:7" hidden="1" x14ac:dyDescent="0.3">
      <c r="B9213" s="66">
        <v>358</v>
      </c>
      <c r="C9213" s="68"/>
      <c r="D9213" s="68"/>
      <c r="E9213" s="68">
        <v>21.08</v>
      </c>
      <c r="G9213" s="68">
        <v>21.08</v>
      </c>
    </row>
    <row r="9214" spans="2:7" hidden="1" x14ac:dyDescent="0.3">
      <c r="B9214" s="66">
        <v>359</v>
      </c>
      <c r="C9214" s="68"/>
      <c r="D9214" s="68">
        <v>28.9</v>
      </c>
      <c r="E9214" s="68"/>
      <c r="G9214" s="68">
        <v>28.9</v>
      </c>
    </row>
    <row r="9215" spans="2:7" hidden="1" x14ac:dyDescent="0.3">
      <c r="B9215" s="66">
        <v>360</v>
      </c>
      <c r="C9215" s="68">
        <v>24.68</v>
      </c>
      <c r="D9215" s="68"/>
      <c r="E9215" s="68"/>
      <c r="G9215" s="68">
        <v>24.68</v>
      </c>
    </row>
    <row r="9216" spans="2:7" hidden="1" x14ac:dyDescent="0.3">
      <c r="B9216" s="66">
        <v>361</v>
      </c>
      <c r="C9216" s="68">
        <v>26.85</v>
      </c>
      <c r="D9216" s="68"/>
      <c r="E9216" s="68"/>
      <c r="G9216" s="68">
        <v>26.85</v>
      </c>
    </row>
    <row r="9217" spans="2:7" hidden="1" x14ac:dyDescent="0.3">
      <c r="B9217" s="66">
        <v>362</v>
      </c>
      <c r="C9217" s="68">
        <v>26.11</v>
      </c>
      <c r="D9217" s="68"/>
      <c r="E9217" s="68"/>
      <c r="G9217" s="68">
        <v>26.11</v>
      </c>
    </row>
    <row r="9218" spans="2:7" hidden="1" x14ac:dyDescent="0.3">
      <c r="B9218" s="66">
        <v>363</v>
      </c>
      <c r="C9218" s="68"/>
      <c r="D9218" s="68">
        <v>21.56</v>
      </c>
      <c r="E9218" s="68"/>
      <c r="G9218" s="68">
        <v>21.56</v>
      </c>
    </row>
    <row r="9219" spans="2:7" hidden="1" x14ac:dyDescent="0.3">
      <c r="B9219" s="66">
        <v>365</v>
      </c>
      <c r="C9219" s="68"/>
      <c r="D9219" s="68">
        <v>22.98</v>
      </c>
      <c r="E9219" s="68"/>
      <c r="G9219" s="68">
        <v>22.98</v>
      </c>
    </row>
    <row r="9220" spans="2:7" hidden="1" x14ac:dyDescent="0.3">
      <c r="B9220" s="66">
        <v>366</v>
      </c>
      <c r="C9220" s="68"/>
      <c r="D9220" s="68"/>
      <c r="E9220" s="68"/>
      <c r="F9220" s="68">
        <v>25.37</v>
      </c>
      <c r="G9220" s="68">
        <v>25.37</v>
      </c>
    </row>
    <row r="9221" spans="2:7" hidden="1" x14ac:dyDescent="0.3">
      <c r="B9221" s="66">
        <v>367</v>
      </c>
      <c r="C9221" s="68"/>
      <c r="D9221" s="68"/>
      <c r="E9221" s="68">
        <v>24.56</v>
      </c>
      <c r="G9221" s="68">
        <v>24.56</v>
      </c>
    </row>
    <row r="9222" spans="2:7" hidden="1" x14ac:dyDescent="0.3">
      <c r="B9222" s="66">
        <v>368</v>
      </c>
      <c r="C9222" s="68"/>
      <c r="D9222" s="68"/>
      <c r="E9222" s="68">
        <v>21.26</v>
      </c>
      <c r="G9222" s="68">
        <v>21.26</v>
      </c>
    </row>
    <row r="9223" spans="2:7" hidden="1" x14ac:dyDescent="0.3">
      <c r="B9223" s="66">
        <v>370</v>
      </c>
      <c r="C9223" s="68"/>
      <c r="D9223" s="68"/>
      <c r="E9223" s="68">
        <v>23.48</v>
      </c>
      <c r="G9223" s="68">
        <v>23.48</v>
      </c>
    </row>
    <row r="9224" spans="2:7" hidden="1" x14ac:dyDescent="0.3">
      <c r="B9224" s="66">
        <v>371</v>
      </c>
      <c r="C9224" s="68">
        <v>27.57</v>
      </c>
      <c r="D9224" s="68"/>
      <c r="E9224" s="68"/>
      <c r="G9224" s="68">
        <v>27.57</v>
      </c>
    </row>
    <row r="9225" spans="2:7" hidden="1" x14ac:dyDescent="0.3">
      <c r="B9225" s="66">
        <v>372</v>
      </c>
      <c r="C9225" s="68"/>
      <c r="D9225" s="68"/>
      <c r="E9225" s="68">
        <v>25.62</v>
      </c>
      <c r="G9225" s="68">
        <v>25.62</v>
      </c>
    </row>
    <row r="9226" spans="2:7" hidden="1" x14ac:dyDescent="0.3">
      <c r="B9226" s="66">
        <v>373</v>
      </c>
      <c r="C9226" s="68"/>
      <c r="D9226" s="68">
        <v>21.45</v>
      </c>
      <c r="E9226" s="68"/>
      <c r="G9226" s="68">
        <v>21.45</v>
      </c>
    </row>
    <row r="9227" spans="2:7" hidden="1" x14ac:dyDescent="0.3">
      <c r="B9227" s="66">
        <v>374</v>
      </c>
      <c r="C9227" s="68"/>
      <c r="D9227" s="68"/>
      <c r="E9227" s="68"/>
      <c r="F9227" s="68">
        <v>30.43</v>
      </c>
      <c r="G9227" s="68">
        <v>30.43</v>
      </c>
    </row>
    <row r="9228" spans="2:7" hidden="1" x14ac:dyDescent="0.3">
      <c r="B9228" s="66">
        <v>375</v>
      </c>
      <c r="C9228" s="68">
        <v>29.17</v>
      </c>
      <c r="D9228" s="68"/>
      <c r="E9228" s="68"/>
      <c r="G9228" s="68">
        <v>29.17</v>
      </c>
    </row>
    <row r="9229" spans="2:7" hidden="1" x14ac:dyDescent="0.3">
      <c r="B9229" s="66">
        <v>376</v>
      </c>
      <c r="C9229" s="68">
        <v>24.95</v>
      </c>
      <c r="D9229" s="68"/>
      <c r="E9229" s="68"/>
      <c r="G9229" s="68">
        <v>24.95</v>
      </c>
    </row>
    <row r="9230" spans="2:7" hidden="1" x14ac:dyDescent="0.3">
      <c r="B9230" s="66">
        <v>377</v>
      </c>
      <c r="C9230" s="68">
        <v>24.58</v>
      </c>
      <c r="D9230" s="68"/>
      <c r="E9230" s="68"/>
      <c r="G9230" s="68">
        <v>24.58</v>
      </c>
    </row>
    <row r="9231" spans="2:7" hidden="1" x14ac:dyDescent="0.3">
      <c r="B9231" s="66">
        <v>378</v>
      </c>
      <c r="C9231" s="68">
        <v>27.13</v>
      </c>
      <c r="D9231" s="68"/>
      <c r="E9231" s="68"/>
      <c r="G9231" s="68">
        <v>27.13</v>
      </c>
    </row>
    <row r="9232" spans="2:7" hidden="1" x14ac:dyDescent="0.3">
      <c r="B9232" s="66">
        <v>380</v>
      </c>
      <c r="C9232" s="68"/>
      <c r="D9232" s="68"/>
      <c r="E9232" s="68">
        <v>24.8</v>
      </c>
      <c r="G9232" s="68">
        <v>24.8</v>
      </c>
    </row>
    <row r="9233" spans="2:7" hidden="1" x14ac:dyDescent="0.3">
      <c r="B9233" s="66">
        <v>381</v>
      </c>
      <c r="C9233" s="68">
        <v>32.659999999999997</v>
      </c>
      <c r="D9233" s="68"/>
      <c r="E9233" s="68"/>
      <c r="G9233" s="68">
        <v>32.659999999999997</v>
      </c>
    </row>
    <row r="9234" spans="2:7" hidden="1" x14ac:dyDescent="0.3">
      <c r="B9234" s="66">
        <v>382</v>
      </c>
      <c r="C9234" s="68">
        <v>31.5</v>
      </c>
      <c r="D9234" s="68"/>
      <c r="E9234" s="68"/>
      <c r="G9234" s="68">
        <v>31.5</v>
      </c>
    </row>
    <row r="9235" spans="2:7" hidden="1" x14ac:dyDescent="0.3">
      <c r="B9235" s="66">
        <v>383</v>
      </c>
      <c r="C9235" s="68"/>
      <c r="D9235" s="68">
        <v>27.68</v>
      </c>
      <c r="E9235" s="68"/>
      <c r="G9235" s="68">
        <v>27.68</v>
      </c>
    </row>
    <row r="9236" spans="2:7" hidden="1" x14ac:dyDescent="0.3">
      <c r="B9236" s="66">
        <v>384</v>
      </c>
      <c r="C9236" s="68"/>
      <c r="D9236" s="68"/>
      <c r="E9236" s="68"/>
      <c r="F9236" s="68">
        <v>30.82</v>
      </c>
      <c r="G9236" s="68">
        <v>30.82</v>
      </c>
    </row>
    <row r="9237" spans="2:7" hidden="1" x14ac:dyDescent="0.3">
      <c r="B9237" s="66">
        <v>385</v>
      </c>
      <c r="C9237" s="68">
        <v>32.270000000000003</v>
      </c>
      <c r="D9237" s="68"/>
      <c r="E9237" s="68"/>
      <c r="G9237" s="68">
        <v>32.270000000000003</v>
      </c>
    </row>
    <row r="9238" spans="2:7" hidden="1" x14ac:dyDescent="0.3">
      <c r="B9238" s="66">
        <v>386</v>
      </c>
      <c r="C9238" s="68"/>
      <c r="D9238" s="68">
        <v>24.82</v>
      </c>
      <c r="E9238" s="68"/>
      <c r="G9238" s="68">
        <v>24.82</v>
      </c>
    </row>
    <row r="9239" spans="2:7" hidden="1" x14ac:dyDescent="0.3">
      <c r="B9239" s="66">
        <v>387</v>
      </c>
      <c r="C9239" s="68"/>
      <c r="D9239" s="68">
        <v>25.42</v>
      </c>
      <c r="E9239" s="68"/>
      <c r="G9239" s="68">
        <v>25.42</v>
      </c>
    </row>
    <row r="9240" spans="2:7" hidden="1" x14ac:dyDescent="0.3">
      <c r="B9240" s="66">
        <v>388</v>
      </c>
      <c r="C9240" s="68"/>
      <c r="D9240" s="68">
        <v>26.69</v>
      </c>
      <c r="E9240" s="68"/>
      <c r="G9240" s="68">
        <v>26.69</v>
      </c>
    </row>
    <row r="9241" spans="2:7" hidden="1" x14ac:dyDescent="0.3">
      <c r="B9241" s="66">
        <v>389</v>
      </c>
      <c r="C9241" s="68">
        <v>30.47</v>
      </c>
      <c r="D9241" s="68"/>
      <c r="E9241" s="68"/>
      <c r="G9241" s="68">
        <v>30.47</v>
      </c>
    </row>
    <row r="9242" spans="2:7" hidden="1" x14ac:dyDescent="0.3">
      <c r="B9242" s="66">
        <v>390</v>
      </c>
      <c r="C9242" s="68">
        <v>26.91</v>
      </c>
      <c r="D9242" s="68"/>
      <c r="E9242" s="68"/>
      <c r="G9242" s="68">
        <v>26.91</v>
      </c>
    </row>
    <row r="9243" spans="2:7" hidden="1" x14ac:dyDescent="0.3">
      <c r="B9243" s="66">
        <v>391</v>
      </c>
      <c r="C9243" s="68">
        <v>27.51</v>
      </c>
      <c r="D9243" s="68"/>
      <c r="E9243" s="68"/>
      <c r="G9243" s="68">
        <v>27.51</v>
      </c>
    </row>
    <row r="9244" spans="2:7" hidden="1" x14ac:dyDescent="0.3">
      <c r="B9244" s="66">
        <v>392</v>
      </c>
      <c r="C9244" s="68">
        <v>26.97</v>
      </c>
      <c r="D9244" s="68"/>
      <c r="E9244" s="68"/>
      <c r="G9244" s="68">
        <v>26.97</v>
      </c>
    </row>
    <row r="9245" spans="2:7" hidden="1" x14ac:dyDescent="0.3">
      <c r="B9245" s="66">
        <v>393</v>
      </c>
      <c r="C9245" s="68">
        <v>30.73</v>
      </c>
      <c r="D9245" s="68"/>
      <c r="E9245" s="68"/>
      <c r="G9245" s="68">
        <v>30.73</v>
      </c>
    </row>
    <row r="9246" spans="2:7" hidden="1" x14ac:dyDescent="0.3">
      <c r="B9246" s="66">
        <v>394</v>
      </c>
      <c r="C9246" s="68"/>
      <c r="D9246" s="68">
        <v>27.42</v>
      </c>
      <c r="E9246" s="68"/>
      <c r="G9246" s="68">
        <v>27.42</v>
      </c>
    </row>
    <row r="9247" spans="2:7" hidden="1" x14ac:dyDescent="0.3">
      <c r="B9247" s="66">
        <v>395</v>
      </c>
      <c r="C9247" s="68"/>
      <c r="D9247" s="68"/>
      <c r="E9247" s="68"/>
      <c r="F9247" s="68">
        <v>21.48</v>
      </c>
      <c r="G9247" s="68">
        <v>21.48</v>
      </c>
    </row>
    <row r="9248" spans="2:7" hidden="1" x14ac:dyDescent="0.3">
      <c r="B9248" s="66">
        <v>396</v>
      </c>
      <c r="C9248" s="68">
        <v>25.49</v>
      </c>
      <c r="D9248" s="68"/>
      <c r="E9248" s="68"/>
      <c r="G9248" s="68">
        <v>25.49</v>
      </c>
    </row>
    <row r="9249" spans="2:7" hidden="1" x14ac:dyDescent="0.3">
      <c r="B9249" s="66">
        <v>397</v>
      </c>
      <c r="C9249" s="68">
        <v>24.85</v>
      </c>
      <c r="D9249" s="68"/>
      <c r="E9249" s="68"/>
      <c r="G9249" s="68">
        <v>24.85</v>
      </c>
    </row>
    <row r="9250" spans="2:7" hidden="1" x14ac:dyDescent="0.3">
      <c r="B9250" s="66">
        <v>398</v>
      </c>
      <c r="C9250" s="68">
        <v>22.78</v>
      </c>
      <c r="D9250" s="68"/>
      <c r="E9250" s="68"/>
      <c r="G9250" s="68">
        <v>22.78</v>
      </c>
    </row>
    <row r="9251" spans="2:7" hidden="1" x14ac:dyDescent="0.3">
      <c r="B9251" s="66">
        <v>399</v>
      </c>
      <c r="C9251" s="68">
        <v>21.19</v>
      </c>
      <c r="D9251" s="68"/>
      <c r="E9251" s="68"/>
      <c r="G9251" s="68">
        <v>21.19</v>
      </c>
    </row>
    <row r="9252" spans="2:7" hidden="1" x14ac:dyDescent="0.3">
      <c r="B9252" s="66">
        <v>400</v>
      </c>
      <c r="C9252" s="68"/>
      <c r="D9252" s="68">
        <v>26.45</v>
      </c>
      <c r="E9252" s="68"/>
      <c r="G9252" s="68">
        <v>26.45</v>
      </c>
    </row>
    <row r="9253" spans="2:7" hidden="1" x14ac:dyDescent="0.3">
      <c r="B9253" s="66">
        <v>401</v>
      </c>
      <c r="C9253" s="68"/>
      <c r="D9253" s="68"/>
      <c r="E9253" s="68"/>
      <c r="F9253" s="68">
        <v>26.26</v>
      </c>
      <c r="G9253" s="68">
        <v>26.26</v>
      </c>
    </row>
    <row r="9254" spans="2:7" hidden="1" x14ac:dyDescent="0.3">
      <c r="B9254" s="66">
        <v>402</v>
      </c>
      <c r="C9254" s="68">
        <v>32.49</v>
      </c>
      <c r="D9254" s="68"/>
      <c r="E9254" s="68"/>
      <c r="G9254" s="68">
        <v>32.49</v>
      </c>
    </row>
    <row r="9255" spans="2:7" hidden="1" x14ac:dyDescent="0.3">
      <c r="B9255" s="66">
        <v>403</v>
      </c>
      <c r="C9255" s="68"/>
      <c r="D9255" s="68"/>
      <c r="E9255" s="68">
        <v>21.35</v>
      </c>
      <c r="G9255" s="68">
        <v>21.35</v>
      </c>
    </row>
    <row r="9256" spans="2:7" hidden="1" x14ac:dyDescent="0.3">
      <c r="B9256" s="66">
        <v>404</v>
      </c>
      <c r="C9256" s="68"/>
      <c r="D9256" s="68"/>
      <c r="E9256" s="68"/>
      <c r="F9256" s="68">
        <v>29.77</v>
      </c>
      <c r="G9256" s="68">
        <v>29.77</v>
      </c>
    </row>
    <row r="9257" spans="2:7" hidden="1" x14ac:dyDescent="0.3">
      <c r="B9257" s="66">
        <v>405</v>
      </c>
      <c r="C9257" s="68"/>
      <c r="D9257" s="68"/>
      <c r="E9257" s="68"/>
      <c r="F9257" s="68">
        <v>23.97</v>
      </c>
      <c r="G9257" s="68">
        <v>23.97</v>
      </c>
    </row>
    <row r="9258" spans="2:7" hidden="1" x14ac:dyDescent="0.3">
      <c r="B9258" s="66">
        <v>406</v>
      </c>
      <c r="C9258" s="68"/>
      <c r="D9258" s="68">
        <v>19.78</v>
      </c>
      <c r="E9258" s="68"/>
      <c r="G9258" s="68">
        <v>19.78</v>
      </c>
    </row>
    <row r="9259" spans="2:7" hidden="1" x14ac:dyDescent="0.3">
      <c r="B9259" s="66">
        <v>407</v>
      </c>
      <c r="C9259" s="68">
        <v>26.22</v>
      </c>
      <c r="D9259" s="68"/>
      <c r="E9259" s="68"/>
      <c r="G9259" s="68">
        <v>26.22</v>
      </c>
    </row>
    <row r="9260" spans="2:7" hidden="1" x14ac:dyDescent="0.3">
      <c r="B9260" s="66">
        <v>408</v>
      </c>
      <c r="C9260" s="68"/>
      <c r="D9260" s="68"/>
      <c r="E9260" s="68"/>
      <c r="F9260" s="68">
        <v>26.09</v>
      </c>
      <c r="G9260" s="68">
        <v>26.09</v>
      </c>
    </row>
    <row r="9261" spans="2:7" hidden="1" x14ac:dyDescent="0.3">
      <c r="B9261" s="66">
        <v>409</v>
      </c>
      <c r="C9261" s="68"/>
      <c r="D9261" s="68">
        <v>28.49</v>
      </c>
      <c r="E9261" s="68"/>
      <c r="G9261" s="68">
        <v>28.49</v>
      </c>
    </row>
    <row r="9262" spans="2:7" hidden="1" x14ac:dyDescent="0.3">
      <c r="B9262" s="66">
        <v>410</v>
      </c>
      <c r="C9262" s="68">
        <v>27.05</v>
      </c>
      <c r="D9262" s="68"/>
      <c r="E9262" s="68"/>
      <c r="G9262" s="68">
        <v>27.05</v>
      </c>
    </row>
    <row r="9263" spans="2:7" hidden="1" x14ac:dyDescent="0.3">
      <c r="B9263" s="66">
        <v>412</v>
      </c>
      <c r="C9263" s="68"/>
      <c r="D9263" s="68"/>
      <c r="E9263" s="68">
        <v>29.25</v>
      </c>
      <c r="G9263" s="68">
        <v>29.25</v>
      </c>
    </row>
    <row r="9264" spans="2:7" hidden="1" x14ac:dyDescent="0.3">
      <c r="B9264" s="66">
        <v>415</v>
      </c>
      <c r="C9264" s="68"/>
      <c r="D9264" s="68"/>
      <c r="E9264" s="68">
        <v>23.1</v>
      </c>
      <c r="G9264" s="68">
        <v>23.1</v>
      </c>
    </row>
    <row r="9265" spans="2:7" hidden="1" x14ac:dyDescent="0.3">
      <c r="B9265" s="66">
        <v>416</v>
      </c>
      <c r="C9265" s="68"/>
      <c r="D9265" s="68">
        <v>21.96</v>
      </c>
      <c r="E9265" s="68"/>
      <c r="G9265" s="68">
        <v>21.96</v>
      </c>
    </row>
    <row r="9266" spans="2:7" hidden="1" x14ac:dyDescent="0.3">
      <c r="B9266" s="66">
        <v>417</v>
      </c>
      <c r="C9266" s="68"/>
      <c r="D9266" s="68"/>
      <c r="E9266" s="68">
        <v>24.33</v>
      </c>
      <c r="G9266" s="68">
        <v>24.33</v>
      </c>
    </row>
    <row r="9267" spans="2:7" hidden="1" x14ac:dyDescent="0.3">
      <c r="B9267" s="66">
        <v>418</v>
      </c>
      <c r="C9267" s="68"/>
      <c r="D9267" s="68"/>
      <c r="E9267" s="68">
        <v>20.260000000000002</v>
      </c>
      <c r="G9267" s="68">
        <v>20.260000000000002</v>
      </c>
    </row>
    <row r="9268" spans="2:7" hidden="1" x14ac:dyDescent="0.3">
      <c r="B9268" s="66">
        <v>420</v>
      </c>
      <c r="C9268" s="68"/>
      <c r="D9268" s="68">
        <v>23.06</v>
      </c>
      <c r="E9268" s="68"/>
      <c r="G9268" s="68">
        <v>23.06</v>
      </c>
    </row>
    <row r="9269" spans="2:7" hidden="1" x14ac:dyDescent="0.3">
      <c r="B9269" s="66">
        <v>421</v>
      </c>
      <c r="C9269" s="68">
        <v>23.44</v>
      </c>
      <c r="D9269" s="68"/>
      <c r="E9269" s="68"/>
      <c r="G9269" s="68">
        <v>23.44</v>
      </c>
    </row>
    <row r="9270" spans="2:7" hidden="1" x14ac:dyDescent="0.3">
      <c r="B9270" s="66">
        <v>423</v>
      </c>
      <c r="C9270" s="68"/>
      <c r="D9270" s="68">
        <v>28.27</v>
      </c>
      <c r="E9270" s="68"/>
      <c r="G9270" s="68">
        <v>28.27</v>
      </c>
    </row>
    <row r="9271" spans="2:7" hidden="1" x14ac:dyDescent="0.3">
      <c r="B9271" s="66">
        <v>424</v>
      </c>
      <c r="C9271" s="68"/>
      <c r="D9271" s="68">
        <v>33.29</v>
      </c>
      <c r="E9271" s="68"/>
      <c r="G9271" s="68">
        <v>33.29</v>
      </c>
    </row>
    <row r="9272" spans="2:7" hidden="1" x14ac:dyDescent="0.3">
      <c r="B9272" s="66">
        <v>425</v>
      </c>
      <c r="C9272" s="68"/>
      <c r="D9272" s="68"/>
      <c r="E9272" s="68"/>
      <c r="F9272" s="68">
        <v>25.62</v>
      </c>
      <c r="G9272" s="68">
        <v>25.62</v>
      </c>
    </row>
    <row r="9273" spans="2:7" hidden="1" x14ac:dyDescent="0.3">
      <c r="B9273" s="66">
        <v>426</v>
      </c>
      <c r="C9273" s="68"/>
      <c r="D9273" s="68">
        <v>23.82</v>
      </c>
      <c r="E9273" s="68"/>
      <c r="G9273" s="68">
        <v>23.82</v>
      </c>
    </row>
    <row r="9274" spans="2:7" hidden="1" x14ac:dyDescent="0.3">
      <c r="B9274" s="66">
        <v>427</v>
      </c>
      <c r="C9274" s="68"/>
      <c r="D9274" s="68"/>
      <c r="E9274" s="68"/>
      <c r="F9274" s="68">
        <v>24.12</v>
      </c>
      <c r="G9274" s="68">
        <v>24.12</v>
      </c>
    </row>
    <row r="9275" spans="2:7" hidden="1" x14ac:dyDescent="0.3">
      <c r="B9275" s="66">
        <v>428</v>
      </c>
      <c r="C9275" s="68">
        <v>23.1</v>
      </c>
      <c r="D9275" s="68"/>
      <c r="E9275" s="68"/>
      <c r="G9275" s="68">
        <v>23.1</v>
      </c>
    </row>
    <row r="9276" spans="2:7" hidden="1" x14ac:dyDescent="0.3">
      <c r="B9276" s="66">
        <v>429</v>
      </c>
      <c r="C9276" s="68">
        <v>25.14</v>
      </c>
      <c r="D9276" s="68"/>
      <c r="E9276" s="68"/>
      <c r="G9276" s="68">
        <v>25.14</v>
      </c>
    </row>
    <row r="9277" spans="2:7" hidden="1" x14ac:dyDescent="0.3">
      <c r="B9277" s="66">
        <v>430</v>
      </c>
      <c r="C9277" s="68">
        <v>27.15</v>
      </c>
      <c r="D9277" s="68"/>
      <c r="E9277" s="68"/>
      <c r="G9277" s="68">
        <v>27.15</v>
      </c>
    </row>
    <row r="9278" spans="2:7" hidden="1" x14ac:dyDescent="0.3">
      <c r="B9278" s="66">
        <v>431</v>
      </c>
      <c r="C9278" s="68"/>
      <c r="D9278" s="68">
        <v>24.5</v>
      </c>
      <c r="E9278" s="68"/>
      <c r="G9278" s="68">
        <v>24.5</v>
      </c>
    </row>
    <row r="9279" spans="2:7" hidden="1" x14ac:dyDescent="0.3">
      <c r="B9279" s="66">
        <v>432</v>
      </c>
      <c r="C9279" s="68"/>
      <c r="D9279" s="68"/>
      <c r="E9279" s="68"/>
      <c r="F9279" s="68">
        <v>26.93</v>
      </c>
      <c r="G9279" s="68">
        <v>26.93</v>
      </c>
    </row>
    <row r="9280" spans="2:7" hidden="1" x14ac:dyDescent="0.3">
      <c r="B9280" s="66">
        <v>433</v>
      </c>
      <c r="C9280" s="68"/>
      <c r="D9280" s="68">
        <v>25.43</v>
      </c>
      <c r="E9280" s="68"/>
      <c r="G9280" s="68">
        <v>25.43</v>
      </c>
    </row>
    <row r="9281" spans="2:7" hidden="1" x14ac:dyDescent="0.3">
      <c r="B9281" s="66">
        <v>434</v>
      </c>
      <c r="C9281" s="68"/>
      <c r="D9281" s="68">
        <v>24.2</v>
      </c>
      <c r="E9281" s="68"/>
      <c r="G9281" s="68">
        <v>24.2</v>
      </c>
    </row>
    <row r="9282" spans="2:7" hidden="1" x14ac:dyDescent="0.3">
      <c r="B9282" s="66">
        <v>435</v>
      </c>
      <c r="C9282" s="68"/>
      <c r="D9282" s="68">
        <v>23.39</v>
      </c>
      <c r="E9282" s="68"/>
      <c r="G9282" s="68">
        <v>23.39</v>
      </c>
    </row>
    <row r="9283" spans="2:7" hidden="1" x14ac:dyDescent="0.3">
      <c r="B9283" s="66">
        <v>436</v>
      </c>
      <c r="C9283" s="68"/>
      <c r="D9283" s="68"/>
      <c r="E9283" s="68">
        <v>22.83</v>
      </c>
      <c r="G9283" s="68">
        <v>22.83</v>
      </c>
    </row>
    <row r="9284" spans="2:7" hidden="1" x14ac:dyDescent="0.3">
      <c r="B9284" s="66">
        <v>437</v>
      </c>
      <c r="C9284" s="68"/>
      <c r="D9284" s="68"/>
      <c r="E9284" s="68"/>
      <c r="F9284" s="68">
        <v>25.99</v>
      </c>
      <c r="G9284" s="68">
        <v>25.99</v>
      </c>
    </row>
    <row r="9285" spans="2:7" hidden="1" x14ac:dyDescent="0.3">
      <c r="B9285" s="66">
        <v>438</v>
      </c>
      <c r="C9285" s="68">
        <v>30.03</v>
      </c>
      <c r="D9285" s="68"/>
      <c r="E9285" s="68"/>
      <c r="G9285" s="68">
        <v>30.03</v>
      </c>
    </row>
    <row r="9286" spans="2:7" hidden="1" x14ac:dyDescent="0.3">
      <c r="B9286" s="66">
        <v>439</v>
      </c>
      <c r="C9286" s="68"/>
      <c r="D9286" s="68">
        <v>21.86</v>
      </c>
      <c r="E9286" s="68"/>
      <c r="G9286" s="68">
        <v>21.86</v>
      </c>
    </row>
    <row r="9287" spans="2:7" hidden="1" x14ac:dyDescent="0.3">
      <c r="B9287" s="66">
        <v>440</v>
      </c>
      <c r="C9287" s="68"/>
      <c r="D9287" s="68">
        <v>26.74</v>
      </c>
      <c r="E9287" s="68"/>
      <c r="G9287" s="68">
        <v>26.74</v>
      </c>
    </row>
    <row r="9288" spans="2:7" hidden="1" x14ac:dyDescent="0.3">
      <c r="B9288" s="66">
        <v>442</v>
      </c>
      <c r="C9288" s="68"/>
      <c r="D9288" s="68"/>
      <c r="E9288" s="68"/>
      <c r="F9288" s="68">
        <v>25.84</v>
      </c>
      <c r="G9288" s="68">
        <v>25.84</v>
      </c>
    </row>
    <row r="9289" spans="2:7" hidden="1" x14ac:dyDescent="0.3">
      <c r="B9289" s="66">
        <v>443</v>
      </c>
      <c r="C9289" s="68">
        <v>27.07</v>
      </c>
      <c r="D9289" s="68"/>
      <c r="E9289" s="68"/>
      <c r="G9289" s="68">
        <v>27.07</v>
      </c>
    </row>
    <row r="9290" spans="2:7" hidden="1" x14ac:dyDescent="0.3">
      <c r="B9290" s="66">
        <v>444</v>
      </c>
      <c r="C9290" s="68"/>
      <c r="D9290" s="68">
        <v>26.67</v>
      </c>
      <c r="E9290" s="68"/>
      <c r="G9290" s="68">
        <v>26.67</v>
      </c>
    </row>
    <row r="9291" spans="2:7" hidden="1" x14ac:dyDescent="0.3">
      <c r="B9291" s="66">
        <v>446</v>
      </c>
      <c r="C9291" s="68">
        <v>19.88</v>
      </c>
      <c r="D9291" s="68"/>
      <c r="E9291" s="68"/>
      <c r="G9291" s="68">
        <v>19.88</v>
      </c>
    </row>
    <row r="9292" spans="2:7" hidden="1" x14ac:dyDescent="0.3">
      <c r="B9292" s="66">
        <v>447</v>
      </c>
      <c r="C9292" s="68">
        <v>27.66</v>
      </c>
      <c r="D9292" s="68"/>
      <c r="E9292" s="68"/>
      <c r="G9292" s="68">
        <v>27.66</v>
      </c>
    </row>
    <row r="9293" spans="2:7" hidden="1" x14ac:dyDescent="0.3">
      <c r="B9293" s="66">
        <v>448</v>
      </c>
      <c r="C9293" s="68">
        <v>27.73</v>
      </c>
      <c r="D9293" s="68"/>
      <c r="E9293" s="68"/>
      <c r="G9293" s="68">
        <v>27.73</v>
      </c>
    </row>
    <row r="9294" spans="2:7" hidden="1" x14ac:dyDescent="0.3">
      <c r="B9294" s="66">
        <v>449</v>
      </c>
      <c r="C9294" s="68">
        <v>28.23</v>
      </c>
      <c r="D9294" s="68"/>
      <c r="E9294" s="68"/>
      <c r="G9294" s="68">
        <v>28.23</v>
      </c>
    </row>
    <row r="9295" spans="2:7" hidden="1" x14ac:dyDescent="0.3">
      <c r="B9295" s="66">
        <v>450</v>
      </c>
      <c r="C9295" s="68">
        <v>26.09</v>
      </c>
      <c r="D9295" s="68"/>
      <c r="E9295" s="68"/>
      <c r="G9295" s="68">
        <v>26.09</v>
      </c>
    </row>
    <row r="9296" spans="2:7" hidden="1" x14ac:dyDescent="0.3">
      <c r="B9296" s="66">
        <v>451</v>
      </c>
      <c r="C9296" s="68"/>
      <c r="D9296" s="68">
        <v>31.47</v>
      </c>
      <c r="E9296" s="68"/>
      <c r="G9296" s="68">
        <v>31.47</v>
      </c>
    </row>
    <row r="9297" spans="2:7" hidden="1" x14ac:dyDescent="0.3">
      <c r="B9297" s="66">
        <v>452</v>
      </c>
      <c r="C9297" s="68"/>
      <c r="D9297" s="68"/>
      <c r="E9297" s="68">
        <v>26.83</v>
      </c>
      <c r="G9297" s="68">
        <v>26.83</v>
      </c>
    </row>
    <row r="9298" spans="2:7" hidden="1" x14ac:dyDescent="0.3">
      <c r="B9298" s="66">
        <v>453</v>
      </c>
      <c r="C9298" s="68">
        <v>26.04</v>
      </c>
      <c r="D9298" s="68"/>
      <c r="E9298" s="68"/>
      <c r="G9298" s="68">
        <v>26.04</v>
      </c>
    </row>
    <row r="9299" spans="2:7" hidden="1" x14ac:dyDescent="0.3">
      <c r="B9299" s="66">
        <v>454</v>
      </c>
      <c r="C9299" s="68"/>
      <c r="D9299" s="68">
        <v>28.04</v>
      </c>
      <c r="E9299" s="68"/>
      <c r="G9299" s="68">
        <v>28.04</v>
      </c>
    </row>
    <row r="9300" spans="2:7" hidden="1" x14ac:dyDescent="0.3">
      <c r="B9300" s="66">
        <v>455</v>
      </c>
      <c r="C9300" s="68"/>
      <c r="D9300" s="68"/>
      <c r="E9300" s="68"/>
      <c r="F9300" s="68">
        <v>24.28</v>
      </c>
      <c r="G9300" s="68">
        <v>24.28</v>
      </c>
    </row>
    <row r="9301" spans="2:7" hidden="1" x14ac:dyDescent="0.3">
      <c r="B9301" s="66">
        <v>456</v>
      </c>
      <c r="C9301" s="68"/>
      <c r="D9301" s="68">
        <v>23.75</v>
      </c>
      <c r="E9301" s="68"/>
      <c r="G9301" s="68">
        <v>23.75</v>
      </c>
    </row>
    <row r="9302" spans="2:7" hidden="1" x14ac:dyDescent="0.3">
      <c r="B9302" s="66">
        <v>457</v>
      </c>
      <c r="C9302" s="68">
        <v>23.1</v>
      </c>
      <c r="D9302" s="68"/>
      <c r="E9302" s="68"/>
      <c r="G9302" s="68">
        <v>23.1</v>
      </c>
    </row>
    <row r="9303" spans="2:7" hidden="1" x14ac:dyDescent="0.3">
      <c r="B9303" s="66">
        <v>458</v>
      </c>
      <c r="C9303" s="68">
        <v>27.51</v>
      </c>
      <c r="D9303" s="68"/>
      <c r="E9303" s="68"/>
      <c r="G9303" s="68">
        <v>27.51</v>
      </c>
    </row>
    <row r="9304" spans="2:7" hidden="1" x14ac:dyDescent="0.3">
      <c r="B9304" s="66">
        <v>459</v>
      </c>
      <c r="C9304" s="68">
        <v>25.08</v>
      </c>
      <c r="D9304" s="68"/>
      <c r="E9304" s="68"/>
      <c r="G9304" s="68">
        <v>25.08</v>
      </c>
    </row>
    <row r="9305" spans="2:7" hidden="1" x14ac:dyDescent="0.3">
      <c r="B9305" s="66">
        <v>460</v>
      </c>
      <c r="C9305" s="68"/>
      <c r="D9305" s="68">
        <v>24.74</v>
      </c>
      <c r="E9305" s="68"/>
      <c r="G9305" s="68">
        <v>24.74</v>
      </c>
    </row>
    <row r="9306" spans="2:7" hidden="1" x14ac:dyDescent="0.3">
      <c r="B9306" s="66">
        <v>461</v>
      </c>
      <c r="C9306" s="68"/>
      <c r="D9306" s="68">
        <v>19.8</v>
      </c>
      <c r="E9306" s="68"/>
      <c r="G9306" s="68">
        <v>19.8</v>
      </c>
    </row>
    <row r="9307" spans="2:7" hidden="1" x14ac:dyDescent="0.3">
      <c r="B9307" s="66">
        <v>462</v>
      </c>
      <c r="C9307" s="68">
        <v>26.32</v>
      </c>
      <c r="D9307" s="68"/>
      <c r="E9307" s="68"/>
      <c r="G9307" s="68">
        <v>26.32</v>
      </c>
    </row>
    <row r="9308" spans="2:7" hidden="1" x14ac:dyDescent="0.3">
      <c r="B9308" s="66">
        <v>463</v>
      </c>
      <c r="C9308" s="68">
        <v>27.72</v>
      </c>
      <c r="D9308" s="68"/>
      <c r="E9308" s="68"/>
      <c r="G9308" s="68">
        <v>27.72</v>
      </c>
    </row>
    <row r="9309" spans="2:7" hidden="1" x14ac:dyDescent="0.3">
      <c r="B9309" s="66">
        <v>464</v>
      </c>
      <c r="C9309" s="68"/>
      <c r="D9309" s="68"/>
      <c r="E9309" s="68">
        <v>23.29</v>
      </c>
      <c r="G9309" s="68">
        <v>23.29</v>
      </c>
    </row>
    <row r="9310" spans="2:7" hidden="1" x14ac:dyDescent="0.3">
      <c r="B9310" s="66">
        <v>465</v>
      </c>
      <c r="C9310" s="68"/>
      <c r="D9310" s="68">
        <v>23.48</v>
      </c>
      <c r="E9310" s="68"/>
      <c r="G9310" s="68">
        <v>23.48</v>
      </c>
    </row>
    <row r="9311" spans="2:7" hidden="1" x14ac:dyDescent="0.3">
      <c r="B9311" s="66">
        <v>467</v>
      </c>
      <c r="C9311" s="68"/>
      <c r="D9311" s="68"/>
      <c r="E9311" s="68"/>
      <c r="F9311" s="68">
        <v>25.74</v>
      </c>
      <c r="G9311" s="68">
        <v>25.74</v>
      </c>
    </row>
    <row r="9312" spans="2:7" hidden="1" x14ac:dyDescent="0.3">
      <c r="B9312" s="66">
        <v>468</v>
      </c>
      <c r="C9312" s="68"/>
      <c r="D9312" s="68"/>
      <c r="E9312" s="68">
        <v>29.44</v>
      </c>
      <c r="G9312" s="68">
        <v>29.44</v>
      </c>
    </row>
    <row r="9313" spans="2:7" hidden="1" x14ac:dyDescent="0.3">
      <c r="B9313" s="66">
        <v>470</v>
      </c>
      <c r="C9313" s="68"/>
      <c r="D9313" s="68"/>
      <c r="E9313" s="68">
        <v>22.37</v>
      </c>
      <c r="G9313" s="68">
        <v>22.37</v>
      </c>
    </row>
    <row r="9314" spans="2:7" hidden="1" x14ac:dyDescent="0.3">
      <c r="B9314" s="66">
        <v>471</v>
      </c>
      <c r="C9314" s="68"/>
      <c r="D9314" s="68"/>
      <c r="E9314" s="68">
        <v>23.85</v>
      </c>
      <c r="G9314" s="68">
        <v>23.85</v>
      </c>
    </row>
    <row r="9315" spans="2:7" hidden="1" x14ac:dyDescent="0.3">
      <c r="B9315" s="66">
        <v>472</v>
      </c>
      <c r="C9315" s="68"/>
      <c r="D9315" s="68"/>
      <c r="E9315" s="68"/>
      <c r="F9315" s="68">
        <v>28.59</v>
      </c>
      <c r="G9315" s="68">
        <v>28.59</v>
      </c>
    </row>
    <row r="9316" spans="2:7" hidden="1" x14ac:dyDescent="0.3">
      <c r="B9316" s="66">
        <v>473</v>
      </c>
      <c r="C9316" s="68"/>
      <c r="D9316" s="68"/>
      <c r="E9316" s="68"/>
      <c r="F9316" s="68">
        <v>20.239999999999998</v>
      </c>
      <c r="G9316" s="68">
        <v>20.239999999999998</v>
      </c>
    </row>
    <row r="9317" spans="2:7" hidden="1" x14ac:dyDescent="0.3">
      <c r="B9317" s="66">
        <v>475</v>
      </c>
      <c r="C9317" s="68"/>
      <c r="D9317" s="68"/>
      <c r="E9317" s="68">
        <v>24.59</v>
      </c>
      <c r="G9317" s="68">
        <v>24.59</v>
      </c>
    </row>
    <row r="9318" spans="2:7" hidden="1" x14ac:dyDescent="0.3">
      <c r="B9318" s="66">
        <v>476</v>
      </c>
      <c r="C9318" s="68">
        <v>24.1</v>
      </c>
      <c r="D9318" s="68"/>
      <c r="E9318" s="68"/>
      <c r="G9318" s="68">
        <v>24.1</v>
      </c>
    </row>
    <row r="9319" spans="2:7" hidden="1" x14ac:dyDescent="0.3">
      <c r="B9319" s="66">
        <v>477</v>
      </c>
      <c r="C9319" s="68">
        <v>27.3</v>
      </c>
      <c r="D9319" s="68"/>
      <c r="E9319" s="68"/>
      <c r="G9319" s="68">
        <v>27.3</v>
      </c>
    </row>
    <row r="9320" spans="2:7" hidden="1" x14ac:dyDescent="0.3">
      <c r="B9320" s="66">
        <v>478</v>
      </c>
      <c r="C9320" s="68"/>
      <c r="D9320" s="68">
        <v>27.97</v>
      </c>
      <c r="E9320" s="68"/>
      <c r="G9320" s="68">
        <v>27.97</v>
      </c>
    </row>
    <row r="9321" spans="2:7" hidden="1" x14ac:dyDescent="0.3">
      <c r="B9321" s="66">
        <v>479</v>
      </c>
      <c r="C9321" s="68">
        <v>22.37</v>
      </c>
      <c r="D9321" s="68"/>
      <c r="E9321" s="68"/>
      <c r="G9321" s="68">
        <v>22.37</v>
      </c>
    </row>
    <row r="9322" spans="2:7" hidden="1" x14ac:dyDescent="0.3">
      <c r="B9322" s="66">
        <v>480</v>
      </c>
      <c r="C9322" s="68"/>
      <c r="D9322" s="68"/>
      <c r="E9322" s="68"/>
      <c r="F9322" s="68">
        <v>23.8</v>
      </c>
      <c r="G9322" s="68">
        <v>23.8</v>
      </c>
    </row>
    <row r="9323" spans="2:7" hidden="1" x14ac:dyDescent="0.3">
      <c r="B9323" s="66">
        <v>481</v>
      </c>
      <c r="C9323" s="68"/>
      <c r="D9323" s="68"/>
      <c r="E9323" s="68">
        <v>27.18</v>
      </c>
      <c r="G9323" s="68">
        <v>27.18</v>
      </c>
    </row>
    <row r="9324" spans="2:7" hidden="1" x14ac:dyDescent="0.3">
      <c r="B9324" s="66">
        <v>483</v>
      </c>
      <c r="C9324" s="68"/>
      <c r="D9324" s="68">
        <v>25.94</v>
      </c>
      <c r="E9324" s="68"/>
      <c r="G9324" s="68">
        <v>25.94</v>
      </c>
    </row>
    <row r="9325" spans="2:7" hidden="1" x14ac:dyDescent="0.3">
      <c r="B9325" s="66">
        <v>484</v>
      </c>
      <c r="C9325" s="68"/>
      <c r="D9325" s="68"/>
      <c r="E9325" s="68">
        <v>27.69</v>
      </c>
      <c r="G9325" s="68">
        <v>27.69</v>
      </c>
    </row>
    <row r="9326" spans="2:7" hidden="1" x14ac:dyDescent="0.3">
      <c r="B9326" s="66">
        <v>485</v>
      </c>
      <c r="C9326" s="68"/>
      <c r="D9326" s="68">
        <v>19.93</v>
      </c>
      <c r="E9326" s="68"/>
      <c r="G9326" s="68">
        <v>19.93</v>
      </c>
    </row>
    <row r="9327" spans="2:7" hidden="1" x14ac:dyDescent="0.3">
      <c r="B9327" s="66">
        <v>486</v>
      </c>
      <c r="C9327" s="68"/>
      <c r="D9327" s="68"/>
      <c r="E9327" s="68"/>
      <c r="F9327" s="68">
        <v>22.01</v>
      </c>
      <c r="G9327" s="68">
        <v>22.01</v>
      </c>
    </row>
    <row r="9328" spans="2:7" hidden="1" x14ac:dyDescent="0.3">
      <c r="B9328" s="66">
        <v>487</v>
      </c>
      <c r="C9328" s="68"/>
      <c r="D9328" s="68">
        <v>25.35</v>
      </c>
      <c r="E9328" s="68"/>
      <c r="G9328" s="68">
        <v>25.35</v>
      </c>
    </row>
    <row r="9329" spans="2:7" hidden="1" x14ac:dyDescent="0.3">
      <c r="B9329" s="66">
        <v>488</v>
      </c>
      <c r="C9329" s="68">
        <v>27.38</v>
      </c>
      <c r="D9329" s="68"/>
      <c r="E9329" s="68"/>
      <c r="G9329" s="68">
        <v>27.38</v>
      </c>
    </row>
    <row r="9330" spans="2:7" hidden="1" x14ac:dyDescent="0.3">
      <c r="B9330" s="66">
        <v>489</v>
      </c>
      <c r="C9330" s="68"/>
      <c r="D9330" s="68">
        <v>30.91</v>
      </c>
      <c r="E9330" s="68"/>
      <c r="G9330" s="68">
        <v>30.91</v>
      </c>
    </row>
    <row r="9331" spans="2:7" hidden="1" x14ac:dyDescent="0.3">
      <c r="B9331" s="66">
        <v>490</v>
      </c>
      <c r="C9331" s="68">
        <v>25.56</v>
      </c>
      <c r="D9331" s="68"/>
      <c r="E9331" s="68"/>
      <c r="G9331" s="68">
        <v>25.56</v>
      </c>
    </row>
    <row r="9332" spans="2:7" hidden="1" x14ac:dyDescent="0.3">
      <c r="B9332" s="66">
        <v>493</v>
      </c>
      <c r="C9332" s="68"/>
      <c r="D9332" s="68">
        <v>19.97</v>
      </c>
      <c r="E9332" s="68"/>
      <c r="G9332" s="68">
        <v>19.97</v>
      </c>
    </row>
    <row r="9333" spans="2:7" hidden="1" x14ac:dyDescent="0.3">
      <c r="B9333" s="66">
        <v>494</v>
      </c>
      <c r="C9333" s="68"/>
      <c r="D9333" s="68">
        <v>27.01</v>
      </c>
      <c r="E9333" s="68"/>
      <c r="G9333" s="68">
        <v>27.01</v>
      </c>
    </row>
    <row r="9334" spans="2:7" hidden="1" x14ac:dyDescent="0.3">
      <c r="B9334" s="66">
        <v>495</v>
      </c>
      <c r="C9334" s="68"/>
      <c r="D9334" s="68">
        <v>18.09</v>
      </c>
      <c r="E9334" s="68"/>
      <c r="G9334" s="68">
        <v>18.09</v>
      </c>
    </row>
    <row r="9335" spans="2:7" hidden="1" x14ac:dyDescent="0.3">
      <c r="B9335" s="66">
        <v>496</v>
      </c>
      <c r="C9335" s="68"/>
      <c r="D9335" s="68">
        <v>24.56</v>
      </c>
      <c r="E9335" s="68"/>
      <c r="G9335" s="68">
        <v>24.56</v>
      </c>
    </row>
    <row r="9336" spans="2:7" hidden="1" x14ac:dyDescent="0.3">
      <c r="B9336" s="66">
        <v>497</v>
      </c>
      <c r="C9336" s="68">
        <v>32.81</v>
      </c>
      <c r="D9336" s="68"/>
      <c r="E9336" s="68"/>
      <c r="G9336" s="68">
        <v>32.81</v>
      </c>
    </row>
    <row r="9337" spans="2:7" hidden="1" x14ac:dyDescent="0.3">
      <c r="B9337" s="66">
        <v>499</v>
      </c>
      <c r="C9337" s="68"/>
      <c r="D9337" s="68"/>
      <c r="E9337" s="68"/>
      <c r="F9337" s="68">
        <v>18.829999999999998</v>
      </c>
      <c r="G9337" s="68">
        <v>18.829999999999998</v>
      </c>
    </row>
    <row r="9338" spans="2:7" hidden="1" x14ac:dyDescent="0.3">
      <c r="B9338" s="66">
        <v>500</v>
      </c>
      <c r="C9338" s="68"/>
      <c r="D9338" s="68"/>
      <c r="E9338" s="68"/>
      <c r="F9338" s="68">
        <v>23.95</v>
      </c>
      <c r="G9338" s="68">
        <v>23.95</v>
      </c>
    </row>
    <row r="9339" spans="2:7" hidden="1" x14ac:dyDescent="0.3">
      <c r="B9339" s="66">
        <v>501</v>
      </c>
      <c r="C9339" s="68"/>
      <c r="D9339" s="68"/>
      <c r="E9339" s="68"/>
      <c r="F9339" s="68">
        <v>31.65</v>
      </c>
      <c r="G9339" s="68">
        <v>31.65</v>
      </c>
    </row>
    <row r="9340" spans="2:7" hidden="1" x14ac:dyDescent="0.3">
      <c r="B9340" s="66">
        <v>502</v>
      </c>
      <c r="C9340" s="68">
        <v>27.35</v>
      </c>
      <c r="D9340" s="68"/>
      <c r="E9340" s="68"/>
      <c r="G9340" s="68">
        <v>27.35</v>
      </c>
    </row>
    <row r="9341" spans="2:7" hidden="1" x14ac:dyDescent="0.3">
      <c r="B9341" s="66">
        <v>503</v>
      </c>
      <c r="C9341" s="68">
        <v>26.89</v>
      </c>
      <c r="D9341" s="68"/>
      <c r="E9341" s="68"/>
      <c r="G9341" s="68">
        <v>26.89</v>
      </c>
    </row>
    <row r="9342" spans="2:7" hidden="1" x14ac:dyDescent="0.3">
      <c r="B9342" s="66">
        <v>504</v>
      </c>
      <c r="C9342" s="68"/>
      <c r="D9342" s="68"/>
      <c r="E9342" s="68"/>
      <c r="F9342" s="68">
        <v>25.41</v>
      </c>
      <c r="G9342" s="68">
        <v>25.41</v>
      </c>
    </row>
    <row r="9343" spans="2:7" hidden="1" x14ac:dyDescent="0.3">
      <c r="B9343" s="66">
        <v>505</v>
      </c>
      <c r="C9343" s="68">
        <v>20.52</v>
      </c>
      <c r="D9343" s="68"/>
      <c r="E9343" s="68"/>
      <c r="G9343" s="68">
        <v>20.52</v>
      </c>
    </row>
    <row r="9344" spans="2:7" hidden="1" x14ac:dyDescent="0.3">
      <c r="B9344" s="66">
        <v>506</v>
      </c>
      <c r="C9344" s="68"/>
      <c r="D9344" s="68"/>
      <c r="E9344" s="68">
        <v>22.36</v>
      </c>
      <c r="G9344" s="68">
        <v>22.36</v>
      </c>
    </row>
    <row r="9345" spans="2:7" hidden="1" x14ac:dyDescent="0.3">
      <c r="B9345" s="66">
        <v>507</v>
      </c>
      <c r="C9345" s="68">
        <v>23.54</v>
      </c>
      <c r="D9345" s="68"/>
      <c r="E9345" s="68"/>
      <c r="G9345" s="68">
        <v>23.54</v>
      </c>
    </row>
    <row r="9346" spans="2:7" hidden="1" x14ac:dyDescent="0.3">
      <c r="B9346" s="66">
        <v>508</v>
      </c>
      <c r="C9346" s="68">
        <v>21.97</v>
      </c>
      <c r="D9346" s="68"/>
      <c r="E9346" s="68"/>
      <c r="G9346" s="68">
        <v>21.97</v>
      </c>
    </row>
    <row r="9347" spans="2:7" hidden="1" x14ac:dyDescent="0.3">
      <c r="B9347" s="66">
        <v>509</v>
      </c>
      <c r="C9347" s="68"/>
      <c r="D9347" s="68">
        <v>26.35</v>
      </c>
      <c r="E9347" s="68"/>
      <c r="G9347" s="68">
        <v>26.35</v>
      </c>
    </row>
    <row r="9348" spans="2:7" hidden="1" x14ac:dyDescent="0.3">
      <c r="B9348" s="66">
        <v>510</v>
      </c>
      <c r="C9348" s="68"/>
      <c r="D9348" s="68">
        <v>20.149999999999999</v>
      </c>
      <c r="E9348" s="68"/>
      <c r="G9348" s="68">
        <v>20.149999999999999</v>
      </c>
    </row>
    <row r="9349" spans="2:7" hidden="1" x14ac:dyDescent="0.3">
      <c r="B9349" s="66">
        <v>511</v>
      </c>
      <c r="C9349" s="68"/>
      <c r="D9349" s="68"/>
      <c r="E9349" s="68"/>
      <c r="F9349" s="68">
        <v>28.61</v>
      </c>
      <c r="G9349" s="68">
        <v>28.61</v>
      </c>
    </row>
    <row r="9350" spans="2:7" hidden="1" x14ac:dyDescent="0.3">
      <c r="B9350" s="66">
        <v>513</v>
      </c>
      <c r="C9350" s="68"/>
      <c r="D9350" s="68"/>
      <c r="E9350" s="68">
        <v>32.89</v>
      </c>
      <c r="G9350" s="68">
        <v>32.89</v>
      </c>
    </row>
    <row r="9351" spans="2:7" hidden="1" x14ac:dyDescent="0.3">
      <c r="B9351" s="66">
        <v>514</v>
      </c>
      <c r="C9351" s="68"/>
      <c r="D9351" s="68">
        <v>21.8</v>
      </c>
      <c r="E9351" s="68"/>
      <c r="G9351" s="68">
        <v>21.8</v>
      </c>
    </row>
    <row r="9352" spans="2:7" hidden="1" x14ac:dyDescent="0.3">
      <c r="B9352" s="66">
        <v>515</v>
      </c>
      <c r="C9352" s="68">
        <v>29.62</v>
      </c>
      <c r="D9352" s="68"/>
      <c r="E9352" s="68"/>
      <c r="G9352" s="68">
        <v>29.62</v>
      </c>
    </row>
    <row r="9353" spans="2:7" hidden="1" x14ac:dyDescent="0.3">
      <c r="B9353" s="66">
        <v>517</v>
      </c>
      <c r="C9353" s="68"/>
      <c r="D9353" s="68">
        <v>32.68</v>
      </c>
      <c r="E9353" s="68"/>
      <c r="G9353" s="68">
        <v>32.68</v>
      </c>
    </row>
    <row r="9354" spans="2:7" hidden="1" x14ac:dyDescent="0.3">
      <c r="B9354" s="66">
        <v>518</v>
      </c>
      <c r="C9354" s="68"/>
      <c r="D9354" s="68">
        <v>23.8</v>
      </c>
      <c r="E9354" s="68"/>
      <c r="G9354" s="68">
        <v>23.8</v>
      </c>
    </row>
    <row r="9355" spans="2:7" hidden="1" x14ac:dyDescent="0.3">
      <c r="B9355" s="66">
        <v>519</v>
      </c>
      <c r="C9355" s="68">
        <v>25.69</v>
      </c>
      <c r="D9355" s="68"/>
      <c r="E9355" s="68"/>
      <c r="G9355" s="68">
        <v>25.69</v>
      </c>
    </row>
    <row r="9356" spans="2:7" hidden="1" x14ac:dyDescent="0.3">
      <c r="B9356" s="66">
        <v>520</v>
      </c>
      <c r="C9356" s="68">
        <v>23.57</v>
      </c>
      <c r="D9356" s="68"/>
      <c r="E9356" s="68"/>
      <c r="G9356" s="68">
        <v>23.57</v>
      </c>
    </row>
    <row r="9357" spans="2:7" hidden="1" x14ac:dyDescent="0.3">
      <c r="B9357" s="66">
        <v>521</v>
      </c>
      <c r="C9357" s="68"/>
      <c r="D9357" s="68"/>
      <c r="E9357" s="68"/>
      <c r="F9357" s="68">
        <v>25.11</v>
      </c>
      <c r="G9357" s="68">
        <v>25.11</v>
      </c>
    </row>
    <row r="9358" spans="2:7" hidden="1" x14ac:dyDescent="0.3">
      <c r="B9358" s="66">
        <v>522</v>
      </c>
      <c r="C9358" s="68">
        <v>25.46</v>
      </c>
      <c r="D9358" s="68"/>
      <c r="E9358" s="68"/>
      <c r="G9358" s="68">
        <v>25.46</v>
      </c>
    </row>
    <row r="9359" spans="2:7" hidden="1" x14ac:dyDescent="0.3">
      <c r="B9359" s="66">
        <v>523</v>
      </c>
      <c r="C9359" s="68">
        <v>31.27</v>
      </c>
      <c r="D9359" s="68"/>
      <c r="E9359" s="68"/>
      <c r="G9359" s="68">
        <v>31.27</v>
      </c>
    </row>
    <row r="9360" spans="2:7" hidden="1" x14ac:dyDescent="0.3">
      <c r="B9360" s="66">
        <v>524</v>
      </c>
      <c r="C9360" s="68"/>
      <c r="D9360" s="68">
        <v>24.88</v>
      </c>
      <c r="E9360" s="68"/>
      <c r="G9360" s="68">
        <v>24.88</v>
      </c>
    </row>
    <row r="9361" spans="2:7" hidden="1" x14ac:dyDescent="0.3">
      <c r="B9361" s="66">
        <v>525</v>
      </c>
      <c r="C9361" s="68"/>
      <c r="D9361" s="68">
        <v>27.29</v>
      </c>
      <c r="E9361" s="68"/>
      <c r="G9361" s="68">
        <v>27.29</v>
      </c>
    </row>
    <row r="9362" spans="2:7" hidden="1" x14ac:dyDescent="0.3">
      <c r="B9362" s="66">
        <v>526</v>
      </c>
      <c r="C9362" s="68"/>
      <c r="D9362" s="68">
        <v>19.989999999999998</v>
      </c>
      <c r="E9362" s="68"/>
      <c r="G9362" s="68">
        <v>19.989999999999998</v>
      </c>
    </row>
    <row r="9363" spans="2:7" hidden="1" x14ac:dyDescent="0.3">
      <c r="B9363" s="66">
        <v>527</v>
      </c>
      <c r="C9363" s="68"/>
      <c r="D9363" s="68">
        <v>30.43</v>
      </c>
      <c r="E9363" s="68"/>
      <c r="G9363" s="68">
        <v>30.43</v>
      </c>
    </row>
    <row r="9364" spans="2:7" hidden="1" x14ac:dyDescent="0.3">
      <c r="B9364" s="66">
        <v>528</v>
      </c>
      <c r="C9364" s="68"/>
      <c r="D9364" s="68">
        <v>28.4</v>
      </c>
      <c r="E9364" s="68"/>
      <c r="G9364" s="68">
        <v>28.4</v>
      </c>
    </row>
    <row r="9365" spans="2:7" hidden="1" x14ac:dyDescent="0.3">
      <c r="B9365" s="66">
        <v>529</v>
      </c>
      <c r="C9365" s="68">
        <v>25.32</v>
      </c>
      <c r="D9365" s="68"/>
      <c r="E9365" s="68"/>
      <c r="G9365" s="68">
        <v>25.32</v>
      </c>
    </row>
    <row r="9366" spans="2:7" hidden="1" x14ac:dyDescent="0.3">
      <c r="B9366" s="66">
        <v>530</v>
      </c>
      <c r="C9366" s="68"/>
      <c r="D9366" s="68">
        <v>26.18</v>
      </c>
      <c r="E9366" s="68"/>
      <c r="G9366" s="68">
        <v>26.18</v>
      </c>
    </row>
    <row r="9367" spans="2:7" hidden="1" x14ac:dyDescent="0.3">
      <c r="B9367" s="66">
        <v>531</v>
      </c>
      <c r="C9367" s="68"/>
      <c r="D9367" s="68">
        <v>28.45</v>
      </c>
      <c r="E9367" s="68"/>
      <c r="G9367" s="68">
        <v>28.45</v>
      </c>
    </row>
    <row r="9368" spans="2:7" hidden="1" x14ac:dyDescent="0.3">
      <c r="B9368" s="66">
        <v>532</v>
      </c>
      <c r="C9368" s="68"/>
      <c r="D9368" s="68"/>
      <c r="E9368" s="68"/>
      <c r="F9368" s="68">
        <v>30.39</v>
      </c>
      <c r="G9368" s="68">
        <v>30.39</v>
      </c>
    </row>
    <row r="9369" spans="2:7" hidden="1" x14ac:dyDescent="0.3">
      <c r="B9369" s="66">
        <v>533</v>
      </c>
      <c r="C9369" s="68">
        <v>24.85</v>
      </c>
      <c r="D9369" s="68"/>
      <c r="E9369" s="68"/>
      <c r="G9369" s="68">
        <v>24.85</v>
      </c>
    </row>
    <row r="9370" spans="2:7" hidden="1" x14ac:dyDescent="0.3">
      <c r="B9370" s="66">
        <v>534</v>
      </c>
      <c r="C9370" s="68">
        <v>21.22</v>
      </c>
      <c r="D9370" s="68"/>
      <c r="E9370" s="68"/>
      <c r="G9370" s="68">
        <v>21.22</v>
      </c>
    </row>
    <row r="9371" spans="2:7" hidden="1" x14ac:dyDescent="0.3">
      <c r="B9371" s="66">
        <v>535</v>
      </c>
      <c r="C9371" s="68"/>
      <c r="D9371" s="68">
        <v>24.25</v>
      </c>
      <c r="E9371" s="68"/>
      <c r="G9371" s="68">
        <v>24.25</v>
      </c>
    </row>
    <row r="9372" spans="2:7" hidden="1" x14ac:dyDescent="0.3">
      <c r="B9372" s="66">
        <v>536</v>
      </c>
      <c r="C9372" s="68">
        <v>28.87</v>
      </c>
      <c r="D9372" s="68"/>
      <c r="E9372" s="68"/>
      <c r="G9372" s="68">
        <v>28.87</v>
      </c>
    </row>
    <row r="9373" spans="2:7" hidden="1" x14ac:dyDescent="0.3">
      <c r="B9373" s="66">
        <v>537</v>
      </c>
      <c r="C9373" s="68"/>
      <c r="D9373" s="68"/>
      <c r="E9373" s="68"/>
      <c r="F9373" s="68">
        <v>24.17</v>
      </c>
      <c r="G9373" s="68">
        <v>24.17</v>
      </c>
    </row>
    <row r="9374" spans="2:7" hidden="1" x14ac:dyDescent="0.3">
      <c r="B9374" s="66">
        <v>539</v>
      </c>
      <c r="C9374" s="68">
        <v>17.809999999999999</v>
      </c>
      <c r="D9374" s="68"/>
      <c r="E9374" s="68"/>
      <c r="G9374" s="68">
        <v>17.809999999999999</v>
      </c>
    </row>
    <row r="9375" spans="2:7" hidden="1" x14ac:dyDescent="0.3">
      <c r="B9375" s="66">
        <v>543</v>
      </c>
      <c r="C9375" s="68">
        <v>30.1</v>
      </c>
      <c r="D9375" s="68"/>
      <c r="E9375" s="68"/>
      <c r="G9375" s="68">
        <v>30.1</v>
      </c>
    </row>
    <row r="9376" spans="2:7" hidden="1" x14ac:dyDescent="0.3">
      <c r="B9376" s="66">
        <v>544</v>
      </c>
      <c r="C9376" s="68"/>
      <c r="D9376" s="68"/>
      <c r="E9376" s="68">
        <v>23.9</v>
      </c>
      <c r="G9376" s="68">
        <v>23.9</v>
      </c>
    </row>
    <row r="9377" spans="2:7" hidden="1" x14ac:dyDescent="0.3">
      <c r="B9377" s="66">
        <v>545</v>
      </c>
      <c r="C9377" s="68"/>
      <c r="D9377" s="68">
        <v>31.11</v>
      </c>
      <c r="E9377" s="68"/>
      <c r="G9377" s="68">
        <v>31.11</v>
      </c>
    </row>
    <row r="9378" spans="2:7" hidden="1" x14ac:dyDescent="0.3">
      <c r="B9378" s="66">
        <v>546</v>
      </c>
      <c r="C9378" s="68"/>
      <c r="D9378" s="68"/>
      <c r="E9378" s="68">
        <v>23.22</v>
      </c>
      <c r="G9378" s="68">
        <v>23.22</v>
      </c>
    </row>
    <row r="9379" spans="2:7" hidden="1" x14ac:dyDescent="0.3">
      <c r="B9379" s="66">
        <v>547</v>
      </c>
      <c r="C9379" s="68"/>
      <c r="D9379" s="68">
        <v>30.13</v>
      </c>
      <c r="E9379" s="68"/>
      <c r="G9379" s="68">
        <v>30.13</v>
      </c>
    </row>
    <row r="9380" spans="2:7" hidden="1" x14ac:dyDescent="0.3">
      <c r="B9380" s="66">
        <v>548</v>
      </c>
      <c r="C9380" s="68"/>
      <c r="D9380" s="68">
        <v>32.020000000000003</v>
      </c>
      <c r="E9380" s="68"/>
      <c r="G9380" s="68">
        <v>32.020000000000003</v>
      </c>
    </row>
    <row r="9381" spans="2:7" hidden="1" x14ac:dyDescent="0.3">
      <c r="B9381" s="66">
        <v>549</v>
      </c>
      <c r="C9381" s="68"/>
      <c r="D9381" s="68"/>
      <c r="E9381" s="68">
        <v>22.91</v>
      </c>
      <c r="G9381" s="68">
        <v>22.91</v>
      </c>
    </row>
    <row r="9382" spans="2:7" hidden="1" x14ac:dyDescent="0.3">
      <c r="B9382" s="66">
        <v>551</v>
      </c>
      <c r="C9382" s="68"/>
      <c r="D9382" s="68">
        <v>32.31</v>
      </c>
      <c r="E9382" s="68"/>
      <c r="G9382" s="68">
        <v>32.31</v>
      </c>
    </row>
    <row r="9383" spans="2:7" hidden="1" x14ac:dyDescent="0.3">
      <c r="B9383" s="66">
        <v>552</v>
      </c>
      <c r="C9383" s="68">
        <v>27.1</v>
      </c>
      <c r="D9383" s="68"/>
      <c r="E9383" s="68"/>
      <c r="G9383" s="68">
        <v>27.1</v>
      </c>
    </row>
    <row r="9384" spans="2:7" hidden="1" x14ac:dyDescent="0.3">
      <c r="B9384" s="66">
        <v>553</v>
      </c>
      <c r="C9384" s="68">
        <v>20.77</v>
      </c>
      <c r="D9384" s="68"/>
      <c r="E9384" s="68"/>
      <c r="G9384" s="68">
        <v>20.77</v>
      </c>
    </row>
    <row r="9385" spans="2:7" hidden="1" x14ac:dyDescent="0.3">
      <c r="B9385" s="66">
        <v>555</v>
      </c>
      <c r="C9385" s="68">
        <v>22.72</v>
      </c>
      <c r="D9385" s="68"/>
      <c r="E9385" s="68"/>
      <c r="G9385" s="68">
        <v>22.72</v>
      </c>
    </row>
    <row r="9386" spans="2:7" hidden="1" x14ac:dyDescent="0.3">
      <c r="B9386" s="66">
        <v>556</v>
      </c>
      <c r="C9386" s="68">
        <v>17.71</v>
      </c>
      <c r="D9386" s="68"/>
      <c r="E9386" s="68"/>
      <c r="G9386" s="68">
        <v>17.71</v>
      </c>
    </row>
    <row r="9387" spans="2:7" hidden="1" x14ac:dyDescent="0.3">
      <c r="B9387" s="66">
        <v>557</v>
      </c>
      <c r="C9387" s="68"/>
      <c r="D9387" s="68"/>
      <c r="E9387" s="68">
        <v>22.81</v>
      </c>
      <c r="G9387" s="68">
        <v>22.81</v>
      </c>
    </row>
    <row r="9388" spans="2:7" hidden="1" x14ac:dyDescent="0.3">
      <c r="B9388" s="66">
        <v>558</v>
      </c>
      <c r="C9388" s="68"/>
      <c r="D9388" s="68">
        <v>23.09</v>
      </c>
      <c r="E9388" s="68"/>
      <c r="G9388" s="68">
        <v>23.09</v>
      </c>
    </row>
    <row r="9389" spans="2:7" hidden="1" x14ac:dyDescent="0.3">
      <c r="B9389" s="66">
        <v>559</v>
      </c>
      <c r="C9389" s="68">
        <v>21.14</v>
      </c>
      <c r="D9389" s="68"/>
      <c r="E9389" s="68"/>
      <c r="G9389" s="68">
        <v>21.14</v>
      </c>
    </row>
    <row r="9390" spans="2:7" hidden="1" x14ac:dyDescent="0.3">
      <c r="B9390" s="66">
        <v>560</v>
      </c>
      <c r="C9390" s="68"/>
      <c r="D9390" s="68">
        <v>28.35</v>
      </c>
      <c r="E9390" s="68"/>
      <c r="G9390" s="68">
        <v>28.35</v>
      </c>
    </row>
    <row r="9391" spans="2:7" hidden="1" x14ac:dyDescent="0.3">
      <c r="B9391" s="66">
        <v>561</v>
      </c>
      <c r="C9391" s="68"/>
      <c r="D9391" s="68">
        <v>21.68</v>
      </c>
      <c r="E9391" s="68"/>
      <c r="G9391" s="68">
        <v>21.68</v>
      </c>
    </row>
    <row r="9392" spans="2:7" hidden="1" x14ac:dyDescent="0.3">
      <c r="B9392" s="66">
        <v>562</v>
      </c>
      <c r="C9392" s="68"/>
      <c r="D9392" s="68"/>
      <c r="E9392" s="68"/>
      <c r="F9392" s="68">
        <v>24.53</v>
      </c>
      <c r="G9392" s="68">
        <v>24.53</v>
      </c>
    </row>
    <row r="9393" spans="2:7" hidden="1" x14ac:dyDescent="0.3">
      <c r="B9393" s="66">
        <v>563</v>
      </c>
      <c r="C9393" s="68">
        <v>34.590000000000003</v>
      </c>
      <c r="D9393" s="68"/>
      <c r="E9393" s="68"/>
      <c r="G9393" s="68">
        <v>34.590000000000003</v>
      </c>
    </row>
    <row r="9394" spans="2:7" hidden="1" x14ac:dyDescent="0.3">
      <c r="B9394" s="66">
        <v>565</v>
      </c>
      <c r="C9394" s="68"/>
      <c r="D9394" s="68"/>
      <c r="E9394" s="68">
        <v>22.89</v>
      </c>
      <c r="G9394" s="68">
        <v>22.89</v>
      </c>
    </row>
    <row r="9395" spans="2:7" hidden="1" x14ac:dyDescent="0.3">
      <c r="B9395" s="66">
        <v>566</v>
      </c>
      <c r="C9395" s="68"/>
      <c r="D9395" s="68"/>
      <c r="E9395" s="68"/>
      <c r="F9395" s="68">
        <v>25.9</v>
      </c>
      <c r="G9395" s="68">
        <v>25.9</v>
      </c>
    </row>
    <row r="9396" spans="2:7" hidden="1" x14ac:dyDescent="0.3">
      <c r="B9396" s="66">
        <v>567</v>
      </c>
      <c r="C9396" s="68"/>
      <c r="D9396" s="68">
        <v>24.26</v>
      </c>
      <c r="E9396" s="68"/>
      <c r="G9396" s="68">
        <v>24.26</v>
      </c>
    </row>
    <row r="9397" spans="2:7" hidden="1" x14ac:dyDescent="0.3">
      <c r="B9397" s="66">
        <v>568</v>
      </c>
      <c r="C9397" s="68">
        <v>27.48</v>
      </c>
      <c r="D9397" s="68"/>
      <c r="E9397" s="68"/>
      <c r="G9397" s="68">
        <v>27.48</v>
      </c>
    </row>
    <row r="9398" spans="2:7" hidden="1" x14ac:dyDescent="0.3">
      <c r="B9398" s="66">
        <v>569</v>
      </c>
      <c r="C9398" s="68"/>
      <c r="D9398" s="68"/>
      <c r="E9398" s="68"/>
      <c r="F9398" s="68">
        <v>30.75</v>
      </c>
      <c r="G9398" s="68">
        <v>30.75</v>
      </c>
    </row>
    <row r="9399" spans="2:7" hidden="1" x14ac:dyDescent="0.3">
      <c r="B9399" s="66">
        <v>571</v>
      </c>
      <c r="C9399" s="68"/>
      <c r="D9399" s="68"/>
      <c r="E9399" s="68"/>
      <c r="F9399" s="68">
        <v>34.89</v>
      </c>
      <c r="G9399" s="68">
        <v>34.89</v>
      </c>
    </row>
    <row r="9400" spans="2:7" hidden="1" x14ac:dyDescent="0.3">
      <c r="B9400" s="66">
        <v>573</v>
      </c>
      <c r="C9400" s="68"/>
      <c r="D9400" s="68"/>
      <c r="E9400" s="68">
        <v>28.41</v>
      </c>
      <c r="G9400" s="68">
        <v>28.41</v>
      </c>
    </row>
    <row r="9401" spans="2:7" hidden="1" x14ac:dyDescent="0.3">
      <c r="B9401" s="66">
        <v>574</v>
      </c>
      <c r="C9401" s="68">
        <v>25.09</v>
      </c>
      <c r="D9401" s="68"/>
      <c r="E9401" s="68"/>
      <c r="G9401" s="68">
        <v>25.09</v>
      </c>
    </row>
    <row r="9402" spans="2:7" hidden="1" x14ac:dyDescent="0.3">
      <c r="B9402" s="66">
        <v>575</v>
      </c>
      <c r="C9402" s="68"/>
      <c r="D9402" s="68"/>
      <c r="E9402" s="68">
        <v>28.96</v>
      </c>
      <c r="G9402" s="68">
        <v>28.96</v>
      </c>
    </row>
    <row r="9403" spans="2:7" hidden="1" x14ac:dyDescent="0.3">
      <c r="B9403" s="66">
        <v>576</v>
      </c>
      <c r="C9403" s="68"/>
      <c r="D9403" s="68">
        <v>24.5</v>
      </c>
      <c r="E9403" s="68"/>
      <c r="G9403" s="68">
        <v>24.5</v>
      </c>
    </row>
    <row r="9404" spans="2:7" hidden="1" x14ac:dyDescent="0.3">
      <c r="B9404" s="66">
        <v>577</v>
      </c>
      <c r="C9404" s="68"/>
      <c r="D9404" s="68"/>
      <c r="E9404" s="68"/>
      <c r="F9404" s="68">
        <v>24.62</v>
      </c>
      <c r="G9404" s="68">
        <v>24.62</v>
      </c>
    </row>
    <row r="9405" spans="2:7" hidden="1" x14ac:dyDescent="0.3">
      <c r="B9405" s="66">
        <v>578</v>
      </c>
      <c r="C9405" s="68">
        <v>26</v>
      </c>
      <c r="D9405" s="68"/>
      <c r="E9405" s="68"/>
      <c r="G9405" s="68">
        <v>26</v>
      </c>
    </row>
    <row r="9406" spans="2:7" hidden="1" x14ac:dyDescent="0.3">
      <c r="B9406" s="66">
        <v>579</v>
      </c>
      <c r="C9406" s="68"/>
      <c r="D9406" s="68">
        <v>22.98</v>
      </c>
      <c r="E9406" s="68"/>
      <c r="G9406" s="68">
        <v>22.98</v>
      </c>
    </row>
    <row r="9407" spans="2:7" hidden="1" x14ac:dyDescent="0.3">
      <c r="B9407" s="66">
        <v>580</v>
      </c>
      <c r="C9407" s="68"/>
      <c r="D9407" s="68">
        <v>29.01</v>
      </c>
      <c r="E9407" s="68"/>
      <c r="G9407" s="68">
        <v>29.01</v>
      </c>
    </row>
    <row r="9408" spans="2:7" hidden="1" x14ac:dyDescent="0.3">
      <c r="B9408" s="66">
        <v>581</v>
      </c>
      <c r="C9408" s="68"/>
      <c r="D9408" s="68">
        <v>21.66</v>
      </c>
      <c r="E9408" s="68"/>
      <c r="G9408" s="68">
        <v>21.66</v>
      </c>
    </row>
    <row r="9409" spans="2:7" hidden="1" x14ac:dyDescent="0.3">
      <c r="B9409" s="66">
        <v>582</v>
      </c>
      <c r="C9409" s="68">
        <v>28.04</v>
      </c>
      <c r="D9409" s="68"/>
      <c r="E9409" s="68"/>
      <c r="G9409" s="68">
        <v>28.04</v>
      </c>
    </row>
    <row r="9410" spans="2:7" hidden="1" x14ac:dyDescent="0.3">
      <c r="B9410" s="66">
        <v>583</v>
      </c>
      <c r="C9410" s="68">
        <v>26.53</v>
      </c>
      <c r="D9410" s="68"/>
      <c r="E9410" s="68"/>
      <c r="G9410" s="68">
        <v>26.53</v>
      </c>
    </row>
    <row r="9411" spans="2:7" hidden="1" x14ac:dyDescent="0.3">
      <c r="B9411" s="66">
        <v>584</v>
      </c>
      <c r="C9411" s="68"/>
      <c r="D9411" s="68">
        <v>28.18</v>
      </c>
      <c r="E9411" s="68"/>
      <c r="G9411" s="68">
        <v>28.18</v>
      </c>
    </row>
    <row r="9412" spans="2:7" hidden="1" x14ac:dyDescent="0.3">
      <c r="B9412" s="66">
        <v>585</v>
      </c>
      <c r="C9412" s="68">
        <v>17.440000000000001</v>
      </c>
      <c r="D9412" s="68"/>
      <c r="E9412" s="68"/>
      <c r="G9412" s="68">
        <v>17.440000000000001</v>
      </c>
    </row>
    <row r="9413" spans="2:7" hidden="1" x14ac:dyDescent="0.3">
      <c r="B9413" s="66">
        <v>586</v>
      </c>
      <c r="C9413" s="68"/>
      <c r="D9413" s="68">
        <v>23.29</v>
      </c>
      <c r="E9413" s="68"/>
      <c r="G9413" s="68">
        <v>23.29</v>
      </c>
    </row>
    <row r="9414" spans="2:7" hidden="1" x14ac:dyDescent="0.3">
      <c r="B9414" s="66">
        <v>587</v>
      </c>
      <c r="C9414" s="68">
        <v>22.89</v>
      </c>
      <c r="D9414" s="68"/>
      <c r="E9414" s="68"/>
      <c r="G9414" s="68">
        <v>22.89</v>
      </c>
    </row>
    <row r="9415" spans="2:7" hidden="1" x14ac:dyDescent="0.3">
      <c r="B9415" s="66">
        <v>588</v>
      </c>
      <c r="C9415" s="68"/>
      <c r="D9415" s="68">
        <v>27.94</v>
      </c>
      <c r="E9415" s="68"/>
      <c r="G9415" s="68">
        <v>27.94</v>
      </c>
    </row>
    <row r="9416" spans="2:7" hidden="1" x14ac:dyDescent="0.3">
      <c r="B9416" s="66">
        <v>589</v>
      </c>
      <c r="C9416" s="68"/>
      <c r="D9416" s="68">
        <v>22.54</v>
      </c>
      <c r="E9416" s="68"/>
      <c r="G9416" s="68">
        <v>22.54</v>
      </c>
    </row>
    <row r="9417" spans="2:7" hidden="1" x14ac:dyDescent="0.3">
      <c r="B9417" s="66">
        <v>590</v>
      </c>
      <c r="C9417" s="68">
        <v>24.25</v>
      </c>
      <c r="D9417" s="68"/>
      <c r="E9417" s="68"/>
      <c r="G9417" s="68">
        <v>24.25</v>
      </c>
    </row>
    <row r="9418" spans="2:7" hidden="1" x14ac:dyDescent="0.3">
      <c r="B9418" s="66">
        <v>591</v>
      </c>
      <c r="C9418" s="68"/>
      <c r="D9418" s="68"/>
      <c r="E9418" s="68"/>
      <c r="F9418" s="68">
        <v>24.3</v>
      </c>
      <c r="G9418" s="68">
        <v>24.3</v>
      </c>
    </row>
    <row r="9419" spans="2:7" hidden="1" x14ac:dyDescent="0.3">
      <c r="B9419" s="66">
        <v>592</v>
      </c>
      <c r="C9419" s="68"/>
      <c r="D9419" s="68">
        <v>24.71</v>
      </c>
      <c r="E9419" s="68"/>
      <c r="G9419" s="68">
        <v>24.71</v>
      </c>
    </row>
    <row r="9420" spans="2:7" hidden="1" x14ac:dyDescent="0.3">
      <c r="B9420" s="66">
        <v>593</v>
      </c>
      <c r="C9420" s="68">
        <v>23.36</v>
      </c>
      <c r="D9420" s="68"/>
      <c r="E9420" s="68"/>
      <c r="G9420" s="68">
        <v>23.36</v>
      </c>
    </row>
    <row r="9421" spans="2:7" hidden="1" x14ac:dyDescent="0.3">
      <c r="B9421" s="66">
        <v>594</v>
      </c>
      <c r="C9421" s="68">
        <v>27.29</v>
      </c>
      <c r="D9421" s="68"/>
      <c r="E9421" s="68"/>
      <c r="G9421" s="68">
        <v>27.29</v>
      </c>
    </row>
    <row r="9422" spans="2:7" hidden="1" x14ac:dyDescent="0.3">
      <c r="B9422" s="66">
        <v>595</v>
      </c>
      <c r="C9422" s="68"/>
      <c r="D9422" s="68"/>
      <c r="E9422" s="68">
        <v>24.49</v>
      </c>
      <c r="G9422" s="68">
        <v>24.49</v>
      </c>
    </row>
    <row r="9423" spans="2:7" hidden="1" x14ac:dyDescent="0.3">
      <c r="B9423" s="66">
        <v>597</v>
      </c>
      <c r="C9423" s="68">
        <v>23.57</v>
      </c>
      <c r="D9423" s="68"/>
      <c r="E9423" s="68"/>
      <c r="G9423" s="68">
        <v>23.57</v>
      </c>
    </row>
    <row r="9424" spans="2:7" hidden="1" x14ac:dyDescent="0.3">
      <c r="B9424" s="66">
        <v>598</v>
      </c>
      <c r="C9424" s="68"/>
      <c r="D9424" s="68"/>
      <c r="E9424" s="68">
        <v>28.4</v>
      </c>
      <c r="G9424" s="68">
        <v>28.4</v>
      </c>
    </row>
    <row r="9425" spans="2:7" hidden="1" x14ac:dyDescent="0.3">
      <c r="B9425" s="66">
        <v>599</v>
      </c>
      <c r="C9425" s="68">
        <v>28.46</v>
      </c>
      <c r="D9425" s="68"/>
      <c r="E9425" s="68"/>
      <c r="G9425" s="68">
        <v>28.46</v>
      </c>
    </row>
    <row r="9426" spans="2:7" hidden="1" x14ac:dyDescent="0.3">
      <c r="B9426" s="66">
        <v>600</v>
      </c>
      <c r="C9426" s="68">
        <v>29.64</v>
      </c>
      <c r="D9426" s="68"/>
      <c r="E9426" s="68"/>
      <c r="G9426" s="68">
        <v>29.64</v>
      </c>
    </row>
    <row r="9427" spans="2:7" hidden="1" x14ac:dyDescent="0.3">
      <c r="B9427" s="66">
        <v>601</v>
      </c>
      <c r="C9427" s="68"/>
      <c r="D9427" s="68"/>
      <c r="E9427" s="68"/>
      <c r="F9427" s="68">
        <v>25.34</v>
      </c>
      <c r="G9427" s="68">
        <v>25.34</v>
      </c>
    </row>
    <row r="9428" spans="2:7" hidden="1" x14ac:dyDescent="0.3">
      <c r="B9428" s="66">
        <v>602</v>
      </c>
      <c r="C9428" s="68"/>
      <c r="D9428" s="68">
        <v>20.72</v>
      </c>
      <c r="E9428" s="68"/>
      <c r="G9428" s="68">
        <v>20.72</v>
      </c>
    </row>
    <row r="9429" spans="2:7" hidden="1" x14ac:dyDescent="0.3">
      <c r="B9429" s="66">
        <v>603</v>
      </c>
      <c r="C9429" s="68">
        <v>28.58</v>
      </c>
      <c r="D9429" s="68"/>
      <c r="E9429" s="68"/>
      <c r="G9429" s="68">
        <v>28.58</v>
      </c>
    </row>
    <row r="9430" spans="2:7" hidden="1" x14ac:dyDescent="0.3">
      <c r="B9430" s="66">
        <v>604</v>
      </c>
      <c r="C9430" s="68">
        <v>26.42</v>
      </c>
      <c r="D9430" s="68"/>
      <c r="E9430" s="68"/>
      <c r="G9430" s="68">
        <v>26.42</v>
      </c>
    </row>
    <row r="9431" spans="2:7" hidden="1" x14ac:dyDescent="0.3">
      <c r="B9431" s="66">
        <v>605</v>
      </c>
      <c r="C9431" s="68"/>
      <c r="D9431" s="68">
        <v>23.68</v>
      </c>
      <c r="E9431" s="68"/>
      <c r="G9431" s="68">
        <v>23.68</v>
      </c>
    </row>
    <row r="9432" spans="2:7" hidden="1" x14ac:dyDescent="0.3">
      <c r="B9432" s="66">
        <v>606</v>
      </c>
      <c r="C9432" s="68">
        <v>25.9</v>
      </c>
      <c r="D9432" s="68"/>
      <c r="E9432" s="68"/>
      <c r="G9432" s="68">
        <v>25.9</v>
      </c>
    </row>
    <row r="9433" spans="2:7" hidden="1" x14ac:dyDescent="0.3">
      <c r="B9433" s="66">
        <v>607</v>
      </c>
      <c r="C9433" s="68"/>
      <c r="D9433" s="68">
        <v>29.75</v>
      </c>
      <c r="E9433" s="68"/>
      <c r="G9433" s="68">
        <v>29.75</v>
      </c>
    </row>
    <row r="9434" spans="2:7" hidden="1" x14ac:dyDescent="0.3">
      <c r="B9434" s="66">
        <v>608</v>
      </c>
      <c r="C9434" s="68">
        <v>32.409999999999997</v>
      </c>
      <c r="D9434" s="68"/>
      <c r="E9434" s="68"/>
      <c r="G9434" s="68">
        <v>32.409999999999997</v>
      </c>
    </row>
    <row r="9435" spans="2:7" hidden="1" x14ac:dyDescent="0.3">
      <c r="B9435" s="66">
        <v>609</v>
      </c>
      <c r="C9435" s="68"/>
      <c r="D9435" s="68"/>
      <c r="E9435" s="68">
        <v>23.72</v>
      </c>
      <c r="G9435" s="68">
        <v>23.72</v>
      </c>
    </row>
    <row r="9436" spans="2:7" hidden="1" x14ac:dyDescent="0.3">
      <c r="B9436" s="66">
        <v>610</v>
      </c>
      <c r="C9436" s="68"/>
      <c r="D9436" s="68">
        <v>18.73</v>
      </c>
      <c r="E9436" s="68"/>
      <c r="G9436" s="68">
        <v>18.73</v>
      </c>
    </row>
    <row r="9437" spans="2:7" hidden="1" x14ac:dyDescent="0.3">
      <c r="B9437" s="66">
        <v>611</v>
      </c>
      <c r="C9437" s="68"/>
      <c r="D9437" s="68">
        <v>27.73</v>
      </c>
      <c r="E9437" s="68"/>
      <c r="G9437" s="68">
        <v>27.73</v>
      </c>
    </row>
    <row r="9438" spans="2:7" hidden="1" x14ac:dyDescent="0.3">
      <c r="B9438" s="66">
        <v>612</v>
      </c>
      <c r="C9438" s="68"/>
      <c r="D9438" s="68"/>
      <c r="E9438" s="68"/>
      <c r="F9438" s="68">
        <v>27.1</v>
      </c>
      <c r="G9438" s="68">
        <v>27.1</v>
      </c>
    </row>
    <row r="9439" spans="2:7" hidden="1" x14ac:dyDescent="0.3">
      <c r="B9439" s="66">
        <v>613</v>
      </c>
      <c r="C9439" s="68">
        <v>24.11</v>
      </c>
      <c r="D9439" s="68"/>
      <c r="E9439" s="68"/>
      <c r="G9439" s="68">
        <v>24.11</v>
      </c>
    </row>
    <row r="9440" spans="2:7" hidden="1" x14ac:dyDescent="0.3">
      <c r="B9440" s="66">
        <v>614</v>
      </c>
      <c r="C9440" s="68">
        <v>21.26</v>
      </c>
      <c r="D9440" s="68"/>
      <c r="E9440" s="68"/>
      <c r="G9440" s="68">
        <v>21.26</v>
      </c>
    </row>
    <row r="9441" spans="2:7" hidden="1" x14ac:dyDescent="0.3">
      <c r="B9441" s="66">
        <v>615</v>
      </c>
      <c r="C9441" s="68">
        <v>22.37</v>
      </c>
      <c r="D9441" s="68"/>
      <c r="E9441" s="68"/>
      <c r="G9441" s="68">
        <v>22.37</v>
      </c>
    </row>
    <row r="9442" spans="2:7" hidden="1" x14ac:dyDescent="0.3">
      <c r="B9442" s="66">
        <v>616</v>
      </c>
      <c r="C9442" s="68">
        <v>19.97</v>
      </c>
      <c r="D9442" s="68"/>
      <c r="E9442" s="68"/>
      <c r="G9442" s="68">
        <v>19.97</v>
      </c>
    </row>
    <row r="9443" spans="2:7" hidden="1" x14ac:dyDescent="0.3">
      <c r="B9443" s="66">
        <v>617</v>
      </c>
      <c r="C9443" s="68"/>
      <c r="D9443" s="68">
        <v>22.7</v>
      </c>
      <c r="E9443" s="68"/>
      <c r="G9443" s="68">
        <v>22.7</v>
      </c>
    </row>
    <row r="9444" spans="2:7" hidden="1" x14ac:dyDescent="0.3">
      <c r="B9444" s="66">
        <v>618</v>
      </c>
      <c r="C9444" s="68"/>
      <c r="D9444" s="68"/>
      <c r="E9444" s="68">
        <v>27.78</v>
      </c>
      <c r="G9444" s="68">
        <v>27.78</v>
      </c>
    </row>
    <row r="9445" spans="2:7" hidden="1" x14ac:dyDescent="0.3">
      <c r="B9445" s="66">
        <v>619</v>
      </c>
      <c r="C9445" s="68"/>
      <c r="D9445" s="68"/>
      <c r="E9445" s="68"/>
      <c r="F9445" s="68">
        <v>28.92</v>
      </c>
      <c r="G9445" s="68">
        <v>28.92</v>
      </c>
    </row>
    <row r="9446" spans="2:7" hidden="1" x14ac:dyDescent="0.3">
      <c r="B9446" s="66">
        <v>620</v>
      </c>
      <c r="C9446" s="68"/>
      <c r="D9446" s="68"/>
      <c r="E9446" s="68"/>
      <c r="F9446" s="68">
        <v>25.13</v>
      </c>
      <c r="G9446" s="68">
        <v>25.13</v>
      </c>
    </row>
    <row r="9447" spans="2:7" hidden="1" x14ac:dyDescent="0.3">
      <c r="B9447" s="66">
        <v>621</v>
      </c>
      <c r="C9447" s="68"/>
      <c r="D9447" s="68"/>
      <c r="E9447" s="68"/>
      <c r="F9447" s="68">
        <v>24.33</v>
      </c>
      <c r="G9447" s="68">
        <v>24.33</v>
      </c>
    </row>
    <row r="9448" spans="2:7" hidden="1" x14ac:dyDescent="0.3">
      <c r="B9448" s="66">
        <v>622</v>
      </c>
      <c r="C9448" s="68"/>
      <c r="D9448" s="68">
        <v>25.38</v>
      </c>
      <c r="E9448" s="68"/>
      <c r="G9448" s="68">
        <v>25.38</v>
      </c>
    </row>
    <row r="9449" spans="2:7" hidden="1" x14ac:dyDescent="0.3">
      <c r="B9449" s="66">
        <v>623</v>
      </c>
      <c r="C9449" s="68"/>
      <c r="D9449" s="68">
        <v>19</v>
      </c>
      <c r="E9449" s="68"/>
      <c r="G9449" s="68">
        <v>19</v>
      </c>
    </row>
    <row r="9450" spans="2:7" hidden="1" x14ac:dyDescent="0.3">
      <c r="B9450" s="66">
        <v>624</v>
      </c>
      <c r="C9450" s="68">
        <v>23.87</v>
      </c>
      <c r="D9450" s="68"/>
      <c r="E9450" s="68"/>
      <c r="G9450" s="68">
        <v>23.87</v>
      </c>
    </row>
    <row r="9451" spans="2:7" hidden="1" x14ac:dyDescent="0.3">
      <c r="B9451" s="66">
        <v>626</v>
      </c>
      <c r="C9451" s="68">
        <v>23.61</v>
      </c>
      <c r="D9451" s="68"/>
      <c r="E9451" s="68"/>
      <c r="G9451" s="68">
        <v>23.61</v>
      </c>
    </row>
    <row r="9452" spans="2:7" hidden="1" x14ac:dyDescent="0.3">
      <c r="B9452" s="66">
        <v>627</v>
      </c>
      <c r="C9452" s="68"/>
      <c r="D9452" s="68"/>
      <c r="E9452" s="68">
        <v>22.19</v>
      </c>
      <c r="G9452" s="68">
        <v>22.19</v>
      </c>
    </row>
    <row r="9453" spans="2:7" hidden="1" x14ac:dyDescent="0.3">
      <c r="B9453" s="66">
        <v>628</v>
      </c>
      <c r="C9453" s="68">
        <v>31.63</v>
      </c>
      <c r="D9453" s="68"/>
      <c r="E9453" s="68"/>
      <c r="G9453" s="68">
        <v>31.63</v>
      </c>
    </row>
    <row r="9454" spans="2:7" hidden="1" x14ac:dyDescent="0.3">
      <c r="B9454" s="66">
        <v>629</v>
      </c>
      <c r="C9454" s="68"/>
      <c r="D9454" s="68"/>
      <c r="E9454" s="68"/>
      <c r="F9454" s="68">
        <v>22.64</v>
      </c>
      <c r="G9454" s="68">
        <v>22.64</v>
      </c>
    </row>
    <row r="9455" spans="2:7" hidden="1" x14ac:dyDescent="0.3">
      <c r="B9455" s="66">
        <v>630</v>
      </c>
      <c r="C9455" s="68">
        <v>29.22</v>
      </c>
      <c r="D9455" s="68"/>
      <c r="E9455" s="68"/>
      <c r="G9455" s="68">
        <v>29.22</v>
      </c>
    </row>
    <row r="9456" spans="2:7" hidden="1" x14ac:dyDescent="0.3">
      <c r="B9456" s="66">
        <v>631</v>
      </c>
      <c r="C9456" s="68"/>
      <c r="D9456" s="68">
        <v>27.08</v>
      </c>
      <c r="E9456" s="68"/>
      <c r="G9456" s="68">
        <v>27.08</v>
      </c>
    </row>
    <row r="9457" spans="2:7" hidden="1" x14ac:dyDescent="0.3">
      <c r="B9457" s="66">
        <v>632</v>
      </c>
      <c r="C9457" s="68">
        <v>29.35</v>
      </c>
      <c r="D9457" s="68"/>
      <c r="E9457" s="68"/>
      <c r="G9457" s="68">
        <v>29.35</v>
      </c>
    </row>
    <row r="9458" spans="2:7" hidden="1" x14ac:dyDescent="0.3">
      <c r="B9458" s="66">
        <v>633</v>
      </c>
      <c r="C9458" s="68">
        <v>29.48</v>
      </c>
      <c r="D9458" s="68"/>
      <c r="E9458" s="68"/>
      <c r="G9458" s="68">
        <v>29.48</v>
      </c>
    </row>
    <row r="9459" spans="2:7" hidden="1" x14ac:dyDescent="0.3">
      <c r="B9459" s="66">
        <v>635</v>
      </c>
      <c r="C9459" s="68"/>
      <c r="D9459" s="68"/>
      <c r="E9459" s="68"/>
      <c r="F9459" s="68">
        <v>30.92</v>
      </c>
      <c r="G9459" s="68">
        <v>30.92</v>
      </c>
    </row>
    <row r="9460" spans="2:7" hidden="1" x14ac:dyDescent="0.3">
      <c r="B9460" s="66">
        <v>636</v>
      </c>
      <c r="C9460" s="68">
        <v>27.56</v>
      </c>
      <c r="D9460" s="68"/>
      <c r="E9460" s="68"/>
      <c r="G9460" s="68">
        <v>27.56</v>
      </c>
    </row>
    <row r="9461" spans="2:7" hidden="1" x14ac:dyDescent="0.3">
      <c r="B9461" s="66">
        <v>637</v>
      </c>
      <c r="C9461" s="68"/>
      <c r="D9461" s="68">
        <v>26</v>
      </c>
      <c r="E9461" s="68"/>
      <c r="G9461" s="68">
        <v>26</v>
      </c>
    </row>
    <row r="9462" spans="2:7" hidden="1" x14ac:dyDescent="0.3">
      <c r="B9462" s="66">
        <v>638</v>
      </c>
      <c r="C9462" s="68"/>
      <c r="D9462" s="68">
        <v>28.8</v>
      </c>
      <c r="E9462" s="68"/>
      <c r="G9462" s="68">
        <v>28.8</v>
      </c>
    </row>
    <row r="9463" spans="2:7" hidden="1" x14ac:dyDescent="0.3">
      <c r="B9463" s="66">
        <v>640</v>
      </c>
      <c r="C9463" s="68"/>
      <c r="D9463" s="68">
        <v>29.47</v>
      </c>
      <c r="E9463" s="68"/>
      <c r="G9463" s="68">
        <v>29.47</v>
      </c>
    </row>
    <row r="9464" spans="2:7" hidden="1" x14ac:dyDescent="0.3">
      <c r="B9464" s="66">
        <v>641</v>
      </c>
      <c r="C9464" s="68"/>
      <c r="D9464" s="68">
        <v>23.95</v>
      </c>
      <c r="E9464" s="68"/>
      <c r="G9464" s="68">
        <v>23.95</v>
      </c>
    </row>
    <row r="9465" spans="2:7" hidden="1" x14ac:dyDescent="0.3">
      <c r="B9465" s="66">
        <v>642</v>
      </c>
      <c r="C9465" s="68"/>
      <c r="D9465" s="68">
        <v>22.71</v>
      </c>
      <c r="E9465" s="68"/>
      <c r="G9465" s="68">
        <v>22.71</v>
      </c>
    </row>
    <row r="9466" spans="2:7" hidden="1" x14ac:dyDescent="0.3">
      <c r="B9466" s="66">
        <v>645</v>
      </c>
      <c r="C9466" s="68">
        <v>27.63</v>
      </c>
      <c r="D9466" s="68"/>
      <c r="E9466" s="68"/>
      <c r="G9466" s="68">
        <v>27.63</v>
      </c>
    </row>
    <row r="9467" spans="2:7" hidden="1" x14ac:dyDescent="0.3">
      <c r="B9467" s="66">
        <v>646</v>
      </c>
      <c r="C9467" s="68"/>
      <c r="D9467" s="68"/>
      <c r="E9467" s="68">
        <v>23.1</v>
      </c>
      <c r="G9467" s="68">
        <v>23.1</v>
      </c>
    </row>
    <row r="9468" spans="2:7" hidden="1" x14ac:dyDescent="0.3">
      <c r="B9468" s="66">
        <v>648</v>
      </c>
      <c r="C9468" s="68">
        <v>28.38</v>
      </c>
      <c r="D9468" s="68"/>
      <c r="E9468" s="68"/>
      <c r="G9468" s="68">
        <v>28.38</v>
      </c>
    </row>
    <row r="9469" spans="2:7" hidden="1" x14ac:dyDescent="0.3">
      <c r="B9469" s="66">
        <v>651</v>
      </c>
      <c r="C9469" s="68"/>
      <c r="D9469" s="68"/>
      <c r="E9469" s="68"/>
      <c r="F9469" s="68">
        <v>25.48</v>
      </c>
      <c r="G9469" s="68">
        <v>25.48</v>
      </c>
    </row>
    <row r="9470" spans="2:7" hidden="1" x14ac:dyDescent="0.3">
      <c r="B9470" s="66">
        <v>652</v>
      </c>
      <c r="C9470" s="68">
        <v>24.07</v>
      </c>
      <c r="D9470" s="68"/>
      <c r="E9470" s="68"/>
      <c r="G9470" s="68">
        <v>24.07</v>
      </c>
    </row>
    <row r="9471" spans="2:7" hidden="1" x14ac:dyDescent="0.3">
      <c r="B9471" s="66">
        <v>653</v>
      </c>
      <c r="C9471" s="68">
        <v>19.12</v>
      </c>
      <c r="D9471" s="68"/>
      <c r="E9471" s="68"/>
      <c r="G9471" s="68">
        <v>19.12</v>
      </c>
    </row>
    <row r="9472" spans="2:7" hidden="1" x14ac:dyDescent="0.3">
      <c r="B9472" s="66">
        <v>654</v>
      </c>
      <c r="C9472" s="68"/>
      <c r="D9472" s="68">
        <v>26.87</v>
      </c>
      <c r="E9472" s="68"/>
      <c r="G9472" s="68">
        <v>26.87</v>
      </c>
    </row>
    <row r="9473" spans="2:7" hidden="1" x14ac:dyDescent="0.3">
      <c r="B9473" s="66">
        <v>655</v>
      </c>
      <c r="C9473" s="68"/>
      <c r="D9473" s="68"/>
      <c r="E9473" s="68">
        <v>28.59</v>
      </c>
      <c r="G9473" s="68">
        <v>28.59</v>
      </c>
    </row>
    <row r="9474" spans="2:7" hidden="1" x14ac:dyDescent="0.3">
      <c r="B9474" s="66">
        <v>657</v>
      </c>
      <c r="C9474" s="68"/>
      <c r="D9474" s="68">
        <v>31.22</v>
      </c>
      <c r="E9474" s="68"/>
      <c r="G9474" s="68">
        <v>31.22</v>
      </c>
    </row>
    <row r="9475" spans="2:7" hidden="1" x14ac:dyDescent="0.3">
      <c r="B9475" s="66">
        <v>658</v>
      </c>
      <c r="C9475" s="68">
        <v>29.45</v>
      </c>
      <c r="D9475" s="68"/>
      <c r="E9475" s="68"/>
      <c r="G9475" s="68">
        <v>29.45</v>
      </c>
    </row>
    <row r="9476" spans="2:7" hidden="1" x14ac:dyDescent="0.3">
      <c r="B9476" s="66">
        <v>659</v>
      </c>
      <c r="C9476" s="68">
        <v>27.31</v>
      </c>
      <c r="D9476" s="68"/>
      <c r="E9476" s="68"/>
      <c r="G9476" s="68">
        <v>27.31</v>
      </c>
    </row>
    <row r="9477" spans="2:7" hidden="1" x14ac:dyDescent="0.3">
      <c r="B9477" s="66">
        <v>661</v>
      </c>
      <c r="C9477" s="68"/>
      <c r="D9477" s="68"/>
      <c r="E9477" s="68"/>
      <c r="F9477" s="68">
        <v>21.2</v>
      </c>
      <c r="G9477" s="68">
        <v>21.2</v>
      </c>
    </row>
    <row r="9478" spans="2:7" hidden="1" x14ac:dyDescent="0.3">
      <c r="B9478" s="66">
        <v>662</v>
      </c>
      <c r="C9478" s="68"/>
      <c r="D9478" s="68"/>
      <c r="E9478" s="68"/>
      <c r="F9478" s="68">
        <v>25.45</v>
      </c>
      <c r="G9478" s="68">
        <v>25.45</v>
      </c>
    </row>
    <row r="9479" spans="2:7" hidden="1" x14ac:dyDescent="0.3">
      <c r="B9479" s="66">
        <v>663</v>
      </c>
      <c r="C9479" s="68"/>
      <c r="D9479" s="68"/>
      <c r="E9479" s="68"/>
      <c r="F9479" s="68">
        <v>24.35</v>
      </c>
      <c r="G9479" s="68">
        <v>24.35</v>
      </c>
    </row>
    <row r="9480" spans="2:7" hidden="1" x14ac:dyDescent="0.3">
      <c r="B9480" s="66">
        <v>664</v>
      </c>
      <c r="C9480" s="68"/>
      <c r="D9480" s="68">
        <v>26.24</v>
      </c>
      <c r="E9480" s="68"/>
      <c r="G9480" s="68">
        <v>26.24</v>
      </c>
    </row>
    <row r="9481" spans="2:7" hidden="1" x14ac:dyDescent="0.3">
      <c r="B9481" s="66">
        <v>665</v>
      </c>
      <c r="C9481" s="68"/>
      <c r="D9481" s="68">
        <v>24.99</v>
      </c>
      <c r="E9481" s="68"/>
      <c r="G9481" s="68">
        <v>24.99</v>
      </c>
    </row>
    <row r="9482" spans="2:7" hidden="1" x14ac:dyDescent="0.3">
      <c r="B9482" s="66">
        <v>667</v>
      </c>
      <c r="C9482" s="68">
        <v>23.67</v>
      </c>
      <c r="D9482" s="68"/>
      <c r="E9482" s="68"/>
      <c r="G9482" s="68">
        <v>23.67</v>
      </c>
    </row>
    <row r="9483" spans="2:7" hidden="1" x14ac:dyDescent="0.3">
      <c r="B9483" s="66">
        <v>668</v>
      </c>
      <c r="C9483" s="68"/>
      <c r="D9483" s="68">
        <v>21.47</v>
      </c>
      <c r="E9483" s="68"/>
      <c r="G9483" s="68">
        <v>21.47</v>
      </c>
    </row>
    <row r="9484" spans="2:7" hidden="1" x14ac:dyDescent="0.3">
      <c r="B9484" s="66">
        <v>669</v>
      </c>
      <c r="C9484" s="68">
        <v>20.66</v>
      </c>
      <c r="D9484" s="68"/>
      <c r="E9484" s="68"/>
      <c r="G9484" s="68">
        <v>20.66</v>
      </c>
    </row>
    <row r="9485" spans="2:7" hidden="1" x14ac:dyDescent="0.3">
      <c r="B9485" s="66">
        <v>670</v>
      </c>
      <c r="C9485" s="68">
        <v>28.25</v>
      </c>
      <c r="D9485" s="68"/>
      <c r="E9485" s="68"/>
      <c r="G9485" s="68">
        <v>28.25</v>
      </c>
    </row>
    <row r="9486" spans="2:7" hidden="1" x14ac:dyDescent="0.3">
      <c r="B9486" s="66">
        <v>671</v>
      </c>
      <c r="C9486" s="68"/>
      <c r="D9486" s="68"/>
      <c r="E9486" s="68">
        <v>30.7</v>
      </c>
      <c r="G9486" s="68">
        <v>30.7</v>
      </c>
    </row>
    <row r="9487" spans="2:7" hidden="1" x14ac:dyDescent="0.3">
      <c r="B9487" s="66">
        <v>672</v>
      </c>
      <c r="C9487" s="68"/>
      <c r="D9487" s="68"/>
      <c r="E9487" s="68"/>
      <c r="F9487" s="68">
        <v>20.93</v>
      </c>
      <c r="G9487" s="68">
        <v>20.93</v>
      </c>
    </row>
    <row r="9488" spans="2:7" hidden="1" x14ac:dyDescent="0.3">
      <c r="B9488" s="66">
        <v>673</v>
      </c>
      <c r="C9488" s="68"/>
      <c r="D9488" s="68"/>
      <c r="E9488" s="68"/>
      <c r="F9488" s="68">
        <v>23.37</v>
      </c>
      <c r="G9488" s="68">
        <v>23.37</v>
      </c>
    </row>
    <row r="9489" spans="2:7" hidden="1" x14ac:dyDescent="0.3">
      <c r="B9489" s="66">
        <v>674</v>
      </c>
      <c r="C9489" s="68">
        <v>24.45</v>
      </c>
      <c r="D9489" s="68"/>
      <c r="E9489" s="68"/>
      <c r="G9489" s="68">
        <v>24.45</v>
      </c>
    </row>
    <row r="9490" spans="2:7" hidden="1" x14ac:dyDescent="0.3">
      <c r="B9490" s="66">
        <v>675</v>
      </c>
      <c r="C9490" s="68"/>
      <c r="D9490" s="68">
        <v>25.35</v>
      </c>
      <c r="E9490" s="68"/>
      <c r="G9490" s="68">
        <v>25.35</v>
      </c>
    </row>
    <row r="9491" spans="2:7" hidden="1" x14ac:dyDescent="0.3">
      <c r="B9491" s="66">
        <v>677</v>
      </c>
      <c r="C9491" s="68"/>
      <c r="D9491" s="68">
        <v>18.64</v>
      </c>
      <c r="E9491" s="68"/>
      <c r="G9491" s="68">
        <v>18.64</v>
      </c>
    </row>
    <row r="9492" spans="2:7" hidden="1" x14ac:dyDescent="0.3">
      <c r="B9492" s="66">
        <v>679</v>
      </c>
      <c r="C9492" s="68">
        <v>29.86</v>
      </c>
      <c r="D9492" s="68"/>
      <c r="E9492" s="68"/>
      <c r="G9492" s="68">
        <v>29.86</v>
      </c>
    </row>
    <row r="9493" spans="2:7" hidden="1" x14ac:dyDescent="0.3">
      <c r="B9493" s="66">
        <v>680</v>
      </c>
      <c r="C9493" s="68"/>
      <c r="D9493" s="68"/>
      <c r="E9493" s="68">
        <v>28.04</v>
      </c>
      <c r="G9493" s="68">
        <v>28.04</v>
      </c>
    </row>
    <row r="9494" spans="2:7" hidden="1" x14ac:dyDescent="0.3">
      <c r="B9494" s="66">
        <v>681</v>
      </c>
      <c r="C9494" s="68">
        <v>28.41</v>
      </c>
      <c r="D9494" s="68"/>
      <c r="E9494" s="68"/>
      <c r="G9494" s="68">
        <v>28.41</v>
      </c>
    </row>
    <row r="9495" spans="2:7" hidden="1" x14ac:dyDescent="0.3">
      <c r="B9495" s="66">
        <v>682</v>
      </c>
      <c r="C9495" s="68"/>
      <c r="D9495" s="68"/>
      <c r="E9495" s="68"/>
      <c r="F9495" s="68">
        <v>25.26</v>
      </c>
      <c r="G9495" s="68">
        <v>25.26</v>
      </c>
    </row>
    <row r="9496" spans="2:7" hidden="1" x14ac:dyDescent="0.3">
      <c r="B9496" s="66">
        <v>683</v>
      </c>
      <c r="C9496" s="68"/>
      <c r="D9496" s="68"/>
      <c r="E9496" s="68">
        <v>22</v>
      </c>
      <c r="G9496" s="68">
        <v>22</v>
      </c>
    </row>
    <row r="9497" spans="2:7" hidden="1" x14ac:dyDescent="0.3">
      <c r="B9497" s="66">
        <v>684</v>
      </c>
      <c r="C9497" s="68"/>
      <c r="D9497" s="68">
        <v>25.49</v>
      </c>
      <c r="E9497" s="68"/>
      <c r="G9497" s="68">
        <v>25.49</v>
      </c>
    </row>
    <row r="9498" spans="2:7" hidden="1" x14ac:dyDescent="0.3">
      <c r="B9498" s="66">
        <v>685</v>
      </c>
      <c r="C9498" s="68"/>
      <c r="D9498" s="68"/>
      <c r="E9498" s="68"/>
      <c r="F9498" s="68">
        <v>22.05</v>
      </c>
      <c r="G9498" s="68">
        <v>22.05</v>
      </c>
    </row>
    <row r="9499" spans="2:7" hidden="1" x14ac:dyDescent="0.3">
      <c r="B9499" s="66">
        <v>686</v>
      </c>
      <c r="C9499" s="68"/>
      <c r="D9499" s="68">
        <v>27.76</v>
      </c>
      <c r="E9499" s="68"/>
      <c r="G9499" s="68">
        <v>27.76</v>
      </c>
    </row>
    <row r="9500" spans="2:7" hidden="1" x14ac:dyDescent="0.3">
      <c r="B9500" s="66">
        <v>688</v>
      </c>
      <c r="C9500" s="68">
        <v>29.01</v>
      </c>
      <c r="D9500" s="68"/>
      <c r="E9500" s="68"/>
      <c r="G9500" s="68">
        <v>29.01</v>
      </c>
    </row>
    <row r="9501" spans="2:7" hidden="1" x14ac:dyDescent="0.3">
      <c r="B9501" s="66">
        <v>689</v>
      </c>
      <c r="C9501" s="68"/>
      <c r="D9501" s="68">
        <v>33.11</v>
      </c>
      <c r="E9501" s="68"/>
      <c r="G9501" s="68">
        <v>33.11</v>
      </c>
    </row>
    <row r="9502" spans="2:7" hidden="1" x14ac:dyDescent="0.3">
      <c r="B9502" s="66">
        <v>690</v>
      </c>
      <c r="C9502" s="68">
        <v>22.13</v>
      </c>
      <c r="D9502" s="68"/>
      <c r="E9502" s="68"/>
      <c r="G9502" s="68">
        <v>22.13</v>
      </c>
    </row>
    <row r="9503" spans="2:7" hidden="1" x14ac:dyDescent="0.3">
      <c r="B9503" s="66">
        <v>691</v>
      </c>
      <c r="C9503" s="68"/>
      <c r="D9503" s="68">
        <v>27.09</v>
      </c>
      <c r="E9503" s="68"/>
      <c r="G9503" s="68">
        <v>27.09</v>
      </c>
    </row>
    <row r="9504" spans="2:7" hidden="1" x14ac:dyDescent="0.3">
      <c r="B9504" s="66">
        <v>693</v>
      </c>
      <c r="C9504" s="68"/>
      <c r="D9504" s="68"/>
      <c r="E9504" s="68">
        <v>25.18</v>
      </c>
      <c r="G9504" s="68">
        <v>25.18</v>
      </c>
    </row>
    <row r="9505" spans="2:7" hidden="1" x14ac:dyDescent="0.3">
      <c r="B9505" s="66">
        <v>694</v>
      </c>
      <c r="C9505" s="68"/>
      <c r="D9505" s="68">
        <v>27.35</v>
      </c>
      <c r="E9505" s="68"/>
      <c r="G9505" s="68">
        <v>27.35</v>
      </c>
    </row>
    <row r="9506" spans="2:7" hidden="1" x14ac:dyDescent="0.3">
      <c r="B9506" s="66">
        <v>695</v>
      </c>
      <c r="C9506" s="68">
        <v>25.26</v>
      </c>
      <c r="D9506" s="68"/>
      <c r="E9506" s="68"/>
      <c r="G9506" s="68">
        <v>25.26</v>
      </c>
    </row>
    <row r="9507" spans="2:7" hidden="1" x14ac:dyDescent="0.3">
      <c r="B9507" s="66">
        <v>696</v>
      </c>
      <c r="C9507" s="68">
        <v>23.26</v>
      </c>
      <c r="D9507" s="68"/>
      <c r="E9507" s="68"/>
      <c r="G9507" s="68">
        <v>23.26</v>
      </c>
    </row>
    <row r="9508" spans="2:7" hidden="1" x14ac:dyDescent="0.3">
      <c r="B9508" s="66">
        <v>697</v>
      </c>
      <c r="C9508" s="68"/>
      <c r="D9508" s="68">
        <v>23.87</v>
      </c>
      <c r="E9508" s="68"/>
      <c r="G9508" s="68">
        <v>23.87</v>
      </c>
    </row>
    <row r="9509" spans="2:7" hidden="1" x14ac:dyDescent="0.3">
      <c r="B9509" s="66">
        <v>698</v>
      </c>
      <c r="C9509" s="68">
        <v>26.25</v>
      </c>
      <c r="D9509" s="68"/>
      <c r="E9509" s="68"/>
      <c r="G9509" s="68">
        <v>26.25</v>
      </c>
    </row>
    <row r="9510" spans="2:7" hidden="1" x14ac:dyDescent="0.3">
      <c r="B9510" s="66">
        <v>699</v>
      </c>
      <c r="C9510" s="68">
        <v>27.51</v>
      </c>
      <c r="D9510" s="68"/>
      <c r="E9510" s="68"/>
      <c r="G9510" s="68">
        <v>27.51</v>
      </c>
    </row>
    <row r="9511" spans="2:7" hidden="1" x14ac:dyDescent="0.3">
      <c r="B9511" s="66">
        <v>701</v>
      </c>
      <c r="C9511" s="68">
        <v>27.53</v>
      </c>
      <c r="D9511" s="68"/>
      <c r="E9511" s="68"/>
      <c r="G9511" s="68">
        <v>27.53</v>
      </c>
    </row>
    <row r="9512" spans="2:7" hidden="1" x14ac:dyDescent="0.3">
      <c r="B9512" s="66">
        <v>702</v>
      </c>
      <c r="C9512" s="68"/>
      <c r="D9512" s="68">
        <v>28.28</v>
      </c>
      <c r="E9512" s="68"/>
      <c r="G9512" s="68">
        <v>28.28</v>
      </c>
    </row>
    <row r="9513" spans="2:7" hidden="1" x14ac:dyDescent="0.3">
      <c r="B9513" s="66">
        <v>703</v>
      </c>
      <c r="C9513" s="68"/>
      <c r="D9513" s="68"/>
      <c r="E9513" s="68"/>
      <c r="F9513" s="68">
        <v>22.33</v>
      </c>
      <c r="G9513" s="68">
        <v>22.33</v>
      </c>
    </row>
    <row r="9514" spans="2:7" hidden="1" x14ac:dyDescent="0.3">
      <c r="B9514" s="66">
        <v>705</v>
      </c>
      <c r="C9514" s="68"/>
      <c r="D9514" s="68">
        <v>24.65</v>
      </c>
      <c r="E9514" s="68"/>
      <c r="G9514" s="68">
        <v>24.65</v>
      </c>
    </row>
    <row r="9515" spans="2:7" hidden="1" x14ac:dyDescent="0.3">
      <c r="B9515" s="66">
        <v>706</v>
      </c>
      <c r="C9515" s="68">
        <v>29.76</v>
      </c>
      <c r="D9515" s="68"/>
      <c r="E9515" s="68"/>
      <c r="G9515" s="68">
        <v>29.76</v>
      </c>
    </row>
    <row r="9516" spans="2:7" hidden="1" x14ac:dyDescent="0.3">
      <c r="B9516" s="66">
        <v>707</v>
      </c>
      <c r="C9516" s="68">
        <v>29.29</v>
      </c>
      <c r="D9516" s="68"/>
      <c r="E9516" s="68"/>
      <c r="G9516" s="68">
        <v>29.29</v>
      </c>
    </row>
    <row r="9517" spans="2:7" hidden="1" x14ac:dyDescent="0.3">
      <c r="B9517" s="66">
        <v>708</v>
      </c>
      <c r="C9517" s="68"/>
      <c r="D9517" s="68"/>
      <c r="E9517" s="68"/>
      <c r="F9517" s="68">
        <v>23.96</v>
      </c>
      <c r="G9517" s="68">
        <v>23.96</v>
      </c>
    </row>
    <row r="9518" spans="2:7" hidden="1" x14ac:dyDescent="0.3">
      <c r="B9518" s="66">
        <v>710</v>
      </c>
      <c r="C9518" s="68">
        <v>24.51</v>
      </c>
      <c r="D9518" s="68"/>
      <c r="E9518" s="68"/>
      <c r="G9518" s="68">
        <v>24.51</v>
      </c>
    </row>
    <row r="9519" spans="2:7" hidden="1" x14ac:dyDescent="0.3">
      <c r="B9519" s="66">
        <v>711</v>
      </c>
      <c r="C9519" s="68"/>
      <c r="D9519" s="68">
        <v>26.53</v>
      </c>
      <c r="E9519" s="68"/>
      <c r="G9519" s="68">
        <v>26.53</v>
      </c>
    </row>
    <row r="9520" spans="2:7" hidden="1" x14ac:dyDescent="0.3">
      <c r="B9520" s="66">
        <v>713</v>
      </c>
      <c r="C9520" s="68">
        <v>18.989999999999998</v>
      </c>
      <c r="D9520" s="68"/>
      <c r="E9520" s="68"/>
      <c r="G9520" s="68">
        <v>18.989999999999998</v>
      </c>
    </row>
    <row r="9521" spans="2:7" hidden="1" x14ac:dyDescent="0.3">
      <c r="B9521" s="66">
        <v>714</v>
      </c>
      <c r="C9521" s="68"/>
      <c r="D9521" s="68">
        <v>24.24</v>
      </c>
      <c r="E9521" s="68"/>
      <c r="G9521" s="68">
        <v>24.24</v>
      </c>
    </row>
    <row r="9522" spans="2:7" hidden="1" x14ac:dyDescent="0.3">
      <c r="B9522" s="66">
        <v>715</v>
      </c>
      <c r="C9522" s="68">
        <v>16.98</v>
      </c>
      <c r="D9522" s="68"/>
      <c r="E9522" s="68"/>
      <c r="G9522" s="68">
        <v>16.98</v>
      </c>
    </row>
    <row r="9523" spans="2:7" hidden="1" x14ac:dyDescent="0.3">
      <c r="B9523" s="66">
        <v>716</v>
      </c>
      <c r="C9523" s="68"/>
      <c r="D9523" s="68">
        <v>28.59</v>
      </c>
      <c r="E9523" s="68"/>
      <c r="G9523" s="68">
        <v>28.59</v>
      </c>
    </row>
    <row r="9524" spans="2:7" hidden="1" x14ac:dyDescent="0.3">
      <c r="B9524" s="66">
        <v>717</v>
      </c>
      <c r="C9524" s="68">
        <v>22.44</v>
      </c>
      <c r="D9524" s="68"/>
      <c r="E9524" s="68"/>
      <c r="G9524" s="68">
        <v>22.44</v>
      </c>
    </row>
    <row r="9525" spans="2:7" hidden="1" x14ac:dyDescent="0.3">
      <c r="B9525" s="66">
        <v>718</v>
      </c>
      <c r="C9525" s="68"/>
      <c r="D9525" s="68"/>
      <c r="E9525" s="68">
        <v>29.94</v>
      </c>
      <c r="G9525" s="68">
        <v>29.94</v>
      </c>
    </row>
    <row r="9526" spans="2:7" hidden="1" x14ac:dyDescent="0.3">
      <c r="B9526" s="66">
        <v>719</v>
      </c>
      <c r="C9526" s="68"/>
      <c r="D9526" s="68">
        <v>24.04</v>
      </c>
      <c r="E9526" s="68"/>
      <c r="G9526" s="68">
        <v>24.04</v>
      </c>
    </row>
    <row r="9527" spans="2:7" hidden="1" x14ac:dyDescent="0.3">
      <c r="B9527" s="66">
        <v>721</v>
      </c>
      <c r="C9527" s="68"/>
      <c r="D9527" s="68">
        <v>25.42</v>
      </c>
      <c r="E9527" s="68"/>
      <c r="G9527" s="68">
        <v>25.42</v>
      </c>
    </row>
    <row r="9528" spans="2:7" hidden="1" x14ac:dyDescent="0.3">
      <c r="B9528" s="66">
        <v>722</v>
      </c>
      <c r="C9528" s="68"/>
      <c r="D9528" s="68">
        <v>21.28</v>
      </c>
      <c r="E9528" s="68"/>
      <c r="G9528" s="68">
        <v>21.28</v>
      </c>
    </row>
    <row r="9529" spans="2:7" hidden="1" x14ac:dyDescent="0.3">
      <c r="B9529" s="66">
        <v>723</v>
      </c>
      <c r="C9529" s="68">
        <v>26.91</v>
      </c>
      <c r="D9529" s="68"/>
      <c r="E9529" s="68"/>
      <c r="G9529" s="68">
        <v>26.91</v>
      </c>
    </row>
    <row r="9530" spans="2:7" hidden="1" x14ac:dyDescent="0.3">
      <c r="B9530" s="66">
        <v>724</v>
      </c>
      <c r="C9530" s="68"/>
      <c r="D9530" s="68">
        <v>23.27</v>
      </c>
      <c r="E9530" s="68"/>
      <c r="G9530" s="68">
        <v>23.27</v>
      </c>
    </row>
    <row r="9531" spans="2:7" hidden="1" x14ac:dyDescent="0.3">
      <c r="B9531" s="66">
        <v>725</v>
      </c>
      <c r="C9531" s="68"/>
      <c r="D9531" s="68">
        <v>23.29</v>
      </c>
      <c r="E9531" s="68"/>
      <c r="G9531" s="68">
        <v>23.29</v>
      </c>
    </row>
    <row r="9532" spans="2:7" hidden="1" x14ac:dyDescent="0.3">
      <c r="B9532" s="66">
        <v>726</v>
      </c>
      <c r="C9532" s="68">
        <v>35.42</v>
      </c>
      <c r="D9532" s="68"/>
      <c r="E9532" s="68"/>
      <c r="G9532" s="68">
        <v>35.42</v>
      </c>
    </row>
    <row r="9533" spans="2:7" hidden="1" x14ac:dyDescent="0.3">
      <c r="B9533" s="66">
        <v>727</v>
      </c>
      <c r="C9533" s="68"/>
      <c r="D9533" s="68"/>
      <c r="E9533" s="68">
        <v>21.44</v>
      </c>
      <c r="G9533" s="68">
        <v>21.44</v>
      </c>
    </row>
    <row r="9534" spans="2:7" hidden="1" x14ac:dyDescent="0.3">
      <c r="B9534" s="66">
        <v>728</v>
      </c>
      <c r="C9534" s="68"/>
      <c r="D9534" s="68">
        <v>23.05</v>
      </c>
      <c r="E9534" s="68"/>
      <c r="G9534" s="68">
        <v>23.05</v>
      </c>
    </row>
    <row r="9535" spans="2:7" hidden="1" x14ac:dyDescent="0.3">
      <c r="B9535" s="66">
        <v>729</v>
      </c>
      <c r="C9535" s="68">
        <v>21.65</v>
      </c>
      <c r="D9535" s="68"/>
      <c r="E9535" s="68"/>
      <c r="G9535" s="68">
        <v>21.65</v>
      </c>
    </row>
    <row r="9536" spans="2:7" hidden="1" x14ac:dyDescent="0.3">
      <c r="B9536" s="66">
        <v>730</v>
      </c>
      <c r="C9536" s="68">
        <v>21.9</v>
      </c>
      <c r="D9536" s="68"/>
      <c r="E9536" s="68"/>
      <c r="G9536" s="68">
        <v>21.9</v>
      </c>
    </row>
    <row r="9537" spans="2:7" hidden="1" x14ac:dyDescent="0.3">
      <c r="B9537" s="66">
        <v>731</v>
      </c>
      <c r="C9537" s="68"/>
      <c r="D9537" s="68">
        <v>25.17</v>
      </c>
      <c r="E9537" s="68"/>
      <c r="G9537" s="68">
        <v>25.17</v>
      </c>
    </row>
    <row r="9538" spans="2:7" hidden="1" x14ac:dyDescent="0.3">
      <c r="B9538" s="66">
        <v>733</v>
      </c>
      <c r="C9538" s="68"/>
      <c r="D9538" s="68"/>
      <c r="E9538" s="68">
        <v>22.9</v>
      </c>
      <c r="G9538" s="68">
        <v>22.9</v>
      </c>
    </row>
    <row r="9539" spans="2:7" hidden="1" x14ac:dyDescent="0.3">
      <c r="B9539" s="66">
        <v>734</v>
      </c>
      <c r="C9539" s="68"/>
      <c r="D9539" s="68"/>
      <c r="E9539" s="68">
        <v>26.79</v>
      </c>
      <c r="G9539" s="68">
        <v>26.79</v>
      </c>
    </row>
    <row r="9540" spans="2:7" hidden="1" x14ac:dyDescent="0.3">
      <c r="B9540" s="66">
        <v>735</v>
      </c>
      <c r="C9540" s="68"/>
      <c r="D9540" s="68"/>
      <c r="E9540" s="68">
        <v>27.17</v>
      </c>
      <c r="G9540" s="68">
        <v>27.17</v>
      </c>
    </row>
    <row r="9541" spans="2:7" hidden="1" x14ac:dyDescent="0.3">
      <c r="B9541" s="66">
        <v>736</v>
      </c>
      <c r="C9541" s="68">
        <v>26.29</v>
      </c>
      <c r="D9541" s="68"/>
      <c r="E9541" s="68"/>
      <c r="G9541" s="68">
        <v>26.29</v>
      </c>
    </row>
    <row r="9542" spans="2:7" hidden="1" x14ac:dyDescent="0.3">
      <c r="B9542" s="66">
        <v>737</v>
      </c>
      <c r="C9542" s="68">
        <v>24.89</v>
      </c>
      <c r="D9542" s="68"/>
      <c r="E9542" s="68"/>
      <c r="G9542" s="68">
        <v>24.89</v>
      </c>
    </row>
    <row r="9543" spans="2:7" hidden="1" x14ac:dyDescent="0.3">
      <c r="B9543" s="66">
        <v>738</v>
      </c>
      <c r="C9543" s="68">
        <v>28.6</v>
      </c>
      <c r="D9543" s="68"/>
      <c r="E9543" s="68"/>
      <c r="G9543" s="68">
        <v>28.6</v>
      </c>
    </row>
    <row r="9544" spans="2:7" hidden="1" x14ac:dyDescent="0.3">
      <c r="B9544" s="66">
        <v>740</v>
      </c>
      <c r="C9544" s="68"/>
      <c r="D9544" s="68">
        <v>25.09</v>
      </c>
      <c r="E9544" s="68"/>
      <c r="G9544" s="68">
        <v>25.09</v>
      </c>
    </row>
    <row r="9545" spans="2:7" hidden="1" x14ac:dyDescent="0.3">
      <c r="B9545" s="66">
        <v>741</v>
      </c>
      <c r="C9545" s="68"/>
      <c r="D9545" s="68">
        <v>29.4</v>
      </c>
      <c r="E9545" s="68"/>
      <c r="G9545" s="68">
        <v>29.4</v>
      </c>
    </row>
    <row r="9546" spans="2:7" hidden="1" x14ac:dyDescent="0.3">
      <c r="B9546" s="66">
        <v>742</v>
      </c>
      <c r="C9546" s="68">
        <v>22.51</v>
      </c>
      <c r="D9546" s="68"/>
      <c r="E9546" s="68"/>
      <c r="G9546" s="68">
        <v>22.51</v>
      </c>
    </row>
    <row r="9547" spans="2:7" hidden="1" x14ac:dyDescent="0.3">
      <c r="B9547" s="66">
        <v>743</v>
      </c>
      <c r="C9547" s="68">
        <v>23.56</v>
      </c>
      <c r="D9547" s="68"/>
      <c r="E9547" s="68"/>
      <c r="G9547" s="68">
        <v>23.56</v>
      </c>
    </row>
    <row r="9548" spans="2:7" hidden="1" x14ac:dyDescent="0.3">
      <c r="B9548" s="66">
        <v>744</v>
      </c>
      <c r="C9548" s="68">
        <v>27.68</v>
      </c>
      <c r="D9548" s="68"/>
      <c r="E9548" s="68"/>
      <c r="G9548" s="68">
        <v>27.68</v>
      </c>
    </row>
    <row r="9549" spans="2:7" hidden="1" x14ac:dyDescent="0.3">
      <c r="B9549" s="66">
        <v>745</v>
      </c>
      <c r="C9549" s="68">
        <v>26.09</v>
      </c>
      <c r="D9549" s="68"/>
      <c r="E9549" s="68"/>
      <c r="G9549" s="68">
        <v>26.09</v>
      </c>
    </row>
    <row r="9550" spans="2:7" hidden="1" x14ac:dyDescent="0.3">
      <c r="B9550" s="66">
        <v>746</v>
      </c>
      <c r="C9550" s="68">
        <v>24.58</v>
      </c>
      <c r="D9550" s="68"/>
      <c r="E9550" s="68"/>
      <c r="G9550" s="68">
        <v>24.58</v>
      </c>
    </row>
    <row r="9551" spans="2:7" hidden="1" x14ac:dyDescent="0.3">
      <c r="B9551" s="66">
        <v>747</v>
      </c>
      <c r="C9551" s="68"/>
      <c r="D9551" s="68">
        <v>24.47</v>
      </c>
      <c r="E9551" s="68"/>
      <c r="G9551" s="68">
        <v>24.47</v>
      </c>
    </row>
    <row r="9552" spans="2:7" hidden="1" x14ac:dyDescent="0.3">
      <c r="B9552" s="66">
        <v>748</v>
      </c>
      <c r="C9552" s="68"/>
      <c r="D9552" s="68">
        <v>20.82</v>
      </c>
      <c r="E9552" s="68"/>
      <c r="G9552" s="68">
        <v>20.82</v>
      </c>
    </row>
    <row r="9553" spans="2:7" hidden="1" x14ac:dyDescent="0.3">
      <c r="B9553" s="66">
        <v>749</v>
      </c>
      <c r="C9553" s="68"/>
      <c r="D9553" s="68"/>
      <c r="E9553" s="68">
        <v>33.9</v>
      </c>
      <c r="G9553" s="68">
        <v>33.9</v>
      </c>
    </row>
    <row r="9554" spans="2:7" hidden="1" x14ac:dyDescent="0.3">
      <c r="B9554" s="66">
        <v>750</v>
      </c>
      <c r="C9554" s="68"/>
      <c r="D9554" s="68">
        <v>26.97</v>
      </c>
      <c r="E9554" s="68"/>
      <c r="G9554" s="68">
        <v>26.97</v>
      </c>
    </row>
    <row r="9555" spans="2:7" hidden="1" x14ac:dyDescent="0.3">
      <c r="B9555" s="66">
        <v>751</v>
      </c>
      <c r="C9555" s="68"/>
      <c r="D9555" s="68">
        <v>27.83</v>
      </c>
      <c r="E9555" s="68"/>
      <c r="G9555" s="68">
        <v>27.83</v>
      </c>
    </row>
    <row r="9556" spans="2:7" hidden="1" x14ac:dyDescent="0.3">
      <c r="B9556" s="66">
        <v>752</v>
      </c>
      <c r="C9556" s="68"/>
      <c r="D9556" s="68"/>
      <c r="E9556" s="68"/>
      <c r="F9556" s="68">
        <v>28.47</v>
      </c>
      <c r="G9556" s="68">
        <v>28.47</v>
      </c>
    </row>
    <row r="9557" spans="2:7" hidden="1" x14ac:dyDescent="0.3">
      <c r="B9557" s="66">
        <v>753</v>
      </c>
      <c r="C9557" s="68"/>
      <c r="D9557" s="68"/>
      <c r="E9557" s="68">
        <v>31.23</v>
      </c>
      <c r="G9557" s="68">
        <v>31.23</v>
      </c>
    </row>
    <row r="9558" spans="2:7" hidden="1" x14ac:dyDescent="0.3">
      <c r="B9558" s="66">
        <v>754</v>
      </c>
      <c r="C9558" s="68"/>
      <c r="D9558" s="68">
        <v>33.020000000000003</v>
      </c>
      <c r="E9558" s="68"/>
      <c r="G9558" s="68">
        <v>33.020000000000003</v>
      </c>
    </row>
    <row r="9559" spans="2:7" hidden="1" x14ac:dyDescent="0.3">
      <c r="B9559" s="66">
        <v>755</v>
      </c>
      <c r="C9559" s="68"/>
      <c r="D9559" s="68"/>
      <c r="E9559" s="68">
        <v>20.309999999999999</v>
      </c>
      <c r="G9559" s="68">
        <v>20.309999999999999</v>
      </c>
    </row>
    <row r="9560" spans="2:7" hidden="1" x14ac:dyDescent="0.3">
      <c r="B9560" s="66">
        <v>756</v>
      </c>
      <c r="C9560" s="68"/>
      <c r="D9560" s="68">
        <v>21.45</v>
      </c>
      <c r="E9560" s="68"/>
      <c r="G9560" s="68">
        <v>21.45</v>
      </c>
    </row>
    <row r="9561" spans="2:7" hidden="1" x14ac:dyDescent="0.3">
      <c r="B9561" s="66">
        <v>757</v>
      </c>
      <c r="C9561" s="68">
        <v>28.18</v>
      </c>
      <c r="D9561" s="68"/>
      <c r="E9561" s="68"/>
      <c r="G9561" s="68">
        <v>28.18</v>
      </c>
    </row>
    <row r="9562" spans="2:7" hidden="1" x14ac:dyDescent="0.3">
      <c r="B9562" s="66">
        <v>759</v>
      </c>
      <c r="C9562" s="68">
        <v>25.96</v>
      </c>
      <c r="D9562" s="68"/>
      <c r="E9562" s="68"/>
      <c r="G9562" s="68">
        <v>25.96</v>
      </c>
    </row>
    <row r="9563" spans="2:7" hidden="1" x14ac:dyDescent="0.3">
      <c r="B9563" s="66">
        <v>762</v>
      </c>
      <c r="C9563" s="68"/>
      <c r="D9563" s="68">
        <v>27.01</v>
      </c>
      <c r="E9563" s="68"/>
      <c r="G9563" s="68">
        <v>27.01</v>
      </c>
    </row>
    <row r="9564" spans="2:7" hidden="1" x14ac:dyDescent="0.3">
      <c r="B9564" s="66">
        <v>763</v>
      </c>
      <c r="C9564" s="68"/>
      <c r="D9564" s="68">
        <v>24.03</v>
      </c>
      <c r="E9564" s="68"/>
      <c r="G9564" s="68">
        <v>24.03</v>
      </c>
    </row>
    <row r="9565" spans="2:7" hidden="1" x14ac:dyDescent="0.3">
      <c r="B9565" s="66">
        <v>764</v>
      </c>
      <c r="C9565" s="68"/>
      <c r="D9565" s="68"/>
      <c r="E9565" s="68">
        <v>25.59</v>
      </c>
      <c r="G9565" s="68">
        <v>25.59</v>
      </c>
    </row>
    <row r="9566" spans="2:7" hidden="1" x14ac:dyDescent="0.3">
      <c r="B9566" s="66">
        <v>765</v>
      </c>
      <c r="C9566" s="68"/>
      <c r="D9566" s="68">
        <v>20.39</v>
      </c>
      <c r="E9566" s="68"/>
      <c r="G9566" s="68">
        <v>20.39</v>
      </c>
    </row>
    <row r="9567" spans="2:7" hidden="1" x14ac:dyDescent="0.3">
      <c r="B9567" s="66">
        <v>766</v>
      </c>
      <c r="C9567" s="68">
        <v>25.54</v>
      </c>
      <c r="D9567" s="68"/>
      <c r="E9567" s="68"/>
      <c r="G9567" s="68">
        <v>25.54</v>
      </c>
    </row>
    <row r="9568" spans="2:7" hidden="1" x14ac:dyDescent="0.3">
      <c r="B9568" s="66">
        <v>768</v>
      </c>
      <c r="C9568" s="68">
        <v>24.76</v>
      </c>
      <c r="D9568" s="68"/>
      <c r="E9568" s="68"/>
      <c r="G9568" s="68">
        <v>24.76</v>
      </c>
    </row>
    <row r="9569" spans="2:7" hidden="1" x14ac:dyDescent="0.3">
      <c r="B9569" s="66">
        <v>769</v>
      </c>
      <c r="C9569" s="68">
        <v>30</v>
      </c>
      <c r="D9569" s="68"/>
      <c r="E9569" s="68"/>
      <c r="G9569" s="68">
        <v>30</v>
      </c>
    </row>
    <row r="9570" spans="2:7" hidden="1" x14ac:dyDescent="0.3">
      <c r="B9570" s="66">
        <v>770</v>
      </c>
      <c r="C9570" s="68">
        <v>20.86</v>
      </c>
      <c r="D9570" s="68"/>
      <c r="E9570" s="68"/>
      <c r="G9570" s="68">
        <v>20.86</v>
      </c>
    </row>
    <row r="9571" spans="2:7" hidden="1" x14ac:dyDescent="0.3">
      <c r="B9571" s="66">
        <v>771</v>
      </c>
      <c r="C9571" s="68"/>
      <c r="D9571" s="68">
        <v>30.32</v>
      </c>
      <c r="E9571" s="68"/>
      <c r="G9571" s="68">
        <v>30.32</v>
      </c>
    </row>
    <row r="9572" spans="2:7" hidden="1" x14ac:dyDescent="0.3">
      <c r="B9572" s="66">
        <v>772</v>
      </c>
      <c r="C9572" s="68">
        <v>25.88</v>
      </c>
      <c r="D9572" s="68"/>
      <c r="E9572" s="68"/>
      <c r="G9572" s="68">
        <v>25.88</v>
      </c>
    </row>
    <row r="9573" spans="2:7" hidden="1" x14ac:dyDescent="0.3">
      <c r="B9573" s="66">
        <v>773</v>
      </c>
      <c r="C9573" s="68">
        <v>29.85</v>
      </c>
      <c r="D9573" s="68"/>
      <c r="E9573" s="68"/>
      <c r="G9573" s="68">
        <v>29.85</v>
      </c>
    </row>
    <row r="9574" spans="2:7" hidden="1" x14ac:dyDescent="0.3">
      <c r="B9574" s="66">
        <v>774</v>
      </c>
      <c r="C9574" s="68">
        <v>21.8</v>
      </c>
      <c r="D9574" s="68"/>
      <c r="E9574" s="68"/>
      <c r="G9574" s="68">
        <v>21.8</v>
      </c>
    </row>
    <row r="9575" spans="2:7" hidden="1" x14ac:dyDescent="0.3">
      <c r="B9575" s="66">
        <v>775</v>
      </c>
      <c r="C9575" s="68"/>
      <c r="D9575" s="68">
        <v>32.33</v>
      </c>
      <c r="E9575" s="68"/>
      <c r="G9575" s="68">
        <v>32.33</v>
      </c>
    </row>
    <row r="9576" spans="2:7" hidden="1" x14ac:dyDescent="0.3">
      <c r="B9576" s="66">
        <v>778</v>
      </c>
      <c r="C9576" s="68"/>
      <c r="D9576" s="68">
        <v>21.68</v>
      </c>
      <c r="E9576" s="68"/>
      <c r="G9576" s="68">
        <v>21.68</v>
      </c>
    </row>
    <row r="9577" spans="2:7" hidden="1" x14ac:dyDescent="0.3">
      <c r="B9577" s="66">
        <v>779</v>
      </c>
      <c r="C9577" s="68">
        <v>26.25</v>
      </c>
      <c r="D9577" s="68"/>
      <c r="E9577" s="68"/>
      <c r="G9577" s="68">
        <v>26.25</v>
      </c>
    </row>
    <row r="9578" spans="2:7" hidden="1" x14ac:dyDescent="0.3">
      <c r="B9578" s="66">
        <v>781</v>
      </c>
      <c r="C9578" s="68">
        <v>29.22</v>
      </c>
      <c r="D9578" s="68"/>
      <c r="E9578" s="68"/>
      <c r="G9578" s="68">
        <v>29.22</v>
      </c>
    </row>
    <row r="9579" spans="2:7" hidden="1" x14ac:dyDescent="0.3">
      <c r="B9579" s="66">
        <v>782</v>
      </c>
      <c r="C9579" s="68">
        <v>24.68</v>
      </c>
      <c r="D9579" s="68"/>
      <c r="E9579" s="68"/>
      <c r="G9579" s="68">
        <v>24.68</v>
      </c>
    </row>
    <row r="9580" spans="2:7" hidden="1" x14ac:dyDescent="0.3">
      <c r="B9580" s="66">
        <v>783</v>
      </c>
      <c r="C9580" s="68">
        <v>26.73</v>
      </c>
      <c r="D9580" s="68"/>
      <c r="E9580" s="68"/>
      <c r="G9580" s="68">
        <v>26.73</v>
      </c>
    </row>
    <row r="9581" spans="2:7" hidden="1" x14ac:dyDescent="0.3">
      <c r="B9581" s="66">
        <v>785</v>
      </c>
      <c r="C9581" s="68"/>
      <c r="D9581" s="68"/>
      <c r="E9581" s="68"/>
      <c r="F9581" s="68">
        <v>24.56</v>
      </c>
      <c r="G9581" s="68">
        <v>24.56</v>
      </c>
    </row>
    <row r="9582" spans="2:7" hidden="1" x14ac:dyDescent="0.3">
      <c r="B9582" s="66">
        <v>786</v>
      </c>
      <c r="C9582" s="68">
        <v>26.27</v>
      </c>
      <c r="D9582" s="68"/>
      <c r="E9582" s="68"/>
      <c r="G9582" s="68">
        <v>26.27</v>
      </c>
    </row>
    <row r="9583" spans="2:7" hidden="1" x14ac:dyDescent="0.3">
      <c r="B9583" s="66">
        <v>787</v>
      </c>
      <c r="C9583" s="68"/>
      <c r="D9583" s="68">
        <v>35.020000000000003</v>
      </c>
      <c r="E9583" s="68"/>
      <c r="G9583" s="68">
        <v>35.020000000000003</v>
      </c>
    </row>
    <row r="9584" spans="2:7" hidden="1" x14ac:dyDescent="0.3">
      <c r="B9584" s="66">
        <v>788</v>
      </c>
      <c r="C9584" s="68"/>
      <c r="D9584" s="68">
        <v>25.63</v>
      </c>
      <c r="E9584" s="68"/>
      <c r="G9584" s="68">
        <v>25.63</v>
      </c>
    </row>
    <row r="9585" spans="2:7" hidden="1" x14ac:dyDescent="0.3">
      <c r="B9585" s="66">
        <v>789</v>
      </c>
      <c r="C9585" s="68">
        <v>28.9</v>
      </c>
      <c r="D9585" s="68"/>
      <c r="E9585" s="68"/>
      <c r="G9585" s="68">
        <v>28.9</v>
      </c>
    </row>
    <row r="9586" spans="2:7" hidden="1" x14ac:dyDescent="0.3">
      <c r="B9586" s="66">
        <v>790</v>
      </c>
      <c r="C9586" s="68"/>
      <c r="D9586" s="68"/>
      <c r="E9586" s="68">
        <v>28.82</v>
      </c>
      <c r="G9586" s="68">
        <v>28.82</v>
      </c>
    </row>
    <row r="9587" spans="2:7" hidden="1" x14ac:dyDescent="0.3">
      <c r="B9587" s="66">
        <v>791</v>
      </c>
      <c r="C9587" s="68"/>
      <c r="D9587" s="68"/>
      <c r="E9587" s="68">
        <v>20.260000000000002</v>
      </c>
      <c r="G9587" s="68">
        <v>20.260000000000002</v>
      </c>
    </row>
    <row r="9588" spans="2:7" hidden="1" x14ac:dyDescent="0.3">
      <c r="B9588" s="66">
        <v>792</v>
      </c>
      <c r="C9588" s="68">
        <v>27.26</v>
      </c>
      <c r="D9588" s="68"/>
      <c r="E9588" s="68"/>
      <c r="G9588" s="68">
        <v>27.26</v>
      </c>
    </row>
    <row r="9589" spans="2:7" hidden="1" x14ac:dyDescent="0.3">
      <c r="B9589" s="66">
        <v>793</v>
      </c>
      <c r="C9589" s="68">
        <v>25.82</v>
      </c>
      <c r="D9589" s="68"/>
      <c r="E9589" s="68"/>
      <c r="G9589" s="68">
        <v>25.82</v>
      </c>
    </row>
    <row r="9590" spans="2:7" hidden="1" x14ac:dyDescent="0.3">
      <c r="B9590" s="66">
        <v>794</v>
      </c>
      <c r="C9590" s="68">
        <v>32.840000000000003</v>
      </c>
      <c r="D9590" s="68"/>
      <c r="E9590" s="68"/>
      <c r="G9590" s="68">
        <v>32.840000000000003</v>
      </c>
    </row>
    <row r="9591" spans="2:7" hidden="1" x14ac:dyDescent="0.3">
      <c r="B9591" s="66">
        <v>795</v>
      </c>
      <c r="C9591" s="68">
        <v>29.36</v>
      </c>
      <c r="D9591" s="68"/>
      <c r="E9591" s="68"/>
      <c r="G9591" s="68">
        <v>29.36</v>
      </c>
    </row>
    <row r="9592" spans="2:7" hidden="1" x14ac:dyDescent="0.3">
      <c r="B9592" s="66">
        <v>796</v>
      </c>
      <c r="C9592" s="68"/>
      <c r="D9592" s="68">
        <v>30.3</v>
      </c>
      <c r="E9592" s="68"/>
      <c r="G9592" s="68">
        <v>30.3</v>
      </c>
    </row>
    <row r="9593" spans="2:7" hidden="1" x14ac:dyDescent="0.3">
      <c r="B9593" s="66">
        <v>799</v>
      </c>
      <c r="C9593" s="68"/>
      <c r="D9593" s="68"/>
      <c r="E9593" s="68">
        <v>29.86</v>
      </c>
      <c r="G9593" s="68">
        <v>29.86</v>
      </c>
    </row>
    <row r="9594" spans="2:7" hidden="1" x14ac:dyDescent="0.3">
      <c r="B9594" s="66">
        <v>802</v>
      </c>
      <c r="C9594" s="68">
        <v>28.92</v>
      </c>
      <c r="D9594" s="68"/>
      <c r="E9594" s="68"/>
      <c r="G9594" s="68">
        <v>28.92</v>
      </c>
    </row>
    <row r="9595" spans="2:7" hidden="1" x14ac:dyDescent="0.3">
      <c r="B9595" s="66">
        <v>803</v>
      </c>
      <c r="C9595" s="68"/>
      <c r="D9595" s="68"/>
      <c r="E9595" s="68"/>
      <c r="F9595" s="68">
        <v>20.12</v>
      </c>
      <c r="G9595" s="68">
        <v>20.12</v>
      </c>
    </row>
    <row r="9596" spans="2:7" hidden="1" x14ac:dyDescent="0.3">
      <c r="B9596" s="66">
        <v>804</v>
      </c>
      <c r="C9596" s="68">
        <v>26.45</v>
      </c>
      <c r="D9596" s="68"/>
      <c r="E9596" s="68"/>
      <c r="G9596" s="68">
        <v>26.45</v>
      </c>
    </row>
    <row r="9597" spans="2:7" hidden="1" x14ac:dyDescent="0.3">
      <c r="B9597" s="66">
        <v>805</v>
      </c>
      <c r="C9597" s="68">
        <v>28.88</v>
      </c>
      <c r="D9597" s="68"/>
      <c r="E9597" s="68"/>
      <c r="G9597" s="68">
        <v>28.88</v>
      </c>
    </row>
    <row r="9598" spans="2:7" hidden="1" x14ac:dyDescent="0.3">
      <c r="B9598" s="66">
        <v>806</v>
      </c>
      <c r="C9598" s="68"/>
      <c r="D9598" s="68">
        <v>25.91</v>
      </c>
      <c r="E9598" s="68"/>
      <c r="G9598" s="68">
        <v>25.91</v>
      </c>
    </row>
    <row r="9599" spans="2:7" hidden="1" x14ac:dyDescent="0.3">
      <c r="B9599" s="66">
        <v>807</v>
      </c>
      <c r="C9599" s="68">
        <v>25.62</v>
      </c>
      <c r="D9599" s="68"/>
      <c r="E9599" s="68"/>
      <c r="G9599" s="68">
        <v>25.62</v>
      </c>
    </row>
    <row r="9600" spans="2:7" hidden="1" x14ac:dyDescent="0.3">
      <c r="B9600" s="66">
        <v>809</v>
      </c>
      <c r="C9600" s="68">
        <v>24.88</v>
      </c>
      <c r="D9600" s="68"/>
      <c r="E9600" s="68"/>
      <c r="G9600" s="68">
        <v>24.88</v>
      </c>
    </row>
    <row r="9601" spans="2:7" hidden="1" x14ac:dyDescent="0.3">
      <c r="B9601" s="66">
        <v>810</v>
      </c>
      <c r="C9601" s="68"/>
      <c r="D9601" s="68"/>
      <c r="E9601" s="68">
        <v>21.01</v>
      </c>
      <c r="G9601" s="68">
        <v>21.01</v>
      </c>
    </row>
    <row r="9602" spans="2:7" hidden="1" x14ac:dyDescent="0.3">
      <c r="B9602" s="66">
        <v>811</v>
      </c>
      <c r="C9602" s="68"/>
      <c r="D9602" s="68"/>
      <c r="E9602" s="68">
        <v>29.7</v>
      </c>
      <c r="G9602" s="68">
        <v>29.7</v>
      </c>
    </row>
    <row r="9603" spans="2:7" hidden="1" x14ac:dyDescent="0.3">
      <c r="B9603" s="66">
        <v>812</v>
      </c>
      <c r="C9603" s="68">
        <v>21.18</v>
      </c>
      <c r="D9603" s="68"/>
      <c r="E9603" s="68"/>
      <c r="G9603" s="68">
        <v>21.18</v>
      </c>
    </row>
    <row r="9604" spans="2:7" hidden="1" x14ac:dyDescent="0.3">
      <c r="B9604" s="66">
        <v>813</v>
      </c>
      <c r="C9604" s="68"/>
      <c r="D9604" s="68"/>
      <c r="E9604" s="68">
        <v>28</v>
      </c>
      <c r="G9604" s="68">
        <v>28</v>
      </c>
    </row>
    <row r="9605" spans="2:7" hidden="1" x14ac:dyDescent="0.3">
      <c r="B9605" s="66">
        <v>815</v>
      </c>
      <c r="C9605" s="68"/>
      <c r="D9605" s="68">
        <v>26.11</v>
      </c>
      <c r="E9605" s="68"/>
      <c r="G9605" s="68">
        <v>26.11</v>
      </c>
    </row>
    <row r="9606" spans="2:7" hidden="1" x14ac:dyDescent="0.3">
      <c r="B9606" s="66">
        <v>816</v>
      </c>
      <c r="C9606" s="68"/>
      <c r="D9606" s="68">
        <v>31.5</v>
      </c>
      <c r="E9606" s="68"/>
      <c r="G9606" s="68">
        <v>31.5</v>
      </c>
    </row>
    <row r="9607" spans="2:7" hidden="1" x14ac:dyDescent="0.3">
      <c r="B9607" s="66">
        <v>817</v>
      </c>
      <c r="C9607" s="68"/>
      <c r="D9607" s="68"/>
      <c r="E9607" s="68">
        <v>26.09</v>
      </c>
      <c r="G9607" s="68">
        <v>26.09</v>
      </c>
    </row>
    <row r="9608" spans="2:7" hidden="1" x14ac:dyDescent="0.3">
      <c r="B9608" s="66">
        <v>818</v>
      </c>
      <c r="C9608" s="68">
        <v>19.420000000000002</v>
      </c>
      <c r="D9608" s="68"/>
      <c r="E9608" s="68"/>
      <c r="G9608" s="68">
        <v>19.420000000000002</v>
      </c>
    </row>
    <row r="9609" spans="2:7" hidden="1" x14ac:dyDescent="0.3">
      <c r="B9609" s="66">
        <v>820</v>
      </c>
      <c r="C9609" s="68">
        <v>26.84</v>
      </c>
      <c r="D9609" s="68"/>
      <c r="E9609" s="68"/>
      <c r="G9609" s="68">
        <v>26.84</v>
      </c>
    </row>
    <row r="9610" spans="2:7" hidden="1" x14ac:dyDescent="0.3">
      <c r="B9610" s="66">
        <v>821</v>
      </c>
      <c r="C9610" s="68"/>
      <c r="D9610" s="68"/>
      <c r="E9610" s="68">
        <v>23.98</v>
      </c>
      <c r="G9610" s="68">
        <v>23.98</v>
      </c>
    </row>
    <row r="9611" spans="2:7" hidden="1" x14ac:dyDescent="0.3">
      <c r="B9611" s="66">
        <v>822</v>
      </c>
      <c r="C9611" s="68"/>
      <c r="D9611" s="68"/>
      <c r="E9611" s="68"/>
      <c r="F9611" s="68">
        <v>30.84</v>
      </c>
      <c r="G9611" s="68">
        <v>30.84</v>
      </c>
    </row>
    <row r="9612" spans="2:7" hidden="1" x14ac:dyDescent="0.3">
      <c r="B9612" s="66">
        <v>823</v>
      </c>
      <c r="C9612" s="68"/>
      <c r="D9612" s="68"/>
      <c r="E9612" s="68">
        <v>26.53</v>
      </c>
      <c r="G9612" s="68">
        <v>26.53</v>
      </c>
    </row>
    <row r="9613" spans="2:7" hidden="1" x14ac:dyDescent="0.3">
      <c r="B9613" s="66">
        <v>824</v>
      </c>
      <c r="C9613" s="68">
        <v>28.86</v>
      </c>
      <c r="D9613" s="68"/>
      <c r="E9613" s="68"/>
      <c r="G9613" s="68">
        <v>28.86</v>
      </c>
    </row>
    <row r="9614" spans="2:7" hidden="1" x14ac:dyDescent="0.3">
      <c r="B9614" s="66">
        <v>825</v>
      </c>
      <c r="C9614" s="68">
        <v>21.61</v>
      </c>
      <c r="D9614" s="68"/>
      <c r="E9614" s="68"/>
      <c r="G9614" s="68">
        <v>21.61</v>
      </c>
    </row>
    <row r="9615" spans="2:7" hidden="1" x14ac:dyDescent="0.3">
      <c r="B9615" s="66">
        <v>826</v>
      </c>
      <c r="C9615" s="68"/>
      <c r="D9615" s="68">
        <v>25.36</v>
      </c>
      <c r="E9615" s="68"/>
      <c r="G9615" s="68">
        <v>25.36</v>
      </c>
    </row>
    <row r="9616" spans="2:7" hidden="1" x14ac:dyDescent="0.3">
      <c r="B9616" s="66">
        <v>827</v>
      </c>
      <c r="C9616" s="68"/>
      <c r="D9616" s="68"/>
      <c r="E9616" s="68">
        <v>22.73</v>
      </c>
      <c r="G9616" s="68">
        <v>22.73</v>
      </c>
    </row>
    <row r="9617" spans="2:7" hidden="1" x14ac:dyDescent="0.3">
      <c r="B9617" s="66">
        <v>828</v>
      </c>
      <c r="C9617" s="68"/>
      <c r="D9617" s="68"/>
      <c r="E9617" s="68"/>
      <c r="F9617" s="68">
        <v>26.46</v>
      </c>
      <c r="G9617" s="68">
        <v>26.46</v>
      </c>
    </row>
    <row r="9618" spans="2:7" hidden="1" x14ac:dyDescent="0.3">
      <c r="B9618" s="66">
        <v>830</v>
      </c>
      <c r="C9618" s="68"/>
      <c r="D9618" s="68"/>
      <c r="E9618" s="68"/>
      <c r="F9618" s="68">
        <v>27.87</v>
      </c>
      <c r="G9618" s="68">
        <v>27.87</v>
      </c>
    </row>
    <row r="9619" spans="2:7" hidden="1" x14ac:dyDescent="0.3">
      <c r="B9619" s="66">
        <v>831</v>
      </c>
      <c r="C9619" s="68">
        <v>25.36</v>
      </c>
      <c r="D9619" s="68"/>
      <c r="E9619" s="68"/>
      <c r="G9619" s="68">
        <v>25.36</v>
      </c>
    </row>
    <row r="9620" spans="2:7" hidden="1" x14ac:dyDescent="0.3">
      <c r="B9620" s="66">
        <v>833</v>
      </c>
      <c r="C9620" s="68"/>
      <c r="D9620" s="68"/>
      <c r="E9620" s="68"/>
      <c r="F9620" s="68">
        <v>23.62</v>
      </c>
      <c r="G9620" s="68">
        <v>23.62</v>
      </c>
    </row>
    <row r="9621" spans="2:7" hidden="1" x14ac:dyDescent="0.3">
      <c r="B9621" s="66">
        <v>834</v>
      </c>
      <c r="C9621" s="68"/>
      <c r="D9621" s="68"/>
      <c r="E9621" s="68"/>
      <c r="F9621" s="68">
        <v>24.24</v>
      </c>
      <c r="G9621" s="68">
        <v>24.24</v>
      </c>
    </row>
    <row r="9622" spans="2:7" hidden="1" x14ac:dyDescent="0.3">
      <c r="B9622" s="66">
        <v>836</v>
      </c>
      <c r="C9622" s="68"/>
      <c r="D9622" s="68"/>
      <c r="E9622" s="68">
        <v>32.43</v>
      </c>
      <c r="G9622" s="68">
        <v>32.43</v>
      </c>
    </row>
    <row r="9623" spans="2:7" hidden="1" x14ac:dyDescent="0.3">
      <c r="B9623" s="66">
        <v>837</v>
      </c>
      <c r="C9623" s="68"/>
      <c r="D9623" s="68"/>
      <c r="E9623" s="68">
        <v>22.17</v>
      </c>
      <c r="G9623" s="68">
        <v>22.17</v>
      </c>
    </row>
    <row r="9624" spans="2:7" hidden="1" x14ac:dyDescent="0.3">
      <c r="B9624" s="66">
        <v>838</v>
      </c>
      <c r="C9624" s="68">
        <v>31.31</v>
      </c>
      <c r="D9624" s="68"/>
      <c r="E9624" s="68"/>
      <c r="G9624" s="68">
        <v>31.31</v>
      </c>
    </row>
    <row r="9625" spans="2:7" hidden="1" x14ac:dyDescent="0.3">
      <c r="B9625" s="66">
        <v>839</v>
      </c>
      <c r="C9625" s="68"/>
      <c r="D9625" s="68"/>
      <c r="E9625" s="68">
        <v>24.71</v>
      </c>
      <c r="G9625" s="68">
        <v>24.71</v>
      </c>
    </row>
    <row r="9626" spans="2:7" hidden="1" x14ac:dyDescent="0.3">
      <c r="B9626" s="66">
        <v>840</v>
      </c>
      <c r="C9626" s="68"/>
      <c r="D9626" s="68">
        <v>22.19</v>
      </c>
      <c r="E9626" s="68"/>
      <c r="G9626" s="68">
        <v>22.19</v>
      </c>
    </row>
    <row r="9627" spans="2:7" hidden="1" x14ac:dyDescent="0.3">
      <c r="B9627" s="66">
        <v>841</v>
      </c>
      <c r="C9627" s="68"/>
      <c r="D9627" s="68">
        <v>24.62</v>
      </c>
      <c r="E9627" s="68"/>
      <c r="G9627" s="68">
        <v>24.62</v>
      </c>
    </row>
    <row r="9628" spans="2:7" hidden="1" x14ac:dyDescent="0.3">
      <c r="B9628" s="66">
        <v>842</v>
      </c>
      <c r="C9628" s="68">
        <v>25.11</v>
      </c>
      <c r="D9628" s="68"/>
      <c r="E9628" s="68"/>
      <c r="G9628" s="68">
        <v>25.11</v>
      </c>
    </row>
    <row r="9629" spans="2:7" hidden="1" x14ac:dyDescent="0.3">
      <c r="B9629" s="66">
        <v>843</v>
      </c>
      <c r="C9629" s="68"/>
      <c r="D9629" s="68"/>
      <c r="E9629" s="68">
        <v>25.11</v>
      </c>
      <c r="G9629" s="68">
        <v>25.11</v>
      </c>
    </row>
    <row r="9630" spans="2:7" hidden="1" x14ac:dyDescent="0.3">
      <c r="B9630" s="66">
        <v>844</v>
      </c>
      <c r="C9630" s="68"/>
      <c r="D9630" s="68">
        <v>22.51</v>
      </c>
      <c r="E9630" s="68"/>
      <c r="G9630" s="68">
        <v>22.51</v>
      </c>
    </row>
    <row r="9631" spans="2:7" hidden="1" x14ac:dyDescent="0.3">
      <c r="B9631" s="66">
        <v>845</v>
      </c>
      <c r="C9631" s="68">
        <v>24.47</v>
      </c>
      <c r="D9631" s="68"/>
      <c r="E9631" s="68"/>
      <c r="G9631" s="68">
        <v>24.47</v>
      </c>
    </row>
    <row r="9632" spans="2:7" hidden="1" x14ac:dyDescent="0.3">
      <c r="B9632" s="66">
        <v>847</v>
      </c>
      <c r="C9632" s="68">
        <v>25.46</v>
      </c>
      <c r="D9632" s="68"/>
      <c r="E9632" s="68"/>
      <c r="G9632" s="68">
        <v>25.46</v>
      </c>
    </row>
    <row r="9633" spans="2:7" hidden="1" x14ac:dyDescent="0.3">
      <c r="B9633" s="66">
        <v>848</v>
      </c>
      <c r="C9633" s="68"/>
      <c r="D9633" s="68"/>
      <c r="E9633" s="68"/>
      <c r="F9633" s="68">
        <v>31.35</v>
      </c>
      <c r="G9633" s="68">
        <v>31.35</v>
      </c>
    </row>
    <row r="9634" spans="2:7" hidden="1" x14ac:dyDescent="0.3">
      <c r="B9634" s="66">
        <v>849</v>
      </c>
      <c r="C9634" s="68"/>
      <c r="D9634" s="68">
        <v>23.78</v>
      </c>
      <c r="E9634" s="68"/>
      <c r="G9634" s="68">
        <v>23.78</v>
      </c>
    </row>
    <row r="9635" spans="2:7" hidden="1" x14ac:dyDescent="0.3">
      <c r="B9635" s="66">
        <v>850</v>
      </c>
      <c r="C9635" s="68"/>
      <c r="D9635" s="68">
        <v>23.13</v>
      </c>
      <c r="E9635" s="68"/>
      <c r="G9635" s="68">
        <v>23.13</v>
      </c>
    </row>
    <row r="9636" spans="2:7" hidden="1" x14ac:dyDescent="0.3">
      <c r="B9636" s="66">
        <v>851</v>
      </c>
      <c r="C9636" s="68">
        <v>22.91</v>
      </c>
      <c r="D9636" s="68"/>
      <c r="E9636" s="68"/>
      <c r="G9636" s="68">
        <v>22.91</v>
      </c>
    </row>
    <row r="9637" spans="2:7" hidden="1" x14ac:dyDescent="0.3">
      <c r="B9637" s="66">
        <v>852</v>
      </c>
      <c r="C9637" s="68"/>
      <c r="D9637" s="68">
        <v>21.93</v>
      </c>
      <c r="E9637" s="68"/>
      <c r="G9637" s="68">
        <v>21.93</v>
      </c>
    </row>
    <row r="9638" spans="2:7" hidden="1" x14ac:dyDescent="0.3">
      <c r="B9638" s="66">
        <v>853</v>
      </c>
      <c r="C9638" s="68"/>
      <c r="D9638" s="68">
        <v>25.67</v>
      </c>
      <c r="E9638" s="68"/>
      <c r="G9638" s="68">
        <v>25.67</v>
      </c>
    </row>
    <row r="9639" spans="2:7" hidden="1" x14ac:dyDescent="0.3">
      <c r="B9639" s="66">
        <v>854</v>
      </c>
      <c r="C9639" s="68"/>
      <c r="D9639" s="68"/>
      <c r="E9639" s="68">
        <v>24.19</v>
      </c>
      <c r="G9639" s="68">
        <v>24.19</v>
      </c>
    </row>
    <row r="9640" spans="2:7" hidden="1" x14ac:dyDescent="0.3">
      <c r="B9640" s="66">
        <v>856</v>
      </c>
      <c r="C9640" s="68">
        <v>29.35</v>
      </c>
      <c r="D9640" s="68"/>
      <c r="E9640" s="68"/>
      <c r="G9640" s="68">
        <v>29.35</v>
      </c>
    </row>
    <row r="9641" spans="2:7" hidden="1" x14ac:dyDescent="0.3">
      <c r="B9641" s="66">
        <v>857</v>
      </c>
      <c r="C9641" s="68"/>
      <c r="D9641" s="68">
        <v>23.58</v>
      </c>
      <c r="E9641" s="68"/>
      <c r="G9641" s="68">
        <v>23.58</v>
      </c>
    </row>
    <row r="9642" spans="2:7" hidden="1" x14ac:dyDescent="0.3">
      <c r="B9642" s="66">
        <v>858</v>
      </c>
      <c r="C9642" s="68"/>
      <c r="D9642" s="68">
        <v>23.62</v>
      </c>
      <c r="E9642" s="68"/>
      <c r="G9642" s="68">
        <v>23.62</v>
      </c>
    </row>
    <row r="9643" spans="2:7" hidden="1" x14ac:dyDescent="0.3">
      <c r="B9643" s="66">
        <v>859</v>
      </c>
      <c r="C9643" s="68"/>
      <c r="D9643" s="68">
        <v>28.82</v>
      </c>
      <c r="E9643" s="68"/>
      <c r="G9643" s="68">
        <v>28.82</v>
      </c>
    </row>
    <row r="9644" spans="2:7" hidden="1" x14ac:dyDescent="0.3">
      <c r="B9644" s="66">
        <v>860</v>
      </c>
      <c r="C9644" s="68"/>
      <c r="D9644" s="68"/>
      <c r="E9644" s="68">
        <v>21.14</v>
      </c>
      <c r="G9644" s="68">
        <v>21.14</v>
      </c>
    </row>
    <row r="9645" spans="2:7" hidden="1" x14ac:dyDescent="0.3">
      <c r="B9645" s="66">
        <v>861</v>
      </c>
      <c r="C9645" s="68">
        <v>35.130000000000003</v>
      </c>
      <c r="D9645" s="68"/>
      <c r="E9645" s="68"/>
      <c r="G9645" s="68">
        <v>35.130000000000003</v>
      </c>
    </row>
    <row r="9646" spans="2:7" hidden="1" x14ac:dyDescent="0.3">
      <c r="B9646" s="66">
        <v>862</v>
      </c>
      <c r="C9646" s="68">
        <v>25.92</v>
      </c>
      <c r="D9646" s="68"/>
      <c r="E9646" s="68"/>
      <c r="G9646" s="68">
        <v>25.92</v>
      </c>
    </row>
    <row r="9647" spans="2:7" hidden="1" x14ac:dyDescent="0.3">
      <c r="B9647" s="66">
        <v>865</v>
      </c>
      <c r="C9647" s="68">
        <v>30.21</v>
      </c>
      <c r="D9647" s="68"/>
      <c r="E9647" s="68"/>
      <c r="G9647" s="68">
        <v>30.21</v>
      </c>
    </row>
    <row r="9648" spans="2:7" hidden="1" x14ac:dyDescent="0.3">
      <c r="B9648" s="66">
        <v>867</v>
      </c>
      <c r="C9648" s="68"/>
      <c r="D9648" s="68">
        <v>20.62</v>
      </c>
      <c r="E9648" s="68"/>
      <c r="G9648" s="68">
        <v>20.62</v>
      </c>
    </row>
    <row r="9649" spans="2:7" hidden="1" x14ac:dyDescent="0.3">
      <c r="B9649" s="66">
        <v>868</v>
      </c>
      <c r="C9649" s="68">
        <v>22.48</v>
      </c>
      <c r="D9649" s="68"/>
      <c r="E9649" s="68"/>
      <c r="G9649" s="68">
        <v>22.48</v>
      </c>
    </row>
    <row r="9650" spans="2:7" hidden="1" x14ac:dyDescent="0.3">
      <c r="B9650" s="66">
        <v>869</v>
      </c>
      <c r="C9650" s="68"/>
      <c r="D9650" s="68">
        <v>32</v>
      </c>
      <c r="E9650" s="68"/>
      <c r="G9650" s="68">
        <v>32</v>
      </c>
    </row>
    <row r="9651" spans="2:7" hidden="1" x14ac:dyDescent="0.3">
      <c r="B9651" s="66">
        <v>870</v>
      </c>
      <c r="C9651" s="68">
        <v>22.49</v>
      </c>
      <c r="D9651" s="68"/>
      <c r="E9651" s="68"/>
      <c r="G9651" s="68">
        <v>22.49</v>
      </c>
    </row>
    <row r="9652" spans="2:7" hidden="1" x14ac:dyDescent="0.3">
      <c r="B9652" s="66">
        <v>871</v>
      </c>
      <c r="C9652" s="68"/>
      <c r="D9652" s="68">
        <v>21.02</v>
      </c>
      <c r="E9652" s="68"/>
      <c r="G9652" s="68">
        <v>21.02</v>
      </c>
    </row>
    <row r="9653" spans="2:7" hidden="1" x14ac:dyDescent="0.3">
      <c r="B9653" s="66">
        <v>872</v>
      </c>
      <c r="C9653" s="68"/>
      <c r="D9653" s="68"/>
      <c r="E9653" s="68">
        <v>26.41</v>
      </c>
      <c r="G9653" s="68">
        <v>26.41</v>
      </c>
    </row>
    <row r="9654" spans="2:7" hidden="1" x14ac:dyDescent="0.3">
      <c r="B9654" s="66">
        <v>873</v>
      </c>
      <c r="C9654" s="68"/>
      <c r="D9654" s="68">
        <v>26.27</v>
      </c>
      <c r="E9654" s="68"/>
      <c r="G9654" s="68">
        <v>26.27</v>
      </c>
    </row>
    <row r="9655" spans="2:7" hidden="1" x14ac:dyDescent="0.3">
      <c r="B9655" s="66">
        <v>874</v>
      </c>
      <c r="C9655" s="68"/>
      <c r="D9655" s="68"/>
      <c r="E9655" s="68">
        <v>23.14</v>
      </c>
      <c r="G9655" s="68">
        <v>23.14</v>
      </c>
    </row>
    <row r="9656" spans="2:7" hidden="1" x14ac:dyDescent="0.3">
      <c r="B9656" s="66">
        <v>875</v>
      </c>
      <c r="C9656" s="68">
        <v>27.17</v>
      </c>
      <c r="D9656" s="68"/>
      <c r="E9656" s="68"/>
      <c r="G9656" s="68">
        <v>27.17</v>
      </c>
    </row>
    <row r="9657" spans="2:7" hidden="1" x14ac:dyDescent="0.3">
      <c r="B9657" s="66">
        <v>876</v>
      </c>
      <c r="C9657" s="68">
        <v>24.37</v>
      </c>
      <c r="D9657" s="68"/>
      <c r="E9657" s="68"/>
      <c r="G9657" s="68">
        <v>24.37</v>
      </c>
    </row>
    <row r="9658" spans="2:7" hidden="1" x14ac:dyDescent="0.3">
      <c r="B9658" s="66">
        <v>878</v>
      </c>
      <c r="C9658" s="68"/>
      <c r="D9658" s="68"/>
      <c r="E9658" s="68"/>
      <c r="F9658" s="68">
        <v>29.08</v>
      </c>
      <c r="G9658" s="68">
        <v>29.08</v>
      </c>
    </row>
    <row r="9659" spans="2:7" hidden="1" x14ac:dyDescent="0.3">
      <c r="B9659" s="66">
        <v>879</v>
      </c>
      <c r="C9659" s="68">
        <v>23.76</v>
      </c>
      <c r="D9659" s="68"/>
      <c r="E9659" s="68"/>
      <c r="G9659" s="68">
        <v>23.76</v>
      </c>
    </row>
    <row r="9660" spans="2:7" hidden="1" x14ac:dyDescent="0.3">
      <c r="B9660" s="66">
        <v>880</v>
      </c>
      <c r="C9660" s="68">
        <v>31.3</v>
      </c>
      <c r="D9660" s="68"/>
      <c r="E9660" s="68"/>
      <c r="G9660" s="68">
        <v>31.3</v>
      </c>
    </row>
    <row r="9661" spans="2:7" hidden="1" x14ac:dyDescent="0.3">
      <c r="B9661" s="66">
        <v>882</v>
      </c>
      <c r="C9661" s="68"/>
      <c r="D9661" s="68"/>
      <c r="E9661" s="68"/>
      <c r="F9661" s="68">
        <v>27.16</v>
      </c>
      <c r="G9661" s="68">
        <v>27.16</v>
      </c>
    </row>
    <row r="9662" spans="2:7" hidden="1" x14ac:dyDescent="0.3">
      <c r="B9662" s="66">
        <v>883</v>
      </c>
      <c r="C9662" s="68"/>
      <c r="D9662" s="68"/>
      <c r="E9662" s="68">
        <v>24.71</v>
      </c>
      <c r="G9662" s="68">
        <v>24.71</v>
      </c>
    </row>
    <row r="9663" spans="2:7" hidden="1" x14ac:dyDescent="0.3">
      <c r="B9663" s="66">
        <v>884</v>
      </c>
      <c r="C9663" s="68">
        <v>33.520000000000003</v>
      </c>
      <c r="D9663" s="68"/>
      <c r="E9663" s="68"/>
      <c r="G9663" s="68">
        <v>33.520000000000003</v>
      </c>
    </row>
    <row r="9664" spans="2:7" hidden="1" x14ac:dyDescent="0.3">
      <c r="B9664" s="66">
        <v>885</v>
      </c>
      <c r="C9664" s="68"/>
      <c r="D9664" s="68"/>
      <c r="E9664" s="68"/>
      <c r="F9664" s="68">
        <v>30.2</v>
      </c>
      <c r="G9664" s="68">
        <v>30.2</v>
      </c>
    </row>
    <row r="9665" spans="2:7" hidden="1" x14ac:dyDescent="0.3">
      <c r="B9665" s="66">
        <v>886</v>
      </c>
      <c r="C9665" s="68"/>
      <c r="D9665" s="68"/>
      <c r="E9665" s="68"/>
      <c r="F9665" s="68">
        <v>26</v>
      </c>
      <c r="G9665" s="68">
        <v>26</v>
      </c>
    </row>
    <row r="9666" spans="2:7" hidden="1" x14ac:dyDescent="0.3">
      <c r="B9666" s="66">
        <v>888</v>
      </c>
      <c r="C9666" s="68">
        <v>27.31</v>
      </c>
      <c r="D9666" s="68"/>
      <c r="E9666" s="68"/>
      <c r="G9666" s="68">
        <v>27.31</v>
      </c>
    </row>
    <row r="9667" spans="2:7" hidden="1" x14ac:dyDescent="0.3">
      <c r="B9667" s="66">
        <v>889</v>
      </c>
      <c r="C9667" s="68"/>
      <c r="D9667" s="68"/>
      <c r="E9667" s="68"/>
      <c r="F9667" s="68">
        <v>28.53</v>
      </c>
      <c r="G9667" s="68">
        <v>28.53</v>
      </c>
    </row>
    <row r="9668" spans="2:7" hidden="1" x14ac:dyDescent="0.3">
      <c r="B9668" s="66">
        <v>891</v>
      </c>
      <c r="C9668" s="68"/>
      <c r="D9668" s="68">
        <v>31.61</v>
      </c>
      <c r="E9668" s="68"/>
      <c r="G9668" s="68">
        <v>31.61</v>
      </c>
    </row>
    <row r="9669" spans="2:7" hidden="1" x14ac:dyDescent="0.3">
      <c r="B9669" s="66">
        <v>892</v>
      </c>
      <c r="C9669" s="68"/>
      <c r="D9669" s="68">
        <v>22.79</v>
      </c>
      <c r="E9669" s="68"/>
      <c r="G9669" s="68">
        <v>22.79</v>
      </c>
    </row>
    <row r="9670" spans="2:7" hidden="1" x14ac:dyDescent="0.3">
      <c r="B9670" s="66">
        <v>893</v>
      </c>
      <c r="C9670" s="68"/>
      <c r="D9670" s="68">
        <v>22.88</v>
      </c>
      <c r="E9670" s="68"/>
      <c r="G9670" s="68">
        <v>22.88</v>
      </c>
    </row>
    <row r="9671" spans="2:7" hidden="1" x14ac:dyDescent="0.3">
      <c r="B9671" s="66">
        <v>894</v>
      </c>
      <c r="C9671" s="68">
        <v>21.84</v>
      </c>
      <c r="D9671" s="68"/>
      <c r="E9671" s="68"/>
      <c r="G9671" s="68">
        <v>21.84</v>
      </c>
    </row>
    <row r="9672" spans="2:7" hidden="1" x14ac:dyDescent="0.3">
      <c r="B9672" s="66">
        <v>895</v>
      </c>
      <c r="C9672" s="68"/>
      <c r="D9672" s="68"/>
      <c r="E9672" s="68">
        <v>25.38</v>
      </c>
      <c r="G9672" s="68">
        <v>25.38</v>
      </c>
    </row>
    <row r="9673" spans="2:7" hidden="1" x14ac:dyDescent="0.3">
      <c r="B9673" s="66">
        <v>896</v>
      </c>
      <c r="C9673" s="68"/>
      <c r="D9673" s="68"/>
      <c r="E9673" s="68">
        <v>26.11</v>
      </c>
      <c r="G9673" s="68">
        <v>26.11</v>
      </c>
    </row>
    <row r="9674" spans="2:7" hidden="1" x14ac:dyDescent="0.3">
      <c r="B9674" s="66">
        <v>898</v>
      </c>
      <c r="C9674" s="68">
        <v>29.99</v>
      </c>
      <c r="D9674" s="68"/>
      <c r="E9674" s="68"/>
      <c r="G9674" s="68">
        <v>29.99</v>
      </c>
    </row>
    <row r="9675" spans="2:7" hidden="1" x14ac:dyDescent="0.3">
      <c r="B9675" s="66">
        <v>899</v>
      </c>
      <c r="C9675" s="68"/>
      <c r="D9675" s="68">
        <v>20.87</v>
      </c>
      <c r="E9675" s="68"/>
      <c r="G9675" s="68">
        <v>20.87</v>
      </c>
    </row>
    <row r="9676" spans="2:7" hidden="1" x14ac:dyDescent="0.3">
      <c r="B9676" s="66">
        <v>900</v>
      </c>
      <c r="C9676" s="68">
        <v>25.13</v>
      </c>
      <c r="D9676" s="68"/>
      <c r="E9676" s="68"/>
      <c r="G9676" s="68">
        <v>25.13</v>
      </c>
    </row>
    <row r="9677" spans="2:7" hidden="1" x14ac:dyDescent="0.3">
      <c r="B9677" s="66">
        <v>901</v>
      </c>
      <c r="C9677" s="68"/>
      <c r="D9677" s="68">
        <v>28.78</v>
      </c>
      <c r="E9677" s="68"/>
      <c r="G9677" s="68">
        <v>28.78</v>
      </c>
    </row>
    <row r="9678" spans="2:7" hidden="1" x14ac:dyDescent="0.3">
      <c r="B9678" s="66">
        <v>902</v>
      </c>
      <c r="C9678" s="68">
        <v>28.18</v>
      </c>
      <c r="D9678" s="68"/>
      <c r="E9678" s="68"/>
      <c r="G9678" s="68">
        <v>28.18</v>
      </c>
    </row>
    <row r="9679" spans="2:7" hidden="1" x14ac:dyDescent="0.3">
      <c r="B9679" s="66">
        <v>904</v>
      </c>
      <c r="C9679" s="68"/>
      <c r="D9679" s="68"/>
      <c r="E9679" s="68">
        <v>27.88</v>
      </c>
      <c r="G9679" s="68">
        <v>27.88</v>
      </c>
    </row>
    <row r="9680" spans="2:7" hidden="1" x14ac:dyDescent="0.3">
      <c r="B9680" s="66">
        <v>905</v>
      </c>
      <c r="C9680" s="68"/>
      <c r="D9680" s="68"/>
      <c r="E9680" s="68">
        <v>20.5</v>
      </c>
      <c r="G9680" s="68">
        <v>20.5</v>
      </c>
    </row>
    <row r="9681" spans="2:7" hidden="1" x14ac:dyDescent="0.3">
      <c r="B9681" s="66">
        <v>906</v>
      </c>
      <c r="C9681" s="68">
        <v>23.03</v>
      </c>
      <c r="D9681" s="68"/>
      <c r="E9681" s="68"/>
      <c r="G9681" s="68">
        <v>23.03</v>
      </c>
    </row>
    <row r="9682" spans="2:7" hidden="1" x14ac:dyDescent="0.3">
      <c r="B9682" s="66">
        <v>907</v>
      </c>
      <c r="C9682" s="68">
        <v>24.36</v>
      </c>
      <c r="D9682" s="68"/>
      <c r="E9682" s="68"/>
      <c r="G9682" s="68">
        <v>24.36</v>
      </c>
    </row>
    <row r="9683" spans="2:7" hidden="1" x14ac:dyDescent="0.3">
      <c r="B9683" s="66">
        <v>908</v>
      </c>
      <c r="C9683" s="68"/>
      <c r="D9683" s="68">
        <v>21.27</v>
      </c>
      <c r="E9683" s="68"/>
      <c r="G9683" s="68">
        <v>21.27</v>
      </c>
    </row>
    <row r="9684" spans="2:7" hidden="1" x14ac:dyDescent="0.3">
      <c r="B9684" s="66">
        <v>910</v>
      </c>
      <c r="C9684" s="68">
        <v>24.02</v>
      </c>
      <c r="D9684" s="68"/>
      <c r="E9684" s="68"/>
      <c r="G9684" s="68">
        <v>24.02</v>
      </c>
    </row>
    <row r="9685" spans="2:7" hidden="1" x14ac:dyDescent="0.3">
      <c r="B9685" s="66">
        <v>911</v>
      </c>
      <c r="C9685" s="68">
        <v>25.21</v>
      </c>
      <c r="D9685" s="68"/>
      <c r="E9685" s="68"/>
      <c r="G9685" s="68">
        <v>25.21</v>
      </c>
    </row>
    <row r="9686" spans="2:7" hidden="1" x14ac:dyDescent="0.3">
      <c r="B9686" s="66">
        <v>912</v>
      </c>
      <c r="C9686" s="68">
        <v>24.57</v>
      </c>
      <c r="D9686" s="68"/>
      <c r="E9686" s="68"/>
      <c r="G9686" s="68">
        <v>24.57</v>
      </c>
    </row>
    <row r="9687" spans="2:7" hidden="1" x14ac:dyDescent="0.3">
      <c r="B9687" s="66">
        <v>913</v>
      </c>
      <c r="C9687" s="68"/>
      <c r="D9687" s="68">
        <v>24.01</v>
      </c>
      <c r="E9687" s="68"/>
      <c r="G9687" s="68">
        <v>24.01</v>
      </c>
    </row>
    <row r="9688" spans="2:7" hidden="1" x14ac:dyDescent="0.3">
      <c r="B9688" s="66">
        <v>914</v>
      </c>
      <c r="C9688" s="68"/>
      <c r="D9688" s="68"/>
      <c r="E9688" s="68"/>
      <c r="F9688" s="68">
        <v>32.090000000000003</v>
      </c>
      <c r="G9688" s="68">
        <v>32.090000000000003</v>
      </c>
    </row>
    <row r="9689" spans="2:7" hidden="1" x14ac:dyDescent="0.3">
      <c r="B9689" s="66">
        <v>915</v>
      </c>
      <c r="C9689" s="68"/>
      <c r="D9689" s="68"/>
      <c r="E9689" s="68"/>
      <c r="F9689" s="68">
        <v>25.66</v>
      </c>
      <c r="G9689" s="68">
        <v>25.66</v>
      </c>
    </row>
    <row r="9690" spans="2:7" hidden="1" x14ac:dyDescent="0.3">
      <c r="B9690" s="66">
        <v>916</v>
      </c>
      <c r="C9690" s="68"/>
      <c r="D9690" s="68"/>
      <c r="E9690" s="68">
        <v>31.19</v>
      </c>
      <c r="G9690" s="68">
        <v>31.19</v>
      </c>
    </row>
    <row r="9691" spans="2:7" hidden="1" x14ac:dyDescent="0.3">
      <c r="B9691" s="66">
        <v>917</v>
      </c>
      <c r="C9691" s="68">
        <v>27.27</v>
      </c>
      <c r="D9691" s="68"/>
      <c r="E9691" s="68"/>
      <c r="G9691" s="68">
        <v>27.27</v>
      </c>
    </row>
    <row r="9692" spans="2:7" hidden="1" x14ac:dyDescent="0.3">
      <c r="B9692" s="66">
        <v>918</v>
      </c>
      <c r="C9692" s="68">
        <v>26.6</v>
      </c>
      <c r="D9692" s="68"/>
      <c r="E9692" s="68"/>
      <c r="G9692" s="68">
        <v>26.6</v>
      </c>
    </row>
    <row r="9693" spans="2:7" hidden="1" x14ac:dyDescent="0.3">
      <c r="B9693" s="66">
        <v>919</v>
      </c>
      <c r="C9693" s="68"/>
      <c r="D9693" s="68"/>
      <c r="E9693" s="68"/>
      <c r="F9693" s="68">
        <v>25.87</v>
      </c>
      <c r="G9693" s="68">
        <v>25.87</v>
      </c>
    </row>
    <row r="9694" spans="2:7" hidden="1" x14ac:dyDescent="0.3">
      <c r="B9694" s="66">
        <v>920</v>
      </c>
      <c r="C9694" s="68"/>
      <c r="D9694" s="68"/>
      <c r="E9694" s="68"/>
      <c r="F9694" s="68">
        <v>20.100000000000001</v>
      </c>
      <c r="G9694" s="68">
        <v>20.100000000000001</v>
      </c>
    </row>
    <row r="9695" spans="2:7" hidden="1" x14ac:dyDescent="0.3">
      <c r="B9695" s="66">
        <v>921</v>
      </c>
      <c r="C9695" s="68"/>
      <c r="D9695" s="68"/>
      <c r="E9695" s="68">
        <v>22.91</v>
      </c>
      <c r="G9695" s="68">
        <v>22.91</v>
      </c>
    </row>
    <row r="9696" spans="2:7" hidden="1" x14ac:dyDescent="0.3">
      <c r="B9696" s="66">
        <v>925</v>
      </c>
      <c r="C9696" s="68">
        <v>21.18</v>
      </c>
      <c r="D9696" s="68"/>
      <c r="E9696" s="68"/>
      <c r="G9696" s="68">
        <v>21.18</v>
      </c>
    </row>
    <row r="9697" spans="2:7" hidden="1" x14ac:dyDescent="0.3">
      <c r="B9697" s="66">
        <v>926</v>
      </c>
      <c r="C9697" s="68"/>
      <c r="D9697" s="68">
        <v>21.5</v>
      </c>
      <c r="E9697" s="68"/>
      <c r="G9697" s="68">
        <v>21.5</v>
      </c>
    </row>
    <row r="9698" spans="2:7" hidden="1" x14ac:dyDescent="0.3">
      <c r="B9698" s="66">
        <v>927</v>
      </c>
      <c r="C9698" s="68"/>
      <c r="D9698" s="68"/>
      <c r="E9698" s="68">
        <v>25.92</v>
      </c>
      <c r="G9698" s="68">
        <v>25.92</v>
      </c>
    </row>
    <row r="9699" spans="2:7" hidden="1" x14ac:dyDescent="0.3">
      <c r="B9699" s="66">
        <v>928</v>
      </c>
      <c r="C9699" s="68">
        <v>27.23</v>
      </c>
      <c r="D9699" s="68"/>
      <c r="E9699" s="68"/>
      <c r="G9699" s="68">
        <v>27.23</v>
      </c>
    </row>
    <row r="9700" spans="2:7" hidden="1" x14ac:dyDescent="0.3">
      <c r="B9700" s="66">
        <v>929</v>
      </c>
      <c r="C9700" s="68"/>
      <c r="D9700" s="68">
        <v>21.42</v>
      </c>
      <c r="E9700" s="68"/>
      <c r="G9700" s="68">
        <v>21.42</v>
      </c>
    </row>
    <row r="9701" spans="2:7" hidden="1" x14ac:dyDescent="0.3">
      <c r="B9701" s="66">
        <v>930</v>
      </c>
      <c r="C9701" s="68"/>
      <c r="D9701" s="68">
        <v>25.63</v>
      </c>
      <c r="E9701" s="68"/>
      <c r="G9701" s="68">
        <v>25.63</v>
      </c>
    </row>
    <row r="9702" spans="2:7" hidden="1" x14ac:dyDescent="0.3">
      <c r="B9702" s="66">
        <v>931</v>
      </c>
      <c r="C9702" s="68"/>
      <c r="D9702" s="68"/>
      <c r="E9702" s="68">
        <v>21.27</v>
      </c>
      <c r="G9702" s="68">
        <v>21.27</v>
      </c>
    </row>
    <row r="9703" spans="2:7" hidden="1" x14ac:dyDescent="0.3">
      <c r="B9703" s="66">
        <v>932</v>
      </c>
      <c r="C9703" s="68">
        <v>26.36</v>
      </c>
      <c r="D9703" s="68"/>
      <c r="E9703" s="68"/>
      <c r="G9703" s="68">
        <v>26.36</v>
      </c>
    </row>
    <row r="9704" spans="2:7" hidden="1" x14ac:dyDescent="0.3">
      <c r="B9704" s="66">
        <v>933</v>
      </c>
      <c r="C9704" s="68"/>
      <c r="D9704" s="68"/>
      <c r="E9704" s="68">
        <v>24.35</v>
      </c>
      <c r="G9704" s="68">
        <v>24.35</v>
      </c>
    </row>
    <row r="9705" spans="2:7" hidden="1" x14ac:dyDescent="0.3">
      <c r="B9705" s="66">
        <v>934</v>
      </c>
      <c r="C9705" s="68"/>
      <c r="D9705" s="68">
        <v>23.31</v>
      </c>
      <c r="E9705" s="68"/>
      <c r="G9705" s="68">
        <v>23.31</v>
      </c>
    </row>
    <row r="9706" spans="2:7" hidden="1" x14ac:dyDescent="0.3">
      <c r="B9706" s="66">
        <v>935</v>
      </c>
      <c r="C9706" s="68">
        <v>31.69</v>
      </c>
      <c r="D9706" s="68"/>
      <c r="E9706" s="68"/>
      <c r="G9706" s="68">
        <v>31.69</v>
      </c>
    </row>
    <row r="9707" spans="2:7" hidden="1" x14ac:dyDescent="0.3">
      <c r="B9707" s="66">
        <v>936</v>
      </c>
      <c r="C9707" s="68"/>
      <c r="D9707" s="68">
        <v>31.96</v>
      </c>
      <c r="E9707" s="68"/>
      <c r="G9707" s="68">
        <v>31.96</v>
      </c>
    </row>
    <row r="9708" spans="2:7" hidden="1" x14ac:dyDescent="0.3">
      <c r="B9708" s="66">
        <v>937</v>
      </c>
      <c r="C9708" s="68"/>
      <c r="D9708" s="68"/>
      <c r="E9708" s="68"/>
      <c r="F9708" s="68">
        <v>20.88</v>
      </c>
      <c r="G9708" s="68">
        <v>20.88</v>
      </c>
    </row>
    <row r="9709" spans="2:7" hidden="1" x14ac:dyDescent="0.3">
      <c r="B9709" s="66">
        <v>939</v>
      </c>
      <c r="C9709" s="68"/>
      <c r="D9709" s="68"/>
      <c r="E9709" s="68"/>
      <c r="F9709" s="68">
        <v>28.61</v>
      </c>
      <c r="G9709" s="68">
        <v>28.61</v>
      </c>
    </row>
    <row r="9710" spans="2:7" hidden="1" x14ac:dyDescent="0.3">
      <c r="B9710" s="66">
        <v>940</v>
      </c>
      <c r="C9710" s="68"/>
      <c r="D9710" s="68">
        <v>23.55</v>
      </c>
      <c r="E9710" s="68"/>
      <c r="G9710" s="68">
        <v>23.55</v>
      </c>
    </row>
    <row r="9711" spans="2:7" hidden="1" x14ac:dyDescent="0.3">
      <c r="B9711" s="66">
        <v>941</v>
      </c>
      <c r="C9711" s="68"/>
      <c r="D9711" s="68"/>
      <c r="E9711" s="68">
        <v>29.91</v>
      </c>
      <c r="G9711" s="68">
        <v>29.91</v>
      </c>
    </row>
    <row r="9712" spans="2:7" hidden="1" x14ac:dyDescent="0.3">
      <c r="B9712" s="66">
        <v>942</v>
      </c>
      <c r="C9712" s="68"/>
      <c r="D9712" s="68">
        <v>22.7</v>
      </c>
      <c r="E9712" s="68"/>
      <c r="G9712" s="68">
        <v>22.7</v>
      </c>
    </row>
    <row r="9713" spans="2:7" hidden="1" x14ac:dyDescent="0.3">
      <c r="B9713" s="66">
        <v>944</v>
      </c>
      <c r="C9713" s="68">
        <v>24.66</v>
      </c>
      <c r="D9713" s="68"/>
      <c r="E9713" s="68"/>
      <c r="G9713" s="68">
        <v>24.66</v>
      </c>
    </row>
    <row r="9714" spans="2:7" hidden="1" x14ac:dyDescent="0.3">
      <c r="B9714" s="66">
        <v>945</v>
      </c>
      <c r="C9714" s="68"/>
      <c r="D9714" s="68">
        <v>25.26</v>
      </c>
      <c r="E9714" s="68"/>
      <c r="G9714" s="68">
        <v>25.26</v>
      </c>
    </row>
    <row r="9715" spans="2:7" hidden="1" x14ac:dyDescent="0.3">
      <c r="B9715" s="66">
        <v>946</v>
      </c>
      <c r="C9715" s="68"/>
      <c r="D9715" s="68">
        <v>26.48</v>
      </c>
      <c r="E9715" s="68"/>
      <c r="G9715" s="68">
        <v>26.48</v>
      </c>
    </row>
    <row r="9716" spans="2:7" hidden="1" x14ac:dyDescent="0.3">
      <c r="B9716" s="66">
        <v>947</v>
      </c>
      <c r="C9716" s="68">
        <v>30.24</v>
      </c>
      <c r="D9716" s="68"/>
      <c r="E9716" s="68"/>
      <c r="G9716" s="68">
        <v>30.24</v>
      </c>
    </row>
    <row r="9717" spans="2:7" hidden="1" x14ac:dyDescent="0.3">
      <c r="B9717" s="66">
        <v>948</v>
      </c>
      <c r="C9717" s="68"/>
      <c r="D9717" s="68">
        <v>27.97</v>
      </c>
      <c r="E9717" s="68"/>
      <c r="G9717" s="68">
        <v>27.97</v>
      </c>
    </row>
    <row r="9718" spans="2:7" hidden="1" x14ac:dyDescent="0.3">
      <c r="B9718" s="66">
        <v>949</v>
      </c>
      <c r="C9718" s="68"/>
      <c r="D9718" s="68"/>
      <c r="E9718" s="68"/>
      <c r="F9718" s="68">
        <v>25.95</v>
      </c>
      <c r="G9718" s="68">
        <v>25.95</v>
      </c>
    </row>
    <row r="9719" spans="2:7" hidden="1" x14ac:dyDescent="0.3">
      <c r="B9719" s="66">
        <v>950</v>
      </c>
      <c r="C9719" s="68"/>
      <c r="D9719" s="68">
        <v>26.3</v>
      </c>
      <c r="E9719" s="68"/>
      <c r="G9719" s="68">
        <v>26.3</v>
      </c>
    </row>
    <row r="9720" spans="2:7" hidden="1" x14ac:dyDescent="0.3">
      <c r="B9720" s="66">
        <v>951</v>
      </c>
      <c r="C9720" s="68">
        <v>34.17</v>
      </c>
      <c r="D9720" s="68"/>
      <c r="E9720" s="68"/>
      <c r="G9720" s="68">
        <v>34.17</v>
      </c>
    </row>
    <row r="9721" spans="2:7" hidden="1" x14ac:dyDescent="0.3">
      <c r="B9721" s="66">
        <v>952</v>
      </c>
      <c r="C9721" s="68"/>
      <c r="D9721" s="68">
        <v>15.96</v>
      </c>
      <c r="E9721" s="68"/>
      <c r="G9721" s="68">
        <v>15.96</v>
      </c>
    </row>
    <row r="9722" spans="2:7" hidden="1" x14ac:dyDescent="0.3">
      <c r="B9722" s="66">
        <v>953</v>
      </c>
      <c r="C9722" s="68">
        <v>26.77</v>
      </c>
      <c r="D9722" s="68"/>
      <c r="E9722" s="68"/>
      <c r="G9722" s="68">
        <v>26.77</v>
      </c>
    </row>
    <row r="9723" spans="2:7" hidden="1" x14ac:dyDescent="0.3">
      <c r="B9723" s="66">
        <v>954</v>
      </c>
      <c r="C9723" s="68"/>
      <c r="D9723" s="68">
        <v>24.07</v>
      </c>
      <c r="E9723" s="68"/>
      <c r="G9723" s="68">
        <v>24.07</v>
      </c>
    </row>
    <row r="9724" spans="2:7" hidden="1" x14ac:dyDescent="0.3">
      <c r="B9724" s="66">
        <v>955</v>
      </c>
      <c r="C9724" s="68">
        <v>26.73</v>
      </c>
      <c r="D9724" s="68"/>
      <c r="E9724" s="68"/>
      <c r="G9724" s="68">
        <v>26.73</v>
      </c>
    </row>
    <row r="9725" spans="2:7" hidden="1" x14ac:dyDescent="0.3">
      <c r="B9725" s="66">
        <v>956</v>
      </c>
      <c r="C9725" s="68"/>
      <c r="D9725" s="68">
        <v>23.98</v>
      </c>
      <c r="E9725" s="68"/>
      <c r="G9725" s="68">
        <v>23.98</v>
      </c>
    </row>
    <row r="9726" spans="2:7" hidden="1" x14ac:dyDescent="0.3">
      <c r="B9726" s="66">
        <v>958</v>
      </c>
      <c r="C9726" s="68"/>
      <c r="D9726" s="68">
        <v>22.5</v>
      </c>
      <c r="E9726" s="68"/>
      <c r="G9726" s="68">
        <v>22.5</v>
      </c>
    </row>
    <row r="9727" spans="2:7" hidden="1" x14ac:dyDescent="0.3">
      <c r="B9727" s="66">
        <v>959</v>
      </c>
      <c r="C9727" s="68">
        <v>28.16</v>
      </c>
      <c r="D9727" s="68"/>
      <c r="E9727" s="68"/>
      <c r="G9727" s="68">
        <v>28.16</v>
      </c>
    </row>
    <row r="9728" spans="2:7" hidden="1" x14ac:dyDescent="0.3">
      <c r="B9728" s="66">
        <v>960</v>
      </c>
      <c r="C9728" s="68">
        <v>24.79</v>
      </c>
      <c r="D9728" s="68"/>
      <c r="E9728" s="68"/>
      <c r="G9728" s="68">
        <v>24.79</v>
      </c>
    </row>
    <row r="9729" spans="2:7" hidden="1" x14ac:dyDescent="0.3">
      <c r="B9729" s="66">
        <v>961</v>
      </c>
      <c r="C9729" s="68"/>
      <c r="D9729" s="68">
        <v>21.86</v>
      </c>
      <c r="E9729" s="68"/>
      <c r="G9729" s="68">
        <v>21.86</v>
      </c>
    </row>
    <row r="9730" spans="2:7" hidden="1" x14ac:dyDescent="0.3">
      <c r="B9730" s="66">
        <v>962</v>
      </c>
      <c r="C9730" s="68"/>
      <c r="D9730" s="68"/>
      <c r="E9730" s="68">
        <v>20.74</v>
      </c>
      <c r="G9730" s="68">
        <v>20.74</v>
      </c>
    </row>
    <row r="9731" spans="2:7" hidden="1" x14ac:dyDescent="0.3">
      <c r="B9731" s="66">
        <v>963</v>
      </c>
      <c r="C9731" s="68"/>
      <c r="D9731" s="68"/>
      <c r="E9731" s="68">
        <v>21.67</v>
      </c>
      <c r="G9731" s="68">
        <v>21.67</v>
      </c>
    </row>
    <row r="9732" spans="2:7" hidden="1" x14ac:dyDescent="0.3">
      <c r="B9732" s="66">
        <v>964</v>
      </c>
      <c r="C9732" s="68"/>
      <c r="D9732" s="68"/>
      <c r="E9732" s="68">
        <v>19.760000000000002</v>
      </c>
      <c r="G9732" s="68">
        <v>19.760000000000002</v>
      </c>
    </row>
    <row r="9733" spans="2:7" hidden="1" x14ac:dyDescent="0.3">
      <c r="B9733" s="66">
        <v>965</v>
      </c>
      <c r="C9733" s="68">
        <v>26.42</v>
      </c>
      <c r="D9733" s="68"/>
      <c r="E9733" s="68"/>
      <c r="G9733" s="68">
        <v>26.42</v>
      </c>
    </row>
    <row r="9734" spans="2:7" hidden="1" x14ac:dyDescent="0.3">
      <c r="B9734" s="66">
        <v>966</v>
      </c>
      <c r="C9734" s="68"/>
      <c r="D9734" s="68">
        <v>26.81</v>
      </c>
      <c r="E9734" s="68"/>
      <c r="G9734" s="68">
        <v>26.81</v>
      </c>
    </row>
    <row r="9735" spans="2:7" hidden="1" x14ac:dyDescent="0.3">
      <c r="B9735" s="66">
        <v>969</v>
      </c>
      <c r="C9735" s="68"/>
      <c r="D9735" s="68"/>
      <c r="E9735" s="68"/>
      <c r="F9735" s="68">
        <v>25.14</v>
      </c>
      <c r="G9735" s="68">
        <v>25.14</v>
      </c>
    </row>
    <row r="9736" spans="2:7" hidden="1" x14ac:dyDescent="0.3">
      <c r="B9736" s="66">
        <v>970</v>
      </c>
      <c r="C9736" s="68">
        <v>28.63</v>
      </c>
      <c r="D9736" s="68"/>
      <c r="E9736" s="68"/>
      <c r="G9736" s="68">
        <v>28.63</v>
      </c>
    </row>
    <row r="9737" spans="2:7" hidden="1" x14ac:dyDescent="0.3">
      <c r="B9737" s="66">
        <v>971</v>
      </c>
      <c r="C9737" s="68">
        <v>21.9</v>
      </c>
      <c r="D9737" s="68"/>
      <c r="E9737" s="68"/>
      <c r="G9737" s="68">
        <v>21.9</v>
      </c>
    </row>
    <row r="9738" spans="2:7" hidden="1" x14ac:dyDescent="0.3">
      <c r="B9738" s="66">
        <v>973</v>
      </c>
      <c r="C9738" s="68"/>
      <c r="D9738" s="68"/>
      <c r="E9738" s="68">
        <v>22.19</v>
      </c>
      <c r="G9738" s="68">
        <v>22.19</v>
      </c>
    </row>
    <row r="9739" spans="2:7" hidden="1" x14ac:dyDescent="0.3">
      <c r="B9739" s="66">
        <v>974</v>
      </c>
      <c r="C9739" s="68"/>
      <c r="D9739" s="68"/>
      <c r="E9739" s="68"/>
      <c r="F9739" s="68">
        <v>21.5</v>
      </c>
      <c r="G9739" s="68">
        <v>21.5</v>
      </c>
    </row>
    <row r="9740" spans="2:7" hidden="1" x14ac:dyDescent="0.3">
      <c r="B9740" s="66">
        <v>975</v>
      </c>
      <c r="C9740" s="68">
        <v>19.16</v>
      </c>
      <c r="D9740" s="68"/>
      <c r="E9740" s="68"/>
      <c r="G9740" s="68">
        <v>19.16</v>
      </c>
    </row>
    <row r="9741" spans="2:7" hidden="1" x14ac:dyDescent="0.3">
      <c r="B9741" s="66">
        <v>976</v>
      </c>
      <c r="C9741" s="68"/>
      <c r="D9741" s="68"/>
      <c r="E9741" s="68">
        <v>30.41</v>
      </c>
      <c r="G9741" s="68">
        <v>30.41</v>
      </c>
    </row>
    <row r="9742" spans="2:7" hidden="1" x14ac:dyDescent="0.3">
      <c r="B9742" s="66">
        <v>977</v>
      </c>
      <c r="C9742" s="68"/>
      <c r="D9742" s="68">
        <v>24.77</v>
      </c>
      <c r="E9742" s="68"/>
      <c r="G9742" s="68">
        <v>24.77</v>
      </c>
    </row>
    <row r="9743" spans="2:7" hidden="1" x14ac:dyDescent="0.3">
      <c r="B9743" s="66">
        <v>978</v>
      </c>
      <c r="C9743" s="68"/>
      <c r="D9743" s="68">
        <v>27.34</v>
      </c>
      <c r="E9743" s="68"/>
      <c r="G9743" s="68">
        <v>27.34</v>
      </c>
    </row>
    <row r="9744" spans="2:7" hidden="1" x14ac:dyDescent="0.3">
      <c r="B9744" s="66">
        <v>980</v>
      </c>
      <c r="C9744" s="68"/>
      <c r="D9744" s="68"/>
      <c r="E9744" s="68">
        <v>23.29</v>
      </c>
      <c r="G9744" s="68">
        <v>23.29</v>
      </c>
    </row>
    <row r="9745" spans="2:7" hidden="1" x14ac:dyDescent="0.3">
      <c r="B9745" s="66">
        <v>981</v>
      </c>
      <c r="C9745" s="68"/>
      <c r="D9745" s="68"/>
      <c r="E9745" s="68"/>
      <c r="F9745" s="68">
        <v>24.18</v>
      </c>
      <c r="G9745" s="68">
        <v>24.18</v>
      </c>
    </row>
    <row r="9746" spans="2:7" hidden="1" x14ac:dyDescent="0.3">
      <c r="B9746" s="66">
        <v>982</v>
      </c>
      <c r="C9746" s="68">
        <v>26.51</v>
      </c>
      <c r="D9746" s="68"/>
      <c r="E9746" s="68"/>
      <c r="G9746" s="68">
        <v>26.51</v>
      </c>
    </row>
    <row r="9747" spans="2:7" hidden="1" x14ac:dyDescent="0.3">
      <c r="B9747" s="66">
        <v>983</v>
      </c>
      <c r="C9747" s="68"/>
      <c r="D9747" s="68"/>
      <c r="E9747" s="68">
        <v>22.02</v>
      </c>
      <c r="G9747" s="68">
        <v>22.02</v>
      </c>
    </row>
    <row r="9748" spans="2:7" hidden="1" x14ac:dyDescent="0.3">
      <c r="B9748" s="66">
        <v>984</v>
      </c>
      <c r="C9748" s="68">
        <v>28.3</v>
      </c>
      <c r="D9748" s="68"/>
      <c r="E9748" s="68"/>
      <c r="G9748" s="68">
        <v>28.3</v>
      </c>
    </row>
    <row r="9749" spans="2:7" hidden="1" x14ac:dyDescent="0.3">
      <c r="B9749" s="66">
        <v>985</v>
      </c>
      <c r="C9749" s="68"/>
      <c r="D9749" s="68"/>
      <c r="E9749" s="68">
        <v>23.18</v>
      </c>
      <c r="G9749" s="68">
        <v>23.18</v>
      </c>
    </row>
    <row r="9750" spans="2:7" hidden="1" x14ac:dyDescent="0.3">
      <c r="B9750" s="66">
        <v>987</v>
      </c>
      <c r="C9750" s="68"/>
      <c r="D9750" s="68"/>
      <c r="E9750" s="68">
        <v>22.89</v>
      </c>
      <c r="G9750" s="68">
        <v>22.89</v>
      </c>
    </row>
    <row r="9751" spans="2:7" hidden="1" x14ac:dyDescent="0.3">
      <c r="B9751" s="66">
        <v>988</v>
      </c>
      <c r="C9751" s="68">
        <v>25.01</v>
      </c>
      <c r="D9751" s="68"/>
      <c r="E9751" s="68"/>
      <c r="G9751" s="68">
        <v>25.01</v>
      </c>
    </row>
    <row r="9752" spans="2:7" hidden="1" x14ac:dyDescent="0.3">
      <c r="B9752" s="66">
        <v>989</v>
      </c>
      <c r="C9752" s="68"/>
      <c r="D9752" s="68">
        <v>19.739999999999998</v>
      </c>
      <c r="E9752" s="68"/>
      <c r="G9752" s="68">
        <v>19.739999999999998</v>
      </c>
    </row>
    <row r="9753" spans="2:7" hidden="1" x14ac:dyDescent="0.3">
      <c r="B9753" s="66">
        <v>990</v>
      </c>
      <c r="C9753" s="68"/>
      <c r="D9753" s="68"/>
      <c r="E9753" s="68">
        <v>30.47</v>
      </c>
      <c r="G9753" s="68">
        <v>30.47</v>
      </c>
    </row>
    <row r="9754" spans="2:7" hidden="1" x14ac:dyDescent="0.3">
      <c r="B9754" s="66">
        <v>991</v>
      </c>
      <c r="C9754" s="68"/>
      <c r="D9754" s="68">
        <v>29.15</v>
      </c>
      <c r="E9754" s="68"/>
      <c r="G9754" s="68">
        <v>29.15</v>
      </c>
    </row>
    <row r="9755" spans="2:7" hidden="1" x14ac:dyDescent="0.3">
      <c r="B9755" s="66">
        <v>992</v>
      </c>
      <c r="C9755" s="68"/>
      <c r="D9755" s="68"/>
      <c r="E9755" s="68">
        <v>22.7</v>
      </c>
      <c r="G9755" s="68">
        <v>22.7</v>
      </c>
    </row>
    <row r="9756" spans="2:7" hidden="1" x14ac:dyDescent="0.3">
      <c r="B9756" s="66">
        <v>993</v>
      </c>
      <c r="C9756" s="68">
        <v>21.83</v>
      </c>
      <c r="D9756" s="68"/>
      <c r="E9756" s="68"/>
      <c r="G9756" s="68">
        <v>21.83</v>
      </c>
    </row>
    <row r="9757" spans="2:7" hidden="1" x14ac:dyDescent="0.3">
      <c r="B9757" s="66">
        <v>994</v>
      </c>
      <c r="C9757" s="68"/>
      <c r="D9757" s="68"/>
      <c r="E9757" s="68"/>
      <c r="F9757" s="68">
        <v>22.89</v>
      </c>
      <c r="G9757" s="68">
        <v>22.89</v>
      </c>
    </row>
    <row r="9758" spans="2:7" hidden="1" x14ac:dyDescent="0.3">
      <c r="B9758" s="66">
        <v>996</v>
      </c>
      <c r="C9758" s="68"/>
      <c r="D9758" s="68"/>
      <c r="E9758" s="68">
        <v>23.96</v>
      </c>
      <c r="G9758" s="68">
        <v>23.96</v>
      </c>
    </row>
    <row r="9759" spans="2:7" hidden="1" x14ac:dyDescent="0.3">
      <c r="B9759" s="66">
        <v>998</v>
      </c>
      <c r="C9759" s="68">
        <v>28.74</v>
      </c>
      <c r="D9759" s="68"/>
      <c r="E9759" s="68"/>
      <c r="G9759" s="68">
        <v>28.74</v>
      </c>
    </row>
    <row r="9760" spans="2:7" hidden="1" x14ac:dyDescent="0.3">
      <c r="B9760" s="66">
        <v>999</v>
      </c>
      <c r="C9760" s="68"/>
      <c r="D9760" s="68">
        <v>24.1</v>
      </c>
      <c r="E9760" s="68"/>
      <c r="G9760" s="68">
        <v>24.1</v>
      </c>
    </row>
    <row r="9761" spans="2:7" hidden="1" x14ac:dyDescent="0.3">
      <c r="B9761" s="66">
        <v>1000</v>
      </c>
      <c r="C9761" s="68"/>
      <c r="D9761" s="68">
        <v>26.89</v>
      </c>
      <c r="E9761" s="68"/>
      <c r="G9761" s="68">
        <v>26.89</v>
      </c>
    </row>
    <row r="9762" spans="2:7" hidden="1" x14ac:dyDescent="0.3">
      <c r="B9762" s="66">
        <v>1001</v>
      </c>
      <c r="C9762" s="68">
        <v>25.48</v>
      </c>
      <c r="D9762" s="68"/>
      <c r="E9762" s="68"/>
      <c r="G9762" s="68">
        <v>25.48</v>
      </c>
    </row>
    <row r="9763" spans="2:7" hidden="1" x14ac:dyDescent="0.3">
      <c r="B9763" s="66">
        <v>1002</v>
      </c>
      <c r="C9763" s="68"/>
      <c r="D9763" s="68"/>
      <c r="E9763" s="68">
        <v>28.69</v>
      </c>
      <c r="G9763" s="68">
        <v>28.69</v>
      </c>
    </row>
    <row r="9764" spans="2:7" hidden="1" x14ac:dyDescent="0.3">
      <c r="B9764" s="66">
        <v>1003</v>
      </c>
      <c r="C9764" s="68"/>
      <c r="D9764" s="68">
        <v>24.79</v>
      </c>
      <c r="E9764" s="68"/>
      <c r="G9764" s="68">
        <v>24.79</v>
      </c>
    </row>
    <row r="9765" spans="2:7" hidden="1" x14ac:dyDescent="0.3">
      <c r="B9765" s="66">
        <v>1004</v>
      </c>
      <c r="C9765" s="68">
        <v>24.61</v>
      </c>
      <c r="D9765" s="68"/>
      <c r="E9765" s="68"/>
      <c r="G9765" s="68">
        <v>24.61</v>
      </c>
    </row>
    <row r="9766" spans="2:7" hidden="1" x14ac:dyDescent="0.3">
      <c r="B9766" s="66">
        <v>1005</v>
      </c>
      <c r="C9766" s="68">
        <v>26.51</v>
      </c>
      <c r="D9766" s="68"/>
      <c r="E9766" s="68"/>
      <c r="G9766" s="68">
        <v>26.51</v>
      </c>
    </row>
    <row r="9767" spans="2:7" hidden="1" x14ac:dyDescent="0.3">
      <c r="B9767" s="66">
        <v>1006</v>
      </c>
      <c r="C9767" s="68">
        <v>31.42</v>
      </c>
      <c r="D9767" s="68"/>
      <c r="E9767" s="68"/>
      <c r="G9767" s="68">
        <v>31.42</v>
      </c>
    </row>
    <row r="9768" spans="2:7" hidden="1" x14ac:dyDescent="0.3">
      <c r="B9768" s="66">
        <v>1008</v>
      </c>
      <c r="C9768" s="68"/>
      <c r="D9768" s="68">
        <v>24.45</v>
      </c>
      <c r="E9768" s="68"/>
      <c r="G9768" s="68">
        <v>24.45</v>
      </c>
    </row>
    <row r="9769" spans="2:7" hidden="1" x14ac:dyDescent="0.3">
      <c r="B9769" s="66">
        <v>1009</v>
      </c>
      <c r="C9769" s="68"/>
      <c r="D9769" s="68"/>
      <c r="E9769" s="68">
        <v>26.55</v>
      </c>
      <c r="G9769" s="68">
        <v>26.55</v>
      </c>
    </row>
    <row r="9770" spans="2:7" hidden="1" x14ac:dyDescent="0.3">
      <c r="B9770" s="66">
        <v>1012</v>
      </c>
      <c r="C9770" s="68"/>
      <c r="D9770" s="68">
        <v>24.33</v>
      </c>
      <c r="E9770" s="68"/>
      <c r="G9770" s="68">
        <v>24.33</v>
      </c>
    </row>
    <row r="9771" spans="2:7" hidden="1" x14ac:dyDescent="0.3">
      <c r="B9771" s="66">
        <v>1013</v>
      </c>
      <c r="C9771" s="68"/>
      <c r="D9771" s="68">
        <v>29.04</v>
      </c>
      <c r="E9771" s="68"/>
      <c r="G9771" s="68">
        <v>29.04</v>
      </c>
    </row>
    <row r="9772" spans="2:7" hidden="1" x14ac:dyDescent="0.3">
      <c r="B9772" s="66">
        <v>1014</v>
      </c>
      <c r="C9772" s="68">
        <v>25.4</v>
      </c>
      <c r="D9772" s="68"/>
      <c r="E9772" s="68"/>
      <c r="G9772" s="68">
        <v>25.4</v>
      </c>
    </row>
    <row r="9773" spans="2:7" hidden="1" x14ac:dyDescent="0.3">
      <c r="B9773" s="66">
        <v>1015</v>
      </c>
      <c r="C9773" s="68"/>
      <c r="D9773" s="68">
        <v>24.39</v>
      </c>
      <c r="E9773" s="68"/>
      <c r="G9773" s="68">
        <v>24.39</v>
      </c>
    </row>
    <row r="9774" spans="2:7" hidden="1" x14ac:dyDescent="0.3">
      <c r="B9774" s="66">
        <v>1016</v>
      </c>
      <c r="C9774" s="68"/>
      <c r="D9774" s="68"/>
      <c r="E9774" s="68">
        <v>24.03</v>
      </c>
      <c r="G9774" s="68">
        <v>24.03</v>
      </c>
    </row>
    <row r="9775" spans="2:7" hidden="1" x14ac:dyDescent="0.3">
      <c r="B9775" s="66">
        <v>1017</v>
      </c>
      <c r="C9775" s="68"/>
      <c r="D9775" s="68"/>
      <c r="E9775" s="68">
        <v>24.21</v>
      </c>
      <c r="G9775" s="68">
        <v>24.21</v>
      </c>
    </row>
    <row r="9776" spans="2:7" hidden="1" x14ac:dyDescent="0.3">
      <c r="B9776" s="66">
        <v>1018</v>
      </c>
      <c r="C9776" s="68">
        <v>23.95</v>
      </c>
      <c r="D9776" s="68"/>
      <c r="E9776" s="68"/>
      <c r="G9776" s="68">
        <v>23.95</v>
      </c>
    </row>
    <row r="9777" spans="2:7" hidden="1" x14ac:dyDescent="0.3">
      <c r="B9777" s="66">
        <v>1020</v>
      </c>
      <c r="C9777" s="68">
        <v>23.1</v>
      </c>
      <c r="D9777" s="68"/>
      <c r="E9777" s="68"/>
      <c r="G9777" s="68">
        <v>23.1</v>
      </c>
    </row>
    <row r="9778" spans="2:7" hidden="1" x14ac:dyDescent="0.3">
      <c r="B9778" s="66">
        <v>1022</v>
      </c>
      <c r="C9778" s="68"/>
      <c r="D9778" s="68">
        <v>29.73</v>
      </c>
      <c r="E9778" s="68"/>
      <c r="G9778" s="68">
        <v>29.73</v>
      </c>
    </row>
    <row r="9779" spans="2:7" hidden="1" x14ac:dyDescent="0.3">
      <c r="B9779" s="66">
        <v>1023</v>
      </c>
      <c r="C9779" s="68">
        <v>21.45</v>
      </c>
      <c r="D9779" s="68"/>
      <c r="E9779" s="68"/>
      <c r="G9779" s="68">
        <v>21.45</v>
      </c>
    </row>
    <row r="9780" spans="2:7" hidden="1" x14ac:dyDescent="0.3">
      <c r="B9780" s="66">
        <v>1024</v>
      </c>
      <c r="C9780" s="68">
        <v>29.01</v>
      </c>
      <c r="D9780" s="68"/>
      <c r="E9780" s="68"/>
      <c r="G9780" s="68">
        <v>29.01</v>
      </c>
    </row>
    <row r="9781" spans="2:7" hidden="1" x14ac:dyDescent="0.3">
      <c r="B9781" s="66">
        <v>1025</v>
      </c>
      <c r="C9781" s="68">
        <v>24.05</v>
      </c>
      <c r="D9781" s="68"/>
      <c r="E9781" s="68"/>
      <c r="G9781" s="68">
        <v>24.05</v>
      </c>
    </row>
    <row r="9782" spans="2:7" hidden="1" x14ac:dyDescent="0.3">
      <c r="B9782" s="66">
        <v>1026</v>
      </c>
      <c r="C9782" s="68">
        <v>25.79</v>
      </c>
      <c r="D9782" s="68"/>
      <c r="E9782" s="68"/>
      <c r="G9782" s="68">
        <v>25.79</v>
      </c>
    </row>
    <row r="9783" spans="2:7" hidden="1" x14ac:dyDescent="0.3">
      <c r="B9783" s="66">
        <v>1027</v>
      </c>
      <c r="C9783" s="68"/>
      <c r="D9783" s="68">
        <v>24.22</v>
      </c>
      <c r="E9783" s="68"/>
      <c r="G9783" s="68">
        <v>24.22</v>
      </c>
    </row>
    <row r="9784" spans="2:7" hidden="1" x14ac:dyDescent="0.3">
      <c r="B9784" s="66">
        <v>1028</v>
      </c>
      <c r="C9784" s="68">
        <v>30.41</v>
      </c>
      <c r="D9784" s="68"/>
      <c r="E9784" s="68"/>
      <c r="G9784" s="68">
        <v>30.41</v>
      </c>
    </row>
    <row r="9785" spans="2:7" hidden="1" x14ac:dyDescent="0.3">
      <c r="B9785" s="66">
        <v>1029</v>
      </c>
      <c r="C9785" s="68">
        <v>33.54</v>
      </c>
      <c r="D9785" s="68"/>
      <c r="E9785" s="68"/>
      <c r="G9785" s="68">
        <v>33.54</v>
      </c>
    </row>
    <row r="9786" spans="2:7" hidden="1" x14ac:dyDescent="0.3">
      <c r="B9786" s="66">
        <v>1030</v>
      </c>
      <c r="C9786" s="68"/>
      <c r="D9786" s="68"/>
      <c r="E9786" s="68">
        <v>24.39</v>
      </c>
      <c r="G9786" s="68">
        <v>24.39</v>
      </c>
    </row>
    <row r="9787" spans="2:7" hidden="1" x14ac:dyDescent="0.3">
      <c r="B9787" s="66">
        <v>1032</v>
      </c>
      <c r="C9787" s="68"/>
      <c r="D9787" s="68">
        <v>27.86</v>
      </c>
      <c r="E9787" s="68"/>
      <c r="G9787" s="68">
        <v>27.86</v>
      </c>
    </row>
    <row r="9788" spans="2:7" hidden="1" x14ac:dyDescent="0.3">
      <c r="B9788" s="66">
        <v>1035</v>
      </c>
      <c r="C9788" s="68"/>
      <c r="D9788" s="68"/>
      <c r="E9788" s="68"/>
      <c r="F9788" s="68">
        <v>25.49</v>
      </c>
      <c r="G9788" s="68">
        <v>25.49</v>
      </c>
    </row>
    <row r="9789" spans="2:7" hidden="1" x14ac:dyDescent="0.3">
      <c r="B9789" s="66">
        <v>1036</v>
      </c>
      <c r="C9789" s="68"/>
      <c r="D9789" s="68">
        <v>24.81</v>
      </c>
      <c r="E9789" s="68"/>
      <c r="G9789" s="68">
        <v>24.81</v>
      </c>
    </row>
    <row r="9790" spans="2:7" hidden="1" x14ac:dyDescent="0.3">
      <c r="B9790" s="66">
        <v>1037</v>
      </c>
      <c r="C9790" s="68"/>
      <c r="D9790" s="68"/>
      <c r="E9790" s="68">
        <v>24.87</v>
      </c>
      <c r="G9790" s="68">
        <v>24.87</v>
      </c>
    </row>
    <row r="9791" spans="2:7" hidden="1" x14ac:dyDescent="0.3">
      <c r="B9791" s="66">
        <v>1038</v>
      </c>
      <c r="C9791" s="68">
        <v>23.07</v>
      </c>
      <c r="D9791" s="68"/>
      <c r="E9791" s="68"/>
      <c r="G9791" s="68">
        <v>23.07</v>
      </c>
    </row>
    <row r="9792" spans="2:7" hidden="1" x14ac:dyDescent="0.3">
      <c r="B9792" s="66">
        <v>1039</v>
      </c>
      <c r="C9792" s="68"/>
      <c r="D9792" s="68">
        <v>23.6</v>
      </c>
      <c r="E9792" s="68"/>
      <c r="G9792" s="68">
        <v>23.6</v>
      </c>
    </row>
    <row r="9793" spans="2:7" hidden="1" x14ac:dyDescent="0.3">
      <c r="B9793" s="66">
        <v>1040</v>
      </c>
      <c r="C9793" s="68"/>
      <c r="D9793" s="68"/>
      <c r="E9793" s="68"/>
      <c r="F9793" s="68">
        <v>23.31</v>
      </c>
      <c r="G9793" s="68">
        <v>23.31</v>
      </c>
    </row>
    <row r="9794" spans="2:7" hidden="1" x14ac:dyDescent="0.3">
      <c r="B9794" s="66">
        <v>1041</v>
      </c>
      <c r="C9794" s="68"/>
      <c r="D9794" s="68">
        <v>22.33</v>
      </c>
      <c r="E9794" s="68"/>
      <c r="G9794" s="68">
        <v>22.33</v>
      </c>
    </row>
    <row r="9795" spans="2:7" hidden="1" x14ac:dyDescent="0.3">
      <c r="B9795" s="66">
        <v>1042</v>
      </c>
      <c r="C9795" s="68"/>
      <c r="D9795" s="68">
        <v>20.92</v>
      </c>
      <c r="E9795" s="68"/>
      <c r="G9795" s="68">
        <v>20.92</v>
      </c>
    </row>
    <row r="9796" spans="2:7" hidden="1" x14ac:dyDescent="0.3">
      <c r="B9796" s="66">
        <v>1043</v>
      </c>
      <c r="C9796" s="68"/>
      <c r="D9796" s="68">
        <v>23.29</v>
      </c>
      <c r="E9796" s="68"/>
      <c r="G9796" s="68">
        <v>23.29</v>
      </c>
    </row>
    <row r="9797" spans="2:7" hidden="1" x14ac:dyDescent="0.3">
      <c r="B9797" s="66">
        <v>1044</v>
      </c>
      <c r="C9797" s="68"/>
      <c r="D9797" s="68"/>
      <c r="E9797" s="68">
        <v>20.87</v>
      </c>
      <c r="G9797" s="68">
        <v>20.87</v>
      </c>
    </row>
    <row r="9798" spans="2:7" hidden="1" x14ac:dyDescent="0.3">
      <c r="B9798" s="66">
        <v>1045</v>
      </c>
      <c r="C9798" s="68"/>
      <c r="D9798" s="68"/>
      <c r="E9798" s="68"/>
      <c r="F9798" s="68">
        <v>23.27</v>
      </c>
      <c r="G9798" s="68">
        <v>23.27</v>
      </c>
    </row>
    <row r="9799" spans="2:7" hidden="1" x14ac:dyDescent="0.3">
      <c r="B9799" s="66">
        <v>1046</v>
      </c>
      <c r="C9799" s="68"/>
      <c r="D9799" s="68"/>
      <c r="E9799" s="68"/>
      <c r="F9799" s="68">
        <v>24.96</v>
      </c>
      <c r="G9799" s="68">
        <v>24.96</v>
      </c>
    </row>
    <row r="9800" spans="2:7" hidden="1" x14ac:dyDescent="0.3">
      <c r="B9800" s="66">
        <v>1047</v>
      </c>
      <c r="C9800" s="68">
        <v>31.67</v>
      </c>
      <c r="D9800" s="68"/>
      <c r="E9800" s="68"/>
      <c r="G9800" s="68">
        <v>31.67</v>
      </c>
    </row>
    <row r="9801" spans="2:7" hidden="1" x14ac:dyDescent="0.3">
      <c r="B9801" s="66">
        <v>1049</v>
      </c>
      <c r="C9801" s="68">
        <v>24.15</v>
      </c>
      <c r="D9801" s="68"/>
      <c r="E9801" s="68"/>
      <c r="G9801" s="68">
        <v>24.15</v>
      </c>
    </row>
    <row r="9802" spans="2:7" hidden="1" x14ac:dyDescent="0.3">
      <c r="B9802" s="66">
        <v>1051</v>
      </c>
      <c r="C9802" s="68"/>
      <c r="D9802" s="68">
        <v>22.19</v>
      </c>
      <c r="E9802" s="68"/>
      <c r="G9802" s="68">
        <v>22.19</v>
      </c>
    </row>
    <row r="9803" spans="2:7" hidden="1" x14ac:dyDescent="0.3">
      <c r="B9803" s="66">
        <v>1052</v>
      </c>
      <c r="C9803" s="68"/>
      <c r="D9803" s="68"/>
      <c r="E9803" s="68"/>
      <c r="F9803" s="68">
        <v>24.01</v>
      </c>
      <c r="G9803" s="68">
        <v>24.01</v>
      </c>
    </row>
    <row r="9804" spans="2:7" hidden="1" x14ac:dyDescent="0.3">
      <c r="B9804" s="66">
        <v>1053</v>
      </c>
      <c r="C9804" s="68"/>
      <c r="D9804" s="68"/>
      <c r="E9804" s="68">
        <v>21.81</v>
      </c>
      <c r="G9804" s="68">
        <v>21.81</v>
      </c>
    </row>
    <row r="9805" spans="2:7" hidden="1" x14ac:dyDescent="0.3">
      <c r="B9805" s="66">
        <v>1054</v>
      </c>
      <c r="C9805" s="68"/>
      <c r="D9805" s="68"/>
      <c r="E9805" s="68"/>
      <c r="F9805" s="68">
        <v>25.5</v>
      </c>
      <c r="G9805" s="68">
        <v>25.5</v>
      </c>
    </row>
    <row r="9806" spans="2:7" hidden="1" x14ac:dyDescent="0.3">
      <c r="B9806" s="66">
        <v>1056</v>
      </c>
      <c r="C9806" s="68">
        <v>20.79</v>
      </c>
      <c r="D9806" s="68"/>
      <c r="E9806" s="68"/>
      <c r="G9806" s="68">
        <v>20.79</v>
      </c>
    </row>
    <row r="9807" spans="2:7" hidden="1" x14ac:dyDescent="0.3">
      <c r="B9807" s="66">
        <v>1058</v>
      </c>
      <c r="C9807" s="68"/>
      <c r="D9807" s="68">
        <v>16.71</v>
      </c>
      <c r="E9807" s="68"/>
      <c r="G9807" s="68">
        <v>16.71</v>
      </c>
    </row>
    <row r="9808" spans="2:7" hidden="1" x14ac:dyDescent="0.3">
      <c r="B9808" s="66">
        <v>1059</v>
      </c>
      <c r="C9808" s="68"/>
      <c r="D9808" s="68">
        <v>23.57</v>
      </c>
      <c r="E9808" s="68"/>
      <c r="G9808" s="68">
        <v>23.57</v>
      </c>
    </row>
    <row r="9809" spans="2:7" hidden="1" x14ac:dyDescent="0.3">
      <c r="B9809" s="66">
        <v>1060</v>
      </c>
      <c r="C9809" s="68"/>
      <c r="D9809" s="68"/>
      <c r="E9809" s="68"/>
      <c r="F9809" s="68">
        <v>21.78</v>
      </c>
      <c r="G9809" s="68">
        <v>21.78</v>
      </c>
    </row>
    <row r="9810" spans="2:7" hidden="1" x14ac:dyDescent="0.3">
      <c r="B9810" s="66">
        <v>1061</v>
      </c>
      <c r="C9810" s="68">
        <v>26.25</v>
      </c>
      <c r="D9810" s="68"/>
      <c r="E9810" s="68"/>
      <c r="G9810" s="68">
        <v>26.25</v>
      </c>
    </row>
    <row r="9811" spans="2:7" hidden="1" x14ac:dyDescent="0.3">
      <c r="B9811" s="66">
        <v>1062</v>
      </c>
      <c r="C9811" s="68"/>
      <c r="D9811" s="68"/>
      <c r="E9811" s="68">
        <v>24.4</v>
      </c>
      <c r="G9811" s="68">
        <v>24.4</v>
      </c>
    </row>
    <row r="9812" spans="2:7" hidden="1" x14ac:dyDescent="0.3">
      <c r="B9812" s="66">
        <v>1063</v>
      </c>
      <c r="C9812" s="68">
        <v>29.37</v>
      </c>
      <c r="D9812" s="68"/>
      <c r="E9812" s="68"/>
      <c r="G9812" s="68">
        <v>29.37</v>
      </c>
    </row>
    <row r="9813" spans="2:7" hidden="1" x14ac:dyDescent="0.3">
      <c r="B9813" s="66">
        <v>1064</v>
      </c>
      <c r="C9813" s="68"/>
      <c r="D9813" s="68"/>
      <c r="E9813" s="68">
        <v>23.06</v>
      </c>
      <c r="G9813" s="68">
        <v>23.06</v>
      </c>
    </row>
    <row r="9814" spans="2:7" hidden="1" x14ac:dyDescent="0.3">
      <c r="B9814" s="66">
        <v>1067</v>
      </c>
      <c r="C9814" s="68"/>
      <c r="D9814" s="68">
        <v>27.51</v>
      </c>
      <c r="E9814" s="68"/>
      <c r="G9814" s="68">
        <v>27.51</v>
      </c>
    </row>
    <row r="9815" spans="2:7" hidden="1" x14ac:dyDescent="0.3">
      <c r="B9815" s="66">
        <v>1070</v>
      </c>
      <c r="C9815" s="68">
        <v>24.14</v>
      </c>
      <c r="D9815" s="68"/>
      <c r="E9815" s="68"/>
      <c r="G9815" s="68">
        <v>24.14</v>
      </c>
    </row>
    <row r="9816" spans="2:7" hidden="1" x14ac:dyDescent="0.3">
      <c r="B9816" s="66">
        <v>1071</v>
      </c>
      <c r="C9816" s="68"/>
      <c r="D9816" s="68">
        <v>29.23</v>
      </c>
      <c r="E9816" s="68"/>
      <c r="G9816" s="68">
        <v>29.23</v>
      </c>
    </row>
    <row r="9817" spans="2:7" hidden="1" x14ac:dyDescent="0.3">
      <c r="B9817" s="66">
        <v>1073</v>
      </c>
      <c r="C9817" s="68"/>
      <c r="D9817" s="68"/>
      <c r="E9817" s="68">
        <v>25.86</v>
      </c>
      <c r="G9817" s="68">
        <v>25.86</v>
      </c>
    </row>
    <row r="9818" spans="2:7" hidden="1" x14ac:dyDescent="0.3">
      <c r="B9818" s="66">
        <v>1074</v>
      </c>
      <c r="C9818" s="68">
        <v>24.25</v>
      </c>
      <c r="D9818" s="68"/>
      <c r="E9818" s="68"/>
      <c r="G9818" s="68">
        <v>24.25</v>
      </c>
    </row>
    <row r="9819" spans="2:7" hidden="1" x14ac:dyDescent="0.3">
      <c r="B9819" s="66">
        <v>1075</v>
      </c>
      <c r="C9819" s="68"/>
      <c r="D9819" s="68"/>
      <c r="E9819" s="68">
        <v>27.8</v>
      </c>
      <c r="G9819" s="68">
        <v>27.8</v>
      </c>
    </row>
    <row r="9820" spans="2:7" hidden="1" x14ac:dyDescent="0.3">
      <c r="B9820" s="66">
        <v>1076</v>
      </c>
      <c r="C9820" s="68"/>
      <c r="D9820" s="68"/>
      <c r="E9820" s="68">
        <v>22.69</v>
      </c>
      <c r="G9820" s="68">
        <v>22.69</v>
      </c>
    </row>
    <row r="9821" spans="2:7" hidden="1" x14ac:dyDescent="0.3">
      <c r="B9821" s="66">
        <v>1077</v>
      </c>
      <c r="C9821" s="68"/>
      <c r="D9821" s="68"/>
      <c r="E9821" s="68"/>
      <c r="F9821" s="68">
        <v>24.8</v>
      </c>
      <c r="G9821" s="68">
        <v>24.8</v>
      </c>
    </row>
    <row r="9822" spans="2:7" hidden="1" x14ac:dyDescent="0.3">
      <c r="B9822" s="66">
        <v>1078</v>
      </c>
      <c r="C9822" s="68"/>
      <c r="D9822" s="68"/>
      <c r="E9822" s="68"/>
      <c r="F9822" s="68">
        <v>29.82</v>
      </c>
      <c r="G9822" s="68">
        <v>29.82</v>
      </c>
    </row>
    <row r="9823" spans="2:7" hidden="1" x14ac:dyDescent="0.3">
      <c r="B9823" s="66">
        <v>1079</v>
      </c>
      <c r="C9823" s="68">
        <v>26.25</v>
      </c>
      <c r="D9823" s="68"/>
      <c r="E9823" s="68"/>
      <c r="G9823" s="68">
        <v>26.25</v>
      </c>
    </row>
    <row r="9824" spans="2:7" hidden="1" x14ac:dyDescent="0.3">
      <c r="B9824" s="66">
        <v>1080</v>
      </c>
      <c r="C9824" s="68"/>
      <c r="D9824" s="68">
        <v>27.42</v>
      </c>
      <c r="E9824" s="68"/>
      <c r="G9824" s="68">
        <v>27.42</v>
      </c>
    </row>
    <row r="9825" spans="2:7" hidden="1" x14ac:dyDescent="0.3">
      <c r="B9825" s="66">
        <v>1081</v>
      </c>
      <c r="C9825" s="68">
        <v>28.18</v>
      </c>
      <c r="D9825" s="68"/>
      <c r="E9825" s="68"/>
      <c r="G9825" s="68">
        <v>28.18</v>
      </c>
    </row>
    <row r="9826" spans="2:7" hidden="1" x14ac:dyDescent="0.3">
      <c r="B9826" s="66">
        <v>1082</v>
      </c>
      <c r="C9826" s="68"/>
      <c r="D9826" s="68">
        <v>26.91</v>
      </c>
      <c r="E9826" s="68"/>
      <c r="G9826" s="68">
        <v>26.91</v>
      </c>
    </row>
    <row r="9827" spans="2:7" hidden="1" x14ac:dyDescent="0.3">
      <c r="B9827" s="66">
        <v>1083</v>
      </c>
      <c r="C9827" s="68"/>
      <c r="D9827" s="68"/>
      <c r="E9827" s="68">
        <v>25.31</v>
      </c>
      <c r="G9827" s="68">
        <v>25.31</v>
      </c>
    </row>
    <row r="9828" spans="2:7" hidden="1" x14ac:dyDescent="0.3">
      <c r="B9828" s="66">
        <v>1084</v>
      </c>
      <c r="C9828" s="68"/>
      <c r="D9828" s="68">
        <v>25.14</v>
      </c>
      <c r="E9828" s="68"/>
      <c r="G9828" s="68">
        <v>25.14</v>
      </c>
    </row>
    <row r="9829" spans="2:7" hidden="1" x14ac:dyDescent="0.3">
      <c r="B9829" s="66">
        <v>1085</v>
      </c>
      <c r="C9829" s="68">
        <v>18.23</v>
      </c>
      <c r="D9829" s="68"/>
      <c r="E9829" s="68"/>
      <c r="G9829" s="68">
        <v>18.23</v>
      </c>
    </row>
    <row r="9830" spans="2:7" hidden="1" x14ac:dyDescent="0.3">
      <c r="B9830" s="66">
        <v>1086</v>
      </c>
      <c r="C9830" s="68"/>
      <c r="D9830" s="68">
        <v>22.72</v>
      </c>
      <c r="E9830" s="68"/>
      <c r="G9830" s="68">
        <v>22.72</v>
      </c>
    </row>
    <row r="9831" spans="2:7" hidden="1" x14ac:dyDescent="0.3">
      <c r="B9831" s="66">
        <v>1087</v>
      </c>
      <c r="C9831" s="68">
        <v>19.88</v>
      </c>
      <c r="D9831" s="68"/>
      <c r="E9831" s="68"/>
      <c r="G9831" s="68">
        <v>19.88</v>
      </c>
    </row>
    <row r="9832" spans="2:7" hidden="1" x14ac:dyDescent="0.3">
      <c r="B9832" s="66">
        <v>1088</v>
      </c>
      <c r="C9832" s="68"/>
      <c r="D9832" s="68"/>
      <c r="E9832" s="68">
        <v>21.99</v>
      </c>
      <c r="G9832" s="68">
        <v>21.99</v>
      </c>
    </row>
    <row r="9833" spans="2:7" hidden="1" x14ac:dyDescent="0.3">
      <c r="B9833" s="66">
        <v>1089</v>
      </c>
      <c r="C9833" s="68">
        <v>24.45</v>
      </c>
      <c r="D9833" s="68"/>
      <c r="E9833" s="68"/>
      <c r="G9833" s="68">
        <v>24.45</v>
      </c>
    </row>
    <row r="9834" spans="2:7" hidden="1" x14ac:dyDescent="0.3">
      <c r="B9834" s="66">
        <v>1090</v>
      </c>
      <c r="C9834" s="68">
        <v>21.44</v>
      </c>
      <c r="D9834" s="68"/>
      <c r="E9834" s="68"/>
      <c r="G9834" s="68">
        <v>21.44</v>
      </c>
    </row>
    <row r="9835" spans="2:7" hidden="1" x14ac:dyDescent="0.3">
      <c r="B9835" s="66">
        <v>1091</v>
      </c>
      <c r="C9835" s="68">
        <v>21.57</v>
      </c>
      <c r="D9835" s="68"/>
      <c r="E9835" s="68"/>
      <c r="G9835" s="68">
        <v>21.57</v>
      </c>
    </row>
    <row r="9836" spans="2:7" hidden="1" x14ac:dyDescent="0.3">
      <c r="B9836" s="66">
        <v>1092</v>
      </c>
      <c r="C9836" s="68">
        <v>20.79</v>
      </c>
      <c r="D9836" s="68"/>
      <c r="E9836" s="68"/>
      <c r="G9836" s="68">
        <v>20.79</v>
      </c>
    </row>
    <row r="9837" spans="2:7" hidden="1" x14ac:dyDescent="0.3">
      <c r="B9837" s="66">
        <v>1093</v>
      </c>
      <c r="C9837" s="68"/>
      <c r="D9837" s="68"/>
      <c r="E9837" s="68">
        <v>24.72</v>
      </c>
      <c r="G9837" s="68">
        <v>24.72</v>
      </c>
    </row>
    <row r="9838" spans="2:7" hidden="1" x14ac:dyDescent="0.3">
      <c r="B9838" s="66">
        <v>1094</v>
      </c>
      <c r="C9838" s="68"/>
      <c r="D9838" s="68"/>
      <c r="E9838" s="68">
        <v>23.36</v>
      </c>
      <c r="G9838" s="68">
        <v>23.36</v>
      </c>
    </row>
    <row r="9839" spans="2:7" hidden="1" x14ac:dyDescent="0.3">
      <c r="B9839" s="66">
        <v>1095</v>
      </c>
      <c r="C9839" s="68">
        <v>23.84</v>
      </c>
      <c r="D9839" s="68"/>
      <c r="E9839" s="68"/>
      <c r="G9839" s="68">
        <v>23.84</v>
      </c>
    </row>
    <row r="9840" spans="2:7" hidden="1" x14ac:dyDescent="0.3">
      <c r="B9840" s="66">
        <v>1096</v>
      </c>
      <c r="C9840" s="68"/>
      <c r="D9840" s="68"/>
      <c r="E9840" s="68">
        <v>24.41</v>
      </c>
      <c r="G9840" s="68">
        <v>24.41</v>
      </c>
    </row>
    <row r="9841" spans="2:7" hidden="1" x14ac:dyDescent="0.3">
      <c r="B9841" s="66">
        <v>1097</v>
      </c>
      <c r="C9841" s="68"/>
      <c r="D9841" s="68"/>
      <c r="E9841" s="68"/>
      <c r="F9841" s="68">
        <v>21.67</v>
      </c>
      <c r="G9841" s="68">
        <v>21.67</v>
      </c>
    </row>
    <row r="9842" spans="2:7" hidden="1" x14ac:dyDescent="0.3">
      <c r="B9842" s="66">
        <v>1098</v>
      </c>
      <c r="C9842" s="68">
        <v>26.58</v>
      </c>
      <c r="D9842" s="68"/>
      <c r="E9842" s="68"/>
      <c r="G9842" s="68">
        <v>26.58</v>
      </c>
    </row>
    <row r="9843" spans="2:7" hidden="1" x14ac:dyDescent="0.3">
      <c r="B9843" s="66">
        <v>1099</v>
      </c>
      <c r="C9843" s="68">
        <v>23.48</v>
      </c>
      <c r="D9843" s="68"/>
      <c r="E9843" s="68"/>
      <c r="G9843" s="68">
        <v>23.48</v>
      </c>
    </row>
    <row r="9844" spans="2:7" hidden="1" x14ac:dyDescent="0.3">
      <c r="B9844" s="66">
        <v>1100</v>
      </c>
      <c r="C9844" s="68"/>
      <c r="D9844" s="68">
        <v>21.35</v>
      </c>
      <c r="E9844" s="68"/>
      <c r="G9844" s="68">
        <v>21.35</v>
      </c>
    </row>
    <row r="9845" spans="2:7" hidden="1" x14ac:dyDescent="0.3">
      <c r="B9845" s="66">
        <v>1101</v>
      </c>
      <c r="C9845" s="68"/>
      <c r="D9845" s="68">
        <v>20.88</v>
      </c>
      <c r="E9845" s="68"/>
      <c r="G9845" s="68">
        <v>20.88</v>
      </c>
    </row>
    <row r="9846" spans="2:7" hidden="1" x14ac:dyDescent="0.3">
      <c r="B9846" s="66">
        <v>1102</v>
      </c>
      <c r="C9846" s="68"/>
      <c r="D9846" s="68">
        <v>26.33</v>
      </c>
      <c r="E9846" s="68"/>
      <c r="G9846" s="68">
        <v>26.33</v>
      </c>
    </row>
    <row r="9847" spans="2:7" hidden="1" x14ac:dyDescent="0.3">
      <c r="B9847" s="66">
        <v>1104</v>
      </c>
      <c r="C9847" s="68">
        <v>30.98</v>
      </c>
      <c r="D9847" s="68"/>
      <c r="E9847" s="68"/>
      <c r="G9847" s="68">
        <v>30.98</v>
      </c>
    </row>
    <row r="9848" spans="2:7" hidden="1" x14ac:dyDescent="0.3">
      <c r="B9848" s="66">
        <v>1106</v>
      </c>
      <c r="C9848" s="68">
        <v>26.56</v>
      </c>
      <c r="D9848" s="68"/>
      <c r="E9848" s="68"/>
      <c r="G9848" s="68">
        <v>26.56</v>
      </c>
    </row>
    <row r="9849" spans="2:7" hidden="1" x14ac:dyDescent="0.3">
      <c r="B9849" s="66">
        <v>1107</v>
      </c>
      <c r="C9849" s="68">
        <v>20.27</v>
      </c>
      <c r="D9849" s="68"/>
      <c r="E9849" s="68"/>
      <c r="G9849" s="68">
        <v>20.27</v>
      </c>
    </row>
    <row r="9850" spans="2:7" hidden="1" x14ac:dyDescent="0.3">
      <c r="B9850" s="66">
        <v>1108</v>
      </c>
      <c r="C9850" s="68">
        <v>28.36</v>
      </c>
      <c r="D9850" s="68"/>
      <c r="E9850" s="68"/>
      <c r="G9850" s="68">
        <v>28.36</v>
      </c>
    </row>
    <row r="9851" spans="2:7" hidden="1" x14ac:dyDescent="0.3">
      <c r="B9851" s="66">
        <v>1109</v>
      </c>
      <c r="C9851" s="68"/>
      <c r="D9851" s="68"/>
      <c r="E9851" s="68">
        <v>23.18</v>
      </c>
      <c r="G9851" s="68">
        <v>23.18</v>
      </c>
    </row>
    <row r="9852" spans="2:7" hidden="1" x14ac:dyDescent="0.3">
      <c r="B9852" s="66">
        <v>1110</v>
      </c>
      <c r="C9852" s="68">
        <v>24.56</v>
      </c>
      <c r="D9852" s="68"/>
      <c r="E9852" s="68"/>
      <c r="G9852" s="68">
        <v>24.56</v>
      </c>
    </row>
    <row r="9853" spans="2:7" hidden="1" x14ac:dyDescent="0.3">
      <c r="B9853" s="66">
        <v>1111</v>
      </c>
      <c r="C9853" s="68">
        <v>28.52</v>
      </c>
      <c r="D9853" s="68"/>
      <c r="E9853" s="68"/>
      <c r="G9853" s="68">
        <v>28.52</v>
      </c>
    </row>
    <row r="9854" spans="2:7" hidden="1" x14ac:dyDescent="0.3">
      <c r="B9854" s="66">
        <v>1112</v>
      </c>
      <c r="C9854" s="68">
        <v>22.9</v>
      </c>
      <c r="D9854" s="68"/>
      <c r="E9854" s="68"/>
      <c r="G9854" s="68">
        <v>22.9</v>
      </c>
    </row>
    <row r="9855" spans="2:7" hidden="1" x14ac:dyDescent="0.3">
      <c r="B9855" s="66">
        <v>1113</v>
      </c>
      <c r="C9855" s="68">
        <v>32.32</v>
      </c>
      <c r="D9855" s="68"/>
      <c r="E9855" s="68"/>
      <c r="G9855" s="68">
        <v>32.32</v>
      </c>
    </row>
    <row r="9856" spans="2:7" hidden="1" x14ac:dyDescent="0.3">
      <c r="B9856" s="66">
        <v>1115</v>
      </c>
      <c r="C9856" s="68"/>
      <c r="D9856" s="68">
        <v>24.49</v>
      </c>
      <c r="E9856" s="68"/>
      <c r="G9856" s="68">
        <v>24.49</v>
      </c>
    </row>
    <row r="9857" spans="2:7" hidden="1" x14ac:dyDescent="0.3">
      <c r="B9857" s="66">
        <v>1117</v>
      </c>
      <c r="C9857" s="68"/>
      <c r="D9857" s="68">
        <v>24.81</v>
      </c>
      <c r="E9857" s="68"/>
      <c r="G9857" s="68">
        <v>24.81</v>
      </c>
    </row>
    <row r="9858" spans="2:7" hidden="1" x14ac:dyDescent="0.3">
      <c r="B9858" s="66">
        <v>1118</v>
      </c>
      <c r="C9858" s="68">
        <v>25.83</v>
      </c>
      <c r="D9858" s="68"/>
      <c r="E9858" s="68"/>
      <c r="G9858" s="68">
        <v>25.83</v>
      </c>
    </row>
    <row r="9859" spans="2:7" hidden="1" x14ac:dyDescent="0.3">
      <c r="B9859" s="66">
        <v>1119</v>
      </c>
      <c r="C9859" s="68"/>
      <c r="D9859" s="68">
        <v>23.17</v>
      </c>
      <c r="E9859" s="68"/>
      <c r="G9859" s="68">
        <v>23.17</v>
      </c>
    </row>
    <row r="9860" spans="2:7" hidden="1" x14ac:dyDescent="0.3">
      <c r="B9860" s="66">
        <v>1120</v>
      </c>
      <c r="C9860" s="68">
        <v>28.92</v>
      </c>
      <c r="D9860" s="68"/>
      <c r="E9860" s="68"/>
      <c r="G9860" s="68">
        <v>28.92</v>
      </c>
    </row>
    <row r="9861" spans="2:7" hidden="1" x14ac:dyDescent="0.3">
      <c r="B9861" s="66">
        <v>1121</v>
      </c>
      <c r="C9861" s="68"/>
      <c r="D9861" s="68">
        <v>21.12</v>
      </c>
      <c r="E9861" s="68"/>
      <c r="G9861" s="68">
        <v>21.12</v>
      </c>
    </row>
    <row r="9862" spans="2:7" hidden="1" x14ac:dyDescent="0.3">
      <c r="B9862" s="66">
        <v>1122</v>
      </c>
      <c r="C9862" s="68"/>
      <c r="D9862" s="68"/>
      <c r="E9862" s="68">
        <v>21.33</v>
      </c>
      <c r="G9862" s="68">
        <v>21.33</v>
      </c>
    </row>
    <row r="9863" spans="2:7" hidden="1" x14ac:dyDescent="0.3">
      <c r="B9863" s="66">
        <v>1123</v>
      </c>
      <c r="C9863" s="68">
        <v>28.13</v>
      </c>
      <c r="D9863" s="68"/>
      <c r="E9863" s="68"/>
      <c r="G9863" s="68">
        <v>28.13</v>
      </c>
    </row>
    <row r="9864" spans="2:7" hidden="1" x14ac:dyDescent="0.3">
      <c r="B9864" s="66">
        <v>1124</v>
      </c>
      <c r="C9864" s="68"/>
      <c r="D9864" s="68"/>
      <c r="E9864" s="68">
        <v>28.78</v>
      </c>
      <c r="G9864" s="68">
        <v>28.78</v>
      </c>
    </row>
    <row r="9865" spans="2:7" hidden="1" x14ac:dyDescent="0.3">
      <c r="B9865" s="66">
        <v>1125</v>
      </c>
      <c r="C9865" s="68"/>
      <c r="D9865" s="68">
        <v>22.01</v>
      </c>
      <c r="E9865" s="68"/>
      <c r="G9865" s="68">
        <v>22.01</v>
      </c>
    </row>
    <row r="9866" spans="2:7" hidden="1" x14ac:dyDescent="0.3">
      <c r="B9866" s="66">
        <v>1126</v>
      </c>
      <c r="C9866" s="68">
        <v>27.22</v>
      </c>
      <c r="D9866" s="68"/>
      <c r="E9866" s="68"/>
      <c r="G9866" s="68">
        <v>27.22</v>
      </c>
    </row>
    <row r="9867" spans="2:7" hidden="1" x14ac:dyDescent="0.3">
      <c r="B9867" s="66">
        <v>1127</v>
      </c>
      <c r="C9867" s="68"/>
      <c r="D9867" s="68">
        <v>22.33</v>
      </c>
      <c r="E9867" s="68"/>
      <c r="G9867" s="68">
        <v>22.33</v>
      </c>
    </row>
    <row r="9868" spans="2:7" hidden="1" x14ac:dyDescent="0.3">
      <c r="B9868" s="66">
        <v>1128</v>
      </c>
      <c r="C9868" s="68"/>
      <c r="D9868" s="68">
        <v>20.11</v>
      </c>
      <c r="E9868" s="68"/>
      <c r="G9868" s="68">
        <v>20.11</v>
      </c>
    </row>
    <row r="9869" spans="2:7" hidden="1" x14ac:dyDescent="0.3">
      <c r="B9869" s="66">
        <v>1129</v>
      </c>
      <c r="C9869" s="68">
        <v>23.86</v>
      </c>
      <c r="D9869" s="68"/>
      <c r="E9869" s="68"/>
      <c r="G9869" s="68">
        <v>23.86</v>
      </c>
    </row>
    <row r="9870" spans="2:7" hidden="1" x14ac:dyDescent="0.3">
      <c r="B9870" s="66">
        <v>1130</v>
      </c>
      <c r="C9870" s="68">
        <v>30.18</v>
      </c>
      <c r="D9870" s="68"/>
      <c r="E9870" s="68"/>
      <c r="G9870" s="68">
        <v>30.18</v>
      </c>
    </row>
    <row r="9871" spans="2:7" hidden="1" x14ac:dyDescent="0.3">
      <c r="B9871" s="66">
        <v>1131</v>
      </c>
      <c r="C9871" s="68">
        <v>28.54</v>
      </c>
      <c r="D9871" s="68"/>
      <c r="E9871" s="68"/>
      <c r="G9871" s="68">
        <v>28.54</v>
      </c>
    </row>
    <row r="9872" spans="2:7" hidden="1" x14ac:dyDescent="0.3">
      <c r="B9872" s="66">
        <v>1132</v>
      </c>
      <c r="C9872" s="68"/>
      <c r="D9872" s="68"/>
      <c r="E9872" s="68">
        <v>29.07</v>
      </c>
      <c r="G9872" s="68">
        <v>29.07</v>
      </c>
    </row>
    <row r="9873" spans="2:7" hidden="1" x14ac:dyDescent="0.3">
      <c r="B9873" s="66">
        <v>1133</v>
      </c>
      <c r="C9873" s="68"/>
      <c r="D9873" s="68"/>
      <c r="E9873" s="68">
        <v>24.18</v>
      </c>
      <c r="G9873" s="68">
        <v>24.18</v>
      </c>
    </row>
    <row r="9874" spans="2:7" hidden="1" x14ac:dyDescent="0.3">
      <c r="B9874" s="66">
        <v>1134</v>
      </c>
      <c r="C9874" s="68">
        <v>25.94</v>
      </c>
      <c r="D9874" s="68"/>
      <c r="E9874" s="68"/>
      <c r="G9874" s="68">
        <v>25.94</v>
      </c>
    </row>
    <row r="9875" spans="2:7" hidden="1" x14ac:dyDescent="0.3">
      <c r="B9875" s="66">
        <v>1135</v>
      </c>
      <c r="C9875" s="68"/>
      <c r="D9875" s="68">
        <v>27.42</v>
      </c>
      <c r="E9875" s="68"/>
      <c r="G9875" s="68">
        <v>27.42</v>
      </c>
    </row>
    <row r="9876" spans="2:7" hidden="1" x14ac:dyDescent="0.3">
      <c r="B9876" s="66">
        <v>1136</v>
      </c>
      <c r="C9876" s="68"/>
      <c r="D9876" s="68"/>
      <c r="E9876" s="68"/>
      <c r="F9876" s="68">
        <v>23.03</v>
      </c>
      <c r="G9876" s="68">
        <v>23.03</v>
      </c>
    </row>
    <row r="9877" spans="2:7" hidden="1" x14ac:dyDescent="0.3">
      <c r="B9877" s="66">
        <v>1137</v>
      </c>
      <c r="C9877" s="68"/>
      <c r="D9877" s="68">
        <v>24.91</v>
      </c>
      <c r="E9877" s="68"/>
      <c r="G9877" s="68">
        <v>24.91</v>
      </c>
    </row>
    <row r="9878" spans="2:7" hidden="1" x14ac:dyDescent="0.3">
      <c r="B9878" s="66">
        <v>1139</v>
      </c>
      <c r="C9878" s="68">
        <v>23.24</v>
      </c>
      <c r="D9878" s="68"/>
      <c r="E9878" s="68"/>
      <c r="G9878" s="68">
        <v>23.24</v>
      </c>
    </row>
    <row r="9879" spans="2:7" hidden="1" x14ac:dyDescent="0.3">
      <c r="B9879" s="66">
        <v>1140</v>
      </c>
      <c r="C9879" s="68"/>
      <c r="D9879" s="68"/>
      <c r="E9879" s="68">
        <v>22.72</v>
      </c>
      <c r="G9879" s="68">
        <v>22.72</v>
      </c>
    </row>
    <row r="9880" spans="2:7" hidden="1" x14ac:dyDescent="0.3">
      <c r="B9880" s="66">
        <v>1141</v>
      </c>
      <c r="C9880" s="68">
        <v>26.37</v>
      </c>
      <c r="D9880" s="68"/>
      <c r="E9880" s="68"/>
      <c r="G9880" s="68">
        <v>26.37</v>
      </c>
    </row>
    <row r="9881" spans="2:7" hidden="1" x14ac:dyDescent="0.3">
      <c r="B9881" s="66">
        <v>1142</v>
      </c>
      <c r="C9881" s="68"/>
      <c r="D9881" s="68">
        <v>27.94</v>
      </c>
      <c r="E9881" s="68"/>
      <c r="G9881" s="68">
        <v>27.94</v>
      </c>
    </row>
    <row r="9882" spans="2:7" hidden="1" x14ac:dyDescent="0.3">
      <c r="B9882" s="66">
        <v>1143</v>
      </c>
      <c r="C9882" s="68"/>
      <c r="D9882" s="68"/>
      <c r="E9882" s="68">
        <v>25.67</v>
      </c>
      <c r="G9882" s="68">
        <v>25.67</v>
      </c>
    </row>
    <row r="9883" spans="2:7" hidden="1" x14ac:dyDescent="0.3">
      <c r="B9883" s="66">
        <v>1144</v>
      </c>
      <c r="C9883" s="68"/>
      <c r="D9883" s="68">
        <v>26.79</v>
      </c>
      <c r="E9883" s="68"/>
      <c r="G9883" s="68">
        <v>26.79</v>
      </c>
    </row>
    <row r="9884" spans="2:7" hidden="1" x14ac:dyDescent="0.3">
      <c r="B9884" s="66">
        <v>1145</v>
      </c>
      <c r="C9884" s="68"/>
      <c r="D9884" s="68"/>
      <c r="E9884" s="68"/>
      <c r="F9884" s="68">
        <v>23.22</v>
      </c>
      <c r="G9884" s="68">
        <v>23.22</v>
      </c>
    </row>
    <row r="9885" spans="2:7" hidden="1" x14ac:dyDescent="0.3">
      <c r="B9885" s="66">
        <v>1146</v>
      </c>
      <c r="C9885" s="68"/>
      <c r="D9885" s="68">
        <v>28.88</v>
      </c>
      <c r="E9885" s="68"/>
      <c r="G9885" s="68">
        <v>28.88</v>
      </c>
    </row>
    <row r="9886" spans="2:7" hidden="1" x14ac:dyDescent="0.3">
      <c r="B9886" s="66">
        <v>1147</v>
      </c>
      <c r="C9886" s="68"/>
      <c r="D9886" s="68"/>
      <c r="E9886" s="68">
        <v>29.29</v>
      </c>
      <c r="G9886" s="68">
        <v>29.29</v>
      </c>
    </row>
    <row r="9887" spans="2:7" hidden="1" x14ac:dyDescent="0.3">
      <c r="B9887" s="66">
        <v>1149</v>
      </c>
      <c r="C9887" s="68"/>
      <c r="D9887" s="68"/>
      <c r="E9887" s="68">
        <v>22.54</v>
      </c>
      <c r="G9887" s="68">
        <v>22.54</v>
      </c>
    </row>
    <row r="9888" spans="2:7" hidden="1" x14ac:dyDescent="0.3">
      <c r="B9888" s="66">
        <v>1150</v>
      </c>
      <c r="C9888" s="68">
        <v>30.38</v>
      </c>
      <c r="D9888" s="68"/>
      <c r="E9888" s="68"/>
      <c r="G9888" s="68">
        <v>30.38</v>
      </c>
    </row>
    <row r="9889" spans="2:7" hidden="1" x14ac:dyDescent="0.3">
      <c r="B9889" s="66">
        <v>1152</v>
      </c>
      <c r="C9889" s="68"/>
      <c r="D9889" s="68"/>
      <c r="E9889" s="68">
        <v>24.96</v>
      </c>
      <c r="G9889" s="68">
        <v>24.96</v>
      </c>
    </row>
    <row r="9890" spans="2:7" hidden="1" x14ac:dyDescent="0.3">
      <c r="B9890" s="66">
        <v>1153</v>
      </c>
      <c r="C9890" s="68"/>
      <c r="D9890" s="68"/>
      <c r="E9890" s="68">
        <v>20.27</v>
      </c>
      <c r="G9890" s="68">
        <v>20.27</v>
      </c>
    </row>
    <row r="9891" spans="2:7" hidden="1" x14ac:dyDescent="0.3">
      <c r="B9891" s="66">
        <v>1154</v>
      </c>
      <c r="C9891" s="68"/>
      <c r="D9891" s="68"/>
      <c r="E9891" s="68"/>
      <c r="F9891" s="68">
        <v>30.62</v>
      </c>
      <c r="G9891" s="68">
        <v>30.62</v>
      </c>
    </row>
    <row r="9892" spans="2:7" hidden="1" x14ac:dyDescent="0.3">
      <c r="B9892" s="66">
        <v>1155</v>
      </c>
      <c r="C9892" s="68">
        <v>28.88</v>
      </c>
      <c r="D9892" s="68"/>
      <c r="E9892" s="68"/>
      <c r="G9892" s="68">
        <v>28.88</v>
      </c>
    </row>
    <row r="9893" spans="2:7" hidden="1" x14ac:dyDescent="0.3">
      <c r="B9893" s="66">
        <v>1156</v>
      </c>
      <c r="C9893" s="68">
        <v>34.909999999999997</v>
      </c>
      <c r="D9893" s="68"/>
      <c r="E9893" s="68"/>
      <c r="G9893" s="68">
        <v>34.909999999999997</v>
      </c>
    </row>
    <row r="9894" spans="2:7" hidden="1" x14ac:dyDescent="0.3">
      <c r="B9894" s="66">
        <v>1157</v>
      </c>
      <c r="C9894" s="68">
        <v>25.45</v>
      </c>
      <c r="D9894" s="68"/>
      <c r="E9894" s="68"/>
      <c r="G9894" s="68">
        <v>25.45</v>
      </c>
    </row>
    <row r="9895" spans="2:7" hidden="1" x14ac:dyDescent="0.3">
      <c r="B9895" s="66">
        <v>1158</v>
      </c>
      <c r="C9895" s="68"/>
      <c r="D9895" s="68">
        <v>26.49</v>
      </c>
      <c r="E9895" s="68"/>
      <c r="G9895" s="68">
        <v>26.49</v>
      </c>
    </row>
    <row r="9896" spans="2:7" hidden="1" x14ac:dyDescent="0.3">
      <c r="B9896" s="66">
        <v>1159</v>
      </c>
      <c r="C9896" s="68">
        <v>26.03</v>
      </c>
      <c r="D9896" s="68"/>
      <c r="E9896" s="68"/>
      <c r="G9896" s="68">
        <v>26.03</v>
      </c>
    </row>
    <row r="9897" spans="2:7" hidden="1" x14ac:dyDescent="0.3">
      <c r="B9897" s="66">
        <v>1160</v>
      </c>
      <c r="C9897" s="68"/>
      <c r="D9897" s="68"/>
      <c r="E9897" s="68">
        <v>19.46</v>
      </c>
      <c r="G9897" s="68">
        <v>19.46</v>
      </c>
    </row>
    <row r="9898" spans="2:7" hidden="1" x14ac:dyDescent="0.3">
      <c r="B9898" s="66">
        <v>1161</v>
      </c>
      <c r="C9898" s="68"/>
      <c r="D9898" s="68">
        <v>19.68</v>
      </c>
      <c r="E9898" s="68"/>
      <c r="G9898" s="68">
        <v>19.68</v>
      </c>
    </row>
    <row r="9899" spans="2:7" hidden="1" x14ac:dyDescent="0.3">
      <c r="B9899" s="66">
        <v>1162</v>
      </c>
      <c r="C9899" s="68">
        <v>21.77</v>
      </c>
      <c r="D9899" s="68"/>
      <c r="E9899" s="68"/>
      <c r="G9899" s="68">
        <v>21.77</v>
      </c>
    </row>
    <row r="9900" spans="2:7" hidden="1" x14ac:dyDescent="0.3">
      <c r="B9900" s="66">
        <v>1164</v>
      </c>
      <c r="C9900" s="68"/>
      <c r="D9900" s="68"/>
      <c r="E9900" s="68"/>
      <c r="F9900" s="68">
        <v>21.1</v>
      </c>
      <c r="G9900" s="68">
        <v>21.1</v>
      </c>
    </row>
    <row r="9901" spans="2:7" hidden="1" x14ac:dyDescent="0.3">
      <c r="B9901" s="66">
        <v>1165</v>
      </c>
      <c r="C9901" s="68">
        <v>27.01</v>
      </c>
      <c r="D9901" s="68"/>
      <c r="E9901" s="68"/>
      <c r="G9901" s="68">
        <v>27.01</v>
      </c>
    </row>
    <row r="9902" spans="2:7" hidden="1" x14ac:dyDescent="0.3">
      <c r="B9902" s="66">
        <v>1166</v>
      </c>
      <c r="C9902" s="68">
        <v>26.89</v>
      </c>
      <c r="D9902" s="68"/>
      <c r="E9902" s="68"/>
      <c r="G9902" s="68">
        <v>26.89</v>
      </c>
    </row>
    <row r="9903" spans="2:7" hidden="1" x14ac:dyDescent="0.3">
      <c r="B9903" s="66">
        <v>1168</v>
      </c>
      <c r="C9903" s="68"/>
      <c r="D9903" s="68">
        <v>28.38</v>
      </c>
      <c r="E9903" s="68"/>
      <c r="G9903" s="68">
        <v>28.38</v>
      </c>
    </row>
    <row r="9904" spans="2:7" hidden="1" x14ac:dyDescent="0.3">
      <c r="B9904" s="66">
        <v>1169</v>
      </c>
      <c r="C9904" s="68">
        <v>23.41</v>
      </c>
      <c r="D9904" s="68"/>
      <c r="E9904" s="68"/>
      <c r="G9904" s="68">
        <v>23.41</v>
      </c>
    </row>
    <row r="9905" spans="2:7" hidden="1" x14ac:dyDescent="0.3">
      <c r="B9905" s="66">
        <v>1170</v>
      </c>
      <c r="C9905" s="68">
        <v>28.3</v>
      </c>
      <c r="D9905" s="68"/>
      <c r="E9905" s="68"/>
      <c r="G9905" s="68">
        <v>28.3</v>
      </c>
    </row>
    <row r="9906" spans="2:7" hidden="1" x14ac:dyDescent="0.3">
      <c r="B9906" s="66">
        <v>1172</v>
      </c>
      <c r="C9906" s="68"/>
      <c r="D9906" s="68">
        <v>27.22</v>
      </c>
      <c r="E9906" s="68"/>
      <c r="G9906" s="68">
        <v>27.22</v>
      </c>
    </row>
    <row r="9907" spans="2:7" hidden="1" x14ac:dyDescent="0.3">
      <c r="B9907" s="66">
        <v>1173</v>
      </c>
      <c r="C9907" s="68"/>
      <c r="D9907" s="68"/>
      <c r="E9907" s="68">
        <v>23.95</v>
      </c>
      <c r="G9907" s="68">
        <v>23.95</v>
      </c>
    </row>
    <row r="9908" spans="2:7" hidden="1" x14ac:dyDescent="0.3">
      <c r="B9908" s="66">
        <v>1174</v>
      </c>
      <c r="C9908" s="68"/>
      <c r="D9908" s="68">
        <v>29.72</v>
      </c>
      <c r="E9908" s="68"/>
      <c r="G9908" s="68">
        <v>29.72</v>
      </c>
    </row>
    <row r="9909" spans="2:7" hidden="1" x14ac:dyDescent="0.3">
      <c r="B9909" s="66">
        <v>1175</v>
      </c>
      <c r="C9909" s="68"/>
      <c r="D9909" s="68"/>
      <c r="E9909" s="68">
        <v>31.82</v>
      </c>
      <c r="G9909" s="68">
        <v>31.82</v>
      </c>
    </row>
    <row r="9910" spans="2:7" hidden="1" x14ac:dyDescent="0.3">
      <c r="B9910" s="66">
        <v>1177</v>
      </c>
      <c r="C9910" s="68"/>
      <c r="D9910" s="68"/>
      <c r="E9910" s="68">
        <v>25.45</v>
      </c>
      <c r="G9910" s="68">
        <v>25.45</v>
      </c>
    </row>
    <row r="9911" spans="2:7" hidden="1" x14ac:dyDescent="0.3">
      <c r="B9911" s="66">
        <v>1179</v>
      </c>
      <c r="C9911" s="68">
        <v>33.49</v>
      </c>
      <c r="D9911" s="68"/>
      <c r="E9911" s="68"/>
      <c r="G9911" s="68">
        <v>33.49</v>
      </c>
    </row>
    <row r="9912" spans="2:7" hidden="1" x14ac:dyDescent="0.3">
      <c r="B9912" s="66">
        <v>1180</v>
      </c>
      <c r="C9912" s="68">
        <v>32.99</v>
      </c>
      <c r="D9912" s="68"/>
      <c r="E9912" s="68"/>
      <c r="G9912" s="68">
        <v>32.99</v>
      </c>
    </row>
    <row r="9913" spans="2:7" hidden="1" x14ac:dyDescent="0.3">
      <c r="B9913" s="66">
        <v>1181</v>
      </c>
      <c r="C9913" s="68"/>
      <c r="D9913" s="68"/>
      <c r="E9913" s="68"/>
      <c r="F9913" s="68">
        <v>19.14</v>
      </c>
      <c r="G9913" s="68">
        <v>19.14</v>
      </c>
    </row>
    <row r="9914" spans="2:7" hidden="1" x14ac:dyDescent="0.3">
      <c r="B9914" s="66">
        <v>1182</v>
      </c>
      <c r="C9914" s="68"/>
      <c r="D9914" s="68"/>
      <c r="E9914" s="68">
        <v>25.21</v>
      </c>
      <c r="G9914" s="68">
        <v>25.21</v>
      </c>
    </row>
    <row r="9915" spans="2:7" hidden="1" x14ac:dyDescent="0.3">
      <c r="B9915" s="66">
        <v>1183</v>
      </c>
      <c r="C9915" s="68"/>
      <c r="D9915" s="68"/>
      <c r="E9915" s="68"/>
      <c r="F9915" s="68">
        <v>23.72</v>
      </c>
      <c r="G9915" s="68">
        <v>23.72</v>
      </c>
    </row>
    <row r="9916" spans="2:7" hidden="1" x14ac:dyDescent="0.3">
      <c r="B9916" s="66">
        <v>1184</v>
      </c>
      <c r="C9916" s="68"/>
      <c r="D9916" s="68">
        <v>21.51</v>
      </c>
      <c r="E9916" s="68"/>
      <c r="G9916" s="68">
        <v>21.51</v>
      </c>
    </row>
    <row r="9917" spans="2:7" hidden="1" x14ac:dyDescent="0.3">
      <c r="B9917" s="66">
        <v>1185</v>
      </c>
      <c r="C9917" s="68"/>
      <c r="D9917" s="68">
        <v>24.79</v>
      </c>
      <c r="E9917" s="68"/>
      <c r="G9917" s="68">
        <v>24.79</v>
      </c>
    </row>
    <row r="9918" spans="2:7" hidden="1" x14ac:dyDescent="0.3">
      <c r="B9918" s="66">
        <v>1186</v>
      </c>
      <c r="C9918" s="68"/>
      <c r="D9918" s="68"/>
      <c r="E9918" s="68">
        <v>24.71</v>
      </c>
      <c r="G9918" s="68">
        <v>24.71</v>
      </c>
    </row>
    <row r="9919" spans="2:7" hidden="1" x14ac:dyDescent="0.3">
      <c r="B9919" s="66">
        <v>1187</v>
      </c>
      <c r="C9919" s="68"/>
      <c r="D9919" s="68"/>
      <c r="E9919" s="68">
        <v>26.05</v>
      </c>
      <c r="G9919" s="68">
        <v>26.05</v>
      </c>
    </row>
    <row r="9920" spans="2:7" hidden="1" x14ac:dyDescent="0.3">
      <c r="B9920" s="66">
        <v>1188</v>
      </c>
      <c r="C9920" s="68">
        <v>28.68</v>
      </c>
      <c r="D9920" s="68"/>
      <c r="E9920" s="68"/>
      <c r="G9920" s="68">
        <v>28.68</v>
      </c>
    </row>
    <row r="9921" spans="2:7" hidden="1" x14ac:dyDescent="0.3">
      <c r="B9921" s="66">
        <v>1189</v>
      </c>
      <c r="C9921" s="68"/>
      <c r="D9921" s="68"/>
      <c r="E9921" s="68">
        <v>23.72</v>
      </c>
      <c r="G9921" s="68">
        <v>23.72</v>
      </c>
    </row>
    <row r="9922" spans="2:7" hidden="1" x14ac:dyDescent="0.3">
      <c r="B9922" s="66">
        <v>1190</v>
      </c>
      <c r="C9922" s="68"/>
      <c r="D9922" s="68"/>
      <c r="E9922" s="68"/>
      <c r="F9922" s="68">
        <v>25.65</v>
      </c>
      <c r="G9922" s="68">
        <v>25.65</v>
      </c>
    </row>
    <row r="9923" spans="2:7" hidden="1" x14ac:dyDescent="0.3">
      <c r="B9923" s="66">
        <v>1191</v>
      </c>
      <c r="C9923" s="68"/>
      <c r="D9923" s="68"/>
      <c r="E9923" s="68">
        <v>20.51</v>
      </c>
      <c r="G9923" s="68">
        <v>20.51</v>
      </c>
    </row>
    <row r="9924" spans="2:7" hidden="1" x14ac:dyDescent="0.3">
      <c r="B9924" s="66">
        <v>1192</v>
      </c>
      <c r="C9924" s="68"/>
      <c r="D9924" s="68"/>
      <c r="E9924" s="68">
        <v>31.16</v>
      </c>
      <c r="G9924" s="68">
        <v>31.16</v>
      </c>
    </row>
    <row r="9925" spans="2:7" hidden="1" x14ac:dyDescent="0.3">
      <c r="B9925" s="66">
        <v>1193</v>
      </c>
      <c r="C9925" s="68">
        <v>25.74</v>
      </c>
      <c r="D9925" s="68"/>
      <c r="E9925" s="68"/>
      <c r="G9925" s="68">
        <v>25.74</v>
      </c>
    </row>
    <row r="9926" spans="2:7" hidden="1" x14ac:dyDescent="0.3">
      <c r="B9926" s="66">
        <v>1194</v>
      </c>
      <c r="C9926" s="68"/>
      <c r="D9926" s="68">
        <v>20.170000000000002</v>
      </c>
      <c r="E9926" s="68"/>
      <c r="G9926" s="68">
        <v>20.170000000000002</v>
      </c>
    </row>
    <row r="9927" spans="2:7" hidden="1" x14ac:dyDescent="0.3">
      <c r="B9927" s="66">
        <v>1195</v>
      </c>
      <c r="C9927" s="68"/>
      <c r="D9927" s="68">
        <v>21.63</v>
      </c>
      <c r="E9927" s="68"/>
      <c r="G9927" s="68">
        <v>21.63</v>
      </c>
    </row>
    <row r="9928" spans="2:7" hidden="1" x14ac:dyDescent="0.3">
      <c r="B9928" s="66">
        <v>1196</v>
      </c>
      <c r="C9928" s="68"/>
      <c r="D9928" s="68"/>
      <c r="E9928" s="68"/>
      <c r="F9928" s="68">
        <v>22.53</v>
      </c>
      <c r="G9928" s="68">
        <v>22.53</v>
      </c>
    </row>
    <row r="9929" spans="2:7" hidden="1" x14ac:dyDescent="0.3">
      <c r="B9929" s="66">
        <v>1197</v>
      </c>
      <c r="C9929" s="68">
        <v>26.83</v>
      </c>
      <c r="D9929" s="68"/>
      <c r="E9929" s="68"/>
      <c r="G9929" s="68">
        <v>26.83</v>
      </c>
    </row>
    <row r="9930" spans="2:7" hidden="1" x14ac:dyDescent="0.3">
      <c r="B9930" s="66">
        <v>1198</v>
      </c>
      <c r="C9930" s="68"/>
      <c r="D9930" s="68"/>
      <c r="E9930" s="68">
        <v>23.3</v>
      </c>
      <c r="G9930" s="68">
        <v>23.3</v>
      </c>
    </row>
    <row r="9931" spans="2:7" hidden="1" x14ac:dyDescent="0.3">
      <c r="B9931" s="66">
        <v>1199</v>
      </c>
      <c r="C9931" s="68">
        <v>24.58</v>
      </c>
      <c r="D9931" s="68"/>
      <c r="E9931" s="68"/>
      <c r="G9931" s="68">
        <v>24.58</v>
      </c>
    </row>
    <row r="9932" spans="2:7" hidden="1" x14ac:dyDescent="0.3">
      <c r="B9932" s="66">
        <v>1201</v>
      </c>
      <c r="C9932" s="68">
        <v>30.31</v>
      </c>
      <c r="D9932" s="68"/>
      <c r="E9932" s="68"/>
      <c r="G9932" s="68">
        <v>30.31</v>
      </c>
    </row>
    <row r="9933" spans="2:7" hidden="1" x14ac:dyDescent="0.3">
      <c r="B9933" s="66">
        <v>1202</v>
      </c>
      <c r="C9933" s="68"/>
      <c r="D9933" s="68"/>
      <c r="E9933" s="68"/>
      <c r="F9933" s="68">
        <v>29.32</v>
      </c>
      <c r="G9933" s="68">
        <v>29.32</v>
      </c>
    </row>
    <row r="9934" spans="2:7" hidden="1" x14ac:dyDescent="0.3">
      <c r="B9934" s="66">
        <v>1204</v>
      </c>
      <c r="C9934" s="68">
        <v>26.18</v>
      </c>
      <c r="D9934" s="68"/>
      <c r="E9934" s="68"/>
      <c r="G9934" s="68">
        <v>26.18</v>
      </c>
    </row>
    <row r="9935" spans="2:7" hidden="1" x14ac:dyDescent="0.3">
      <c r="B9935" s="66">
        <v>1205</v>
      </c>
      <c r="C9935" s="68">
        <v>25.68</v>
      </c>
      <c r="D9935" s="68"/>
      <c r="E9935" s="68"/>
      <c r="G9935" s="68">
        <v>25.68</v>
      </c>
    </row>
    <row r="9936" spans="2:7" hidden="1" x14ac:dyDescent="0.3">
      <c r="B9936" s="66">
        <v>1206</v>
      </c>
      <c r="C9936" s="68"/>
      <c r="D9936" s="68">
        <v>27.05</v>
      </c>
      <c r="E9936" s="68"/>
      <c r="G9936" s="68">
        <v>27.05</v>
      </c>
    </row>
    <row r="9937" spans="2:7" hidden="1" x14ac:dyDescent="0.3">
      <c r="B9937" s="66">
        <v>1207</v>
      </c>
      <c r="C9937" s="68"/>
      <c r="D9937" s="68">
        <v>31.78</v>
      </c>
      <c r="E9937" s="68"/>
      <c r="G9937" s="68">
        <v>31.78</v>
      </c>
    </row>
    <row r="9938" spans="2:7" hidden="1" x14ac:dyDescent="0.3">
      <c r="B9938" s="66">
        <v>1208</v>
      </c>
      <c r="C9938" s="68">
        <v>28.57</v>
      </c>
      <c r="D9938" s="68"/>
      <c r="E9938" s="68"/>
      <c r="G9938" s="68">
        <v>28.57</v>
      </c>
    </row>
    <row r="9939" spans="2:7" hidden="1" x14ac:dyDescent="0.3">
      <c r="B9939" s="66">
        <v>1209</v>
      </c>
      <c r="C9939" s="68"/>
      <c r="D9939" s="68">
        <v>22.35</v>
      </c>
      <c r="E9939" s="68"/>
      <c r="G9939" s="68">
        <v>22.35</v>
      </c>
    </row>
    <row r="9940" spans="2:7" hidden="1" x14ac:dyDescent="0.3">
      <c r="B9940" s="66">
        <v>1210</v>
      </c>
      <c r="C9940" s="68">
        <v>22.34</v>
      </c>
      <c r="D9940" s="68"/>
      <c r="E9940" s="68"/>
      <c r="G9940" s="68">
        <v>22.34</v>
      </c>
    </row>
    <row r="9941" spans="2:7" hidden="1" x14ac:dyDescent="0.3">
      <c r="B9941" s="66">
        <v>1211</v>
      </c>
      <c r="C9941" s="68">
        <v>27.27</v>
      </c>
      <c r="D9941" s="68"/>
      <c r="E9941" s="68"/>
      <c r="G9941" s="68">
        <v>27.27</v>
      </c>
    </row>
    <row r="9942" spans="2:7" hidden="1" x14ac:dyDescent="0.3">
      <c r="B9942" s="66">
        <v>1212</v>
      </c>
      <c r="C9942" s="68"/>
      <c r="D9942" s="68"/>
      <c r="E9942" s="68"/>
      <c r="F9942" s="68">
        <v>23.99</v>
      </c>
      <c r="G9942" s="68">
        <v>23.99</v>
      </c>
    </row>
    <row r="9943" spans="2:7" hidden="1" x14ac:dyDescent="0.3">
      <c r="B9943" s="66">
        <v>1213</v>
      </c>
      <c r="C9943" s="68">
        <v>16.48</v>
      </c>
      <c r="D9943" s="68"/>
      <c r="E9943" s="68"/>
      <c r="G9943" s="68">
        <v>16.48</v>
      </c>
    </row>
    <row r="9944" spans="2:7" hidden="1" x14ac:dyDescent="0.3">
      <c r="B9944" s="66">
        <v>1214</v>
      </c>
      <c r="C9944" s="68"/>
      <c r="D9944" s="68"/>
      <c r="E9944" s="68">
        <v>25.13</v>
      </c>
      <c r="G9944" s="68">
        <v>25.13</v>
      </c>
    </row>
    <row r="9945" spans="2:7" hidden="1" x14ac:dyDescent="0.3">
      <c r="B9945" s="66">
        <v>1216</v>
      </c>
      <c r="C9945" s="68"/>
      <c r="D9945" s="68"/>
      <c r="E9945" s="68"/>
      <c r="F9945" s="68">
        <v>25.12</v>
      </c>
      <c r="G9945" s="68">
        <v>25.12</v>
      </c>
    </row>
    <row r="9946" spans="2:7" hidden="1" x14ac:dyDescent="0.3">
      <c r="B9946" s="66">
        <v>1217</v>
      </c>
      <c r="C9946" s="68"/>
      <c r="D9946" s="68">
        <v>22.93</v>
      </c>
      <c r="E9946" s="68"/>
      <c r="G9946" s="68">
        <v>22.93</v>
      </c>
    </row>
    <row r="9947" spans="2:7" hidden="1" x14ac:dyDescent="0.3">
      <c r="B9947" s="66">
        <v>1218</v>
      </c>
      <c r="C9947" s="68"/>
      <c r="D9947" s="68"/>
      <c r="E9947" s="68">
        <v>28.43</v>
      </c>
      <c r="G9947" s="68">
        <v>28.43</v>
      </c>
    </row>
    <row r="9948" spans="2:7" hidden="1" x14ac:dyDescent="0.3">
      <c r="B9948" s="66">
        <v>1220</v>
      </c>
      <c r="C9948" s="68"/>
      <c r="D9948" s="68">
        <v>22.86</v>
      </c>
      <c r="E9948" s="68"/>
      <c r="G9948" s="68">
        <v>22.86</v>
      </c>
    </row>
    <row r="9949" spans="2:7" hidden="1" x14ac:dyDescent="0.3">
      <c r="B9949" s="66">
        <v>1221</v>
      </c>
      <c r="C9949" s="68">
        <v>27.08</v>
      </c>
      <c r="D9949" s="68"/>
      <c r="E9949" s="68"/>
      <c r="G9949" s="68">
        <v>27.08</v>
      </c>
    </row>
    <row r="9950" spans="2:7" hidden="1" x14ac:dyDescent="0.3">
      <c r="B9950" s="66">
        <v>1222</v>
      </c>
      <c r="C9950" s="68"/>
      <c r="D9950" s="68">
        <v>22.41</v>
      </c>
      <c r="E9950" s="68"/>
      <c r="G9950" s="68">
        <v>22.41</v>
      </c>
    </row>
    <row r="9951" spans="2:7" hidden="1" x14ac:dyDescent="0.3">
      <c r="B9951" s="66">
        <v>1223</v>
      </c>
      <c r="C9951" s="68"/>
      <c r="D9951" s="68"/>
      <c r="E9951" s="68">
        <v>22.19</v>
      </c>
      <c r="G9951" s="68">
        <v>22.19</v>
      </c>
    </row>
    <row r="9952" spans="2:7" hidden="1" x14ac:dyDescent="0.3">
      <c r="B9952" s="66">
        <v>1224</v>
      </c>
      <c r="C9952" s="68">
        <v>22.7</v>
      </c>
      <c r="D9952" s="68"/>
      <c r="E9952" s="68"/>
      <c r="G9952" s="68">
        <v>22.7</v>
      </c>
    </row>
    <row r="9953" spans="2:7" hidden="1" x14ac:dyDescent="0.3">
      <c r="B9953" s="66">
        <v>1225</v>
      </c>
      <c r="C9953" s="68"/>
      <c r="D9953" s="68"/>
      <c r="E9953" s="68">
        <v>32.18</v>
      </c>
      <c r="G9953" s="68">
        <v>32.18</v>
      </c>
    </row>
    <row r="9954" spans="2:7" hidden="1" x14ac:dyDescent="0.3">
      <c r="B9954" s="66">
        <v>1226</v>
      </c>
      <c r="C9954" s="68"/>
      <c r="D9954" s="68">
        <v>22.72</v>
      </c>
      <c r="E9954" s="68"/>
      <c r="G9954" s="68">
        <v>22.72</v>
      </c>
    </row>
    <row r="9955" spans="2:7" hidden="1" x14ac:dyDescent="0.3">
      <c r="B9955" s="66">
        <v>1227</v>
      </c>
      <c r="C9955" s="68"/>
      <c r="D9955" s="68">
        <v>25.46</v>
      </c>
      <c r="E9955" s="68"/>
      <c r="G9955" s="68">
        <v>25.46</v>
      </c>
    </row>
    <row r="9956" spans="2:7" hidden="1" x14ac:dyDescent="0.3">
      <c r="B9956" s="66">
        <v>1228</v>
      </c>
      <c r="C9956" s="68"/>
      <c r="D9956" s="68">
        <v>31.29</v>
      </c>
      <c r="E9956" s="68"/>
      <c r="G9956" s="68">
        <v>31.29</v>
      </c>
    </row>
    <row r="9957" spans="2:7" hidden="1" x14ac:dyDescent="0.3">
      <c r="B9957" s="66">
        <v>1229</v>
      </c>
      <c r="C9957" s="68"/>
      <c r="D9957" s="68">
        <v>24.76</v>
      </c>
      <c r="E9957" s="68"/>
      <c r="G9957" s="68">
        <v>24.76</v>
      </c>
    </row>
    <row r="9958" spans="2:7" hidden="1" x14ac:dyDescent="0.3">
      <c r="B9958" s="66">
        <v>1231</v>
      </c>
      <c r="C9958" s="68">
        <v>22.67</v>
      </c>
      <c r="D9958" s="68"/>
      <c r="E9958" s="68"/>
      <c r="G9958" s="68">
        <v>22.67</v>
      </c>
    </row>
    <row r="9959" spans="2:7" hidden="1" x14ac:dyDescent="0.3">
      <c r="B9959" s="66">
        <v>1232</v>
      </c>
      <c r="C9959" s="68"/>
      <c r="D9959" s="68">
        <v>21.68</v>
      </c>
      <c r="E9959" s="68"/>
      <c r="G9959" s="68">
        <v>21.68</v>
      </c>
    </row>
    <row r="9960" spans="2:7" hidden="1" x14ac:dyDescent="0.3">
      <c r="B9960" s="66">
        <v>1233</v>
      </c>
      <c r="C9960" s="68"/>
      <c r="D9960" s="68">
        <v>24.44</v>
      </c>
      <c r="E9960" s="68"/>
      <c r="G9960" s="68">
        <v>24.44</v>
      </c>
    </row>
    <row r="9961" spans="2:7" hidden="1" x14ac:dyDescent="0.3">
      <c r="B9961" s="66">
        <v>1235</v>
      </c>
      <c r="C9961" s="68">
        <v>25.63</v>
      </c>
      <c r="D9961" s="68"/>
      <c r="E9961" s="68"/>
      <c r="G9961" s="68">
        <v>25.63</v>
      </c>
    </row>
    <row r="9962" spans="2:7" hidden="1" x14ac:dyDescent="0.3">
      <c r="B9962" s="66">
        <v>1236</v>
      </c>
      <c r="C9962" s="68"/>
      <c r="D9962" s="68">
        <v>22.73</v>
      </c>
      <c r="E9962" s="68"/>
      <c r="G9962" s="68">
        <v>22.73</v>
      </c>
    </row>
    <row r="9963" spans="2:7" hidden="1" x14ac:dyDescent="0.3">
      <c r="B9963" s="66">
        <v>1237</v>
      </c>
      <c r="C9963" s="68"/>
      <c r="D9963" s="68">
        <v>26.22</v>
      </c>
      <c r="E9963" s="68"/>
      <c r="G9963" s="68">
        <v>26.22</v>
      </c>
    </row>
    <row r="9964" spans="2:7" hidden="1" x14ac:dyDescent="0.3">
      <c r="B9964" s="66">
        <v>1238</v>
      </c>
      <c r="C9964" s="68"/>
      <c r="D9964" s="68"/>
      <c r="E9964" s="68"/>
      <c r="F9964" s="68">
        <v>22.73</v>
      </c>
      <c r="G9964" s="68">
        <v>22.73</v>
      </c>
    </row>
    <row r="9965" spans="2:7" hidden="1" x14ac:dyDescent="0.3">
      <c r="B9965" s="66">
        <v>1239</v>
      </c>
      <c r="C9965" s="68"/>
      <c r="D9965" s="68">
        <v>35.35</v>
      </c>
      <c r="E9965" s="68"/>
      <c r="G9965" s="68">
        <v>35.35</v>
      </c>
    </row>
    <row r="9966" spans="2:7" hidden="1" x14ac:dyDescent="0.3">
      <c r="B9966" s="66">
        <v>1240</v>
      </c>
      <c r="C9966" s="68"/>
      <c r="D9966" s="68">
        <v>27.8</v>
      </c>
      <c r="E9966" s="68"/>
      <c r="G9966" s="68">
        <v>27.8</v>
      </c>
    </row>
    <row r="9967" spans="2:7" hidden="1" x14ac:dyDescent="0.3">
      <c r="B9967" s="66">
        <v>1241</v>
      </c>
      <c r="C9967" s="68"/>
      <c r="D9967" s="68">
        <v>20.86</v>
      </c>
      <c r="E9967" s="68"/>
      <c r="G9967" s="68">
        <v>20.86</v>
      </c>
    </row>
    <row r="9968" spans="2:7" hidden="1" x14ac:dyDescent="0.3">
      <c r="B9968" s="66">
        <v>1242</v>
      </c>
      <c r="C9968" s="68"/>
      <c r="D9968" s="68">
        <v>25.5</v>
      </c>
      <c r="E9968" s="68"/>
      <c r="G9968" s="68">
        <v>25.5</v>
      </c>
    </row>
    <row r="9969" spans="2:7" hidden="1" x14ac:dyDescent="0.3">
      <c r="B9969" s="66">
        <v>1243</v>
      </c>
      <c r="C9969" s="68">
        <v>28.55</v>
      </c>
      <c r="D9969" s="68"/>
      <c r="E9969" s="68"/>
      <c r="G9969" s="68">
        <v>28.55</v>
      </c>
    </row>
    <row r="9970" spans="2:7" hidden="1" x14ac:dyDescent="0.3">
      <c r="B9970" s="66">
        <v>1244</v>
      </c>
      <c r="C9970" s="68">
        <v>23.8</v>
      </c>
      <c r="D9970" s="68"/>
      <c r="E9970" s="68"/>
      <c r="G9970" s="68">
        <v>23.8</v>
      </c>
    </row>
    <row r="9971" spans="2:7" hidden="1" x14ac:dyDescent="0.3">
      <c r="B9971" s="66">
        <v>1245</v>
      </c>
      <c r="C9971" s="68">
        <v>23.51</v>
      </c>
      <c r="D9971" s="68"/>
      <c r="E9971" s="68"/>
      <c r="G9971" s="68">
        <v>23.51</v>
      </c>
    </row>
    <row r="9972" spans="2:7" hidden="1" x14ac:dyDescent="0.3">
      <c r="B9972" s="66">
        <v>1246</v>
      </c>
      <c r="C9972" s="68">
        <v>24.25</v>
      </c>
      <c r="D9972" s="68"/>
      <c r="E9972" s="68"/>
      <c r="G9972" s="68">
        <v>24.25</v>
      </c>
    </row>
    <row r="9973" spans="2:7" hidden="1" x14ac:dyDescent="0.3">
      <c r="B9973" s="66">
        <v>1247</v>
      </c>
      <c r="C9973" s="68"/>
      <c r="D9973" s="68"/>
      <c r="E9973" s="68">
        <v>22.54</v>
      </c>
      <c r="G9973" s="68">
        <v>22.54</v>
      </c>
    </row>
    <row r="9974" spans="2:7" hidden="1" x14ac:dyDescent="0.3">
      <c r="B9974" s="66">
        <v>1248</v>
      </c>
      <c r="C9974" s="68">
        <v>26.54</v>
      </c>
      <c r="D9974" s="68"/>
      <c r="E9974" s="68"/>
      <c r="G9974" s="68">
        <v>26.54</v>
      </c>
    </row>
    <row r="9975" spans="2:7" hidden="1" x14ac:dyDescent="0.3">
      <c r="B9975" s="66">
        <v>1249</v>
      </c>
      <c r="C9975" s="68">
        <v>23.81</v>
      </c>
      <c r="D9975" s="68"/>
      <c r="E9975" s="68"/>
      <c r="G9975" s="68">
        <v>23.81</v>
      </c>
    </row>
    <row r="9976" spans="2:7" hidden="1" x14ac:dyDescent="0.3">
      <c r="B9976" s="66">
        <v>1250</v>
      </c>
      <c r="C9976" s="68"/>
      <c r="D9976" s="68">
        <v>31.06</v>
      </c>
      <c r="E9976" s="68"/>
      <c r="G9976" s="68">
        <v>31.06</v>
      </c>
    </row>
    <row r="9977" spans="2:7" hidden="1" x14ac:dyDescent="0.3">
      <c r="B9977" s="66">
        <v>1251</v>
      </c>
      <c r="C9977" s="68"/>
      <c r="D9977" s="68">
        <v>25.71</v>
      </c>
      <c r="E9977" s="68"/>
      <c r="G9977" s="68">
        <v>25.71</v>
      </c>
    </row>
    <row r="9978" spans="2:7" hidden="1" x14ac:dyDescent="0.3">
      <c r="B9978" s="66">
        <v>1252</v>
      </c>
      <c r="C9978" s="68"/>
      <c r="D9978" s="68"/>
      <c r="E9978" s="68"/>
      <c r="F9978" s="68">
        <v>21.01</v>
      </c>
      <c r="G9978" s="68">
        <v>21.01</v>
      </c>
    </row>
    <row r="9979" spans="2:7" hidden="1" x14ac:dyDescent="0.3">
      <c r="B9979" s="66">
        <v>1253</v>
      </c>
      <c r="C9979" s="68"/>
      <c r="D9979" s="68">
        <v>24.87</v>
      </c>
      <c r="E9979" s="68"/>
      <c r="G9979" s="68">
        <v>24.87</v>
      </c>
    </row>
    <row r="9980" spans="2:7" hidden="1" x14ac:dyDescent="0.3">
      <c r="B9980" s="66">
        <v>1254</v>
      </c>
      <c r="C9980" s="68">
        <v>23.13</v>
      </c>
      <c r="D9980" s="68"/>
      <c r="E9980" s="68"/>
      <c r="G9980" s="68">
        <v>23.13</v>
      </c>
    </row>
    <row r="9981" spans="2:7" hidden="1" x14ac:dyDescent="0.3">
      <c r="B9981" s="66">
        <v>1256</v>
      </c>
      <c r="C9981" s="68"/>
      <c r="D9981" s="68"/>
      <c r="E9981" s="68">
        <v>30.39</v>
      </c>
      <c r="G9981" s="68">
        <v>30.39</v>
      </c>
    </row>
    <row r="9982" spans="2:7" hidden="1" x14ac:dyDescent="0.3">
      <c r="B9982" s="66">
        <v>1257</v>
      </c>
      <c r="C9982" s="68">
        <v>22.35</v>
      </c>
      <c r="D9982" s="68"/>
      <c r="E9982" s="68"/>
      <c r="G9982" s="68">
        <v>22.35</v>
      </c>
    </row>
    <row r="9983" spans="2:7" hidden="1" x14ac:dyDescent="0.3">
      <c r="B9983" s="66">
        <v>1258</v>
      </c>
      <c r="C9983" s="68"/>
      <c r="D9983" s="68"/>
      <c r="E9983" s="68"/>
      <c r="F9983" s="68">
        <v>23.16</v>
      </c>
      <c r="G9983" s="68">
        <v>23.16</v>
      </c>
    </row>
    <row r="9984" spans="2:7" hidden="1" x14ac:dyDescent="0.3">
      <c r="B9984" s="66">
        <v>1259</v>
      </c>
      <c r="C9984" s="68"/>
      <c r="D9984" s="68"/>
      <c r="E9984" s="68"/>
      <c r="F9984" s="68">
        <v>30.93</v>
      </c>
      <c r="G9984" s="68">
        <v>30.93</v>
      </c>
    </row>
    <row r="9985" spans="2:7" hidden="1" x14ac:dyDescent="0.3">
      <c r="B9985" s="66">
        <v>1260</v>
      </c>
      <c r="C9985" s="68">
        <v>22.57</v>
      </c>
      <c r="D9985" s="68"/>
      <c r="E9985" s="68"/>
      <c r="G9985" s="68">
        <v>22.57</v>
      </c>
    </row>
    <row r="9986" spans="2:7" hidden="1" x14ac:dyDescent="0.3">
      <c r="B9986" s="66">
        <v>1261</v>
      </c>
      <c r="C9986" s="68">
        <v>30.46</v>
      </c>
      <c r="D9986" s="68"/>
      <c r="E9986" s="68"/>
      <c r="G9986" s="68">
        <v>30.46</v>
      </c>
    </row>
    <row r="9987" spans="2:7" hidden="1" x14ac:dyDescent="0.3">
      <c r="B9987" s="66">
        <v>1263</v>
      </c>
      <c r="C9987" s="68">
        <v>22.69</v>
      </c>
      <c r="D9987" s="68"/>
      <c r="E9987" s="68"/>
      <c r="G9987" s="68">
        <v>22.69</v>
      </c>
    </row>
    <row r="9988" spans="2:7" hidden="1" x14ac:dyDescent="0.3">
      <c r="B9988" s="66">
        <v>1264</v>
      </c>
      <c r="C9988" s="68"/>
      <c r="D9988" s="68">
        <v>25.48</v>
      </c>
      <c r="E9988" s="68"/>
      <c r="G9988" s="68">
        <v>25.48</v>
      </c>
    </row>
    <row r="9989" spans="2:7" hidden="1" x14ac:dyDescent="0.3">
      <c r="B9989" s="66">
        <v>1265</v>
      </c>
      <c r="C9989" s="68">
        <v>34.54</v>
      </c>
      <c r="D9989" s="68"/>
      <c r="E9989" s="68"/>
      <c r="G9989" s="68">
        <v>34.54</v>
      </c>
    </row>
    <row r="9990" spans="2:7" hidden="1" x14ac:dyDescent="0.3">
      <c r="B9990" s="66">
        <v>1266</v>
      </c>
      <c r="C9990" s="68"/>
      <c r="D9990" s="68"/>
      <c r="E9990" s="68">
        <v>32.4</v>
      </c>
      <c r="G9990" s="68">
        <v>32.4</v>
      </c>
    </row>
    <row r="9991" spans="2:7" hidden="1" x14ac:dyDescent="0.3">
      <c r="B9991" s="66">
        <v>1268</v>
      </c>
      <c r="C9991" s="68"/>
      <c r="D9991" s="68">
        <v>26.77</v>
      </c>
      <c r="E9991" s="68"/>
      <c r="G9991" s="68">
        <v>26.77</v>
      </c>
    </row>
    <row r="9992" spans="2:7" hidden="1" x14ac:dyDescent="0.3">
      <c r="B9992" s="66">
        <v>1269</v>
      </c>
      <c r="C9992" s="68">
        <v>25.61</v>
      </c>
      <c r="D9992" s="68"/>
      <c r="E9992" s="68"/>
      <c r="G9992" s="68">
        <v>25.61</v>
      </c>
    </row>
    <row r="9993" spans="2:7" hidden="1" x14ac:dyDescent="0.3">
      <c r="B9993" s="66">
        <v>1270</v>
      </c>
      <c r="C9993" s="68"/>
      <c r="D9993" s="68"/>
      <c r="E9993" s="68"/>
      <c r="F9993" s="68">
        <v>25.96</v>
      </c>
      <c r="G9993" s="68">
        <v>25.96</v>
      </c>
    </row>
    <row r="9994" spans="2:7" hidden="1" x14ac:dyDescent="0.3">
      <c r="B9994" s="66">
        <v>1271</v>
      </c>
      <c r="C9994" s="68">
        <v>24.12</v>
      </c>
      <c r="D9994" s="68"/>
      <c r="E9994" s="68"/>
      <c r="G9994" s="68">
        <v>24.12</v>
      </c>
    </row>
    <row r="9995" spans="2:7" hidden="1" x14ac:dyDescent="0.3">
      <c r="B9995" s="66">
        <v>1272</v>
      </c>
      <c r="C9995" s="68"/>
      <c r="D9995" s="68">
        <v>21.35</v>
      </c>
      <c r="E9995" s="68"/>
      <c r="G9995" s="68">
        <v>21.35</v>
      </c>
    </row>
    <row r="9996" spans="2:7" hidden="1" x14ac:dyDescent="0.3">
      <c r="B9996" s="66">
        <v>1273</v>
      </c>
      <c r="C9996" s="68">
        <v>25.59</v>
      </c>
      <c r="D9996" s="68"/>
      <c r="E9996" s="68"/>
      <c r="G9996" s="68">
        <v>25.59</v>
      </c>
    </row>
    <row r="9997" spans="2:7" hidden="1" x14ac:dyDescent="0.3">
      <c r="B9997" s="66">
        <v>1274</v>
      </c>
      <c r="C9997" s="68">
        <v>30.71</v>
      </c>
      <c r="D9997" s="68"/>
      <c r="E9997" s="68"/>
      <c r="G9997" s="68">
        <v>30.71</v>
      </c>
    </row>
    <row r="9998" spans="2:7" hidden="1" x14ac:dyDescent="0.3">
      <c r="B9998" s="66">
        <v>1275</v>
      </c>
      <c r="C9998" s="68"/>
      <c r="D9998" s="68"/>
      <c r="E9998" s="68">
        <v>24.79</v>
      </c>
      <c r="G9998" s="68">
        <v>24.79</v>
      </c>
    </row>
    <row r="9999" spans="2:7" hidden="1" x14ac:dyDescent="0.3">
      <c r="B9999" s="66">
        <v>1276</v>
      </c>
      <c r="C9999" s="68"/>
      <c r="D9999" s="68">
        <v>24.04</v>
      </c>
      <c r="E9999" s="68"/>
      <c r="G9999" s="68">
        <v>24.04</v>
      </c>
    </row>
    <row r="10000" spans="2:7" hidden="1" x14ac:dyDescent="0.3">
      <c r="B10000" s="66">
        <v>1277</v>
      </c>
      <c r="C10000" s="68"/>
      <c r="D10000" s="68"/>
      <c r="E10000" s="68">
        <v>26.68</v>
      </c>
      <c r="G10000" s="68">
        <v>26.68</v>
      </c>
    </row>
    <row r="10001" spans="2:7" hidden="1" x14ac:dyDescent="0.3">
      <c r="B10001" s="66">
        <v>1278</v>
      </c>
      <c r="C10001" s="68"/>
      <c r="D10001" s="68"/>
      <c r="E10001" s="68">
        <v>20.72</v>
      </c>
      <c r="G10001" s="68">
        <v>20.72</v>
      </c>
    </row>
    <row r="10002" spans="2:7" hidden="1" x14ac:dyDescent="0.3">
      <c r="B10002" s="66">
        <v>1279</v>
      </c>
      <c r="C10002" s="68"/>
      <c r="D10002" s="68">
        <v>27.43</v>
      </c>
      <c r="E10002" s="68"/>
      <c r="G10002" s="68">
        <v>27.43</v>
      </c>
    </row>
    <row r="10003" spans="2:7" hidden="1" x14ac:dyDescent="0.3">
      <c r="B10003" s="66">
        <v>1280</v>
      </c>
      <c r="C10003" s="68"/>
      <c r="D10003" s="68"/>
      <c r="E10003" s="68"/>
      <c r="F10003" s="68">
        <v>22.17</v>
      </c>
      <c r="G10003" s="68">
        <v>22.17</v>
      </c>
    </row>
    <row r="10004" spans="2:7" hidden="1" x14ac:dyDescent="0.3">
      <c r="B10004" s="66">
        <v>1281</v>
      </c>
      <c r="C10004" s="68">
        <v>29.94</v>
      </c>
      <c r="D10004" s="68"/>
      <c r="E10004" s="68"/>
      <c r="G10004" s="68">
        <v>29.94</v>
      </c>
    </row>
    <row r="10005" spans="2:7" hidden="1" x14ac:dyDescent="0.3">
      <c r="B10005" s="66">
        <v>1282</v>
      </c>
      <c r="C10005" s="68">
        <v>27.61</v>
      </c>
      <c r="D10005" s="68"/>
      <c r="E10005" s="68"/>
      <c r="G10005" s="68">
        <v>27.61</v>
      </c>
    </row>
    <row r="10006" spans="2:7" hidden="1" x14ac:dyDescent="0.3">
      <c r="B10006" s="66">
        <v>1283</v>
      </c>
      <c r="C10006" s="68">
        <v>23.24</v>
      </c>
      <c r="D10006" s="68"/>
      <c r="E10006" s="68"/>
      <c r="G10006" s="68">
        <v>23.24</v>
      </c>
    </row>
    <row r="10007" spans="2:7" hidden="1" x14ac:dyDescent="0.3">
      <c r="B10007" s="66">
        <v>1285</v>
      </c>
      <c r="C10007" s="68">
        <v>27.51</v>
      </c>
      <c r="D10007" s="68"/>
      <c r="E10007" s="68"/>
      <c r="G10007" s="68">
        <v>27.51</v>
      </c>
    </row>
    <row r="10008" spans="2:7" hidden="1" x14ac:dyDescent="0.3">
      <c r="B10008" s="66">
        <v>1286</v>
      </c>
      <c r="C10008" s="68">
        <v>22.19</v>
      </c>
      <c r="D10008" s="68"/>
      <c r="E10008" s="68"/>
      <c r="G10008" s="68">
        <v>22.19</v>
      </c>
    </row>
    <row r="10009" spans="2:7" hidden="1" x14ac:dyDescent="0.3">
      <c r="B10009" s="66">
        <v>1287</v>
      </c>
      <c r="C10009" s="68"/>
      <c r="D10009" s="68">
        <v>24.05</v>
      </c>
      <c r="E10009" s="68"/>
      <c r="G10009" s="68">
        <v>24.05</v>
      </c>
    </row>
    <row r="10010" spans="2:7" hidden="1" x14ac:dyDescent="0.3">
      <c r="B10010" s="66">
        <v>1289</v>
      </c>
      <c r="C10010" s="68"/>
      <c r="D10010" s="68"/>
      <c r="E10010" s="68">
        <v>25.98</v>
      </c>
      <c r="G10010" s="68">
        <v>25.98</v>
      </c>
    </row>
    <row r="10011" spans="2:7" hidden="1" x14ac:dyDescent="0.3">
      <c r="B10011" s="66">
        <v>1290</v>
      </c>
      <c r="C10011" s="68"/>
      <c r="D10011" s="68"/>
      <c r="E10011" s="68">
        <v>25.26</v>
      </c>
      <c r="G10011" s="68">
        <v>25.26</v>
      </c>
    </row>
    <row r="10012" spans="2:7" hidden="1" x14ac:dyDescent="0.3">
      <c r="B10012" s="66">
        <v>1291</v>
      </c>
      <c r="C10012" s="68">
        <v>22.18</v>
      </c>
      <c r="D10012" s="68"/>
      <c r="E10012" s="68"/>
      <c r="G10012" s="68">
        <v>22.18</v>
      </c>
    </row>
    <row r="10013" spans="2:7" hidden="1" x14ac:dyDescent="0.3">
      <c r="B10013" s="66">
        <v>1292</v>
      </c>
      <c r="C10013" s="68"/>
      <c r="D10013" s="68">
        <v>28.06</v>
      </c>
      <c r="E10013" s="68"/>
      <c r="G10013" s="68">
        <v>28.06</v>
      </c>
    </row>
    <row r="10014" spans="2:7" hidden="1" x14ac:dyDescent="0.3">
      <c r="B10014" s="66">
        <v>1293</v>
      </c>
      <c r="C10014" s="68"/>
      <c r="D10014" s="68"/>
      <c r="E10014" s="68"/>
      <c r="F10014" s="68">
        <v>26.55</v>
      </c>
      <c r="G10014" s="68">
        <v>26.55</v>
      </c>
    </row>
    <row r="10015" spans="2:7" hidden="1" x14ac:dyDescent="0.3">
      <c r="B10015" s="66">
        <v>1294</v>
      </c>
      <c r="C10015" s="68">
        <v>27.64</v>
      </c>
      <c r="D10015" s="68"/>
      <c r="E10015" s="68"/>
      <c r="G10015" s="68">
        <v>27.64</v>
      </c>
    </row>
    <row r="10016" spans="2:7" hidden="1" x14ac:dyDescent="0.3">
      <c r="B10016" s="66">
        <v>1295</v>
      </c>
      <c r="C10016" s="68"/>
      <c r="D10016" s="68"/>
      <c r="E10016" s="68"/>
      <c r="F10016" s="68">
        <v>26.89</v>
      </c>
      <c r="G10016" s="68">
        <v>26.89</v>
      </c>
    </row>
    <row r="10017" spans="2:7" hidden="1" x14ac:dyDescent="0.3">
      <c r="B10017" s="66">
        <v>1296</v>
      </c>
      <c r="C10017" s="68"/>
      <c r="D10017" s="68"/>
      <c r="E10017" s="68"/>
      <c r="F10017" s="68">
        <v>20.52</v>
      </c>
      <c r="G10017" s="68">
        <v>20.52</v>
      </c>
    </row>
    <row r="10018" spans="2:7" hidden="1" x14ac:dyDescent="0.3">
      <c r="B10018" s="66">
        <v>1297</v>
      </c>
      <c r="C10018" s="68">
        <v>25.75</v>
      </c>
      <c r="D10018" s="68"/>
      <c r="E10018" s="68"/>
      <c r="G10018" s="68">
        <v>25.75</v>
      </c>
    </row>
    <row r="10019" spans="2:7" hidden="1" x14ac:dyDescent="0.3">
      <c r="B10019" s="66">
        <v>1299</v>
      </c>
      <c r="C10019" s="68">
        <v>26.21</v>
      </c>
      <c r="D10019" s="68"/>
      <c r="E10019" s="68"/>
      <c r="G10019" s="68">
        <v>26.21</v>
      </c>
    </row>
    <row r="10020" spans="2:7" hidden="1" x14ac:dyDescent="0.3">
      <c r="B10020" s="66">
        <v>1301</v>
      </c>
      <c r="C10020" s="68">
        <v>26.66</v>
      </c>
      <c r="D10020" s="68"/>
      <c r="E10020" s="68"/>
      <c r="G10020" s="68">
        <v>26.66</v>
      </c>
    </row>
    <row r="10021" spans="2:7" hidden="1" x14ac:dyDescent="0.3">
      <c r="B10021" s="66">
        <v>1302</v>
      </c>
      <c r="C10021" s="68">
        <v>24.68</v>
      </c>
      <c r="D10021" s="68"/>
      <c r="E10021" s="68"/>
      <c r="G10021" s="68">
        <v>24.68</v>
      </c>
    </row>
    <row r="10022" spans="2:7" hidden="1" x14ac:dyDescent="0.3">
      <c r="B10022" s="66">
        <v>1303</v>
      </c>
      <c r="C10022" s="68">
        <v>21.71</v>
      </c>
      <c r="D10022" s="68"/>
      <c r="E10022" s="68"/>
      <c r="G10022" s="68">
        <v>21.71</v>
      </c>
    </row>
    <row r="10023" spans="2:7" hidden="1" x14ac:dyDescent="0.3">
      <c r="B10023" s="66">
        <v>1304</v>
      </c>
      <c r="C10023" s="68"/>
      <c r="D10023" s="68"/>
      <c r="E10023" s="68">
        <v>27.93</v>
      </c>
      <c r="G10023" s="68">
        <v>27.93</v>
      </c>
    </row>
    <row r="10024" spans="2:7" hidden="1" x14ac:dyDescent="0.3">
      <c r="B10024" s="66">
        <v>1305</v>
      </c>
      <c r="C10024" s="68"/>
      <c r="D10024" s="68"/>
      <c r="E10024" s="68">
        <v>23.98</v>
      </c>
      <c r="G10024" s="68">
        <v>23.98</v>
      </c>
    </row>
    <row r="10025" spans="2:7" hidden="1" x14ac:dyDescent="0.3">
      <c r="B10025" s="66">
        <v>1306</v>
      </c>
      <c r="C10025" s="68"/>
      <c r="D10025" s="68">
        <v>29.55</v>
      </c>
      <c r="E10025" s="68"/>
      <c r="G10025" s="68">
        <v>29.55</v>
      </c>
    </row>
    <row r="10026" spans="2:7" hidden="1" x14ac:dyDescent="0.3">
      <c r="B10026" s="66">
        <v>1307</v>
      </c>
      <c r="C10026" s="68"/>
      <c r="D10026" s="68"/>
      <c r="E10026" s="68">
        <v>26.01</v>
      </c>
      <c r="G10026" s="68">
        <v>26.01</v>
      </c>
    </row>
    <row r="10027" spans="2:7" hidden="1" x14ac:dyDescent="0.3">
      <c r="B10027" s="66">
        <v>1308</v>
      </c>
      <c r="C10027" s="68"/>
      <c r="D10027" s="68">
        <v>23.65</v>
      </c>
      <c r="E10027" s="68"/>
      <c r="G10027" s="68">
        <v>23.65</v>
      </c>
    </row>
    <row r="10028" spans="2:7" hidden="1" x14ac:dyDescent="0.3">
      <c r="B10028" s="66">
        <v>1309</v>
      </c>
      <c r="C10028" s="68"/>
      <c r="D10028" s="68">
        <v>20.39</v>
      </c>
      <c r="E10028" s="68"/>
      <c r="G10028" s="68">
        <v>20.39</v>
      </c>
    </row>
    <row r="10029" spans="2:7" hidden="1" x14ac:dyDescent="0.3">
      <c r="B10029" s="66">
        <v>1310</v>
      </c>
      <c r="C10029" s="68"/>
      <c r="D10029" s="68"/>
      <c r="E10029" s="68">
        <v>27.94</v>
      </c>
      <c r="G10029" s="68">
        <v>27.94</v>
      </c>
    </row>
    <row r="10030" spans="2:7" hidden="1" x14ac:dyDescent="0.3">
      <c r="B10030" s="66">
        <v>1312</v>
      </c>
      <c r="C10030" s="68">
        <v>20.23</v>
      </c>
      <c r="D10030" s="68"/>
      <c r="E10030" s="68"/>
      <c r="G10030" s="68">
        <v>20.23</v>
      </c>
    </row>
    <row r="10031" spans="2:7" hidden="1" x14ac:dyDescent="0.3">
      <c r="B10031" s="66">
        <v>1313</v>
      </c>
      <c r="C10031" s="68">
        <v>21.65</v>
      </c>
      <c r="D10031" s="68"/>
      <c r="E10031" s="68"/>
      <c r="G10031" s="68">
        <v>21.65</v>
      </c>
    </row>
    <row r="10032" spans="2:7" hidden="1" x14ac:dyDescent="0.3">
      <c r="B10032" s="66">
        <v>1314</v>
      </c>
      <c r="C10032" s="68"/>
      <c r="D10032" s="68"/>
      <c r="E10032" s="68">
        <v>23.29</v>
      </c>
      <c r="G10032" s="68">
        <v>23.29</v>
      </c>
    </row>
    <row r="10033" spans="2:7" hidden="1" x14ac:dyDescent="0.3">
      <c r="B10033" s="66">
        <v>1315</v>
      </c>
      <c r="C10033" s="68"/>
      <c r="D10033" s="68">
        <v>21.38</v>
      </c>
      <c r="E10033" s="68"/>
      <c r="G10033" s="68">
        <v>21.38</v>
      </c>
    </row>
    <row r="10034" spans="2:7" hidden="1" x14ac:dyDescent="0.3">
      <c r="B10034" s="66">
        <v>1316</v>
      </c>
      <c r="C10034" s="68"/>
      <c r="D10034" s="68">
        <v>24.9</v>
      </c>
      <c r="E10034" s="68"/>
      <c r="G10034" s="68">
        <v>24.9</v>
      </c>
    </row>
    <row r="10035" spans="2:7" hidden="1" x14ac:dyDescent="0.3">
      <c r="B10035" s="66">
        <v>1317</v>
      </c>
      <c r="C10035" s="68"/>
      <c r="D10035" s="68"/>
      <c r="E10035" s="68"/>
      <c r="F10035" s="68">
        <v>21.31</v>
      </c>
      <c r="G10035" s="68">
        <v>21.31</v>
      </c>
    </row>
    <row r="10036" spans="2:7" hidden="1" x14ac:dyDescent="0.3">
      <c r="B10036" s="66">
        <v>1318</v>
      </c>
      <c r="C10036" s="68"/>
      <c r="D10036" s="68"/>
      <c r="E10036" s="68">
        <v>24.19</v>
      </c>
      <c r="G10036" s="68">
        <v>24.19</v>
      </c>
    </row>
    <row r="10037" spans="2:7" hidden="1" x14ac:dyDescent="0.3">
      <c r="B10037" s="66">
        <v>1319</v>
      </c>
      <c r="C10037" s="68">
        <v>19.64</v>
      </c>
      <c r="D10037" s="68"/>
      <c r="E10037" s="68"/>
      <c r="G10037" s="68">
        <v>19.64</v>
      </c>
    </row>
    <row r="10038" spans="2:7" hidden="1" x14ac:dyDescent="0.3">
      <c r="B10038" s="66">
        <v>1320</v>
      </c>
      <c r="C10038" s="68"/>
      <c r="D10038" s="68"/>
      <c r="E10038" s="68">
        <v>23.68</v>
      </c>
      <c r="G10038" s="68">
        <v>23.68</v>
      </c>
    </row>
    <row r="10039" spans="2:7" hidden="1" x14ac:dyDescent="0.3">
      <c r="B10039" s="66">
        <v>1322</v>
      </c>
      <c r="C10039" s="68"/>
      <c r="D10039" s="68">
        <v>26.41</v>
      </c>
      <c r="E10039" s="68"/>
      <c r="G10039" s="68">
        <v>26.41</v>
      </c>
    </row>
    <row r="10040" spans="2:7" hidden="1" x14ac:dyDescent="0.3">
      <c r="B10040" s="66">
        <v>1323</v>
      </c>
      <c r="C10040" s="68"/>
      <c r="D10040" s="68">
        <v>24.35</v>
      </c>
      <c r="E10040" s="68"/>
      <c r="G10040" s="68">
        <v>24.35</v>
      </c>
    </row>
    <row r="10041" spans="2:7" hidden="1" x14ac:dyDescent="0.3">
      <c r="B10041" s="66">
        <v>1324</v>
      </c>
      <c r="C10041" s="68"/>
      <c r="D10041" s="68"/>
      <c r="E10041" s="68"/>
      <c r="F10041" s="68">
        <v>25.04</v>
      </c>
      <c r="G10041" s="68">
        <v>25.04</v>
      </c>
    </row>
    <row r="10042" spans="2:7" hidden="1" x14ac:dyDescent="0.3">
      <c r="B10042" s="66">
        <v>1325</v>
      </c>
      <c r="C10042" s="68">
        <v>26.48</v>
      </c>
      <c r="D10042" s="68"/>
      <c r="E10042" s="68"/>
      <c r="G10042" s="68">
        <v>26.48</v>
      </c>
    </row>
    <row r="10043" spans="2:7" hidden="1" x14ac:dyDescent="0.3">
      <c r="B10043" s="66">
        <v>1326</v>
      </c>
      <c r="C10043" s="68"/>
      <c r="D10043" s="68"/>
      <c r="E10043" s="68">
        <v>27.61</v>
      </c>
      <c r="G10043" s="68">
        <v>27.61</v>
      </c>
    </row>
    <row r="10044" spans="2:7" hidden="1" x14ac:dyDescent="0.3">
      <c r="B10044" s="66">
        <v>1327</v>
      </c>
      <c r="C10044" s="68">
        <v>25.25</v>
      </c>
      <c r="D10044" s="68"/>
      <c r="E10044" s="68"/>
      <c r="G10044" s="68">
        <v>25.25</v>
      </c>
    </row>
    <row r="10045" spans="2:7" hidden="1" x14ac:dyDescent="0.3">
      <c r="B10045" s="66">
        <v>1328</v>
      </c>
      <c r="C10045" s="68"/>
      <c r="D10045" s="68"/>
      <c r="E10045" s="68">
        <v>26.76</v>
      </c>
      <c r="G10045" s="68">
        <v>26.76</v>
      </c>
    </row>
    <row r="10046" spans="2:7" hidden="1" x14ac:dyDescent="0.3">
      <c r="B10046" s="66">
        <v>1330</v>
      </c>
      <c r="C10046" s="68">
        <v>26.95</v>
      </c>
      <c r="D10046" s="68"/>
      <c r="E10046" s="68"/>
      <c r="G10046" s="68">
        <v>26.95</v>
      </c>
    </row>
    <row r="10047" spans="2:7" hidden="1" x14ac:dyDescent="0.3">
      <c r="B10047" s="66">
        <v>1333</v>
      </c>
      <c r="C10047" s="68"/>
      <c r="D10047" s="68"/>
      <c r="E10047" s="68">
        <v>26.09</v>
      </c>
      <c r="G10047" s="68">
        <v>26.09</v>
      </c>
    </row>
    <row r="10048" spans="2:7" hidden="1" x14ac:dyDescent="0.3">
      <c r="B10048" s="66">
        <v>1335</v>
      </c>
      <c r="C10048" s="68"/>
      <c r="D10048" s="68">
        <v>27.18</v>
      </c>
      <c r="E10048" s="68"/>
      <c r="G10048" s="68">
        <v>27.18</v>
      </c>
    </row>
    <row r="10049" spans="2:7" hidden="1" x14ac:dyDescent="0.3">
      <c r="B10049" s="66">
        <v>1337</v>
      </c>
      <c r="C10049" s="68">
        <v>19.87</v>
      </c>
      <c r="D10049" s="68"/>
      <c r="E10049" s="68"/>
      <c r="G10049" s="68">
        <v>19.87</v>
      </c>
    </row>
    <row r="10050" spans="2:7" hidden="1" x14ac:dyDescent="0.3">
      <c r="B10050" s="66">
        <v>1338</v>
      </c>
      <c r="C10050" s="68">
        <v>35.01</v>
      </c>
      <c r="D10050" s="68"/>
      <c r="E10050" s="68"/>
      <c r="G10050" s="68">
        <v>35.01</v>
      </c>
    </row>
    <row r="10051" spans="2:7" hidden="1" x14ac:dyDescent="0.3">
      <c r="B10051" s="66">
        <v>1340</v>
      </c>
      <c r="C10051" s="68">
        <v>19.53</v>
      </c>
      <c r="D10051" s="68"/>
      <c r="E10051" s="68"/>
      <c r="G10051" s="68">
        <v>19.53</v>
      </c>
    </row>
    <row r="10052" spans="2:7" hidden="1" x14ac:dyDescent="0.3">
      <c r="B10052" s="66">
        <v>1341</v>
      </c>
      <c r="C10052" s="68"/>
      <c r="D10052" s="68">
        <v>21.29</v>
      </c>
      <c r="E10052" s="68"/>
      <c r="G10052" s="68">
        <v>21.29</v>
      </c>
    </row>
    <row r="10053" spans="2:7" hidden="1" x14ac:dyDescent="0.3">
      <c r="B10053" s="66">
        <v>1342</v>
      </c>
      <c r="C10053" s="68"/>
      <c r="D10053" s="68"/>
      <c r="E10053" s="68"/>
      <c r="F10053" s="68">
        <v>27.34</v>
      </c>
      <c r="G10053" s="68">
        <v>27.34</v>
      </c>
    </row>
    <row r="10054" spans="2:7" hidden="1" x14ac:dyDescent="0.3">
      <c r="B10054" s="66">
        <v>1343</v>
      </c>
      <c r="C10054" s="68"/>
      <c r="D10054" s="68"/>
      <c r="E10054" s="68">
        <v>22.19</v>
      </c>
      <c r="G10054" s="68">
        <v>22.19</v>
      </c>
    </row>
    <row r="10055" spans="2:7" hidden="1" x14ac:dyDescent="0.3">
      <c r="B10055" s="66">
        <v>1344</v>
      </c>
      <c r="C10055" s="68">
        <v>34.840000000000003</v>
      </c>
      <c r="D10055" s="68"/>
      <c r="E10055" s="68"/>
      <c r="G10055" s="68">
        <v>34.840000000000003</v>
      </c>
    </row>
    <row r="10056" spans="2:7" hidden="1" x14ac:dyDescent="0.3">
      <c r="B10056" s="66">
        <v>1345</v>
      </c>
      <c r="C10056" s="68"/>
      <c r="D10056" s="68"/>
      <c r="E10056" s="68"/>
      <c r="F10056" s="68">
        <v>20.27</v>
      </c>
      <c r="G10056" s="68">
        <v>20.27</v>
      </c>
    </row>
    <row r="10057" spans="2:7" hidden="1" x14ac:dyDescent="0.3">
      <c r="B10057" s="66">
        <v>1346</v>
      </c>
      <c r="C10057" s="68"/>
      <c r="D10057" s="68"/>
      <c r="E10057" s="68">
        <v>28.81</v>
      </c>
      <c r="G10057" s="68">
        <v>28.81</v>
      </c>
    </row>
    <row r="10058" spans="2:7" hidden="1" x14ac:dyDescent="0.3">
      <c r="B10058" s="66">
        <v>1348</v>
      </c>
      <c r="C10058" s="68">
        <v>26.05</v>
      </c>
      <c r="D10058" s="68"/>
      <c r="E10058" s="68"/>
      <c r="G10058" s="68">
        <v>26.05</v>
      </c>
    </row>
    <row r="10059" spans="2:7" hidden="1" x14ac:dyDescent="0.3">
      <c r="B10059" s="66">
        <v>1350</v>
      </c>
      <c r="C10059" s="68"/>
      <c r="D10059" s="68">
        <v>22.72</v>
      </c>
      <c r="E10059" s="68"/>
      <c r="G10059" s="68">
        <v>22.72</v>
      </c>
    </row>
    <row r="10060" spans="2:7" hidden="1" x14ac:dyDescent="0.3">
      <c r="B10060" s="66">
        <v>1351</v>
      </c>
      <c r="C10060" s="68">
        <v>26.03</v>
      </c>
      <c r="D10060" s="68"/>
      <c r="E10060" s="68"/>
      <c r="G10060" s="68">
        <v>26.03</v>
      </c>
    </row>
    <row r="10061" spans="2:7" hidden="1" x14ac:dyDescent="0.3">
      <c r="B10061" s="66">
        <v>1352</v>
      </c>
      <c r="C10061" s="68">
        <v>25.75</v>
      </c>
      <c r="D10061" s="68"/>
      <c r="E10061" s="68"/>
      <c r="G10061" s="68">
        <v>25.75</v>
      </c>
    </row>
    <row r="10062" spans="2:7" hidden="1" x14ac:dyDescent="0.3">
      <c r="B10062" s="66">
        <v>1355</v>
      </c>
      <c r="C10062" s="68">
        <v>26.36</v>
      </c>
      <c r="D10062" s="68"/>
      <c r="E10062" s="68"/>
      <c r="G10062" s="68">
        <v>26.36</v>
      </c>
    </row>
    <row r="10063" spans="2:7" hidden="1" x14ac:dyDescent="0.3">
      <c r="B10063" s="66">
        <v>1356</v>
      </c>
      <c r="C10063" s="68">
        <v>24.54</v>
      </c>
      <c r="D10063" s="68"/>
      <c r="E10063" s="68"/>
      <c r="G10063" s="68">
        <v>24.54</v>
      </c>
    </row>
    <row r="10064" spans="2:7" hidden="1" x14ac:dyDescent="0.3">
      <c r="B10064" s="66">
        <v>1358</v>
      </c>
      <c r="C10064" s="68"/>
      <c r="D10064" s="68">
        <v>23.23</v>
      </c>
      <c r="E10064" s="68"/>
      <c r="G10064" s="68">
        <v>23.23</v>
      </c>
    </row>
    <row r="10065" spans="2:7" hidden="1" x14ac:dyDescent="0.3">
      <c r="B10065" s="66">
        <v>1359</v>
      </c>
      <c r="C10065" s="68"/>
      <c r="D10065" s="68">
        <v>25.48</v>
      </c>
      <c r="E10065" s="68"/>
      <c r="G10065" s="68">
        <v>25.48</v>
      </c>
    </row>
    <row r="10066" spans="2:7" hidden="1" x14ac:dyDescent="0.3">
      <c r="B10066" s="66">
        <v>1360</v>
      </c>
      <c r="C10066" s="68"/>
      <c r="D10066" s="68">
        <v>27.26</v>
      </c>
      <c r="E10066" s="68"/>
      <c r="G10066" s="68">
        <v>27.26</v>
      </c>
    </row>
    <row r="10067" spans="2:7" hidden="1" x14ac:dyDescent="0.3">
      <c r="B10067" s="66">
        <v>1361</v>
      </c>
      <c r="C10067" s="68">
        <v>21.84</v>
      </c>
      <c r="D10067" s="68"/>
      <c r="E10067" s="68"/>
      <c r="G10067" s="68">
        <v>21.84</v>
      </c>
    </row>
    <row r="10068" spans="2:7" hidden="1" x14ac:dyDescent="0.3">
      <c r="B10068" s="66">
        <v>1362</v>
      </c>
      <c r="C10068" s="68"/>
      <c r="D10068" s="68"/>
      <c r="E10068" s="68">
        <v>27.69</v>
      </c>
      <c r="G10068" s="68">
        <v>27.69</v>
      </c>
    </row>
    <row r="10069" spans="2:7" hidden="1" x14ac:dyDescent="0.3">
      <c r="B10069" s="66">
        <v>1363</v>
      </c>
      <c r="C10069" s="68"/>
      <c r="D10069" s="68">
        <v>29.51</v>
      </c>
      <c r="E10069" s="68"/>
      <c r="G10069" s="68">
        <v>29.51</v>
      </c>
    </row>
    <row r="10070" spans="2:7" hidden="1" x14ac:dyDescent="0.3">
      <c r="B10070" s="66">
        <v>1364</v>
      </c>
      <c r="C10070" s="68"/>
      <c r="D10070" s="68"/>
      <c r="E10070" s="68"/>
      <c r="F10070" s="68">
        <v>23.09</v>
      </c>
      <c r="G10070" s="68">
        <v>23.09</v>
      </c>
    </row>
    <row r="10071" spans="2:7" hidden="1" x14ac:dyDescent="0.3">
      <c r="B10071" s="66">
        <v>1365</v>
      </c>
      <c r="C10071" s="68">
        <v>28.46</v>
      </c>
      <c r="D10071" s="68"/>
      <c r="E10071" s="68"/>
      <c r="G10071" s="68">
        <v>28.46</v>
      </c>
    </row>
    <row r="10072" spans="2:7" hidden="1" x14ac:dyDescent="0.3">
      <c r="B10072" s="66">
        <v>1366</v>
      </c>
      <c r="C10072" s="68">
        <v>25.01</v>
      </c>
      <c r="D10072" s="68"/>
      <c r="E10072" s="68"/>
      <c r="G10072" s="68">
        <v>25.01</v>
      </c>
    </row>
    <row r="10073" spans="2:7" hidden="1" x14ac:dyDescent="0.3">
      <c r="B10073" s="66">
        <v>1368</v>
      </c>
      <c r="C10073" s="68">
        <v>25.09</v>
      </c>
      <c r="D10073" s="68"/>
      <c r="E10073" s="68"/>
      <c r="G10073" s="68">
        <v>25.09</v>
      </c>
    </row>
    <row r="10074" spans="2:7" hidden="1" x14ac:dyDescent="0.3">
      <c r="B10074" s="66">
        <v>1369</v>
      </c>
      <c r="C10074" s="68"/>
      <c r="D10074" s="68">
        <v>28.59</v>
      </c>
      <c r="E10074" s="68"/>
      <c r="G10074" s="68">
        <v>28.59</v>
      </c>
    </row>
    <row r="10075" spans="2:7" hidden="1" x14ac:dyDescent="0.3">
      <c r="B10075" s="66">
        <v>1370</v>
      </c>
      <c r="C10075" s="68"/>
      <c r="D10075" s="68"/>
      <c r="E10075" s="68">
        <v>25.86</v>
      </c>
      <c r="G10075" s="68">
        <v>25.86</v>
      </c>
    </row>
    <row r="10076" spans="2:7" hidden="1" x14ac:dyDescent="0.3">
      <c r="B10076" s="66">
        <v>1371</v>
      </c>
      <c r="C10076" s="68"/>
      <c r="D10076" s="68">
        <v>24.64</v>
      </c>
      <c r="E10076" s="68"/>
      <c r="G10076" s="68">
        <v>24.64</v>
      </c>
    </row>
    <row r="10077" spans="2:7" hidden="1" x14ac:dyDescent="0.3">
      <c r="B10077" s="66">
        <v>1372</v>
      </c>
      <c r="C10077" s="68">
        <v>17.61</v>
      </c>
      <c r="D10077" s="68"/>
      <c r="E10077" s="68"/>
      <c r="G10077" s="68">
        <v>17.61</v>
      </c>
    </row>
    <row r="10078" spans="2:7" hidden="1" x14ac:dyDescent="0.3">
      <c r="B10078" s="66">
        <v>1373</v>
      </c>
      <c r="C10078" s="68">
        <v>28.28</v>
      </c>
      <c r="D10078" s="68"/>
      <c r="E10078" s="68"/>
      <c r="G10078" s="68">
        <v>28.28</v>
      </c>
    </row>
    <row r="10079" spans="2:7" hidden="1" x14ac:dyDescent="0.3">
      <c r="B10079" s="66">
        <v>1375</v>
      </c>
      <c r="C10079" s="68"/>
      <c r="D10079" s="68"/>
      <c r="E10079" s="68">
        <v>24.87</v>
      </c>
      <c r="G10079" s="68">
        <v>24.87</v>
      </c>
    </row>
    <row r="10080" spans="2:7" hidden="1" x14ac:dyDescent="0.3">
      <c r="B10080" s="66">
        <v>1376</v>
      </c>
      <c r="C10080" s="68">
        <v>24.71</v>
      </c>
      <c r="D10080" s="68"/>
      <c r="E10080" s="68"/>
      <c r="G10080" s="68">
        <v>24.71</v>
      </c>
    </row>
    <row r="10081" spans="2:7" hidden="1" x14ac:dyDescent="0.3">
      <c r="B10081" s="66">
        <v>1377</v>
      </c>
      <c r="C10081" s="68">
        <v>26.84</v>
      </c>
      <c r="D10081" s="68"/>
      <c r="E10081" s="68"/>
      <c r="G10081" s="68">
        <v>26.84</v>
      </c>
    </row>
    <row r="10082" spans="2:7" hidden="1" x14ac:dyDescent="0.3">
      <c r="B10082" s="66">
        <v>1379</v>
      </c>
      <c r="C10082" s="68">
        <v>33.1</v>
      </c>
      <c r="D10082" s="68"/>
      <c r="E10082" s="68"/>
      <c r="G10082" s="68">
        <v>33.1</v>
      </c>
    </row>
    <row r="10083" spans="2:7" hidden="1" x14ac:dyDescent="0.3">
      <c r="B10083" s="66">
        <v>1380</v>
      </c>
      <c r="C10083" s="68"/>
      <c r="D10083" s="68"/>
      <c r="E10083" s="68">
        <v>23.53</v>
      </c>
      <c r="G10083" s="68">
        <v>23.53</v>
      </c>
    </row>
    <row r="10084" spans="2:7" hidden="1" x14ac:dyDescent="0.3">
      <c r="B10084" s="66">
        <v>1381</v>
      </c>
      <c r="C10084" s="68"/>
      <c r="D10084" s="68"/>
      <c r="E10084" s="68">
        <v>21.34</v>
      </c>
      <c r="G10084" s="68">
        <v>21.34</v>
      </c>
    </row>
    <row r="10085" spans="2:7" hidden="1" x14ac:dyDescent="0.3">
      <c r="B10085" s="66">
        <v>1383</v>
      </c>
      <c r="C10085" s="68"/>
      <c r="D10085" s="68"/>
      <c r="E10085" s="68"/>
      <c r="F10085" s="68">
        <v>23.07</v>
      </c>
      <c r="G10085" s="68">
        <v>23.07</v>
      </c>
    </row>
    <row r="10086" spans="2:7" hidden="1" x14ac:dyDescent="0.3">
      <c r="B10086" s="66">
        <v>1384</v>
      </c>
      <c r="C10086" s="68">
        <v>25.16</v>
      </c>
      <c r="D10086" s="68"/>
      <c r="E10086" s="68"/>
      <c r="G10086" s="68">
        <v>25.16</v>
      </c>
    </row>
    <row r="10087" spans="2:7" hidden="1" x14ac:dyDescent="0.3">
      <c r="B10087" s="66">
        <v>1385</v>
      </c>
      <c r="C10087" s="68"/>
      <c r="D10087" s="68"/>
      <c r="E10087" s="68">
        <v>22.53</v>
      </c>
      <c r="G10087" s="68">
        <v>22.53</v>
      </c>
    </row>
    <row r="10088" spans="2:7" hidden="1" x14ac:dyDescent="0.3">
      <c r="B10088" s="66">
        <v>1386</v>
      </c>
      <c r="C10088" s="68"/>
      <c r="D10088" s="68">
        <v>22.35</v>
      </c>
      <c r="E10088" s="68"/>
      <c r="G10088" s="68">
        <v>22.35</v>
      </c>
    </row>
    <row r="10089" spans="2:7" hidden="1" x14ac:dyDescent="0.3">
      <c r="B10089" s="66">
        <v>1389</v>
      </c>
      <c r="C10089" s="68">
        <v>26.62</v>
      </c>
      <c r="D10089" s="68"/>
      <c r="E10089" s="68"/>
      <c r="G10089" s="68">
        <v>26.62</v>
      </c>
    </row>
    <row r="10090" spans="2:7" hidden="1" x14ac:dyDescent="0.3">
      <c r="B10090" s="66">
        <v>1390</v>
      </c>
      <c r="C10090" s="68">
        <v>25.81</v>
      </c>
      <c r="D10090" s="68"/>
      <c r="E10090" s="68"/>
      <c r="G10090" s="68">
        <v>25.81</v>
      </c>
    </row>
    <row r="10091" spans="2:7" hidden="1" x14ac:dyDescent="0.3">
      <c r="B10091" s="66">
        <v>1391</v>
      </c>
      <c r="C10091" s="68">
        <v>26.58</v>
      </c>
      <c r="D10091" s="68"/>
      <c r="E10091" s="68"/>
      <c r="G10091" s="68">
        <v>26.58</v>
      </c>
    </row>
    <row r="10092" spans="2:7" hidden="1" x14ac:dyDescent="0.3">
      <c r="B10092" s="66">
        <v>1393</v>
      </c>
      <c r="C10092" s="68">
        <v>28.79</v>
      </c>
      <c r="D10092" s="68"/>
      <c r="E10092" s="68"/>
      <c r="G10092" s="68">
        <v>28.79</v>
      </c>
    </row>
    <row r="10093" spans="2:7" hidden="1" x14ac:dyDescent="0.3">
      <c r="B10093" s="66">
        <v>1394</v>
      </c>
      <c r="C10093" s="68">
        <v>24.04</v>
      </c>
      <c r="D10093" s="68"/>
      <c r="E10093" s="68"/>
      <c r="G10093" s="68">
        <v>24.04</v>
      </c>
    </row>
    <row r="10094" spans="2:7" hidden="1" x14ac:dyDescent="0.3">
      <c r="B10094" s="66">
        <v>1395</v>
      </c>
      <c r="C10094" s="68">
        <v>32.82</v>
      </c>
      <c r="D10094" s="68"/>
      <c r="E10094" s="68"/>
      <c r="G10094" s="68">
        <v>32.82</v>
      </c>
    </row>
    <row r="10095" spans="2:7" hidden="1" x14ac:dyDescent="0.3">
      <c r="B10095" s="66">
        <v>1396</v>
      </c>
      <c r="C10095" s="68"/>
      <c r="D10095" s="68"/>
      <c r="E10095" s="68">
        <v>20.68</v>
      </c>
      <c r="G10095" s="68">
        <v>20.68</v>
      </c>
    </row>
    <row r="10096" spans="2:7" hidden="1" x14ac:dyDescent="0.3">
      <c r="B10096" s="66">
        <v>1397</v>
      </c>
      <c r="C10096" s="68"/>
      <c r="D10096" s="68">
        <v>21.1</v>
      </c>
      <c r="E10096" s="68"/>
      <c r="G10096" s="68">
        <v>21.1</v>
      </c>
    </row>
    <row r="10097" spans="2:7" hidden="1" x14ac:dyDescent="0.3">
      <c r="B10097" s="66">
        <v>1398</v>
      </c>
      <c r="C10097" s="68"/>
      <c r="D10097" s="68">
        <v>26.48</v>
      </c>
      <c r="E10097" s="68"/>
      <c r="G10097" s="68">
        <v>26.48</v>
      </c>
    </row>
    <row r="10098" spans="2:7" hidden="1" x14ac:dyDescent="0.3">
      <c r="B10098" s="66">
        <v>1399</v>
      </c>
      <c r="C10098" s="68"/>
      <c r="D10098" s="68"/>
      <c r="E10098" s="68">
        <v>23.36</v>
      </c>
      <c r="G10098" s="68">
        <v>23.36</v>
      </c>
    </row>
    <row r="10099" spans="2:7" hidden="1" x14ac:dyDescent="0.3">
      <c r="B10099" s="66">
        <v>1400</v>
      </c>
      <c r="C10099" s="68"/>
      <c r="D10099" s="68"/>
      <c r="E10099" s="68"/>
      <c r="F10099" s="68">
        <v>23.48</v>
      </c>
      <c r="G10099" s="68">
        <v>23.48</v>
      </c>
    </row>
    <row r="10100" spans="2:7" hidden="1" x14ac:dyDescent="0.3">
      <c r="B10100" s="66">
        <v>1401</v>
      </c>
      <c r="C10100" s="68">
        <v>27.17</v>
      </c>
      <c r="D10100" s="68"/>
      <c r="E10100" s="68"/>
      <c r="G10100" s="68">
        <v>27.17</v>
      </c>
    </row>
    <row r="10101" spans="2:7" hidden="1" x14ac:dyDescent="0.3">
      <c r="B10101" s="66">
        <v>1402</v>
      </c>
      <c r="C10101" s="68"/>
      <c r="D10101" s="68"/>
      <c r="E10101" s="68">
        <v>21.67</v>
      </c>
      <c r="G10101" s="68">
        <v>21.67</v>
      </c>
    </row>
    <row r="10102" spans="2:7" hidden="1" x14ac:dyDescent="0.3">
      <c r="B10102" s="66">
        <v>1403</v>
      </c>
      <c r="C10102" s="68">
        <v>31.16</v>
      </c>
      <c r="D10102" s="68"/>
      <c r="E10102" s="68"/>
      <c r="G10102" s="68">
        <v>31.16</v>
      </c>
    </row>
    <row r="10103" spans="2:7" hidden="1" x14ac:dyDescent="0.3">
      <c r="B10103" s="66">
        <v>1405</v>
      </c>
      <c r="C10103" s="68">
        <v>26.52</v>
      </c>
      <c r="D10103" s="68"/>
      <c r="E10103" s="68"/>
      <c r="G10103" s="68">
        <v>26.52</v>
      </c>
    </row>
    <row r="10104" spans="2:7" hidden="1" x14ac:dyDescent="0.3">
      <c r="B10104" s="66">
        <v>1406</v>
      </c>
      <c r="C10104" s="68">
        <v>27.49</v>
      </c>
      <c r="D10104" s="68"/>
      <c r="E10104" s="68"/>
      <c r="G10104" s="68">
        <v>27.49</v>
      </c>
    </row>
    <row r="10105" spans="2:7" hidden="1" x14ac:dyDescent="0.3">
      <c r="B10105" s="66">
        <v>1407</v>
      </c>
      <c r="C10105" s="68">
        <v>27.26</v>
      </c>
      <c r="D10105" s="68"/>
      <c r="E10105" s="68"/>
      <c r="G10105" s="68">
        <v>27.26</v>
      </c>
    </row>
    <row r="10106" spans="2:7" hidden="1" x14ac:dyDescent="0.3">
      <c r="B10106" s="66">
        <v>1408</v>
      </c>
      <c r="C10106" s="68">
        <v>25.77</v>
      </c>
      <c r="D10106" s="68"/>
      <c r="E10106" s="68"/>
      <c r="G10106" s="68">
        <v>25.77</v>
      </c>
    </row>
    <row r="10107" spans="2:7" hidden="1" x14ac:dyDescent="0.3">
      <c r="B10107" s="66">
        <v>1409</v>
      </c>
      <c r="C10107" s="68"/>
      <c r="D10107" s="68"/>
      <c r="E10107" s="68">
        <v>28.54</v>
      </c>
      <c r="G10107" s="68">
        <v>28.54</v>
      </c>
    </row>
    <row r="10108" spans="2:7" hidden="1" x14ac:dyDescent="0.3">
      <c r="B10108" s="66">
        <v>1410</v>
      </c>
      <c r="C10108" s="68">
        <v>32.03</v>
      </c>
      <c r="D10108" s="68"/>
      <c r="E10108" s="68"/>
      <c r="G10108" s="68">
        <v>32.03</v>
      </c>
    </row>
    <row r="10109" spans="2:7" hidden="1" x14ac:dyDescent="0.3">
      <c r="B10109" s="66">
        <v>1411</v>
      </c>
      <c r="C10109" s="68"/>
      <c r="D10109" s="68">
        <v>24.29</v>
      </c>
      <c r="E10109" s="68"/>
      <c r="G10109" s="68">
        <v>24.29</v>
      </c>
    </row>
    <row r="10110" spans="2:7" hidden="1" x14ac:dyDescent="0.3">
      <c r="B10110" s="66">
        <v>1413</v>
      </c>
      <c r="C10110" s="68">
        <v>27.04</v>
      </c>
      <c r="D10110" s="68"/>
      <c r="E10110" s="68"/>
      <c r="G10110" s="68">
        <v>27.04</v>
      </c>
    </row>
    <row r="10111" spans="2:7" hidden="1" x14ac:dyDescent="0.3">
      <c r="B10111" s="66">
        <v>1414</v>
      </c>
      <c r="C10111" s="68"/>
      <c r="D10111" s="68">
        <v>23.5</v>
      </c>
      <c r="E10111" s="68"/>
      <c r="G10111" s="68">
        <v>23.5</v>
      </c>
    </row>
    <row r="10112" spans="2:7" hidden="1" x14ac:dyDescent="0.3">
      <c r="B10112" s="66">
        <v>1415</v>
      </c>
      <c r="C10112" s="68"/>
      <c r="D10112" s="68"/>
      <c r="E10112" s="68">
        <v>24.38</v>
      </c>
      <c r="G10112" s="68">
        <v>24.38</v>
      </c>
    </row>
    <row r="10113" spans="2:7" hidden="1" x14ac:dyDescent="0.3">
      <c r="B10113" s="66">
        <v>1416</v>
      </c>
      <c r="C10113" s="68"/>
      <c r="D10113" s="68">
        <v>23.96</v>
      </c>
      <c r="E10113" s="68"/>
      <c r="G10113" s="68">
        <v>23.96</v>
      </c>
    </row>
    <row r="10114" spans="2:7" hidden="1" x14ac:dyDescent="0.3">
      <c r="B10114" s="66">
        <v>1417</v>
      </c>
      <c r="C10114" s="68"/>
      <c r="D10114" s="68">
        <v>25.23</v>
      </c>
      <c r="E10114" s="68"/>
      <c r="G10114" s="68">
        <v>25.23</v>
      </c>
    </row>
    <row r="10115" spans="2:7" hidden="1" x14ac:dyDescent="0.3">
      <c r="B10115" s="66">
        <v>1418</v>
      </c>
      <c r="C10115" s="68">
        <v>27.87</v>
      </c>
      <c r="D10115" s="68"/>
      <c r="E10115" s="68"/>
      <c r="G10115" s="68">
        <v>27.87</v>
      </c>
    </row>
    <row r="10116" spans="2:7" hidden="1" x14ac:dyDescent="0.3">
      <c r="B10116" s="66">
        <v>1420</v>
      </c>
      <c r="C10116" s="68"/>
      <c r="D10116" s="68"/>
      <c r="E10116" s="68">
        <v>20.89</v>
      </c>
      <c r="G10116" s="68">
        <v>20.89</v>
      </c>
    </row>
    <row r="10117" spans="2:7" hidden="1" x14ac:dyDescent="0.3">
      <c r="B10117" s="66">
        <v>1421</v>
      </c>
      <c r="C10117" s="68"/>
      <c r="D10117" s="68">
        <v>28.76</v>
      </c>
      <c r="E10117" s="68"/>
      <c r="G10117" s="68">
        <v>28.76</v>
      </c>
    </row>
    <row r="10118" spans="2:7" hidden="1" x14ac:dyDescent="0.3">
      <c r="B10118" s="66">
        <v>1422</v>
      </c>
      <c r="C10118" s="68"/>
      <c r="D10118" s="68">
        <v>20.78</v>
      </c>
      <c r="E10118" s="68"/>
      <c r="G10118" s="68">
        <v>20.78</v>
      </c>
    </row>
    <row r="10119" spans="2:7" hidden="1" x14ac:dyDescent="0.3">
      <c r="B10119" s="66">
        <v>1423</v>
      </c>
      <c r="C10119" s="68"/>
      <c r="D10119" s="68">
        <v>18.84</v>
      </c>
      <c r="E10119" s="68"/>
      <c r="G10119" s="68">
        <v>18.84</v>
      </c>
    </row>
    <row r="10120" spans="2:7" hidden="1" x14ac:dyDescent="0.3">
      <c r="B10120" s="66">
        <v>1424</v>
      </c>
      <c r="C10120" s="68">
        <v>32.729999999999997</v>
      </c>
      <c r="D10120" s="68"/>
      <c r="E10120" s="68"/>
      <c r="G10120" s="68">
        <v>32.729999999999997</v>
      </c>
    </row>
    <row r="10121" spans="2:7" hidden="1" x14ac:dyDescent="0.3">
      <c r="B10121" s="66">
        <v>1425</v>
      </c>
      <c r="C10121" s="68"/>
      <c r="D10121" s="68">
        <v>20.82</v>
      </c>
      <c r="E10121" s="68"/>
      <c r="G10121" s="68">
        <v>20.82</v>
      </c>
    </row>
    <row r="10122" spans="2:7" hidden="1" x14ac:dyDescent="0.3">
      <c r="B10122" s="66">
        <v>1426</v>
      </c>
      <c r="C10122" s="68"/>
      <c r="D10122" s="68"/>
      <c r="E10122" s="68"/>
      <c r="F10122" s="68">
        <v>24.67</v>
      </c>
      <c r="G10122" s="68">
        <v>24.67</v>
      </c>
    </row>
    <row r="10123" spans="2:7" hidden="1" x14ac:dyDescent="0.3">
      <c r="B10123" s="66">
        <v>1427</v>
      </c>
      <c r="C10123" s="68">
        <v>20.2</v>
      </c>
      <c r="D10123" s="68"/>
      <c r="E10123" s="68"/>
      <c r="G10123" s="68">
        <v>20.2</v>
      </c>
    </row>
    <row r="10124" spans="2:7" hidden="1" x14ac:dyDescent="0.3">
      <c r="B10124" s="66">
        <v>1428</v>
      </c>
      <c r="C10124" s="68"/>
      <c r="D10124" s="68">
        <v>26.33</v>
      </c>
      <c r="E10124" s="68"/>
      <c r="G10124" s="68">
        <v>26.33</v>
      </c>
    </row>
    <row r="10125" spans="2:7" hidden="1" x14ac:dyDescent="0.3">
      <c r="B10125" s="66">
        <v>1429</v>
      </c>
      <c r="C10125" s="68"/>
      <c r="D10125" s="68"/>
      <c r="E10125" s="68">
        <v>19.420000000000002</v>
      </c>
      <c r="G10125" s="68">
        <v>19.420000000000002</v>
      </c>
    </row>
    <row r="10126" spans="2:7" hidden="1" x14ac:dyDescent="0.3">
      <c r="B10126" s="66">
        <v>1430</v>
      </c>
      <c r="C10126" s="68"/>
      <c r="D10126" s="68">
        <v>20.059999999999999</v>
      </c>
      <c r="E10126" s="68"/>
      <c r="G10126" s="68">
        <v>20.059999999999999</v>
      </c>
    </row>
    <row r="10127" spans="2:7" hidden="1" x14ac:dyDescent="0.3">
      <c r="B10127" s="66">
        <v>1431</v>
      </c>
      <c r="C10127" s="68"/>
      <c r="D10127" s="68">
        <v>25.84</v>
      </c>
      <c r="E10127" s="68"/>
      <c r="G10127" s="68">
        <v>25.84</v>
      </c>
    </row>
    <row r="10128" spans="2:7" hidden="1" x14ac:dyDescent="0.3">
      <c r="B10128" s="66">
        <v>1432</v>
      </c>
      <c r="C10128" s="68"/>
      <c r="D10128" s="68">
        <v>29.28</v>
      </c>
      <c r="E10128" s="68"/>
      <c r="G10128" s="68">
        <v>29.28</v>
      </c>
    </row>
    <row r="10129" spans="2:7" hidden="1" x14ac:dyDescent="0.3">
      <c r="B10129" s="66">
        <v>1433</v>
      </c>
      <c r="C10129" s="68">
        <v>30.61</v>
      </c>
      <c r="D10129" s="68"/>
      <c r="E10129" s="68"/>
      <c r="G10129" s="68">
        <v>30.61</v>
      </c>
    </row>
    <row r="10130" spans="2:7" hidden="1" x14ac:dyDescent="0.3">
      <c r="B10130" s="66">
        <v>1435</v>
      </c>
      <c r="C10130" s="68"/>
      <c r="D10130" s="68">
        <v>23.48</v>
      </c>
      <c r="E10130" s="68"/>
      <c r="G10130" s="68">
        <v>23.48</v>
      </c>
    </row>
    <row r="10131" spans="2:7" hidden="1" x14ac:dyDescent="0.3">
      <c r="B10131" s="66">
        <v>1438</v>
      </c>
      <c r="C10131" s="68"/>
      <c r="D10131" s="68"/>
      <c r="E10131" s="68">
        <v>28.62</v>
      </c>
      <c r="G10131" s="68">
        <v>28.62</v>
      </c>
    </row>
    <row r="10132" spans="2:7" hidden="1" x14ac:dyDescent="0.3">
      <c r="B10132" s="66">
        <v>1439</v>
      </c>
      <c r="C10132" s="68">
        <v>19.63</v>
      </c>
      <c r="D10132" s="68"/>
      <c r="E10132" s="68"/>
      <c r="G10132" s="68">
        <v>19.63</v>
      </c>
    </row>
    <row r="10133" spans="2:7" hidden="1" x14ac:dyDescent="0.3">
      <c r="B10133" s="66">
        <v>1440</v>
      </c>
      <c r="C10133" s="68">
        <v>24.71</v>
      </c>
      <c r="D10133" s="68"/>
      <c r="E10133" s="68"/>
      <c r="G10133" s="68">
        <v>24.71</v>
      </c>
    </row>
    <row r="10134" spans="2:7" hidden="1" x14ac:dyDescent="0.3">
      <c r="B10134" s="66">
        <v>1441</v>
      </c>
      <c r="C10134" s="68"/>
      <c r="D10134" s="68"/>
      <c r="E10134" s="68">
        <v>30.12</v>
      </c>
      <c r="G10134" s="68">
        <v>30.12</v>
      </c>
    </row>
    <row r="10135" spans="2:7" hidden="1" x14ac:dyDescent="0.3">
      <c r="B10135" s="66">
        <v>1443</v>
      </c>
      <c r="C10135" s="68"/>
      <c r="D10135" s="68">
        <v>22.15</v>
      </c>
      <c r="E10135" s="68"/>
      <c r="G10135" s="68">
        <v>22.15</v>
      </c>
    </row>
    <row r="10136" spans="2:7" hidden="1" x14ac:dyDescent="0.3">
      <c r="B10136" s="66">
        <v>1444</v>
      </c>
      <c r="C10136" s="68">
        <v>30.96</v>
      </c>
      <c r="D10136" s="68"/>
      <c r="E10136" s="68"/>
      <c r="G10136" s="68">
        <v>30.96</v>
      </c>
    </row>
    <row r="10137" spans="2:7" hidden="1" x14ac:dyDescent="0.3">
      <c r="B10137" s="66">
        <v>1445</v>
      </c>
      <c r="C10137" s="68"/>
      <c r="D10137" s="68">
        <v>23.88</v>
      </c>
      <c r="E10137" s="68"/>
      <c r="G10137" s="68">
        <v>23.88</v>
      </c>
    </row>
    <row r="10138" spans="2:7" hidden="1" x14ac:dyDescent="0.3">
      <c r="B10138" s="66">
        <v>1446</v>
      </c>
      <c r="C10138" s="68">
        <v>26.83</v>
      </c>
      <c r="D10138" s="68"/>
      <c r="E10138" s="68"/>
      <c r="G10138" s="68">
        <v>26.83</v>
      </c>
    </row>
    <row r="10139" spans="2:7" hidden="1" x14ac:dyDescent="0.3">
      <c r="B10139" s="66">
        <v>1447</v>
      </c>
      <c r="C10139" s="68">
        <v>22.54</v>
      </c>
      <c r="D10139" s="68"/>
      <c r="E10139" s="68"/>
      <c r="G10139" s="68">
        <v>22.54</v>
      </c>
    </row>
    <row r="10140" spans="2:7" hidden="1" x14ac:dyDescent="0.3">
      <c r="B10140" s="66">
        <v>1449</v>
      </c>
      <c r="C10140" s="68"/>
      <c r="D10140" s="68"/>
      <c r="E10140" s="68"/>
      <c r="F10140" s="68">
        <v>21.99</v>
      </c>
      <c r="G10140" s="68">
        <v>21.99</v>
      </c>
    </row>
    <row r="10141" spans="2:7" hidden="1" x14ac:dyDescent="0.3">
      <c r="B10141" s="66">
        <v>1451</v>
      </c>
      <c r="C10141" s="68">
        <v>27.73</v>
      </c>
      <c r="D10141" s="68"/>
      <c r="E10141" s="68"/>
      <c r="G10141" s="68">
        <v>27.73</v>
      </c>
    </row>
    <row r="10142" spans="2:7" hidden="1" x14ac:dyDescent="0.3">
      <c r="B10142" s="66">
        <v>1453</v>
      </c>
      <c r="C10142" s="68">
        <v>20.12</v>
      </c>
      <c r="D10142" s="68"/>
      <c r="E10142" s="68"/>
      <c r="G10142" s="68">
        <v>20.12</v>
      </c>
    </row>
    <row r="10143" spans="2:7" hidden="1" x14ac:dyDescent="0.3">
      <c r="B10143" s="66">
        <v>1454</v>
      </c>
      <c r="C10143" s="68">
        <v>22.27</v>
      </c>
      <c r="D10143" s="68"/>
      <c r="E10143" s="68"/>
      <c r="G10143" s="68">
        <v>22.27</v>
      </c>
    </row>
    <row r="10144" spans="2:7" hidden="1" x14ac:dyDescent="0.3">
      <c r="B10144" s="66">
        <v>1455</v>
      </c>
      <c r="C10144" s="68"/>
      <c r="D10144" s="68">
        <v>29</v>
      </c>
      <c r="E10144" s="68"/>
      <c r="G10144" s="68">
        <v>29</v>
      </c>
    </row>
    <row r="10145" spans="2:7" hidden="1" x14ac:dyDescent="0.3">
      <c r="B10145" s="66">
        <v>1457</v>
      </c>
      <c r="C10145" s="68"/>
      <c r="D10145" s="68">
        <v>22.65</v>
      </c>
      <c r="E10145" s="68"/>
      <c r="G10145" s="68">
        <v>22.65</v>
      </c>
    </row>
    <row r="10146" spans="2:7" hidden="1" x14ac:dyDescent="0.3">
      <c r="B10146" s="66">
        <v>1458</v>
      </c>
      <c r="C10146" s="68">
        <v>23.45</v>
      </c>
      <c r="D10146" s="68"/>
      <c r="E10146" s="68"/>
      <c r="G10146" s="68">
        <v>23.45</v>
      </c>
    </row>
    <row r="10147" spans="2:7" hidden="1" x14ac:dyDescent="0.3">
      <c r="B10147" s="66">
        <v>1460</v>
      </c>
      <c r="C10147" s="68">
        <v>31.93</v>
      </c>
      <c r="D10147" s="68"/>
      <c r="E10147" s="68"/>
      <c r="G10147" s="68">
        <v>31.93</v>
      </c>
    </row>
    <row r="10148" spans="2:7" hidden="1" x14ac:dyDescent="0.3">
      <c r="B10148" s="66">
        <v>1462</v>
      </c>
      <c r="C10148" s="68">
        <v>27.06</v>
      </c>
      <c r="D10148" s="68"/>
      <c r="E10148" s="68"/>
      <c r="G10148" s="68">
        <v>27.06</v>
      </c>
    </row>
    <row r="10149" spans="2:7" hidden="1" x14ac:dyDescent="0.3">
      <c r="B10149" s="66">
        <v>1463</v>
      </c>
      <c r="C10149" s="68"/>
      <c r="D10149" s="68"/>
      <c r="E10149" s="68">
        <v>24.96</v>
      </c>
      <c r="G10149" s="68">
        <v>24.96</v>
      </c>
    </row>
    <row r="10150" spans="2:7" hidden="1" x14ac:dyDescent="0.3">
      <c r="B10150" s="66">
        <v>1464</v>
      </c>
      <c r="C10150" s="68"/>
      <c r="D10150" s="68">
        <v>26.27</v>
      </c>
      <c r="E10150" s="68"/>
      <c r="G10150" s="68">
        <v>26.27</v>
      </c>
    </row>
    <row r="10151" spans="2:7" hidden="1" x14ac:dyDescent="0.3">
      <c r="B10151" s="66">
        <v>1468</v>
      </c>
      <c r="C10151" s="68"/>
      <c r="D10151" s="68">
        <v>23.63</v>
      </c>
      <c r="E10151" s="68"/>
      <c r="G10151" s="68">
        <v>23.63</v>
      </c>
    </row>
    <row r="10152" spans="2:7" hidden="1" x14ac:dyDescent="0.3">
      <c r="B10152" s="66">
        <v>1469</v>
      </c>
      <c r="C10152" s="68"/>
      <c r="D10152" s="68">
        <v>16.690000000000001</v>
      </c>
      <c r="E10152" s="68"/>
      <c r="G10152" s="68">
        <v>16.690000000000001</v>
      </c>
    </row>
    <row r="10153" spans="2:7" hidden="1" x14ac:dyDescent="0.3">
      <c r="B10153" s="66">
        <v>1470</v>
      </c>
      <c r="C10153" s="68"/>
      <c r="D10153" s="68"/>
      <c r="E10153" s="68"/>
      <c r="F10153" s="68">
        <v>23.38</v>
      </c>
      <c r="G10153" s="68">
        <v>23.38</v>
      </c>
    </row>
    <row r="10154" spans="2:7" hidden="1" x14ac:dyDescent="0.3">
      <c r="B10154" s="66">
        <v>1471</v>
      </c>
      <c r="C10154" s="68"/>
      <c r="D10154" s="68">
        <v>18.55</v>
      </c>
      <c r="E10154" s="68"/>
      <c r="G10154" s="68">
        <v>18.55</v>
      </c>
    </row>
    <row r="10155" spans="2:7" hidden="1" x14ac:dyDescent="0.3">
      <c r="B10155" s="66">
        <v>1472</v>
      </c>
      <c r="C10155" s="68"/>
      <c r="D10155" s="68">
        <v>23.72</v>
      </c>
      <c r="E10155" s="68"/>
      <c r="G10155" s="68">
        <v>23.72</v>
      </c>
    </row>
    <row r="10156" spans="2:7" hidden="1" x14ac:dyDescent="0.3">
      <c r="B10156" s="66">
        <v>1473</v>
      </c>
      <c r="C10156" s="68">
        <v>26.55</v>
      </c>
      <c r="D10156" s="68"/>
      <c r="E10156" s="68"/>
      <c r="G10156" s="68">
        <v>26.55</v>
      </c>
    </row>
    <row r="10157" spans="2:7" hidden="1" x14ac:dyDescent="0.3">
      <c r="B10157" s="66">
        <v>1476</v>
      </c>
      <c r="C10157" s="68">
        <v>29.41</v>
      </c>
      <c r="D10157" s="68"/>
      <c r="E10157" s="68"/>
      <c r="G10157" s="68">
        <v>29.41</v>
      </c>
    </row>
    <row r="10158" spans="2:7" hidden="1" x14ac:dyDescent="0.3">
      <c r="B10158" s="66">
        <v>1478</v>
      </c>
      <c r="C10158" s="68"/>
      <c r="D10158" s="68">
        <v>22.54</v>
      </c>
      <c r="E10158" s="68"/>
      <c r="G10158" s="68">
        <v>22.54</v>
      </c>
    </row>
    <row r="10159" spans="2:7" hidden="1" x14ac:dyDescent="0.3">
      <c r="B10159" s="66">
        <v>1479</v>
      </c>
      <c r="C10159" s="68"/>
      <c r="D10159" s="68">
        <v>20.99</v>
      </c>
      <c r="E10159" s="68"/>
      <c r="G10159" s="68">
        <v>20.99</v>
      </c>
    </row>
    <row r="10160" spans="2:7" hidden="1" x14ac:dyDescent="0.3">
      <c r="B10160" s="66">
        <v>1480</v>
      </c>
      <c r="C10160" s="68"/>
      <c r="D10160" s="68"/>
      <c r="E10160" s="68">
        <v>28.23</v>
      </c>
      <c r="G10160" s="68">
        <v>28.23</v>
      </c>
    </row>
    <row r="10161" spans="2:7" hidden="1" x14ac:dyDescent="0.3">
      <c r="B10161" s="66">
        <v>1481</v>
      </c>
      <c r="C10161" s="68">
        <v>27.94</v>
      </c>
      <c r="D10161" s="68"/>
      <c r="E10161" s="68"/>
      <c r="G10161" s="68">
        <v>27.94</v>
      </c>
    </row>
    <row r="10162" spans="2:7" hidden="1" x14ac:dyDescent="0.3">
      <c r="B10162" s="66">
        <v>1482</v>
      </c>
      <c r="C10162" s="68"/>
      <c r="D10162" s="68">
        <v>23.68</v>
      </c>
      <c r="E10162" s="68"/>
      <c r="G10162" s="68">
        <v>23.68</v>
      </c>
    </row>
    <row r="10163" spans="2:7" hidden="1" x14ac:dyDescent="0.3">
      <c r="B10163" s="66">
        <v>1483</v>
      </c>
      <c r="C10163" s="68">
        <v>22.41</v>
      </c>
      <c r="D10163" s="68"/>
      <c r="E10163" s="68"/>
      <c r="G10163" s="68">
        <v>22.41</v>
      </c>
    </row>
    <row r="10164" spans="2:7" hidden="1" x14ac:dyDescent="0.3">
      <c r="B10164" s="66">
        <v>1484</v>
      </c>
      <c r="C10164" s="68"/>
      <c r="D10164" s="68"/>
      <c r="E10164" s="68"/>
      <c r="F10164" s="68">
        <v>29.73</v>
      </c>
      <c r="G10164" s="68">
        <v>29.73</v>
      </c>
    </row>
    <row r="10165" spans="2:7" hidden="1" x14ac:dyDescent="0.3">
      <c r="B10165" s="66">
        <v>1485</v>
      </c>
      <c r="C10165" s="68"/>
      <c r="D10165" s="68">
        <v>24.47</v>
      </c>
      <c r="E10165" s="68"/>
      <c r="G10165" s="68">
        <v>24.47</v>
      </c>
    </row>
    <row r="10166" spans="2:7" hidden="1" x14ac:dyDescent="0.3">
      <c r="B10166" s="66">
        <v>1486</v>
      </c>
      <c r="C10166" s="68">
        <v>29.34</v>
      </c>
      <c r="D10166" s="68"/>
      <c r="E10166" s="68"/>
      <c r="G10166" s="68">
        <v>29.34</v>
      </c>
    </row>
    <row r="10167" spans="2:7" hidden="1" x14ac:dyDescent="0.3">
      <c r="B10167" s="66">
        <v>1487</v>
      </c>
      <c r="C10167" s="68"/>
      <c r="D10167" s="68">
        <v>30.93</v>
      </c>
      <c r="E10167" s="68"/>
      <c r="G10167" s="68">
        <v>30.93</v>
      </c>
    </row>
    <row r="10168" spans="2:7" hidden="1" x14ac:dyDescent="0.3">
      <c r="B10168" s="66">
        <v>1488</v>
      </c>
      <c r="C10168" s="68">
        <v>26.69</v>
      </c>
      <c r="D10168" s="68"/>
      <c r="E10168" s="68"/>
      <c r="G10168" s="68">
        <v>26.69</v>
      </c>
    </row>
    <row r="10169" spans="2:7" hidden="1" x14ac:dyDescent="0.3">
      <c r="B10169" s="66">
        <v>1489</v>
      </c>
      <c r="C10169" s="68">
        <v>27.56</v>
      </c>
      <c r="D10169" s="68"/>
      <c r="E10169" s="68"/>
      <c r="G10169" s="68">
        <v>27.56</v>
      </c>
    </row>
    <row r="10170" spans="2:7" hidden="1" x14ac:dyDescent="0.3">
      <c r="B10170" s="66">
        <v>1490</v>
      </c>
      <c r="C10170" s="68"/>
      <c r="D10170" s="68"/>
      <c r="E10170" s="68">
        <v>25.41</v>
      </c>
      <c r="G10170" s="68">
        <v>25.41</v>
      </c>
    </row>
    <row r="10171" spans="2:7" hidden="1" x14ac:dyDescent="0.3">
      <c r="B10171" s="66">
        <v>1492</v>
      </c>
      <c r="C10171" s="68">
        <v>31.39</v>
      </c>
      <c r="D10171" s="68"/>
      <c r="E10171" s="68"/>
      <c r="G10171" s="68">
        <v>31.39</v>
      </c>
    </row>
    <row r="10172" spans="2:7" hidden="1" x14ac:dyDescent="0.3">
      <c r="B10172" s="66">
        <v>1495</v>
      </c>
      <c r="C10172" s="68"/>
      <c r="D10172" s="68">
        <v>29.86</v>
      </c>
      <c r="E10172" s="68"/>
      <c r="G10172" s="68">
        <v>29.86</v>
      </c>
    </row>
    <row r="10173" spans="2:7" hidden="1" x14ac:dyDescent="0.3">
      <c r="B10173" s="66">
        <v>1496</v>
      </c>
      <c r="C10173" s="68"/>
      <c r="D10173" s="68">
        <v>20.93</v>
      </c>
      <c r="E10173" s="68"/>
      <c r="G10173" s="68">
        <v>20.93</v>
      </c>
    </row>
    <row r="10174" spans="2:7" hidden="1" x14ac:dyDescent="0.3">
      <c r="B10174" s="66">
        <v>1497</v>
      </c>
      <c r="C10174" s="68"/>
      <c r="D10174" s="68">
        <v>22.01</v>
      </c>
      <c r="E10174" s="68"/>
      <c r="G10174" s="68">
        <v>22.01</v>
      </c>
    </row>
    <row r="10175" spans="2:7" hidden="1" x14ac:dyDescent="0.3">
      <c r="B10175" s="66">
        <v>1498</v>
      </c>
      <c r="C10175" s="68"/>
      <c r="D10175" s="68"/>
      <c r="E10175" s="68">
        <v>31.84</v>
      </c>
      <c r="G10175" s="68">
        <v>31.84</v>
      </c>
    </row>
    <row r="10176" spans="2:7" hidden="1" x14ac:dyDescent="0.3">
      <c r="B10176" s="66">
        <v>1499</v>
      </c>
      <c r="C10176" s="68"/>
      <c r="D10176" s="68">
        <v>25.41</v>
      </c>
      <c r="E10176" s="68"/>
      <c r="G10176" s="68">
        <v>25.41</v>
      </c>
    </row>
    <row r="10177" spans="2:7" hidden="1" x14ac:dyDescent="0.3">
      <c r="B10177" s="66">
        <v>1500</v>
      </c>
      <c r="C10177" s="68">
        <v>21.71</v>
      </c>
      <c r="D10177" s="68"/>
      <c r="E10177" s="68"/>
      <c r="G10177" s="68">
        <v>21.71</v>
      </c>
    </row>
    <row r="10178" spans="2:7" hidden="1" x14ac:dyDescent="0.3">
      <c r="B10178" s="66">
        <v>1501</v>
      </c>
      <c r="C10178" s="68">
        <v>25.63</v>
      </c>
      <c r="D10178" s="68"/>
      <c r="E10178" s="68"/>
      <c r="G10178" s="68">
        <v>25.63</v>
      </c>
    </row>
    <row r="10179" spans="2:7" hidden="1" x14ac:dyDescent="0.3">
      <c r="B10179" s="66">
        <v>1503</v>
      </c>
      <c r="C10179" s="68">
        <v>21.18</v>
      </c>
      <c r="D10179" s="68"/>
      <c r="E10179" s="68"/>
      <c r="G10179" s="68">
        <v>21.18</v>
      </c>
    </row>
    <row r="10180" spans="2:7" hidden="1" x14ac:dyDescent="0.3">
      <c r="B10180" s="66">
        <v>1504</v>
      </c>
      <c r="C10180" s="68">
        <v>24.28</v>
      </c>
      <c r="D10180" s="68"/>
      <c r="E10180" s="68"/>
      <c r="G10180" s="68">
        <v>24.28</v>
      </c>
    </row>
    <row r="10181" spans="2:7" hidden="1" x14ac:dyDescent="0.3">
      <c r="B10181" s="66">
        <v>1505</v>
      </c>
      <c r="C10181" s="68">
        <v>34.97</v>
      </c>
      <c r="D10181" s="68"/>
      <c r="E10181" s="68"/>
      <c r="G10181" s="68">
        <v>34.97</v>
      </c>
    </row>
    <row r="10182" spans="2:7" hidden="1" x14ac:dyDescent="0.3">
      <c r="B10182" s="66">
        <v>1506</v>
      </c>
      <c r="C10182" s="68">
        <v>18.7</v>
      </c>
      <c r="D10182" s="68"/>
      <c r="E10182" s="68"/>
      <c r="G10182" s="68">
        <v>18.7</v>
      </c>
    </row>
    <row r="10183" spans="2:7" hidden="1" x14ac:dyDescent="0.3">
      <c r="B10183" s="66">
        <v>1507</v>
      </c>
      <c r="C10183" s="68">
        <v>30.92</v>
      </c>
      <c r="D10183" s="68"/>
      <c r="E10183" s="68"/>
      <c r="G10183" s="68">
        <v>30.92</v>
      </c>
    </row>
    <row r="10184" spans="2:7" hidden="1" x14ac:dyDescent="0.3">
      <c r="B10184" s="66">
        <v>1508</v>
      </c>
      <c r="C10184" s="68">
        <v>22.73</v>
      </c>
      <c r="D10184" s="68"/>
      <c r="E10184" s="68"/>
      <c r="G10184" s="68">
        <v>22.73</v>
      </c>
    </row>
    <row r="10185" spans="2:7" hidden="1" x14ac:dyDescent="0.3">
      <c r="B10185" s="66">
        <v>1509</v>
      </c>
      <c r="C10185" s="68"/>
      <c r="D10185" s="68">
        <v>20.65</v>
      </c>
      <c r="E10185" s="68"/>
      <c r="G10185" s="68">
        <v>20.65</v>
      </c>
    </row>
    <row r="10186" spans="2:7" hidden="1" x14ac:dyDescent="0.3">
      <c r="B10186" s="66">
        <v>1510</v>
      </c>
      <c r="C10186" s="68"/>
      <c r="D10186" s="68"/>
      <c r="E10186" s="68"/>
      <c r="F10186" s="68">
        <v>26.82</v>
      </c>
      <c r="G10186" s="68">
        <v>26.82</v>
      </c>
    </row>
    <row r="10187" spans="2:7" hidden="1" x14ac:dyDescent="0.3">
      <c r="B10187" s="66">
        <v>1511</v>
      </c>
      <c r="C10187" s="68"/>
      <c r="D10187" s="68"/>
      <c r="E10187" s="68">
        <v>31.64</v>
      </c>
      <c r="G10187" s="68">
        <v>31.64</v>
      </c>
    </row>
    <row r="10188" spans="2:7" hidden="1" x14ac:dyDescent="0.3">
      <c r="B10188" s="66">
        <v>1513</v>
      </c>
      <c r="C10188" s="68"/>
      <c r="D10188" s="68">
        <v>22.12</v>
      </c>
      <c r="E10188" s="68"/>
      <c r="G10188" s="68">
        <v>22.12</v>
      </c>
    </row>
    <row r="10189" spans="2:7" hidden="1" x14ac:dyDescent="0.3">
      <c r="B10189" s="66">
        <v>1514</v>
      </c>
      <c r="C10189" s="68"/>
      <c r="D10189" s="68"/>
      <c r="E10189" s="68">
        <v>20.92</v>
      </c>
      <c r="G10189" s="68">
        <v>20.92</v>
      </c>
    </row>
    <row r="10190" spans="2:7" hidden="1" x14ac:dyDescent="0.3">
      <c r="B10190" s="66">
        <v>1515</v>
      </c>
      <c r="C10190" s="68"/>
      <c r="D10190" s="68"/>
      <c r="E10190" s="68">
        <v>22.9</v>
      </c>
      <c r="G10190" s="68">
        <v>22.9</v>
      </c>
    </row>
    <row r="10191" spans="2:7" hidden="1" x14ac:dyDescent="0.3">
      <c r="B10191" s="66">
        <v>1516</v>
      </c>
      <c r="C10191" s="68"/>
      <c r="D10191" s="68"/>
      <c r="E10191" s="68">
        <v>22.18</v>
      </c>
      <c r="G10191" s="68">
        <v>22.18</v>
      </c>
    </row>
    <row r="10192" spans="2:7" hidden="1" x14ac:dyDescent="0.3">
      <c r="B10192" s="66">
        <v>1517</v>
      </c>
      <c r="C10192" s="68">
        <v>22.36</v>
      </c>
      <c r="D10192" s="68"/>
      <c r="E10192" s="68"/>
      <c r="G10192" s="68">
        <v>22.36</v>
      </c>
    </row>
    <row r="10193" spans="2:7" hidden="1" x14ac:dyDescent="0.3">
      <c r="B10193" s="66">
        <v>1518</v>
      </c>
      <c r="C10193" s="68">
        <v>23.07</v>
      </c>
      <c r="D10193" s="68"/>
      <c r="E10193" s="68"/>
      <c r="G10193" s="68">
        <v>23.07</v>
      </c>
    </row>
    <row r="10194" spans="2:7" hidden="1" x14ac:dyDescent="0.3">
      <c r="B10194" s="66">
        <v>1519</v>
      </c>
      <c r="C10194" s="68">
        <v>19.829999999999998</v>
      </c>
      <c r="D10194" s="68"/>
      <c r="E10194" s="68"/>
      <c r="G10194" s="68">
        <v>19.829999999999998</v>
      </c>
    </row>
    <row r="10195" spans="2:7" hidden="1" x14ac:dyDescent="0.3">
      <c r="B10195" s="66">
        <v>1520</v>
      </c>
      <c r="C10195" s="68"/>
      <c r="D10195" s="68">
        <v>29.89</v>
      </c>
      <c r="E10195" s="68"/>
      <c r="G10195" s="68">
        <v>29.89</v>
      </c>
    </row>
    <row r="10196" spans="2:7" hidden="1" x14ac:dyDescent="0.3">
      <c r="B10196" s="66">
        <v>1521</v>
      </c>
      <c r="C10196" s="68"/>
      <c r="D10196" s="68"/>
      <c r="E10196" s="68">
        <v>20.47</v>
      </c>
      <c r="G10196" s="68">
        <v>20.47</v>
      </c>
    </row>
    <row r="10197" spans="2:7" hidden="1" x14ac:dyDescent="0.3">
      <c r="B10197" s="66">
        <v>1522</v>
      </c>
      <c r="C10197" s="68"/>
      <c r="D10197" s="68"/>
      <c r="E10197" s="68">
        <v>26.57</v>
      </c>
      <c r="G10197" s="68">
        <v>26.57</v>
      </c>
    </row>
    <row r="10198" spans="2:7" hidden="1" x14ac:dyDescent="0.3">
      <c r="B10198" s="66">
        <v>1523</v>
      </c>
      <c r="C10198" s="68"/>
      <c r="D10198" s="68"/>
      <c r="E10198" s="68"/>
      <c r="F10198" s="68">
        <v>25.19</v>
      </c>
      <c r="G10198" s="68">
        <v>25.19</v>
      </c>
    </row>
    <row r="10199" spans="2:7" hidden="1" x14ac:dyDescent="0.3">
      <c r="B10199" s="66">
        <v>1524</v>
      </c>
      <c r="C10199" s="68"/>
      <c r="D10199" s="68"/>
      <c r="E10199" s="68">
        <v>26.79</v>
      </c>
      <c r="G10199" s="68">
        <v>26.79</v>
      </c>
    </row>
    <row r="10200" spans="2:7" hidden="1" x14ac:dyDescent="0.3">
      <c r="B10200" s="66">
        <v>1525</v>
      </c>
      <c r="C10200" s="68"/>
      <c r="D10200" s="68">
        <v>27.52</v>
      </c>
      <c r="E10200" s="68"/>
      <c r="G10200" s="68">
        <v>27.52</v>
      </c>
    </row>
    <row r="10201" spans="2:7" hidden="1" x14ac:dyDescent="0.3">
      <c r="B10201" s="66">
        <v>1526</v>
      </c>
      <c r="C10201" s="68"/>
      <c r="D10201" s="68"/>
      <c r="E10201" s="68">
        <v>26.82</v>
      </c>
      <c r="G10201" s="68">
        <v>26.82</v>
      </c>
    </row>
    <row r="10202" spans="2:7" hidden="1" x14ac:dyDescent="0.3">
      <c r="B10202" s="66">
        <v>1527</v>
      </c>
      <c r="C10202" s="68"/>
      <c r="D10202" s="68"/>
      <c r="E10202" s="68"/>
      <c r="F10202" s="68">
        <v>31.69</v>
      </c>
      <c r="G10202" s="68">
        <v>31.69</v>
      </c>
    </row>
    <row r="10203" spans="2:7" hidden="1" x14ac:dyDescent="0.3">
      <c r="B10203" s="66">
        <v>1528</v>
      </c>
      <c r="C10203" s="68">
        <v>34.39</v>
      </c>
      <c r="D10203" s="68"/>
      <c r="E10203" s="68"/>
      <c r="G10203" s="68">
        <v>34.39</v>
      </c>
    </row>
    <row r="10204" spans="2:7" hidden="1" x14ac:dyDescent="0.3">
      <c r="B10204" s="66">
        <v>1530</v>
      </c>
      <c r="C10204" s="68"/>
      <c r="D10204" s="68"/>
      <c r="E10204" s="68">
        <v>25.38</v>
      </c>
      <c r="G10204" s="68">
        <v>25.38</v>
      </c>
    </row>
    <row r="10205" spans="2:7" hidden="1" x14ac:dyDescent="0.3">
      <c r="B10205" s="66">
        <v>1532</v>
      </c>
      <c r="C10205" s="68"/>
      <c r="D10205" s="68">
        <v>21.67</v>
      </c>
      <c r="E10205" s="68"/>
      <c r="G10205" s="68">
        <v>21.67</v>
      </c>
    </row>
    <row r="10206" spans="2:7" hidden="1" x14ac:dyDescent="0.3">
      <c r="B10206" s="66">
        <v>1533</v>
      </c>
      <c r="C10206" s="68">
        <v>24.5</v>
      </c>
      <c r="D10206" s="68"/>
      <c r="E10206" s="68"/>
      <c r="G10206" s="68">
        <v>24.5</v>
      </c>
    </row>
    <row r="10207" spans="2:7" hidden="1" x14ac:dyDescent="0.3">
      <c r="B10207" s="66">
        <v>1534</v>
      </c>
      <c r="C10207" s="68">
        <v>25.27</v>
      </c>
      <c r="D10207" s="68"/>
      <c r="E10207" s="68"/>
      <c r="G10207" s="68">
        <v>25.27</v>
      </c>
    </row>
    <row r="10208" spans="2:7" hidden="1" x14ac:dyDescent="0.3">
      <c r="B10208" s="66">
        <v>1535</v>
      </c>
      <c r="C10208" s="68">
        <v>25.75</v>
      </c>
      <c r="D10208" s="68"/>
      <c r="E10208" s="68"/>
      <c r="G10208" s="68">
        <v>25.75</v>
      </c>
    </row>
    <row r="10209" spans="2:7" hidden="1" x14ac:dyDescent="0.3">
      <c r="B10209" s="66">
        <v>1536</v>
      </c>
      <c r="C10209" s="68">
        <v>22.85</v>
      </c>
      <c r="D10209" s="68"/>
      <c r="E10209" s="68"/>
      <c r="G10209" s="68">
        <v>22.85</v>
      </c>
    </row>
    <row r="10210" spans="2:7" hidden="1" x14ac:dyDescent="0.3">
      <c r="B10210" s="66">
        <v>1538</v>
      </c>
      <c r="C10210" s="68"/>
      <c r="D10210" s="68">
        <v>24.62</v>
      </c>
      <c r="E10210" s="68"/>
      <c r="G10210" s="68">
        <v>24.62</v>
      </c>
    </row>
    <row r="10211" spans="2:7" hidden="1" x14ac:dyDescent="0.3">
      <c r="B10211" s="66">
        <v>1539</v>
      </c>
      <c r="C10211" s="68"/>
      <c r="D10211" s="68">
        <v>29.86</v>
      </c>
      <c r="E10211" s="68"/>
      <c r="G10211" s="68">
        <v>29.86</v>
      </c>
    </row>
    <row r="10212" spans="2:7" hidden="1" x14ac:dyDescent="0.3">
      <c r="B10212" s="66">
        <v>1540</v>
      </c>
      <c r="C10212" s="68"/>
      <c r="D10212" s="68"/>
      <c r="E10212" s="68"/>
      <c r="F10212" s="68">
        <v>24.47</v>
      </c>
      <c r="G10212" s="68">
        <v>24.47</v>
      </c>
    </row>
    <row r="10213" spans="2:7" hidden="1" x14ac:dyDescent="0.3">
      <c r="B10213" s="66">
        <v>1541</v>
      </c>
      <c r="C10213" s="68"/>
      <c r="D10213" s="68"/>
      <c r="E10213" s="68"/>
      <c r="F10213" s="68">
        <v>22.17</v>
      </c>
      <c r="G10213" s="68">
        <v>22.17</v>
      </c>
    </row>
    <row r="10214" spans="2:7" hidden="1" x14ac:dyDescent="0.3">
      <c r="B10214" s="66">
        <v>1542</v>
      </c>
      <c r="C10214" s="68">
        <v>27.01</v>
      </c>
      <c r="D10214" s="68"/>
      <c r="E10214" s="68"/>
      <c r="G10214" s="68">
        <v>27.01</v>
      </c>
    </row>
    <row r="10215" spans="2:7" hidden="1" x14ac:dyDescent="0.3">
      <c r="B10215" s="66">
        <v>1544</v>
      </c>
      <c r="C10215" s="68">
        <v>23.01</v>
      </c>
      <c r="D10215" s="68"/>
      <c r="E10215" s="68"/>
      <c r="G10215" s="68">
        <v>23.01</v>
      </c>
    </row>
    <row r="10216" spans="2:7" hidden="1" x14ac:dyDescent="0.3">
      <c r="B10216" s="66">
        <v>1546</v>
      </c>
      <c r="C10216" s="68"/>
      <c r="D10216" s="68"/>
      <c r="E10216" s="68">
        <v>22.36</v>
      </c>
      <c r="G10216" s="68">
        <v>22.36</v>
      </c>
    </row>
    <row r="10217" spans="2:7" hidden="1" x14ac:dyDescent="0.3">
      <c r="B10217" s="66">
        <v>1547</v>
      </c>
      <c r="C10217" s="68">
        <v>27.78</v>
      </c>
      <c r="D10217" s="68"/>
      <c r="E10217" s="68"/>
      <c r="G10217" s="68">
        <v>27.78</v>
      </c>
    </row>
    <row r="10218" spans="2:7" hidden="1" x14ac:dyDescent="0.3">
      <c r="B10218" s="66">
        <v>1549</v>
      </c>
      <c r="C10218" s="68">
        <v>32.15</v>
      </c>
      <c r="D10218" s="68"/>
      <c r="E10218" s="68"/>
      <c r="G10218" s="68">
        <v>32.15</v>
      </c>
    </row>
    <row r="10219" spans="2:7" hidden="1" x14ac:dyDescent="0.3">
      <c r="B10219" s="66">
        <v>1551</v>
      </c>
      <c r="C10219" s="68">
        <v>25.46</v>
      </c>
      <c r="D10219" s="68"/>
      <c r="E10219" s="68"/>
      <c r="G10219" s="68">
        <v>25.46</v>
      </c>
    </row>
    <row r="10220" spans="2:7" hidden="1" x14ac:dyDescent="0.3">
      <c r="B10220" s="66">
        <v>1553</v>
      </c>
      <c r="C10220" s="68">
        <v>30</v>
      </c>
      <c r="D10220" s="68"/>
      <c r="E10220" s="68"/>
      <c r="G10220" s="68">
        <v>30</v>
      </c>
    </row>
    <row r="10221" spans="2:7" hidden="1" x14ac:dyDescent="0.3">
      <c r="B10221" s="66">
        <v>1554</v>
      </c>
      <c r="C10221" s="68">
        <v>26.89</v>
      </c>
      <c r="D10221" s="68"/>
      <c r="E10221" s="68"/>
      <c r="G10221" s="68">
        <v>26.89</v>
      </c>
    </row>
    <row r="10222" spans="2:7" hidden="1" x14ac:dyDescent="0.3">
      <c r="B10222" s="66">
        <v>1555</v>
      </c>
      <c r="C10222" s="68"/>
      <c r="D10222" s="68"/>
      <c r="E10222" s="68"/>
      <c r="F10222" s="68">
        <v>28.82</v>
      </c>
      <c r="G10222" s="68">
        <v>28.82</v>
      </c>
    </row>
    <row r="10223" spans="2:7" hidden="1" x14ac:dyDescent="0.3">
      <c r="B10223" s="66">
        <v>1556</v>
      </c>
      <c r="C10223" s="68"/>
      <c r="D10223" s="68"/>
      <c r="E10223" s="68">
        <v>27.82</v>
      </c>
      <c r="G10223" s="68">
        <v>27.82</v>
      </c>
    </row>
    <row r="10224" spans="2:7" hidden="1" x14ac:dyDescent="0.3">
      <c r="B10224" s="66">
        <v>1557</v>
      </c>
      <c r="C10224" s="68"/>
      <c r="D10224" s="68">
        <v>24.08</v>
      </c>
      <c r="E10224" s="68"/>
      <c r="G10224" s="68">
        <v>24.08</v>
      </c>
    </row>
    <row r="10225" spans="2:7" hidden="1" x14ac:dyDescent="0.3">
      <c r="B10225" s="66">
        <v>1558</v>
      </c>
      <c r="C10225" s="68">
        <v>23.66</v>
      </c>
      <c r="D10225" s="68"/>
      <c r="E10225" s="68"/>
      <c r="G10225" s="68">
        <v>23.66</v>
      </c>
    </row>
    <row r="10226" spans="2:7" hidden="1" x14ac:dyDescent="0.3">
      <c r="B10226" s="66">
        <v>1559</v>
      </c>
      <c r="C10226" s="68"/>
      <c r="D10226" s="68">
        <v>20.96</v>
      </c>
      <c r="E10226" s="68"/>
      <c r="G10226" s="68">
        <v>20.96</v>
      </c>
    </row>
    <row r="10227" spans="2:7" hidden="1" x14ac:dyDescent="0.3">
      <c r="B10227" s="66">
        <v>1560</v>
      </c>
      <c r="C10227" s="68"/>
      <c r="D10227" s="68"/>
      <c r="E10227" s="68">
        <v>33.29</v>
      </c>
      <c r="G10227" s="68">
        <v>33.29</v>
      </c>
    </row>
    <row r="10228" spans="2:7" hidden="1" x14ac:dyDescent="0.3">
      <c r="B10228" s="66">
        <v>1561</v>
      </c>
      <c r="C10228" s="68"/>
      <c r="D10228" s="68">
        <v>26.59</v>
      </c>
      <c r="E10228" s="68"/>
      <c r="G10228" s="68">
        <v>26.59</v>
      </c>
    </row>
    <row r="10229" spans="2:7" hidden="1" x14ac:dyDescent="0.3">
      <c r="B10229" s="66">
        <v>1563</v>
      </c>
      <c r="C10229" s="68"/>
      <c r="D10229" s="68">
        <v>22.91</v>
      </c>
      <c r="E10229" s="68"/>
      <c r="G10229" s="68">
        <v>22.91</v>
      </c>
    </row>
    <row r="10230" spans="2:7" hidden="1" x14ac:dyDescent="0.3">
      <c r="B10230" s="66">
        <v>1564</v>
      </c>
      <c r="C10230" s="68"/>
      <c r="D10230" s="68">
        <v>23.05</v>
      </c>
      <c r="E10230" s="68"/>
      <c r="G10230" s="68">
        <v>23.05</v>
      </c>
    </row>
    <row r="10231" spans="2:7" hidden="1" x14ac:dyDescent="0.3">
      <c r="B10231" s="66">
        <v>1566</v>
      </c>
      <c r="C10231" s="68">
        <v>25.94</v>
      </c>
      <c r="D10231" s="68"/>
      <c r="E10231" s="68"/>
      <c r="G10231" s="68">
        <v>25.94</v>
      </c>
    </row>
    <row r="10232" spans="2:7" hidden="1" x14ac:dyDescent="0.3">
      <c r="B10232" s="66">
        <v>1567</v>
      </c>
      <c r="C10232" s="68"/>
      <c r="D10232" s="68"/>
      <c r="E10232" s="68"/>
      <c r="F10232" s="68">
        <v>20.02</v>
      </c>
      <c r="G10232" s="68">
        <v>20.02</v>
      </c>
    </row>
    <row r="10233" spans="2:7" hidden="1" x14ac:dyDescent="0.3">
      <c r="B10233" s="66">
        <v>1568</v>
      </c>
      <c r="C10233" s="68">
        <v>22.36</v>
      </c>
      <c r="D10233" s="68"/>
      <c r="E10233" s="68"/>
      <c r="G10233" s="68">
        <v>22.36</v>
      </c>
    </row>
    <row r="10234" spans="2:7" hidden="1" x14ac:dyDescent="0.3">
      <c r="B10234" s="66">
        <v>1569</v>
      </c>
      <c r="C10234" s="68"/>
      <c r="D10234" s="68"/>
      <c r="E10234" s="68"/>
      <c r="F10234" s="68">
        <v>21.99</v>
      </c>
      <c r="G10234" s="68">
        <v>21.99</v>
      </c>
    </row>
    <row r="10235" spans="2:7" hidden="1" x14ac:dyDescent="0.3">
      <c r="B10235" s="66">
        <v>1570</v>
      </c>
      <c r="C10235" s="68">
        <v>25.04</v>
      </c>
      <c r="D10235" s="68"/>
      <c r="E10235" s="68"/>
      <c r="G10235" s="68">
        <v>25.04</v>
      </c>
    </row>
    <row r="10236" spans="2:7" hidden="1" x14ac:dyDescent="0.3">
      <c r="B10236" s="66">
        <v>1571</v>
      </c>
      <c r="C10236" s="68">
        <v>26.79</v>
      </c>
      <c r="D10236" s="68"/>
      <c r="E10236" s="68"/>
      <c r="G10236" s="68">
        <v>26.79</v>
      </c>
    </row>
    <row r="10237" spans="2:7" hidden="1" x14ac:dyDescent="0.3">
      <c r="B10237" s="66">
        <v>1572</v>
      </c>
      <c r="C10237" s="68"/>
      <c r="D10237" s="68">
        <v>23.81</v>
      </c>
      <c r="E10237" s="68"/>
      <c r="G10237" s="68">
        <v>23.81</v>
      </c>
    </row>
    <row r="10238" spans="2:7" hidden="1" x14ac:dyDescent="0.3">
      <c r="B10238" s="66">
        <v>1573</v>
      </c>
      <c r="C10238" s="68"/>
      <c r="D10238" s="68">
        <v>33.11</v>
      </c>
      <c r="E10238" s="68"/>
      <c r="G10238" s="68">
        <v>33.11</v>
      </c>
    </row>
    <row r="10239" spans="2:7" hidden="1" x14ac:dyDescent="0.3">
      <c r="B10239" s="66">
        <v>1574</v>
      </c>
      <c r="C10239" s="68"/>
      <c r="D10239" s="68"/>
      <c r="E10239" s="68"/>
      <c r="F10239" s="68">
        <v>24.88</v>
      </c>
      <c r="G10239" s="68">
        <v>24.88</v>
      </c>
    </row>
    <row r="10240" spans="2:7" hidden="1" x14ac:dyDescent="0.3">
      <c r="B10240" s="66">
        <v>1575</v>
      </c>
      <c r="C10240" s="68">
        <v>26.71</v>
      </c>
      <c r="D10240" s="68"/>
      <c r="E10240" s="68"/>
      <c r="G10240" s="68">
        <v>26.71</v>
      </c>
    </row>
    <row r="10241" spans="2:7" hidden="1" x14ac:dyDescent="0.3">
      <c r="B10241" s="66">
        <v>1576</v>
      </c>
      <c r="C10241" s="68"/>
      <c r="D10241" s="68">
        <v>26.28</v>
      </c>
      <c r="E10241" s="68"/>
      <c r="G10241" s="68">
        <v>26.28</v>
      </c>
    </row>
    <row r="10242" spans="2:7" hidden="1" x14ac:dyDescent="0.3">
      <c r="B10242" s="66">
        <v>1577</v>
      </c>
      <c r="C10242" s="68"/>
      <c r="D10242" s="68">
        <v>24.56</v>
      </c>
      <c r="E10242" s="68"/>
      <c r="G10242" s="68">
        <v>24.56</v>
      </c>
    </row>
    <row r="10243" spans="2:7" hidden="1" x14ac:dyDescent="0.3">
      <c r="B10243" s="66">
        <v>1578</v>
      </c>
      <c r="C10243" s="68">
        <v>21.48</v>
      </c>
      <c r="D10243" s="68"/>
      <c r="E10243" s="68"/>
      <c r="G10243" s="68">
        <v>21.48</v>
      </c>
    </row>
    <row r="10244" spans="2:7" hidden="1" x14ac:dyDescent="0.3">
      <c r="B10244" s="66">
        <v>1579</v>
      </c>
      <c r="C10244" s="68"/>
      <c r="D10244" s="68"/>
      <c r="E10244" s="68">
        <v>29.17</v>
      </c>
      <c r="G10244" s="68">
        <v>29.17</v>
      </c>
    </row>
    <row r="10245" spans="2:7" hidden="1" x14ac:dyDescent="0.3">
      <c r="B10245" s="66">
        <v>1580</v>
      </c>
      <c r="C10245" s="68"/>
      <c r="D10245" s="68">
        <v>31.82</v>
      </c>
      <c r="E10245" s="68"/>
      <c r="G10245" s="68">
        <v>31.82</v>
      </c>
    </row>
    <row r="10246" spans="2:7" hidden="1" x14ac:dyDescent="0.3">
      <c r="B10246" s="66">
        <v>1581</v>
      </c>
      <c r="C10246" s="68"/>
      <c r="D10246" s="68"/>
      <c r="E10246" s="68">
        <v>27.99</v>
      </c>
      <c r="G10246" s="68">
        <v>27.99</v>
      </c>
    </row>
    <row r="10247" spans="2:7" hidden="1" x14ac:dyDescent="0.3">
      <c r="B10247" s="66">
        <v>1582</v>
      </c>
      <c r="C10247" s="68"/>
      <c r="D10247" s="68"/>
      <c r="E10247" s="68">
        <v>22.02</v>
      </c>
      <c r="G10247" s="68">
        <v>22.02</v>
      </c>
    </row>
    <row r="10248" spans="2:7" hidden="1" x14ac:dyDescent="0.3">
      <c r="B10248" s="66">
        <v>1583</v>
      </c>
      <c r="C10248" s="68"/>
      <c r="D10248" s="68"/>
      <c r="E10248" s="68">
        <v>32.67</v>
      </c>
      <c r="G10248" s="68">
        <v>32.67</v>
      </c>
    </row>
    <row r="10249" spans="2:7" hidden="1" x14ac:dyDescent="0.3">
      <c r="B10249" s="66">
        <v>1584</v>
      </c>
      <c r="C10249" s="68"/>
      <c r="D10249" s="68"/>
      <c r="E10249" s="68">
        <v>19.7</v>
      </c>
      <c r="G10249" s="68">
        <v>19.7</v>
      </c>
    </row>
    <row r="10250" spans="2:7" hidden="1" x14ac:dyDescent="0.3">
      <c r="B10250" s="66">
        <v>1585</v>
      </c>
      <c r="C10250" s="68">
        <v>24.67</v>
      </c>
      <c r="D10250" s="68"/>
      <c r="E10250" s="68"/>
      <c r="G10250" s="68">
        <v>24.67</v>
      </c>
    </row>
    <row r="10251" spans="2:7" hidden="1" x14ac:dyDescent="0.3">
      <c r="B10251" s="66">
        <v>1586</v>
      </c>
      <c r="C10251" s="68"/>
      <c r="D10251" s="68"/>
      <c r="E10251" s="68">
        <v>23.94</v>
      </c>
      <c r="G10251" s="68">
        <v>23.94</v>
      </c>
    </row>
    <row r="10252" spans="2:7" hidden="1" x14ac:dyDescent="0.3">
      <c r="B10252" s="66">
        <v>1587</v>
      </c>
      <c r="C10252" s="68"/>
      <c r="D10252" s="68"/>
      <c r="E10252" s="68">
        <v>17.170000000000002</v>
      </c>
      <c r="G10252" s="68">
        <v>17.170000000000002</v>
      </c>
    </row>
    <row r="10253" spans="2:7" hidden="1" x14ac:dyDescent="0.3">
      <c r="B10253" s="66">
        <v>1588</v>
      </c>
      <c r="C10253" s="68">
        <v>25.06</v>
      </c>
      <c r="D10253" s="68"/>
      <c r="E10253" s="68"/>
      <c r="G10253" s="68">
        <v>25.06</v>
      </c>
    </row>
    <row r="10254" spans="2:7" hidden="1" x14ac:dyDescent="0.3">
      <c r="B10254" s="66">
        <v>1590</v>
      </c>
      <c r="C10254" s="68"/>
      <c r="D10254" s="68">
        <v>24.56</v>
      </c>
      <c r="E10254" s="68"/>
      <c r="G10254" s="68">
        <v>24.56</v>
      </c>
    </row>
    <row r="10255" spans="2:7" hidden="1" x14ac:dyDescent="0.3">
      <c r="B10255" s="66">
        <v>1591</v>
      </c>
      <c r="C10255" s="68"/>
      <c r="D10255" s="68"/>
      <c r="E10255" s="68">
        <v>25.38</v>
      </c>
      <c r="G10255" s="68">
        <v>25.38</v>
      </c>
    </row>
    <row r="10256" spans="2:7" hidden="1" x14ac:dyDescent="0.3">
      <c r="B10256" s="66">
        <v>1593</v>
      </c>
      <c r="C10256" s="68"/>
      <c r="D10256" s="68"/>
      <c r="E10256" s="68"/>
      <c r="F10256" s="68">
        <v>26.37</v>
      </c>
      <c r="G10256" s="68">
        <v>26.37</v>
      </c>
    </row>
    <row r="10257" spans="2:7" hidden="1" x14ac:dyDescent="0.3">
      <c r="B10257" s="66">
        <v>1594</v>
      </c>
      <c r="C10257" s="68"/>
      <c r="D10257" s="68">
        <v>27.6</v>
      </c>
      <c r="E10257" s="68"/>
      <c r="G10257" s="68">
        <v>27.6</v>
      </c>
    </row>
    <row r="10258" spans="2:7" hidden="1" x14ac:dyDescent="0.3">
      <c r="B10258" s="66">
        <v>1596</v>
      </c>
      <c r="C10258" s="68">
        <v>24.91</v>
      </c>
      <c r="D10258" s="68"/>
      <c r="E10258" s="68"/>
      <c r="G10258" s="68">
        <v>24.91</v>
      </c>
    </row>
    <row r="10259" spans="2:7" hidden="1" x14ac:dyDescent="0.3">
      <c r="B10259" s="66">
        <v>1598</v>
      </c>
      <c r="C10259" s="68"/>
      <c r="D10259" s="68">
        <v>31.38</v>
      </c>
      <c r="E10259" s="68"/>
      <c r="G10259" s="68">
        <v>31.38</v>
      </c>
    </row>
    <row r="10260" spans="2:7" hidden="1" x14ac:dyDescent="0.3">
      <c r="B10260" s="66">
        <v>1599</v>
      </c>
      <c r="C10260" s="68"/>
      <c r="D10260" s="68">
        <v>22.26</v>
      </c>
      <c r="E10260" s="68"/>
      <c r="G10260" s="68">
        <v>22.26</v>
      </c>
    </row>
    <row r="10261" spans="2:7" hidden="1" x14ac:dyDescent="0.3">
      <c r="B10261" s="66">
        <v>1600</v>
      </c>
      <c r="C10261" s="68">
        <v>30.53</v>
      </c>
      <c r="D10261" s="68"/>
      <c r="E10261" s="68"/>
      <c r="G10261" s="68">
        <v>30.53</v>
      </c>
    </row>
    <row r="10262" spans="2:7" hidden="1" x14ac:dyDescent="0.3">
      <c r="B10262" s="66">
        <v>1601</v>
      </c>
      <c r="C10262" s="68"/>
      <c r="D10262" s="68"/>
      <c r="E10262" s="68"/>
      <c r="F10262" s="68">
        <v>22.19</v>
      </c>
      <c r="G10262" s="68">
        <v>22.19</v>
      </c>
    </row>
    <row r="10263" spans="2:7" hidden="1" x14ac:dyDescent="0.3">
      <c r="B10263" s="66">
        <v>1602</v>
      </c>
      <c r="C10263" s="68"/>
      <c r="D10263" s="68"/>
      <c r="E10263" s="68">
        <v>25.09</v>
      </c>
      <c r="G10263" s="68">
        <v>25.09</v>
      </c>
    </row>
    <row r="10264" spans="2:7" hidden="1" x14ac:dyDescent="0.3">
      <c r="B10264" s="66">
        <v>1604</v>
      </c>
      <c r="C10264" s="68">
        <v>26.98</v>
      </c>
      <c r="D10264" s="68"/>
      <c r="E10264" s="68"/>
      <c r="G10264" s="68">
        <v>26.98</v>
      </c>
    </row>
    <row r="10265" spans="2:7" hidden="1" x14ac:dyDescent="0.3">
      <c r="B10265" s="66">
        <v>1606</v>
      </c>
      <c r="C10265" s="68"/>
      <c r="D10265" s="68">
        <v>21.88</v>
      </c>
      <c r="E10265" s="68"/>
      <c r="G10265" s="68">
        <v>21.88</v>
      </c>
    </row>
    <row r="10266" spans="2:7" hidden="1" x14ac:dyDescent="0.3">
      <c r="B10266" s="66">
        <v>1607</v>
      </c>
      <c r="C10266" s="68">
        <v>25.14</v>
      </c>
      <c r="D10266" s="68"/>
      <c r="E10266" s="68"/>
      <c r="G10266" s="68">
        <v>25.14</v>
      </c>
    </row>
    <row r="10267" spans="2:7" hidden="1" x14ac:dyDescent="0.3">
      <c r="B10267" s="66">
        <v>1608</v>
      </c>
      <c r="C10267" s="68"/>
      <c r="D10267" s="68"/>
      <c r="E10267" s="68"/>
      <c r="F10267" s="68">
        <v>23.09</v>
      </c>
      <c r="G10267" s="68">
        <v>23.09</v>
      </c>
    </row>
    <row r="10268" spans="2:7" hidden="1" x14ac:dyDescent="0.3">
      <c r="B10268" s="66">
        <v>1609</v>
      </c>
      <c r="C10268" s="68">
        <v>28.96</v>
      </c>
      <c r="D10268" s="68"/>
      <c r="E10268" s="68"/>
      <c r="G10268" s="68">
        <v>28.96</v>
      </c>
    </row>
    <row r="10269" spans="2:7" hidden="1" x14ac:dyDescent="0.3">
      <c r="B10269" s="66">
        <v>1610</v>
      </c>
      <c r="C10269" s="68">
        <v>24.06</v>
      </c>
      <c r="D10269" s="68"/>
      <c r="E10269" s="68"/>
      <c r="G10269" s="68">
        <v>24.06</v>
      </c>
    </row>
    <row r="10270" spans="2:7" hidden="1" x14ac:dyDescent="0.3">
      <c r="B10270" s="66">
        <v>1611</v>
      </c>
      <c r="C10270" s="68"/>
      <c r="D10270" s="68">
        <v>28.67</v>
      </c>
      <c r="E10270" s="68"/>
      <c r="G10270" s="68">
        <v>28.67</v>
      </c>
    </row>
    <row r="10271" spans="2:7" hidden="1" x14ac:dyDescent="0.3">
      <c r="B10271" s="66">
        <v>1612</v>
      </c>
      <c r="C10271" s="68"/>
      <c r="D10271" s="68"/>
      <c r="E10271" s="68">
        <v>23.17</v>
      </c>
      <c r="G10271" s="68">
        <v>23.17</v>
      </c>
    </row>
    <row r="10272" spans="2:7" hidden="1" x14ac:dyDescent="0.3">
      <c r="B10272" s="66">
        <v>1614</v>
      </c>
      <c r="C10272" s="68"/>
      <c r="D10272" s="68">
        <v>19.72</v>
      </c>
      <c r="E10272" s="68"/>
      <c r="G10272" s="68">
        <v>19.72</v>
      </c>
    </row>
    <row r="10273" spans="2:7" hidden="1" x14ac:dyDescent="0.3">
      <c r="B10273" s="66">
        <v>1615</v>
      </c>
      <c r="C10273" s="68"/>
      <c r="D10273" s="68">
        <v>22.28</v>
      </c>
      <c r="E10273" s="68"/>
      <c r="G10273" s="68">
        <v>22.28</v>
      </c>
    </row>
    <row r="10274" spans="2:7" hidden="1" x14ac:dyDescent="0.3">
      <c r="B10274" s="66">
        <v>1616</v>
      </c>
      <c r="C10274" s="68">
        <v>25.13</v>
      </c>
      <c r="D10274" s="68"/>
      <c r="E10274" s="68"/>
      <c r="G10274" s="68">
        <v>25.13</v>
      </c>
    </row>
    <row r="10275" spans="2:7" hidden="1" x14ac:dyDescent="0.3">
      <c r="B10275" s="66">
        <v>1617</v>
      </c>
      <c r="C10275" s="68">
        <v>27.14</v>
      </c>
      <c r="D10275" s="68"/>
      <c r="E10275" s="68"/>
      <c r="G10275" s="68">
        <v>27.14</v>
      </c>
    </row>
    <row r="10276" spans="2:7" hidden="1" x14ac:dyDescent="0.3">
      <c r="B10276" s="66">
        <v>1618</v>
      </c>
      <c r="C10276" s="68"/>
      <c r="D10276" s="68">
        <v>27.94</v>
      </c>
      <c r="E10276" s="68"/>
      <c r="G10276" s="68">
        <v>27.94</v>
      </c>
    </row>
    <row r="10277" spans="2:7" hidden="1" x14ac:dyDescent="0.3">
      <c r="B10277" s="66">
        <v>1619</v>
      </c>
      <c r="C10277" s="68">
        <v>25.51</v>
      </c>
      <c r="D10277" s="68"/>
      <c r="E10277" s="68"/>
      <c r="G10277" s="68">
        <v>25.51</v>
      </c>
    </row>
    <row r="10278" spans="2:7" hidden="1" x14ac:dyDescent="0.3">
      <c r="B10278" s="66">
        <v>1620</v>
      </c>
      <c r="C10278" s="68"/>
      <c r="D10278" s="68">
        <v>18.82</v>
      </c>
      <c r="E10278" s="68"/>
      <c r="G10278" s="68">
        <v>18.82</v>
      </c>
    </row>
    <row r="10279" spans="2:7" hidden="1" x14ac:dyDescent="0.3">
      <c r="B10279" s="66">
        <v>1621</v>
      </c>
      <c r="C10279" s="68"/>
      <c r="D10279" s="68"/>
      <c r="E10279" s="68">
        <v>27.99</v>
      </c>
      <c r="G10279" s="68">
        <v>27.99</v>
      </c>
    </row>
    <row r="10280" spans="2:7" hidden="1" x14ac:dyDescent="0.3">
      <c r="B10280" s="66">
        <v>1623</v>
      </c>
      <c r="C10280" s="68"/>
      <c r="D10280" s="68">
        <v>24.81</v>
      </c>
      <c r="E10280" s="68"/>
      <c r="G10280" s="68">
        <v>24.81</v>
      </c>
    </row>
    <row r="10281" spans="2:7" hidden="1" x14ac:dyDescent="0.3">
      <c r="B10281" s="66">
        <v>1624</v>
      </c>
      <c r="C10281" s="68"/>
      <c r="D10281" s="68"/>
      <c r="E10281" s="68"/>
      <c r="F10281" s="68">
        <v>24.01</v>
      </c>
      <c r="G10281" s="68">
        <v>24.01</v>
      </c>
    </row>
    <row r="10282" spans="2:7" hidden="1" x14ac:dyDescent="0.3">
      <c r="B10282" s="66">
        <v>1625</v>
      </c>
      <c r="C10282" s="68"/>
      <c r="D10282" s="68">
        <v>22.52</v>
      </c>
      <c r="E10282" s="68"/>
      <c r="G10282" s="68">
        <v>22.52</v>
      </c>
    </row>
    <row r="10283" spans="2:7" hidden="1" x14ac:dyDescent="0.3">
      <c r="B10283" s="66">
        <v>1626</v>
      </c>
      <c r="C10283" s="68">
        <v>28.88</v>
      </c>
      <c r="D10283" s="68"/>
      <c r="E10283" s="68"/>
      <c r="G10283" s="68">
        <v>28.88</v>
      </c>
    </row>
    <row r="10284" spans="2:7" hidden="1" x14ac:dyDescent="0.3">
      <c r="B10284" s="66">
        <v>1627</v>
      </c>
      <c r="C10284" s="68">
        <v>24.73</v>
      </c>
      <c r="D10284" s="68"/>
      <c r="E10284" s="68"/>
      <c r="G10284" s="68">
        <v>24.73</v>
      </c>
    </row>
    <row r="10285" spans="2:7" hidden="1" x14ac:dyDescent="0.3">
      <c r="B10285" s="66">
        <v>1628</v>
      </c>
      <c r="C10285" s="68">
        <v>19.91</v>
      </c>
      <c r="D10285" s="68"/>
      <c r="E10285" s="68"/>
      <c r="G10285" s="68">
        <v>19.91</v>
      </c>
    </row>
    <row r="10286" spans="2:7" hidden="1" x14ac:dyDescent="0.3">
      <c r="B10286" s="66">
        <v>1630</v>
      </c>
      <c r="C10286" s="68"/>
      <c r="D10286" s="68">
        <v>20.239999999999998</v>
      </c>
      <c r="E10286" s="68"/>
      <c r="G10286" s="68">
        <v>20.239999999999998</v>
      </c>
    </row>
    <row r="10287" spans="2:7" hidden="1" x14ac:dyDescent="0.3">
      <c r="B10287" s="66">
        <v>1631</v>
      </c>
      <c r="C10287" s="68"/>
      <c r="D10287" s="68">
        <v>24.08</v>
      </c>
      <c r="E10287" s="68"/>
      <c r="G10287" s="68">
        <v>24.08</v>
      </c>
    </row>
    <row r="10288" spans="2:7" hidden="1" x14ac:dyDescent="0.3">
      <c r="B10288" s="66">
        <v>1633</v>
      </c>
      <c r="C10288" s="68"/>
      <c r="D10288" s="68"/>
      <c r="E10288" s="68">
        <v>18.55</v>
      </c>
      <c r="G10288" s="68">
        <v>18.55</v>
      </c>
    </row>
    <row r="10289" spans="2:7" hidden="1" x14ac:dyDescent="0.3">
      <c r="B10289" s="66">
        <v>1634</v>
      </c>
      <c r="C10289" s="68"/>
      <c r="D10289" s="68">
        <v>29.27</v>
      </c>
      <c r="E10289" s="68"/>
      <c r="G10289" s="68">
        <v>29.27</v>
      </c>
    </row>
    <row r="10290" spans="2:7" hidden="1" x14ac:dyDescent="0.3">
      <c r="B10290" s="66">
        <v>1635</v>
      </c>
      <c r="C10290" s="68"/>
      <c r="D10290" s="68"/>
      <c r="E10290" s="68">
        <v>26.56</v>
      </c>
      <c r="G10290" s="68">
        <v>26.56</v>
      </c>
    </row>
    <row r="10291" spans="2:7" hidden="1" x14ac:dyDescent="0.3">
      <c r="B10291" s="66">
        <v>1636</v>
      </c>
      <c r="C10291" s="68"/>
      <c r="D10291" s="68"/>
      <c r="E10291" s="68">
        <v>32.57</v>
      </c>
      <c r="G10291" s="68">
        <v>32.57</v>
      </c>
    </row>
    <row r="10292" spans="2:7" hidden="1" x14ac:dyDescent="0.3">
      <c r="B10292" s="66">
        <v>1637</v>
      </c>
      <c r="C10292" s="68"/>
      <c r="D10292" s="68">
        <v>25.07</v>
      </c>
      <c r="E10292" s="68"/>
      <c r="G10292" s="68">
        <v>25.07</v>
      </c>
    </row>
    <row r="10293" spans="2:7" hidden="1" x14ac:dyDescent="0.3">
      <c r="B10293" s="66">
        <v>1638</v>
      </c>
      <c r="C10293" s="68">
        <v>30.38</v>
      </c>
      <c r="D10293" s="68"/>
      <c r="E10293" s="68"/>
      <c r="G10293" s="68">
        <v>30.38</v>
      </c>
    </row>
    <row r="10294" spans="2:7" hidden="1" x14ac:dyDescent="0.3">
      <c r="B10294" s="66">
        <v>1639</v>
      </c>
      <c r="C10294" s="68">
        <v>19.88</v>
      </c>
      <c r="D10294" s="68"/>
      <c r="E10294" s="68"/>
      <c r="G10294" s="68">
        <v>19.88</v>
      </c>
    </row>
    <row r="10295" spans="2:7" hidden="1" x14ac:dyDescent="0.3">
      <c r="B10295" s="66">
        <v>1641</v>
      </c>
      <c r="C10295" s="68"/>
      <c r="D10295" s="68">
        <v>25.18</v>
      </c>
      <c r="E10295" s="68"/>
      <c r="G10295" s="68">
        <v>25.18</v>
      </c>
    </row>
    <row r="10296" spans="2:7" hidden="1" x14ac:dyDescent="0.3">
      <c r="B10296" s="66">
        <v>1642</v>
      </c>
      <c r="C10296" s="68"/>
      <c r="D10296" s="68">
        <v>21.83</v>
      </c>
      <c r="E10296" s="68"/>
      <c r="G10296" s="68">
        <v>21.83</v>
      </c>
    </row>
    <row r="10297" spans="2:7" hidden="1" x14ac:dyDescent="0.3">
      <c r="B10297" s="66">
        <v>1643</v>
      </c>
      <c r="C10297" s="68">
        <v>29.09</v>
      </c>
      <c r="D10297" s="68"/>
      <c r="E10297" s="68"/>
      <c r="G10297" s="68">
        <v>29.09</v>
      </c>
    </row>
    <row r="10298" spans="2:7" hidden="1" x14ac:dyDescent="0.3">
      <c r="B10298" s="66">
        <v>1644</v>
      </c>
      <c r="C10298" s="68"/>
      <c r="D10298" s="68"/>
      <c r="E10298" s="68"/>
      <c r="F10298" s="68">
        <v>24.53</v>
      </c>
      <c r="G10298" s="68">
        <v>24.53</v>
      </c>
    </row>
    <row r="10299" spans="2:7" hidden="1" x14ac:dyDescent="0.3">
      <c r="B10299" s="66">
        <v>1645</v>
      </c>
      <c r="C10299" s="68"/>
      <c r="D10299" s="68"/>
      <c r="E10299" s="68">
        <v>23.54</v>
      </c>
      <c r="G10299" s="68">
        <v>23.54</v>
      </c>
    </row>
    <row r="10300" spans="2:7" hidden="1" x14ac:dyDescent="0.3">
      <c r="B10300" s="66">
        <v>1646</v>
      </c>
      <c r="C10300" s="68"/>
      <c r="D10300" s="68">
        <v>28.56</v>
      </c>
      <c r="E10300" s="68"/>
      <c r="G10300" s="68">
        <v>28.56</v>
      </c>
    </row>
    <row r="10301" spans="2:7" hidden="1" x14ac:dyDescent="0.3">
      <c r="B10301" s="66">
        <v>1647</v>
      </c>
      <c r="C10301" s="68">
        <v>29.69</v>
      </c>
      <c r="D10301" s="68"/>
      <c r="E10301" s="68"/>
      <c r="G10301" s="68">
        <v>29.69</v>
      </c>
    </row>
    <row r="10302" spans="2:7" hidden="1" x14ac:dyDescent="0.3">
      <c r="B10302" s="66">
        <v>1648</v>
      </c>
      <c r="C10302" s="68"/>
      <c r="D10302" s="68">
        <v>25.38</v>
      </c>
      <c r="E10302" s="68"/>
      <c r="G10302" s="68">
        <v>25.38</v>
      </c>
    </row>
    <row r="10303" spans="2:7" hidden="1" x14ac:dyDescent="0.3">
      <c r="B10303" s="66">
        <v>1649</v>
      </c>
      <c r="C10303" s="68"/>
      <c r="D10303" s="68">
        <v>20.27</v>
      </c>
      <c r="E10303" s="68"/>
      <c r="G10303" s="68">
        <v>20.27</v>
      </c>
    </row>
    <row r="10304" spans="2:7" hidden="1" x14ac:dyDescent="0.3">
      <c r="B10304" s="66">
        <v>1650</v>
      </c>
      <c r="C10304" s="68">
        <v>26.77</v>
      </c>
      <c r="D10304" s="68"/>
      <c r="E10304" s="68"/>
      <c r="G10304" s="68">
        <v>26.77</v>
      </c>
    </row>
    <row r="10305" spans="2:7" hidden="1" x14ac:dyDescent="0.3">
      <c r="B10305" s="66">
        <v>1651</v>
      </c>
      <c r="C10305" s="68"/>
      <c r="D10305" s="68"/>
      <c r="E10305" s="68">
        <v>22.73</v>
      </c>
      <c r="G10305" s="68">
        <v>22.73</v>
      </c>
    </row>
    <row r="10306" spans="2:7" hidden="1" x14ac:dyDescent="0.3">
      <c r="B10306" s="66">
        <v>1652</v>
      </c>
      <c r="C10306" s="68"/>
      <c r="D10306" s="68">
        <v>22.54</v>
      </c>
      <c r="E10306" s="68"/>
      <c r="G10306" s="68">
        <v>22.54</v>
      </c>
    </row>
    <row r="10307" spans="2:7" hidden="1" x14ac:dyDescent="0.3">
      <c r="B10307" s="66">
        <v>1653</v>
      </c>
      <c r="C10307" s="68">
        <v>28.09</v>
      </c>
      <c r="D10307" s="68"/>
      <c r="E10307" s="68"/>
      <c r="G10307" s="68">
        <v>28.09</v>
      </c>
    </row>
    <row r="10308" spans="2:7" hidden="1" x14ac:dyDescent="0.3">
      <c r="B10308" s="66">
        <v>1654</v>
      </c>
      <c r="C10308" s="68"/>
      <c r="D10308" s="68"/>
      <c r="E10308" s="68"/>
      <c r="F10308" s="68">
        <v>25.37</v>
      </c>
      <c r="G10308" s="68">
        <v>25.37</v>
      </c>
    </row>
    <row r="10309" spans="2:7" hidden="1" x14ac:dyDescent="0.3">
      <c r="B10309" s="66">
        <v>1655</v>
      </c>
      <c r="C10309" s="68"/>
      <c r="D10309" s="68"/>
      <c r="E10309" s="68">
        <v>26.29</v>
      </c>
      <c r="G10309" s="68">
        <v>26.29</v>
      </c>
    </row>
    <row r="10310" spans="2:7" hidden="1" x14ac:dyDescent="0.3">
      <c r="B10310" s="66">
        <v>1657</v>
      </c>
      <c r="C10310" s="68"/>
      <c r="D10310" s="68">
        <v>19.98</v>
      </c>
      <c r="E10310" s="68"/>
      <c r="G10310" s="68">
        <v>19.98</v>
      </c>
    </row>
    <row r="10311" spans="2:7" hidden="1" x14ac:dyDescent="0.3">
      <c r="B10311" s="66">
        <v>1658</v>
      </c>
      <c r="C10311" s="68">
        <v>20.25</v>
      </c>
      <c r="D10311" s="68"/>
      <c r="E10311" s="68"/>
      <c r="G10311" s="68">
        <v>20.25</v>
      </c>
    </row>
    <row r="10312" spans="2:7" hidden="1" x14ac:dyDescent="0.3">
      <c r="B10312" s="66">
        <v>1659</v>
      </c>
      <c r="C10312" s="68"/>
      <c r="D10312" s="68">
        <v>20.74</v>
      </c>
      <c r="E10312" s="68"/>
      <c r="G10312" s="68">
        <v>20.74</v>
      </c>
    </row>
    <row r="10313" spans="2:7" hidden="1" x14ac:dyDescent="0.3">
      <c r="B10313" s="66">
        <v>1661</v>
      </c>
      <c r="C10313" s="68"/>
      <c r="D10313" s="68">
        <v>26.56</v>
      </c>
      <c r="E10313" s="68"/>
      <c r="G10313" s="68">
        <v>26.56</v>
      </c>
    </row>
    <row r="10314" spans="2:7" hidden="1" x14ac:dyDescent="0.3">
      <c r="B10314" s="66">
        <v>1662</v>
      </c>
      <c r="C10314" s="68">
        <v>21.31</v>
      </c>
      <c r="D10314" s="68"/>
      <c r="E10314" s="68"/>
      <c r="G10314" s="68">
        <v>21.31</v>
      </c>
    </row>
    <row r="10315" spans="2:7" hidden="1" x14ac:dyDescent="0.3">
      <c r="B10315" s="66">
        <v>1663</v>
      </c>
      <c r="C10315" s="68"/>
      <c r="D10315" s="68">
        <v>30.23</v>
      </c>
      <c r="E10315" s="68"/>
      <c r="G10315" s="68">
        <v>30.23</v>
      </c>
    </row>
    <row r="10316" spans="2:7" hidden="1" x14ac:dyDescent="0.3">
      <c r="B10316" s="66">
        <v>1664</v>
      </c>
      <c r="C10316" s="68"/>
      <c r="D10316" s="68">
        <v>23.9</v>
      </c>
      <c r="E10316" s="68"/>
      <c r="G10316" s="68">
        <v>23.9</v>
      </c>
    </row>
    <row r="10317" spans="2:7" hidden="1" x14ac:dyDescent="0.3">
      <c r="B10317" s="66">
        <v>1665</v>
      </c>
      <c r="C10317" s="68"/>
      <c r="D10317" s="68"/>
      <c r="E10317" s="68">
        <v>26.36</v>
      </c>
      <c r="G10317" s="68">
        <v>26.36</v>
      </c>
    </row>
    <row r="10318" spans="2:7" hidden="1" x14ac:dyDescent="0.3">
      <c r="B10318" s="66">
        <v>1668</v>
      </c>
      <c r="C10318" s="68">
        <v>24.8</v>
      </c>
      <c r="D10318" s="68"/>
      <c r="E10318" s="68"/>
      <c r="G10318" s="68">
        <v>24.8</v>
      </c>
    </row>
    <row r="10319" spans="2:7" hidden="1" x14ac:dyDescent="0.3">
      <c r="B10319" s="66">
        <v>1670</v>
      </c>
      <c r="C10319" s="68"/>
      <c r="D10319" s="68">
        <v>25.01</v>
      </c>
      <c r="E10319" s="68"/>
      <c r="G10319" s="68">
        <v>25.01</v>
      </c>
    </row>
    <row r="10320" spans="2:7" hidden="1" x14ac:dyDescent="0.3">
      <c r="B10320" s="66">
        <v>1672</v>
      </c>
      <c r="C10320" s="68">
        <v>28.55</v>
      </c>
      <c r="D10320" s="68"/>
      <c r="E10320" s="68"/>
      <c r="G10320" s="68">
        <v>28.55</v>
      </c>
    </row>
    <row r="10321" spans="2:7" hidden="1" x14ac:dyDescent="0.3">
      <c r="B10321" s="66">
        <v>1673</v>
      </c>
      <c r="C10321" s="68"/>
      <c r="D10321" s="68">
        <v>28.41</v>
      </c>
      <c r="E10321" s="68"/>
      <c r="G10321" s="68">
        <v>28.41</v>
      </c>
    </row>
    <row r="10322" spans="2:7" hidden="1" x14ac:dyDescent="0.3">
      <c r="B10322" s="66">
        <v>1674</v>
      </c>
      <c r="C10322" s="68">
        <v>25.74</v>
      </c>
      <c r="D10322" s="68"/>
      <c r="E10322" s="68"/>
      <c r="G10322" s="68">
        <v>25.74</v>
      </c>
    </row>
    <row r="10323" spans="2:7" hidden="1" x14ac:dyDescent="0.3">
      <c r="B10323" s="66">
        <v>1675</v>
      </c>
      <c r="C10323" s="68"/>
      <c r="D10323" s="68">
        <v>19.260000000000002</v>
      </c>
      <c r="E10323" s="68"/>
      <c r="G10323" s="68">
        <v>19.260000000000002</v>
      </c>
    </row>
    <row r="10324" spans="2:7" hidden="1" x14ac:dyDescent="0.3">
      <c r="B10324" s="66">
        <v>1676</v>
      </c>
      <c r="C10324" s="68">
        <v>27.97</v>
      </c>
      <c r="D10324" s="68"/>
      <c r="E10324" s="68"/>
      <c r="G10324" s="68">
        <v>27.97</v>
      </c>
    </row>
    <row r="10325" spans="2:7" hidden="1" x14ac:dyDescent="0.3">
      <c r="B10325" s="66">
        <v>1677</v>
      </c>
      <c r="C10325" s="68">
        <v>22.16</v>
      </c>
      <c r="D10325" s="68"/>
      <c r="E10325" s="68"/>
      <c r="G10325" s="68">
        <v>22.16</v>
      </c>
    </row>
    <row r="10326" spans="2:7" hidden="1" x14ac:dyDescent="0.3">
      <c r="B10326" s="66">
        <v>1678</v>
      </c>
      <c r="C10326" s="68">
        <v>23.07</v>
      </c>
      <c r="D10326" s="68"/>
      <c r="E10326" s="68"/>
      <c r="G10326" s="68">
        <v>23.07</v>
      </c>
    </row>
    <row r="10327" spans="2:7" hidden="1" x14ac:dyDescent="0.3">
      <c r="B10327" s="66">
        <v>1679</v>
      </c>
      <c r="C10327" s="68">
        <v>24.91</v>
      </c>
      <c r="D10327" s="68"/>
      <c r="E10327" s="68"/>
      <c r="G10327" s="68">
        <v>24.91</v>
      </c>
    </row>
    <row r="10328" spans="2:7" hidden="1" x14ac:dyDescent="0.3">
      <c r="B10328" s="66">
        <v>1680</v>
      </c>
      <c r="C10328" s="68">
        <v>25.33</v>
      </c>
      <c r="D10328" s="68"/>
      <c r="E10328" s="68"/>
      <c r="G10328" s="68">
        <v>25.33</v>
      </c>
    </row>
    <row r="10329" spans="2:7" hidden="1" x14ac:dyDescent="0.3">
      <c r="B10329" s="66">
        <v>1681</v>
      </c>
      <c r="C10329" s="68">
        <v>30.55</v>
      </c>
      <c r="D10329" s="68"/>
      <c r="E10329" s="68"/>
      <c r="G10329" s="68">
        <v>30.55</v>
      </c>
    </row>
    <row r="10330" spans="2:7" hidden="1" x14ac:dyDescent="0.3">
      <c r="B10330" s="66">
        <v>1682</v>
      </c>
      <c r="C10330" s="68"/>
      <c r="D10330" s="68">
        <v>25.46</v>
      </c>
      <c r="E10330" s="68"/>
      <c r="G10330" s="68">
        <v>25.46</v>
      </c>
    </row>
    <row r="10331" spans="2:7" hidden="1" x14ac:dyDescent="0.3">
      <c r="B10331" s="66">
        <v>1683</v>
      </c>
      <c r="C10331" s="68">
        <v>27.78</v>
      </c>
      <c r="D10331" s="68"/>
      <c r="E10331" s="68"/>
      <c r="G10331" s="68">
        <v>27.78</v>
      </c>
    </row>
    <row r="10332" spans="2:7" hidden="1" x14ac:dyDescent="0.3">
      <c r="B10332" s="66">
        <v>1686</v>
      </c>
      <c r="C10332" s="68"/>
      <c r="D10332" s="68">
        <v>27.86</v>
      </c>
      <c r="E10332" s="68"/>
      <c r="G10332" s="68">
        <v>27.86</v>
      </c>
    </row>
    <row r="10333" spans="2:7" hidden="1" x14ac:dyDescent="0.3">
      <c r="B10333" s="66">
        <v>1687</v>
      </c>
      <c r="C10333" s="68"/>
      <c r="D10333" s="68"/>
      <c r="E10333" s="68">
        <v>29.01</v>
      </c>
      <c r="G10333" s="68">
        <v>29.01</v>
      </c>
    </row>
    <row r="10334" spans="2:7" hidden="1" x14ac:dyDescent="0.3">
      <c r="B10334" s="66">
        <v>1688</v>
      </c>
      <c r="C10334" s="68"/>
      <c r="D10334" s="68">
        <v>27.16</v>
      </c>
      <c r="E10334" s="68"/>
      <c r="G10334" s="68">
        <v>27.16</v>
      </c>
    </row>
    <row r="10335" spans="2:7" hidden="1" x14ac:dyDescent="0.3">
      <c r="B10335" s="66">
        <v>1689</v>
      </c>
      <c r="C10335" s="68">
        <v>30.08</v>
      </c>
      <c r="D10335" s="68"/>
      <c r="E10335" s="68"/>
      <c r="G10335" s="68">
        <v>30.08</v>
      </c>
    </row>
    <row r="10336" spans="2:7" hidden="1" x14ac:dyDescent="0.3">
      <c r="B10336" s="66">
        <v>1690</v>
      </c>
      <c r="C10336" s="68"/>
      <c r="D10336" s="68"/>
      <c r="E10336" s="68"/>
      <c r="F10336" s="68">
        <v>32.35</v>
      </c>
      <c r="G10336" s="68">
        <v>32.35</v>
      </c>
    </row>
    <row r="10337" spans="2:7" hidden="1" x14ac:dyDescent="0.3">
      <c r="B10337" s="66">
        <v>1691</v>
      </c>
      <c r="C10337" s="68"/>
      <c r="D10337" s="68">
        <v>27.14</v>
      </c>
      <c r="E10337" s="68"/>
      <c r="G10337" s="68">
        <v>27.14</v>
      </c>
    </row>
    <row r="10338" spans="2:7" hidden="1" x14ac:dyDescent="0.3">
      <c r="B10338" s="66">
        <v>1692</v>
      </c>
      <c r="C10338" s="68"/>
      <c r="D10338" s="68"/>
      <c r="E10338" s="68"/>
      <c r="F10338" s="68">
        <v>26.38</v>
      </c>
      <c r="G10338" s="68">
        <v>26.38</v>
      </c>
    </row>
    <row r="10339" spans="2:7" hidden="1" x14ac:dyDescent="0.3">
      <c r="B10339" s="66">
        <v>1693</v>
      </c>
      <c r="C10339" s="68"/>
      <c r="D10339" s="68">
        <v>27.42</v>
      </c>
      <c r="E10339" s="68"/>
      <c r="G10339" s="68">
        <v>27.42</v>
      </c>
    </row>
    <row r="10340" spans="2:7" hidden="1" x14ac:dyDescent="0.3">
      <c r="B10340" s="66">
        <v>1694</v>
      </c>
      <c r="C10340" s="68"/>
      <c r="D10340" s="68">
        <v>22.02</v>
      </c>
      <c r="E10340" s="68"/>
      <c r="G10340" s="68">
        <v>22.02</v>
      </c>
    </row>
    <row r="10341" spans="2:7" hidden="1" x14ac:dyDescent="0.3">
      <c r="B10341" s="66">
        <v>1696</v>
      </c>
      <c r="C10341" s="68"/>
      <c r="D10341" s="68"/>
      <c r="E10341" s="68">
        <v>26.82</v>
      </c>
      <c r="G10341" s="68">
        <v>26.82</v>
      </c>
    </row>
    <row r="10342" spans="2:7" hidden="1" x14ac:dyDescent="0.3">
      <c r="B10342" s="66">
        <v>1697</v>
      </c>
      <c r="C10342" s="68"/>
      <c r="D10342" s="68"/>
      <c r="E10342" s="68">
        <v>24.05</v>
      </c>
      <c r="G10342" s="68">
        <v>24.05</v>
      </c>
    </row>
    <row r="10343" spans="2:7" hidden="1" x14ac:dyDescent="0.3">
      <c r="B10343" s="66">
        <v>1698</v>
      </c>
      <c r="C10343" s="68">
        <v>27.11</v>
      </c>
      <c r="D10343" s="68"/>
      <c r="E10343" s="68"/>
      <c r="G10343" s="68">
        <v>27.11</v>
      </c>
    </row>
    <row r="10344" spans="2:7" hidden="1" x14ac:dyDescent="0.3">
      <c r="B10344" s="66">
        <v>1699</v>
      </c>
      <c r="C10344" s="68"/>
      <c r="D10344" s="68">
        <v>18.38</v>
      </c>
      <c r="E10344" s="68"/>
      <c r="G10344" s="68">
        <v>18.38</v>
      </c>
    </row>
    <row r="10345" spans="2:7" hidden="1" x14ac:dyDescent="0.3">
      <c r="B10345" s="66">
        <v>1701</v>
      </c>
      <c r="C10345" s="68">
        <v>25.62</v>
      </c>
      <c r="D10345" s="68"/>
      <c r="E10345" s="68"/>
      <c r="G10345" s="68">
        <v>25.62</v>
      </c>
    </row>
    <row r="10346" spans="2:7" hidden="1" x14ac:dyDescent="0.3">
      <c r="B10346" s="66">
        <v>1702</v>
      </c>
      <c r="C10346" s="68"/>
      <c r="D10346" s="68"/>
      <c r="E10346" s="68"/>
      <c r="F10346" s="68">
        <v>25.68</v>
      </c>
      <c r="G10346" s="68">
        <v>25.68</v>
      </c>
    </row>
    <row r="10347" spans="2:7" hidden="1" x14ac:dyDescent="0.3">
      <c r="B10347" s="66">
        <v>1703</v>
      </c>
      <c r="C10347" s="68">
        <v>25.69</v>
      </c>
      <c r="D10347" s="68"/>
      <c r="E10347" s="68"/>
      <c r="G10347" s="68">
        <v>25.69</v>
      </c>
    </row>
    <row r="10348" spans="2:7" hidden="1" x14ac:dyDescent="0.3">
      <c r="B10348" s="66">
        <v>1704</v>
      </c>
      <c r="C10348" s="68">
        <v>21.67</v>
      </c>
      <c r="D10348" s="68"/>
      <c r="E10348" s="68"/>
      <c r="G10348" s="68">
        <v>21.67</v>
      </c>
    </row>
    <row r="10349" spans="2:7" hidden="1" x14ac:dyDescent="0.3">
      <c r="B10349" s="66">
        <v>1705</v>
      </c>
      <c r="C10349" s="68">
        <v>28.24</v>
      </c>
      <c r="D10349" s="68"/>
      <c r="E10349" s="68"/>
      <c r="G10349" s="68">
        <v>28.24</v>
      </c>
    </row>
    <row r="10350" spans="2:7" hidden="1" x14ac:dyDescent="0.3">
      <c r="B10350" s="66">
        <v>1706</v>
      </c>
      <c r="C10350" s="68"/>
      <c r="D10350" s="68"/>
      <c r="E10350" s="68"/>
      <c r="F10350" s="68">
        <v>21.84</v>
      </c>
      <c r="G10350" s="68">
        <v>21.84</v>
      </c>
    </row>
    <row r="10351" spans="2:7" hidden="1" x14ac:dyDescent="0.3">
      <c r="B10351" s="66">
        <v>1707</v>
      </c>
      <c r="C10351" s="68"/>
      <c r="D10351" s="68">
        <v>18.21</v>
      </c>
      <c r="E10351" s="68"/>
      <c r="G10351" s="68">
        <v>18.21</v>
      </c>
    </row>
    <row r="10352" spans="2:7" hidden="1" x14ac:dyDescent="0.3">
      <c r="B10352" s="66">
        <v>1708</v>
      </c>
      <c r="C10352" s="68">
        <v>30.34</v>
      </c>
      <c r="D10352" s="68"/>
      <c r="E10352" s="68"/>
      <c r="G10352" s="68">
        <v>30.34</v>
      </c>
    </row>
    <row r="10353" spans="2:7" hidden="1" x14ac:dyDescent="0.3">
      <c r="B10353" s="66">
        <v>1709</v>
      </c>
      <c r="C10353" s="68"/>
      <c r="D10353" s="68">
        <v>26.61</v>
      </c>
      <c r="E10353" s="68"/>
      <c r="G10353" s="68">
        <v>26.61</v>
      </c>
    </row>
    <row r="10354" spans="2:7" hidden="1" x14ac:dyDescent="0.3">
      <c r="B10354" s="66">
        <v>1710</v>
      </c>
      <c r="C10354" s="68"/>
      <c r="D10354" s="68"/>
      <c r="E10354" s="68"/>
      <c r="F10354" s="68">
        <v>24.63</v>
      </c>
      <c r="G10354" s="68">
        <v>24.63</v>
      </c>
    </row>
    <row r="10355" spans="2:7" hidden="1" x14ac:dyDescent="0.3">
      <c r="B10355" s="66">
        <v>1711</v>
      </c>
      <c r="C10355" s="68"/>
      <c r="D10355" s="68"/>
      <c r="E10355" s="68">
        <v>21.99</v>
      </c>
      <c r="G10355" s="68">
        <v>21.99</v>
      </c>
    </row>
    <row r="10356" spans="2:7" hidden="1" x14ac:dyDescent="0.3">
      <c r="B10356" s="66">
        <v>1712</v>
      </c>
      <c r="C10356" s="68"/>
      <c r="D10356" s="68">
        <v>24.83</v>
      </c>
      <c r="E10356" s="68"/>
      <c r="G10356" s="68">
        <v>24.83</v>
      </c>
    </row>
    <row r="10357" spans="2:7" hidden="1" x14ac:dyDescent="0.3">
      <c r="B10357" s="66">
        <v>1713</v>
      </c>
      <c r="C10357" s="68">
        <v>26.73</v>
      </c>
      <c r="D10357" s="68"/>
      <c r="E10357" s="68"/>
      <c r="G10357" s="68">
        <v>26.73</v>
      </c>
    </row>
    <row r="10358" spans="2:7" hidden="1" x14ac:dyDescent="0.3">
      <c r="B10358" s="66">
        <v>1714</v>
      </c>
      <c r="C10358" s="68"/>
      <c r="D10358" s="68">
        <v>19.48</v>
      </c>
      <c r="E10358" s="68"/>
      <c r="G10358" s="68">
        <v>19.48</v>
      </c>
    </row>
    <row r="10359" spans="2:7" hidden="1" x14ac:dyDescent="0.3">
      <c r="B10359" s="66">
        <v>1715</v>
      </c>
      <c r="C10359" s="68">
        <v>19.34</v>
      </c>
      <c r="D10359" s="68"/>
      <c r="E10359" s="68"/>
      <c r="G10359" s="68">
        <v>19.34</v>
      </c>
    </row>
    <row r="10360" spans="2:7" hidden="1" x14ac:dyDescent="0.3">
      <c r="B10360" s="66">
        <v>1717</v>
      </c>
      <c r="C10360" s="68"/>
      <c r="D10360" s="68">
        <v>23.26</v>
      </c>
      <c r="E10360" s="68"/>
      <c r="G10360" s="68">
        <v>23.26</v>
      </c>
    </row>
    <row r="10361" spans="2:7" hidden="1" x14ac:dyDescent="0.3">
      <c r="B10361" s="66">
        <v>1718</v>
      </c>
      <c r="C10361" s="68"/>
      <c r="D10361" s="68">
        <v>23.9</v>
      </c>
      <c r="E10361" s="68"/>
      <c r="G10361" s="68">
        <v>23.9</v>
      </c>
    </row>
    <row r="10362" spans="2:7" hidden="1" x14ac:dyDescent="0.3">
      <c r="B10362" s="66">
        <v>1720</v>
      </c>
      <c r="C10362" s="68">
        <v>31.68</v>
      </c>
      <c r="D10362" s="68"/>
      <c r="E10362" s="68"/>
      <c r="G10362" s="68">
        <v>31.68</v>
      </c>
    </row>
    <row r="10363" spans="2:7" hidden="1" x14ac:dyDescent="0.3">
      <c r="B10363" s="66">
        <v>1722</v>
      </c>
      <c r="C10363" s="68"/>
      <c r="D10363" s="68">
        <v>28.44</v>
      </c>
      <c r="E10363" s="68"/>
      <c r="G10363" s="68">
        <v>28.44</v>
      </c>
    </row>
    <row r="10364" spans="2:7" hidden="1" x14ac:dyDescent="0.3">
      <c r="B10364" s="66">
        <v>1723</v>
      </c>
      <c r="C10364" s="68"/>
      <c r="D10364" s="68">
        <v>28.21</v>
      </c>
      <c r="E10364" s="68"/>
      <c r="G10364" s="68">
        <v>28.21</v>
      </c>
    </row>
    <row r="10365" spans="2:7" hidden="1" x14ac:dyDescent="0.3">
      <c r="B10365" s="66">
        <v>1724</v>
      </c>
      <c r="C10365" s="68"/>
      <c r="D10365" s="68"/>
      <c r="E10365" s="68">
        <v>25.73</v>
      </c>
      <c r="G10365" s="68">
        <v>25.73</v>
      </c>
    </row>
    <row r="10366" spans="2:7" hidden="1" x14ac:dyDescent="0.3">
      <c r="B10366" s="66">
        <v>1725</v>
      </c>
      <c r="C10366" s="68"/>
      <c r="D10366" s="68"/>
      <c r="E10366" s="68">
        <v>30.12</v>
      </c>
      <c r="G10366" s="68">
        <v>30.12</v>
      </c>
    </row>
    <row r="10367" spans="2:7" hidden="1" x14ac:dyDescent="0.3">
      <c r="B10367" s="66">
        <v>1727</v>
      </c>
      <c r="C10367" s="68"/>
      <c r="D10367" s="68">
        <v>22.54</v>
      </c>
      <c r="E10367" s="68"/>
      <c r="G10367" s="68">
        <v>22.54</v>
      </c>
    </row>
    <row r="10368" spans="2:7" hidden="1" x14ac:dyDescent="0.3">
      <c r="B10368" s="66">
        <v>1728</v>
      </c>
      <c r="C10368" s="68">
        <v>28.66</v>
      </c>
      <c r="D10368" s="68"/>
      <c r="E10368" s="68"/>
      <c r="G10368" s="68">
        <v>28.66</v>
      </c>
    </row>
    <row r="10369" spans="2:7" hidden="1" x14ac:dyDescent="0.3">
      <c r="B10369" s="66">
        <v>1729</v>
      </c>
      <c r="C10369" s="68">
        <v>34.549999999999997</v>
      </c>
      <c r="D10369" s="68"/>
      <c r="E10369" s="68"/>
      <c r="G10369" s="68">
        <v>34.549999999999997</v>
      </c>
    </row>
    <row r="10370" spans="2:7" hidden="1" x14ac:dyDescent="0.3">
      <c r="B10370" s="66">
        <v>1731</v>
      </c>
      <c r="C10370" s="68"/>
      <c r="D10370" s="68">
        <v>23.68</v>
      </c>
      <c r="E10370" s="68"/>
      <c r="G10370" s="68">
        <v>23.68</v>
      </c>
    </row>
    <row r="10371" spans="2:7" hidden="1" x14ac:dyDescent="0.3">
      <c r="B10371" s="66">
        <v>1732</v>
      </c>
      <c r="C10371" s="68">
        <v>23.65</v>
      </c>
      <c r="D10371" s="68"/>
      <c r="E10371" s="68"/>
      <c r="G10371" s="68">
        <v>23.65</v>
      </c>
    </row>
    <row r="10372" spans="2:7" hidden="1" x14ac:dyDescent="0.3">
      <c r="B10372" s="66">
        <v>1733</v>
      </c>
      <c r="C10372" s="68"/>
      <c r="D10372" s="68">
        <v>22.67</v>
      </c>
      <c r="E10372" s="68"/>
      <c r="G10372" s="68">
        <v>22.67</v>
      </c>
    </row>
    <row r="10373" spans="2:7" hidden="1" x14ac:dyDescent="0.3">
      <c r="B10373" s="66">
        <v>1734</v>
      </c>
      <c r="C10373" s="68">
        <v>24.66</v>
      </c>
      <c r="D10373" s="68"/>
      <c r="E10373" s="68"/>
      <c r="G10373" s="68">
        <v>24.66</v>
      </c>
    </row>
    <row r="10374" spans="2:7" hidden="1" x14ac:dyDescent="0.3">
      <c r="B10374" s="66">
        <v>1735</v>
      </c>
      <c r="C10374" s="68"/>
      <c r="D10374" s="68">
        <v>21.66</v>
      </c>
      <c r="E10374" s="68"/>
      <c r="G10374" s="68">
        <v>21.66</v>
      </c>
    </row>
    <row r="10375" spans="2:7" hidden="1" x14ac:dyDescent="0.3">
      <c r="B10375" s="66">
        <v>1736</v>
      </c>
      <c r="C10375" s="68"/>
      <c r="D10375" s="68"/>
      <c r="E10375" s="68">
        <v>25.56</v>
      </c>
      <c r="G10375" s="68">
        <v>25.56</v>
      </c>
    </row>
    <row r="10376" spans="2:7" hidden="1" x14ac:dyDescent="0.3">
      <c r="B10376" s="66">
        <v>1737</v>
      </c>
      <c r="C10376" s="68"/>
      <c r="D10376" s="68"/>
      <c r="E10376" s="68">
        <v>24.96</v>
      </c>
      <c r="G10376" s="68">
        <v>24.96</v>
      </c>
    </row>
    <row r="10377" spans="2:7" hidden="1" x14ac:dyDescent="0.3">
      <c r="B10377" s="66">
        <v>1738</v>
      </c>
      <c r="C10377" s="68">
        <v>32.04</v>
      </c>
      <c r="D10377" s="68"/>
      <c r="E10377" s="68"/>
      <c r="G10377" s="68">
        <v>32.04</v>
      </c>
    </row>
    <row r="10378" spans="2:7" hidden="1" x14ac:dyDescent="0.3">
      <c r="B10378" s="66">
        <v>1739</v>
      </c>
      <c r="C10378" s="68">
        <v>19.940000000000001</v>
      </c>
      <c r="D10378" s="68"/>
      <c r="E10378" s="68"/>
      <c r="G10378" s="68">
        <v>19.940000000000001</v>
      </c>
    </row>
    <row r="10379" spans="2:7" hidden="1" x14ac:dyDescent="0.3">
      <c r="B10379" s="66">
        <v>1740</v>
      </c>
      <c r="C10379" s="68">
        <v>23.35</v>
      </c>
      <c r="D10379" s="68"/>
      <c r="E10379" s="68"/>
      <c r="G10379" s="68">
        <v>23.35</v>
      </c>
    </row>
    <row r="10380" spans="2:7" hidden="1" x14ac:dyDescent="0.3">
      <c r="B10380" s="66">
        <v>1741</v>
      </c>
      <c r="C10380" s="68">
        <v>22.66</v>
      </c>
      <c r="D10380" s="68"/>
      <c r="E10380" s="68"/>
      <c r="G10380" s="68">
        <v>22.66</v>
      </c>
    </row>
    <row r="10381" spans="2:7" hidden="1" x14ac:dyDescent="0.3">
      <c r="B10381" s="66">
        <v>1742</v>
      </c>
      <c r="C10381" s="68">
        <v>21.14</v>
      </c>
      <c r="D10381" s="68"/>
      <c r="E10381" s="68"/>
      <c r="G10381" s="68">
        <v>21.14</v>
      </c>
    </row>
    <row r="10382" spans="2:7" hidden="1" x14ac:dyDescent="0.3">
      <c r="B10382" s="66">
        <v>1744</v>
      </c>
      <c r="C10382" s="68"/>
      <c r="D10382" s="68"/>
      <c r="E10382" s="68">
        <v>25.4</v>
      </c>
      <c r="G10382" s="68">
        <v>25.4</v>
      </c>
    </row>
    <row r="10383" spans="2:7" hidden="1" x14ac:dyDescent="0.3">
      <c r="B10383" s="66">
        <v>1745</v>
      </c>
      <c r="C10383" s="68">
        <v>22.37</v>
      </c>
      <c r="D10383" s="68"/>
      <c r="E10383" s="68"/>
      <c r="G10383" s="68">
        <v>22.37</v>
      </c>
    </row>
    <row r="10384" spans="2:7" hidden="1" x14ac:dyDescent="0.3">
      <c r="B10384" s="66">
        <v>1746</v>
      </c>
      <c r="C10384" s="68"/>
      <c r="D10384" s="68">
        <v>22.78</v>
      </c>
      <c r="E10384" s="68"/>
      <c r="G10384" s="68">
        <v>22.78</v>
      </c>
    </row>
    <row r="10385" spans="2:7" hidden="1" x14ac:dyDescent="0.3">
      <c r="B10385" s="66">
        <v>1747</v>
      </c>
      <c r="C10385" s="68"/>
      <c r="D10385" s="68"/>
      <c r="E10385" s="68">
        <v>26.38</v>
      </c>
      <c r="G10385" s="68">
        <v>26.38</v>
      </c>
    </row>
    <row r="10386" spans="2:7" hidden="1" x14ac:dyDescent="0.3">
      <c r="B10386" s="66">
        <v>1748</v>
      </c>
      <c r="C10386" s="68">
        <v>29.11</v>
      </c>
      <c r="D10386" s="68"/>
      <c r="E10386" s="68"/>
      <c r="G10386" s="68">
        <v>29.11</v>
      </c>
    </row>
    <row r="10387" spans="2:7" hidden="1" x14ac:dyDescent="0.3">
      <c r="B10387" s="66">
        <v>1749</v>
      </c>
      <c r="C10387" s="68"/>
      <c r="D10387" s="68"/>
      <c r="E10387" s="68">
        <v>29.89</v>
      </c>
      <c r="G10387" s="68">
        <v>29.89</v>
      </c>
    </row>
    <row r="10388" spans="2:7" hidden="1" x14ac:dyDescent="0.3">
      <c r="B10388" s="66">
        <v>1750</v>
      </c>
      <c r="C10388" s="68"/>
      <c r="D10388" s="68">
        <v>25.71</v>
      </c>
      <c r="E10388" s="68"/>
      <c r="G10388" s="68">
        <v>25.71</v>
      </c>
    </row>
    <row r="10389" spans="2:7" hidden="1" x14ac:dyDescent="0.3">
      <c r="B10389" s="66">
        <v>1751</v>
      </c>
      <c r="C10389" s="68"/>
      <c r="D10389" s="68"/>
      <c r="E10389" s="68">
        <v>20.41</v>
      </c>
      <c r="G10389" s="68">
        <v>20.41</v>
      </c>
    </row>
    <row r="10390" spans="2:7" hidden="1" x14ac:dyDescent="0.3">
      <c r="B10390" s="66">
        <v>1754</v>
      </c>
      <c r="C10390" s="68">
        <v>22.51</v>
      </c>
      <c r="D10390" s="68"/>
      <c r="E10390" s="68"/>
      <c r="G10390" s="68">
        <v>22.51</v>
      </c>
    </row>
    <row r="10391" spans="2:7" hidden="1" x14ac:dyDescent="0.3">
      <c r="B10391" s="66">
        <v>1755</v>
      </c>
      <c r="C10391" s="68">
        <v>31.44</v>
      </c>
      <c r="D10391" s="68"/>
      <c r="E10391" s="68"/>
      <c r="G10391" s="68">
        <v>31.44</v>
      </c>
    </row>
    <row r="10392" spans="2:7" hidden="1" x14ac:dyDescent="0.3">
      <c r="B10392" s="66">
        <v>1757</v>
      </c>
      <c r="C10392" s="68"/>
      <c r="D10392" s="68"/>
      <c r="E10392" s="68">
        <v>29.42</v>
      </c>
      <c r="G10392" s="68">
        <v>29.42</v>
      </c>
    </row>
    <row r="10393" spans="2:7" hidden="1" x14ac:dyDescent="0.3">
      <c r="B10393" s="66">
        <v>1759</v>
      </c>
      <c r="C10393" s="68"/>
      <c r="D10393" s="68"/>
      <c r="E10393" s="68"/>
      <c r="F10393" s="68">
        <v>26.78</v>
      </c>
      <c r="G10393" s="68">
        <v>26.78</v>
      </c>
    </row>
    <row r="10394" spans="2:7" hidden="1" x14ac:dyDescent="0.3">
      <c r="B10394" s="66">
        <v>1760</v>
      </c>
      <c r="C10394" s="68">
        <v>24.91</v>
      </c>
      <c r="D10394" s="68"/>
      <c r="E10394" s="68"/>
      <c r="G10394" s="68">
        <v>24.91</v>
      </c>
    </row>
    <row r="10395" spans="2:7" hidden="1" x14ac:dyDescent="0.3">
      <c r="B10395" s="66">
        <v>1761</v>
      </c>
      <c r="C10395" s="68"/>
      <c r="D10395" s="68">
        <v>24.68</v>
      </c>
      <c r="E10395" s="68"/>
      <c r="G10395" s="68">
        <v>24.68</v>
      </c>
    </row>
    <row r="10396" spans="2:7" hidden="1" x14ac:dyDescent="0.3">
      <c r="B10396" s="66">
        <v>1762</v>
      </c>
      <c r="C10396" s="68">
        <v>31.44</v>
      </c>
      <c r="D10396" s="68"/>
      <c r="E10396" s="68"/>
      <c r="G10396" s="68">
        <v>31.44</v>
      </c>
    </row>
    <row r="10397" spans="2:7" hidden="1" x14ac:dyDescent="0.3">
      <c r="B10397" s="66">
        <v>1763</v>
      </c>
      <c r="C10397" s="68"/>
      <c r="D10397" s="68">
        <v>33.880000000000003</v>
      </c>
      <c r="E10397" s="68"/>
      <c r="G10397" s="68">
        <v>33.880000000000003</v>
      </c>
    </row>
    <row r="10398" spans="2:7" hidden="1" x14ac:dyDescent="0.3">
      <c r="B10398" s="66">
        <v>1765</v>
      </c>
      <c r="C10398" s="68"/>
      <c r="D10398" s="68">
        <v>26.45</v>
      </c>
      <c r="E10398" s="68"/>
      <c r="G10398" s="68">
        <v>26.45</v>
      </c>
    </row>
    <row r="10399" spans="2:7" hidden="1" x14ac:dyDescent="0.3">
      <c r="B10399" s="66">
        <v>1766</v>
      </c>
      <c r="C10399" s="68">
        <v>27.27</v>
      </c>
      <c r="D10399" s="68"/>
      <c r="E10399" s="68"/>
      <c r="G10399" s="68">
        <v>27.27</v>
      </c>
    </row>
    <row r="10400" spans="2:7" hidden="1" x14ac:dyDescent="0.3">
      <c r="B10400" s="66">
        <v>1767</v>
      </c>
      <c r="C10400" s="68"/>
      <c r="D10400" s="68">
        <v>34.549999999999997</v>
      </c>
      <c r="E10400" s="68"/>
      <c r="G10400" s="68">
        <v>34.549999999999997</v>
      </c>
    </row>
    <row r="10401" spans="2:7" hidden="1" x14ac:dyDescent="0.3">
      <c r="B10401" s="66">
        <v>1768</v>
      </c>
      <c r="C10401" s="68">
        <v>28.96</v>
      </c>
      <c r="D10401" s="68"/>
      <c r="E10401" s="68"/>
      <c r="G10401" s="68">
        <v>28.96</v>
      </c>
    </row>
    <row r="10402" spans="2:7" hidden="1" x14ac:dyDescent="0.3">
      <c r="B10402" s="66">
        <v>1770</v>
      </c>
      <c r="C10402" s="68"/>
      <c r="D10402" s="68"/>
      <c r="E10402" s="68">
        <v>24.74</v>
      </c>
      <c r="G10402" s="68">
        <v>24.74</v>
      </c>
    </row>
    <row r="10403" spans="2:7" hidden="1" x14ac:dyDescent="0.3">
      <c r="B10403" s="66">
        <v>1772</v>
      </c>
      <c r="C10403" s="68">
        <v>33.71</v>
      </c>
      <c r="D10403" s="68"/>
      <c r="E10403" s="68"/>
      <c r="G10403" s="68">
        <v>33.71</v>
      </c>
    </row>
    <row r="10404" spans="2:7" hidden="1" x14ac:dyDescent="0.3">
      <c r="B10404" s="66">
        <v>1773</v>
      </c>
      <c r="C10404" s="68">
        <v>26.84</v>
      </c>
      <c r="D10404" s="68"/>
      <c r="E10404" s="68"/>
      <c r="G10404" s="68">
        <v>26.84</v>
      </c>
    </row>
    <row r="10405" spans="2:7" hidden="1" x14ac:dyDescent="0.3">
      <c r="B10405" s="66">
        <v>1774</v>
      </c>
      <c r="C10405" s="68">
        <v>27.62</v>
      </c>
      <c r="D10405" s="68"/>
      <c r="E10405" s="68"/>
      <c r="G10405" s="68">
        <v>27.62</v>
      </c>
    </row>
    <row r="10406" spans="2:7" hidden="1" x14ac:dyDescent="0.3">
      <c r="B10406" s="66">
        <v>1775</v>
      </c>
      <c r="C10406" s="68"/>
      <c r="D10406" s="68">
        <v>23.38</v>
      </c>
      <c r="E10406" s="68"/>
      <c r="G10406" s="68">
        <v>23.38</v>
      </c>
    </row>
    <row r="10407" spans="2:7" hidden="1" x14ac:dyDescent="0.3">
      <c r="B10407" s="66">
        <v>1777</v>
      </c>
      <c r="C10407" s="68">
        <v>23.65</v>
      </c>
      <c r="D10407" s="68"/>
      <c r="E10407" s="68"/>
      <c r="G10407" s="68">
        <v>23.65</v>
      </c>
    </row>
    <row r="10408" spans="2:7" hidden="1" x14ac:dyDescent="0.3">
      <c r="B10408" s="66">
        <v>1778</v>
      </c>
      <c r="C10408" s="68">
        <v>28.4</v>
      </c>
      <c r="D10408" s="68"/>
      <c r="E10408" s="68"/>
      <c r="G10408" s="68">
        <v>28.4</v>
      </c>
    </row>
    <row r="10409" spans="2:7" hidden="1" x14ac:dyDescent="0.3">
      <c r="B10409" s="66">
        <v>1779</v>
      </c>
      <c r="C10409" s="68"/>
      <c r="D10409" s="68">
        <v>25.23</v>
      </c>
      <c r="E10409" s="68"/>
      <c r="G10409" s="68">
        <v>25.23</v>
      </c>
    </row>
    <row r="10410" spans="2:7" hidden="1" x14ac:dyDescent="0.3">
      <c r="B10410" s="66">
        <v>1781</v>
      </c>
      <c r="C10410" s="68"/>
      <c r="D10410" s="68">
        <v>23.81</v>
      </c>
      <c r="E10410" s="68"/>
      <c r="G10410" s="68">
        <v>23.81</v>
      </c>
    </row>
    <row r="10411" spans="2:7" hidden="1" x14ac:dyDescent="0.3">
      <c r="B10411" s="66">
        <v>1783</v>
      </c>
      <c r="C10411" s="68"/>
      <c r="D10411" s="68"/>
      <c r="E10411" s="68"/>
      <c r="F10411" s="68">
        <v>23.97</v>
      </c>
      <c r="G10411" s="68">
        <v>23.97</v>
      </c>
    </row>
    <row r="10412" spans="2:7" hidden="1" x14ac:dyDescent="0.3">
      <c r="B10412" s="66">
        <v>1784</v>
      </c>
      <c r="C10412" s="68">
        <v>29.13</v>
      </c>
      <c r="D10412" s="68"/>
      <c r="E10412" s="68"/>
      <c r="G10412" s="68">
        <v>29.13</v>
      </c>
    </row>
    <row r="10413" spans="2:7" hidden="1" x14ac:dyDescent="0.3">
      <c r="B10413" s="66">
        <v>1786</v>
      </c>
      <c r="C10413" s="68">
        <v>18.989999999999998</v>
      </c>
      <c r="D10413" s="68"/>
      <c r="E10413" s="68"/>
      <c r="G10413" s="68">
        <v>18.989999999999998</v>
      </c>
    </row>
    <row r="10414" spans="2:7" hidden="1" x14ac:dyDescent="0.3">
      <c r="B10414" s="66">
        <v>1787</v>
      </c>
      <c r="C10414" s="68">
        <v>29.82</v>
      </c>
      <c r="D10414" s="68"/>
      <c r="E10414" s="68"/>
      <c r="G10414" s="68">
        <v>29.82</v>
      </c>
    </row>
    <row r="10415" spans="2:7" hidden="1" x14ac:dyDescent="0.3">
      <c r="B10415" s="66">
        <v>1789</v>
      </c>
      <c r="C10415" s="68">
        <v>21.34</v>
      </c>
      <c r="D10415" s="68"/>
      <c r="E10415" s="68"/>
      <c r="G10415" s="68">
        <v>21.34</v>
      </c>
    </row>
    <row r="10416" spans="2:7" hidden="1" x14ac:dyDescent="0.3">
      <c r="B10416" s="66">
        <v>1790</v>
      </c>
      <c r="C10416" s="68">
        <v>25.22</v>
      </c>
      <c r="D10416" s="68"/>
      <c r="E10416" s="68"/>
      <c r="G10416" s="68">
        <v>25.22</v>
      </c>
    </row>
    <row r="10417" spans="2:7" hidden="1" x14ac:dyDescent="0.3">
      <c r="B10417" s="66">
        <v>1791</v>
      </c>
      <c r="C10417" s="68">
        <v>21.93</v>
      </c>
      <c r="D10417" s="68"/>
      <c r="E10417" s="68"/>
      <c r="G10417" s="68">
        <v>21.93</v>
      </c>
    </row>
    <row r="10418" spans="2:7" hidden="1" x14ac:dyDescent="0.3">
      <c r="B10418" s="66">
        <v>1792</v>
      </c>
      <c r="C10418" s="68">
        <v>21.73</v>
      </c>
      <c r="D10418" s="68"/>
      <c r="E10418" s="68"/>
      <c r="G10418" s="68">
        <v>21.73</v>
      </c>
    </row>
    <row r="10419" spans="2:7" hidden="1" x14ac:dyDescent="0.3">
      <c r="B10419" s="66">
        <v>1793</v>
      </c>
      <c r="C10419" s="68"/>
      <c r="D10419" s="68"/>
      <c r="E10419" s="68">
        <v>23.1</v>
      </c>
      <c r="G10419" s="68">
        <v>23.1</v>
      </c>
    </row>
    <row r="10420" spans="2:7" hidden="1" x14ac:dyDescent="0.3">
      <c r="B10420" s="66">
        <v>1795</v>
      </c>
      <c r="C10420" s="68">
        <v>24.1</v>
      </c>
      <c r="D10420" s="68"/>
      <c r="E10420" s="68"/>
      <c r="G10420" s="68">
        <v>24.1</v>
      </c>
    </row>
    <row r="10421" spans="2:7" hidden="1" x14ac:dyDescent="0.3">
      <c r="B10421" s="66">
        <v>1796</v>
      </c>
      <c r="C10421" s="68"/>
      <c r="D10421" s="68"/>
      <c r="E10421" s="68"/>
      <c r="F10421" s="68">
        <v>25.62</v>
      </c>
      <c r="G10421" s="68">
        <v>25.62</v>
      </c>
    </row>
    <row r="10422" spans="2:7" hidden="1" x14ac:dyDescent="0.3">
      <c r="B10422" s="66">
        <v>1797</v>
      </c>
      <c r="C10422" s="68"/>
      <c r="D10422" s="68"/>
      <c r="E10422" s="68"/>
      <c r="F10422" s="68">
        <v>23.16</v>
      </c>
      <c r="G10422" s="68">
        <v>23.16</v>
      </c>
    </row>
    <row r="10423" spans="2:7" hidden="1" x14ac:dyDescent="0.3">
      <c r="B10423" s="66">
        <v>1798</v>
      </c>
      <c r="C10423" s="68">
        <v>22.92</v>
      </c>
      <c r="D10423" s="68"/>
      <c r="E10423" s="68"/>
      <c r="G10423" s="68">
        <v>22.92</v>
      </c>
    </row>
    <row r="10424" spans="2:7" hidden="1" x14ac:dyDescent="0.3">
      <c r="B10424" s="66">
        <v>1799</v>
      </c>
      <c r="C10424" s="68"/>
      <c r="D10424" s="68">
        <v>25.08</v>
      </c>
      <c r="E10424" s="68"/>
      <c r="G10424" s="68">
        <v>25.08</v>
      </c>
    </row>
    <row r="10425" spans="2:7" hidden="1" x14ac:dyDescent="0.3">
      <c r="B10425" s="66">
        <v>1800</v>
      </c>
      <c r="C10425" s="68"/>
      <c r="D10425" s="68">
        <v>20.55</v>
      </c>
      <c r="E10425" s="68"/>
      <c r="G10425" s="68">
        <v>20.55</v>
      </c>
    </row>
    <row r="10426" spans="2:7" hidden="1" x14ac:dyDescent="0.3">
      <c r="B10426" s="66">
        <v>1801</v>
      </c>
      <c r="C10426" s="68"/>
      <c r="D10426" s="68">
        <v>26.23</v>
      </c>
      <c r="E10426" s="68"/>
      <c r="G10426" s="68">
        <v>26.23</v>
      </c>
    </row>
    <row r="10427" spans="2:7" hidden="1" x14ac:dyDescent="0.3">
      <c r="B10427" s="66">
        <v>1802</v>
      </c>
      <c r="C10427" s="68"/>
      <c r="D10427" s="68">
        <v>24.66</v>
      </c>
      <c r="E10427" s="68"/>
      <c r="G10427" s="68">
        <v>24.66</v>
      </c>
    </row>
    <row r="10428" spans="2:7" hidden="1" x14ac:dyDescent="0.3">
      <c r="B10428" s="66">
        <v>1803</v>
      </c>
      <c r="C10428" s="68">
        <v>24.59</v>
      </c>
      <c r="D10428" s="68"/>
      <c r="E10428" s="68"/>
      <c r="G10428" s="68">
        <v>24.59</v>
      </c>
    </row>
    <row r="10429" spans="2:7" hidden="1" x14ac:dyDescent="0.3">
      <c r="B10429" s="66">
        <v>1805</v>
      </c>
      <c r="C10429" s="68">
        <v>31.57</v>
      </c>
      <c r="D10429" s="68"/>
      <c r="E10429" s="68"/>
      <c r="G10429" s="68">
        <v>31.57</v>
      </c>
    </row>
    <row r="10430" spans="2:7" hidden="1" x14ac:dyDescent="0.3">
      <c r="B10430" s="66">
        <v>1806</v>
      </c>
      <c r="C10430" s="68"/>
      <c r="D10430" s="68">
        <v>26.13</v>
      </c>
      <c r="E10430" s="68"/>
      <c r="G10430" s="68">
        <v>26.13</v>
      </c>
    </row>
    <row r="10431" spans="2:7" hidden="1" x14ac:dyDescent="0.3">
      <c r="B10431" s="66">
        <v>1807</v>
      </c>
      <c r="C10431" s="68"/>
      <c r="D10431" s="68"/>
      <c r="E10431" s="68">
        <v>32.909999999999997</v>
      </c>
      <c r="G10431" s="68">
        <v>32.909999999999997</v>
      </c>
    </row>
    <row r="10432" spans="2:7" hidden="1" x14ac:dyDescent="0.3">
      <c r="B10432" s="66">
        <v>1808</v>
      </c>
      <c r="C10432" s="68"/>
      <c r="D10432" s="68">
        <v>20.13</v>
      </c>
      <c r="E10432" s="68"/>
      <c r="G10432" s="68">
        <v>20.13</v>
      </c>
    </row>
    <row r="10433" spans="2:7" hidden="1" x14ac:dyDescent="0.3">
      <c r="B10433" s="66">
        <v>1809</v>
      </c>
      <c r="C10433" s="68"/>
      <c r="D10433" s="68">
        <v>27.28</v>
      </c>
      <c r="E10433" s="68"/>
      <c r="G10433" s="68">
        <v>27.28</v>
      </c>
    </row>
    <row r="10434" spans="2:7" hidden="1" x14ac:dyDescent="0.3">
      <c r="B10434" s="66">
        <v>1810</v>
      </c>
      <c r="C10434" s="68"/>
      <c r="D10434" s="68">
        <v>18.059999999999999</v>
      </c>
      <c r="E10434" s="68"/>
      <c r="G10434" s="68">
        <v>18.059999999999999</v>
      </c>
    </row>
    <row r="10435" spans="2:7" hidden="1" x14ac:dyDescent="0.3">
      <c r="B10435" s="66">
        <v>1811</v>
      </c>
      <c r="C10435" s="68">
        <v>30</v>
      </c>
      <c r="D10435" s="68"/>
      <c r="E10435" s="68"/>
      <c r="G10435" s="68">
        <v>30</v>
      </c>
    </row>
    <row r="10436" spans="2:7" hidden="1" x14ac:dyDescent="0.3">
      <c r="B10436" s="66">
        <v>1812</v>
      </c>
      <c r="C10436" s="68">
        <v>32.270000000000003</v>
      </c>
      <c r="D10436" s="68"/>
      <c r="E10436" s="68"/>
      <c r="G10436" s="68">
        <v>32.270000000000003</v>
      </c>
    </row>
    <row r="10437" spans="2:7" hidden="1" x14ac:dyDescent="0.3">
      <c r="B10437" s="66">
        <v>1813</v>
      </c>
      <c r="C10437" s="68"/>
      <c r="D10437" s="68">
        <v>24.38</v>
      </c>
      <c r="E10437" s="68"/>
      <c r="G10437" s="68">
        <v>24.38</v>
      </c>
    </row>
    <row r="10438" spans="2:7" hidden="1" x14ac:dyDescent="0.3">
      <c r="B10438" s="66">
        <v>1814</v>
      </c>
      <c r="C10438" s="68"/>
      <c r="D10438" s="68"/>
      <c r="E10438" s="68"/>
      <c r="F10438" s="68">
        <v>26.89</v>
      </c>
      <c r="G10438" s="68">
        <v>26.89</v>
      </c>
    </row>
    <row r="10439" spans="2:7" hidden="1" x14ac:dyDescent="0.3">
      <c r="B10439" s="66">
        <v>1815</v>
      </c>
      <c r="C10439" s="68"/>
      <c r="D10439" s="68"/>
      <c r="E10439" s="68">
        <v>24.63</v>
      </c>
      <c r="G10439" s="68">
        <v>24.63</v>
      </c>
    </row>
    <row r="10440" spans="2:7" hidden="1" x14ac:dyDescent="0.3">
      <c r="B10440" s="66">
        <v>1816</v>
      </c>
      <c r="C10440" s="68"/>
      <c r="D10440" s="68">
        <v>27.86</v>
      </c>
      <c r="E10440" s="68"/>
      <c r="G10440" s="68">
        <v>27.86</v>
      </c>
    </row>
    <row r="10441" spans="2:7" hidden="1" x14ac:dyDescent="0.3">
      <c r="B10441" s="66">
        <v>1817</v>
      </c>
      <c r="C10441" s="68">
        <v>18.579999999999998</v>
      </c>
      <c r="D10441" s="68"/>
      <c r="E10441" s="68"/>
      <c r="G10441" s="68">
        <v>18.579999999999998</v>
      </c>
    </row>
    <row r="10442" spans="2:7" hidden="1" x14ac:dyDescent="0.3">
      <c r="B10442" s="66">
        <v>1818</v>
      </c>
      <c r="C10442" s="68">
        <v>27.51</v>
      </c>
      <c r="D10442" s="68"/>
      <c r="E10442" s="68"/>
      <c r="G10442" s="68">
        <v>27.51</v>
      </c>
    </row>
    <row r="10443" spans="2:7" hidden="1" x14ac:dyDescent="0.3">
      <c r="B10443" s="66">
        <v>1819</v>
      </c>
      <c r="C10443" s="68">
        <v>29.5</v>
      </c>
      <c r="D10443" s="68"/>
      <c r="E10443" s="68"/>
      <c r="G10443" s="68">
        <v>29.5</v>
      </c>
    </row>
    <row r="10444" spans="2:7" hidden="1" x14ac:dyDescent="0.3">
      <c r="B10444" s="66">
        <v>1820</v>
      </c>
      <c r="C10444" s="68"/>
      <c r="D10444" s="68"/>
      <c r="E10444" s="68">
        <v>24.1</v>
      </c>
      <c r="G10444" s="68">
        <v>24.1</v>
      </c>
    </row>
    <row r="10445" spans="2:7" hidden="1" x14ac:dyDescent="0.3">
      <c r="B10445" s="66">
        <v>1821</v>
      </c>
      <c r="C10445" s="68"/>
      <c r="D10445" s="68">
        <v>20.81</v>
      </c>
      <c r="E10445" s="68"/>
      <c r="G10445" s="68">
        <v>20.81</v>
      </c>
    </row>
    <row r="10446" spans="2:7" hidden="1" x14ac:dyDescent="0.3">
      <c r="B10446" s="66">
        <v>1822</v>
      </c>
      <c r="C10446" s="68"/>
      <c r="D10446" s="68">
        <v>21.49</v>
      </c>
      <c r="E10446" s="68"/>
      <c r="G10446" s="68">
        <v>21.49</v>
      </c>
    </row>
    <row r="10447" spans="2:7" hidden="1" x14ac:dyDescent="0.3">
      <c r="B10447" s="66">
        <v>1823</v>
      </c>
      <c r="C10447" s="68">
        <v>24.25</v>
      </c>
      <c r="D10447" s="68"/>
      <c r="E10447" s="68"/>
      <c r="G10447" s="68">
        <v>24.25</v>
      </c>
    </row>
    <row r="10448" spans="2:7" hidden="1" x14ac:dyDescent="0.3">
      <c r="B10448" s="66">
        <v>1824</v>
      </c>
      <c r="C10448" s="68"/>
      <c r="D10448" s="68"/>
      <c r="E10448" s="68">
        <v>28.35</v>
      </c>
      <c r="G10448" s="68">
        <v>28.35</v>
      </c>
    </row>
    <row r="10449" spans="2:7" hidden="1" x14ac:dyDescent="0.3">
      <c r="B10449" s="66">
        <v>1825</v>
      </c>
      <c r="C10449" s="68"/>
      <c r="D10449" s="68">
        <v>23.33</v>
      </c>
      <c r="E10449" s="68"/>
      <c r="G10449" s="68">
        <v>23.33</v>
      </c>
    </row>
    <row r="10450" spans="2:7" hidden="1" x14ac:dyDescent="0.3">
      <c r="B10450" s="66">
        <v>1826</v>
      </c>
      <c r="C10450" s="68"/>
      <c r="D10450" s="68">
        <v>28.84</v>
      </c>
      <c r="E10450" s="68"/>
      <c r="G10450" s="68">
        <v>28.84</v>
      </c>
    </row>
    <row r="10451" spans="2:7" hidden="1" x14ac:dyDescent="0.3">
      <c r="B10451" s="66">
        <v>1827</v>
      </c>
      <c r="C10451" s="68"/>
      <c r="D10451" s="68"/>
      <c r="E10451" s="68">
        <v>23.44</v>
      </c>
      <c r="G10451" s="68">
        <v>23.44</v>
      </c>
    </row>
    <row r="10452" spans="2:7" hidden="1" x14ac:dyDescent="0.3">
      <c r="B10452" s="66">
        <v>1828</v>
      </c>
      <c r="C10452" s="68">
        <v>21.82</v>
      </c>
      <c r="D10452" s="68"/>
      <c r="E10452" s="68"/>
      <c r="G10452" s="68">
        <v>21.82</v>
      </c>
    </row>
    <row r="10453" spans="2:7" hidden="1" x14ac:dyDescent="0.3">
      <c r="B10453" s="66">
        <v>1829</v>
      </c>
      <c r="C10453" s="68"/>
      <c r="D10453" s="68"/>
      <c r="E10453" s="68">
        <v>24.95</v>
      </c>
      <c r="G10453" s="68">
        <v>24.95</v>
      </c>
    </row>
    <row r="10454" spans="2:7" hidden="1" x14ac:dyDescent="0.3">
      <c r="B10454" s="66">
        <v>1830</v>
      </c>
      <c r="C10454" s="68"/>
      <c r="D10454" s="68">
        <v>24.8</v>
      </c>
      <c r="E10454" s="68"/>
      <c r="G10454" s="68">
        <v>24.8</v>
      </c>
    </row>
    <row r="10455" spans="2:7" hidden="1" x14ac:dyDescent="0.3">
      <c r="B10455" s="66">
        <v>1832</v>
      </c>
      <c r="C10455" s="68">
        <v>19.420000000000002</v>
      </c>
      <c r="D10455" s="68"/>
      <c r="E10455" s="68"/>
      <c r="G10455" s="68">
        <v>19.420000000000002</v>
      </c>
    </row>
    <row r="10456" spans="2:7" hidden="1" x14ac:dyDescent="0.3">
      <c r="B10456" s="66">
        <v>1833</v>
      </c>
      <c r="C10456" s="68"/>
      <c r="D10456" s="68"/>
      <c r="E10456" s="68"/>
      <c r="F10456" s="68">
        <v>23.58</v>
      </c>
      <c r="G10456" s="68">
        <v>23.58</v>
      </c>
    </row>
    <row r="10457" spans="2:7" hidden="1" x14ac:dyDescent="0.3">
      <c r="B10457" s="66">
        <v>1835</v>
      </c>
      <c r="C10457" s="68">
        <v>21.33</v>
      </c>
      <c r="D10457" s="68"/>
      <c r="E10457" s="68"/>
      <c r="G10457" s="68">
        <v>21.33</v>
      </c>
    </row>
    <row r="10458" spans="2:7" hidden="1" x14ac:dyDescent="0.3">
      <c r="B10458" s="66">
        <v>1836</v>
      </c>
      <c r="C10458" s="68"/>
      <c r="D10458" s="68"/>
      <c r="E10458" s="68"/>
      <c r="F10458" s="68">
        <v>24.39</v>
      </c>
      <c r="G10458" s="68">
        <v>24.39</v>
      </c>
    </row>
    <row r="10459" spans="2:7" hidden="1" x14ac:dyDescent="0.3">
      <c r="B10459" s="66">
        <v>1837</v>
      </c>
      <c r="C10459" s="68"/>
      <c r="D10459" s="68">
        <v>22.02</v>
      </c>
      <c r="E10459" s="68"/>
      <c r="G10459" s="68">
        <v>22.02</v>
      </c>
    </row>
    <row r="10460" spans="2:7" hidden="1" x14ac:dyDescent="0.3">
      <c r="B10460" s="66">
        <v>1838</v>
      </c>
      <c r="C10460" s="68"/>
      <c r="D10460" s="68"/>
      <c r="E10460" s="68">
        <v>32.090000000000003</v>
      </c>
      <c r="G10460" s="68">
        <v>32.090000000000003</v>
      </c>
    </row>
    <row r="10461" spans="2:7" hidden="1" x14ac:dyDescent="0.3">
      <c r="B10461" s="66">
        <v>1839</v>
      </c>
      <c r="C10461" s="68"/>
      <c r="D10461" s="68"/>
      <c r="E10461" s="68">
        <v>29.5</v>
      </c>
      <c r="G10461" s="68">
        <v>29.5</v>
      </c>
    </row>
    <row r="10462" spans="2:7" hidden="1" x14ac:dyDescent="0.3">
      <c r="B10462" s="66">
        <v>1840</v>
      </c>
      <c r="C10462" s="68"/>
      <c r="D10462" s="68">
        <v>31.68</v>
      </c>
      <c r="E10462" s="68"/>
      <c r="G10462" s="68">
        <v>31.68</v>
      </c>
    </row>
    <row r="10463" spans="2:7" hidden="1" x14ac:dyDescent="0.3">
      <c r="B10463" s="66">
        <v>1841</v>
      </c>
      <c r="C10463" s="68"/>
      <c r="D10463" s="68">
        <v>18.62</v>
      </c>
      <c r="E10463" s="68"/>
      <c r="G10463" s="68">
        <v>18.62</v>
      </c>
    </row>
    <row r="10464" spans="2:7" hidden="1" x14ac:dyDescent="0.3">
      <c r="B10464" s="66">
        <v>1843</v>
      </c>
      <c r="C10464" s="68"/>
      <c r="D10464" s="68"/>
      <c r="E10464" s="68">
        <v>27.09</v>
      </c>
      <c r="G10464" s="68">
        <v>27.09</v>
      </c>
    </row>
    <row r="10465" spans="2:7" hidden="1" x14ac:dyDescent="0.3">
      <c r="B10465" s="66">
        <v>1844</v>
      </c>
      <c r="C10465" s="68"/>
      <c r="D10465" s="68"/>
      <c r="E10465" s="68">
        <v>22.49</v>
      </c>
      <c r="G10465" s="68">
        <v>22.49</v>
      </c>
    </row>
    <row r="10466" spans="2:7" hidden="1" x14ac:dyDescent="0.3">
      <c r="B10466" s="66">
        <v>1845</v>
      </c>
      <c r="C10466" s="68"/>
      <c r="D10466" s="68">
        <v>28.08</v>
      </c>
      <c r="E10466" s="68"/>
      <c r="G10466" s="68">
        <v>28.08</v>
      </c>
    </row>
    <row r="10467" spans="2:7" hidden="1" x14ac:dyDescent="0.3">
      <c r="B10467" s="66">
        <v>1846</v>
      </c>
      <c r="C10467" s="68"/>
      <c r="D10467" s="68">
        <v>22.16</v>
      </c>
      <c r="E10467" s="68"/>
      <c r="G10467" s="68">
        <v>22.16</v>
      </c>
    </row>
    <row r="10468" spans="2:7" hidden="1" x14ac:dyDescent="0.3">
      <c r="B10468" s="66">
        <v>1848</v>
      </c>
      <c r="C10468" s="68">
        <v>27.23</v>
      </c>
      <c r="D10468" s="68"/>
      <c r="E10468" s="68"/>
      <c r="G10468" s="68">
        <v>27.23</v>
      </c>
    </row>
    <row r="10469" spans="2:7" hidden="1" x14ac:dyDescent="0.3">
      <c r="B10469" s="66">
        <v>1850</v>
      </c>
      <c r="C10469" s="68">
        <v>22.91</v>
      </c>
      <c r="D10469" s="68"/>
      <c r="E10469" s="68"/>
      <c r="G10469" s="68">
        <v>22.91</v>
      </c>
    </row>
    <row r="10470" spans="2:7" hidden="1" x14ac:dyDescent="0.3">
      <c r="B10470" s="66">
        <v>1851</v>
      </c>
      <c r="C10470" s="68"/>
      <c r="D10470" s="68"/>
      <c r="E10470" s="68">
        <v>23.92</v>
      </c>
      <c r="G10470" s="68">
        <v>23.92</v>
      </c>
    </row>
    <row r="10471" spans="2:7" hidden="1" x14ac:dyDescent="0.3">
      <c r="B10471" s="66">
        <v>1852</v>
      </c>
      <c r="C10471" s="68"/>
      <c r="D10471" s="68">
        <v>22.53</v>
      </c>
      <c r="E10471" s="68"/>
      <c r="G10471" s="68">
        <v>22.53</v>
      </c>
    </row>
    <row r="10472" spans="2:7" hidden="1" x14ac:dyDescent="0.3">
      <c r="B10472" s="66">
        <v>1853</v>
      </c>
      <c r="C10472" s="68">
        <v>25.48</v>
      </c>
      <c r="D10472" s="68"/>
      <c r="E10472" s="68"/>
      <c r="G10472" s="68">
        <v>25.48</v>
      </c>
    </row>
    <row r="10473" spans="2:7" hidden="1" x14ac:dyDescent="0.3">
      <c r="B10473" s="66">
        <v>1854</v>
      </c>
      <c r="C10473" s="68">
        <v>26.67</v>
      </c>
      <c r="D10473" s="68"/>
      <c r="E10473" s="68"/>
      <c r="G10473" s="68">
        <v>26.67</v>
      </c>
    </row>
    <row r="10474" spans="2:7" hidden="1" x14ac:dyDescent="0.3">
      <c r="B10474" s="66">
        <v>1855</v>
      </c>
      <c r="C10474" s="68">
        <v>23.48</v>
      </c>
      <c r="D10474" s="68"/>
      <c r="E10474" s="68"/>
      <c r="G10474" s="68">
        <v>23.48</v>
      </c>
    </row>
    <row r="10475" spans="2:7" hidden="1" x14ac:dyDescent="0.3">
      <c r="B10475" s="66">
        <v>1857</v>
      </c>
      <c r="C10475" s="68">
        <v>22.73</v>
      </c>
      <c r="D10475" s="68"/>
      <c r="E10475" s="68"/>
      <c r="G10475" s="68">
        <v>22.73</v>
      </c>
    </row>
    <row r="10476" spans="2:7" hidden="1" x14ac:dyDescent="0.3">
      <c r="B10476" s="66">
        <v>1859</v>
      </c>
      <c r="C10476" s="68"/>
      <c r="D10476" s="68"/>
      <c r="E10476" s="68">
        <v>30.55</v>
      </c>
      <c r="G10476" s="68">
        <v>30.55</v>
      </c>
    </row>
    <row r="10477" spans="2:7" hidden="1" x14ac:dyDescent="0.3">
      <c r="B10477" s="66">
        <v>1860</v>
      </c>
      <c r="C10477" s="68"/>
      <c r="D10477" s="68">
        <v>23.62</v>
      </c>
      <c r="E10477" s="68"/>
      <c r="G10477" s="68">
        <v>23.62</v>
      </c>
    </row>
    <row r="10478" spans="2:7" hidden="1" x14ac:dyDescent="0.3">
      <c r="B10478" s="66">
        <v>1861</v>
      </c>
      <c r="C10478" s="68"/>
      <c r="D10478" s="68"/>
      <c r="E10478" s="68">
        <v>22.9</v>
      </c>
      <c r="G10478" s="68">
        <v>22.9</v>
      </c>
    </row>
    <row r="10479" spans="2:7" hidden="1" x14ac:dyDescent="0.3">
      <c r="B10479" s="66">
        <v>1863</v>
      </c>
      <c r="C10479" s="68"/>
      <c r="D10479" s="68">
        <v>28.39</v>
      </c>
      <c r="E10479" s="68"/>
      <c r="G10479" s="68">
        <v>28.39</v>
      </c>
    </row>
    <row r="10480" spans="2:7" hidden="1" x14ac:dyDescent="0.3">
      <c r="B10480" s="66">
        <v>1864</v>
      </c>
      <c r="C10480" s="68"/>
      <c r="D10480" s="68"/>
      <c r="E10480" s="68">
        <v>23.72</v>
      </c>
      <c r="G10480" s="68">
        <v>23.72</v>
      </c>
    </row>
    <row r="10481" spans="2:7" hidden="1" x14ac:dyDescent="0.3">
      <c r="B10481" s="66">
        <v>1865</v>
      </c>
      <c r="C10481" s="68"/>
      <c r="D10481" s="68"/>
      <c r="E10481" s="68"/>
      <c r="F10481" s="68">
        <v>24.3</v>
      </c>
      <c r="G10481" s="68">
        <v>24.3</v>
      </c>
    </row>
    <row r="10482" spans="2:7" hidden="1" x14ac:dyDescent="0.3">
      <c r="B10482" s="66">
        <v>1866</v>
      </c>
      <c r="C10482" s="68">
        <v>23.26</v>
      </c>
      <c r="D10482" s="68"/>
      <c r="E10482" s="68"/>
      <c r="G10482" s="68">
        <v>23.26</v>
      </c>
    </row>
    <row r="10483" spans="2:7" hidden="1" x14ac:dyDescent="0.3">
      <c r="B10483" s="66">
        <v>1868</v>
      </c>
      <c r="C10483" s="68">
        <v>23.27</v>
      </c>
      <c r="D10483" s="68"/>
      <c r="E10483" s="68"/>
      <c r="G10483" s="68">
        <v>23.27</v>
      </c>
    </row>
    <row r="10484" spans="2:7" hidden="1" x14ac:dyDescent="0.3">
      <c r="B10484" s="66">
        <v>1870</v>
      </c>
      <c r="C10484" s="68">
        <v>29.38</v>
      </c>
      <c r="D10484" s="68"/>
      <c r="E10484" s="68"/>
      <c r="G10484" s="68">
        <v>29.38</v>
      </c>
    </row>
    <row r="10485" spans="2:7" hidden="1" x14ac:dyDescent="0.3">
      <c r="B10485" s="66">
        <v>1871</v>
      </c>
      <c r="C10485" s="68"/>
      <c r="D10485" s="68">
        <v>24.03</v>
      </c>
      <c r="E10485" s="68"/>
      <c r="G10485" s="68">
        <v>24.03</v>
      </c>
    </row>
    <row r="10486" spans="2:7" hidden="1" x14ac:dyDescent="0.3">
      <c r="B10486" s="66">
        <v>1872</v>
      </c>
      <c r="C10486" s="68">
        <v>30.77</v>
      </c>
      <c r="D10486" s="68"/>
      <c r="E10486" s="68"/>
      <c r="G10486" s="68">
        <v>30.77</v>
      </c>
    </row>
    <row r="10487" spans="2:7" hidden="1" x14ac:dyDescent="0.3">
      <c r="B10487" s="66">
        <v>1873</v>
      </c>
      <c r="C10487" s="68">
        <v>26.83</v>
      </c>
      <c r="D10487" s="68"/>
      <c r="E10487" s="68"/>
      <c r="G10487" s="68">
        <v>26.83</v>
      </c>
    </row>
    <row r="10488" spans="2:7" hidden="1" x14ac:dyDescent="0.3">
      <c r="B10488" s="66">
        <v>1874</v>
      </c>
      <c r="C10488" s="68"/>
      <c r="D10488" s="68"/>
      <c r="E10488" s="68">
        <v>24.24</v>
      </c>
      <c r="G10488" s="68">
        <v>24.24</v>
      </c>
    </row>
    <row r="10489" spans="2:7" hidden="1" x14ac:dyDescent="0.3">
      <c r="B10489" s="66">
        <v>1877</v>
      </c>
      <c r="C10489" s="68"/>
      <c r="D10489" s="68">
        <v>19.14</v>
      </c>
      <c r="E10489" s="68"/>
      <c r="G10489" s="68">
        <v>19.14</v>
      </c>
    </row>
    <row r="10490" spans="2:7" hidden="1" x14ac:dyDescent="0.3">
      <c r="B10490" s="66">
        <v>1878</v>
      </c>
      <c r="C10490" s="68">
        <v>24.86</v>
      </c>
      <c r="D10490" s="68"/>
      <c r="E10490" s="68"/>
      <c r="G10490" s="68">
        <v>24.86</v>
      </c>
    </row>
    <row r="10491" spans="2:7" hidden="1" x14ac:dyDescent="0.3">
      <c r="B10491" s="66">
        <v>1879</v>
      </c>
      <c r="C10491" s="68"/>
      <c r="D10491" s="68">
        <v>21.35</v>
      </c>
      <c r="E10491" s="68"/>
      <c r="G10491" s="68">
        <v>21.35</v>
      </c>
    </row>
    <row r="10492" spans="2:7" hidden="1" x14ac:dyDescent="0.3">
      <c r="B10492" s="66">
        <v>1880</v>
      </c>
      <c r="C10492" s="68"/>
      <c r="D10492" s="68">
        <v>28.76</v>
      </c>
      <c r="E10492" s="68"/>
      <c r="G10492" s="68">
        <v>28.76</v>
      </c>
    </row>
    <row r="10493" spans="2:7" hidden="1" x14ac:dyDescent="0.3">
      <c r="B10493" s="66">
        <v>1881</v>
      </c>
      <c r="C10493" s="68">
        <v>23.84</v>
      </c>
      <c r="D10493" s="68"/>
      <c r="E10493" s="68"/>
      <c r="G10493" s="68">
        <v>23.84</v>
      </c>
    </row>
    <row r="10494" spans="2:7" hidden="1" x14ac:dyDescent="0.3">
      <c r="B10494" s="66">
        <v>1882</v>
      </c>
      <c r="C10494" s="68"/>
      <c r="D10494" s="68">
        <v>18.68</v>
      </c>
      <c r="E10494" s="68"/>
      <c r="G10494" s="68">
        <v>18.68</v>
      </c>
    </row>
    <row r="10495" spans="2:7" hidden="1" x14ac:dyDescent="0.3">
      <c r="B10495" s="66">
        <v>1883</v>
      </c>
      <c r="C10495" s="68">
        <v>29.44</v>
      </c>
      <c r="D10495" s="68"/>
      <c r="E10495" s="68"/>
      <c r="G10495" s="68">
        <v>29.44</v>
      </c>
    </row>
    <row r="10496" spans="2:7" hidden="1" x14ac:dyDescent="0.3">
      <c r="B10496" s="66">
        <v>1884</v>
      </c>
      <c r="C10496" s="68">
        <v>20.12</v>
      </c>
      <c r="D10496" s="68"/>
      <c r="E10496" s="68"/>
      <c r="G10496" s="68">
        <v>20.12</v>
      </c>
    </row>
    <row r="10497" spans="2:7" hidden="1" x14ac:dyDescent="0.3">
      <c r="B10497" s="66">
        <v>1885</v>
      </c>
      <c r="C10497" s="68">
        <v>23.95</v>
      </c>
      <c r="D10497" s="68"/>
      <c r="E10497" s="68"/>
      <c r="G10497" s="68">
        <v>23.95</v>
      </c>
    </row>
    <row r="10498" spans="2:7" hidden="1" x14ac:dyDescent="0.3">
      <c r="B10498" s="66">
        <v>1886</v>
      </c>
      <c r="C10498" s="68">
        <v>29.86</v>
      </c>
      <c r="D10498" s="68"/>
      <c r="E10498" s="68"/>
      <c r="G10498" s="68">
        <v>29.86</v>
      </c>
    </row>
    <row r="10499" spans="2:7" hidden="1" x14ac:dyDescent="0.3">
      <c r="B10499" s="66">
        <v>1887</v>
      </c>
      <c r="C10499" s="68">
        <v>27.54</v>
      </c>
      <c r="D10499" s="68"/>
      <c r="E10499" s="68"/>
      <c r="G10499" s="68">
        <v>27.54</v>
      </c>
    </row>
    <row r="10500" spans="2:7" hidden="1" x14ac:dyDescent="0.3">
      <c r="B10500" s="66">
        <v>1889</v>
      </c>
      <c r="C10500" s="68"/>
      <c r="D10500" s="68">
        <v>24.61</v>
      </c>
      <c r="E10500" s="68"/>
      <c r="G10500" s="68">
        <v>24.61</v>
      </c>
    </row>
    <row r="10501" spans="2:7" hidden="1" x14ac:dyDescent="0.3">
      <c r="B10501" s="66">
        <v>1890</v>
      </c>
      <c r="C10501" s="68"/>
      <c r="D10501" s="68">
        <v>33.36</v>
      </c>
      <c r="E10501" s="68"/>
      <c r="G10501" s="68">
        <v>33.36</v>
      </c>
    </row>
    <row r="10502" spans="2:7" hidden="1" x14ac:dyDescent="0.3">
      <c r="B10502" s="66">
        <v>1891</v>
      </c>
      <c r="C10502" s="68">
        <v>22.91</v>
      </c>
      <c r="D10502" s="68"/>
      <c r="E10502" s="68"/>
      <c r="G10502" s="68">
        <v>22.91</v>
      </c>
    </row>
    <row r="10503" spans="2:7" hidden="1" x14ac:dyDescent="0.3">
      <c r="B10503" s="66">
        <v>1892</v>
      </c>
      <c r="C10503" s="68">
        <v>31.42</v>
      </c>
      <c r="D10503" s="68"/>
      <c r="E10503" s="68"/>
      <c r="G10503" s="68">
        <v>31.42</v>
      </c>
    </row>
    <row r="10504" spans="2:7" hidden="1" x14ac:dyDescent="0.3">
      <c r="B10504" s="66">
        <v>1893</v>
      </c>
      <c r="C10504" s="68"/>
      <c r="D10504" s="68"/>
      <c r="E10504" s="68"/>
      <c r="F10504" s="68">
        <v>26.98</v>
      </c>
      <c r="G10504" s="68">
        <v>26.98</v>
      </c>
    </row>
    <row r="10505" spans="2:7" hidden="1" x14ac:dyDescent="0.3">
      <c r="B10505" s="66">
        <v>1894</v>
      </c>
      <c r="C10505" s="68"/>
      <c r="D10505" s="68">
        <v>27.65</v>
      </c>
      <c r="E10505" s="68"/>
      <c r="G10505" s="68">
        <v>27.65</v>
      </c>
    </row>
    <row r="10506" spans="2:7" hidden="1" x14ac:dyDescent="0.3">
      <c r="B10506" s="66">
        <v>1896</v>
      </c>
      <c r="C10506" s="68"/>
      <c r="D10506" s="68">
        <v>28.91</v>
      </c>
      <c r="E10506" s="68"/>
      <c r="G10506" s="68">
        <v>28.91</v>
      </c>
    </row>
    <row r="10507" spans="2:7" hidden="1" x14ac:dyDescent="0.3">
      <c r="B10507" s="66">
        <v>1897</v>
      </c>
      <c r="C10507" s="68">
        <v>30.33</v>
      </c>
      <c r="D10507" s="68"/>
      <c r="E10507" s="68"/>
      <c r="G10507" s="68">
        <v>30.33</v>
      </c>
    </row>
    <row r="10508" spans="2:7" hidden="1" x14ac:dyDescent="0.3">
      <c r="B10508" s="66">
        <v>1898</v>
      </c>
      <c r="C10508" s="68">
        <v>25.64</v>
      </c>
      <c r="D10508" s="68"/>
      <c r="E10508" s="68"/>
      <c r="G10508" s="68">
        <v>25.64</v>
      </c>
    </row>
    <row r="10509" spans="2:7" hidden="1" x14ac:dyDescent="0.3">
      <c r="B10509" s="66">
        <v>1899</v>
      </c>
      <c r="C10509" s="68">
        <v>19.47</v>
      </c>
      <c r="D10509" s="68"/>
      <c r="E10509" s="68"/>
      <c r="G10509" s="68">
        <v>19.47</v>
      </c>
    </row>
    <row r="10510" spans="2:7" hidden="1" x14ac:dyDescent="0.3">
      <c r="B10510" s="66">
        <v>1900</v>
      </c>
      <c r="C10510" s="68">
        <v>25.32</v>
      </c>
      <c r="D10510" s="68"/>
      <c r="E10510" s="68"/>
      <c r="G10510" s="68">
        <v>25.32</v>
      </c>
    </row>
    <row r="10511" spans="2:7" hidden="1" x14ac:dyDescent="0.3">
      <c r="B10511" s="66">
        <v>1906</v>
      </c>
      <c r="C10511" s="68">
        <v>25.24</v>
      </c>
      <c r="D10511" s="68"/>
      <c r="E10511" s="68"/>
      <c r="G10511" s="68">
        <v>25.24</v>
      </c>
    </row>
    <row r="10512" spans="2:7" hidden="1" x14ac:dyDescent="0.3">
      <c r="B10512" s="66">
        <v>1907</v>
      </c>
      <c r="C10512" s="68">
        <v>23.25</v>
      </c>
      <c r="D10512" s="68"/>
      <c r="E10512" s="68"/>
      <c r="G10512" s="68">
        <v>23.25</v>
      </c>
    </row>
    <row r="10513" spans="2:7" hidden="1" x14ac:dyDescent="0.3">
      <c r="B10513" s="66">
        <v>1909</v>
      </c>
      <c r="C10513" s="68"/>
      <c r="D10513" s="68"/>
      <c r="E10513" s="68"/>
      <c r="F10513" s="68">
        <v>23.48</v>
      </c>
      <c r="G10513" s="68">
        <v>23.48</v>
      </c>
    </row>
    <row r="10514" spans="2:7" hidden="1" x14ac:dyDescent="0.3">
      <c r="B10514" s="66">
        <v>1910</v>
      </c>
      <c r="C10514" s="68"/>
      <c r="D10514" s="68">
        <v>23.34</v>
      </c>
      <c r="E10514" s="68"/>
      <c r="G10514" s="68">
        <v>23.34</v>
      </c>
    </row>
    <row r="10515" spans="2:7" hidden="1" x14ac:dyDescent="0.3">
      <c r="B10515" s="66">
        <v>1911</v>
      </c>
      <c r="C10515" s="68">
        <v>23.46</v>
      </c>
      <c r="D10515" s="68"/>
      <c r="E10515" s="68"/>
      <c r="G10515" s="68">
        <v>23.46</v>
      </c>
    </row>
    <row r="10516" spans="2:7" hidden="1" x14ac:dyDescent="0.3">
      <c r="B10516" s="66">
        <v>1912</v>
      </c>
      <c r="C10516" s="68">
        <v>28.78</v>
      </c>
      <c r="D10516" s="68"/>
      <c r="E10516" s="68"/>
      <c r="G10516" s="68">
        <v>28.78</v>
      </c>
    </row>
    <row r="10517" spans="2:7" hidden="1" x14ac:dyDescent="0.3">
      <c r="B10517" s="66">
        <v>1913</v>
      </c>
      <c r="C10517" s="68">
        <v>27.92</v>
      </c>
      <c r="D10517" s="68"/>
      <c r="E10517" s="68"/>
      <c r="G10517" s="68">
        <v>27.92</v>
      </c>
    </row>
    <row r="10518" spans="2:7" hidden="1" x14ac:dyDescent="0.3">
      <c r="B10518" s="66">
        <v>1914</v>
      </c>
      <c r="C10518" s="68">
        <v>26.43</v>
      </c>
      <c r="D10518" s="68"/>
      <c r="E10518" s="68"/>
      <c r="G10518" s="68">
        <v>26.43</v>
      </c>
    </row>
    <row r="10519" spans="2:7" hidden="1" x14ac:dyDescent="0.3">
      <c r="B10519" s="66">
        <v>1915</v>
      </c>
      <c r="C10519" s="68">
        <v>28.57</v>
      </c>
      <c r="D10519" s="68"/>
      <c r="E10519" s="68"/>
      <c r="G10519" s="68">
        <v>28.57</v>
      </c>
    </row>
    <row r="10520" spans="2:7" hidden="1" x14ac:dyDescent="0.3">
      <c r="B10520" s="66">
        <v>1916</v>
      </c>
      <c r="C10520" s="68"/>
      <c r="D10520" s="68"/>
      <c r="E10520" s="68">
        <v>20.02</v>
      </c>
      <c r="G10520" s="68">
        <v>20.02</v>
      </c>
    </row>
    <row r="10521" spans="2:7" hidden="1" x14ac:dyDescent="0.3">
      <c r="B10521" s="66">
        <v>1917</v>
      </c>
      <c r="C10521" s="68">
        <v>28.09</v>
      </c>
      <c r="D10521" s="68"/>
      <c r="E10521" s="68"/>
      <c r="G10521" s="68">
        <v>28.09</v>
      </c>
    </row>
    <row r="10522" spans="2:7" hidden="1" x14ac:dyDescent="0.3">
      <c r="B10522" s="66">
        <v>1920</v>
      </c>
      <c r="C10522" s="68"/>
      <c r="D10522" s="68">
        <v>23.65</v>
      </c>
      <c r="E10522" s="68"/>
      <c r="G10522" s="68">
        <v>23.65</v>
      </c>
    </row>
    <row r="10523" spans="2:7" hidden="1" x14ac:dyDescent="0.3">
      <c r="B10523" s="66">
        <v>1921</v>
      </c>
      <c r="C10523" s="68"/>
      <c r="D10523" s="68"/>
      <c r="E10523" s="68">
        <v>24.75</v>
      </c>
      <c r="G10523" s="68">
        <v>24.75</v>
      </c>
    </row>
    <row r="10524" spans="2:7" hidden="1" x14ac:dyDescent="0.3">
      <c r="B10524" s="66">
        <v>1922</v>
      </c>
      <c r="C10524" s="68"/>
      <c r="D10524" s="68"/>
      <c r="E10524" s="68"/>
      <c r="F10524" s="68">
        <v>27.73</v>
      </c>
      <c r="G10524" s="68">
        <v>27.73</v>
      </c>
    </row>
    <row r="10525" spans="2:7" hidden="1" x14ac:dyDescent="0.3">
      <c r="B10525" s="66">
        <v>1923</v>
      </c>
      <c r="C10525" s="68"/>
      <c r="D10525" s="68">
        <v>25.23</v>
      </c>
      <c r="E10525" s="68"/>
      <c r="G10525" s="68">
        <v>25.23</v>
      </c>
    </row>
    <row r="10526" spans="2:7" hidden="1" x14ac:dyDescent="0.3">
      <c r="B10526" s="66">
        <v>1924</v>
      </c>
      <c r="C10526" s="68">
        <v>19.64</v>
      </c>
      <c r="D10526" s="68"/>
      <c r="E10526" s="68"/>
      <c r="G10526" s="68">
        <v>19.64</v>
      </c>
    </row>
    <row r="10527" spans="2:7" hidden="1" x14ac:dyDescent="0.3">
      <c r="B10527" s="66">
        <v>1927</v>
      </c>
      <c r="C10527" s="68">
        <v>28.57</v>
      </c>
      <c r="D10527" s="68"/>
      <c r="E10527" s="68"/>
      <c r="G10527" s="68">
        <v>28.57</v>
      </c>
    </row>
    <row r="10528" spans="2:7" hidden="1" x14ac:dyDescent="0.3">
      <c r="B10528" s="66">
        <v>1929</v>
      </c>
      <c r="C10528" s="68">
        <v>26.83</v>
      </c>
      <c r="D10528" s="68"/>
      <c r="E10528" s="68"/>
      <c r="G10528" s="68">
        <v>26.83</v>
      </c>
    </row>
    <row r="10529" spans="2:7" hidden="1" x14ac:dyDescent="0.3">
      <c r="B10529" s="66">
        <v>1930</v>
      </c>
      <c r="C10529" s="68"/>
      <c r="D10529" s="68">
        <v>21.17</v>
      </c>
      <c r="E10529" s="68"/>
      <c r="G10529" s="68">
        <v>21.17</v>
      </c>
    </row>
    <row r="10530" spans="2:7" hidden="1" x14ac:dyDescent="0.3">
      <c r="B10530" s="66">
        <v>1931</v>
      </c>
      <c r="C10530" s="68"/>
      <c r="D10530" s="68">
        <v>19.18</v>
      </c>
      <c r="E10530" s="68"/>
      <c r="G10530" s="68">
        <v>19.18</v>
      </c>
    </row>
    <row r="10531" spans="2:7" hidden="1" x14ac:dyDescent="0.3">
      <c r="B10531" s="66">
        <v>1932</v>
      </c>
      <c r="C10531" s="68">
        <v>32.409999999999997</v>
      </c>
      <c r="D10531" s="68"/>
      <c r="E10531" s="68"/>
      <c r="G10531" s="68">
        <v>32.409999999999997</v>
      </c>
    </row>
    <row r="10532" spans="2:7" hidden="1" x14ac:dyDescent="0.3">
      <c r="B10532" s="66">
        <v>1933</v>
      </c>
      <c r="C10532" s="68"/>
      <c r="D10532" s="68">
        <v>25.94</v>
      </c>
      <c r="E10532" s="68"/>
      <c r="G10532" s="68">
        <v>25.94</v>
      </c>
    </row>
    <row r="10533" spans="2:7" hidden="1" x14ac:dyDescent="0.3">
      <c r="B10533" s="66">
        <v>1934</v>
      </c>
      <c r="C10533" s="68"/>
      <c r="D10533" s="68">
        <v>23.1</v>
      </c>
      <c r="E10533" s="68"/>
      <c r="G10533" s="68">
        <v>23.1</v>
      </c>
    </row>
    <row r="10534" spans="2:7" hidden="1" x14ac:dyDescent="0.3">
      <c r="B10534" s="66">
        <v>1935</v>
      </c>
      <c r="C10534" s="68"/>
      <c r="D10534" s="68"/>
      <c r="E10534" s="68"/>
      <c r="F10534" s="68">
        <v>22.18</v>
      </c>
      <c r="G10534" s="68">
        <v>22.18</v>
      </c>
    </row>
    <row r="10535" spans="2:7" hidden="1" x14ac:dyDescent="0.3">
      <c r="B10535" s="66">
        <v>1936</v>
      </c>
      <c r="C10535" s="68">
        <v>25.82</v>
      </c>
      <c r="D10535" s="68"/>
      <c r="E10535" s="68"/>
      <c r="G10535" s="68">
        <v>25.82</v>
      </c>
    </row>
    <row r="10536" spans="2:7" hidden="1" x14ac:dyDescent="0.3">
      <c r="B10536" s="66">
        <v>1937</v>
      </c>
      <c r="C10536" s="68">
        <v>22.36</v>
      </c>
      <c r="D10536" s="68"/>
      <c r="E10536" s="68"/>
      <c r="G10536" s="68">
        <v>22.36</v>
      </c>
    </row>
    <row r="10537" spans="2:7" hidden="1" x14ac:dyDescent="0.3">
      <c r="B10537" s="66">
        <v>1938</v>
      </c>
      <c r="C10537" s="68">
        <v>18.989999999999998</v>
      </c>
      <c r="D10537" s="68"/>
      <c r="E10537" s="68"/>
      <c r="G10537" s="68">
        <v>18.989999999999998</v>
      </c>
    </row>
    <row r="10538" spans="2:7" hidden="1" x14ac:dyDescent="0.3">
      <c r="B10538" s="66">
        <v>1939</v>
      </c>
      <c r="C10538" s="68">
        <v>34.270000000000003</v>
      </c>
      <c r="D10538" s="68"/>
      <c r="E10538" s="68"/>
      <c r="G10538" s="68">
        <v>34.270000000000003</v>
      </c>
    </row>
    <row r="10539" spans="2:7" hidden="1" x14ac:dyDescent="0.3">
      <c r="B10539" s="66">
        <v>1940</v>
      </c>
      <c r="C10539" s="68"/>
      <c r="D10539" s="68"/>
      <c r="E10539" s="68">
        <v>25.57</v>
      </c>
      <c r="G10539" s="68">
        <v>25.57</v>
      </c>
    </row>
    <row r="10540" spans="2:7" hidden="1" x14ac:dyDescent="0.3">
      <c r="B10540" s="66">
        <v>1942</v>
      </c>
      <c r="C10540" s="68">
        <v>23.43</v>
      </c>
      <c r="D10540" s="68"/>
      <c r="E10540" s="68"/>
      <c r="G10540" s="68">
        <v>23.43</v>
      </c>
    </row>
    <row r="10541" spans="2:7" hidden="1" x14ac:dyDescent="0.3">
      <c r="B10541" s="66">
        <v>1943</v>
      </c>
      <c r="C10541" s="68">
        <v>30.74</v>
      </c>
      <c r="D10541" s="68"/>
      <c r="E10541" s="68"/>
      <c r="G10541" s="68">
        <v>30.74</v>
      </c>
    </row>
    <row r="10542" spans="2:7" hidden="1" x14ac:dyDescent="0.3">
      <c r="B10542" s="66">
        <v>1944</v>
      </c>
      <c r="C10542" s="68"/>
      <c r="D10542" s="68">
        <v>30.34</v>
      </c>
      <c r="E10542" s="68"/>
      <c r="G10542" s="68">
        <v>30.34</v>
      </c>
    </row>
    <row r="10543" spans="2:7" hidden="1" x14ac:dyDescent="0.3">
      <c r="B10543" s="66">
        <v>1945</v>
      </c>
      <c r="C10543" s="68"/>
      <c r="D10543" s="68"/>
      <c r="E10543" s="68">
        <v>22.73</v>
      </c>
      <c r="G10543" s="68">
        <v>22.73</v>
      </c>
    </row>
    <row r="10544" spans="2:7" hidden="1" x14ac:dyDescent="0.3">
      <c r="B10544" s="66">
        <v>1946</v>
      </c>
      <c r="C10544" s="68"/>
      <c r="D10544" s="68">
        <v>24.99</v>
      </c>
      <c r="E10544" s="68"/>
      <c r="G10544" s="68">
        <v>24.99</v>
      </c>
    </row>
    <row r="10545" spans="2:7" hidden="1" x14ac:dyDescent="0.3">
      <c r="B10545" s="66">
        <v>1948</v>
      </c>
      <c r="C10545" s="68"/>
      <c r="D10545" s="68"/>
      <c r="E10545" s="68">
        <v>35.53</v>
      </c>
      <c r="G10545" s="68">
        <v>35.53</v>
      </c>
    </row>
    <row r="10546" spans="2:7" hidden="1" x14ac:dyDescent="0.3">
      <c r="B10546" s="66">
        <v>1949</v>
      </c>
      <c r="C10546" s="68"/>
      <c r="D10546" s="68"/>
      <c r="E10546" s="68">
        <v>24.83</v>
      </c>
      <c r="G10546" s="68">
        <v>24.83</v>
      </c>
    </row>
    <row r="10547" spans="2:7" hidden="1" x14ac:dyDescent="0.3">
      <c r="B10547" s="66">
        <v>1950</v>
      </c>
      <c r="C10547" s="68">
        <v>21.35</v>
      </c>
      <c r="D10547" s="68"/>
      <c r="E10547" s="68"/>
      <c r="G10547" s="68">
        <v>21.35</v>
      </c>
    </row>
    <row r="10548" spans="2:7" hidden="1" x14ac:dyDescent="0.3">
      <c r="B10548" s="66">
        <v>1951</v>
      </c>
      <c r="C10548" s="68"/>
      <c r="D10548" s="68"/>
      <c r="E10548" s="68"/>
      <c r="F10548" s="68">
        <v>24.69</v>
      </c>
      <c r="G10548" s="68">
        <v>24.69</v>
      </c>
    </row>
    <row r="10549" spans="2:7" hidden="1" x14ac:dyDescent="0.3">
      <c r="B10549" s="66">
        <v>1952</v>
      </c>
      <c r="C10549" s="68"/>
      <c r="D10549" s="68"/>
      <c r="E10549" s="68">
        <v>29.35</v>
      </c>
      <c r="G10549" s="68">
        <v>29.35</v>
      </c>
    </row>
    <row r="10550" spans="2:7" hidden="1" x14ac:dyDescent="0.3">
      <c r="B10550" s="66">
        <v>1953</v>
      </c>
      <c r="C10550" s="68">
        <v>23.53</v>
      </c>
      <c r="D10550" s="68"/>
      <c r="E10550" s="68"/>
      <c r="G10550" s="68">
        <v>23.53</v>
      </c>
    </row>
    <row r="10551" spans="2:7" hidden="1" x14ac:dyDescent="0.3">
      <c r="B10551" s="66">
        <v>1954</v>
      </c>
      <c r="C10551" s="68"/>
      <c r="D10551" s="68">
        <v>21.94</v>
      </c>
      <c r="E10551" s="68"/>
      <c r="G10551" s="68">
        <v>21.94</v>
      </c>
    </row>
    <row r="10552" spans="2:7" hidden="1" x14ac:dyDescent="0.3">
      <c r="B10552" s="66">
        <v>1956</v>
      </c>
      <c r="C10552" s="68">
        <v>24.77</v>
      </c>
      <c r="D10552" s="68"/>
      <c r="E10552" s="68"/>
      <c r="G10552" s="68">
        <v>24.77</v>
      </c>
    </row>
    <row r="10553" spans="2:7" hidden="1" x14ac:dyDescent="0.3">
      <c r="B10553" s="66">
        <v>1957</v>
      </c>
      <c r="C10553" s="68"/>
      <c r="D10553" s="68"/>
      <c r="E10553" s="68"/>
      <c r="F10553" s="68">
        <v>27.47</v>
      </c>
      <c r="G10553" s="68">
        <v>27.47</v>
      </c>
    </row>
    <row r="10554" spans="2:7" hidden="1" x14ac:dyDescent="0.3">
      <c r="B10554" s="66">
        <v>1958</v>
      </c>
      <c r="C10554" s="68"/>
      <c r="D10554" s="68"/>
      <c r="E10554" s="68">
        <v>25.86</v>
      </c>
      <c r="G10554" s="68">
        <v>25.86</v>
      </c>
    </row>
    <row r="10555" spans="2:7" hidden="1" x14ac:dyDescent="0.3">
      <c r="B10555" s="66">
        <v>1959</v>
      </c>
      <c r="C10555" s="68">
        <v>20.49</v>
      </c>
      <c r="D10555" s="68"/>
      <c r="E10555" s="68"/>
      <c r="G10555" s="68">
        <v>20.49</v>
      </c>
    </row>
    <row r="10556" spans="2:7" hidden="1" x14ac:dyDescent="0.3">
      <c r="B10556" s="66">
        <v>1960</v>
      </c>
      <c r="C10556" s="68"/>
      <c r="D10556" s="68">
        <v>28.3</v>
      </c>
      <c r="E10556" s="68"/>
      <c r="G10556" s="68">
        <v>28.3</v>
      </c>
    </row>
    <row r="10557" spans="2:7" hidden="1" x14ac:dyDescent="0.3">
      <c r="B10557" s="66">
        <v>1961</v>
      </c>
      <c r="C10557" s="68">
        <v>26.03</v>
      </c>
      <c r="D10557" s="68"/>
      <c r="E10557" s="68"/>
      <c r="G10557" s="68">
        <v>26.03</v>
      </c>
    </row>
    <row r="10558" spans="2:7" hidden="1" x14ac:dyDescent="0.3">
      <c r="B10558" s="66">
        <v>1962</v>
      </c>
      <c r="C10558" s="68"/>
      <c r="D10558" s="68"/>
      <c r="E10558" s="68">
        <v>25.04</v>
      </c>
      <c r="G10558" s="68">
        <v>25.04</v>
      </c>
    </row>
    <row r="10559" spans="2:7" hidden="1" x14ac:dyDescent="0.3">
      <c r="B10559" s="66">
        <v>1963</v>
      </c>
      <c r="C10559" s="68"/>
      <c r="D10559" s="68">
        <v>33.14</v>
      </c>
      <c r="E10559" s="68"/>
      <c r="G10559" s="68">
        <v>33.14</v>
      </c>
    </row>
    <row r="10560" spans="2:7" hidden="1" x14ac:dyDescent="0.3">
      <c r="B10560" s="66">
        <v>1964</v>
      </c>
      <c r="C10560" s="68">
        <v>20.7</v>
      </c>
      <c r="D10560" s="68"/>
      <c r="E10560" s="68"/>
      <c r="G10560" s="68">
        <v>20.7</v>
      </c>
    </row>
    <row r="10561" spans="2:7" hidden="1" x14ac:dyDescent="0.3">
      <c r="B10561" s="66">
        <v>1965</v>
      </c>
      <c r="C10561" s="68"/>
      <c r="D10561" s="68">
        <v>33.99</v>
      </c>
      <c r="E10561" s="68"/>
      <c r="G10561" s="68">
        <v>33.99</v>
      </c>
    </row>
    <row r="10562" spans="2:7" hidden="1" x14ac:dyDescent="0.3">
      <c r="B10562" s="66">
        <v>1967</v>
      </c>
      <c r="C10562" s="68"/>
      <c r="D10562" s="68"/>
      <c r="E10562" s="68"/>
      <c r="F10562" s="68">
        <v>25.91</v>
      </c>
      <c r="G10562" s="68">
        <v>25.91</v>
      </c>
    </row>
    <row r="10563" spans="2:7" hidden="1" x14ac:dyDescent="0.3">
      <c r="B10563" s="66">
        <v>1968</v>
      </c>
      <c r="C10563" s="68">
        <v>23.59</v>
      </c>
      <c r="D10563" s="68"/>
      <c r="E10563" s="68"/>
      <c r="G10563" s="68">
        <v>23.59</v>
      </c>
    </row>
    <row r="10564" spans="2:7" hidden="1" x14ac:dyDescent="0.3">
      <c r="B10564" s="66">
        <v>1969</v>
      </c>
      <c r="C10564" s="68">
        <v>23.87</v>
      </c>
      <c r="D10564" s="68"/>
      <c r="E10564" s="68"/>
      <c r="G10564" s="68">
        <v>23.87</v>
      </c>
    </row>
    <row r="10565" spans="2:7" hidden="1" x14ac:dyDescent="0.3">
      <c r="B10565" s="66">
        <v>1970</v>
      </c>
      <c r="C10565" s="68">
        <v>30.55</v>
      </c>
      <c r="D10565" s="68"/>
      <c r="E10565" s="68"/>
      <c r="G10565" s="68">
        <v>30.55</v>
      </c>
    </row>
    <row r="10566" spans="2:7" hidden="1" x14ac:dyDescent="0.3">
      <c r="B10566" s="66">
        <v>1971</v>
      </c>
      <c r="C10566" s="68"/>
      <c r="D10566" s="68">
        <v>28.04</v>
      </c>
      <c r="E10566" s="68"/>
      <c r="G10566" s="68">
        <v>28.04</v>
      </c>
    </row>
    <row r="10567" spans="2:7" hidden="1" x14ac:dyDescent="0.3">
      <c r="B10567" s="66">
        <v>1972</v>
      </c>
      <c r="C10567" s="68"/>
      <c r="D10567" s="68"/>
      <c r="E10567" s="68">
        <v>19.05</v>
      </c>
      <c r="G10567" s="68">
        <v>19.05</v>
      </c>
    </row>
    <row r="10568" spans="2:7" hidden="1" x14ac:dyDescent="0.3">
      <c r="B10568" s="66">
        <v>1973</v>
      </c>
      <c r="C10568" s="68"/>
      <c r="D10568" s="68">
        <v>29.84</v>
      </c>
      <c r="E10568" s="68"/>
      <c r="G10568" s="68">
        <v>29.84</v>
      </c>
    </row>
    <row r="10569" spans="2:7" hidden="1" x14ac:dyDescent="0.3">
      <c r="B10569" s="66">
        <v>1974</v>
      </c>
      <c r="C10569" s="68">
        <v>30.47</v>
      </c>
      <c r="D10569" s="68"/>
      <c r="E10569" s="68"/>
      <c r="G10569" s="68">
        <v>30.47</v>
      </c>
    </row>
    <row r="10570" spans="2:7" hidden="1" x14ac:dyDescent="0.3">
      <c r="B10570" s="66">
        <v>1975</v>
      </c>
      <c r="C10570" s="68"/>
      <c r="D10570" s="68">
        <v>26.17</v>
      </c>
      <c r="E10570" s="68"/>
      <c r="G10570" s="68">
        <v>26.17</v>
      </c>
    </row>
    <row r="10571" spans="2:7" hidden="1" x14ac:dyDescent="0.3">
      <c r="B10571" s="66">
        <v>1978</v>
      </c>
      <c r="C10571" s="68">
        <v>27.33</v>
      </c>
      <c r="D10571" s="68"/>
      <c r="E10571" s="68"/>
      <c r="G10571" s="68">
        <v>27.33</v>
      </c>
    </row>
    <row r="10572" spans="2:7" hidden="1" x14ac:dyDescent="0.3">
      <c r="B10572" s="66">
        <v>1979</v>
      </c>
      <c r="C10572" s="68">
        <v>22.85</v>
      </c>
      <c r="D10572" s="68"/>
      <c r="E10572" s="68"/>
      <c r="G10572" s="68">
        <v>22.85</v>
      </c>
    </row>
    <row r="10573" spans="2:7" hidden="1" x14ac:dyDescent="0.3">
      <c r="B10573" s="66">
        <v>1980</v>
      </c>
      <c r="C10573" s="68"/>
      <c r="D10573" s="68"/>
      <c r="E10573" s="68"/>
      <c r="F10573" s="68">
        <v>25.68</v>
      </c>
      <c r="G10573" s="68">
        <v>25.68</v>
      </c>
    </row>
    <row r="10574" spans="2:7" hidden="1" x14ac:dyDescent="0.3">
      <c r="B10574" s="66">
        <v>1981</v>
      </c>
      <c r="C10574" s="68">
        <v>23.72</v>
      </c>
      <c r="D10574" s="68"/>
      <c r="E10574" s="68"/>
      <c r="G10574" s="68">
        <v>23.72</v>
      </c>
    </row>
    <row r="10575" spans="2:7" hidden="1" x14ac:dyDescent="0.3">
      <c r="B10575" s="66">
        <v>1982</v>
      </c>
      <c r="C10575" s="68"/>
      <c r="D10575" s="68">
        <v>25.77</v>
      </c>
      <c r="E10575" s="68"/>
      <c r="G10575" s="68">
        <v>25.77</v>
      </c>
    </row>
    <row r="10576" spans="2:7" hidden="1" x14ac:dyDescent="0.3">
      <c r="B10576" s="66">
        <v>1983</v>
      </c>
      <c r="C10576" s="68">
        <v>29.04</v>
      </c>
      <c r="D10576" s="68"/>
      <c r="E10576" s="68"/>
      <c r="G10576" s="68">
        <v>29.04</v>
      </c>
    </row>
    <row r="10577" spans="2:7" hidden="1" x14ac:dyDescent="0.3">
      <c r="B10577" s="66">
        <v>1984</v>
      </c>
      <c r="C10577" s="68"/>
      <c r="D10577" s="68"/>
      <c r="E10577" s="68"/>
      <c r="F10577" s="68">
        <v>22.17</v>
      </c>
      <c r="G10577" s="68">
        <v>22.17</v>
      </c>
    </row>
    <row r="10578" spans="2:7" hidden="1" x14ac:dyDescent="0.3">
      <c r="B10578" s="66">
        <v>1985</v>
      </c>
      <c r="C10578" s="68"/>
      <c r="D10578" s="68">
        <v>23.65</v>
      </c>
      <c r="E10578" s="68"/>
      <c r="G10578" s="68">
        <v>23.65</v>
      </c>
    </row>
    <row r="10579" spans="2:7" hidden="1" x14ac:dyDescent="0.3">
      <c r="B10579" s="66">
        <v>1987</v>
      </c>
      <c r="C10579" s="68"/>
      <c r="D10579" s="68">
        <v>28.25</v>
      </c>
      <c r="E10579" s="68"/>
      <c r="G10579" s="68">
        <v>28.25</v>
      </c>
    </row>
    <row r="10580" spans="2:7" hidden="1" x14ac:dyDescent="0.3">
      <c r="B10580" s="66">
        <v>1989</v>
      </c>
      <c r="C10580" s="68"/>
      <c r="D10580" s="68"/>
      <c r="E10580" s="68">
        <v>27.14</v>
      </c>
      <c r="G10580" s="68">
        <v>27.14</v>
      </c>
    </row>
    <row r="10581" spans="2:7" hidden="1" x14ac:dyDescent="0.3">
      <c r="B10581" s="66">
        <v>1990</v>
      </c>
      <c r="C10581" s="68"/>
      <c r="D10581" s="68">
        <v>27.03</v>
      </c>
      <c r="E10581" s="68"/>
      <c r="G10581" s="68">
        <v>27.03</v>
      </c>
    </row>
    <row r="10582" spans="2:7" hidden="1" x14ac:dyDescent="0.3">
      <c r="B10582" s="66">
        <v>1991</v>
      </c>
      <c r="C10582" s="68">
        <v>21.35</v>
      </c>
      <c r="D10582" s="68"/>
      <c r="E10582" s="68"/>
      <c r="G10582" s="68">
        <v>21.35</v>
      </c>
    </row>
    <row r="10583" spans="2:7" hidden="1" x14ac:dyDescent="0.3">
      <c r="B10583" s="66">
        <v>1992</v>
      </c>
      <c r="C10583" s="68"/>
      <c r="D10583" s="68">
        <v>22.36</v>
      </c>
      <c r="E10583" s="68"/>
      <c r="G10583" s="68">
        <v>22.36</v>
      </c>
    </row>
    <row r="10584" spans="2:7" hidden="1" x14ac:dyDescent="0.3">
      <c r="B10584" s="66">
        <v>1993</v>
      </c>
      <c r="C10584" s="68">
        <v>27.8</v>
      </c>
      <c r="D10584" s="68"/>
      <c r="E10584" s="68"/>
      <c r="G10584" s="68">
        <v>27.8</v>
      </c>
    </row>
    <row r="10585" spans="2:7" hidden="1" x14ac:dyDescent="0.3">
      <c r="B10585" s="66">
        <v>1995</v>
      </c>
      <c r="C10585" s="68"/>
      <c r="D10585" s="68">
        <v>19.64</v>
      </c>
      <c r="E10585" s="68"/>
      <c r="G10585" s="68">
        <v>19.64</v>
      </c>
    </row>
    <row r="10586" spans="2:7" hidden="1" x14ac:dyDescent="0.3">
      <c r="B10586" s="66">
        <v>1996</v>
      </c>
      <c r="C10586" s="68"/>
      <c r="D10586" s="68">
        <v>25.14</v>
      </c>
      <c r="E10586" s="68"/>
      <c r="G10586" s="68">
        <v>25.14</v>
      </c>
    </row>
    <row r="10587" spans="2:7" hidden="1" x14ac:dyDescent="0.3">
      <c r="B10587" s="66">
        <v>1997</v>
      </c>
      <c r="C10587" s="68"/>
      <c r="D10587" s="68"/>
      <c r="E10587" s="68">
        <v>23.63</v>
      </c>
      <c r="G10587" s="68">
        <v>23.63</v>
      </c>
    </row>
    <row r="10588" spans="2:7" hidden="1" x14ac:dyDescent="0.3">
      <c r="B10588" s="66">
        <v>1998</v>
      </c>
      <c r="C10588" s="68">
        <v>31.76</v>
      </c>
      <c r="D10588" s="68"/>
      <c r="E10588" s="68"/>
      <c r="G10588" s="68">
        <v>31.76</v>
      </c>
    </row>
    <row r="10589" spans="2:7" hidden="1" x14ac:dyDescent="0.3">
      <c r="B10589" s="66">
        <v>1999</v>
      </c>
      <c r="C10589" s="68"/>
      <c r="D10589" s="68"/>
      <c r="E10589" s="68"/>
      <c r="F10589" s="68">
        <v>28.78</v>
      </c>
      <c r="G10589" s="68">
        <v>28.78</v>
      </c>
    </row>
    <row r="10590" spans="2:7" hidden="1" x14ac:dyDescent="0.3">
      <c r="B10590" s="66">
        <v>2002</v>
      </c>
      <c r="C10590" s="68">
        <v>17.93</v>
      </c>
      <c r="D10590" s="68"/>
      <c r="E10590" s="68"/>
      <c r="G10590" s="68">
        <v>17.93</v>
      </c>
    </row>
    <row r="10591" spans="2:7" hidden="1" x14ac:dyDescent="0.3">
      <c r="B10591" s="66">
        <v>2003</v>
      </c>
      <c r="C10591" s="68"/>
      <c r="D10591" s="68">
        <v>25.81</v>
      </c>
      <c r="E10591" s="68"/>
      <c r="G10591" s="68">
        <v>25.81</v>
      </c>
    </row>
    <row r="10592" spans="2:7" hidden="1" x14ac:dyDescent="0.3">
      <c r="B10592" s="66">
        <v>2004</v>
      </c>
      <c r="C10592" s="68">
        <v>23.06</v>
      </c>
      <c r="D10592" s="68"/>
      <c r="E10592" s="68"/>
      <c r="G10592" s="68">
        <v>23.06</v>
      </c>
    </row>
    <row r="10593" spans="2:7" hidden="1" x14ac:dyDescent="0.3">
      <c r="B10593" s="66">
        <v>2005</v>
      </c>
      <c r="C10593" s="68">
        <v>29.23</v>
      </c>
      <c r="D10593" s="68"/>
      <c r="E10593" s="68"/>
      <c r="G10593" s="68">
        <v>29.23</v>
      </c>
    </row>
    <row r="10594" spans="2:7" hidden="1" x14ac:dyDescent="0.3">
      <c r="B10594" s="66">
        <v>2007</v>
      </c>
      <c r="C10594" s="68">
        <v>21.35</v>
      </c>
      <c r="D10594" s="68"/>
      <c r="E10594" s="68"/>
      <c r="G10594" s="68">
        <v>21.35</v>
      </c>
    </row>
    <row r="10595" spans="2:7" hidden="1" x14ac:dyDescent="0.3">
      <c r="B10595" s="66">
        <v>2008</v>
      </c>
      <c r="C10595" s="68"/>
      <c r="D10595" s="68">
        <v>24.33</v>
      </c>
      <c r="E10595" s="68"/>
      <c r="G10595" s="68">
        <v>24.33</v>
      </c>
    </row>
    <row r="10596" spans="2:7" hidden="1" x14ac:dyDescent="0.3">
      <c r="B10596" s="66">
        <v>2009</v>
      </c>
      <c r="C10596" s="68">
        <v>24.27</v>
      </c>
      <c r="D10596" s="68"/>
      <c r="E10596" s="68"/>
      <c r="G10596" s="68">
        <v>24.27</v>
      </c>
    </row>
    <row r="10597" spans="2:7" hidden="1" x14ac:dyDescent="0.3">
      <c r="B10597" s="66">
        <v>2010</v>
      </c>
      <c r="C10597" s="68"/>
      <c r="D10597" s="68"/>
      <c r="E10597" s="68">
        <v>24.39</v>
      </c>
      <c r="G10597" s="68">
        <v>24.39</v>
      </c>
    </row>
    <row r="10598" spans="2:7" hidden="1" x14ac:dyDescent="0.3">
      <c r="B10598" s="66">
        <v>2011</v>
      </c>
      <c r="C10598" s="68">
        <v>21.02</v>
      </c>
      <c r="D10598" s="68"/>
      <c r="E10598" s="68"/>
      <c r="G10598" s="68">
        <v>21.02</v>
      </c>
    </row>
    <row r="10599" spans="2:7" hidden="1" x14ac:dyDescent="0.3">
      <c r="B10599" s="66">
        <v>2012</v>
      </c>
      <c r="C10599" s="68"/>
      <c r="D10599" s="68"/>
      <c r="E10599" s="68"/>
      <c r="F10599" s="68">
        <v>25.41</v>
      </c>
      <c r="G10599" s="68">
        <v>25.41</v>
      </c>
    </row>
    <row r="10600" spans="2:7" hidden="1" x14ac:dyDescent="0.3">
      <c r="B10600" s="66">
        <v>2013</v>
      </c>
      <c r="C10600" s="68">
        <v>19.809999999999999</v>
      </c>
      <c r="D10600" s="68"/>
      <c r="E10600" s="68"/>
      <c r="G10600" s="68">
        <v>19.809999999999999</v>
      </c>
    </row>
    <row r="10601" spans="2:7" hidden="1" x14ac:dyDescent="0.3">
      <c r="B10601" s="66">
        <v>2014</v>
      </c>
      <c r="C10601" s="68"/>
      <c r="D10601" s="68">
        <v>29.76</v>
      </c>
      <c r="E10601" s="68"/>
      <c r="G10601" s="68">
        <v>29.76</v>
      </c>
    </row>
    <row r="10602" spans="2:7" hidden="1" x14ac:dyDescent="0.3">
      <c r="B10602" s="66">
        <v>2016</v>
      </c>
      <c r="C10602" s="68"/>
      <c r="D10602" s="68"/>
      <c r="E10602" s="68">
        <v>29.8</v>
      </c>
      <c r="G10602" s="68">
        <v>29.8</v>
      </c>
    </row>
    <row r="10603" spans="2:7" hidden="1" x14ac:dyDescent="0.3">
      <c r="B10603" s="66">
        <v>2018</v>
      </c>
      <c r="C10603" s="68"/>
      <c r="D10603" s="68"/>
      <c r="E10603" s="68"/>
      <c r="F10603" s="68">
        <v>26.5</v>
      </c>
      <c r="G10603" s="68">
        <v>26.5</v>
      </c>
    </row>
    <row r="10604" spans="2:7" hidden="1" x14ac:dyDescent="0.3">
      <c r="B10604" s="66">
        <v>2019</v>
      </c>
      <c r="C10604" s="68"/>
      <c r="D10604" s="68">
        <v>25.4</v>
      </c>
      <c r="E10604" s="68"/>
      <c r="G10604" s="68">
        <v>25.4</v>
      </c>
    </row>
    <row r="10605" spans="2:7" hidden="1" x14ac:dyDescent="0.3">
      <c r="B10605" s="66">
        <v>2020</v>
      </c>
      <c r="C10605" s="68"/>
      <c r="D10605" s="68"/>
      <c r="E10605" s="68">
        <v>27.86</v>
      </c>
      <c r="G10605" s="68">
        <v>27.86</v>
      </c>
    </row>
    <row r="10606" spans="2:7" hidden="1" x14ac:dyDescent="0.3">
      <c r="B10606" s="66">
        <v>2021</v>
      </c>
      <c r="C10606" s="68">
        <v>29.98</v>
      </c>
      <c r="D10606" s="68"/>
      <c r="E10606" s="68"/>
      <c r="G10606" s="68">
        <v>29.98</v>
      </c>
    </row>
    <row r="10607" spans="2:7" hidden="1" x14ac:dyDescent="0.3">
      <c r="B10607" s="66">
        <v>2022</v>
      </c>
      <c r="C10607" s="68"/>
      <c r="D10607" s="68">
        <v>22.93</v>
      </c>
      <c r="E10607" s="68"/>
      <c r="G10607" s="68">
        <v>22.93</v>
      </c>
    </row>
    <row r="10608" spans="2:7" hidden="1" x14ac:dyDescent="0.3">
      <c r="B10608" s="66">
        <v>2023</v>
      </c>
      <c r="C10608" s="68"/>
      <c r="D10608" s="68"/>
      <c r="E10608" s="68"/>
      <c r="F10608" s="68">
        <v>23.62</v>
      </c>
      <c r="G10608" s="68">
        <v>23.62</v>
      </c>
    </row>
    <row r="10609" spans="2:7" hidden="1" x14ac:dyDescent="0.3">
      <c r="B10609" s="66">
        <v>2024</v>
      </c>
      <c r="C10609" s="68"/>
      <c r="D10609" s="68">
        <v>28.73</v>
      </c>
      <c r="E10609" s="68"/>
      <c r="G10609" s="68">
        <v>28.73</v>
      </c>
    </row>
    <row r="10610" spans="2:7" hidden="1" x14ac:dyDescent="0.3">
      <c r="B10610" s="66">
        <v>2025</v>
      </c>
      <c r="C10610" s="68">
        <v>29.58</v>
      </c>
      <c r="D10610" s="68"/>
      <c r="E10610" s="68"/>
      <c r="G10610" s="68">
        <v>29.58</v>
      </c>
    </row>
    <row r="10611" spans="2:7" hidden="1" x14ac:dyDescent="0.3">
      <c r="B10611" s="66">
        <v>2026</v>
      </c>
      <c r="C10611" s="68"/>
      <c r="D10611" s="68"/>
      <c r="E10611" s="68">
        <v>28.61</v>
      </c>
      <c r="G10611" s="68">
        <v>28.61</v>
      </c>
    </row>
    <row r="10612" spans="2:7" hidden="1" x14ac:dyDescent="0.3">
      <c r="B10612" s="66">
        <v>2027</v>
      </c>
      <c r="C10612" s="68"/>
      <c r="D10612" s="68">
        <v>25.59</v>
      </c>
      <c r="E10612" s="68"/>
      <c r="G10612" s="68">
        <v>25.59</v>
      </c>
    </row>
    <row r="10613" spans="2:7" hidden="1" x14ac:dyDescent="0.3">
      <c r="B10613" s="66">
        <v>2028</v>
      </c>
      <c r="C10613" s="68">
        <v>24.67</v>
      </c>
      <c r="D10613" s="68"/>
      <c r="E10613" s="68"/>
      <c r="G10613" s="68">
        <v>24.67</v>
      </c>
    </row>
    <row r="10614" spans="2:7" hidden="1" x14ac:dyDescent="0.3">
      <c r="B10614" s="66">
        <v>2029</v>
      </c>
      <c r="C10614" s="68">
        <v>24.66</v>
      </c>
      <c r="D10614" s="68"/>
      <c r="E10614" s="68"/>
      <c r="G10614" s="68">
        <v>24.66</v>
      </c>
    </row>
    <row r="10615" spans="2:7" hidden="1" x14ac:dyDescent="0.3">
      <c r="B10615" s="66">
        <v>2030</v>
      </c>
      <c r="C10615" s="68">
        <v>28.85</v>
      </c>
      <c r="D10615" s="68"/>
      <c r="E10615" s="68"/>
      <c r="G10615" s="68">
        <v>28.85</v>
      </c>
    </row>
    <row r="10616" spans="2:7" hidden="1" x14ac:dyDescent="0.3">
      <c r="B10616" s="66">
        <v>2032</v>
      </c>
      <c r="C10616" s="68">
        <v>26.04</v>
      </c>
      <c r="D10616" s="68"/>
      <c r="E10616" s="68"/>
      <c r="G10616" s="68">
        <v>26.04</v>
      </c>
    </row>
    <row r="10617" spans="2:7" hidden="1" x14ac:dyDescent="0.3">
      <c r="B10617" s="66">
        <v>2033</v>
      </c>
      <c r="C10617" s="68"/>
      <c r="D10617" s="68">
        <v>23.65</v>
      </c>
      <c r="E10617" s="68"/>
      <c r="G10617" s="68">
        <v>23.65</v>
      </c>
    </row>
    <row r="10618" spans="2:7" hidden="1" x14ac:dyDescent="0.3">
      <c r="B10618" s="66">
        <v>2034</v>
      </c>
      <c r="C10618" s="68">
        <v>25.66</v>
      </c>
      <c r="D10618" s="68"/>
      <c r="E10618" s="68"/>
      <c r="G10618" s="68">
        <v>25.66</v>
      </c>
    </row>
    <row r="10619" spans="2:7" hidden="1" x14ac:dyDescent="0.3">
      <c r="B10619" s="66">
        <v>2035</v>
      </c>
      <c r="C10619" s="68">
        <v>22.91</v>
      </c>
      <c r="D10619" s="68"/>
      <c r="E10619" s="68"/>
      <c r="G10619" s="68">
        <v>22.91</v>
      </c>
    </row>
    <row r="10620" spans="2:7" hidden="1" x14ac:dyDescent="0.3">
      <c r="B10620" s="66">
        <v>2036</v>
      </c>
      <c r="C10620" s="68">
        <v>26.08</v>
      </c>
      <c r="D10620" s="68"/>
      <c r="E10620" s="68"/>
      <c r="G10620" s="68">
        <v>26.08</v>
      </c>
    </row>
    <row r="10621" spans="2:7" hidden="1" x14ac:dyDescent="0.3">
      <c r="B10621" s="66">
        <v>2037</v>
      </c>
      <c r="C10621" s="68">
        <v>20</v>
      </c>
      <c r="D10621" s="68"/>
      <c r="E10621" s="68"/>
      <c r="G10621" s="68">
        <v>20</v>
      </c>
    </row>
    <row r="10622" spans="2:7" hidden="1" x14ac:dyDescent="0.3">
      <c r="B10622" s="66">
        <v>2039</v>
      </c>
      <c r="C10622" s="68">
        <v>26.38</v>
      </c>
      <c r="D10622" s="68"/>
      <c r="E10622" s="68"/>
      <c r="G10622" s="68">
        <v>26.38</v>
      </c>
    </row>
    <row r="10623" spans="2:7" hidden="1" x14ac:dyDescent="0.3">
      <c r="B10623" s="66">
        <v>2040</v>
      </c>
      <c r="C10623" s="68"/>
      <c r="D10623" s="68">
        <v>20.239999999999998</v>
      </c>
      <c r="E10623" s="68"/>
      <c r="G10623" s="68">
        <v>20.239999999999998</v>
      </c>
    </row>
    <row r="10624" spans="2:7" hidden="1" x14ac:dyDescent="0.3">
      <c r="B10624" s="66">
        <v>2041</v>
      </c>
      <c r="C10624" s="68"/>
      <c r="D10624" s="68">
        <v>21.3</v>
      </c>
      <c r="E10624" s="68"/>
      <c r="G10624" s="68">
        <v>21.3</v>
      </c>
    </row>
    <row r="10625" spans="2:7" hidden="1" x14ac:dyDescent="0.3">
      <c r="B10625" s="66">
        <v>2042</v>
      </c>
      <c r="C10625" s="68">
        <v>20.09</v>
      </c>
      <c r="D10625" s="68"/>
      <c r="E10625" s="68"/>
      <c r="G10625" s="68">
        <v>20.09</v>
      </c>
    </row>
    <row r="10626" spans="2:7" hidden="1" x14ac:dyDescent="0.3">
      <c r="B10626" s="66">
        <v>2045</v>
      </c>
      <c r="C10626" s="68"/>
      <c r="D10626" s="68">
        <v>20.170000000000002</v>
      </c>
      <c r="E10626" s="68"/>
      <c r="G10626" s="68">
        <v>20.170000000000002</v>
      </c>
    </row>
    <row r="10627" spans="2:7" hidden="1" x14ac:dyDescent="0.3">
      <c r="B10627" s="66">
        <v>2046</v>
      </c>
      <c r="C10627" s="68"/>
      <c r="D10627" s="68"/>
      <c r="E10627" s="68">
        <v>19.809999999999999</v>
      </c>
      <c r="G10627" s="68">
        <v>19.809999999999999</v>
      </c>
    </row>
    <row r="10628" spans="2:7" hidden="1" x14ac:dyDescent="0.3">
      <c r="B10628" s="66">
        <v>2047</v>
      </c>
      <c r="C10628" s="68"/>
      <c r="D10628" s="68"/>
      <c r="E10628" s="68">
        <v>26.51</v>
      </c>
      <c r="G10628" s="68">
        <v>26.51</v>
      </c>
    </row>
    <row r="10629" spans="2:7" hidden="1" x14ac:dyDescent="0.3">
      <c r="B10629" s="66">
        <v>2048</v>
      </c>
      <c r="C10629" s="68"/>
      <c r="D10629" s="68"/>
      <c r="E10629" s="68">
        <v>24.69</v>
      </c>
      <c r="G10629" s="68">
        <v>24.69</v>
      </c>
    </row>
    <row r="10630" spans="2:7" hidden="1" x14ac:dyDescent="0.3">
      <c r="B10630" s="66">
        <v>2049</v>
      </c>
      <c r="C10630" s="68">
        <v>22.11</v>
      </c>
      <c r="D10630" s="68"/>
      <c r="E10630" s="68"/>
      <c r="G10630" s="68">
        <v>22.11</v>
      </c>
    </row>
    <row r="10631" spans="2:7" hidden="1" x14ac:dyDescent="0.3">
      <c r="B10631" s="66">
        <v>2050</v>
      </c>
      <c r="C10631" s="68">
        <v>25.23</v>
      </c>
      <c r="D10631" s="68"/>
      <c r="E10631" s="68"/>
      <c r="G10631" s="68">
        <v>25.23</v>
      </c>
    </row>
    <row r="10632" spans="2:7" hidden="1" x14ac:dyDescent="0.3">
      <c r="B10632" s="66">
        <v>2051</v>
      </c>
      <c r="C10632" s="68"/>
      <c r="D10632" s="68"/>
      <c r="E10632" s="68"/>
      <c r="F10632" s="68">
        <v>28.89</v>
      </c>
      <c r="G10632" s="68">
        <v>28.89</v>
      </c>
    </row>
    <row r="10633" spans="2:7" hidden="1" x14ac:dyDescent="0.3">
      <c r="B10633" s="66">
        <v>2053</v>
      </c>
      <c r="C10633" s="68">
        <v>29.06</v>
      </c>
      <c r="D10633" s="68"/>
      <c r="E10633" s="68"/>
      <c r="G10633" s="68">
        <v>29.06</v>
      </c>
    </row>
    <row r="10634" spans="2:7" hidden="1" x14ac:dyDescent="0.3">
      <c r="B10634" s="66">
        <v>2054</v>
      </c>
      <c r="C10634" s="68"/>
      <c r="D10634" s="68">
        <v>26.65</v>
      </c>
      <c r="E10634" s="68"/>
      <c r="G10634" s="68">
        <v>26.65</v>
      </c>
    </row>
    <row r="10635" spans="2:7" hidden="1" x14ac:dyDescent="0.3">
      <c r="B10635" s="66">
        <v>2055</v>
      </c>
      <c r="C10635" s="68">
        <v>26.35</v>
      </c>
      <c r="D10635" s="68"/>
      <c r="E10635" s="68"/>
      <c r="G10635" s="68">
        <v>26.35</v>
      </c>
    </row>
    <row r="10636" spans="2:7" hidden="1" x14ac:dyDescent="0.3">
      <c r="B10636" s="66">
        <v>2056</v>
      </c>
      <c r="C10636" s="68">
        <v>32.35</v>
      </c>
      <c r="D10636" s="68"/>
      <c r="E10636" s="68"/>
      <c r="G10636" s="68">
        <v>32.35</v>
      </c>
    </row>
    <row r="10637" spans="2:7" hidden="1" x14ac:dyDescent="0.3">
      <c r="B10637" s="66">
        <v>2059</v>
      </c>
      <c r="C10637" s="68"/>
      <c r="D10637" s="68"/>
      <c r="E10637" s="68">
        <v>26.89</v>
      </c>
      <c r="G10637" s="68">
        <v>26.89</v>
      </c>
    </row>
    <row r="10638" spans="2:7" hidden="1" x14ac:dyDescent="0.3">
      <c r="B10638" s="66">
        <v>2060</v>
      </c>
      <c r="C10638" s="68"/>
      <c r="D10638" s="68">
        <v>25.23</v>
      </c>
      <c r="E10638" s="68"/>
      <c r="G10638" s="68">
        <v>25.23</v>
      </c>
    </row>
    <row r="10639" spans="2:7" hidden="1" x14ac:dyDescent="0.3">
      <c r="B10639" s="66">
        <v>2061</v>
      </c>
      <c r="C10639" s="68"/>
      <c r="D10639" s="68"/>
      <c r="E10639" s="68">
        <v>25.6</v>
      </c>
      <c r="G10639" s="68">
        <v>25.6</v>
      </c>
    </row>
    <row r="10640" spans="2:7" hidden="1" x14ac:dyDescent="0.3">
      <c r="B10640" s="66">
        <v>2062</v>
      </c>
      <c r="C10640" s="68">
        <v>27.27</v>
      </c>
      <c r="D10640" s="68"/>
      <c r="E10640" s="68"/>
      <c r="G10640" s="68">
        <v>27.27</v>
      </c>
    </row>
    <row r="10641" spans="2:7" hidden="1" x14ac:dyDescent="0.3">
      <c r="B10641" s="66">
        <v>2063</v>
      </c>
      <c r="C10641" s="68"/>
      <c r="D10641" s="68"/>
      <c r="E10641" s="68"/>
      <c r="F10641" s="68">
        <v>24.56</v>
      </c>
      <c r="G10641" s="68">
        <v>24.56</v>
      </c>
    </row>
    <row r="10642" spans="2:7" hidden="1" x14ac:dyDescent="0.3">
      <c r="B10642" s="66">
        <v>2064</v>
      </c>
      <c r="C10642" s="68"/>
      <c r="D10642" s="68">
        <v>19.420000000000002</v>
      </c>
      <c r="E10642" s="68"/>
      <c r="G10642" s="68">
        <v>19.420000000000002</v>
      </c>
    </row>
    <row r="10643" spans="2:7" hidden="1" x14ac:dyDescent="0.3">
      <c r="B10643" s="66">
        <v>2065</v>
      </c>
      <c r="C10643" s="68"/>
      <c r="D10643" s="68"/>
      <c r="E10643" s="68"/>
      <c r="F10643" s="68">
        <v>29.98</v>
      </c>
      <c r="G10643" s="68">
        <v>29.98</v>
      </c>
    </row>
    <row r="10644" spans="2:7" hidden="1" x14ac:dyDescent="0.3">
      <c r="B10644" s="66">
        <v>2066</v>
      </c>
      <c r="C10644" s="68"/>
      <c r="D10644" s="68">
        <v>35.11</v>
      </c>
      <c r="E10644" s="68"/>
      <c r="G10644" s="68">
        <v>35.11</v>
      </c>
    </row>
    <row r="10645" spans="2:7" hidden="1" x14ac:dyDescent="0.3">
      <c r="B10645" s="66">
        <v>2067</v>
      </c>
      <c r="C10645" s="68">
        <v>29.66</v>
      </c>
      <c r="D10645" s="68"/>
      <c r="E10645" s="68"/>
      <c r="G10645" s="68">
        <v>29.66</v>
      </c>
    </row>
    <row r="10646" spans="2:7" hidden="1" x14ac:dyDescent="0.3">
      <c r="B10646" s="66">
        <v>2068</v>
      </c>
      <c r="C10646" s="68"/>
      <c r="D10646" s="68"/>
      <c r="E10646" s="68">
        <v>32.270000000000003</v>
      </c>
      <c r="G10646" s="68">
        <v>32.270000000000003</v>
      </c>
    </row>
    <row r="10647" spans="2:7" hidden="1" x14ac:dyDescent="0.3">
      <c r="B10647" s="66">
        <v>2069</v>
      </c>
      <c r="C10647" s="68"/>
      <c r="D10647" s="68"/>
      <c r="E10647" s="68"/>
      <c r="F10647" s="68">
        <v>20.84</v>
      </c>
      <c r="G10647" s="68">
        <v>20.84</v>
      </c>
    </row>
    <row r="10648" spans="2:7" hidden="1" x14ac:dyDescent="0.3">
      <c r="B10648" s="66">
        <v>2070</v>
      </c>
      <c r="C10648" s="68"/>
      <c r="D10648" s="68"/>
      <c r="E10648" s="68"/>
      <c r="F10648" s="68">
        <v>22.45</v>
      </c>
      <c r="G10648" s="68">
        <v>22.45</v>
      </c>
    </row>
    <row r="10649" spans="2:7" hidden="1" x14ac:dyDescent="0.3">
      <c r="B10649" s="66">
        <v>2071</v>
      </c>
      <c r="C10649" s="68"/>
      <c r="D10649" s="68">
        <v>24.87</v>
      </c>
      <c r="E10649" s="68"/>
      <c r="G10649" s="68">
        <v>24.87</v>
      </c>
    </row>
    <row r="10650" spans="2:7" hidden="1" x14ac:dyDescent="0.3">
      <c r="B10650" s="66">
        <v>2072</v>
      </c>
      <c r="C10650" s="68"/>
      <c r="D10650" s="68"/>
      <c r="E10650" s="68">
        <v>32.51</v>
      </c>
      <c r="G10650" s="68">
        <v>32.51</v>
      </c>
    </row>
    <row r="10651" spans="2:7" hidden="1" x14ac:dyDescent="0.3">
      <c r="B10651" s="66">
        <v>2073</v>
      </c>
      <c r="C10651" s="68">
        <v>32.32</v>
      </c>
      <c r="D10651" s="68"/>
      <c r="E10651" s="68"/>
      <c r="G10651" s="68">
        <v>32.32</v>
      </c>
    </row>
    <row r="10652" spans="2:7" hidden="1" x14ac:dyDescent="0.3">
      <c r="B10652" s="66">
        <v>2074</v>
      </c>
      <c r="C10652" s="68"/>
      <c r="D10652" s="68">
        <v>26.39</v>
      </c>
      <c r="E10652" s="68"/>
      <c r="G10652" s="68">
        <v>26.39</v>
      </c>
    </row>
    <row r="10653" spans="2:7" hidden="1" x14ac:dyDescent="0.3">
      <c r="B10653" s="66">
        <v>2075</v>
      </c>
      <c r="C10653" s="68">
        <v>25.05</v>
      </c>
      <c r="D10653" s="68"/>
      <c r="E10653" s="68"/>
      <c r="G10653" s="68">
        <v>25.05</v>
      </c>
    </row>
    <row r="10654" spans="2:7" hidden="1" x14ac:dyDescent="0.3">
      <c r="B10654" s="66">
        <v>2076</v>
      </c>
      <c r="C10654" s="68"/>
      <c r="D10654" s="68">
        <v>23.88</v>
      </c>
      <c r="E10654" s="68"/>
      <c r="G10654" s="68">
        <v>23.88</v>
      </c>
    </row>
    <row r="10655" spans="2:7" hidden="1" x14ac:dyDescent="0.3">
      <c r="B10655" s="66">
        <v>2077</v>
      </c>
      <c r="C10655" s="68">
        <v>22.35</v>
      </c>
      <c r="D10655" s="68"/>
      <c r="E10655" s="68"/>
      <c r="G10655" s="68">
        <v>22.35</v>
      </c>
    </row>
    <row r="10656" spans="2:7" hidden="1" x14ac:dyDescent="0.3">
      <c r="B10656" s="66">
        <v>2078</v>
      </c>
      <c r="C10656" s="68"/>
      <c r="D10656" s="68"/>
      <c r="E10656" s="68"/>
      <c r="F10656" s="68">
        <v>21.93</v>
      </c>
      <c r="G10656" s="68">
        <v>21.93</v>
      </c>
    </row>
    <row r="10657" spans="2:7" hidden="1" x14ac:dyDescent="0.3">
      <c r="B10657" s="66">
        <v>2080</v>
      </c>
      <c r="C10657" s="68"/>
      <c r="D10657" s="68"/>
      <c r="E10657" s="68"/>
      <c r="F10657" s="68">
        <v>23.03</v>
      </c>
      <c r="G10657" s="68">
        <v>23.03</v>
      </c>
    </row>
    <row r="10658" spans="2:7" hidden="1" x14ac:dyDescent="0.3">
      <c r="B10658" s="66">
        <v>2081</v>
      </c>
      <c r="C10658" s="68"/>
      <c r="D10658" s="68"/>
      <c r="E10658" s="68"/>
      <c r="F10658" s="68">
        <v>29.3</v>
      </c>
      <c r="G10658" s="68">
        <v>29.3</v>
      </c>
    </row>
    <row r="10659" spans="2:7" hidden="1" x14ac:dyDescent="0.3">
      <c r="B10659" s="66">
        <v>2082</v>
      </c>
      <c r="C10659" s="68"/>
      <c r="D10659" s="68"/>
      <c r="E10659" s="68"/>
      <c r="F10659" s="68">
        <v>21.73</v>
      </c>
      <c r="G10659" s="68">
        <v>21.73</v>
      </c>
    </row>
    <row r="10660" spans="2:7" hidden="1" x14ac:dyDescent="0.3">
      <c r="B10660" s="66">
        <v>2083</v>
      </c>
      <c r="C10660" s="68">
        <v>26.86</v>
      </c>
      <c r="D10660" s="68"/>
      <c r="E10660" s="68"/>
      <c r="G10660" s="68">
        <v>26.86</v>
      </c>
    </row>
    <row r="10661" spans="2:7" hidden="1" x14ac:dyDescent="0.3">
      <c r="B10661" s="66">
        <v>2085</v>
      </c>
      <c r="C10661" s="68"/>
      <c r="D10661" s="68"/>
      <c r="E10661" s="68"/>
      <c r="F10661" s="68">
        <v>20.32</v>
      </c>
      <c r="G10661" s="68">
        <v>20.32</v>
      </c>
    </row>
    <row r="10662" spans="2:7" hidden="1" x14ac:dyDescent="0.3">
      <c r="B10662" s="66">
        <v>2086</v>
      </c>
      <c r="C10662" s="68"/>
      <c r="D10662" s="68"/>
      <c r="E10662" s="68"/>
      <c r="F10662" s="68">
        <v>25.35</v>
      </c>
      <c r="G10662" s="68">
        <v>25.35</v>
      </c>
    </row>
    <row r="10663" spans="2:7" hidden="1" x14ac:dyDescent="0.3">
      <c r="B10663" s="66">
        <v>2088</v>
      </c>
      <c r="C10663" s="68"/>
      <c r="D10663" s="68">
        <v>20.69</v>
      </c>
      <c r="E10663" s="68"/>
      <c r="G10663" s="68">
        <v>20.69</v>
      </c>
    </row>
    <row r="10664" spans="2:7" hidden="1" x14ac:dyDescent="0.3">
      <c r="B10664" s="66">
        <v>2089</v>
      </c>
      <c r="C10664" s="68"/>
      <c r="D10664" s="68"/>
      <c r="E10664" s="68">
        <v>20.329999999999998</v>
      </c>
      <c r="G10664" s="68">
        <v>20.329999999999998</v>
      </c>
    </row>
    <row r="10665" spans="2:7" hidden="1" x14ac:dyDescent="0.3">
      <c r="B10665" s="66">
        <v>2090</v>
      </c>
      <c r="C10665" s="68"/>
      <c r="D10665" s="68"/>
      <c r="E10665" s="68">
        <v>24.16</v>
      </c>
      <c r="G10665" s="68">
        <v>24.16</v>
      </c>
    </row>
    <row r="10666" spans="2:7" hidden="1" x14ac:dyDescent="0.3">
      <c r="B10666" s="66">
        <v>2091</v>
      </c>
      <c r="C10666" s="68"/>
      <c r="D10666" s="68">
        <v>26.77</v>
      </c>
      <c r="E10666" s="68"/>
      <c r="G10666" s="68">
        <v>26.77</v>
      </c>
    </row>
    <row r="10667" spans="2:7" hidden="1" x14ac:dyDescent="0.3">
      <c r="B10667" s="66">
        <v>2092</v>
      </c>
      <c r="C10667" s="68"/>
      <c r="D10667" s="68"/>
      <c r="E10667" s="68"/>
      <c r="F10667" s="68">
        <v>23.08</v>
      </c>
      <c r="G10667" s="68">
        <v>23.08</v>
      </c>
    </row>
    <row r="10668" spans="2:7" hidden="1" x14ac:dyDescent="0.3">
      <c r="B10668" s="66">
        <v>2093</v>
      </c>
      <c r="C10668" s="68"/>
      <c r="D10668" s="68">
        <v>20.74</v>
      </c>
      <c r="E10668" s="68"/>
      <c r="G10668" s="68">
        <v>20.74</v>
      </c>
    </row>
    <row r="10669" spans="2:7" hidden="1" x14ac:dyDescent="0.3">
      <c r="B10669" s="66">
        <v>2094</v>
      </c>
      <c r="C10669" s="68">
        <v>27.4</v>
      </c>
      <c r="D10669" s="68"/>
      <c r="E10669" s="68"/>
      <c r="G10669" s="68">
        <v>27.4</v>
      </c>
    </row>
    <row r="10670" spans="2:7" hidden="1" x14ac:dyDescent="0.3">
      <c r="B10670" s="66">
        <v>2095</v>
      </c>
      <c r="C10670" s="68"/>
      <c r="D10670" s="68">
        <v>21.75</v>
      </c>
      <c r="E10670" s="68"/>
      <c r="G10670" s="68">
        <v>21.75</v>
      </c>
    </row>
    <row r="10671" spans="2:7" hidden="1" x14ac:dyDescent="0.3">
      <c r="B10671" s="66">
        <v>2096</v>
      </c>
      <c r="C10671" s="68">
        <v>28.9</v>
      </c>
      <c r="D10671" s="68"/>
      <c r="E10671" s="68"/>
      <c r="G10671" s="68">
        <v>28.9</v>
      </c>
    </row>
    <row r="10672" spans="2:7" hidden="1" x14ac:dyDescent="0.3">
      <c r="B10672" s="66">
        <v>2099</v>
      </c>
      <c r="C10672" s="68">
        <v>18.63</v>
      </c>
      <c r="D10672" s="68"/>
      <c r="E10672" s="68"/>
      <c r="G10672" s="68">
        <v>18.63</v>
      </c>
    </row>
    <row r="10673" spans="2:7" hidden="1" x14ac:dyDescent="0.3">
      <c r="B10673" s="66">
        <v>2100</v>
      </c>
      <c r="C10673" s="68">
        <v>22.99</v>
      </c>
      <c r="D10673" s="68"/>
      <c r="E10673" s="68"/>
      <c r="G10673" s="68">
        <v>22.99</v>
      </c>
    </row>
    <row r="10674" spans="2:7" hidden="1" x14ac:dyDescent="0.3">
      <c r="B10674" s="66">
        <v>2101</v>
      </c>
      <c r="C10674" s="68"/>
      <c r="D10674" s="68">
        <v>25.98</v>
      </c>
      <c r="E10674" s="68"/>
      <c r="G10674" s="68">
        <v>25.98</v>
      </c>
    </row>
    <row r="10675" spans="2:7" hidden="1" x14ac:dyDescent="0.3">
      <c r="B10675" s="66">
        <v>2102</v>
      </c>
      <c r="C10675" s="68">
        <v>30.76</v>
      </c>
      <c r="D10675" s="68"/>
      <c r="E10675" s="68"/>
      <c r="G10675" s="68">
        <v>30.76</v>
      </c>
    </row>
    <row r="10676" spans="2:7" hidden="1" x14ac:dyDescent="0.3">
      <c r="B10676" s="66">
        <v>2103</v>
      </c>
      <c r="C10676" s="68">
        <v>28.86</v>
      </c>
      <c r="D10676" s="68"/>
      <c r="E10676" s="68"/>
      <c r="G10676" s="68">
        <v>28.86</v>
      </c>
    </row>
    <row r="10677" spans="2:7" hidden="1" x14ac:dyDescent="0.3">
      <c r="B10677" s="66">
        <v>2104</v>
      </c>
      <c r="C10677" s="68"/>
      <c r="D10677" s="68"/>
      <c r="E10677" s="68">
        <v>23.5</v>
      </c>
      <c r="G10677" s="68">
        <v>23.5</v>
      </c>
    </row>
    <row r="10678" spans="2:7" hidden="1" x14ac:dyDescent="0.3">
      <c r="B10678" s="66">
        <v>2105</v>
      </c>
      <c r="C10678" s="68">
        <v>24.43</v>
      </c>
      <c r="D10678" s="68"/>
      <c r="E10678" s="68"/>
      <c r="G10678" s="68">
        <v>24.43</v>
      </c>
    </row>
    <row r="10679" spans="2:7" hidden="1" x14ac:dyDescent="0.3">
      <c r="B10679" s="66">
        <v>2106</v>
      </c>
      <c r="C10679" s="68"/>
      <c r="D10679" s="68">
        <v>28.22</v>
      </c>
      <c r="E10679" s="68"/>
      <c r="G10679" s="68">
        <v>28.22</v>
      </c>
    </row>
    <row r="10680" spans="2:7" hidden="1" x14ac:dyDescent="0.3">
      <c r="B10680" s="66">
        <v>2107</v>
      </c>
      <c r="C10680" s="68">
        <v>25.17</v>
      </c>
      <c r="D10680" s="68"/>
      <c r="E10680" s="68"/>
      <c r="G10680" s="68">
        <v>25.17</v>
      </c>
    </row>
    <row r="10681" spans="2:7" hidden="1" x14ac:dyDescent="0.3">
      <c r="B10681" s="66">
        <v>2108</v>
      </c>
      <c r="C10681" s="68">
        <v>24.6</v>
      </c>
      <c r="D10681" s="68"/>
      <c r="E10681" s="68"/>
      <c r="G10681" s="68">
        <v>24.6</v>
      </c>
    </row>
    <row r="10682" spans="2:7" hidden="1" x14ac:dyDescent="0.3">
      <c r="B10682" s="66">
        <v>2109</v>
      </c>
      <c r="C10682" s="68">
        <v>25.65</v>
      </c>
      <c r="D10682" s="68"/>
      <c r="E10682" s="68"/>
      <c r="G10682" s="68">
        <v>25.65</v>
      </c>
    </row>
    <row r="10683" spans="2:7" hidden="1" x14ac:dyDescent="0.3">
      <c r="B10683" s="66">
        <v>2110</v>
      </c>
      <c r="C10683" s="68">
        <v>33.19</v>
      </c>
      <c r="D10683" s="68"/>
      <c r="E10683" s="68"/>
      <c r="G10683" s="68">
        <v>33.19</v>
      </c>
    </row>
    <row r="10684" spans="2:7" hidden="1" x14ac:dyDescent="0.3">
      <c r="B10684" s="66">
        <v>2111</v>
      </c>
      <c r="C10684" s="68">
        <v>25.01</v>
      </c>
      <c r="D10684" s="68"/>
      <c r="E10684" s="68"/>
      <c r="G10684" s="68">
        <v>25.01</v>
      </c>
    </row>
    <row r="10685" spans="2:7" hidden="1" x14ac:dyDescent="0.3">
      <c r="B10685" s="66">
        <v>2114</v>
      </c>
      <c r="C10685" s="68"/>
      <c r="D10685" s="68"/>
      <c r="E10685" s="68">
        <v>26.92</v>
      </c>
      <c r="G10685" s="68">
        <v>26.92</v>
      </c>
    </row>
    <row r="10686" spans="2:7" hidden="1" x14ac:dyDescent="0.3">
      <c r="B10686" s="66">
        <v>2116</v>
      </c>
      <c r="C10686" s="68"/>
      <c r="D10686" s="68"/>
      <c r="E10686" s="68"/>
      <c r="F10686" s="68">
        <v>25.9</v>
      </c>
      <c r="G10686" s="68">
        <v>25.9</v>
      </c>
    </row>
    <row r="10687" spans="2:7" hidden="1" x14ac:dyDescent="0.3">
      <c r="B10687" s="66">
        <v>2117</v>
      </c>
      <c r="C10687" s="68"/>
      <c r="D10687" s="68">
        <v>27.92</v>
      </c>
      <c r="E10687" s="68"/>
      <c r="G10687" s="68">
        <v>27.92</v>
      </c>
    </row>
    <row r="10688" spans="2:7" hidden="1" x14ac:dyDescent="0.3">
      <c r="B10688" s="66">
        <v>2118</v>
      </c>
      <c r="C10688" s="68">
        <v>28.25</v>
      </c>
      <c r="D10688" s="68"/>
      <c r="E10688" s="68"/>
      <c r="G10688" s="68">
        <v>28.25</v>
      </c>
    </row>
    <row r="10689" spans="2:7" hidden="1" x14ac:dyDescent="0.3">
      <c r="B10689" s="66">
        <v>2119</v>
      </c>
      <c r="C10689" s="68"/>
      <c r="D10689" s="68">
        <v>23.88</v>
      </c>
      <c r="E10689" s="68"/>
      <c r="G10689" s="68">
        <v>23.88</v>
      </c>
    </row>
    <row r="10690" spans="2:7" hidden="1" x14ac:dyDescent="0.3">
      <c r="B10690" s="66">
        <v>2120</v>
      </c>
      <c r="C10690" s="68"/>
      <c r="D10690" s="68"/>
      <c r="E10690" s="68">
        <v>28.45</v>
      </c>
      <c r="G10690" s="68">
        <v>28.45</v>
      </c>
    </row>
    <row r="10691" spans="2:7" hidden="1" x14ac:dyDescent="0.3">
      <c r="B10691" s="66">
        <v>2121</v>
      </c>
      <c r="C10691" s="68"/>
      <c r="D10691" s="68"/>
      <c r="E10691" s="68"/>
      <c r="F10691" s="68">
        <v>25.45</v>
      </c>
      <c r="G10691" s="68">
        <v>25.45</v>
      </c>
    </row>
    <row r="10692" spans="2:7" hidden="1" x14ac:dyDescent="0.3">
      <c r="B10692" s="66">
        <v>2122</v>
      </c>
      <c r="C10692" s="68">
        <v>25.97</v>
      </c>
      <c r="D10692" s="68"/>
      <c r="E10692" s="68"/>
      <c r="G10692" s="68">
        <v>25.97</v>
      </c>
    </row>
    <row r="10693" spans="2:7" hidden="1" x14ac:dyDescent="0.3">
      <c r="B10693" s="66">
        <v>2123</v>
      </c>
      <c r="C10693" s="68"/>
      <c r="D10693" s="68">
        <v>28.89</v>
      </c>
      <c r="E10693" s="68"/>
      <c r="G10693" s="68">
        <v>28.89</v>
      </c>
    </row>
    <row r="10694" spans="2:7" hidden="1" x14ac:dyDescent="0.3">
      <c r="B10694" s="66">
        <v>2124</v>
      </c>
      <c r="C10694" s="68">
        <v>32.58</v>
      </c>
      <c r="D10694" s="68"/>
      <c r="E10694" s="68"/>
      <c r="G10694" s="68">
        <v>32.58</v>
      </c>
    </row>
    <row r="10695" spans="2:7" hidden="1" x14ac:dyDescent="0.3">
      <c r="B10695" s="66">
        <v>2125</v>
      </c>
      <c r="C10695" s="68">
        <v>25.78</v>
      </c>
      <c r="D10695" s="68"/>
      <c r="E10695" s="68"/>
      <c r="G10695" s="68">
        <v>25.78</v>
      </c>
    </row>
    <row r="10696" spans="2:7" hidden="1" x14ac:dyDescent="0.3">
      <c r="B10696" s="66">
        <v>2126</v>
      </c>
      <c r="C10696" s="68">
        <v>27.89</v>
      </c>
      <c r="D10696" s="68"/>
      <c r="E10696" s="68"/>
      <c r="G10696" s="68">
        <v>27.89</v>
      </c>
    </row>
    <row r="10697" spans="2:7" hidden="1" x14ac:dyDescent="0.3">
      <c r="B10697" s="66">
        <v>2127</v>
      </c>
      <c r="C10697" s="68">
        <v>25.31</v>
      </c>
      <c r="D10697" s="68"/>
      <c r="E10697" s="68"/>
      <c r="G10697" s="68">
        <v>25.31</v>
      </c>
    </row>
    <row r="10698" spans="2:7" hidden="1" x14ac:dyDescent="0.3">
      <c r="B10698" s="66">
        <v>2128</v>
      </c>
      <c r="C10698" s="68"/>
      <c r="D10698" s="68">
        <v>26.4</v>
      </c>
      <c r="E10698" s="68"/>
      <c r="G10698" s="68">
        <v>26.4</v>
      </c>
    </row>
    <row r="10699" spans="2:7" hidden="1" x14ac:dyDescent="0.3">
      <c r="B10699" s="66">
        <v>2129</v>
      </c>
      <c r="C10699" s="68">
        <v>23.42</v>
      </c>
      <c r="D10699" s="68"/>
      <c r="E10699" s="68"/>
      <c r="G10699" s="68">
        <v>23.42</v>
      </c>
    </row>
    <row r="10700" spans="2:7" hidden="1" x14ac:dyDescent="0.3">
      <c r="B10700" s="66">
        <v>2131</v>
      </c>
      <c r="C10700" s="68">
        <v>23.04</v>
      </c>
      <c r="D10700" s="68"/>
      <c r="E10700" s="68"/>
      <c r="G10700" s="68">
        <v>23.04</v>
      </c>
    </row>
    <row r="10701" spans="2:7" hidden="1" x14ac:dyDescent="0.3">
      <c r="B10701" s="66">
        <v>2133</v>
      </c>
      <c r="C10701" s="68"/>
      <c r="D10701" s="68">
        <v>23.63</v>
      </c>
      <c r="E10701" s="68"/>
      <c r="G10701" s="68">
        <v>23.63</v>
      </c>
    </row>
    <row r="10702" spans="2:7" hidden="1" x14ac:dyDescent="0.3">
      <c r="B10702" s="66">
        <v>2134</v>
      </c>
      <c r="C10702" s="68">
        <v>23.66</v>
      </c>
      <c r="D10702" s="68"/>
      <c r="E10702" s="68"/>
      <c r="G10702" s="68">
        <v>23.66</v>
      </c>
    </row>
    <row r="10703" spans="2:7" hidden="1" x14ac:dyDescent="0.3">
      <c r="B10703" s="66">
        <v>2135</v>
      </c>
      <c r="C10703" s="68"/>
      <c r="D10703" s="68">
        <v>29.56</v>
      </c>
      <c r="E10703" s="68"/>
      <c r="G10703" s="68">
        <v>29.56</v>
      </c>
    </row>
    <row r="10704" spans="2:7" hidden="1" x14ac:dyDescent="0.3">
      <c r="B10704" s="66">
        <v>2136</v>
      </c>
      <c r="C10704" s="68">
        <v>22.49</v>
      </c>
      <c r="D10704" s="68"/>
      <c r="E10704" s="68"/>
      <c r="G10704" s="68">
        <v>22.49</v>
      </c>
    </row>
    <row r="10705" spans="2:7" hidden="1" x14ac:dyDescent="0.3">
      <c r="B10705" s="66">
        <v>2137</v>
      </c>
      <c r="C10705" s="68"/>
      <c r="D10705" s="68"/>
      <c r="E10705" s="68">
        <v>25.91</v>
      </c>
      <c r="G10705" s="68">
        <v>25.91</v>
      </c>
    </row>
    <row r="10706" spans="2:7" hidden="1" x14ac:dyDescent="0.3">
      <c r="B10706" s="66">
        <v>2138</v>
      </c>
      <c r="C10706" s="68">
        <v>29.17</v>
      </c>
      <c r="D10706" s="68"/>
      <c r="E10706" s="68"/>
      <c r="G10706" s="68">
        <v>29.17</v>
      </c>
    </row>
    <row r="10707" spans="2:7" hidden="1" x14ac:dyDescent="0.3">
      <c r="B10707" s="66">
        <v>2139</v>
      </c>
      <c r="C10707" s="68"/>
      <c r="D10707" s="68"/>
      <c r="E10707" s="68"/>
      <c r="F10707" s="68">
        <v>19.739999999999998</v>
      </c>
      <c r="G10707" s="68">
        <v>19.739999999999998</v>
      </c>
    </row>
    <row r="10708" spans="2:7" hidden="1" x14ac:dyDescent="0.3">
      <c r="B10708" s="66">
        <v>2140</v>
      </c>
      <c r="C10708" s="68">
        <v>20.12</v>
      </c>
      <c r="D10708" s="68"/>
      <c r="E10708" s="68"/>
      <c r="G10708" s="68">
        <v>20.12</v>
      </c>
    </row>
    <row r="10709" spans="2:7" hidden="1" x14ac:dyDescent="0.3">
      <c r="B10709" s="66">
        <v>2141</v>
      </c>
      <c r="C10709" s="68">
        <v>19.09</v>
      </c>
      <c r="D10709" s="68"/>
      <c r="E10709" s="68"/>
      <c r="G10709" s="68">
        <v>19.09</v>
      </c>
    </row>
    <row r="10710" spans="2:7" hidden="1" x14ac:dyDescent="0.3">
      <c r="B10710" s="66">
        <v>2142</v>
      </c>
      <c r="C10710" s="68">
        <v>22.18</v>
      </c>
      <c r="D10710" s="68"/>
      <c r="E10710" s="68"/>
      <c r="G10710" s="68">
        <v>22.18</v>
      </c>
    </row>
    <row r="10711" spans="2:7" hidden="1" x14ac:dyDescent="0.3">
      <c r="B10711" s="66">
        <v>2143</v>
      </c>
      <c r="C10711" s="68">
        <v>26.25</v>
      </c>
      <c r="D10711" s="68"/>
      <c r="E10711" s="68"/>
      <c r="G10711" s="68">
        <v>26.25</v>
      </c>
    </row>
    <row r="10712" spans="2:7" hidden="1" x14ac:dyDescent="0.3">
      <c r="B10712" s="66">
        <v>2144</v>
      </c>
      <c r="C10712" s="68">
        <v>30.27</v>
      </c>
      <c r="D10712" s="68"/>
      <c r="E10712" s="68"/>
      <c r="G10712" s="68">
        <v>30.27</v>
      </c>
    </row>
    <row r="10713" spans="2:7" hidden="1" x14ac:dyDescent="0.3">
      <c r="B10713" s="66">
        <v>2145</v>
      </c>
      <c r="C10713" s="68"/>
      <c r="D10713" s="68"/>
      <c r="E10713" s="68">
        <v>26.8</v>
      </c>
      <c r="G10713" s="68">
        <v>26.8</v>
      </c>
    </row>
    <row r="10714" spans="2:7" hidden="1" x14ac:dyDescent="0.3">
      <c r="B10714" s="66">
        <v>2146</v>
      </c>
      <c r="C10714" s="68">
        <v>32.659999999999997</v>
      </c>
      <c r="D10714" s="68"/>
      <c r="E10714" s="68"/>
      <c r="G10714" s="68">
        <v>32.659999999999997</v>
      </c>
    </row>
    <row r="10715" spans="2:7" hidden="1" x14ac:dyDescent="0.3">
      <c r="B10715" s="66">
        <v>2148</v>
      </c>
      <c r="C10715" s="68">
        <v>29.76</v>
      </c>
      <c r="D10715" s="68"/>
      <c r="E10715" s="68"/>
      <c r="G10715" s="68">
        <v>29.76</v>
      </c>
    </row>
    <row r="10716" spans="2:7" hidden="1" x14ac:dyDescent="0.3">
      <c r="B10716" s="66">
        <v>2149</v>
      </c>
      <c r="C10716" s="68">
        <v>31.6</v>
      </c>
      <c r="D10716" s="68"/>
      <c r="E10716" s="68"/>
      <c r="G10716" s="68">
        <v>31.6</v>
      </c>
    </row>
    <row r="10717" spans="2:7" hidden="1" x14ac:dyDescent="0.3">
      <c r="B10717" s="66">
        <v>2150</v>
      </c>
      <c r="C10717" s="68">
        <v>25.34</v>
      </c>
      <c r="D10717" s="68"/>
      <c r="E10717" s="68"/>
      <c r="G10717" s="68">
        <v>25.34</v>
      </c>
    </row>
    <row r="10718" spans="2:7" hidden="1" x14ac:dyDescent="0.3">
      <c r="B10718" s="66">
        <v>2151</v>
      </c>
      <c r="C10718" s="68">
        <v>28.02</v>
      </c>
      <c r="D10718" s="68"/>
      <c r="E10718" s="68"/>
      <c r="G10718" s="68">
        <v>28.02</v>
      </c>
    </row>
    <row r="10719" spans="2:7" hidden="1" x14ac:dyDescent="0.3">
      <c r="B10719" s="66">
        <v>2152</v>
      </c>
      <c r="C10719" s="68">
        <v>28.77</v>
      </c>
      <c r="D10719" s="68"/>
      <c r="E10719" s="68"/>
      <c r="G10719" s="68">
        <v>28.77</v>
      </c>
    </row>
    <row r="10720" spans="2:7" hidden="1" x14ac:dyDescent="0.3">
      <c r="B10720" s="66">
        <v>2153</v>
      </c>
      <c r="C10720" s="68"/>
      <c r="D10720" s="68"/>
      <c r="E10720" s="68"/>
      <c r="F10720" s="68">
        <v>23.41</v>
      </c>
      <c r="G10720" s="68">
        <v>23.41</v>
      </c>
    </row>
    <row r="10721" spans="2:7" hidden="1" x14ac:dyDescent="0.3">
      <c r="B10721" s="66">
        <v>2154</v>
      </c>
      <c r="C10721" s="68"/>
      <c r="D10721" s="68"/>
      <c r="E10721" s="68">
        <v>26.05</v>
      </c>
      <c r="G10721" s="68">
        <v>26.05</v>
      </c>
    </row>
    <row r="10722" spans="2:7" hidden="1" x14ac:dyDescent="0.3">
      <c r="B10722" s="66">
        <v>2155</v>
      </c>
      <c r="C10722" s="68"/>
      <c r="D10722" s="68">
        <v>20.3</v>
      </c>
      <c r="E10722" s="68"/>
      <c r="G10722" s="68">
        <v>20.3</v>
      </c>
    </row>
    <row r="10723" spans="2:7" hidden="1" x14ac:dyDescent="0.3">
      <c r="B10723" s="66">
        <v>2156</v>
      </c>
      <c r="C10723" s="68">
        <v>25.79</v>
      </c>
      <c r="D10723" s="68"/>
      <c r="E10723" s="68"/>
      <c r="G10723" s="68">
        <v>25.79</v>
      </c>
    </row>
    <row r="10724" spans="2:7" hidden="1" x14ac:dyDescent="0.3">
      <c r="B10724" s="66">
        <v>2157</v>
      </c>
      <c r="C10724" s="68">
        <v>25.48</v>
      </c>
      <c r="D10724" s="68"/>
      <c r="E10724" s="68"/>
      <c r="G10724" s="68">
        <v>25.48</v>
      </c>
    </row>
    <row r="10725" spans="2:7" hidden="1" x14ac:dyDescent="0.3">
      <c r="B10725" s="66">
        <v>2158</v>
      </c>
      <c r="C10725" s="68"/>
      <c r="D10725" s="68"/>
      <c r="E10725" s="68"/>
      <c r="F10725" s="68">
        <v>29.23</v>
      </c>
      <c r="G10725" s="68">
        <v>29.23</v>
      </c>
    </row>
    <row r="10726" spans="2:7" hidden="1" x14ac:dyDescent="0.3">
      <c r="B10726" s="66">
        <v>2161</v>
      </c>
      <c r="C10726" s="68"/>
      <c r="D10726" s="68">
        <v>32.51</v>
      </c>
      <c r="E10726" s="68"/>
      <c r="G10726" s="68">
        <v>32.51</v>
      </c>
    </row>
    <row r="10727" spans="2:7" hidden="1" x14ac:dyDescent="0.3">
      <c r="B10727" s="66">
        <v>2162</v>
      </c>
      <c r="C10727" s="68">
        <v>24.1</v>
      </c>
      <c r="D10727" s="68"/>
      <c r="E10727" s="68"/>
      <c r="G10727" s="68">
        <v>24.1</v>
      </c>
    </row>
    <row r="10728" spans="2:7" hidden="1" x14ac:dyDescent="0.3">
      <c r="B10728" s="66">
        <v>2164</v>
      </c>
      <c r="C10728" s="68"/>
      <c r="D10728" s="68"/>
      <c r="E10728" s="68">
        <v>21.51</v>
      </c>
      <c r="G10728" s="68">
        <v>21.51</v>
      </c>
    </row>
    <row r="10729" spans="2:7" hidden="1" x14ac:dyDescent="0.3">
      <c r="B10729" s="66">
        <v>2165</v>
      </c>
      <c r="C10729" s="68"/>
      <c r="D10729" s="68"/>
      <c r="E10729" s="68">
        <v>25.62</v>
      </c>
      <c r="G10729" s="68">
        <v>25.62</v>
      </c>
    </row>
    <row r="10730" spans="2:7" hidden="1" x14ac:dyDescent="0.3">
      <c r="B10730" s="66">
        <v>2166</v>
      </c>
      <c r="C10730" s="68">
        <v>28.04</v>
      </c>
      <c r="D10730" s="68"/>
      <c r="E10730" s="68"/>
      <c r="G10730" s="68">
        <v>28.04</v>
      </c>
    </row>
    <row r="10731" spans="2:7" hidden="1" x14ac:dyDescent="0.3">
      <c r="B10731" s="66">
        <v>2167</v>
      </c>
      <c r="C10731" s="68">
        <v>27.6</v>
      </c>
      <c r="D10731" s="68"/>
      <c r="E10731" s="68"/>
      <c r="G10731" s="68">
        <v>27.6</v>
      </c>
    </row>
    <row r="10732" spans="2:7" hidden="1" x14ac:dyDescent="0.3">
      <c r="B10732" s="66">
        <v>2168</v>
      </c>
      <c r="C10732" s="68"/>
      <c r="D10732" s="68">
        <v>21.03</v>
      </c>
      <c r="E10732" s="68"/>
      <c r="G10732" s="68">
        <v>21.03</v>
      </c>
    </row>
    <row r="10733" spans="2:7" hidden="1" x14ac:dyDescent="0.3">
      <c r="B10733" s="66">
        <v>2169</v>
      </c>
      <c r="C10733" s="68">
        <v>29.87</v>
      </c>
      <c r="D10733" s="68"/>
      <c r="E10733" s="68"/>
      <c r="G10733" s="68">
        <v>29.87</v>
      </c>
    </row>
    <row r="10734" spans="2:7" hidden="1" x14ac:dyDescent="0.3">
      <c r="B10734" s="66">
        <v>2170</v>
      </c>
      <c r="C10734" s="68">
        <v>20.56</v>
      </c>
      <c r="D10734" s="68"/>
      <c r="E10734" s="68"/>
      <c r="G10734" s="68">
        <v>20.56</v>
      </c>
    </row>
    <row r="10735" spans="2:7" hidden="1" x14ac:dyDescent="0.3">
      <c r="B10735" s="66">
        <v>2171</v>
      </c>
      <c r="C10735" s="68">
        <v>28.68</v>
      </c>
      <c r="D10735" s="68"/>
      <c r="E10735" s="68"/>
      <c r="G10735" s="68">
        <v>28.68</v>
      </c>
    </row>
    <row r="10736" spans="2:7" hidden="1" x14ac:dyDescent="0.3">
      <c r="B10736" s="66">
        <v>2172</v>
      </c>
      <c r="C10736" s="68">
        <v>28.26</v>
      </c>
      <c r="D10736" s="68"/>
      <c r="E10736" s="68"/>
      <c r="G10736" s="68">
        <v>28.26</v>
      </c>
    </row>
    <row r="10737" spans="2:7" hidden="1" x14ac:dyDescent="0.3">
      <c r="B10737" s="66">
        <v>2173</v>
      </c>
      <c r="C10737" s="68">
        <v>32.67</v>
      </c>
      <c r="D10737" s="68"/>
      <c r="E10737" s="68"/>
      <c r="G10737" s="68">
        <v>32.67</v>
      </c>
    </row>
    <row r="10738" spans="2:7" hidden="1" x14ac:dyDescent="0.3">
      <c r="B10738" s="66">
        <v>2174</v>
      </c>
      <c r="C10738" s="68">
        <v>21.95</v>
      </c>
      <c r="D10738" s="68"/>
      <c r="E10738" s="68"/>
      <c r="G10738" s="68">
        <v>21.95</v>
      </c>
    </row>
    <row r="10739" spans="2:7" hidden="1" x14ac:dyDescent="0.3">
      <c r="B10739" s="66">
        <v>2175</v>
      </c>
      <c r="C10739" s="68"/>
      <c r="D10739" s="68"/>
      <c r="E10739" s="68"/>
      <c r="F10739" s="68">
        <v>29.76</v>
      </c>
      <c r="G10739" s="68">
        <v>29.76</v>
      </c>
    </row>
    <row r="10740" spans="2:7" hidden="1" x14ac:dyDescent="0.3">
      <c r="B10740" s="66">
        <v>2176</v>
      </c>
      <c r="C10740" s="68"/>
      <c r="D10740" s="68"/>
      <c r="E10740" s="68">
        <v>19.82</v>
      </c>
      <c r="G10740" s="68">
        <v>19.82</v>
      </c>
    </row>
    <row r="10741" spans="2:7" hidden="1" x14ac:dyDescent="0.3">
      <c r="B10741" s="66">
        <v>2177</v>
      </c>
      <c r="C10741" s="68"/>
      <c r="D10741" s="68">
        <v>26.28</v>
      </c>
      <c r="E10741" s="68"/>
      <c r="G10741" s="68">
        <v>26.28</v>
      </c>
    </row>
    <row r="10742" spans="2:7" hidden="1" x14ac:dyDescent="0.3">
      <c r="B10742" s="66">
        <v>2178</v>
      </c>
      <c r="C10742" s="68"/>
      <c r="D10742" s="68"/>
      <c r="E10742" s="68">
        <v>24.54</v>
      </c>
      <c r="G10742" s="68">
        <v>24.54</v>
      </c>
    </row>
    <row r="10743" spans="2:7" hidden="1" x14ac:dyDescent="0.3">
      <c r="B10743" s="66">
        <v>2179</v>
      </c>
      <c r="C10743" s="68"/>
      <c r="D10743" s="68"/>
      <c r="E10743" s="68"/>
      <c r="F10743" s="68">
        <v>20.72</v>
      </c>
      <c r="G10743" s="68">
        <v>20.72</v>
      </c>
    </row>
    <row r="10744" spans="2:7" hidden="1" x14ac:dyDescent="0.3">
      <c r="B10744" s="66">
        <v>2180</v>
      </c>
      <c r="C10744" s="68"/>
      <c r="D10744" s="68"/>
      <c r="E10744" s="68">
        <v>20.62</v>
      </c>
      <c r="G10744" s="68">
        <v>20.62</v>
      </c>
    </row>
    <row r="10745" spans="2:7" hidden="1" x14ac:dyDescent="0.3">
      <c r="B10745" s="66">
        <v>2181</v>
      </c>
      <c r="C10745" s="68">
        <v>26.4</v>
      </c>
      <c r="D10745" s="68"/>
      <c r="E10745" s="68"/>
      <c r="G10745" s="68">
        <v>26.4</v>
      </c>
    </row>
    <row r="10746" spans="2:7" hidden="1" x14ac:dyDescent="0.3">
      <c r="B10746" s="66">
        <v>2182</v>
      </c>
      <c r="C10746" s="68"/>
      <c r="D10746" s="68"/>
      <c r="E10746" s="68">
        <v>18.98</v>
      </c>
      <c r="G10746" s="68">
        <v>18.98</v>
      </c>
    </row>
    <row r="10747" spans="2:7" hidden="1" x14ac:dyDescent="0.3">
      <c r="B10747" s="66">
        <v>2183</v>
      </c>
      <c r="C10747" s="68"/>
      <c r="D10747" s="68"/>
      <c r="E10747" s="68"/>
      <c r="F10747" s="68">
        <v>23.59</v>
      </c>
      <c r="G10747" s="68">
        <v>23.59</v>
      </c>
    </row>
    <row r="10748" spans="2:7" hidden="1" x14ac:dyDescent="0.3">
      <c r="B10748" s="66">
        <v>2185</v>
      </c>
      <c r="C10748" s="68"/>
      <c r="D10748" s="68">
        <v>24.23</v>
      </c>
      <c r="E10748" s="68"/>
      <c r="G10748" s="68">
        <v>24.23</v>
      </c>
    </row>
    <row r="10749" spans="2:7" hidden="1" x14ac:dyDescent="0.3">
      <c r="B10749" s="66">
        <v>2186</v>
      </c>
      <c r="C10749" s="68"/>
      <c r="D10749" s="68">
        <v>22.54</v>
      </c>
      <c r="E10749" s="68"/>
      <c r="G10749" s="68">
        <v>22.54</v>
      </c>
    </row>
    <row r="10750" spans="2:7" hidden="1" x14ac:dyDescent="0.3">
      <c r="B10750" s="66">
        <v>2187</v>
      </c>
      <c r="C10750" s="68">
        <v>28.62</v>
      </c>
      <c r="D10750" s="68"/>
      <c r="E10750" s="68"/>
      <c r="G10750" s="68">
        <v>28.62</v>
      </c>
    </row>
    <row r="10751" spans="2:7" hidden="1" x14ac:dyDescent="0.3">
      <c r="B10751" s="66">
        <v>2189</v>
      </c>
      <c r="C10751" s="68">
        <v>32.520000000000003</v>
      </c>
      <c r="D10751" s="68"/>
      <c r="E10751" s="68"/>
      <c r="G10751" s="68">
        <v>32.520000000000003</v>
      </c>
    </row>
    <row r="10752" spans="2:7" hidden="1" x14ac:dyDescent="0.3">
      <c r="B10752" s="66">
        <v>2190</v>
      </c>
      <c r="C10752" s="68"/>
      <c r="D10752" s="68"/>
      <c r="E10752" s="68"/>
      <c r="F10752" s="68">
        <v>23.06</v>
      </c>
      <c r="G10752" s="68">
        <v>23.06</v>
      </c>
    </row>
    <row r="10753" spans="2:7" hidden="1" x14ac:dyDescent="0.3">
      <c r="B10753" s="66">
        <v>2191</v>
      </c>
      <c r="C10753" s="68"/>
      <c r="D10753" s="68"/>
      <c r="E10753" s="68">
        <v>23.4</v>
      </c>
      <c r="G10753" s="68">
        <v>23.4</v>
      </c>
    </row>
    <row r="10754" spans="2:7" hidden="1" x14ac:dyDescent="0.3">
      <c r="B10754" s="66">
        <v>2192</v>
      </c>
      <c r="C10754" s="68">
        <v>24.27</v>
      </c>
      <c r="D10754" s="68"/>
      <c r="E10754" s="68"/>
      <c r="G10754" s="68">
        <v>24.27</v>
      </c>
    </row>
    <row r="10755" spans="2:7" hidden="1" x14ac:dyDescent="0.3">
      <c r="B10755" s="66">
        <v>2193</v>
      </c>
      <c r="C10755" s="68"/>
      <c r="D10755" s="68"/>
      <c r="E10755" s="68">
        <v>22.55</v>
      </c>
      <c r="G10755" s="68">
        <v>22.55</v>
      </c>
    </row>
    <row r="10756" spans="2:7" hidden="1" x14ac:dyDescent="0.3">
      <c r="B10756" s="66">
        <v>2194</v>
      </c>
      <c r="C10756" s="68"/>
      <c r="D10756" s="68"/>
      <c r="E10756" s="68">
        <v>26.82</v>
      </c>
      <c r="G10756" s="68">
        <v>26.82</v>
      </c>
    </row>
    <row r="10757" spans="2:7" hidden="1" x14ac:dyDescent="0.3">
      <c r="B10757" s="66">
        <v>2195</v>
      </c>
      <c r="C10757" s="68"/>
      <c r="D10757" s="68">
        <v>22.79</v>
      </c>
      <c r="E10757" s="68"/>
      <c r="G10757" s="68">
        <v>22.79</v>
      </c>
    </row>
    <row r="10758" spans="2:7" hidden="1" x14ac:dyDescent="0.3">
      <c r="B10758" s="66">
        <v>2196</v>
      </c>
      <c r="C10758" s="68">
        <v>26</v>
      </c>
      <c r="D10758" s="68"/>
      <c r="E10758" s="68"/>
      <c r="G10758" s="68">
        <v>26</v>
      </c>
    </row>
    <row r="10759" spans="2:7" hidden="1" x14ac:dyDescent="0.3">
      <c r="B10759" s="66">
        <v>2197</v>
      </c>
      <c r="C10759" s="68"/>
      <c r="D10759" s="68"/>
      <c r="E10759" s="68">
        <v>23.03</v>
      </c>
      <c r="G10759" s="68">
        <v>23.03</v>
      </c>
    </row>
    <row r="10760" spans="2:7" hidden="1" x14ac:dyDescent="0.3">
      <c r="B10760" s="66">
        <v>2198</v>
      </c>
      <c r="C10760" s="68">
        <v>23.61</v>
      </c>
      <c r="D10760" s="68"/>
      <c r="E10760" s="68"/>
      <c r="G10760" s="68">
        <v>23.61</v>
      </c>
    </row>
    <row r="10761" spans="2:7" hidden="1" x14ac:dyDescent="0.3">
      <c r="B10761" s="66">
        <v>2199</v>
      </c>
      <c r="C10761" s="68"/>
      <c r="D10761" s="68">
        <v>25.25</v>
      </c>
      <c r="E10761" s="68"/>
      <c r="G10761" s="68">
        <v>25.25</v>
      </c>
    </row>
    <row r="10762" spans="2:7" hidden="1" x14ac:dyDescent="0.3">
      <c r="B10762" s="66">
        <v>2200</v>
      </c>
      <c r="C10762" s="68"/>
      <c r="D10762" s="68">
        <v>25.07</v>
      </c>
      <c r="E10762" s="68"/>
      <c r="G10762" s="68">
        <v>25.07</v>
      </c>
    </row>
    <row r="10763" spans="2:7" hidden="1" x14ac:dyDescent="0.3">
      <c r="B10763" s="66">
        <v>2201</v>
      </c>
      <c r="C10763" s="68"/>
      <c r="D10763" s="68"/>
      <c r="E10763" s="68">
        <v>22.91</v>
      </c>
      <c r="G10763" s="68">
        <v>22.91</v>
      </c>
    </row>
    <row r="10764" spans="2:7" hidden="1" x14ac:dyDescent="0.3">
      <c r="B10764" s="66">
        <v>2202</v>
      </c>
      <c r="C10764" s="68">
        <v>22.54</v>
      </c>
      <c r="D10764" s="68"/>
      <c r="E10764" s="68"/>
      <c r="G10764" s="68">
        <v>22.54</v>
      </c>
    </row>
    <row r="10765" spans="2:7" hidden="1" x14ac:dyDescent="0.3">
      <c r="B10765" s="66">
        <v>2203</v>
      </c>
      <c r="C10765" s="68"/>
      <c r="D10765" s="68">
        <v>24.46</v>
      </c>
      <c r="E10765" s="68"/>
      <c r="G10765" s="68">
        <v>24.46</v>
      </c>
    </row>
    <row r="10766" spans="2:7" hidden="1" x14ac:dyDescent="0.3">
      <c r="B10766" s="66">
        <v>2204</v>
      </c>
      <c r="C10766" s="68">
        <v>27.02</v>
      </c>
      <c r="D10766" s="68"/>
      <c r="E10766" s="68"/>
      <c r="G10766" s="68">
        <v>27.02</v>
      </c>
    </row>
    <row r="10767" spans="2:7" hidden="1" x14ac:dyDescent="0.3">
      <c r="B10767" s="66">
        <v>2205</v>
      </c>
      <c r="C10767" s="68"/>
      <c r="D10767" s="68">
        <v>26.74</v>
      </c>
      <c r="E10767" s="68"/>
      <c r="G10767" s="68">
        <v>26.74</v>
      </c>
    </row>
    <row r="10768" spans="2:7" hidden="1" x14ac:dyDescent="0.3">
      <c r="B10768" s="66">
        <v>2206</v>
      </c>
      <c r="C10768" s="68"/>
      <c r="D10768" s="68"/>
      <c r="E10768" s="68"/>
      <c r="F10768" s="68">
        <v>23.14</v>
      </c>
      <c r="G10768" s="68">
        <v>23.14</v>
      </c>
    </row>
    <row r="10769" spans="2:7" hidden="1" x14ac:dyDescent="0.3">
      <c r="B10769" s="66">
        <v>2207</v>
      </c>
      <c r="C10769" s="68"/>
      <c r="D10769" s="68"/>
      <c r="E10769" s="68">
        <v>26.44</v>
      </c>
      <c r="G10769" s="68">
        <v>26.44</v>
      </c>
    </row>
    <row r="10770" spans="2:7" hidden="1" x14ac:dyDescent="0.3">
      <c r="B10770" s="66">
        <v>2208</v>
      </c>
      <c r="C10770" s="68"/>
      <c r="D10770" s="68"/>
      <c r="E10770" s="68">
        <v>21.14</v>
      </c>
      <c r="G10770" s="68">
        <v>21.14</v>
      </c>
    </row>
    <row r="10771" spans="2:7" hidden="1" x14ac:dyDescent="0.3">
      <c r="B10771" s="66">
        <v>2209</v>
      </c>
      <c r="C10771" s="68"/>
      <c r="D10771" s="68">
        <v>29.62</v>
      </c>
      <c r="E10771" s="68"/>
      <c r="G10771" s="68">
        <v>29.62</v>
      </c>
    </row>
    <row r="10772" spans="2:7" hidden="1" x14ac:dyDescent="0.3">
      <c r="B10772" s="66">
        <v>2210</v>
      </c>
      <c r="C10772" s="68">
        <v>30.91</v>
      </c>
      <c r="D10772" s="68"/>
      <c r="E10772" s="68"/>
      <c r="G10772" s="68">
        <v>30.91</v>
      </c>
    </row>
    <row r="10773" spans="2:7" hidden="1" x14ac:dyDescent="0.3">
      <c r="B10773" s="66">
        <v>2211</v>
      </c>
      <c r="C10773" s="68">
        <v>29.49</v>
      </c>
      <c r="D10773" s="68"/>
      <c r="E10773" s="68"/>
      <c r="G10773" s="68">
        <v>29.49</v>
      </c>
    </row>
    <row r="10774" spans="2:7" hidden="1" x14ac:dyDescent="0.3">
      <c r="B10774" s="66">
        <v>2212</v>
      </c>
      <c r="C10774" s="68"/>
      <c r="D10774" s="68"/>
      <c r="E10774" s="68"/>
      <c r="F10774" s="68">
        <v>26.35</v>
      </c>
      <c r="G10774" s="68">
        <v>26.35</v>
      </c>
    </row>
    <row r="10775" spans="2:7" hidden="1" x14ac:dyDescent="0.3">
      <c r="B10775" s="66">
        <v>2213</v>
      </c>
      <c r="C10775" s="68"/>
      <c r="D10775" s="68"/>
      <c r="E10775" s="68"/>
      <c r="F10775" s="68">
        <v>23.29</v>
      </c>
      <c r="G10775" s="68">
        <v>23.29</v>
      </c>
    </row>
    <row r="10776" spans="2:7" hidden="1" x14ac:dyDescent="0.3">
      <c r="B10776" s="66">
        <v>2215</v>
      </c>
      <c r="C10776" s="68"/>
      <c r="D10776" s="68">
        <v>19.09</v>
      </c>
      <c r="E10776" s="68"/>
      <c r="G10776" s="68">
        <v>19.09</v>
      </c>
    </row>
    <row r="10777" spans="2:7" hidden="1" x14ac:dyDescent="0.3">
      <c r="B10777" s="66">
        <v>2216</v>
      </c>
      <c r="C10777" s="68"/>
      <c r="D10777" s="68"/>
      <c r="E10777" s="68">
        <v>21.51</v>
      </c>
      <c r="G10777" s="68">
        <v>21.51</v>
      </c>
    </row>
    <row r="10778" spans="2:7" hidden="1" x14ac:dyDescent="0.3">
      <c r="B10778" s="66">
        <v>2218</v>
      </c>
      <c r="C10778" s="68">
        <v>26.85</v>
      </c>
      <c r="D10778" s="68"/>
      <c r="E10778" s="68"/>
      <c r="G10778" s="68">
        <v>26.85</v>
      </c>
    </row>
    <row r="10779" spans="2:7" hidden="1" x14ac:dyDescent="0.3">
      <c r="B10779" s="66">
        <v>2219</v>
      </c>
      <c r="C10779" s="68"/>
      <c r="D10779" s="68"/>
      <c r="E10779" s="68">
        <v>26.2</v>
      </c>
      <c r="G10779" s="68">
        <v>26.2</v>
      </c>
    </row>
    <row r="10780" spans="2:7" hidden="1" x14ac:dyDescent="0.3">
      <c r="B10780" s="66">
        <v>2220</v>
      </c>
      <c r="C10780" s="68"/>
      <c r="D10780" s="68">
        <v>22.7</v>
      </c>
      <c r="E10780" s="68"/>
      <c r="G10780" s="68">
        <v>22.7</v>
      </c>
    </row>
    <row r="10781" spans="2:7" hidden="1" x14ac:dyDescent="0.3">
      <c r="B10781" s="66">
        <v>2221</v>
      </c>
      <c r="C10781" s="68">
        <v>27.77</v>
      </c>
      <c r="D10781" s="68"/>
      <c r="E10781" s="68"/>
      <c r="G10781" s="68">
        <v>27.77</v>
      </c>
    </row>
    <row r="10782" spans="2:7" hidden="1" x14ac:dyDescent="0.3">
      <c r="B10782" s="66">
        <v>2223</v>
      </c>
      <c r="C10782" s="68">
        <v>25.27</v>
      </c>
      <c r="D10782" s="68"/>
      <c r="E10782" s="68"/>
      <c r="G10782" s="68">
        <v>25.27</v>
      </c>
    </row>
    <row r="10783" spans="2:7" hidden="1" x14ac:dyDescent="0.3">
      <c r="B10783" s="66">
        <v>2224</v>
      </c>
      <c r="C10783" s="68"/>
      <c r="D10783" s="68"/>
      <c r="E10783" s="68"/>
      <c r="F10783" s="68">
        <v>21.19</v>
      </c>
      <c r="G10783" s="68">
        <v>21.19</v>
      </c>
    </row>
    <row r="10784" spans="2:7" hidden="1" x14ac:dyDescent="0.3">
      <c r="B10784" s="66">
        <v>2225</v>
      </c>
      <c r="C10784" s="68"/>
      <c r="D10784" s="68">
        <v>18.7</v>
      </c>
      <c r="E10784" s="68"/>
      <c r="G10784" s="68">
        <v>18.7</v>
      </c>
    </row>
    <row r="10785" spans="2:7" hidden="1" x14ac:dyDescent="0.3">
      <c r="B10785" s="66">
        <v>2226</v>
      </c>
      <c r="C10785" s="68">
        <v>20.67</v>
      </c>
      <c r="D10785" s="68"/>
      <c r="E10785" s="68"/>
      <c r="G10785" s="68">
        <v>20.67</v>
      </c>
    </row>
    <row r="10786" spans="2:7" hidden="1" x14ac:dyDescent="0.3">
      <c r="B10786" s="66">
        <v>2227</v>
      </c>
      <c r="C10786" s="68"/>
      <c r="D10786" s="68"/>
      <c r="E10786" s="68">
        <v>25.62</v>
      </c>
      <c r="G10786" s="68">
        <v>25.62</v>
      </c>
    </row>
    <row r="10787" spans="2:7" hidden="1" x14ac:dyDescent="0.3">
      <c r="B10787" s="66">
        <v>2230</v>
      </c>
      <c r="C10787" s="68"/>
      <c r="D10787" s="68">
        <v>22.32</v>
      </c>
      <c r="E10787" s="68"/>
      <c r="G10787" s="68">
        <v>22.32</v>
      </c>
    </row>
    <row r="10788" spans="2:7" hidden="1" x14ac:dyDescent="0.3">
      <c r="B10788" s="66">
        <v>2232</v>
      </c>
      <c r="C10788" s="68">
        <v>23.68</v>
      </c>
      <c r="D10788" s="68"/>
      <c r="E10788" s="68"/>
      <c r="G10788" s="68">
        <v>23.68</v>
      </c>
    </row>
    <row r="10789" spans="2:7" hidden="1" x14ac:dyDescent="0.3">
      <c r="B10789" s="66">
        <v>2233</v>
      </c>
      <c r="C10789" s="68"/>
      <c r="D10789" s="68">
        <v>25.16</v>
      </c>
      <c r="E10789" s="68"/>
      <c r="G10789" s="68">
        <v>25.16</v>
      </c>
    </row>
    <row r="10790" spans="2:7" hidden="1" x14ac:dyDescent="0.3">
      <c r="B10790" s="66">
        <v>2234</v>
      </c>
      <c r="C10790" s="68"/>
      <c r="D10790" s="68">
        <v>31.74</v>
      </c>
      <c r="E10790" s="68"/>
      <c r="G10790" s="68">
        <v>31.74</v>
      </c>
    </row>
    <row r="10791" spans="2:7" hidden="1" x14ac:dyDescent="0.3">
      <c r="B10791" s="66">
        <v>2235</v>
      </c>
      <c r="C10791" s="68">
        <v>28.41</v>
      </c>
      <c r="D10791" s="68"/>
      <c r="E10791" s="68"/>
      <c r="G10791" s="68">
        <v>28.41</v>
      </c>
    </row>
    <row r="10792" spans="2:7" hidden="1" x14ac:dyDescent="0.3">
      <c r="B10792" s="66">
        <v>2236</v>
      </c>
      <c r="C10792" s="68"/>
      <c r="D10792" s="68"/>
      <c r="E10792" s="68">
        <v>20.56</v>
      </c>
      <c r="G10792" s="68">
        <v>20.56</v>
      </c>
    </row>
    <row r="10793" spans="2:7" hidden="1" x14ac:dyDescent="0.3">
      <c r="B10793" s="66">
        <v>2239</v>
      </c>
      <c r="C10793" s="68">
        <v>29.67</v>
      </c>
      <c r="D10793" s="68"/>
      <c r="E10793" s="68"/>
      <c r="G10793" s="68">
        <v>29.67</v>
      </c>
    </row>
    <row r="10794" spans="2:7" hidden="1" x14ac:dyDescent="0.3">
      <c r="B10794" s="66">
        <v>2241</v>
      </c>
      <c r="C10794" s="68">
        <v>28.85</v>
      </c>
      <c r="D10794" s="68"/>
      <c r="E10794" s="68"/>
      <c r="G10794" s="68">
        <v>28.85</v>
      </c>
    </row>
    <row r="10795" spans="2:7" hidden="1" x14ac:dyDescent="0.3">
      <c r="B10795" s="66">
        <v>2243</v>
      </c>
      <c r="C10795" s="68"/>
      <c r="D10795" s="68"/>
      <c r="E10795" s="68"/>
      <c r="F10795" s="68">
        <v>27.91</v>
      </c>
      <c r="G10795" s="68">
        <v>27.91</v>
      </c>
    </row>
    <row r="10796" spans="2:7" hidden="1" x14ac:dyDescent="0.3">
      <c r="B10796" s="66">
        <v>2245</v>
      </c>
      <c r="C10796" s="68">
        <v>24.56</v>
      </c>
      <c r="D10796" s="68"/>
      <c r="E10796" s="68"/>
      <c r="G10796" s="68">
        <v>24.56</v>
      </c>
    </row>
    <row r="10797" spans="2:7" hidden="1" x14ac:dyDescent="0.3">
      <c r="B10797" s="66">
        <v>2247</v>
      </c>
      <c r="C10797" s="68"/>
      <c r="D10797" s="68"/>
      <c r="E10797" s="68"/>
      <c r="F10797" s="68">
        <v>22.66</v>
      </c>
      <c r="G10797" s="68">
        <v>22.66</v>
      </c>
    </row>
    <row r="10798" spans="2:7" hidden="1" x14ac:dyDescent="0.3">
      <c r="B10798" s="66">
        <v>2248</v>
      </c>
      <c r="C10798" s="68"/>
      <c r="D10798" s="68"/>
      <c r="E10798" s="68"/>
      <c r="F10798" s="68">
        <v>20.399999999999999</v>
      </c>
      <c r="G10798" s="68">
        <v>20.399999999999999</v>
      </c>
    </row>
    <row r="10799" spans="2:7" hidden="1" x14ac:dyDescent="0.3">
      <c r="B10799" s="66">
        <v>2249</v>
      </c>
      <c r="C10799" s="68">
        <v>28.55</v>
      </c>
      <c r="D10799" s="68"/>
      <c r="E10799" s="68"/>
      <c r="G10799" s="68">
        <v>28.55</v>
      </c>
    </row>
    <row r="10800" spans="2:7" hidden="1" x14ac:dyDescent="0.3">
      <c r="B10800" s="66">
        <v>2250</v>
      </c>
      <c r="C10800" s="68"/>
      <c r="D10800" s="68">
        <v>27.72</v>
      </c>
      <c r="E10800" s="68"/>
      <c r="G10800" s="68">
        <v>27.72</v>
      </c>
    </row>
    <row r="10801" spans="2:7" hidden="1" x14ac:dyDescent="0.3">
      <c r="B10801" s="66">
        <v>2251</v>
      </c>
      <c r="C10801" s="68"/>
      <c r="D10801" s="68"/>
      <c r="E10801" s="68"/>
      <c r="F10801" s="68">
        <v>30.41</v>
      </c>
      <c r="G10801" s="68">
        <v>30.41</v>
      </c>
    </row>
    <row r="10802" spans="2:7" hidden="1" x14ac:dyDescent="0.3">
      <c r="B10802" s="66">
        <v>2252</v>
      </c>
      <c r="C10802" s="68"/>
      <c r="D10802" s="68"/>
      <c r="E10802" s="68"/>
      <c r="F10802" s="68">
        <v>28.57</v>
      </c>
      <c r="G10802" s="68">
        <v>28.57</v>
      </c>
    </row>
    <row r="10803" spans="2:7" hidden="1" x14ac:dyDescent="0.3">
      <c r="B10803" s="66">
        <v>2253</v>
      </c>
      <c r="C10803" s="68">
        <v>29.35</v>
      </c>
      <c r="D10803" s="68"/>
      <c r="E10803" s="68"/>
      <c r="G10803" s="68">
        <v>29.35</v>
      </c>
    </row>
    <row r="10804" spans="2:7" hidden="1" x14ac:dyDescent="0.3">
      <c r="B10804" s="66">
        <v>2255</v>
      </c>
      <c r="C10804" s="68"/>
      <c r="D10804" s="68">
        <v>30.36</v>
      </c>
      <c r="E10804" s="68"/>
      <c r="G10804" s="68">
        <v>30.36</v>
      </c>
    </row>
    <row r="10805" spans="2:7" hidden="1" x14ac:dyDescent="0.3">
      <c r="B10805" s="66">
        <v>2256</v>
      </c>
      <c r="C10805" s="68"/>
      <c r="D10805" s="68"/>
      <c r="E10805" s="68">
        <v>25.38</v>
      </c>
      <c r="G10805" s="68">
        <v>25.38</v>
      </c>
    </row>
    <row r="10806" spans="2:7" hidden="1" x14ac:dyDescent="0.3">
      <c r="B10806" s="66">
        <v>2257</v>
      </c>
      <c r="C10806" s="68"/>
      <c r="D10806" s="68">
        <v>24.25</v>
      </c>
      <c r="E10806" s="68"/>
      <c r="G10806" s="68">
        <v>24.25</v>
      </c>
    </row>
    <row r="10807" spans="2:7" hidden="1" x14ac:dyDescent="0.3">
      <c r="B10807" s="66">
        <v>2258</v>
      </c>
      <c r="C10807" s="68"/>
      <c r="D10807" s="68"/>
      <c r="E10807" s="68"/>
      <c r="F10807" s="68">
        <v>24.57</v>
      </c>
      <c r="G10807" s="68">
        <v>24.57</v>
      </c>
    </row>
    <row r="10808" spans="2:7" hidden="1" x14ac:dyDescent="0.3">
      <c r="B10808" s="66">
        <v>2259</v>
      </c>
      <c r="C10808" s="68"/>
      <c r="D10808" s="68">
        <v>23.6</v>
      </c>
      <c r="E10808" s="68"/>
      <c r="G10808" s="68">
        <v>23.6</v>
      </c>
    </row>
    <row r="10809" spans="2:7" hidden="1" x14ac:dyDescent="0.3">
      <c r="B10809" s="66">
        <v>2260</v>
      </c>
      <c r="C10809" s="68">
        <v>28.87</v>
      </c>
      <c r="D10809" s="68"/>
      <c r="E10809" s="68"/>
      <c r="G10809" s="68">
        <v>28.87</v>
      </c>
    </row>
    <row r="10810" spans="2:7" hidden="1" x14ac:dyDescent="0.3">
      <c r="B10810" s="66">
        <v>2261</v>
      </c>
      <c r="C10810" s="68"/>
      <c r="D10810" s="68"/>
      <c r="E10810" s="68">
        <v>25.82</v>
      </c>
      <c r="G10810" s="68">
        <v>25.82</v>
      </c>
    </row>
    <row r="10811" spans="2:7" hidden="1" x14ac:dyDescent="0.3">
      <c r="B10811" s="66">
        <v>2262</v>
      </c>
      <c r="C10811" s="68">
        <v>28.09</v>
      </c>
      <c r="D10811" s="68"/>
      <c r="E10811" s="68"/>
      <c r="G10811" s="68">
        <v>28.09</v>
      </c>
    </row>
    <row r="10812" spans="2:7" hidden="1" x14ac:dyDescent="0.3">
      <c r="B10812" s="66">
        <v>2263</v>
      </c>
      <c r="C10812" s="68"/>
      <c r="D10812" s="68">
        <v>29.29</v>
      </c>
      <c r="E10812" s="68"/>
      <c r="G10812" s="68">
        <v>29.29</v>
      </c>
    </row>
    <row r="10813" spans="2:7" hidden="1" x14ac:dyDescent="0.3">
      <c r="B10813" s="66">
        <v>2264</v>
      </c>
      <c r="C10813" s="68"/>
      <c r="D10813" s="68">
        <v>27.64</v>
      </c>
      <c r="E10813" s="68"/>
      <c r="G10813" s="68">
        <v>27.64</v>
      </c>
    </row>
    <row r="10814" spans="2:7" hidden="1" x14ac:dyDescent="0.3">
      <c r="B10814" s="66">
        <v>2265</v>
      </c>
      <c r="C10814" s="68">
        <v>27.45</v>
      </c>
      <c r="D10814" s="68"/>
      <c r="E10814" s="68"/>
      <c r="G10814" s="68">
        <v>27.45</v>
      </c>
    </row>
    <row r="10815" spans="2:7" hidden="1" x14ac:dyDescent="0.3">
      <c r="B10815" s="66">
        <v>2266</v>
      </c>
      <c r="C10815" s="68"/>
      <c r="D10815" s="68">
        <v>22.9</v>
      </c>
      <c r="E10815" s="68"/>
      <c r="G10815" s="68">
        <v>22.9</v>
      </c>
    </row>
    <row r="10816" spans="2:7" hidden="1" x14ac:dyDescent="0.3">
      <c r="B10816" s="66">
        <v>2267</v>
      </c>
      <c r="C10816" s="68">
        <v>17.5</v>
      </c>
      <c r="D10816" s="68"/>
      <c r="E10816" s="68"/>
      <c r="G10816" s="68">
        <v>17.5</v>
      </c>
    </row>
    <row r="10817" spans="2:7" hidden="1" x14ac:dyDescent="0.3">
      <c r="B10817" s="66">
        <v>2268</v>
      </c>
      <c r="C10817" s="68">
        <v>27.2</v>
      </c>
      <c r="D10817" s="68"/>
      <c r="E10817" s="68"/>
      <c r="G10817" s="68">
        <v>27.2</v>
      </c>
    </row>
    <row r="10818" spans="2:7" hidden="1" x14ac:dyDescent="0.3">
      <c r="B10818" s="66">
        <v>2269</v>
      </c>
      <c r="C10818" s="68">
        <v>27.96</v>
      </c>
      <c r="D10818" s="68"/>
      <c r="E10818" s="68"/>
      <c r="G10818" s="68">
        <v>27.96</v>
      </c>
    </row>
    <row r="10819" spans="2:7" hidden="1" x14ac:dyDescent="0.3">
      <c r="B10819" s="66">
        <v>2270</v>
      </c>
      <c r="C10819" s="68"/>
      <c r="D10819" s="68">
        <v>25.51</v>
      </c>
      <c r="E10819" s="68"/>
      <c r="G10819" s="68">
        <v>25.51</v>
      </c>
    </row>
    <row r="10820" spans="2:7" hidden="1" x14ac:dyDescent="0.3">
      <c r="B10820" s="66">
        <v>2271</v>
      </c>
      <c r="C10820" s="68"/>
      <c r="D10820" s="68">
        <v>28.32</v>
      </c>
      <c r="E10820" s="68"/>
      <c r="G10820" s="68">
        <v>28.32</v>
      </c>
    </row>
    <row r="10821" spans="2:7" hidden="1" x14ac:dyDescent="0.3">
      <c r="B10821" s="66">
        <v>2272</v>
      </c>
      <c r="C10821" s="68"/>
      <c r="D10821" s="68"/>
      <c r="E10821" s="68"/>
      <c r="F10821" s="68">
        <v>22.19</v>
      </c>
      <c r="G10821" s="68">
        <v>22.19</v>
      </c>
    </row>
    <row r="10822" spans="2:7" hidden="1" x14ac:dyDescent="0.3">
      <c r="B10822" s="66">
        <v>2274</v>
      </c>
      <c r="C10822" s="68">
        <v>27.06</v>
      </c>
      <c r="D10822" s="68"/>
      <c r="E10822" s="68"/>
      <c r="G10822" s="68">
        <v>27.06</v>
      </c>
    </row>
    <row r="10823" spans="2:7" hidden="1" x14ac:dyDescent="0.3">
      <c r="B10823" s="66">
        <v>2275</v>
      </c>
      <c r="C10823" s="68">
        <v>33.159999999999997</v>
      </c>
      <c r="D10823" s="68"/>
      <c r="E10823" s="68"/>
      <c r="G10823" s="68">
        <v>33.159999999999997</v>
      </c>
    </row>
    <row r="10824" spans="2:7" hidden="1" x14ac:dyDescent="0.3">
      <c r="B10824" s="66">
        <v>2277</v>
      </c>
      <c r="C10824" s="68">
        <v>25.91</v>
      </c>
      <c r="D10824" s="68"/>
      <c r="E10824" s="68"/>
      <c r="G10824" s="68">
        <v>25.91</v>
      </c>
    </row>
    <row r="10825" spans="2:7" hidden="1" x14ac:dyDescent="0.3">
      <c r="B10825" s="66">
        <v>2278</v>
      </c>
      <c r="C10825" s="68"/>
      <c r="D10825" s="68"/>
      <c r="E10825" s="68"/>
      <c r="F10825" s="68">
        <v>24.09</v>
      </c>
      <c r="G10825" s="68">
        <v>24.09</v>
      </c>
    </row>
    <row r="10826" spans="2:7" hidden="1" x14ac:dyDescent="0.3">
      <c r="B10826" s="66">
        <v>2279</v>
      </c>
      <c r="C10826" s="68">
        <v>27.6</v>
      </c>
      <c r="D10826" s="68"/>
      <c r="E10826" s="68"/>
      <c r="G10826" s="68">
        <v>27.6</v>
      </c>
    </row>
    <row r="10827" spans="2:7" hidden="1" x14ac:dyDescent="0.3">
      <c r="B10827" s="66">
        <v>2280</v>
      </c>
      <c r="C10827" s="68"/>
      <c r="D10827" s="68">
        <v>23.64</v>
      </c>
      <c r="E10827" s="68"/>
      <c r="G10827" s="68">
        <v>23.64</v>
      </c>
    </row>
    <row r="10828" spans="2:7" hidden="1" x14ac:dyDescent="0.3">
      <c r="B10828" s="66">
        <v>2281</v>
      </c>
      <c r="C10828" s="68"/>
      <c r="D10828" s="68">
        <v>29.93</v>
      </c>
      <c r="E10828" s="68"/>
      <c r="G10828" s="68">
        <v>29.93</v>
      </c>
    </row>
    <row r="10829" spans="2:7" hidden="1" x14ac:dyDescent="0.3">
      <c r="B10829" s="66">
        <v>2282</v>
      </c>
      <c r="C10829" s="68"/>
      <c r="D10829" s="68">
        <v>25.23</v>
      </c>
      <c r="E10829" s="68"/>
      <c r="G10829" s="68">
        <v>25.23</v>
      </c>
    </row>
    <row r="10830" spans="2:7" hidden="1" x14ac:dyDescent="0.3">
      <c r="B10830" s="66">
        <v>2283</v>
      </c>
      <c r="C10830" s="68"/>
      <c r="D10830" s="68"/>
      <c r="E10830" s="68"/>
      <c r="F10830" s="68">
        <v>20.51</v>
      </c>
      <c r="G10830" s="68">
        <v>20.51</v>
      </c>
    </row>
    <row r="10831" spans="2:7" hidden="1" x14ac:dyDescent="0.3">
      <c r="B10831" s="66">
        <v>2285</v>
      </c>
      <c r="C10831" s="68"/>
      <c r="D10831" s="68">
        <v>24.58</v>
      </c>
      <c r="E10831" s="68"/>
      <c r="G10831" s="68">
        <v>24.58</v>
      </c>
    </row>
    <row r="10832" spans="2:7" hidden="1" x14ac:dyDescent="0.3">
      <c r="B10832" s="66">
        <v>2286</v>
      </c>
      <c r="C10832" s="68">
        <v>22.43</v>
      </c>
      <c r="D10832" s="68"/>
      <c r="E10832" s="68"/>
      <c r="G10832" s="68">
        <v>22.43</v>
      </c>
    </row>
    <row r="10833" spans="2:7" hidden="1" x14ac:dyDescent="0.3">
      <c r="B10833" s="66">
        <v>2287</v>
      </c>
      <c r="C10833" s="68">
        <v>25.65</v>
      </c>
      <c r="D10833" s="68"/>
      <c r="E10833" s="68"/>
      <c r="G10833" s="68">
        <v>25.65</v>
      </c>
    </row>
    <row r="10834" spans="2:7" hidden="1" x14ac:dyDescent="0.3">
      <c r="B10834" s="66">
        <v>2288</v>
      </c>
      <c r="C10834" s="68"/>
      <c r="D10834" s="68">
        <v>26.39</v>
      </c>
      <c r="E10834" s="68"/>
      <c r="G10834" s="68">
        <v>26.39</v>
      </c>
    </row>
    <row r="10835" spans="2:7" hidden="1" x14ac:dyDescent="0.3">
      <c r="B10835" s="66">
        <v>2289</v>
      </c>
      <c r="C10835" s="68"/>
      <c r="D10835" s="68">
        <v>32.840000000000003</v>
      </c>
      <c r="E10835" s="68"/>
      <c r="G10835" s="68">
        <v>32.840000000000003</v>
      </c>
    </row>
    <row r="10836" spans="2:7" hidden="1" x14ac:dyDescent="0.3">
      <c r="B10836" s="66">
        <v>2290</v>
      </c>
      <c r="C10836" s="68">
        <v>29.51</v>
      </c>
      <c r="D10836" s="68"/>
      <c r="E10836" s="68"/>
      <c r="G10836" s="68">
        <v>29.51</v>
      </c>
    </row>
    <row r="10837" spans="2:7" hidden="1" x14ac:dyDescent="0.3">
      <c r="B10837" s="66">
        <v>2291</v>
      </c>
      <c r="C10837" s="68"/>
      <c r="D10837" s="68"/>
      <c r="E10837" s="68">
        <v>23.22</v>
      </c>
      <c r="G10837" s="68">
        <v>23.22</v>
      </c>
    </row>
    <row r="10838" spans="2:7" hidden="1" x14ac:dyDescent="0.3">
      <c r="B10838" s="66">
        <v>2293</v>
      </c>
      <c r="C10838" s="68">
        <v>31.44</v>
      </c>
      <c r="D10838" s="68"/>
      <c r="E10838" s="68"/>
      <c r="G10838" s="68">
        <v>31.44</v>
      </c>
    </row>
    <row r="10839" spans="2:7" hidden="1" x14ac:dyDescent="0.3">
      <c r="B10839" s="66">
        <v>2294</v>
      </c>
      <c r="C10839" s="68"/>
      <c r="D10839" s="68">
        <v>19.03</v>
      </c>
      <c r="E10839" s="68"/>
      <c r="G10839" s="68">
        <v>19.03</v>
      </c>
    </row>
    <row r="10840" spans="2:7" hidden="1" x14ac:dyDescent="0.3">
      <c r="B10840" s="66">
        <v>2295</v>
      </c>
      <c r="C10840" s="68"/>
      <c r="D10840" s="68"/>
      <c r="E10840" s="68"/>
      <c r="F10840" s="68">
        <v>24.08</v>
      </c>
      <c r="G10840" s="68">
        <v>24.08</v>
      </c>
    </row>
    <row r="10841" spans="2:7" hidden="1" x14ac:dyDescent="0.3">
      <c r="B10841" s="66">
        <v>2296</v>
      </c>
      <c r="C10841" s="68"/>
      <c r="D10841" s="68"/>
      <c r="E10841" s="68"/>
      <c r="F10841" s="68">
        <v>25.96</v>
      </c>
      <c r="G10841" s="68">
        <v>25.96</v>
      </c>
    </row>
    <row r="10842" spans="2:7" hidden="1" x14ac:dyDescent="0.3">
      <c r="B10842" s="66">
        <v>2297</v>
      </c>
      <c r="C10842" s="68"/>
      <c r="D10842" s="68"/>
      <c r="E10842" s="68"/>
      <c r="F10842" s="68">
        <v>19.78</v>
      </c>
      <c r="G10842" s="68">
        <v>19.78</v>
      </c>
    </row>
    <row r="10843" spans="2:7" hidden="1" x14ac:dyDescent="0.3">
      <c r="B10843" s="66">
        <v>2298</v>
      </c>
      <c r="C10843" s="68"/>
      <c r="D10843" s="68">
        <v>25.16</v>
      </c>
      <c r="E10843" s="68"/>
      <c r="G10843" s="68">
        <v>25.16</v>
      </c>
    </row>
    <row r="10844" spans="2:7" hidden="1" x14ac:dyDescent="0.3">
      <c r="B10844" s="66">
        <v>2299</v>
      </c>
      <c r="C10844" s="68"/>
      <c r="D10844" s="68">
        <v>23.19</v>
      </c>
      <c r="E10844" s="68"/>
      <c r="G10844" s="68">
        <v>23.19</v>
      </c>
    </row>
    <row r="10845" spans="2:7" hidden="1" x14ac:dyDescent="0.3">
      <c r="B10845" s="66">
        <v>2301</v>
      </c>
      <c r="C10845" s="68"/>
      <c r="D10845" s="68">
        <v>28.09</v>
      </c>
      <c r="E10845" s="68"/>
      <c r="G10845" s="68">
        <v>28.09</v>
      </c>
    </row>
    <row r="10846" spans="2:7" hidden="1" x14ac:dyDescent="0.3">
      <c r="B10846" s="66">
        <v>2302</v>
      </c>
      <c r="C10846" s="68">
        <v>26.94</v>
      </c>
      <c r="D10846" s="68"/>
      <c r="E10846" s="68"/>
      <c r="G10846" s="68">
        <v>26.94</v>
      </c>
    </row>
    <row r="10847" spans="2:7" hidden="1" x14ac:dyDescent="0.3">
      <c r="B10847" s="66">
        <v>2304</v>
      </c>
      <c r="C10847" s="68">
        <v>19.5</v>
      </c>
      <c r="D10847" s="68"/>
      <c r="E10847" s="68"/>
      <c r="G10847" s="68">
        <v>19.5</v>
      </c>
    </row>
    <row r="10848" spans="2:7" hidden="1" x14ac:dyDescent="0.3">
      <c r="B10848" s="66">
        <v>2305</v>
      </c>
      <c r="C10848" s="68"/>
      <c r="D10848" s="68"/>
      <c r="E10848" s="68"/>
      <c r="F10848" s="68">
        <v>27.23</v>
      </c>
      <c r="G10848" s="68">
        <v>27.23</v>
      </c>
    </row>
    <row r="10849" spans="2:7" hidden="1" x14ac:dyDescent="0.3">
      <c r="B10849" s="66">
        <v>2306</v>
      </c>
      <c r="C10849" s="68"/>
      <c r="D10849" s="68"/>
      <c r="E10849" s="68">
        <v>26.05</v>
      </c>
      <c r="G10849" s="68">
        <v>26.05</v>
      </c>
    </row>
    <row r="10850" spans="2:7" hidden="1" x14ac:dyDescent="0.3">
      <c r="B10850" s="66">
        <v>2307</v>
      </c>
      <c r="C10850" s="68">
        <v>25.71</v>
      </c>
      <c r="D10850" s="68"/>
      <c r="E10850" s="68"/>
      <c r="G10850" s="68">
        <v>25.71</v>
      </c>
    </row>
    <row r="10851" spans="2:7" hidden="1" x14ac:dyDescent="0.3">
      <c r="B10851" s="66">
        <v>2308</v>
      </c>
      <c r="C10851" s="68"/>
      <c r="D10851" s="68"/>
      <c r="E10851" s="68">
        <v>21.49</v>
      </c>
      <c r="G10851" s="68">
        <v>21.49</v>
      </c>
    </row>
    <row r="10852" spans="2:7" hidden="1" x14ac:dyDescent="0.3">
      <c r="B10852" s="66">
        <v>2309</v>
      </c>
      <c r="C10852" s="68"/>
      <c r="D10852" s="68"/>
      <c r="E10852" s="68">
        <v>22.54</v>
      </c>
      <c r="G10852" s="68">
        <v>22.54</v>
      </c>
    </row>
    <row r="10853" spans="2:7" hidden="1" x14ac:dyDescent="0.3">
      <c r="B10853" s="66">
        <v>2310</v>
      </c>
      <c r="C10853" s="68"/>
      <c r="D10853" s="68">
        <v>23.9</v>
      </c>
      <c r="E10853" s="68"/>
      <c r="G10853" s="68">
        <v>23.9</v>
      </c>
    </row>
    <row r="10854" spans="2:7" hidden="1" x14ac:dyDescent="0.3">
      <c r="B10854" s="66">
        <v>2311</v>
      </c>
      <c r="C10854" s="68"/>
      <c r="D10854" s="68"/>
      <c r="E10854" s="68">
        <v>28.7</v>
      </c>
      <c r="G10854" s="68">
        <v>28.7</v>
      </c>
    </row>
    <row r="10855" spans="2:7" hidden="1" x14ac:dyDescent="0.3">
      <c r="B10855" s="66">
        <v>2315</v>
      </c>
      <c r="C10855" s="68"/>
      <c r="D10855" s="68">
        <v>25.11</v>
      </c>
      <c r="E10855" s="68"/>
      <c r="G10855" s="68">
        <v>25.11</v>
      </c>
    </row>
    <row r="10856" spans="2:7" hidden="1" x14ac:dyDescent="0.3">
      <c r="B10856" s="66">
        <v>2316</v>
      </c>
      <c r="C10856" s="68">
        <v>25.62</v>
      </c>
      <c r="D10856" s="68"/>
      <c r="E10856" s="68"/>
      <c r="G10856" s="68">
        <v>25.62</v>
      </c>
    </row>
    <row r="10857" spans="2:7" hidden="1" x14ac:dyDescent="0.3">
      <c r="B10857" s="66">
        <v>2317</v>
      </c>
      <c r="C10857" s="68"/>
      <c r="D10857" s="68">
        <v>24.21</v>
      </c>
      <c r="E10857" s="68"/>
      <c r="G10857" s="68">
        <v>24.21</v>
      </c>
    </row>
    <row r="10858" spans="2:7" hidden="1" x14ac:dyDescent="0.3">
      <c r="B10858" s="66">
        <v>2318</v>
      </c>
      <c r="C10858" s="68"/>
      <c r="D10858" s="68">
        <v>25.98</v>
      </c>
      <c r="E10858" s="68"/>
      <c r="G10858" s="68">
        <v>25.98</v>
      </c>
    </row>
    <row r="10859" spans="2:7" hidden="1" x14ac:dyDescent="0.3">
      <c r="B10859" s="66">
        <v>2319</v>
      </c>
      <c r="C10859" s="68">
        <v>27.35</v>
      </c>
      <c r="D10859" s="68"/>
      <c r="E10859" s="68"/>
      <c r="G10859" s="68">
        <v>27.35</v>
      </c>
    </row>
    <row r="10860" spans="2:7" hidden="1" x14ac:dyDescent="0.3">
      <c r="B10860" s="66">
        <v>2321</v>
      </c>
      <c r="C10860" s="68"/>
      <c r="D10860" s="68">
        <v>32.19</v>
      </c>
      <c r="E10860" s="68"/>
      <c r="G10860" s="68">
        <v>32.19</v>
      </c>
    </row>
    <row r="10861" spans="2:7" hidden="1" x14ac:dyDescent="0.3">
      <c r="B10861" s="66">
        <v>2322</v>
      </c>
      <c r="C10861" s="68">
        <v>24.35</v>
      </c>
      <c r="D10861" s="68"/>
      <c r="E10861" s="68"/>
      <c r="G10861" s="68">
        <v>24.35</v>
      </c>
    </row>
    <row r="10862" spans="2:7" hidden="1" x14ac:dyDescent="0.3">
      <c r="B10862" s="66">
        <v>2323</v>
      </c>
      <c r="C10862" s="68"/>
      <c r="D10862" s="68">
        <v>21.14</v>
      </c>
      <c r="E10862" s="68"/>
      <c r="G10862" s="68">
        <v>21.14</v>
      </c>
    </row>
    <row r="10863" spans="2:7" hidden="1" x14ac:dyDescent="0.3">
      <c r="B10863" s="66">
        <v>2324</v>
      </c>
      <c r="C10863" s="68"/>
      <c r="D10863" s="68">
        <v>21.99</v>
      </c>
      <c r="E10863" s="68"/>
      <c r="G10863" s="68">
        <v>21.99</v>
      </c>
    </row>
    <row r="10864" spans="2:7" hidden="1" x14ac:dyDescent="0.3">
      <c r="B10864" s="66">
        <v>2325</v>
      </c>
      <c r="C10864" s="68">
        <v>28.49</v>
      </c>
      <c r="D10864" s="68"/>
      <c r="E10864" s="68"/>
      <c r="G10864" s="68">
        <v>28.49</v>
      </c>
    </row>
    <row r="10865" spans="2:7" hidden="1" x14ac:dyDescent="0.3">
      <c r="B10865" s="66">
        <v>2327</v>
      </c>
      <c r="C10865" s="68">
        <v>32.47</v>
      </c>
      <c r="D10865" s="68"/>
      <c r="E10865" s="68"/>
      <c r="G10865" s="68">
        <v>32.47</v>
      </c>
    </row>
    <row r="10866" spans="2:7" hidden="1" x14ac:dyDescent="0.3">
      <c r="B10866" s="66">
        <v>2329</v>
      </c>
      <c r="C10866" s="68"/>
      <c r="D10866" s="68"/>
      <c r="E10866" s="68">
        <v>27.08</v>
      </c>
      <c r="G10866" s="68">
        <v>27.08</v>
      </c>
    </row>
    <row r="10867" spans="2:7" hidden="1" x14ac:dyDescent="0.3">
      <c r="B10867" s="66">
        <v>2330</v>
      </c>
      <c r="C10867" s="68"/>
      <c r="D10867" s="68"/>
      <c r="E10867" s="68"/>
      <c r="F10867" s="68">
        <v>24.85</v>
      </c>
      <c r="G10867" s="68">
        <v>24.85</v>
      </c>
    </row>
    <row r="10868" spans="2:7" hidden="1" x14ac:dyDescent="0.3">
      <c r="B10868" s="66">
        <v>2332</v>
      </c>
      <c r="C10868" s="68">
        <v>28.35</v>
      </c>
      <c r="D10868" s="68"/>
      <c r="E10868" s="68"/>
      <c r="G10868" s="68">
        <v>28.35</v>
      </c>
    </row>
    <row r="10869" spans="2:7" hidden="1" x14ac:dyDescent="0.3">
      <c r="B10869" s="66">
        <v>2333</v>
      </c>
      <c r="C10869" s="68"/>
      <c r="D10869" s="68">
        <v>18.53</v>
      </c>
      <c r="E10869" s="68"/>
      <c r="G10869" s="68">
        <v>18.53</v>
      </c>
    </row>
    <row r="10870" spans="2:7" hidden="1" x14ac:dyDescent="0.3">
      <c r="B10870" s="66">
        <v>2334</v>
      </c>
      <c r="C10870" s="68">
        <v>26.36</v>
      </c>
      <c r="D10870" s="68"/>
      <c r="E10870" s="68"/>
      <c r="G10870" s="68">
        <v>26.36</v>
      </c>
    </row>
    <row r="10871" spans="2:7" hidden="1" x14ac:dyDescent="0.3">
      <c r="B10871" s="66">
        <v>2335</v>
      </c>
      <c r="C10871" s="68"/>
      <c r="D10871" s="68">
        <v>22.92</v>
      </c>
      <c r="E10871" s="68"/>
      <c r="G10871" s="68">
        <v>22.92</v>
      </c>
    </row>
    <row r="10872" spans="2:7" hidden="1" x14ac:dyDescent="0.3">
      <c r="B10872" s="66">
        <v>2337</v>
      </c>
      <c r="C10872" s="68"/>
      <c r="D10872" s="68">
        <v>27.02</v>
      </c>
      <c r="E10872" s="68"/>
      <c r="G10872" s="68">
        <v>27.02</v>
      </c>
    </row>
    <row r="10873" spans="2:7" hidden="1" x14ac:dyDescent="0.3">
      <c r="B10873" s="66">
        <v>2338</v>
      </c>
      <c r="C10873" s="68">
        <v>22.18</v>
      </c>
      <c r="D10873" s="68"/>
      <c r="E10873" s="68"/>
      <c r="G10873" s="68">
        <v>22.18</v>
      </c>
    </row>
    <row r="10874" spans="2:7" hidden="1" x14ac:dyDescent="0.3">
      <c r="B10874" s="66">
        <v>2339</v>
      </c>
      <c r="C10874" s="68"/>
      <c r="D10874" s="68"/>
      <c r="E10874" s="68"/>
      <c r="F10874" s="68">
        <v>25.82</v>
      </c>
      <c r="G10874" s="68">
        <v>25.82</v>
      </c>
    </row>
    <row r="10875" spans="2:7" hidden="1" x14ac:dyDescent="0.3">
      <c r="B10875" s="66">
        <v>2340</v>
      </c>
      <c r="C10875" s="68"/>
      <c r="D10875" s="68">
        <v>20.98</v>
      </c>
      <c r="E10875" s="68"/>
      <c r="G10875" s="68">
        <v>20.98</v>
      </c>
    </row>
    <row r="10876" spans="2:7" hidden="1" x14ac:dyDescent="0.3">
      <c r="B10876" s="66">
        <v>2341</v>
      </c>
      <c r="C10876" s="68"/>
      <c r="D10876" s="68"/>
      <c r="E10876" s="68">
        <v>20.57</v>
      </c>
      <c r="G10876" s="68">
        <v>20.57</v>
      </c>
    </row>
    <row r="10877" spans="2:7" hidden="1" x14ac:dyDescent="0.3">
      <c r="B10877" s="66">
        <v>2342</v>
      </c>
      <c r="C10877" s="68">
        <v>25.82</v>
      </c>
      <c r="D10877" s="68"/>
      <c r="E10877" s="68"/>
      <c r="G10877" s="68">
        <v>25.82</v>
      </c>
    </row>
    <row r="10878" spans="2:7" hidden="1" x14ac:dyDescent="0.3">
      <c r="B10878" s="66">
        <v>2343</v>
      </c>
      <c r="C10878" s="68">
        <v>27.59</v>
      </c>
      <c r="D10878" s="68"/>
      <c r="E10878" s="68"/>
      <c r="G10878" s="68">
        <v>27.59</v>
      </c>
    </row>
    <row r="10879" spans="2:7" hidden="1" x14ac:dyDescent="0.3">
      <c r="B10879" s="66">
        <v>2344</v>
      </c>
      <c r="C10879" s="68">
        <v>28.66</v>
      </c>
      <c r="D10879" s="68"/>
      <c r="E10879" s="68"/>
      <c r="G10879" s="68">
        <v>28.66</v>
      </c>
    </row>
    <row r="10880" spans="2:7" hidden="1" x14ac:dyDescent="0.3">
      <c r="B10880" s="66">
        <v>2345</v>
      </c>
      <c r="C10880" s="68"/>
      <c r="D10880" s="68"/>
      <c r="E10880" s="68">
        <v>26.72</v>
      </c>
      <c r="G10880" s="68">
        <v>26.72</v>
      </c>
    </row>
    <row r="10881" spans="2:7" hidden="1" x14ac:dyDescent="0.3">
      <c r="B10881" s="66">
        <v>2346</v>
      </c>
      <c r="C10881" s="68">
        <v>22.52</v>
      </c>
      <c r="D10881" s="68"/>
      <c r="E10881" s="68"/>
      <c r="G10881" s="68">
        <v>22.52</v>
      </c>
    </row>
    <row r="10882" spans="2:7" hidden="1" x14ac:dyDescent="0.3">
      <c r="B10882" s="66">
        <v>2347</v>
      </c>
      <c r="C10882" s="68">
        <v>25.11</v>
      </c>
      <c r="D10882" s="68"/>
      <c r="E10882" s="68"/>
      <c r="G10882" s="68">
        <v>25.11</v>
      </c>
    </row>
    <row r="10883" spans="2:7" hidden="1" x14ac:dyDescent="0.3">
      <c r="B10883" s="66">
        <v>2348</v>
      </c>
      <c r="C10883" s="68">
        <v>26.97</v>
      </c>
      <c r="D10883" s="68"/>
      <c r="E10883" s="68"/>
      <c r="G10883" s="68">
        <v>26.97</v>
      </c>
    </row>
    <row r="10884" spans="2:7" hidden="1" x14ac:dyDescent="0.3">
      <c r="B10884" s="66">
        <v>2349</v>
      </c>
      <c r="C10884" s="68"/>
      <c r="D10884" s="68">
        <v>30.11</v>
      </c>
      <c r="E10884" s="68"/>
      <c r="G10884" s="68">
        <v>30.11</v>
      </c>
    </row>
    <row r="10885" spans="2:7" hidden="1" x14ac:dyDescent="0.3">
      <c r="B10885" s="66">
        <v>2350</v>
      </c>
      <c r="C10885" s="68"/>
      <c r="D10885" s="68">
        <v>19.93</v>
      </c>
      <c r="E10885" s="68"/>
      <c r="G10885" s="68">
        <v>19.93</v>
      </c>
    </row>
    <row r="10886" spans="2:7" hidden="1" x14ac:dyDescent="0.3">
      <c r="B10886" s="66">
        <v>2351</v>
      </c>
      <c r="C10886" s="68">
        <v>31.82</v>
      </c>
      <c r="D10886" s="68"/>
      <c r="E10886" s="68"/>
      <c r="G10886" s="68">
        <v>31.82</v>
      </c>
    </row>
    <row r="10887" spans="2:7" hidden="1" x14ac:dyDescent="0.3">
      <c r="B10887" s="66">
        <v>2352</v>
      </c>
      <c r="C10887" s="68">
        <v>23.09</v>
      </c>
      <c r="D10887" s="68"/>
      <c r="E10887" s="68"/>
      <c r="G10887" s="68">
        <v>23.09</v>
      </c>
    </row>
    <row r="10888" spans="2:7" hidden="1" x14ac:dyDescent="0.3">
      <c r="B10888" s="66">
        <v>2353</v>
      </c>
      <c r="C10888" s="68"/>
      <c r="D10888" s="68"/>
      <c r="E10888" s="68">
        <v>19.22</v>
      </c>
      <c r="G10888" s="68">
        <v>19.22</v>
      </c>
    </row>
    <row r="10889" spans="2:7" hidden="1" x14ac:dyDescent="0.3">
      <c r="B10889" s="66">
        <v>2354</v>
      </c>
      <c r="C10889" s="68"/>
      <c r="D10889" s="68">
        <v>29.91</v>
      </c>
      <c r="E10889" s="68"/>
      <c r="G10889" s="68">
        <v>29.91</v>
      </c>
    </row>
    <row r="10890" spans="2:7" hidden="1" x14ac:dyDescent="0.3">
      <c r="B10890" s="66">
        <v>2355</v>
      </c>
      <c r="C10890" s="68"/>
      <c r="D10890" s="68"/>
      <c r="E10890" s="68">
        <v>30.77</v>
      </c>
      <c r="G10890" s="68">
        <v>30.77</v>
      </c>
    </row>
    <row r="10891" spans="2:7" hidden="1" x14ac:dyDescent="0.3">
      <c r="B10891" s="66">
        <v>2356</v>
      </c>
      <c r="C10891" s="68">
        <v>23.95</v>
      </c>
      <c r="D10891" s="68"/>
      <c r="E10891" s="68"/>
      <c r="G10891" s="68">
        <v>23.95</v>
      </c>
    </row>
    <row r="10892" spans="2:7" hidden="1" x14ac:dyDescent="0.3">
      <c r="B10892" s="66">
        <v>2358</v>
      </c>
      <c r="C10892" s="68">
        <v>28.3</v>
      </c>
      <c r="D10892" s="68"/>
      <c r="E10892" s="68"/>
      <c r="G10892" s="68">
        <v>28.3</v>
      </c>
    </row>
    <row r="10893" spans="2:7" hidden="1" x14ac:dyDescent="0.3">
      <c r="B10893" s="66">
        <v>2359</v>
      </c>
      <c r="C10893" s="68"/>
      <c r="D10893" s="68"/>
      <c r="E10893" s="68">
        <v>23.96</v>
      </c>
      <c r="G10893" s="68">
        <v>23.96</v>
      </c>
    </row>
    <row r="10894" spans="2:7" hidden="1" x14ac:dyDescent="0.3">
      <c r="B10894" s="66">
        <v>2360</v>
      </c>
      <c r="C10894" s="68"/>
      <c r="D10894" s="68">
        <v>28.11</v>
      </c>
      <c r="E10894" s="68"/>
      <c r="G10894" s="68">
        <v>28.11</v>
      </c>
    </row>
    <row r="10895" spans="2:7" hidden="1" x14ac:dyDescent="0.3">
      <c r="B10895" s="66">
        <v>2361</v>
      </c>
      <c r="C10895" s="68">
        <v>29.25</v>
      </c>
      <c r="D10895" s="68"/>
      <c r="E10895" s="68"/>
      <c r="G10895" s="68">
        <v>29.25</v>
      </c>
    </row>
    <row r="10896" spans="2:7" hidden="1" x14ac:dyDescent="0.3">
      <c r="B10896" s="66">
        <v>2362</v>
      </c>
      <c r="C10896" s="68">
        <v>24.1</v>
      </c>
      <c r="D10896" s="68"/>
      <c r="E10896" s="68"/>
      <c r="G10896" s="68">
        <v>24.1</v>
      </c>
    </row>
    <row r="10897" spans="2:7" hidden="1" x14ac:dyDescent="0.3">
      <c r="B10897" s="66">
        <v>2364</v>
      </c>
      <c r="C10897" s="68">
        <v>25.1</v>
      </c>
      <c r="D10897" s="68"/>
      <c r="E10897" s="68"/>
      <c r="G10897" s="68">
        <v>25.1</v>
      </c>
    </row>
    <row r="10898" spans="2:7" hidden="1" x14ac:dyDescent="0.3">
      <c r="B10898" s="66">
        <v>2366</v>
      </c>
      <c r="C10898" s="68"/>
      <c r="D10898" s="68"/>
      <c r="E10898" s="68">
        <v>20.43</v>
      </c>
      <c r="G10898" s="68">
        <v>20.43</v>
      </c>
    </row>
    <row r="10899" spans="2:7" hidden="1" x14ac:dyDescent="0.3">
      <c r="B10899" s="66">
        <v>2367</v>
      </c>
      <c r="C10899" s="68">
        <v>27.33</v>
      </c>
      <c r="D10899" s="68"/>
      <c r="E10899" s="68"/>
      <c r="G10899" s="68">
        <v>27.33</v>
      </c>
    </row>
    <row r="10900" spans="2:7" hidden="1" x14ac:dyDescent="0.3">
      <c r="B10900" s="66">
        <v>2368</v>
      </c>
      <c r="C10900" s="68"/>
      <c r="D10900" s="68">
        <v>22.99</v>
      </c>
      <c r="E10900" s="68"/>
      <c r="G10900" s="68">
        <v>22.99</v>
      </c>
    </row>
    <row r="10901" spans="2:7" hidden="1" x14ac:dyDescent="0.3">
      <c r="B10901" s="66">
        <v>2369</v>
      </c>
      <c r="C10901" s="68"/>
      <c r="D10901" s="68">
        <v>18.760000000000002</v>
      </c>
      <c r="E10901" s="68"/>
      <c r="G10901" s="68">
        <v>18.760000000000002</v>
      </c>
    </row>
    <row r="10902" spans="2:7" hidden="1" x14ac:dyDescent="0.3">
      <c r="B10902" s="66">
        <v>2370</v>
      </c>
      <c r="C10902" s="68"/>
      <c r="D10902" s="68">
        <v>23.28</v>
      </c>
      <c r="E10902" s="68"/>
      <c r="G10902" s="68">
        <v>23.28</v>
      </c>
    </row>
    <row r="10903" spans="2:7" hidden="1" x14ac:dyDescent="0.3">
      <c r="B10903" s="66">
        <v>2371</v>
      </c>
      <c r="C10903" s="68">
        <v>21.68</v>
      </c>
      <c r="D10903" s="68"/>
      <c r="E10903" s="68"/>
      <c r="G10903" s="68">
        <v>21.68</v>
      </c>
    </row>
    <row r="10904" spans="2:7" hidden="1" x14ac:dyDescent="0.3">
      <c r="B10904" s="66">
        <v>2372</v>
      </c>
      <c r="C10904" s="68">
        <v>31.71</v>
      </c>
      <c r="D10904" s="68"/>
      <c r="E10904" s="68"/>
      <c r="G10904" s="68">
        <v>31.71</v>
      </c>
    </row>
    <row r="10905" spans="2:7" hidden="1" x14ac:dyDescent="0.3">
      <c r="B10905" s="66">
        <v>2373</v>
      </c>
      <c r="C10905" s="68"/>
      <c r="D10905" s="68">
        <v>19.98</v>
      </c>
      <c r="E10905" s="68"/>
      <c r="G10905" s="68">
        <v>19.98</v>
      </c>
    </row>
    <row r="10906" spans="2:7" hidden="1" x14ac:dyDescent="0.3">
      <c r="B10906" s="66">
        <v>2374</v>
      </c>
      <c r="C10906" s="68"/>
      <c r="D10906" s="68">
        <v>23.64</v>
      </c>
      <c r="E10906" s="68"/>
      <c r="G10906" s="68">
        <v>23.64</v>
      </c>
    </row>
    <row r="10907" spans="2:7" hidden="1" x14ac:dyDescent="0.3">
      <c r="B10907" s="66">
        <v>2375</v>
      </c>
      <c r="C10907" s="68"/>
      <c r="D10907" s="68"/>
      <c r="E10907" s="68">
        <v>21.05</v>
      </c>
      <c r="G10907" s="68">
        <v>21.05</v>
      </c>
    </row>
    <row r="10908" spans="2:7" hidden="1" x14ac:dyDescent="0.3">
      <c r="B10908" s="66">
        <v>2377</v>
      </c>
      <c r="C10908" s="68"/>
      <c r="D10908" s="68">
        <v>25.15</v>
      </c>
      <c r="E10908" s="68"/>
      <c r="G10908" s="68">
        <v>25.15</v>
      </c>
    </row>
    <row r="10909" spans="2:7" hidden="1" x14ac:dyDescent="0.3">
      <c r="B10909" s="66">
        <v>2378</v>
      </c>
      <c r="C10909" s="68">
        <v>23.63</v>
      </c>
      <c r="D10909" s="68"/>
      <c r="E10909" s="68"/>
      <c r="G10909" s="68">
        <v>23.63</v>
      </c>
    </row>
    <row r="10910" spans="2:7" hidden="1" x14ac:dyDescent="0.3">
      <c r="B10910" s="66">
        <v>2379</v>
      </c>
      <c r="C10910" s="68"/>
      <c r="D10910" s="68">
        <v>31.77</v>
      </c>
      <c r="E10910" s="68"/>
      <c r="G10910" s="68">
        <v>31.77</v>
      </c>
    </row>
    <row r="10911" spans="2:7" hidden="1" x14ac:dyDescent="0.3">
      <c r="B10911" s="66">
        <v>2380</v>
      </c>
      <c r="C10911" s="68">
        <v>27.87</v>
      </c>
      <c r="D10911" s="68"/>
      <c r="E10911" s="68"/>
      <c r="G10911" s="68">
        <v>27.87</v>
      </c>
    </row>
    <row r="10912" spans="2:7" hidden="1" x14ac:dyDescent="0.3">
      <c r="B10912" s="66">
        <v>2383</v>
      </c>
      <c r="C10912" s="68">
        <v>24.69</v>
      </c>
      <c r="D10912" s="68"/>
      <c r="E10912" s="68"/>
      <c r="G10912" s="68">
        <v>24.69</v>
      </c>
    </row>
    <row r="10913" spans="2:7" hidden="1" x14ac:dyDescent="0.3">
      <c r="B10913" s="66">
        <v>2384</v>
      </c>
      <c r="C10913" s="68">
        <v>23.48</v>
      </c>
      <c r="D10913" s="68"/>
      <c r="E10913" s="68"/>
      <c r="G10913" s="68">
        <v>23.48</v>
      </c>
    </row>
    <row r="10914" spans="2:7" hidden="1" x14ac:dyDescent="0.3">
      <c r="B10914" s="66">
        <v>2386</v>
      </c>
      <c r="C10914" s="68"/>
      <c r="D10914" s="68">
        <v>21.97</v>
      </c>
      <c r="E10914" s="68"/>
      <c r="G10914" s="68">
        <v>21.97</v>
      </c>
    </row>
    <row r="10915" spans="2:7" hidden="1" x14ac:dyDescent="0.3">
      <c r="B10915" s="66">
        <v>2387</v>
      </c>
      <c r="C10915" s="68">
        <v>31.08</v>
      </c>
      <c r="D10915" s="68"/>
      <c r="E10915" s="68"/>
      <c r="G10915" s="68">
        <v>31.08</v>
      </c>
    </row>
    <row r="10916" spans="2:7" hidden="1" x14ac:dyDescent="0.3">
      <c r="B10916" s="66">
        <v>2388</v>
      </c>
      <c r="C10916" s="68"/>
      <c r="D10916" s="68"/>
      <c r="E10916" s="68"/>
      <c r="F10916" s="68">
        <v>21.96</v>
      </c>
      <c r="G10916" s="68">
        <v>21.96</v>
      </c>
    </row>
    <row r="10917" spans="2:7" hidden="1" x14ac:dyDescent="0.3">
      <c r="B10917" s="66">
        <v>2389</v>
      </c>
      <c r="C10917" s="68"/>
      <c r="D10917" s="68">
        <v>27.53</v>
      </c>
      <c r="E10917" s="68"/>
      <c r="G10917" s="68">
        <v>27.53</v>
      </c>
    </row>
    <row r="10918" spans="2:7" hidden="1" x14ac:dyDescent="0.3">
      <c r="B10918" s="66">
        <v>2391</v>
      </c>
      <c r="C10918" s="68">
        <v>27.26</v>
      </c>
      <c r="D10918" s="68"/>
      <c r="E10918" s="68"/>
      <c r="G10918" s="68">
        <v>27.26</v>
      </c>
    </row>
    <row r="10919" spans="2:7" hidden="1" x14ac:dyDescent="0.3">
      <c r="B10919" s="66">
        <v>2392</v>
      </c>
      <c r="C10919" s="68"/>
      <c r="D10919" s="68"/>
      <c r="E10919" s="68">
        <v>23.05</v>
      </c>
      <c r="G10919" s="68">
        <v>23.05</v>
      </c>
    </row>
    <row r="10920" spans="2:7" hidden="1" x14ac:dyDescent="0.3">
      <c r="B10920" s="66">
        <v>2393</v>
      </c>
      <c r="C10920" s="68"/>
      <c r="D10920" s="68"/>
      <c r="E10920" s="68"/>
      <c r="F10920" s="68">
        <v>22.01</v>
      </c>
      <c r="G10920" s="68">
        <v>22.01</v>
      </c>
    </row>
    <row r="10921" spans="2:7" hidden="1" x14ac:dyDescent="0.3">
      <c r="B10921" s="66">
        <v>2394</v>
      </c>
      <c r="C10921" s="68"/>
      <c r="D10921" s="68"/>
      <c r="E10921" s="68"/>
      <c r="F10921" s="68">
        <v>23.09</v>
      </c>
      <c r="G10921" s="68">
        <v>23.09</v>
      </c>
    </row>
    <row r="10922" spans="2:7" hidden="1" x14ac:dyDescent="0.3">
      <c r="B10922" s="66">
        <v>2395</v>
      </c>
      <c r="C10922" s="68"/>
      <c r="D10922" s="68">
        <v>19.440000000000001</v>
      </c>
      <c r="E10922" s="68"/>
      <c r="G10922" s="68">
        <v>19.440000000000001</v>
      </c>
    </row>
    <row r="10923" spans="2:7" hidden="1" x14ac:dyDescent="0.3">
      <c r="B10923" s="66">
        <v>2396</v>
      </c>
      <c r="C10923" s="68"/>
      <c r="D10923" s="68">
        <v>20.420000000000002</v>
      </c>
      <c r="E10923" s="68"/>
      <c r="G10923" s="68">
        <v>20.420000000000002</v>
      </c>
    </row>
    <row r="10924" spans="2:7" hidden="1" x14ac:dyDescent="0.3">
      <c r="B10924" s="66">
        <v>2397</v>
      </c>
      <c r="C10924" s="68">
        <v>28.3</v>
      </c>
      <c r="D10924" s="68"/>
      <c r="E10924" s="68"/>
      <c r="G10924" s="68">
        <v>28.3</v>
      </c>
    </row>
    <row r="10925" spans="2:7" hidden="1" x14ac:dyDescent="0.3">
      <c r="B10925" s="66">
        <v>2399</v>
      </c>
      <c r="C10925" s="68"/>
      <c r="D10925" s="68">
        <v>25.4</v>
      </c>
      <c r="E10925" s="68"/>
      <c r="G10925" s="68">
        <v>25.4</v>
      </c>
    </row>
    <row r="10926" spans="2:7" hidden="1" x14ac:dyDescent="0.3">
      <c r="B10926" s="66">
        <v>2400</v>
      </c>
      <c r="C10926" s="68">
        <v>29.35</v>
      </c>
      <c r="D10926" s="68"/>
      <c r="E10926" s="68"/>
      <c r="G10926" s="68">
        <v>29.35</v>
      </c>
    </row>
    <row r="10927" spans="2:7" hidden="1" x14ac:dyDescent="0.3">
      <c r="B10927" s="66">
        <v>2401</v>
      </c>
      <c r="C10927" s="68">
        <v>24.49</v>
      </c>
      <c r="D10927" s="68"/>
      <c r="E10927" s="68"/>
      <c r="G10927" s="68">
        <v>24.49</v>
      </c>
    </row>
    <row r="10928" spans="2:7" hidden="1" x14ac:dyDescent="0.3">
      <c r="B10928" s="66">
        <v>2404</v>
      </c>
      <c r="C10928" s="68"/>
      <c r="D10928" s="68">
        <v>22.91</v>
      </c>
      <c r="E10928" s="68"/>
      <c r="G10928" s="68">
        <v>22.91</v>
      </c>
    </row>
    <row r="10929" spans="2:7" hidden="1" x14ac:dyDescent="0.3">
      <c r="B10929" s="66">
        <v>2405</v>
      </c>
      <c r="C10929" s="68">
        <v>20.12</v>
      </c>
      <c r="D10929" s="68"/>
      <c r="E10929" s="68"/>
      <c r="G10929" s="68">
        <v>20.12</v>
      </c>
    </row>
    <row r="10930" spans="2:7" hidden="1" x14ac:dyDescent="0.3">
      <c r="B10930" s="66">
        <v>2406</v>
      </c>
      <c r="C10930" s="68"/>
      <c r="D10930" s="68">
        <v>23.78</v>
      </c>
      <c r="E10930" s="68"/>
      <c r="G10930" s="68">
        <v>23.78</v>
      </c>
    </row>
    <row r="10931" spans="2:7" hidden="1" x14ac:dyDescent="0.3">
      <c r="B10931" s="66">
        <v>2407</v>
      </c>
      <c r="C10931" s="68">
        <v>21.47</v>
      </c>
      <c r="D10931" s="68"/>
      <c r="E10931" s="68"/>
      <c r="G10931" s="68">
        <v>21.47</v>
      </c>
    </row>
    <row r="10932" spans="2:7" hidden="1" x14ac:dyDescent="0.3">
      <c r="B10932" s="66">
        <v>2408</v>
      </c>
      <c r="C10932" s="68">
        <v>24.8</v>
      </c>
      <c r="D10932" s="68"/>
      <c r="E10932" s="68"/>
      <c r="G10932" s="68">
        <v>24.8</v>
      </c>
    </row>
    <row r="10933" spans="2:7" hidden="1" x14ac:dyDescent="0.3">
      <c r="B10933" s="66">
        <v>2409</v>
      </c>
      <c r="C10933" s="68">
        <v>28.36</v>
      </c>
      <c r="D10933" s="68"/>
      <c r="E10933" s="68"/>
      <c r="G10933" s="68">
        <v>28.36</v>
      </c>
    </row>
    <row r="10934" spans="2:7" hidden="1" x14ac:dyDescent="0.3">
      <c r="B10934" s="66">
        <v>2410</v>
      </c>
      <c r="C10934" s="68"/>
      <c r="D10934" s="68"/>
      <c r="E10934" s="68">
        <v>34.840000000000003</v>
      </c>
      <c r="G10934" s="68">
        <v>34.840000000000003</v>
      </c>
    </row>
    <row r="10935" spans="2:7" hidden="1" x14ac:dyDescent="0.3">
      <c r="B10935" s="66">
        <v>2411</v>
      </c>
      <c r="C10935" s="68"/>
      <c r="D10935" s="68"/>
      <c r="E10935" s="68"/>
      <c r="F10935" s="68">
        <v>25.35</v>
      </c>
      <c r="G10935" s="68">
        <v>25.35</v>
      </c>
    </row>
    <row r="10936" spans="2:7" hidden="1" x14ac:dyDescent="0.3">
      <c r="B10936" s="66">
        <v>2412</v>
      </c>
      <c r="C10936" s="68"/>
      <c r="D10936" s="68"/>
      <c r="E10936" s="68"/>
      <c r="F10936" s="68">
        <v>26.97</v>
      </c>
      <c r="G10936" s="68">
        <v>26.97</v>
      </c>
    </row>
    <row r="10937" spans="2:7" hidden="1" x14ac:dyDescent="0.3">
      <c r="B10937" s="66">
        <v>2413</v>
      </c>
      <c r="C10937" s="68">
        <v>22.72</v>
      </c>
      <c r="D10937" s="68"/>
      <c r="E10937" s="68"/>
      <c r="G10937" s="68">
        <v>22.72</v>
      </c>
    </row>
    <row r="10938" spans="2:7" hidden="1" x14ac:dyDescent="0.3">
      <c r="B10938" s="66">
        <v>2414</v>
      </c>
      <c r="C10938" s="68"/>
      <c r="D10938" s="68">
        <v>25.13</v>
      </c>
      <c r="E10938" s="68"/>
      <c r="G10938" s="68">
        <v>25.13</v>
      </c>
    </row>
    <row r="10939" spans="2:7" hidden="1" x14ac:dyDescent="0.3">
      <c r="B10939" s="66">
        <v>2415</v>
      </c>
      <c r="C10939" s="68">
        <v>22.67</v>
      </c>
      <c r="D10939" s="68"/>
      <c r="E10939" s="68"/>
      <c r="G10939" s="68">
        <v>22.67</v>
      </c>
    </row>
    <row r="10940" spans="2:7" hidden="1" x14ac:dyDescent="0.3">
      <c r="B10940" s="66">
        <v>2416</v>
      </c>
      <c r="C10940" s="68"/>
      <c r="D10940" s="68"/>
      <c r="E10940" s="68"/>
      <c r="F10940" s="68">
        <v>25.27</v>
      </c>
      <c r="G10940" s="68">
        <v>25.27</v>
      </c>
    </row>
    <row r="10941" spans="2:7" hidden="1" x14ac:dyDescent="0.3">
      <c r="B10941" s="66">
        <v>2417</v>
      </c>
      <c r="C10941" s="68">
        <v>30.33</v>
      </c>
      <c r="D10941" s="68"/>
      <c r="E10941" s="68"/>
      <c r="G10941" s="68">
        <v>30.33</v>
      </c>
    </row>
    <row r="10942" spans="2:7" hidden="1" x14ac:dyDescent="0.3">
      <c r="B10942" s="66">
        <v>2418</v>
      </c>
      <c r="C10942" s="68">
        <v>25.12</v>
      </c>
      <c r="D10942" s="68"/>
      <c r="E10942" s="68"/>
      <c r="G10942" s="68">
        <v>25.12</v>
      </c>
    </row>
    <row r="10943" spans="2:7" hidden="1" x14ac:dyDescent="0.3">
      <c r="B10943" s="66">
        <v>2419</v>
      </c>
      <c r="C10943" s="68">
        <v>24.01</v>
      </c>
      <c r="D10943" s="68"/>
      <c r="E10943" s="68"/>
      <c r="G10943" s="68">
        <v>24.01</v>
      </c>
    </row>
    <row r="10944" spans="2:7" hidden="1" x14ac:dyDescent="0.3">
      <c r="B10944" s="66">
        <v>2420</v>
      </c>
      <c r="C10944" s="68"/>
      <c r="D10944" s="68">
        <v>26.76</v>
      </c>
      <c r="E10944" s="68"/>
      <c r="G10944" s="68">
        <v>26.76</v>
      </c>
    </row>
    <row r="10945" spans="2:7" hidden="1" x14ac:dyDescent="0.3">
      <c r="B10945" s="66">
        <v>2421</v>
      </c>
      <c r="C10945" s="68"/>
      <c r="D10945" s="68"/>
      <c r="E10945" s="68">
        <v>27.15</v>
      </c>
      <c r="G10945" s="68">
        <v>27.15</v>
      </c>
    </row>
    <row r="10946" spans="2:7" hidden="1" x14ac:dyDescent="0.3">
      <c r="B10946" s="66">
        <v>2422</v>
      </c>
      <c r="C10946" s="68"/>
      <c r="D10946" s="68">
        <v>20.41</v>
      </c>
      <c r="E10946" s="68"/>
      <c r="G10946" s="68">
        <v>20.41</v>
      </c>
    </row>
    <row r="10947" spans="2:7" hidden="1" x14ac:dyDescent="0.3">
      <c r="B10947" s="66">
        <v>2424</v>
      </c>
      <c r="C10947" s="68">
        <v>26.84</v>
      </c>
      <c r="D10947" s="68"/>
      <c r="E10947" s="68"/>
      <c r="G10947" s="68">
        <v>26.84</v>
      </c>
    </row>
    <row r="10948" spans="2:7" hidden="1" x14ac:dyDescent="0.3">
      <c r="B10948" s="66">
        <v>2425</v>
      </c>
      <c r="C10948" s="68">
        <v>32.19</v>
      </c>
      <c r="D10948" s="68"/>
      <c r="E10948" s="68"/>
      <c r="G10948" s="68">
        <v>32.19</v>
      </c>
    </row>
    <row r="10949" spans="2:7" hidden="1" x14ac:dyDescent="0.3">
      <c r="B10949" s="66">
        <v>2426</v>
      </c>
      <c r="C10949" s="68"/>
      <c r="D10949" s="68">
        <v>21.82</v>
      </c>
      <c r="E10949" s="68"/>
      <c r="G10949" s="68">
        <v>21.82</v>
      </c>
    </row>
    <row r="10950" spans="2:7" hidden="1" x14ac:dyDescent="0.3">
      <c r="B10950" s="66">
        <v>2427</v>
      </c>
      <c r="C10950" s="68"/>
      <c r="D10950" s="68"/>
      <c r="E10950" s="68">
        <v>22.01</v>
      </c>
      <c r="G10950" s="68">
        <v>22.01</v>
      </c>
    </row>
    <row r="10951" spans="2:7" hidden="1" x14ac:dyDescent="0.3">
      <c r="B10951" s="66">
        <v>2428</v>
      </c>
      <c r="C10951" s="68">
        <v>22.04</v>
      </c>
      <c r="D10951" s="68"/>
      <c r="E10951" s="68"/>
      <c r="G10951" s="68">
        <v>22.04</v>
      </c>
    </row>
    <row r="10952" spans="2:7" hidden="1" x14ac:dyDescent="0.3">
      <c r="B10952" s="66">
        <v>2429</v>
      </c>
      <c r="C10952" s="68"/>
      <c r="D10952" s="68"/>
      <c r="E10952" s="68"/>
      <c r="F10952" s="68">
        <v>27.43</v>
      </c>
      <c r="G10952" s="68">
        <v>27.43</v>
      </c>
    </row>
    <row r="10953" spans="2:7" hidden="1" x14ac:dyDescent="0.3">
      <c r="B10953" s="66">
        <v>2430</v>
      </c>
      <c r="C10953" s="68">
        <v>27.13</v>
      </c>
      <c r="D10953" s="68"/>
      <c r="E10953" s="68"/>
      <c r="G10953" s="68">
        <v>27.13</v>
      </c>
    </row>
    <row r="10954" spans="2:7" hidden="1" x14ac:dyDescent="0.3">
      <c r="B10954" s="66">
        <v>2431</v>
      </c>
      <c r="C10954" s="68"/>
      <c r="D10954" s="68">
        <v>21.12</v>
      </c>
      <c r="E10954" s="68"/>
      <c r="G10954" s="68">
        <v>21.12</v>
      </c>
    </row>
    <row r="10955" spans="2:7" hidden="1" x14ac:dyDescent="0.3">
      <c r="B10955" s="66">
        <v>2432</v>
      </c>
      <c r="C10955" s="68"/>
      <c r="D10955" s="68">
        <v>25.05</v>
      </c>
      <c r="E10955" s="68"/>
      <c r="G10955" s="68">
        <v>25.05</v>
      </c>
    </row>
    <row r="10956" spans="2:7" hidden="1" x14ac:dyDescent="0.3">
      <c r="B10956" s="66">
        <v>2434</v>
      </c>
      <c r="C10956" s="68">
        <v>23.35</v>
      </c>
      <c r="D10956" s="68"/>
      <c r="E10956" s="68"/>
      <c r="G10956" s="68">
        <v>23.35</v>
      </c>
    </row>
    <row r="10957" spans="2:7" hidden="1" x14ac:dyDescent="0.3">
      <c r="B10957" s="66">
        <v>2436</v>
      </c>
      <c r="C10957" s="68"/>
      <c r="D10957" s="68">
        <v>28.04</v>
      </c>
      <c r="E10957" s="68"/>
      <c r="G10957" s="68">
        <v>28.04</v>
      </c>
    </row>
    <row r="10958" spans="2:7" hidden="1" x14ac:dyDescent="0.3">
      <c r="B10958" s="66">
        <v>2437</v>
      </c>
      <c r="C10958" s="68">
        <v>26.09</v>
      </c>
      <c r="D10958" s="68"/>
      <c r="E10958" s="68"/>
      <c r="G10958" s="68">
        <v>26.09</v>
      </c>
    </row>
    <row r="10959" spans="2:7" hidden="1" x14ac:dyDescent="0.3">
      <c r="B10959" s="66">
        <v>2438</v>
      </c>
      <c r="C10959" s="68"/>
      <c r="D10959" s="68">
        <v>29.84</v>
      </c>
      <c r="E10959" s="68"/>
      <c r="G10959" s="68">
        <v>29.84</v>
      </c>
    </row>
    <row r="10960" spans="2:7" hidden="1" x14ac:dyDescent="0.3">
      <c r="B10960" s="66">
        <v>2439</v>
      </c>
      <c r="C10960" s="68"/>
      <c r="D10960" s="68"/>
      <c r="E10960" s="68">
        <v>22.73</v>
      </c>
      <c r="G10960" s="68">
        <v>22.73</v>
      </c>
    </row>
    <row r="10961" spans="2:7" hidden="1" x14ac:dyDescent="0.3">
      <c r="B10961" s="66">
        <v>2440</v>
      </c>
      <c r="C10961" s="68"/>
      <c r="D10961" s="68"/>
      <c r="E10961" s="68">
        <v>29.41</v>
      </c>
      <c r="G10961" s="68">
        <v>29.41</v>
      </c>
    </row>
    <row r="10962" spans="2:7" hidden="1" x14ac:dyDescent="0.3">
      <c r="B10962" s="66">
        <v>2441</v>
      </c>
      <c r="C10962" s="68"/>
      <c r="D10962" s="68">
        <v>24.17</v>
      </c>
      <c r="E10962" s="68"/>
      <c r="G10962" s="68">
        <v>24.17</v>
      </c>
    </row>
    <row r="10963" spans="2:7" hidden="1" x14ac:dyDescent="0.3">
      <c r="B10963" s="66">
        <v>2442</v>
      </c>
      <c r="C10963" s="68"/>
      <c r="D10963" s="68">
        <v>27.97</v>
      </c>
      <c r="E10963" s="68"/>
      <c r="G10963" s="68">
        <v>27.97</v>
      </c>
    </row>
    <row r="10964" spans="2:7" hidden="1" x14ac:dyDescent="0.3">
      <c r="B10964" s="66">
        <v>2443</v>
      </c>
      <c r="C10964" s="68"/>
      <c r="D10964" s="68">
        <v>25.88</v>
      </c>
      <c r="E10964" s="68"/>
      <c r="G10964" s="68">
        <v>25.88</v>
      </c>
    </row>
    <row r="10965" spans="2:7" hidden="1" x14ac:dyDescent="0.3">
      <c r="B10965" s="66">
        <v>2444</v>
      </c>
      <c r="C10965" s="68"/>
      <c r="D10965" s="68"/>
      <c r="E10965" s="68">
        <v>31.31</v>
      </c>
      <c r="G10965" s="68">
        <v>31.31</v>
      </c>
    </row>
    <row r="10966" spans="2:7" hidden="1" x14ac:dyDescent="0.3">
      <c r="B10966" s="66">
        <v>2445</v>
      </c>
      <c r="C10966" s="68">
        <v>25.58</v>
      </c>
      <c r="D10966" s="68"/>
      <c r="E10966" s="68"/>
      <c r="G10966" s="68">
        <v>25.58</v>
      </c>
    </row>
    <row r="10967" spans="2:7" hidden="1" x14ac:dyDescent="0.3">
      <c r="B10967" s="66">
        <v>2446</v>
      </c>
      <c r="C10967" s="68"/>
      <c r="D10967" s="68">
        <v>23.93</v>
      </c>
      <c r="E10967" s="68"/>
      <c r="G10967" s="68">
        <v>23.93</v>
      </c>
    </row>
    <row r="10968" spans="2:7" hidden="1" x14ac:dyDescent="0.3">
      <c r="B10968" s="66">
        <v>2447</v>
      </c>
      <c r="C10968" s="68">
        <v>25.9</v>
      </c>
      <c r="D10968" s="68"/>
      <c r="E10968" s="68"/>
      <c r="G10968" s="68">
        <v>25.9</v>
      </c>
    </row>
    <row r="10969" spans="2:7" hidden="1" x14ac:dyDescent="0.3">
      <c r="B10969" s="66">
        <v>2448</v>
      </c>
      <c r="C10969" s="68">
        <v>24.39</v>
      </c>
      <c r="D10969" s="68"/>
      <c r="E10969" s="68"/>
      <c r="G10969" s="68">
        <v>24.39</v>
      </c>
    </row>
    <row r="10970" spans="2:7" hidden="1" x14ac:dyDescent="0.3">
      <c r="B10970" s="66">
        <v>2449</v>
      </c>
      <c r="C10970" s="68"/>
      <c r="D10970" s="68">
        <v>24.5</v>
      </c>
      <c r="E10970" s="68"/>
      <c r="G10970" s="68">
        <v>24.5</v>
      </c>
    </row>
    <row r="10971" spans="2:7" hidden="1" x14ac:dyDescent="0.3">
      <c r="B10971" s="66">
        <v>2450</v>
      </c>
      <c r="C10971" s="68">
        <v>29.29</v>
      </c>
      <c r="D10971" s="68"/>
      <c r="E10971" s="68"/>
      <c r="G10971" s="68">
        <v>29.29</v>
      </c>
    </row>
    <row r="10972" spans="2:7" hidden="1" x14ac:dyDescent="0.3">
      <c r="B10972" s="66">
        <v>2451</v>
      </c>
      <c r="C10972" s="68">
        <v>22.62</v>
      </c>
      <c r="D10972" s="68"/>
      <c r="E10972" s="68"/>
      <c r="G10972" s="68">
        <v>22.62</v>
      </c>
    </row>
    <row r="10973" spans="2:7" hidden="1" x14ac:dyDescent="0.3">
      <c r="B10973" s="66">
        <v>2452</v>
      </c>
      <c r="C10973" s="68">
        <v>26.82</v>
      </c>
      <c r="D10973" s="68"/>
      <c r="E10973" s="68"/>
      <c r="G10973" s="68">
        <v>26.82</v>
      </c>
    </row>
    <row r="10974" spans="2:7" hidden="1" x14ac:dyDescent="0.3">
      <c r="B10974" s="66">
        <v>2454</v>
      </c>
      <c r="C10974" s="68"/>
      <c r="D10974" s="68">
        <v>25.99</v>
      </c>
      <c r="E10974" s="68"/>
      <c r="G10974" s="68">
        <v>25.99</v>
      </c>
    </row>
    <row r="10975" spans="2:7" hidden="1" x14ac:dyDescent="0.3">
      <c r="B10975" s="66">
        <v>2455</v>
      </c>
      <c r="C10975" s="68">
        <v>30.61</v>
      </c>
      <c r="D10975" s="68"/>
      <c r="E10975" s="68"/>
      <c r="G10975" s="68">
        <v>30.61</v>
      </c>
    </row>
    <row r="10976" spans="2:7" hidden="1" x14ac:dyDescent="0.3">
      <c r="B10976" s="66">
        <v>2456</v>
      </c>
      <c r="C10976" s="68"/>
      <c r="D10976" s="68"/>
      <c r="E10976" s="68"/>
      <c r="F10976" s="68">
        <v>20.72</v>
      </c>
      <c r="G10976" s="68">
        <v>20.72</v>
      </c>
    </row>
    <row r="10977" spans="2:7" hidden="1" x14ac:dyDescent="0.3">
      <c r="B10977" s="66">
        <v>2457</v>
      </c>
      <c r="C10977" s="68"/>
      <c r="D10977" s="68"/>
      <c r="E10977" s="68">
        <v>25.58</v>
      </c>
      <c r="G10977" s="68">
        <v>25.58</v>
      </c>
    </row>
    <row r="10978" spans="2:7" hidden="1" x14ac:dyDescent="0.3">
      <c r="B10978" s="66">
        <v>2458</v>
      </c>
      <c r="C10978" s="68"/>
      <c r="D10978" s="68"/>
      <c r="E10978" s="68">
        <v>26.88</v>
      </c>
      <c r="G10978" s="68">
        <v>26.88</v>
      </c>
    </row>
    <row r="10979" spans="2:7" hidden="1" x14ac:dyDescent="0.3">
      <c r="B10979" s="66">
        <v>2459</v>
      </c>
      <c r="C10979" s="68"/>
      <c r="D10979" s="68"/>
      <c r="E10979" s="68"/>
      <c r="F10979" s="68">
        <v>16.75</v>
      </c>
      <c r="G10979" s="68">
        <v>16.75</v>
      </c>
    </row>
    <row r="10980" spans="2:7" hidden="1" x14ac:dyDescent="0.3">
      <c r="B10980" s="66">
        <v>2460</v>
      </c>
      <c r="C10980" s="68">
        <v>24.22</v>
      </c>
      <c r="D10980" s="68"/>
      <c r="E10980" s="68"/>
      <c r="G10980" s="68">
        <v>24.22</v>
      </c>
    </row>
    <row r="10981" spans="2:7" hidden="1" x14ac:dyDescent="0.3">
      <c r="B10981" s="66">
        <v>2461</v>
      </c>
      <c r="C10981" s="68"/>
      <c r="D10981" s="68"/>
      <c r="E10981" s="68"/>
      <c r="F10981" s="68">
        <v>19.23</v>
      </c>
      <c r="G10981" s="68">
        <v>19.23</v>
      </c>
    </row>
    <row r="10982" spans="2:7" hidden="1" x14ac:dyDescent="0.3">
      <c r="B10982" s="66">
        <v>2462</v>
      </c>
      <c r="C10982" s="68">
        <v>25.11</v>
      </c>
      <c r="D10982" s="68"/>
      <c r="E10982" s="68"/>
      <c r="G10982" s="68">
        <v>25.11</v>
      </c>
    </row>
    <row r="10983" spans="2:7" hidden="1" x14ac:dyDescent="0.3">
      <c r="B10983" s="66">
        <v>2463</v>
      </c>
      <c r="C10983" s="68">
        <v>29.16</v>
      </c>
      <c r="D10983" s="68"/>
      <c r="E10983" s="68"/>
      <c r="G10983" s="68">
        <v>29.16</v>
      </c>
    </row>
    <row r="10984" spans="2:7" hidden="1" x14ac:dyDescent="0.3">
      <c r="B10984" s="66">
        <v>2464</v>
      </c>
      <c r="C10984" s="68">
        <v>28.72</v>
      </c>
      <c r="D10984" s="68"/>
      <c r="E10984" s="68"/>
      <c r="G10984" s="68">
        <v>28.72</v>
      </c>
    </row>
    <row r="10985" spans="2:7" hidden="1" x14ac:dyDescent="0.3">
      <c r="B10985" s="66">
        <v>2465</v>
      </c>
      <c r="C10985" s="68">
        <v>26.28</v>
      </c>
      <c r="D10985" s="68"/>
      <c r="E10985" s="68"/>
      <c r="G10985" s="68">
        <v>26.28</v>
      </c>
    </row>
    <row r="10986" spans="2:7" hidden="1" x14ac:dyDescent="0.3">
      <c r="B10986" s="66">
        <v>2466</v>
      </c>
      <c r="C10986" s="68"/>
      <c r="D10986" s="68">
        <v>27.89</v>
      </c>
      <c r="E10986" s="68"/>
      <c r="G10986" s="68">
        <v>27.89</v>
      </c>
    </row>
    <row r="10987" spans="2:7" hidden="1" x14ac:dyDescent="0.3">
      <c r="B10987" s="66">
        <v>2468</v>
      </c>
      <c r="C10987" s="68">
        <v>24.22</v>
      </c>
      <c r="D10987" s="68"/>
      <c r="E10987" s="68"/>
      <c r="G10987" s="68">
        <v>24.22</v>
      </c>
    </row>
    <row r="10988" spans="2:7" hidden="1" x14ac:dyDescent="0.3">
      <c r="B10988" s="66">
        <v>2469</v>
      </c>
      <c r="C10988" s="68">
        <v>22.94</v>
      </c>
      <c r="D10988" s="68"/>
      <c r="E10988" s="68"/>
      <c r="G10988" s="68">
        <v>22.94</v>
      </c>
    </row>
    <row r="10989" spans="2:7" hidden="1" x14ac:dyDescent="0.3">
      <c r="B10989" s="66">
        <v>2470</v>
      </c>
      <c r="C10989" s="68">
        <v>32.54</v>
      </c>
      <c r="D10989" s="68"/>
      <c r="E10989" s="68"/>
      <c r="G10989" s="68">
        <v>32.54</v>
      </c>
    </row>
    <row r="10990" spans="2:7" hidden="1" x14ac:dyDescent="0.3">
      <c r="B10990" s="66">
        <v>2471</v>
      </c>
      <c r="C10990" s="68">
        <v>29.67</v>
      </c>
      <c r="D10990" s="68"/>
      <c r="E10990" s="68"/>
      <c r="G10990" s="68">
        <v>29.67</v>
      </c>
    </row>
    <row r="10991" spans="2:7" hidden="1" x14ac:dyDescent="0.3">
      <c r="B10991" s="66">
        <v>2472</v>
      </c>
      <c r="C10991" s="68">
        <v>27.64</v>
      </c>
      <c r="D10991" s="68"/>
      <c r="E10991" s="68"/>
      <c r="G10991" s="68">
        <v>27.64</v>
      </c>
    </row>
    <row r="10992" spans="2:7" hidden="1" x14ac:dyDescent="0.3">
      <c r="B10992" s="66">
        <v>2473</v>
      </c>
      <c r="C10992" s="68"/>
      <c r="D10992" s="68"/>
      <c r="E10992" s="68"/>
      <c r="F10992" s="68">
        <v>23.47</v>
      </c>
      <c r="G10992" s="68">
        <v>23.47</v>
      </c>
    </row>
    <row r="10993" spans="2:7" hidden="1" x14ac:dyDescent="0.3">
      <c r="B10993" s="66">
        <v>2475</v>
      </c>
      <c r="C10993" s="68"/>
      <c r="D10993" s="68">
        <v>23.03</v>
      </c>
      <c r="E10993" s="68"/>
      <c r="G10993" s="68">
        <v>23.03</v>
      </c>
    </row>
    <row r="10994" spans="2:7" hidden="1" x14ac:dyDescent="0.3">
      <c r="B10994" s="66">
        <v>2477</v>
      </c>
      <c r="C10994" s="68"/>
      <c r="D10994" s="68"/>
      <c r="E10994" s="68">
        <v>29.15</v>
      </c>
      <c r="G10994" s="68">
        <v>29.15</v>
      </c>
    </row>
    <row r="10995" spans="2:7" hidden="1" x14ac:dyDescent="0.3">
      <c r="B10995" s="66">
        <v>2478</v>
      </c>
      <c r="C10995" s="68"/>
      <c r="D10995" s="68"/>
      <c r="E10995" s="68">
        <v>22.29</v>
      </c>
      <c r="G10995" s="68">
        <v>22.29</v>
      </c>
    </row>
    <row r="10996" spans="2:7" hidden="1" x14ac:dyDescent="0.3">
      <c r="B10996" s="66">
        <v>2479</v>
      </c>
      <c r="C10996" s="68"/>
      <c r="D10996" s="68"/>
      <c r="E10996" s="68"/>
      <c r="F10996" s="68">
        <v>16.59</v>
      </c>
      <c r="G10996" s="68">
        <v>16.59</v>
      </c>
    </row>
    <row r="10997" spans="2:7" hidden="1" x14ac:dyDescent="0.3">
      <c r="B10997" s="66">
        <v>2480</v>
      </c>
      <c r="C10997" s="68"/>
      <c r="D10997" s="68"/>
      <c r="E10997" s="68"/>
      <c r="F10997" s="68">
        <v>28.61</v>
      </c>
      <c r="G10997" s="68">
        <v>28.61</v>
      </c>
    </row>
    <row r="10998" spans="2:7" hidden="1" x14ac:dyDescent="0.3">
      <c r="B10998" s="66">
        <v>2481</v>
      </c>
      <c r="C10998" s="68">
        <v>29.59</v>
      </c>
      <c r="D10998" s="68"/>
      <c r="E10998" s="68"/>
      <c r="G10998" s="68">
        <v>29.59</v>
      </c>
    </row>
    <row r="10999" spans="2:7" hidden="1" x14ac:dyDescent="0.3">
      <c r="B10999" s="66">
        <v>2483</v>
      </c>
      <c r="C10999" s="68">
        <v>23.65</v>
      </c>
      <c r="D10999" s="68"/>
      <c r="E10999" s="68"/>
      <c r="G10999" s="68">
        <v>23.65</v>
      </c>
    </row>
    <row r="11000" spans="2:7" hidden="1" x14ac:dyDescent="0.3">
      <c r="B11000" s="66">
        <v>2484</v>
      </c>
      <c r="C11000" s="68">
        <v>20.55</v>
      </c>
      <c r="D11000" s="68"/>
      <c r="E11000" s="68"/>
      <c r="G11000" s="68">
        <v>20.55</v>
      </c>
    </row>
    <row r="11001" spans="2:7" hidden="1" x14ac:dyDescent="0.3">
      <c r="B11001" s="66">
        <v>2485</v>
      </c>
      <c r="C11001" s="68">
        <v>23.74</v>
      </c>
      <c r="D11001" s="68"/>
      <c r="E11001" s="68"/>
      <c r="G11001" s="68">
        <v>23.74</v>
      </c>
    </row>
    <row r="11002" spans="2:7" hidden="1" x14ac:dyDescent="0.3">
      <c r="B11002" s="66">
        <v>2486</v>
      </c>
      <c r="C11002" s="68">
        <v>34.69</v>
      </c>
      <c r="D11002" s="68"/>
      <c r="E11002" s="68"/>
      <c r="G11002" s="68">
        <v>34.69</v>
      </c>
    </row>
    <row r="11003" spans="2:7" hidden="1" x14ac:dyDescent="0.3">
      <c r="B11003" s="66">
        <v>2487</v>
      </c>
      <c r="C11003" s="68">
        <v>21.64</v>
      </c>
      <c r="D11003" s="68"/>
      <c r="E11003" s="68"/>
      <c r="G11003" s="68">
        <v>21.64</v>
      </c>
    </row>
    <row r="11004" spans="2:7" hidden="1" x14ac:dyDescent="0.3">
      <c r="B11004" s="66">
        <v>2488</v>
      </c>
      <c r="C11004" s="68">
        <v>31.6</v>
      </c>
      <c r="D11004" s="68"/>
      <c r="E11004" s="68"/>
      <c r="G11004" s="68">
        <v>31.6</v>
      </c>
    </row>
    <row r="11005" spans="2:7" hidden="1" x14ac:dyDescent="0.3">
      <c r="B11005" s="66">
        <v>2489</v>
      </c>
      <c r="C11005" s="68">
        <v>27.49</v>
      </c>
      <c r="D11005" s="68"/>
      <c r="E11005" s="68"/>
      <c r="G11005" s="68">
        <v>27.49</v>
      </c>
    </row>
    <row r="11006" spans="2:7" hidden="1" x14ac:dyDescent="0.3">
      <c r="B11006" s="66">
        <v>2490</v>
      </c>
      <c r="C11006" s="68"/>
      <c r="D11006" s="68">
        <v>26.15</v>
      </c>
      <c r="E11006" s="68"/>
      <c r="G11006" s="68">
        <v>26.15</v>
      </c>
    </row>
    <row r="11007" spans="2:7" hidden="1" x14ac:dyDescent="0.3">
      <c r="B11007" s="66">
        <v>2493</v>
      </c>
      <c r="C11007" s="68">
        <v>26.59</v>
      </c>
      <c r="D11007" s="68"/>
      <c r="E11007" s="68"/>
      <c r="G11007" s="68">
        <v>26.59</v>
      </c>
    </row>
    <row r="11008" spans="2:7" hidden="1" x14ac:dyDescent="0.3">
      <c r="B11008" s="66">
        <v>2494</v>
      </c>
      <c r="C11008" s="68"/>
      <c r="D11008" s="68">
        <v>24.41</v>
      </c>
      <c r="E11008" s="68"/>
      <c r="G11008" s="68">
        <v>24.41</v>
      </c>
    </row>
    <row r="11009" spans="2:7" hidden="1" x14ac:dyDescent="0.3">
      <c r="B11009" s="66">
        <v>2495</v>
      </c>
      <c r="C11009" s="68">
        <v>31.9</v>
      </c>
      <c r="D11009" s="68"/>
      <c r="E11009" s="68"/>
      <c r="G11009" s="68">
        <v>31.9</v>
      </c>
    </row>
    <row r="11010" spans="2:7" hidden="1" x14ac:dyDescent="0.3">
      <c r="B11010" s="66">
        <v>2496</v>
      </c>
      <c r="C11010" s="68">
        <v>23.92</v>
      </c>
      <c r="D11010" s="68"/>
      <c r="E11010" s="68"/>
      <c r="G11010" s="68">
        <v>23.92</v>
      </c>
    </row>
    <row r="11011" spans="2:7" hidden="1" x14ac:dyDescent="0.3">
      <c r="B11011" s="66">
        <v>2497</v>
      </c>
      <c r="C11011" s="68"/>
      <c r="D11011" s="68">
        <v>21.59</v>
      </c>
      <c r="E11011" s="68"/>
      <c r="G11011" s="68">
        <v>21.59</v>
      </c>
    </row>
    <row r="11012" spans="2:7" hidden="1" x14ac:dyDescent="0.3">
      <c r="B11012" s="66">
        <v>2499</v>
      </c>
      <c r="C11012" s="68">
        <v>25.94</v>
      </c>
      <c r="D11012" s="68"/>
      <c r="E11012" s="68"/>
      <c r="G11012" s="68">
        <v>25.94</v>
      </c>
    </row>
    <row r="11013" spans="2:7" hidden="1" x14ac:dyDescent="0.3">
      <c r="B11013" s="66">
        <v>2500</v>
      </c>
      <c r="C11013" s="68"/>
      <c r="D11013" s="68"/>
      <c r="E11013" s="68">
        <v>25.09</v>
      </c>
      <c r="G11013" s="68">
        <v>25.09</v>
      </c>
    </row>
    <row r="11014" spans="2:7" hidden="1" x14ac:dyDescent="0.3">
      <c r="B11014" s="66">
        <v>2501</v>
      </c>
      <c r="C11014" s="68">
        <v>29.45</v>
      </c>
      <c r="D11014" s="68"/>
      <c r="E11014" s="68"/>
      <c r="G11014" s="68">
        <v>29.45</v>
      </c>
    </row>
    <row r="11015" spans="2:7" hidden="1" x14ac:dyDescent="0.3">
      <c r="B11015" s="66">
        <v>2502</v>
      </c>
      <c r="C11015" s="68"/>
      <c r="D11015" s="68"/>
      <c r="E11015" s="68">
        <v>27.22</v>
      </c>
      <c r="G11015" s="68">
        <v>27.22</v>
      </c>
    </row>
    <row r="11016" spans="2:7" hidden="1" x14ac:dyDescent="0.3">
      <c r="B11016" s="66">
        <v>2503</v>
      </c>
      <c r="C11016" s="68"/>
      <c r="D11016" s="68"/>
      <c r="E11016" s="68">
        <v>27.96</v>
      </c>
      <c r="G11016" s="68">
        <v>27.96</v>
      </c>
    </row>
    <row r="11017" spans="2:7" hidden="1" x14ac:dyDescent="0.3">
      <c r="B11017" s="66">
        <v>2504</v>
      </c>
      <c r="C11017" s="68">
        <v>26.15</v>
      </c>
      <c r="D11017" s="68"/>
      <c r="E11017" s="68"/>
      <c r="G11017" s="68">
        <v>26.15</v>
      </c>
    </row>
    <row r="11018" spans="2:7" hidden="1" x14ac:dyDescent="0.3">
      <c r="B11018" s="66">
        <v>2505</v>
      </c>
      <c r="C11018" s="68"/>
      <c r="D11018" s="68"/>
      <c r="E11018" s="68">
        <v>20.149999999999999</v>
      </c>
      <c r="G11018" s="68">
        <v>20.149999999999999</v>
      </c>
    </row>
    <row r="11019" spans="2:7" hidden="1" x14ac:dyDescent="0.3">
      <c r="B11019" s="66">
        <v>2506</v>
      </c>
      <c r="C11019" s="68"/>
      <c r="D11019" s="68"/>
      <c r="E11019" s="68">
        <v>21.18</v>
      </c>
      <c r="G11019" s="68">
        <v>21.18</v>
      </c>
    </row>
    <row r="11020" spans="2:7" hidden="1" x14ac:dyDescent="0.3">
      <c r="B11020" s="66">
        <v>2507</v>
      </c>
      <c r="C11020" s="68"/>
      <c r="D11020" s="68">
        <v>30.85</v>
      </c>
      <c r="E11020" s="68"/>
      <c r="G11020" s="68">
        <v>30.85</v>
      </c>
    </row>
    <row r="11021" spans="2:7" hidden="1" x14ac:dyDescent="0.3">
      <c r="B11021" s="66">
        <v>2508</v>
      </c>
      <c r="C11021" s="68"/>
      <c r="D11021" s="68">
        <v>26.25</v>
      </c>
      <c r="E11021" s="68"/>
      <c r="G11021" s="68">
        <v>26.25</v>
      </c>
    </row>
    <row r="11022" spans="2:7" hidden="1" x14ac:dyDescent="0.3">
      <c r="B11022" s="66">
        <v>2509</v>
      </c>
      <c r="C11022" s="68">
        <v>27.59</v>
      </c>
      <c r="D11022" s="68"/>
      <c r="E11022" s="68"/>
      <c r="G11022" s="68">
        <v>27.59</v>
      </c>
    </row>
    <row r="11023" spans="2:7" hidden="1" x14ac:dyDescent="0.3">
      <c r="B11023" s="66">
        <v>2510</v>
      </c>
      <c r="C11023" s="68"/>
      <c r="D11023" s="68">
        <v>20.94</v>
      </c>
      <c r="E11023" s="68"/>
      <c r="G11023" s="68">
        <v>20.94</v>
      </c>
    </row>
    <row r="11024" spans="2:7" hidden="1" x14ac:dyDescent="0.3">
      <c r="B11024" s="66">
        <v>2511</v>
      </c>
      <c r="C11024" s="68">
        <v>20.05</v>
      </c>
      <c r="D11024" s="68"/>
      <c r="E11024" s="68"/>
      <c r="G11024" s="68">
        <v>20.05</v>
      </c>
    </row>
    <row r="11025" spans="2:7" hidden="1" x14ac:dyDescent="0.3">
      <c r="B11025" s="66">
        <v>2512</v>
      </c>
      <c r="C11025" s="68"/>
      <c r="D11025" s="68"/>
      <c r="E11025" s="68"/>
      <c r="F11025" s="68">
        <v>29.05</v>
      </c>
      <c r="G11025" s="68">
        <v>29.05</v>
      </c>
    </row>
    <row r="11026" spans="2:7" hidden="1" x14ac:dyDescent="0.3">
      <c r="B11026" s="66">
        <v>2513</v>
      </c>
      <c r="C11026" s="68"/>
      <c r="D11026" s="68"/>
      <c r="E11026" s="68"/>
      <c r="F11026" s="68">
        <v>20.86</v>
      </c>
      <c r="G11026" s="68">
        <v>20.86</v>
      </c>
    </row>
    <row r="11027" spans="2:7" hidden="1" x14ac:dyDescent="0.3">
      <c r="B11027" s="66">
        <v>2514</v>
      </c>
      <c r="C11027" s="68"/>
      <c r="D11027" s="68">
        <v>26.59</v>
      </c>
      <c r="E11027" s="68"/>
      <c r="G11027" s="68">
        <v>26.59</v>
      </c>
    </row>
    <row r="11028" spans="2:7" hidden="1" x14ac:dyDescent="0.3">
      <c r="B11028" s="66">
        <v>2515</v>
      </c>
      <c r="C11028" s="68">
        <v>26.51</v>
      </c>
      <c r="D11028" s="68"/>
      <c r="E11028" s="68"/>
      <c r="G11028" s="68">
        <v>26.51</v>
      </c>
    </row>
    <row r="11029" spans="2:7" hidden="1" x14ac:dyDescent="0.3">
      <c r="B11029" s="66">
        <v>2516</v>
      </c>
      <c r="C11029" s="68"/>
      <c r="D11029" s="68">
        <v>20.66</v>
      </c>
      <c r="E11029" s="68"/>
      <c r="G11029" s="68">
        <v>20.66</v>
      </c>
    </row>
    <row r="11030" spans="2:7" hidden="1" x14ac:dyDescent="0.3">
      <c r="B11030" s="66">
        <v>2517</v>
      </c>
      <c r="C11030" s="68">
        <v>25.94</v>
      </c>
      <c r="D11030" s="68"/>
      <c r="E11030" s="68"/>
      <c r="G11030" s="68">
        <v>25.94</v>
      </c>
    </row>
    <row r="11031" spans="2:7" hidden="1" x14ac:dyDescent="0.3">
      <c r="B11031" s="66">
        <v>2518</v>
      </c>
      <c r="C11031" s="68"/>
      <c r="D11031" s="68"/>
      <c r="E11031" s="68">
        <v>24.67</v>
      </c>
      <c r="G11031" s="68">
        <v>24.67</v>
      </c>
    </row>
    <row r="11032" spans="2:7" hidden="1" x14ac:dyDescent="0.3">
      <c r="B11032" s="66">
        <v>2520</v>
      </c>
      <c r="C11032" s="68">
        <v>21.88</v>
      </c>
      <c r="D11032" s="68"/>
      <c r="E11032" s="68"/>
      <c r="G11032" s="68">
        <v>21.88</v>
      </c>
    </row>
    <row r="11033" spans="2:7" hidden="1" x14ac:dyDescent="0.3">
      <c r="B11033" s="66">
        <v>2521</v>
      </c>
      <c r="C11033" s="68"/>
      <c r="D11033" s="68"/>
      <c r="E11033" s="68"/>
      <c r="F11033" s="68">
        <v>20.440000000000001</v>
      </c>
      <c r="G11033" s="68">
        <v>20.440000000000001</v>
      </c>
    </row>
    <row r="11034" spans="2:7" hidden="1" x14ac:dyDescent="0.3">
      <c r="B11034" s="66">
        <v>2522</v>
      </c>
      <c r="C11034" s="68">
        <v>20.52</v>
      </c>
      <c r="D11034" s="68"/>
      <c r="E11034" s="68"/>
      <c r="G11034" s="68">
        <v>20.52</v>
      </c>
    </row>
    <row r="11035" spans="2:7" hidden="1" x14ac:dyDescent="0.3">
      <c r="B11035" s="66">
        <v>2523</v>
      </c>
      <c r="C11035" s="68"/>
      <c r="D11035" s="68">
        <v>26.97</v>
      </c>
      <c r="E11035" s="68"/>
      <c r="G11035" s="68">
        <v>26.97</v>
      </c>
    </row>
    <row r="11036" spans="2:7" hidden="1" x14ac:dyDescent="0.3">
      <c r="B11036" s="66">
        <v>2524</v>
      </c>
      <c r="C11036" s="68">
        <v>30.12</v>
      </c>
      <c r="D11036" s="68"/>
      <c r="E11036" s="68"/>
      <c r="G11036" s="68">
        <v>30.12</v>
      </c>
    </row>
    <row r="11037" spans="2:7" hidden="1" x14ac:dyDescent="0.3">
      <c r="B11037" s="66">
        <v>2525</v>
      </c>
      <c r="C11037" s="68">
        <v>20.12</v>
      </c>
      <c r="D11037" s="68"/>
      <c r="E11037" s="68"/>
      <c r="G11037" s="68">
        <v>20.12</v>
      </c>
    </row>
    <row r="11038" spans="2:7" hidden="1" x14ac:dyDescent="0.3">
      <c r="B11038" s="66">
        <v>2529</v>
      </c>
      <c r="C11038" s="68"/>
      <c r="D11038" s="68">
        <v>26.39</v>
      </c>
      <c r="E11038" s="68"/>
      <c r="G11038" s="68">
        <v>26.39</v>
      </c>
    </row>
    <row r="11039" spans="2:7" hidden="1" x14ac:dyDescent="0.3">
      <c r="B11039" s="66">
        <v>2530</v>
      </c>
      <c r="C11039" s="68"/>
      <c r="D11039" s="68">
        <v>19.559999999999999</v>
      </c>
      <c r="E11039" s="68"/>
      <c r="G11039" s="68">
        <v>19.559999999999999</v>
      </c>
    </row>
    <row r="11040" spans="2:7" hidden="1" x14ac:dyDescent="0.3">
      <c r="B11040" s="66">
        <v>2531</v>
      </c>
      <c r="C11040" s="68"/>
      <c r="D11040" s="68"/>
      <c r="E11040" s="68">
        <v>19.18</v>
      </c>
      <c r="G11040" s="68">
        <v>19.18</v>
      </c>
    </row>
    <row r="11041" spans="2:7" hidden="1" x14ac:dyDescent="0.3">
      <c r="B11041" s="66">
        <v>2533</v>
      </c>
      <c r="C11041" s="68"/>
      <c r="D11041" s="68">
        <v>26.64</v>
      </c>
      <c r="E11041" s="68"/>
      <c r="G11041" s="68">
        <v>26.64</v>
      </c>
    </row>
    <row r="11042" spans="2:7" hidden="1" x14ac:dyDescent="0.3">
      <c r="B11042" s="66">
        <v>2534</v>
      </c>
      <c r="C11042" s="68">
        <v>26.13</v>
      </c>
      <c r="D11042" s="68"/>
      <c r="E11042" s="68"/>
      <c r="G11042" s="68">
        <v>26.13</v>
      </c>
    </row>
    <row r="11043" spans="2:7" hidden="1" x14ac:dyDescent="0.3">
      <c r="B11043" s="66">
        <v>2535</v>
      </c>
      <c r="C11043" s="68"/>
      <c r="D11043" s="68"/>
      <c r="E11043" s="68">
        <v>24.09</v>
      </c>
      <c r="G11043" s="68">
        <v>24.09</v>
      </c>
    </row>
    <row r="11044" spans="2:7" hidden="1" x14ac:dyDescent="0.3">
      <c r="B11044" s="66">
        <v>2536</v>
      </c>
      <c r="C11044" s="68">
        <v>25.1</v>
      </c>
      <c r="D11044" s="68"/>
      <c r="E11044" s="68"/>
      <c r="G11044" s="68">
        <v>25.1</v>
      </c>
    </row>
    <row r="11045" spans="2:7" hidden="1" x14ac:dyDescent="0.3">
      <c r="B11045" s="66">
        <v>2537</v>
      </c>
      <c r="C11045" s="68">
        <v>28.15</v>
      </c>
      <c r="D11045" s="68"/>
      <c r="E11045" s="68"/>
      <c r="G11045" s="68">
        <v>28.15</v>
      </c>
    </row>
    <row r="11046" spans="2:7" hidden="1" x14ac:dyDescent="0.3">
      <c r="B11046" s="66">
        <v>2539</v>
      </c>
      <c r="C11046" s="68"/>
      <c r="D11046" s="68">
        <v>24.06</v>
      </c>
      <c r="E11046" s="68"/>
      <c r="G11046" s="68">
        <v>24.06</v>
      </c>
    </row>
    <row r="11047" spans="2:7" hidden="1" x14ac:dyDescent="0.3">
      <c r="B11047" s="66">
        <v>2541</v>
      </c>
      <c r="C11047" s="68">
        <v>32.36</v>
      </c>
      <c r="D11047" s="68"/>
      <c r="E11047" s="68"/>
      <c r="G11047" s="68">
        <v>32.36</v>
      </c>
    </row>
    <row r="11048" spans="2:7" hidden="1" x14ac:dyDescent="0.3">
      <c r="B11048" s="66">
        <v>2542</v>
      </c>
      <c r="C11048" s="68">
        <v>30.42</v>
      </c>
      <c r="D11048" s="68"/>
      <c r="E11048" s="68"/>
      <c r="G11048" s="68">
        <v>30.42</v>
      </c>
    </row>
    <row r="11049" spans="2:7" hidden="1" x14ac:dyDescent="0.3">
      <c r="B11049" s="66">
        <v>2543</v>
      </c>
      <c r="C11049" s="68"/>
      <c r="D11049" s="68">
        <v>27.99</v>
      </c>
      <c r="E11049" s="68"/>
      <c r="G11049" s="68">
        <v>27.99</v>
      </c>
    </row>
    <row r="11050" spans="2:7" hidden="1" x14ac:dyDescent="0.3">
      <c r="B11050" s="66">
        <v>2544</v>
      </c>
      <c r="C11050" s="68">
        <v>31.31</v>
      </c>
      <c r="D11050" s="68"/>
      <c r="E11050" s="68"/>
      <c r="G11050" s="68">
        <v>31.31</v>
      </c>
    </row>
    <row r="11051" spans="2:7" hidden="1" x14ac:dyDescent="0.3">
      <c r="B11051" s="66">
        <v>2545</v>
      </c>
      <c r="C11051" s="68"/>
      <c r="D11051" s="68">
        <v>24.74</v>
      </c>
      <c r="E11051" s="68"/>
      <c r="G11051" s="68">
        <v>24.74</v>
      </c>
    </row>
    <row r="11052" spans="2:7" hidden="1" x14ac:dyDescent="0.3">
      <c r="B11052" s="66">
        <v>2546</v>
      </c>
      <c r="C11052" s="68"/>
      <c r="D11052" s="68">
        <v>31.67</v>
      </c>
      <c r="E11052" s="68"/>
      <c r="G11052" s="68">
        <v>31.67</v>
      </c>
    </row>
    <row r="11053" spans="2:7" hidden="1" x14ac:dyDescent="0.3">
      <c r="B11053" s="66">
        <v>2547</v>
      </c>
      <c r="C11053" s="68"/>
      <c r="D11053" s="68">
        <v>23.83</v>
      </c>
      <c r="E11053" s="68"/>
      <c r="G11053" s="68">
        <v>23.83</v>
      </c>
    </row>
    <row r="11054" spans="2:7" hidden="1" x14ac:dyDescent="0.3">
      <c r="B11054" s="66">
        <v>2548</v>
      </c>
      <c r="C11054" s="68"/>
      <c r="D11054" s="68"/>
      <c r="E11054" s="68">
        <v>26.13</v>
      </c>
      <c r="G11054" s="68">
        <v>26.13</v>
      </c>
    </row>
    <row r="11055" spans="2:7" hidden="1" x14ac:dyDescent="0.3">
      <c r="B11055" s="66">
        <v>2549</v>
      </c>
      <c r="C11055" s="68">
        <v>25.34</v>
      </c>
      <c r="D11055" s="68"/>
      <c r="E11055" s="68"/>
      <c r="G11055" s="68">
        <v>25.34</v>
      </c>
    </row>
    <row r="11056" spans="2:7" hidden="1" x14ac:dyDescent="0.3">
      <c r="B11056" s="66">
        <v>2550</v>
      </c>
      <c r="C11056" s="68">
        <v>22.5</v>
      </c>
      <c r="D11056" s="68"/>
      <c r="E11056" s="68"/>
      <c r="G11056" s="68">
        <v>22.5</v>
      </c>
    </row>
    <row r="11057" spans="2:7" hidden="1" x14ac:dyDescent="0.3">
      <c r="B11057" s="66">
        <v>2552</v>
      </c>
      <c r="C11057" s="68"/>
      <c r="D11057" s="68"/>
      <c r="E11057" s="68">
        <v>24.96</v>
      </c>
      <c r="G11057" s="68">
        <v>24.96</v>
      </c>
    </row>
    <row r="11058" spans="2:7" hidden="1" x14ac:dyDescent="0.3">
      <c r="B11058" s="66">
        <v>2554</v>
      </c>
      <c r="C11058" s="68">
        <v>28.27</v>
      </c>
      <c r="D11058" s="68"/>
      <c r="E11058" s="68"/>
      <c r="G11058" s="68">
        <v>28.27</v>
      </c>
    </row>
    <row r="11059" spans="2:7" hidden="1" x14ac:dyDescent="0.3">
      <c r="B11059" s="66">
        <v>2555</v>
      </c>
      <c r="C11059" s="68"/>
      <c r="D11059" s="68">
        <v>27.33</v>
      </c>
      <c r="E11059" s="68"/>
      <c r="G11059" s="68">
        <v>27.33</v>
      </c>
    </row>
    <row r="11060" spans="2:7" hidden="1" x14ac:dyDescent="0.3">
      <c r="B11060" s="66">
        <v>2556</v>
      </c>
      <c r="C11060" s="68"/>
      <c r="D11060" s="68"/>
      <c r="E11060" s="68">
        <v>28.68</v>
      </c>
      <c r="G11060" s="68">
        <v>28.68</v>
      </c>
    </row>
    <row r="11061" spans="2:7" hidden="1" x14ac:dyDescent="0.3">
      <c r="B11061" s="66">
        <v>2557</v>
      </c>
      <c r="C11061" s="68"/>
      <c r="D11061" s="68">
        <v>29.36</v>
      </c>
      <c r="E11061" s="68"/>
      <c r="G11061" s="68">
        <v>29.36</v>
      </c>
    </row>
    <row r="11062" spans="2:7" hidden="1" x14ac:dyDescent="0.3">
      <c r="B11062" s="66">
        <v>2558</v>
      </c>
      <c r="C11062" s="68">
        <v>27.46</v>
      </c>
      <c r="D11062" s="68"/>
      <c r="E11062" s="68"/>
      <c r="G11062" s="68">
        <v>27.46</v>
      </c>
    </row>
    <row r="11063" spans="2:7" hidden="1" x14ac:dyDescent="0.3">
      <c r="B11063" s="66">
        <v>2559</v>
      </c>
      <c r="C11063" s="68">
        <v>27.99</v>
      </c>
      <c r="D11063" s="68"/>
      <c r="E11063" s="68"/>
      <c r="G11063" s="68">
        <v>27.99</v>
      </c>
    </row>
    <row r="11064" spans="2:7" hidden="1" x14ac:dyDescent="0.3">
      <c r="B11064" s="66">
        <v>2560</v>
      </c>
      <c r="C11064" s="68"/>
      <c r="D11064" s="68"/>
      <c r="E11064" s="68"/>
      <c r="F11064" s="68">
        <v>27.15</v>
      </c>
      <c r="G11064" s="68">
        <v>27.15</v>
      </c>
    </row>
    <row r="11065" spans="2:7" hidden="1" x14ac:dyDescent="0.3">
      <c r="B11065" s="66">
        <v>2561</v>
      </c>
      <c r="C11065" s="68"/>
      <c r="D11065" s="68">
        <v>28.33</v>
      </c>
      <c r="E11065" s="68"/>
      <c r="G11065" s="68">
        <v>28.33</v>
      </c>
    </row>
    <row r="11066" spans="2:7" hidden="1" x14ac:dyDescent="0.3">
      <c r="B11066" s="66">
        <v>2562</v>
      </c>
      <c r="C11066" s="68">
        <v>22.39</v>
      </c>
      <c r="D11066" s="68"/>
      <c r="E11066" s="68"/>
      <c r="G11066" s="68">
        <v>22.39</v>
      </c>
    </row>
    <row r="11067" spans="2:7" hidden="1" x14ac:dyDescent="0.3">
      <c r="B11067" s="66">
        <v>2563</v>
      </c>
      <c r="C11067" s="68">
        <v>24.12</v>
      </c>
      <c r="D11067" s="68"/>
      <c r="E11067" s="68"/>
      <c r="G11067" s="68">
        <v>24.12</v>
      </c>
    </row>
    <row r="11068" spans="2:7" hidden="1" x14ac:dyDescent="0.3">
      <c r="B11068" s="66">
        <v>2564</v>
      </c>
      <c r="C11068" s="68">
        <v>24.59</v>
      </c>
      <c r="D11068" s="68"/>
      <c r="E11068" s="68"/>
      <c r="G11068" s="68">
        <v>24.59</v>
      </c>
    </row>
    <row r="11069" spans="2:7" hidden="1" x14ac:dyDescent="0.3">
      <c r="B11069" s="66">
        <v>2565</v>
      </c>
      <c r="C11069" s="68"/>
      <c r="D11069" s="68">
        <v>21.85</v>
      </c>
      <c r="E11069" s="68"/>
      <c r="G11069" s="68">
        <v>21.85</v>
      </c>
    </row>
    <row r="11070" spans="2:7" hidden="1" x14ac:dyDescent="0.3">
      <c r="B11070" s="66">
        <v>2566</v>
      </c>
      <c r="C11070" s="68">
        <v>28.89</v>
      </c>
      <c r="D11070" s="68"/>
      <c r="E11070" s="68"/>
      <c r="G11070" s="68">
        <v>28.89</v>
      </c>
    </row>
    <row r="11071" spans="2:7" hidden="1" x14ac:dyDescent="0.3">
      <c r="B11071" s="66">
        <v>2567</v>
      </c>
      <c r="C11071" s="68">
        <v>27.18</v>
      </c>
      <c r="D11071" s="68"/>
      <c r="E11071" s="68"/>
      <c r="G11071" s="68">
        <v>27.18</v>
      </c>
    </row>
    <row r="11072" spans="2:7" hidden="1" x14ac:dyDescent="0.3">
      <c r="B11072" s="66">
        <v>2568</v>
      </c>
      <c r="C11072" s="68"/>
      <c r="D11072" s="68">
        <v>26.95</v>
      </c>
      <c r="E11072" s="68"/>
      <c r="G11072" s="68">
        <v>26.95</v>
      </c>
    </row>
    <row r="11073" spans="2:7" hidden="1" x14ac:dyDescent="0.3">
      <c r="B11073" s="66">
        <v>2569</v>
      </c>
      <c r="C11073" s="68">
        <v>22.65</v>
      </c>
      <c r="D11073" s="68"/>
      <c r="E11073" s="68"/>
      <c r="G11073" s="68">
        <v>22.65</v>
      </c>
    </row>
    <row r="11074" spans="2:7" hidden="1" x14ac:dyDescent="0.3">
      <c r="B11074" s="66">
        <v>2570</v>
      </c>
      <c r="C11074" s="68">
        <v>22.04</v>
      </c>
      <c r="D11074" s="68"/>
      <c r="E11074" s="68"/>
      <c r="G11074" s="68">
        <v>22.04</v>
      </c>
    </row>
    <row r="11075" spans="2:7" hidden="1" x14ac:dyDescent="0.3">
      <c r="B11075" s="66">
        <v>2571</v>
      </c>
      <c r="C11075" s="68"/>
      <c r="D11075" s="68"/>
      <c r="E11075" s="68"/>
      <c r="F11075" s="68">
        <v>23.84</v>
      </c>
      <c r="G11075" s="68">
        <v>23.84</v>
      </c>
    </row>
    <row r="11076" spans="2:7" hidden="1" x14ac:dyDescent="0.3">
      <c r="B11076" s="66">
        <v>2572</v>
      </c>
      <c r="C11076" s="68">
        <v>31.71</v>
      </c>
      <c r="D11076" s="68"/>
      <c r="E11076" s="68"/>
      <c r="G11076" s="68">
        <v>31.71</v>
      </c>
    </row>
    <row r="11077" spans="2:7" hidden="1" x14ac:dyDescent="0.3">
      <c r="B11077" s="66">
        <v>2573</v>
      </c>
      <c r="C11077" s="68">
        <v>29.4</v>
      </c>
      <c r="D11077" s="68"/>
      <c r="E11077" s="68"/>
      <c r="G11077" s="68">
        <v>29.4</v>
      </c>
    </row>
    <row r="11078" spans="2:7" hidden="1" x14ac:dyDescent="0.3">
      <c r="B11078" s="66">
        <v>2574</v>
      </c>
      <c r="C11078" s="68"/>
      <c r="D11078" s="68">
        <v>29.65</v>
      </c>
      <c r="E11078" s="68"/>
      <c r="G11078" s="68">
        <v>29.65</v>
      </c>
    </row>
    <row r="11079" spans="2:7" hidden="1" x14ac:dyDescent="0.3">
      <c r="B11079" s="66">
        <v>2575</v>
      </c>
      <c r="C11079" s="68">
        <v>30.93</v>
      </c>
      <c r="D11079" s="68"/>
      <c r="E11079" s="68"/>
      <c r="G11079" s="68">
        <v>30.93</v>
      </c>
    </row>
    <row r="11080" spans="2:7" hidden="1" x14ac:dyDescent="0.3">
      <c r="B11080" s="66">
        <v>2576</v>
      </c>
      <c r="C11080" s="68">
        <v>20.99</v>
      </c>
      <c r="D11080" s="68"/>
      <c r="E11080" s="68"/>
      <c r="G11080" s="68">
        <v>20.99</v>
      </c>
    </row>
    <row r="11081" spans="2:7" hidden="1" x14ac:dyDescent="0.3">
      <c r="B11081" s="66">
        <v>2578</v>
      </c>
      <c r="C11081" s="68">
        <v>21.03</v>
      </c>
      <c r="D11081" s="68"/>
      <c r="E11081" s="68"/>
      <c r="G11081" s="68">
        <v>21.03</v>
      </c>
    </row>
    <row r="11082" spans="2:7" hidden="1" x14ac:dyDescent="0.3">
      <c r="B11082" s="66">
        <v>2579</v>
      </c>
      <c r="C11082" s="68"/>
      <c r="D11082" s="68"/>
      <c r="E11082" s="68">
        <v>25.15</v>
      </c>
      <c r="G11082" s="68">
        <v>25.15</v>
      </c>
    </row>
    <row r="11083" spans="2:7" hidden="1" x14ac:dyDescent="0.3">
      <c r="B11083" s="66">
        <v>2580</v>
      </c>
      <c r="C11083" s="68"/>
      <c r="D11083" s="68">
        <v>26.56</v>
      </c>
      <c r="E11083" s="68"/>
      <c r="G11083" s="68">
        <v>26.56</v>
      </c>
    </row>
    <row r="11084" spans="2:7" hidden="1" x14ac:dyDescent="0.3">
      <c r="B11084" s="66">
        <v>2581</v>
      </c>
      <c r="C11084" s="68">
        <v>21.26</v>
      </c>
      <c r="D11084" s="68"/>
      <c r="E11084" s="68"/>
      <c r="G11084" s="68">
        <v>21.26</v>
      </c>
    </row>
    <row r="11085" spans="2:7" hidden="1" x14ac:dyDescent="0.3">
      <c r="B11085" s="66">
        <v>2582</v>
      </c>
      <c r="C11085" s="68">
        <v>23.72</v>
      </c>
      <c r="D11085" s="68"/>
      <c r="E11085" s="68"/>
      <c r="G11085" s="68">
        <v>23.72</v>
      </c>
    </row>
    <row r="11086" spans="2:7" hidden="1" x14ac:dyDescent="0.3">
      <c r="B11086" s="66">
        <v>2583</v>
      </c>
      <c r="C11086" s="68">
        <v>24.94</v>
      </c>
      <c r="D11086" s="68"/>
      <c r="E11086" s="68"/>
      <c r="G11086" s="68">
        <v>24.94</v>
      </c>
    </row>
    <row r="11087" spans="2:7" hidden="1" x14ac:dyDescent="0.3">
      <c r="B11087" s="66">
        <v>2584</v>
      </c>
      <c r="C11087" s="68">
        <v>21.11</v>
      </c>
      <c r="D11087" s="68"/>
      <c r="E11087" s="68"/>
      <c r="G11087" s="68">
        <v>21.11</v>
      </c>
    </row>
    <row r="11088" spans="2:7" hidden="1" x14ac:dyDescent="0.3">
      <c r="B11088" s="66">
        <v>2585</v>
      </c>
      <c r="C11088" s="68"/>
      <c r="D11088" s="68"/>
      <c r="E11088" s="68"/>
      <c r="F11088" s="68">
        <v>21.19</v>
      </c>
      <c r="G11088" s="68">
        <v>21.19</v>
      </c>
    </row>
    <row r="11089" spans="2:7" hidden="1" x14ac:dyDescent="0.3">
      <c r="B11089" s="66">
        <v>2586</v>
      </c>
      <c r="C11089" s="68"/>
      <c r="D11089" s="68">
        <v>28.35</v>
      </c>
      <c r="E11089" s="68"/>
      <c r="G11089" s="68">
        <v>28.35</v>
      </c>
    </row>
    <row r="11090" spans="2:7" hidden="1" x14ac:dyDescent="0.3">
      <c r="B11090" s="66">
        <v>2587</v>
      </c>
      <c r="C11090" s="68"/>
      <c r="D11090" s="68">
        <v>27.23</v>
      </c>
      <c r="E11090" s="68"/>
      <c r="G11090" s="68">
        <v>27.23</v>
      </c>
    </row>
    <row r="11091" spans="2:7" hidden="1" x14ac:dyDescent="0.3">
      <c r="B11091" s="66">
        <v>2588</v>
      </c>
      <c r="C11091" s="68">
        <v>23.68</v>
      </c>
      <c r="D11091" s="68"/>
      <c r="E11091" s="68"/>
      <c r="G11091" s="68">
        <v>23.68</v>
      </c>
    </row>
    <row r="11092" spans="2:7" hidden="1" x14ac:dyDescent="0.3">
      <c r="B11092" s="66">
        <v>2589</v>
      </c>
      <c r="C11092" s="68"/>
      <c r="D11092" s="68">
        <v>27.75</v>
      </c>
      <c r="E11092" s="68"/>
      <c r="G11092" s="68">
        <v>27.75</v>
      </c>
    </row>
    <row r="11093" spans="2:7" hidden="1" x14ac:dyDescent="0.3">
      <c r="B11093" s="66">
        <v>2591</v>
      </c>
      <c r="C11093" s="68"/>
      <c r="D11093" s="68">
        <v>33.700000000000003</v>
      </c>
      <c r="E11093" s="68"/>
      <c r="G11093" s="68">
        <v>33.700000000000003</v>
      </c>
    </row>
    <row r="11094" spans="2:7" hidden="1" x14ac:dyDescent="0.3">
      <c r="B11094" s="66">
        <v>2592</v>
      </c>
      <c r="C11094" s="68"/>
      <c r="D11094" s="68"/>
      <c r="E11094" s="68">
        <v>28.33</v>
      </c>
      <c r="G11094" s="68">
        <v>28.33</v>
      </c>
    </row>
    <row r="11095" spans="2:7" hidden="1" x14ac:dyDescent="0.3">
      <c r="B11095" s="66">
        <v>2593</v>
      </c>
      <c r="C11095" s="68"/>
      <c r="D11095" s="68">
        <v>25.74</v>
      </c>
      <c r="E11095" s="68"/>
      <c r="G11095" s="68">
        <v>25.74</v>
      </c>
    </row>
    <row r="11096" spans="2:7" hidden="1" x14ac:dyDescent="0.3">
      <c r="B11096" s="66">
        <v>2594</v>
      </c>
      <c r="C11096" s="68"/>
      <c r="D11096" s="68"/>
      <c r="E11096" s="68">
        <v>23.13</v>
      </c>
      <c r="G11096" s="68">
        <v>23.13</v>
      </c>
    </row>
    <row r="11097" spans="2:7" hidden="1" x14ac:dyDescent="0.3">
      <c r="B11097" s="66">
        <v>2595</v>
      </c>
      <c r="C11097" s="68">
        <v>29.76</v>
      </c>
      <c r="D11097" s="68"/>
      <c r="E11097" s="68"/>
      <c r="G11097" s="68">
        <v>29.76</v>
      </c>
    </row>
    <row r="11098" spans="2:7" hidden="1" x14ac:dyDescent="0.3">
      <c r="B11098" s="66">
        <v>2597</v>
      </c>
      <c r="C11098" s="68"/>
      <c r="D11098" s="68">
        <v>24.11</v>
      </c>
      <c r="E11098" s="68"/>
      <c r="G11098" s="68">
        <v>24.11</v>
      </c>
    </row>
    <row r="11099" spans="2:7" hidden="1" x14ac:dyDescent="0.3">
      <c r="B11099" s="66">
        <v>2598</v>
      </c>
      <c r="C11099" s="68"/>
      <c r="D11099" s="68"/>
      <c r="E11099" s="68"/>
      <c r="F11099" s="68">
        <v>31.11</v>
      </c>
      <c r="G11099" s="68">
        <v>31.11</v>
      </c>
    </row>
    <row r="11100" spans="2:7" hidden="1" x14ac:dyDescent="0.3">
      <c r="B11100" s="66">
        <v>2599</v>
      </c>
      <c r="C11100" s="68"/>
      <c r="D11100" s="68"/>
      <c r="E11100" s="68">
        <v>23.59</v>
      </c>
      <c r="G11100" s="68">
        <v>23.59</v>
      </c>
    </row>
    <row r="11101" spans="2:7" hidden="1" x14ac:dyDescent="0.3">
      <c r="B11101" s="66">
        <v>2600</v>
      </c>
      <c r="C11101" s="68"/>
      <c r="D11101" s="68">
        <v>28.32</v>
      </c>
      <c r="E11101" s="68"/>
      <c r="G11101" s="68">
        <v>28.32</v>
      </c>
    </row>
    <row r="11102" spans="2:7" hidden="1" x14ac:dyDescent="0.3">
      <c r="B11102" s="66">
        <v>2601</v>
      </c>
      <c r="C11102" s="68"/>
      <c r="D11102" s="68"/>
      <c r="E11102" s="68"/>
      <c r="F11102" s="68">
        <v>25.09</v>
      </c>
      <c r="G11102" s="68">
        <v>25.09</v>
      </c>
    </row>
    <row r="11103" spans="2:7" hidden="1" x14ac:dyDescent="0.3">
      <c r="B11103" s="66">
        <v>2602</v>
      </c>
      <c r="C11103" s="68"/>
      <c r="D11103" s="68">
        <v>23.29</v>
      </c>
      <c r="E11103" s="68"/>
      <c r="G11103" s="68">
        <v>23.29</v>
      </c>
    </row>
    <row r="11104" spans="2:7" hidden="1" x14ac:dyDescent="0.3">
      <c r="B11104" s="66">
        <v>2605</v>
      </c>
      <c r="C11104" s="68"/>
      <c r="D11104" s="68"/>
      <c r="E11104" s="68">
        <v>23.58</v>
      </c>
      <c r="G11104" s="68">
        <v>23.58</v>
      </c>
    </row>
    <row r="11105" spans="2:7" hidden="1" x14ac:dyDescent="0.3">
      <c r="B11105" s="66">
        <v>2606</v>
      </c>
      <c r="C11105" s="68"/>
      <c r="D11105" s="68"/>
      <c r="E11105" s="68">
        <v>26.98</v>
      </c>
      <c r="G11105" s="68">
        <v>26.98</v>
      </c>
    </row>
    <row r="11106" spans="2:7" hidden="1" x14ac:dyDescent="0.3">
      <c r="B11106" s="66">
        <v>2607</v>
      </c>
      <c r="C11106" s="68"/>
      <c r="D11106" s="68">
        <v>23.35</v>
      </c>
      <c r="E11106" s="68"/>
      <c r="G11106" s="68">
        <v>23.35</v>
      </c>
    </row>
    <row r="11107" spans="2:7" hidden="1" x14ac:dyDescent="0.3">
      <c r="B11107" s="66">
        <v>2608</v>
      </c>
      <c r="C11107" s="68"/>
      <c r="D11107" s="68">
        <v>23.62</v>
      </c>
      <c r="E11107" s="68"/>
      <c r="G11107" s="68">
        <v>23.62</v>
      </c>
    </row>
    <row r="11108" spans="2:7" hidden="1" x14ac:dyDescent="0.3">
      <c r="B11108" s="66">
        <v>2609</v>
      </c>
      <c r="C11108" s="68"/>
      <c r="D11108" s="68"/>
      <c r="E11108" s="68">
        <v>21.01</v>
      </c>
      <c r="G11108" s="68">
        <v>21.01</v>
      </c>
    </row>
    <row r="11109" spans="2:7" hidden="1" x14ac:dyDescent="0.3">
      <c r="B11109" s="66">
        <v>2610</v>
      </c>
      <c r="C11109" s="68"/>
      <c r="D11109" s="68"/>
      <c r="E11109" s="68">
        <v>26.38</v>
      </c>
      <c r="G11109" s="68">
        <v>26.38</v>
      </c>
    </row>
    <row r="11110" spans="2:7" hidden="1" x14ac:dyDescent="0.3">
      <c r="B11110" s="66">
        <v>2611</v>
      </c>
      <c r="C11110" s="68"/>
      <c r="D11110" s="68">
        <v>22.91</v>
      </c>
      <c r="E11110" s="68"/>
      <c r="G11110" s="68">
        <v>22.91</v>
      </c>
    </row>
    <row r="11111" spans="2:7" hidden="1" x14ac:dyDescent="0.3">
      <c r="B11111" s="66">
        <v>2612</v>
      </c>
      <c r="C11111" s="68">
        <v>21.05</v>
      </c>
      <c r="D11111" s="68"/>
      <c r="E11111" s="68"/>
      <c r="G11111" s="68">
        <v>21.05</v>
      </c>
    </row>
    <row r="11112" spans="2:7" hidden="1" x14ac:dyDescent="0.3">
      <c r="B11112" s="66">
        <v>2614</v>
      </c>
      <c r="C11112" s="68"/>
      <c r="D11112" s="68"/>
      <c r="E11112" s="68">
        <v>25.84</v>
      </c>
      <c r="G11112" s="68">
        <v>25.84</v>
      </c>
    </row>
    <row r="11113" spans="2:7" hidden="1" x14ac:dyDescent="0.3">
      <c r="B11113" s="66">
        <v>2615</v>
      </c>
      <c r="C11113" s="68">
        <v>23.68</v>
      </c>
      <c r="D11113" s="68"/>
      <c r="E11113" s="68"/>
      <c r="G11113" s="68">
        <v>23.68</v>
      </c>
    </row>
    <row r="11114" spans="2:7" hidden="1" x14ac:dyDescent="0.3">
      <c r="B11114" s="66">
        <v>2616</v>
      </c>
      <c r="C11114" s="68"/>
      <c r="D11114" s="68">
        <v>24.06</v>
      </c>
      <c r="E11114" s="68"/>
      <c r="G11114" s="68">
        <v>24.06</v>
      </c>
    </row>
    <row r="11115" spans="2:7" hidden="1" x14ac:dyDescent="0.3">
      <c r="B11115" s="66">
        <v>2618</v>
      </c>
      <c r="C11115" s="68"/>
      <c r="D11115" s="68"/>
      <c r="E11115" s="68">
        <v>23.1</v>
      </c>
      <c r="G11115" s="68">
        <v>23.1</v>
      </c>
    </row>
    <row r="11116" spans="2:7" hidden="1" x14ac:dyDescent="0.3">
      <c r="B11116" s="66">
        <v>2619</v>
      </c>
      <c r="C11116" s="68"/>
      <c r="D11116" s="68"/>
      <c r="E11116" s="68"/>
      <c r="F11116" s="68">
        <v>27.93</v>
      </c>
      <c r="G11116" s="68">
        <v>27.93</v>
      </c>
    </row>
    <row r="11117" spans="2:7" hidden="1" x14ac:dyDescent="0.3">
      <c r="B11117" s="66">
        <v>2620</v>
      </c>
      <c r="C11117" s="68">
        <v>25.41</v>
      </c>
      <c r="D11117" s="68"/>
      <c r="E11117" s="68"/>
      <c r="G11117" s="68">
        <v>25.41</v>
      </c>
    </row>
    <row r="11118" spans="2:7" hidden="1" x14ac:dyDescent="0.3">
      <c r="B11118" s="66">
        <v>2621</v>
      </c>
      <c r="C11118" s="68"/>
      <c r="D11118" s="68"/>
      <c r="E11118" s="68">
        <v>26.85</v>
      </c>
      <c r="G11118" s="68">
        <v>26.85</v>
      </c>
    </row>
    <row r="11119" spans="2:7" hidden="1" x14ac:dyDescent="0.3">
      <c r="B11119" s="66">
        <v>2622</v>
      </c>
      <c r="C11119" s="68">
        <v>26.31</v>
      </c>
      <c r="D11119" s="68"/>
      <c r="E11119" s="68"/>
      <c r="G11119" s="68">
        <v>26.31</v>
      </c>
    </row>
    <row r="11120" spans="2:7" hidden="1" x14ac:dyDescent="0.3">
      <c r="B11120" s="66">
        <v>2623</v>
      </c>
      <c r="C11120" s="68">
        <v>22.56</v>
      </c>
      <c r="D11120" s="68"/>
      <c r="E11120" s="68"/>
      <c r="G11120" s="68">
        <v>22.56</v>
      </c>
    </row>
    <row r="11121" spans="2:7" hidden="1" x14ac:dyDescent="0.3">
      <c r="B11121" s="66">
        <v>2624</v>
      </c>
      <c r="C11121" s="68"/>
      <c r="D11121" s="68">
        <v>26.44</v>
      </c>
      <c r="E11121" s="68"/>
      <c r="G11121" s="68">
        <v>26.44</v>
      </c>
    </row>
    <row r="11122" spans="2:7" hidden="1" x14ac:dyDescent="0.3">
      <c r="B11122" s="66">
        <v>2625</v>
      </c>
      <c r="C11122" s="68"/>
      <c r="D11122" s="68">
        <v>27.4</v>
      </c>
      <c r="E11122" s="68"/>
      <c r="G11122" s="68">
        <v>27.4</v>
      </c>
    </row>
    <row r="11123" spans="2:7" hidden="1" x14ac:dyDescent="0.3">
      <c r="B11123" s="66">
        <v>2627</v>
      </c>
      <c r="C11123" s="68"/>
      <c r="D11123" s="68">
        <v>32.93</v>
      </c>
      <c r="E11123" s="68"/>
      <c r="G11123" s="68">
        <v>32.93</v>
      </c>
    </row>
    <row r="11124" spans="2:7" hidden="1" x14ac:dyDescent="0.3">
      <c r="B11124" s="66">
        <v>2628</v>
      </c>
      <c r="C11124" s="68"/>
      <c r="D11124" s="68">
        <v>27.64</v>
      </c>
      <c r="E11124" s="68"/>
      <c r="G11124" s="68">
        <v>27.64</v>
      </c>
    </row>
    <row r="11125" spans="2:7" hidden="1" x14ac:dyDescent="0.3">
      <c r="B11125" s="66">
        <v>2629</v>
      </c>
      <c r="C11125" s="68">
        <v>28.36</v>
      </c>
      <c r="D11125" s="68"/>
      <c r="E11125" s="68"/>
      <c r="G11125" s="68">
        <v>28.36</v>
      </c>
    </row>
    <row r="11126" spans="2:7" hidden="1" x14ac:dyDescent="0.3">
      <c r="B11126" s="66">
        <v>2630</v>
      </c>
      <c r="C11126" s="68">
        <v>25.82</v>
      </c>
      <c r="D11126" s="68"/>
      <c r="E11126" s="68"/>
      <c r="G11126" s="68">
        <v>25.82</v>
      </c>
    </row>
    <row r="11127" spans="2:7" hidden="1" x14ac:dyDescent="0.3">
      <c r="B11127" s="66">
        <v>2631</v>
      </c>
      <c r="C11127" s="68"/>
      <c r="D11127" s="68">
        <v>26.17</v>
      </c>
      <c r="E11127" s="68"/>
      <c r="G11127" s="68">
        <v>26.17</v>
      </c>
    </row>
    <row r="11128" spans="2:7" hidden="1" x14ac:dyDescent="0.3">
      <c r="B11128" s="66">
        <v>2632</v>
      </c>
      <c r="C11128" s="68"/>
      <c r="D11128" s="68">
        <v>23.82</v>
      </c>
      <c r="E11128" s="68"/>
      <c r="G11128" s="68">
        <v>23.82</v>
      </c>
    </row>
    <row r="11129" spans="2:7" hidden="1" x14ac:dyDescent="0.3">
      <c r="B11129" s="66">
        <v>2633</v>
      </c>
      <c r="C11129" s="68"/>
      <c r="D11129" s="68"/>
      <c r="E11129" s="68">
        <v>24.39</v>
      </c>
      <c r="G11129" s="68">
        <v>24.39</v>
      </c>
    </row>
    <row r="11130" spans="2:7" hidden="1" x14ac:dyDescent="0.3">
      <c r="B11130" s="66">
        <v>2636</v>
      </c>
      <c r="C11130" s="68"/>
      <c r="D11130" s="68"/>
      <c r="E11130" s="68"/>
      <c r="F11130" s="68">
        <v>22.25</v>
      </c>
      <c r="G11130" s="68">
        <v>22.25</v>
      </c>
    </row>
    <row r="11131" spans="2:7" hidden="1" x14ac:dyDescent="0.3">
      <c r="B11131" s="66">
        <v>2639</v>
      </c>
      <c r="C11131" s="68"/>
      <c r="D11131" s="68"/>
      <c r="E11131" s="68">
        <v>29.45</v>
      </c>
      <c r="G11131" s="68">
        <v>29.45</v>
      </c>
    </row>
    <row r="11132" spans="2:7" hidden="1" x14ac:dyDescent="0.3">
      <c r="B11132" s="66">
        <v>2642</v>
      </c>
      <c r="C11132" s="68"/>
      <c r="D11132" s="68">
        <v>29.84</v>
      </c>
      <c r="E11132" s="68"/>
      <c r="G11132" s="68">
        <v>29.84</v>
      </c>
    </row>
    <row r="11133" spans="2:7" hidden="1" x14ac:dyDescent="0.3">
      <c r="B11133" s="66">
        <v>2643</v>
      </c>
      <c r="C11133" s="68"/>
      <c r="D11133" s="68"/>
      <c r="E11133" s="68">
        <v>23.33</v>
      </c>
      <c r="G11133" s="68">
        <v>23.33</v>
      </c>
    </row>
    <row r="11134" spans="2:7" hidden="1" x14ac:dyDescent="0.3">
      <c r="B11134" s="66">
        <v>2645</v>
      </c>
      <c r="C11134" s="68">
        <v>22.34</v>
      </c>
      <c r="D11134" s="68"/>
      <c r="E11134" s="68"/>
      <c r="G11134" s="68">
        <v>22.34</v>
      </c>
    </row>
    <row r="11135" spans="2:7" hidden="1" x14ac:dyDescent="0.3">
      <c r="B11135" s="66">
        <v>2646</v>
      </c>
      <c r="C11135" s="68"/>
      <c r="D11135" s="68">
        <v>27.82</v>
      </c>
      <c r="E11135" s="68"/>
      <c r="G11135" s="68">
        <v>27.82</v>
      </c>
    </row>
    <row r="11136" spans="2:7" hidden="1" x14ac:dyDescent="0.3">
      <c r="B11136" s="66">
        <v>2647</v>
      </c>
      <c r="C11136" s="68"/>
      <c r="D11136" s="68">
        <v>17.89</v>
      </c>
      <c r="E11136" s="68"/>
      <c r="G11136" s="68">
        <v>17.89</v>
      </c>
    </row>
    <row r="11137" spans="2:7" hidden="1" x14ac:dyDescent="0.3">
      <c r="B11137" s="66">
        <v>2649</v>
      </c>
      <c r="C11137" s="68"/>
      <c r="D11137" s="68"/>
      <c r="E11137" s="68"/>
      <c r="F11137" s="68">
        <v>22.19</v>
      </c>
      <c r="G11137" s="68">
        <v>22.19</v>
      </c>
    </row>
    <row r="11138" spans="2:7" hidden="1" x14ac:dyDescent="0.3">
      <c r="B11138" s="66">
        <v>2650</v>
      </c>
      <c r="C11138" s="68"/>
      <c r="D11138" s="68"/>
      <c r="E11138" s="68">
        <v>25.83</v>
      </c>
      <c r="G11138" s="68">
        <v>25.83</v>
      </c>
    </row>
    <row r="11139" spans="2:7" hidden="1" x14ac:dyDescent="0.3">
      <c r="B11139" s="66">
        <v>2652</v>
      </c>
      <c r="C11139" s="68">
        <v>20.55</v>
      </c>
      <c r="D11139" s="68"/>
      <c r="E11139" s="68"/>
      <c r="G11139" s="68">
        <v>20.55</v>
      </c>
    </row>
    <row r="11140" spans="2:7" hidden="1" x14ac:dyDescent="0.3">
      <c r="B11140" s="66">
        <v>2653</v>
      </c>
      <c r="C11140" s="68">
        <v>30.07</v>
      </c>
      <c r="D11140" s="68"/>
      <c r="E11140" s="68"/>
      <c r="G11140" s="68">
        <v>30.07</v>
      </c>
    </row>
    <row r="11141" spans="2:7" hidden="1" x14ac:dyDescent="0.3">
      <c r="B11141" s="66">
        <v>2655</v>
      </c>
      <c r="C11141" s="68">
        <v>22.01</v>
      </c>
      <c r="D11141" s="68"/>
      <c r="E11141" s="68"/>
      <c r="G11141" s="68">
        <v>22.01</v>
      </c>
    </row>
    <row r="11142" spans="2:7" hidden="1" x14ac:dyDescent="0.3">
      <c r="B11142" s="66">
        <v>2656</v>
      </c>
      <c r="C11142" s="68"/>
      <c r="D11142" s="68">
        <v>23.85</v>
      </c>
      <c r="E11142" s="68"/>
      <c r="G11142" s="68">
        <v>23.85</v>
      </c>
    </row>
    <row r="11143" spans="2:7" hidden="1" x14ac:dyDescent="0.3">
      <c r="B11143" s="66">
        <v>2657</v>
      </c>
      <c r="C11143" s="68">
        <v>26.51</v>
      </c>
      <c r="D11143" s="68"/>
      <c r="E11143" s="68"/>
      <c r="G11143" s="68">
        <v>26.51</v>
      </c>
    </row>
    <row r="11144" spans="2:7" hidden="1" x14ac:dyDescent="0.3">
      <c r="B11144" s="66">
        <v>2658</v>
      </c>
      <c r="C11144" s="68"/>
      <c r="D11144" s="68">
        <v>24.22</v>
      </c>
      <c r="E11144" s="68"/>
      <c r="G11144" s="68">
        <v>24.22</v>
      </c>
    </row>
    <row r="11145" spans="2:7" hidden="1" x14ac:dyDescent="0.3">
      <c r="B11145" s="66">
        <v>2660</v>
      </c>
      <c r="C11145" s="68"/>
      <c r="D11145" s="68">
        <v>35.11</v>
      </c>
      <c r="E11145" s="68"/>
      <c r="G11145" s="68">
        <v>35.11</v>
      </c>
    </row>
    <row r="11146" spans="2:7" hidden="1" x14ac:dyDescent="0.3">
      <c r="B11146" s="66">
        <v>2661</v>
      </c>
      <c r="C11146" s="68"/>
      <c r="D11146" s="68">
        <v>24.67</v>
      </c>
      <c r="E11146" s="68"/>
      <c r="G11146" s="68">
        <v>24.67</v>
      </c>
    </row>
    <row r="11147" spans="2:7" hidden="1" x14ac:dyDescent="0.3">
      <c r="B11147" s="66">
        <v>2662</v>
      </c>
      <c r="C11147" s="68"/>
      <c r="D11147" s="68">
        <v>24.86</v>
      </c>
      <c r="E11147" s="68"/>
      <c r="G11147" s="68">
        <v>24.86</v>
      </c>
    </row>
    <row r="11148" spans="2:7" hidden="1" x14ac:dyDescent="0.3">
      <c r="B11148" s="66">
        <v>2663</v>
      </c>
      <c r="C11148" s="68"/>
      <c r="D11148" s="68"/>
      <c r="E11148" s="68"/>
      <c r="F11148" s="68">
        <v>29.14</v>
      </c>
      <c r="G11148" s="68">
        <v>29.14</v>
      </c>
    </row>
    <row r="11149" spans="2:7" hidden="1" x14ac:dyDescent="0.3">
      <c r="B11149" s="66">
        <v>2664</v>
      </c>
      <c r="C11149" s="68">
        <v>27.04</v>
      </c>
      <c r="D11149" s="68"/>
      <c r="E11149" s="68"/>
      <c r="G11149" s="68">
        <v>27.04</v>
      </c>
    </row>
    <row r="11150" spans="2:7" hidden="1" x14ac:dyDescent="0.3">
      <c r="B11150" s="66">
        <v>2665</v>
      </c>
      <c r="C11150" s="68"/>
      <c r="D11150" s="68">
        <v>31.34</v>
      </c>
      <c r="E11150" s="68"/>
      <c r="G11150" s="68">
        <v>31.34</v>
      </c>
    </row>
    <row r="11151" spans="2:7" hidden="1" x14ac:dyDescent="0.3">
      <c r="B11151" s="66">
        <v>2666</v>
      </c>
      <c r="C11151" s="68"/>
      <c r="D11151" s="68">
        <v>32.26</v>
      </c>
      <c r="E11151" s="68"/>
      <c r="G11151" s="68">
        <v>32.26</v>
      </c>
    </row>
    <row r="11152" spans="2:7" hidden="1" x14ac:dyDescent="0.3">
      <c r="B11152" s="66">
        <v>2667</v>
      </c>
      <c r="C11152" s="68">
        <v>27.87</v>
      </c>
      <c r="D11152" s="68"/>
      <c r="E11152" s="68"/>
      <c r="G11152" s="68">
        <v>27.87</v>
      </c>
    </row>
    <row r="11153" spans="2:7" hidden="1" x14ac:dyDescent="0.3">
      <c r="B11153" s="66">
        <v>2668</v>
      </c>
      <c r="C11153" s="68"/>
      <c r="D11153" s="68">
        <v>21.51</v>
      </c>
      <c r="E11153" s="68"/>
      <c r="G11153" s="68">
        <v>21.51</v>
      </c>
    </row>
    <row r="11154" spans="2:7" hidden="1" x14ac:dyDescent="0.3">
      <c r="B11154" s="66">
        <v>2669</v>
      </c>
      <c r="C11154" s="68"/>
      <c r="D11154" s="68">
        <v>22.02</v>
      </c>
      <c r="E11154" s="68"/>
      <c r="G11154" s="68">
        <v>22.02</v>
      </c>
    </row>
    <row r="11155" spans="2:7" hidden="1" x14ac:dyDescent="0.3">
      <c r="B11155" s="66">
        <v>2670</v>
      </c>
      <c r="C11155" s="68"/>
      <c r="D11155" s="68">
        <v>19.53</v>
      </c>
      <c r="E11155" s="68"/>
      <c r="G11155" s="68">
        <v>19.53</v>
      </c>
    </row>
    <row r="11156" spans="2:7" hidden="1" x14ac:dyDescent="0.3">
      <c r="B11156" s="66">
        <v>2671</v>
      </c>
      <c r="C11156" s="68"/>
      <c r="D11156" s="68"/>
      <c r="E11156" s="68">
        <v>26.61</v>
      </c>
      <c r="G11156" s="68">
        <v>26.61</v>
      </c>
    </row>
    <row r="11157" spans="2:7" hidden="1" x14ac:dyDescent="0.3">
      <c r="B11157" s="66">
        <v>2674</v>
      </c>
      <c r="C11157" s="68">
        <v>23.69</v>
      </c>
      <c r="D11157" s="68"/>
      <c r="E11157" s="68"/>
      <c r="G11157" s="68">
        <v>23.69</v>
      </c>
    </row>
    <row r="11158" spans="2:7" hidden="1" x14ac:dyDescent="0.3">
      <c r="B11158" s="66">
        <v>2675</v>
      </c>
      <c r="C11158" s="68">
        <v>22.54</v>
      </c>
      <c r="D11158" s="68"/>
      <c r="E11158" s="68"/>
      <c r="G11158" s="68">
        <v>22.54</v>
      </c>
    </row>
    <row r="11159" spans="2:7" hidden="1" x14ac:dyDescent="0.3">
      <c r="B11159" s="66">
        <v>2676</v>
      </c>
      <c r="C11159" s="68">
        <v>26.11</v>
      </c>
      <c r="D11159" s="68"/>
      <c r="E11159" s="68"/>
      <c r="G11159" s="68">
        <v>26.11</v>
      </c>
    </row>
    <row r="11160" spans="2:7" hidden="1" x14ac:dyDescent="0.3">
      <c r="B11160" s="66">
        <v>2677</v>
      </c>
      <c r="C11160" s="68"/>
      <c r="D11160" s="68">
        <v>25.49</v>
      </c>
      <c r="E11160" s="68"/>
      <c r="G11160" s="68">
        <v>25.49</v>
      </c>
    </row>
    <row r="11161" spans="2:7" hidden="1" x14ac:dyDescent="0.3">
      <c r="B11161" s="66">
        <v>2678</v>
      </c>
      <c r="C11161" s="68"/>
      <c r="D11161" s="68"/>
      <c r="E11161" s="68">
        <v>27.51</v>
      </c>
      <c r="G11161" s="68">
        <v>27.51</v>
      </c>
    </row>
    <row r="11162" spans="2:7" hidden="1" x14ac:dyDescent="0.3">
      <c r="B11162" s="66">
        <v>2679</v>
      </c>
      <c r="C11162" s="68">
        <v>26.01</v>
      </c>
      <c r="D11162" s="68"/>
      <c r="E11162" s="68"/>
      <c r="G11162" s="68">
        <v>26.01</v>
      </c>
    </row>
    <row r="11163" spans="2:7" hidden="1" x14ac:dyDescent="0.3">
      <c r="B11163" s="66">
        <v>2680</v>
      </c>
      <c r="C11163" s="68"/>
      <c r="D11163" s="68">
        <v>20.71</v>
      </c>
      <c r="E11163" s="68"/>
      <c r="G11163" s="68">
        <v>20.71</v>
      </c>
    </row>
    <row r="11164" spans="2:7" hidden="1" x14ac:dyDescent="0.3">
      <c r="B11164" s="66">
        <v>2681</v>
      </c>
      <c r="C11164" s="68"/>
      <c r="D11164" s="68">
        <v>23.7</v>
      </c>
      <c r="E11164" s="68"/>
      <c r="G11164" s="68">
        <v>23.7</v>
      </c>
    </row>
    <row r="11165" spans="2:7" hidden="1" x14ac:dyDescent="0.3">
      <c r="B11165" s="66">
        <v>2682</v>
      </c>
      <c r="C11165" s="68"/>
      <c r="D11165" s="68"/>
      <c r="E11165" s="68">
        <v>27.82</v>
      </c>
      <c r="G11165" s="68">
        <v>27.82</v>
      </c>
    </row>
    <row r="11166" spans="2:7" hidden="1" x14ac:dyDescent="0.3">
      <c r="B11166" s="66">
        <v>2683</v>
      </c>
      <c r="C11166" s="68"/>
      <c r="D11166" s="68">
        <v>21.41</v>
      </c>
      <c r="E11166" s="68"/>
      <c r="G11166" s="68">
        <v>21.41</v>
      </c>
    </row>
    <row r="11167" spans="2:7" hidden="1" x14ac:dyDescent="0.3">
      <c r="B11167" s="66">
        <v>2684</v>
      </c>
      <c r="C11167" s="68"/>
      <c r="D11167" s="68"/>
      <c r="E11167" s="68">
        <v>28.68</v>
      </c>
      <c r="G11167" s="68">
        <v>28.68</v>
      </c>
    </row>
    <row r="11168" spans="2:7" hidden="1" x14ac:dyDescent="0.3">
      <c r="B11168" s="66">
        <v>2685</v>
      </c>
      <c r="C11168" s="68">
        <v>30.78</v>
      </c>
      <c r="D11168" s="68"/>
      <c r="E11168" s="68"/>
      <c r="G11168" s="68">
        <v>30.78</v>
      </c>
    </row>
    <row r="11169" spans="2:7" hidden="1" x14ac:dyDescent="0.3">
      <c r="B11169" s="66">
        <v>2686</v>
      </c>
      <c r="C11169" s="68">
        <v>32.49</v>
      </c>
      <c r="D11169" s="68"/>
      <c r="E11169" s="68"/>
      <c r="G11169" s="68">
        <v>32.49</v>
      </c>
    </row>
    <row r="11170" spans="2:7" hidden="1" x14ac:dyDescent="0.3">
      <c r="B11170" s="66">
        <v>2687</v>
      </c>
      <c r="C11170" s="68"/>
      <c r="D11170" s="68"/>
      <c r="E11170" s="68">
        <v>24.87</v>
      </c>
      <c r="G11170" s="68">
        <v>24.87</v>
      </c>
    </row>
    <row r="11171" spans="2:7" hidden="1" x14ac:dyDescent="0.3">
      <c r="B11171" s="66">
        <v>2688</v>
      </c>
      <c r="C11171" s="68"/>
      <c r="D11171" s="68"/>
      <c r="E11171" s="68">
        <v>33.26</v>
      </c>
      <c r="G11171" s="68">
        <v>33.26</v>
      </c>
    </row>
    <row r="11172" spans="2:7" hidden="1" x14ac:dyDescent="0.3">
      <c r="B11172" s="66">
        <v>2690</v>
      </c>
      <c r="C11172" s="68">
        <v>25.71</v>
      </c>
      <c r="D11172" s="68"/>
      <c r="E11172" s="68"/>
      <c r="G11172" s="68">
        <v>25.71</v>
      </c>
    </row>
    <row r="11173" spans="2:7" hidden="1" x14ac:dyDescent="0.3">
      <c r="B11173" s="66">
        <v>2692</v>
      </c>
      <c r="C11173" s="68"/>
      <c r="D11173" s="68"/>
      <c r="E11173" s="68">
        <v>25.94</v>
      </c>
      <c r="G11173" s="68">
        <v>25.94</v>
      </c>
    </row>
    <row r="11174" spans="2:7" hidden="1" x14ac:dyDescent="0.3">
      <c r="B11174" s="66">
        <v>2693</v>
      </c>
      <c r="C11174" s="68">
        <v>24.51</v>
      </c>
      <c r="D11174" s="68"/>
      <c r="E11174" s="68"/>
      <c r="G11174" s="68">
        <v>24.51</v>
      </c>
    </row>
    <row r="11175" spans="2:7" hidden="1" x14ac:dyDescent="0.3">
      <c r="B11175" s="66">
        <v>2694</v>
      </c>
      <c r="C11175" s="68"/>
      <c r="D11175" s="68"/>
      <c r="E11175" s="68"/>
      <c r="F11175" s="68">
        <v>26.76</v>
      </c>
      <c r="G11175" s="68">
        <v>26.76</v>
      </c>
    </row>
    <row r="11176" spans="2:7" hidden="1" x14ac:dyDescent="0.3">
      <c r="B11176" s="66">
        <v>2697</v>
      </c>
      <c r="C11176" s="68">
        <v>25.88</v>
      </c>
      <c r="D11176" s="68"/>
      <c r="E11176" s="68"/>
      <c r="G11176" s="68">
        <v>25.88</v>
      </c>
    </row>
    <row r="11177" spans="2:7" hidden="1" x14ac:dyDescent="0.3">
      <c r="B11177" s="66">
        <v>2698</v>
      </c>
      <c r="C11177" s="68"/>
      <c r="D11177" s="68">
        <v>18.760000000000002</v>
      </c>
      <c r="E11177" s="68"/>
      <c r="G11177" s="68">
        <v>18.760000000000002</v>
      </c>
    </row>
    <row r="11178" spans="2:7" hidden="1" x14ac:dyDescent="0.3">
      <c r="B11178" s="66">
        <v>2699</v>
      </c>
      <c r="C11178" s="68">
        <v>18.59</v>
      </c>
      <c r="D11178" s="68"/>
      <c r="E11178" s="68"/>
      <c r="G11178" s="68">
        <v>18.59</v>
      </c>
    </row>
    <row r="11179" spans="2:7" hidden="1" x14ac:dyDescent="0.3">
      <c r="B11179" s="66">
        <v>2700</v>
      </c>
      <c r="C11179" s="68"/>
      <c r="D11179" s="68"/>
      <c r="E11179" s="68">
        <v>23.45</v>
      </c>
      <c r="G11179" s="68">
        <v>23.45</v>
      </c>
    </row>
    <row r="11180" spans="2:7" hidden="1" x14ac:dyDescent="0.3">
      <c r="B11180" s="66">
        <v>2701</v>
      </c>
      <c r="C11180" s="68">
        <v>25.43</v>
      </c>
      <c r="D11180" s="68"/>
      <c r="E11180" s="68"/>
      <c r="G11180" s="68">
        <v>25.43</v>
      </c>
    </row>
    <row r="11181" spans="2:7" hidden="1" x14ac:dyDescent="0.3">
      <c r="B11181" s="66">
        <v>2702</v>
      </c>
      <c r="C11181" s="68"/>
      <c r="D11181" s="68">
        <v>17.920000000000002</v>
      </c>
      <c r="E11181" s="68"/>
      <c r="G11181" s="68">
        <v>17.920000000000002</v>
      </c>
    </row>
    <row r="11182" spans="2:7" hidden="1" x14ac:dyDescent="0.3">
      <c r="B11182" s="66">
        <v>2703</v>
      </c>
      <c r="C11182" s="68"/>
      <c r="D11182" s="68">
        <v>28.5</v>
      </c>
      <c r="E11182" s="68"/>
      <c r="G11182" s="68">
        <v>28.5</v>
      </c>
    </row>
    <row r="11183" spans="2:7" hidden="1" x14ac:dyDescent="0.3">
      <c r="B11183" s="66">
        <v>2704</v>
      </c>
      <c r="C11183" s="68">
        <v>29.59</v>
      </c>
      <c r="D11183" s="68"/>
      <c r="E11183" s="68"/>
      <c r="G11183" s="68">
        <v>29.59</v>
      </c>
    </row>
    <row r="11184" spans="2:7" hidden="1" x14ac:dyDescent="0.3">
      <c r="B11184" s="66">
        <v>2705</v>
      </c>
      <c r="C11184" s="68">
        <v>30.53</v>
      </c>
      <c r="D11184" s="68"/>
      <c r="E11184" s="68"/>
      <c r="G11184" s="68">
        <v>30.53</v>
      </c>
    </row>
    <row r="11185" spans="2:7" hidden="1" x14ac:dyDescent="0.3">
      <c r="B11185" s="66">
        <v>2706</v>
      </c>
      <c r="C11185" s="68"/>
      <c r="D11185" s="68"/>
      <c r="E11185" s="68"/>
      <c r="F11185" s="68">
        <v>25.68</v>
      </c>
      <c r="G11185" s="68">
        <v>25.68</v>
      </c>
    </row>
    <row r="11186" spans="2:7" hidden="1" x14ac:dyDescent="0.3">
      <c r="B11186" s="66">
        <v>2707</v>
      </c>
      <c r="C11186" s="68"/>
      <c r="D11186" s="68">
        <v>21.07</v>
      </c>
      <c r="E11186" s="68"/>
      <c r="G11186" s="68">
        <v>21.07</v>
      </c>
    </row>
    <row r="11187" spans="2:7" hidden="1" x14ac:dyDescent="0.3">
      <c r="B11187" s="66">
        <v>2708</v>
      </c>
      <c r="C11187" s="68">
        <v>27.65</v>
      </c>
      <c r="D11187" s="68"/>
      <c r="E11187" s="68"/>
      <c r="G11187" s="68">
        <v>27.65</v>
      </c>
    </row>
    <row r="11188" spans="2:7" hidden="1" x14ac:dyDescent="0.3">
      <c r="B11188" s="66">
        <v>2709</v>
      </c>
      <c r="C11188" s="68"/>
      <c r="D11188" s="68"/>
      <c r="E11188" s="68">
        <v>23.31</v>
      </c>
      <c r="G11188" s="68">
        <v>23.31</v>
      </c>
    </row>
    <row r="11189" spans="2:7" hidden="1" x14ac:dyDescent="0.3">
      <c r="B11189" s="66">
        <v>2710</v>
      </c>
      <c r="C11189" s="68">
        <v>23.58</v>
      </c>
      <c r="D11189" s="68"/>
      <c r="E11189" s="68"/>
      <c r="G11189" s="68">
        <v>23.58</v>
      </c>
    </row>
    <row r="11190" spans="2:7" hidden="1" x14ac:dyDescent="0.3">
      <c r="B11190" s="66">
        <v>2712</v>
      </c>
      <c r="C11190" s="68"/>
      <c r="D11190" s="68">
        <v>20.73</v>
      </c>
      <c r="E11190" s="68"/>
      <c r="G11190" s="68">
        <v>20.73</v>
      </c>
    </row>
    <row r="11191" spans="2:7" hidden="1" x14ac:dyDescent="0.3">
      <c r="B11191" s="66">
        <v>2713</v>
      </c>
      <c r="C11191" s="68"/>
      <c r="D11191" s="68"/>
      <c r="E11191" s="68"/>
      <c r="F11191" s="68">
        <v>28.86</v>
      </c>
      <c r="G11191" s="68">
        <v>28.86</v>
      </c>
    </row>
    <row r="11192" spans="2:7" hidden="1" x14ac:dyDescent="0.3">
      <c r="B11192" s="66">
        <v>2715</v>
      </c>
      <c r="C11192" s="68">
        <v>22.92</v>
      </c>
      <c r="D11192" s="68"/>
      <c r="E11192" s="68"/>
      <c r="G11192" s="68">
        <v>22.92</v>
      </c>
    </row>
    <row r="11193" spans="2:7" hidden="1" x14ac:dyDescent="0.3">
      <c r="B11193" s="66">
        <v>2716</v>
      </c>
      <c r="C11193" s="68">
        <v>35.31</v>
      </c>
      <c r="D11193" s="68"/>
      <c r="E11193" s="68"/>
      <c r="G11193" s="68">
        <v>35.31</v>
      </c>
    </row>
    <row r="11194" spans="2:7" hidden="1" x14ac:dyDescent="0.3">
      <c r="B11194" s="66">
        <v>2717</v>
      </c>
      <c r="C11194" s="68">
        <v>23.29</v>
      </c>
      <c r="D11194" s="68"/>
      <c r="E11194" s="68"/>
      <c r="G11194" s="68">
        <v>23.29</v>
      </c>
    </row>
    <row r="11195" spans="2:7" hidden="1" x14ac:dyDescent="0.3">
      <c r="B11195" s="66">
        <v>2718</v>
      </c>
      <c r="C11195" s="68">
        <v>25.02</v>
      </c>
      <c r="D11195" s="68"/>
      <c r="E11195" s="68"/>
      <c r="G11195" s="68">
        <v>25.02</v>
      </c>
    </row>
    <row r="11196" spans="2:7" hidden="1" x14ac:dyDescent="0.3">
      <c r="B11196" s="66">
        <v>2719</v>
      </c>
      <c r="C11196" s="68">
        <v>24.62</v>
      </c>
      <c r="D11196" s="68"/>
      <c r="E11196" s="68"/>
      <c r="G11196" s="68">
        <v>24.62</v>
      </c>
    </row>
    <row r="11197" spans="2:7" hidden="1" x14ac:dyDescent="0.3">
      <c r="B11197" s="66">
        <v>2720</v>
      </c>
      <c r="C11197" s="68"/>
      <c r="D11197" s="68"/>
      <c r="E11197" s="68">
        <v>35.17</v>
      </c>
      <c r="G11197" s="68">
        <v>35.17</v>
      </c>
    </row>
    <row r="11198" spans="2:7" hidden="1" x14ac:dyDescent="0.3">
      <c r="B11198" s="66">
        <v>2721</v>
      </c>
      <c r="C11198" s="68">
        <v>26.25</v>
      </c>
      <c r="D11198" s="68"/>
      <c r="E11198" s="68"/>
      <c r="G11198" s="68">
        <v>26.25</v>
      </c>
    </row>
    <row r="11199" spans="2:7" hidden="1" x14ac:dyDescent="0.3">
      <c r="B11199" s="66">
        <v>2722</v>
      </c>
      <c r="C11199" s="68"/>
      <c r="D11199" s="68"/>
      <c r="E11199" s="68">
        <v>20.68</v>
      </c>
      <c r="G11199" s="68">
        <v>20.68</v>
      </c>
    </row>
    <row r="11200" spans="2:7" hidden="1" x14ac:dyDescent="0.3">
      <c r="B11200" s="66">
        <v>2725</v>
      </c>
      <c r="C11200" s="68"/>
      <c r="D11200" s="68">
        <v>25.86</v>
      </c>
      <c r="E11200" s="68"/>
      <c r="G11200" s="68">
        <v>25.86</v>
      </c>
    </row>
    <row r="11201" spans="2:7" hidden="1" x14ac:dyDescent="0.3">
      <c r="B11201" s="66">
        <v>2726</v>
      </c>
      <c r="C11201" s="68"/>
      <c r="D11201" s="68"/>
      <c r="E11201" s="68">
        <v>28.59</v>
      </c>
      <c r="G11201" s="68">
        <v>28.59</v>
      </c>
    </row>
    <row r="11202" spans="2:7" hidden="1" x14ac:dyDescent="0.3">
      <c r="B11202" s="66">
        <v>2727</v>
      </c>
      <c r="C11202" s="68">
        <v>22.54</v>
      </c>
      <c r="D11202" s="68"/>
      <c r="E11202" s="68"/>
      <c r="G11202" s="68">
        <v>22.54</v>
      </c>
    </row>
    <row r="11203" spans="2:7" hidden="1" x14ac:dyDescent="0.3">
      <c r="B11203" s="66">
        <v>2728</v>
      </c>
      <c r="C11203" s="68"/>
      <c r="D11203" s="68"/>
      <c r="E11203" s="68">
        <v>28.07</v>
      </c>
      <c r="G11203" s="68">
        <v>28.07</v>
      </c>
    </row>
    <row r="11204" spans="2:7" hidden="1" x14ac:dyDescent="0.3">
      <c r="B11204" s="66">
        <v>2729</v>
      </c>
      <c r="C11204" s="68"/>
      <c r="D11204" s="68"/>
      <c r="E11204" s="68"/>
      <c r="F11204" s="68">
        <v>32.979999999999997</v>
      </c>
      <c r="G11204" s="68">
        <v>32.979999999999997</v>
      </c>
    </row>
    <row r="11205" spans="2:7" hidden="1" x14ac:dyDescent="0.3">
      <c r="B11205" s="66">
        <v>2730</v>
      </c>
      <c r="C11205" s="68">
        <v>25.67</v>
      </c>
      <c r="D11205" s="68"/>
      <c r="E11205" s="68"/>
      <c r="G11205" s="68">
        <v>25.67</v>
      </c>
    </row>
    <row r="11206" spans="2:7" hidden="1" x14ac:dyDescent="0.3">
      <c r="B11206" s="66">
        <v>2731</v>
      </c>
      <c r="C11206" s="68"/>
      <c r="D11206" s="68"/>
      <c r="E11206" s="68">
        <v>31.6</v>
      </c>
      <c r="G11206" s="68">
        <v>31.6</v>
      </c>
    </row>
    <row r="11207" spans="2:7" hidden="1" x14ac:dyDescent="0.3">
      <c r="B11207" s="66">
        <v>2732</v>
      </c>
      <c r="C11207" s="68"/>
      <c r="D11207" s="68"/>
      <c r="E11207" s="68"/>
      <c r="F11207" s="68">
        <v>29.02</v>
      </c>
      <c r="G11207" s="68">
        <v>29.02</v>
      </c>
    </row>
    <row r="11208" spans="2:7" hidden="1" x14ac:dyDescent="0.3">
      <c r="B11208" s="66">
        <v>2734</v>
      </c>
      <c r="C11208" s="68"/>
      <c r="D11208" s="68"/>
      <c r="E11208" s="68">
        <v>25.09</v>
      </c>
      <c r="G11208" s="68">
        <v>25.09</v>
      </c>
    </row>
    <row r="11209" spans="2:7" hidden="1" x14ac:dyDescent="0.3">
      <c r="B11209" s="66">
        <v>2735</v>
      </c>
      <c r="C11209" s="68"/>
      <c r="D11209" s="68">
        <v>26.6</v>
      </c>
      <c r="E11209" s="68"/>
      <c r="G11209" s="68">
        <v>26.6</v>
      </c>
    </row>
    <row r="11210" spans="2:7" hidden="1" x14ac:dyDescent="0.3">
      <c r="B11210" s="66">
        <v>2736</v>
      </c>
      <c r="C11210" s="68">
        <v>24.23</v>
      </c>
      <c r="D11210" s="68"/>
      <c r="E11210" s="68"/>
      <c r="G11210" s="68">
        <v>24.23</v>
      </c>
    </row>
    <row r="11211" spans="2:7" hidden="1" x14ac:dyDescent="0.3">
      <c r="B11211" s="66">
        <v>2740</v>
      </c>
      <c r="C11211" s="68"/>
      <c r="D11211" s="68"/>
      <c r="E11211" s="68">
        <v>23.94</v>
      </c>
      <c r="G11211" s="68">
        <v>23.94</v>
      </c>
    </row>
    <row r="11212" spans="2:7" hidden="1" x14ac:dyDescent="0.3">
      <c r="B11212" s="66">
        <v>2741</v>
      </c>
      <c r="C11212" s="68">
        <v>23.71</v>
      </c>
      <c r="D11212" s="68"/>
      <c r="E11212" s="68"/>
      <c r="G11212" s="68">
        <v>23.71</v>
      </c>
    </row>
    <row r="11213" spans="2:7" hidden="1" x14ac:dyDescent="0.3">
      <c r="B11213" s="66">
        <v>2742</v>
      </c>
      <c r="C11213" s="68"/>
      <c r="D11213" s="68">
        <v>21.17</v>
      </c>
      <c r="E11213" s="68"/>
      <c r="G11213" s="68">
        <v>21.17</v>
      </c>
    </row>
    <row r="11214" spans="2:7" hidden="1" x14ac:dyDescent="0.3">
      <c r="B11214" s="66">
        <v>2743</v>
      </c>
      <c r="C11214" s="68">
        <v>32.229999999999997</v>
      </c>
      <c r="D11214" s="68"/>
      <c r="E11214" s="68"/>
      <c r="G11214" s="68">
        <v>32.229999999999997</v>
      </c>
    </row>
    <row r="11215" spans="2:7" hidden="1" x14ac:dyDescent="0.3">
      <c r="B11215" s="66">
        <v>2744</v>
      </c>
      <c r="C11215" s="68">
        <v>21.79</v>
      </c>
      <c r="D11215" s="68"/>
      <c r="E11215" s="68"/>
      <c r="G11215" s="68">
        <v>21.79</v>
      </c>
    </row>
    <row r="11216" spans="2:7" hidden="1" x14ac:dyDescent="0.3">
      <c r="B11216" s="66">
        <v>2745</v>
      </c>
      <c r="C11216" s="68">
        <v>28.74</v>
      </c>
      <c r="D11216" s="68"/>
      <c r="E11216" s="68"/>
      <c r="G11216" s="68">
        <v>28.74</v>
      </c>
    </row>
    <row r="11217" spans="2:7" hidden="1" x14ac:dyDescent="0.3">
      <c r="B11217" s="66">
        <v>2746</v>
      </c>
      <c r="C11217" s="68"/>
      <c r="D11217" s="68"/>
      <c r="E11217" s="68">
        <v>30.63</v>
      </c>
      <c r="G11217" s="68">
        <v>30.63</v>
      </c>
    </row>
    <row r="11218" spans="2:7" hidden="1" x14ac:dyDescent="0.3">
      <c r="B11218" s="66">
        <v>2747</v>
      </c>
      <c r="C11218" s="68">
        <v>28.77</v>
      </c>
      <c r="D11218" s="68"/>
      <c r="E11218" s="68"/>
      <c r="G11218" s="68">
        <v>28.77</v>
      </c>
    </row>
    <row r="11219" spans="2:7" hidden="1" x14ac:dyDescent="0.3">
      <c r="B11219" s="66">
        <v>2748</v>
      </c>
      <c r="C11219" s="68">
        <v>26.5</v>
      </c>
      <c r="D11219" s="68"/>
      <c r="E11219" s="68"/>
      <c r="G11219" s="68">
        <v>26.5</v>
      </c>
    </row>
    <row r="11220" spans="2:7" hidden="1" x14ac:dyDescent="0.3">
      <c r="B11220" s="66">
        <v>2749</v>
      </c>
      <c r="C11220" s="68">
        <v>30.61</v>
      </c>
      <c r="D11220" s="68"/>
      <c r="E11220" s="68"/>
      <c r="G11220" s="68">
        <v>30.61</v>
      </c>
    </row>
    <row r="11221" spans="2:7" hidden="1" x14ac:dyDescent="0.3">
      <c r="B11221" s="66">
        <v>2750</v>
      </c>
      <c r="C11221" s="68">
        <v>27.05</v>
      </c>
      <c r="D11221" s="68"/>
      <c r="E11221" s="68"/>
      <c r="G11221" s="68">
        <v>27.05</v>
      </c>
    </row>
    <row r="11222" spans="2:7" hidden="1" x14ac:dyDescent="0.3">
      <c r="B11222" s="66">
        <v>2751</v>
      </c>
      <c r="C11222" s="68"/>
      <c r="D11222" s="68">
        <v>23.48</v>
      </c>
      <c r="E11222" s="68"/>
      <c r="G11222" s="68">
        <v>23.48</v>
      </c>
    </row>
    <row r="11223" spans="2:7" hidden="1" x14ac:dyDescent="0.3">
      <c r="B11223" s="66">
        <v>2754</v>
      </c>
      <c r="C11223" s="68"/>
      <c r="D11223" s="68"/>
      <c r="E11223" s="68">
        <v>23.97</v>
      </c>
      <c r="G11223" s="68">
        <v>23.97</v>
      </c>
    </row>
    <row r="11224" spans="2:7" hidden="1" x14ac:dyDescent="0.3">
      <c r="B11224" s="66">
        <v>2755</v>
      </c>
      <c r="C11224" s="68">
        <v>27.73</v>
      </c>
      <c r="D11224" s="68"/>
      <c r="E11224" s="68"/>
      <c r="G11224" s="68">
        <v>27.73</v>
      </c>
    </row>
    <row r="11225" spans="2:7" hidden="1" x14ac:dyDescent="0.3">
      <c r="B11225" s="66">
        <v>2756</v>
      </c>
      <c r="C11225" s="68"/>
      <c r="D11225" s="68">
        <v>26.18</v>
      </c>
      <c r="E11225" s="68"/>
      <c r="G11225" s="68">
        <v>26.18</v>
      </c>
    </row>
    <row r="11226" spans="2:7" hidden="1" x14ac:dyDescent="0.3">
      <c r="B11226" s="66">
        <v>2759</v>
      </c>
      <c r="C11226" s="68"/>
      <c r="D11226" s="68">
        <v>24.73</v>
      </c>
      <c r="E11226" s="68"/>
      <c r="G11226" s="68">
        <v>24.73</v>
      </c>
    </row>
    <row r="11227" spans="2:7" hidden="1" x14ac:dyDescent="0.3">
      <c r="B11227" s="66">
        <v>2760</v>
      </c>
      <c r="C11227" s="68">
        <v>26.33</v>
      </c>
      <c r="D11227" s="68"/>
      <c r="E11227" s="68"/>
      <c r="G11227" s="68">
        <v>26.33</v>
      </c>
    </row>
    <row r="11228" spans="2:7" hidden="1" x14ac:dyDescent="0.3">
      <c r="B11228" s="66">
        <v>2763</v>
      </c>
      <c r="C11228" s="68"/>
      <c r="D11228" s="68">
        <v>24.41</v>
      </c>
      <c r="E11228" s="68"/>
      <c r="G11228" s="68">
        <v>24.41</v>
      </c>
    </row>
    <row r="11229" spans="2:7" hidden="1" x14ac:dyDescent="0.3">
      <c r="B11229" s="66">
        <v>2764</v>
      </c>
      <c r="C11229" s="68"/>
      <c r="D11229" s="68"/>
      <c r="E11229" s="68"/>
      <c r="F11229" s="68">
        <v>23.58</v>
      </c>
      <c r="G11229" s="68">
        <v>23.58</v>
      </c>
    </row>
    <row r="11230" spans="2:7" hidden="1" x14ac:dyDescent="0.3">
      <c r="B11230" s="66">
        <v>2767</v>
      </c>
      <c r="C11230" s="68"/>
      <c r="D11230" s="68"/>
      <c r="E11230" s="68"/>
      <c r="F11230" s="68">
        <v>23.51</v>
      </c>
      <c r="G11230" s="68">
        <v>23.51</v>
      </c>
    </row>
    <row r="11231" spans="2:7" hidden="1" x14ac:dyDescent="0.3">
      <c r="B11231" s="66">
        <v>2768</v>
      </c>
      <c r="C11231" s="68"/>
      <c r="D11231" s="68"/>
      <c r="E11231" s="68"/>
      <c r="F11231" s="68">
        <v>29.77</v>
      </c>
      <c r="G11231" s="68">
        <v>29.77</v>
      </c>
    </row>
    <row r="11232" spans="2:7" hidden="1" x14ac:dyDescent="0.3">
      <c r="B11232" s="66">
        <v>2769</v>
      </c>
      <c r="C11232" s="68"/>
      <c r="D11232" s="68"/>
      <c r="E11232" s="68"/>
      <c r="F11232" s="68">
        <v>24.22</v>
      </c>
      <c r="G11232" s="68">
        <v>24.22</v>
      </c>
    </row>
    <row r="11233" spans="2:7" hidden="1" x14ac:dyDescent="0.3">
      <c r="B11233" s="66">
        <v>2770</v>
      </c>
      <c r="C11233" s="68">
        <v>33.03</v>
      </c>
      <c r="D11233" s="68"/>
      <c r="E11233" s="68"/>
      <c r="G11233" s="68">
        <v>33.03</v>
      </c>
    </row>
    <row r="11234" spans="2:7" hidden="1" x14ac:dyDescent="0.3">
      <c r="B11234" s="66">
        <v>2771</v>
      </c>
      <c r="C11234" s="68"/>
      <c r="D11234" s="68"/>
      <c r="E11234" s="68">
        <v>22.5</v>
      </c>
      <c r="G11234" s="68">
        <v>22.5</v>
      </c>
    </row>
    <row r="11235" spans="2:7" hidden="1" x14ac:dyDescent="0.3">
      <c r="B11235" s="66">
        <v>2772</v>
      </c>
      <c r="C11235" s="68"/>
      <c r="D11235" s="68"/>
      <c r="E11235" s="68">
        <v>26.68</v>
      </c>
      <c r="G11235" s="68">
        <v>26.68</v>
      </c>
    </row>
    <row r="11236" spans="2:7" hidden="1" x14ac:dyDescent="0.3">
      <c r="B11236" s="66">
        <v>2773</v>
      </c>
      <c r="C11236" s="68"/>
      <c r="D11236" s="68">
        <v>33.49</v>
      </c>
      <c r="E11236" s="68"/>
      <c r="G11236" s="68">
        <v>33.49</v>
      </c>
    </row>
    <row r="11237" spans="2:7" hidden="1" x14ac:dyDescent="0.3">
      <c r="B11237" s="66">
        <v>2774</v>
      </c>
      <c r="C11237" s="68">
        <v>20.399999999999999</v>
      </c>
      <c r="D11237" s="68"/>
      <c r="E11237" s="68"/>
      <c r="G11237" s="68">
        <v>20.399999999999999</v>
      </c>
    </row>
    <row r="11238" spans="2:7" hidden="1" x14ac:dyDescent="0.3">
      <c r="B11238" s="66">
        <v>2775</v>
      </c>
      <c r="C11238" s="68">
        <v>21.99</v>
      </c>
      <c r="D11238" s="68"/>
      <c r="E11238" s="68"/>
      <c r="G11238" s="68">
        <v>21.99</v>
      </c>
    </row>
    <row r="11239" spans="2:7" hidden="1" x14ac:dyDescent="0.3">
      <c r="B11239" s="66">
        <v>2776</v>
      </c>
      <c r="C11239" s="68"/>
      <c r="D11239" s="68">
        <v>26.64</v>
      </c>
      <c r="E11239" s="68"/>
      <c r="G11239" s="68">
        <v>26.64</v>
      </c>
    </row>
    <row r="11240" spans="2:7" hidden="1" x14ac:dyDescent="0.3">
      <c r="B11240" s="66">
        <v>2777</v>
      </c>
      <c r="C11240" s="68">
        <v>30.22</v>
      </c>
      <c r="D11240" s="68"/>
      <c r="E11240" s="68"/>
      <c r="G11240" s="68">
        <v>30.22</v>
      </c>
    </row>
    <row r="11241" spans="2:7" hidden="1" x14ac:dyDescent="0.3">
      <c r="B11241" s="66">
        <v>2778</v>
      </c>
      <c r="C11241" s="68"/>
      <c r="D11241" s="68"/>
      <c r="E11241" s="68">
        <v>23.37</v>
      </c>
      <c r="G11241" s="68">
        <v>23.37</v>
      </c>
    </row>
    <row r="11242" spans="2:7" hidden="1" x14ac:dyDescent="0.3">
      <c r="B11242" s="66">
        <v>2779</v>
      </c>
      <c r="C11242" s="68"/>
      <c r="D11242" s="68">
        <v>20.55</v>
      </c>
      <c r="E11242" s="68"/>
      <c r="G11242" s="68">
        <v>20.55</v>
      </c>
    </row>
    <row r="11243" spans="2:7" hidden="1" x14ac:dyDescent="0.3">
      <c r="B11243" s="66">
        <v>2780</v>
      </c>
      <c r="C11243" s="68"/>
      <c r="D11243" s="68">
        <v>21.03</v>
      </c>
      <c r="E11243" s="68"/>
      <c r="G11243" s="68">
        <v>21.03</v>
      </c>
    </row>
    <row r="11244" spans="2:7" hidden="1" x14ac:dyDescent="0.3">
      <c r="B11244" s="66">
        <v>2781</v>
      </c>
      <c r="C11244" s="68"/>
      <c r="D11244" s="68">
        <v>26.21</v>
      </c>
      <c r="E11244" s="68"/>
      <c r="G11244" s="68">
        <v>26.21</v>
      </c>
    </row>
    <row r="11245" spans="2:7" hidden="1" x14ac:dyDescent="0.3">
      <c r="B11245" s="66">
        <v>2782</v>
      </c>
      <c r="C11245" s="68"/>
      <c r="D11245" s="68">
        <v>30.58</v>
      </c>
      <c r="E11245" s="68"/>
      <c r="G11245" s="68">
        <v>30.58</v>
      </c>
    </row>
    <row r="11246" spans="2:7" hidden="1" x14ac:dyDescent="0.3">
      <c r="B11246" s="66">
        <v>2783</v>
      </c>
      <c r="C11246" s="68">
        <v>30.47</v>
      </c>
      <c r="D11246" s="68"/>
      <c r="E11246" s="68"/>
      <c r="G11246" s="68">
        <v>30.47</v>
      </c>
    </row>
    <row r="11247" spans="2:7" hidden="1" x14ac:dyDescent="0.3">
      <c r="B11247" s="66">
        <v>2784</v>
      </c>
      <c r="C11247" s="68"/>
      <c r="D11247" s="68"/>
      <c r="E11247" s="68">
        <v>26.89</v>
      </c>
      <c r="G11247" s="68">
        <v>26.89</v>
      </c>
    </row>
    <row r="11248" spans="2:7" hidden="1" x14ac:dyDescent="0.3">
      <c r="B11248" s="66">
        <v>2785</v>
      </c>
      <c r="C11248" s="68"/>
      <c r="D11248" s="68">
        <v>33.82</v>
      </c>
      <c r="E11248" s="68"/>
      <c r="G11248" s="68">
        <v>33.82</v>
      </c>
    </row>
    <row r="11249" spans="2:7" hidden="1" x14ac:dyDescent="0.3">
      <c r="B11249" s="66">
        <v>2788</v>
      </c>
      <c r="C11249" s="68"/>
      <c r="D11249" s="68">
        <v>25.98</v>
      </c>
      <c r="E11249" s="68"/>
      <c r="G11249" s="68">
        <v>25.98</v>
      </c>
    </row>
    <row r="11250" spans="2:7" hidden="1" x14ac:dyDescent="0.3">
      <c r="B11250" s="66">
        <v>2789</v>
      </c>
      <c r="C11250" s="68"/>
      <c r="D11250" s="68"/>
      <c r="E11250" s="68"/>
      <c r="F11250" s="68">
        <v>31.61</v>
      </c>
      <c r="G11250" s="68">
        <v>31.61</v>
      </c>
    </row>
    <row r="11251" spans="2:7" hidden="1" x14ac:dyDescent="0.3">
      <c r="B11251" s="66">
        <v>2792</v>
      </c>
      <c r="C11251" s="68">
        <v>24.83</v>
      </c>
      <c r="D11251" s="68"/>
      <c r="E11251" s="68"/>
      <c r="G11251" s="68">
        <v>24.83</v>
      </c>
    </row>
    <row r="11252" spans="2:7" hidden="1" x14ac:dyDescent="0.3">
      <c r="B11252" s="66">
        <v>2793</v>
      </c>
      <c r="C11252" s="68">
        <v>27.25</v>
      </c>
      <c r="D11252" s="68"/>
      <c r="E11252" s="68"/>
      <c r="G11252" s="68">
        <v>27.25</v>
      </c>
    </row>
    <row r="11253" spans="2:7" hidden="1" x14ac:dyDescent="0.3">
      <c r="B11253" s="66">
        <v>2794</v>
      </c>
      <c r="C11253" s="68">
        <v>30.77</v>
      </c>
      <c r="D11253" s="68"/>
      <c r="E11253" s="68"/>
      <c r="G11253" s="68">
        <v>30.77</v>
      </c>
    </row>
    <row r="11254" spans="2:7" hidden="1" x14ac:dyDescent="0.3">
      <c r="B11254" s="66">
        <v>2795</v>
      </c>
      <c r="C11254" s="68"/>
      <c r="D11254" s="68">
        <v>23.39</v>
      </c>
      <c r="E11254" s="68"/>
      <c r="G11254" s="68">
        <v>23.39</v>
      </c>
    </row>
    <row r="11255" spans="2:7" hidden="1" x14ac:dyDescent="0.3">
      <c r="B11255" s="66">
        <v>2796</v>
      </c>
      <c r="C11255" s="68">
        <v>26.05</v>
      </c>
      <c r="D11255" s="68"/>
      <c r="E11255" s="68"/>
      <c r="G11255" s="68">
        <v>26.05</v>
      </c>
    </row>
    <row r="11256" spans="2:7" hidden="1" x14ac:dyDescent="0.3">
      <c r="B11256" s="66">
        <v>2797</v>
      </c>
      <c r="C11256" s="68"/>
      <c r="D11256" s="68">
        <v>22.88</v>
      </c>
      <c r="E11256" s="68"/>
      <c r="G11256" s="68">
        <v>22.88</v>
      </c>
    </row>
    <row r="11257" spans="2:7" hidden="1" x14ac:dyDescent="0.3">
      <c r="B11257" s="66">
        <v>2799</v>
      </c>
      <c r="C11257" s="68"/>
      <c r="D11257" s="68">
        <v>20.86</v>
      </c>
      <c r="E11257" s="68"/>
      <c r="G11257" s="68">
        <v>20.86</v>
      </c>
    </row>
    <row r="11258" spans="2:7" hidden="1" x14ac:dyDescent="0.3">
      <c r="B11258" s="66">
        <v>2800</v>
      </c>
      <c r="C11258" s="68">
        <v>25.13</v>
      </c>
      <c r="D11258" s="68"/>
      <c r="E11258" s="68"/>
      <c r="G11258" s="68">
        <v>25.13</v>
      </c>
    </row>
    <row r="11259" spans="2:7" hidden="1" x14ac:dyDescent="0.3">
      <c r="B11259" s="66">
        <v>2801</v>
      </c>
      <c r="C11259" s="68"/>
      <c r="D11259" s="68"/>
      <c r="E11259" s="68"/>
      <c r="F11259" s="68">
        <v>23.95</v>
      </c>
      <c r="G11259" s="68">
        <v>23.95</v>
      </c>
    </row>
    <row r="11260" spans="2:7" hidden="1" x14ac:dyDescent="0.3">
      <c r="B11260" s="66">
        <v>2802</v>
      </c>
      <c r="C11260" s="68"/>
      <c r="D11260" s="68"/>
      <c r="E11260" s="68"/>
      <c r="F11260" s="68">
        <v>28.31</v>
      </c>
      <c r="G11260" s="68">
        <v>28.31</v>
      </c>
    </row>
    <row r="11261" spans="2:7" hidden="1" x14ac:dyDescent="0.3">
      <c r="B11261" s="66">
        <v>2803</v>
      </c>
      <c r="C11261" s="68"/>
      <c r="D11261" s="68"/>
      <c r="E11261" s="68">
        <v>27.49</v>
      </c>
      <c r="G11261" s="68">
        <v>27.49</v>
      </c>
    </row>
    <row r="11262" spans="2:7" hidden="1" x14ac:dyDescent="0.3">
      <c r="B11262" s="66">
        <v>2804</v>
      </c>
      <c r="C11262" s="68"/>
      <c r="D11262" s="68"/>
      <c r="E11262" s="68"/>
      <c r="F11262" s="68">
        <v>25.16</v>
      </c>
      <c r="G11262" s="68">
        <v>25.16</v>
      </c>
    </row>
    <row r="11263" spans="2:7" hidden="1" x14ac:dyDescent="0.3">
      <c r="B11263" s="66">
        <v>2805</v>
      </c>
      <c r="C11263" s="68"/>
      <c r="D11263" s="68"/>
      <c r="E11263" s="68"/>
      <c r="F11263" s="68">
        <v>24</v>
      </c>
      <c r="G11263" s="68">
        <v>24</v>
      </c>
    </row>
    <row r="11264" spans="2:7" hidden="1" x14ac:dyDescent="0.3">
      <c r="B11264" s="66">
        <v>2806</v>
      </c>
      <c r="C11264" s="68"/>
      <c r="D11264" s="68">
        <v>23.64</v>
      </c>
      <c r="E11264" s="68"/>
      <c r="G11264" s="68">
        <v>23.64</v>
      </c>
    </row>
    <row r="11265" spans="2:7" hidden="1" x14ac:dyDescent="0.3">
      <c r="B11265" s="66">
        <v>2807</v>
      </c>
      <c r="C11265" s="68"/>
      <c r="D11265" s="68"/>
      <c r="E11265" s="68"/>
      <c r="F11265" s="68">
        <v>25.65</v>
      </c>
      <c r="G11265" s="68">
        <v>25.65</v>
      </c>
    </row>
    <row r="11266" spans="2:7" hidden="1" x14ac:dyDescent="0.3">
      <c r="B11266" s="66">
        <v>2808</v>
      </c>
      <c r="C11266" s="68">
        <v>25.33</v>
      </c>
      <c r="D11266" s="68"/>
      <c r="E11266" s="68"/>
      <c r="G11266" s="68">
        <v>25.33</v>
      </c>
    </row>
    <row r="11267" spans="2:7" hidden="1" x14ac:dyDescent="0.3">
      <c r="B11267" s="66">
        <v>2809</v>
      </c>
      <c r="C11267" s="68"/>
      <c r="D11267" s="68">
        <v>21.85</v>
      </c>
      <c r="E11267" s="68"/>
      <c r="G11267" s="68">
        <v>21.85</v>
      </c>
    </row>
    <row r="11268" spans="2:7" hidden="1" x14ac:dyDescent="0.3">
      <c r="B11268" s="66">
        <v>2811</v>
      </c>
      <c r="C11268" s="68">
        <v>23.39</v>
      </c>
      <c r="D11268" s="68"/>
      <c r="E11268" s="68"/>
      <c r="G11268" s="68">
        <v>23.39</v>
      </c>
    </row>
    <row r="11269" spans="2:7" hidden="1" x14ac:dyDescent="0.3">
      <c r="B11269" s="66">
        <v>2812</v>
      </c>
      <c r="C11269" s="68">
        <v>26.15</v>
      </c>
      <c r="D11269" s="68"/>
      <c r="E11269" s="68"/>
      <c r="G11269" s="68">
        <v>26.15</v>
      </c>
    </row>
    <row r="11270" spans="2:7" hidden="1" x14ac:dyDescent="0.3">
      <c r="B11270" s="66">
        <v>2813</v>
      </c>
      <c r="C11270" s="68">
        <v>20.5</v>
      </c>
      <c r="D11270" s="68"/>
      <c r="E11270" s="68"/>
      <c r="G11270" s="68">
        <v>20.5</v>
      </c>
    </row>
    <row r="11271" spans="2:7" hidden="1" x14ac:dyDescent="0.3">
      <c r="B11271" s="66">
        <v>2814</v>
      </c>
      <c r="C11271" s="68"/>
      <c r="D11271" s="68"/>
      <c r="E11271" s="68"/>
      <c r="F11271" s="68">
        <v>26.36</v>
      </c>
      <c r="G11271" s="68">
        <v>26.36</v>
      </c>
    </row>
    <row r="11272" spans="2:7" hidden="1" x14ac:dyDescent="0.3">
      <c r="B11272" s="66">
        <v>2815</v>
      </c>
      <c r="C11272" s="68">
        <v>20.32</v>
      </c>
      <c r="D11272" s="68"/>
      <c r="E11272" s="68"/>
      <c r="G11272" s="68">
        <v>20.32</v>
      </c>
    </row>
    <row r="11273" spans="2:7" hidden="1" x14ac:dyDescent="0.3">
      <c r="B11273" s="66">
        <v>2816</v>
      </c>
      <c r="C11273" s="68"/>
      <c r="D11273" s="68"/>
      <c r="E11273" s="68"/>
      <c r="F11273" s="68">
        <v>24.98</v>
      </c>
      <c r="G11273" s="68">
        <v>24.98</v>
      </c>
    </row>
    <row r="11274" spans="2:7" hidden="1" x14ac:dyDescent="0.3">
      <c r="B11274" s="66">
        <v>2817</v>
      </c>
      <c r="C11274" s="68"/>
      <c r="D11274" s="68"/>
      <c r="E11274" s="68">
        <v>22.76</v>
      </c>
      <c r="G11274" s="68">
        <v>22.76</v>
      </c>
    </row>
    <row r="11275" spans="2:7" hidden="1" x14ac:dyDescent="0.3">
      <c r="B11275" s="66">
        <v>2818</v>
      </c>
      <c r="C11275" s="68">
        <v>25.87</v>
      </c>
      <c r="D11275" s="68"/>
      <c r="E11275" s="68"/>
      <c r="G11275" s="68">
        <v>25.87</v>
      </c>
    </row>
    <row r="11276" spans="2:7" hidden="1" x14ac:dyDescent="0.3">
      <c r="B11276" s="66">
        <v>2819</v>
      </c>
      <c r="C11276" s="68"/>
      <c r="D11276" s="68"/>
      <c r="E11276" s="68"/>
      <c r="F11276" s="68">
        <v>21.67</v>
      </c>
      <c r="G11276" s="68">
        <v>21.67</v>
      </c>
    </row>
    <row r="11277" spans="2:7" hidden="1" x14ac:dyDescent="0.3">
      <c r="B11277" s="66">
        <v>2821</v>
      </c>
      <c r="C11277" s="68"/>
      <c r="D11277" s="68">
        <v>26.69</v>
      </c>
      <c r="E11277" s="68"/>
      <c r="G11277" s="68">
        <v>26.69</v>
      </c>
    </row>
    <row r="11278" spans="2:7" hidden="1" x14ac:dyDescent="0.3">
      <c r="B11278" s="66">
        <v>2823</v>
      </c>
      <c r="C11278" s="68"/>
      <c r="D11278" s="68">
        <v>24.72</v>
      </c>
      <c r="E11278" s="68"/>
      <c r="G11278" s="68">
        <v>24.72</v>
      </c>
    </row>
    <row r="11279" spans="2:7" hidden="1" x14ac:dyDescent="0.3">
      <c r="B11279" s="66">
        <v>2824</v>
      </c>
      <c r="C11279" s="68">
        <v>27.14</v>
      </c>
      <c r="D11279" s="68"/>
      <c r="E11279" s="68"/>
      <c r="G11279" s="68">
        <v>27.14</v>
      </c>
    </row>
    <row r="11280" spans="2:7" hidden="1" x14ac:dyDescent="0.3">
      <c r="B11280" s="66">
        <v>2825</v>
      </c>
      <c r="C11280" s="68"/>
      <c r="D11280" s="68">
        <v>29.79</v>
      </c>
      <c r="E11280" s="68"/>
      <c r="G11280" s="68">
        <v>29.79</v>
      </c>
    </row>
    <row r="11281" spans="2:7" hidden="1" x14ac:dyDescent="0.3">
      <c r="B11281" s="66">
        <v>2827</v>
      </c>
      <c r="C11281" s="68"/>
      <c r="D11281" s="68">
        <v>22.18</v>
      </c>
      <c r="E11281" s="68"/>
      <c r="G11281" s="68">
        <v>22.18</v>
      </c>
    </row>
    <row r="11282" spans="2:7" hidden="1" x14ac:dyDescent="0.3">
      <c r="B11282" s="66">
        <v>2828</v>
      </c>
      <c r="C11282" s="68"/>
      <c r="D11282" s="68">
        <v>23.78</v>
      </c>
      <c r="E11282" s="68"/>
      <c r="G11282" s="68">
        <v>23.78</v>
      </c>
    </row>
    <row r="11283" spans="2:7" hidden="1" x14ac:dyDescent="0.3">
      <c r="B11283" s="66">
        <v>2829</v>
      </c>
      <c r="C11283" s="68"/>
      <c r="D11283" s="68"/>
      <c r="E11283" s="68"/>
      <c r="F11283" s="68">
        <v>27.91</v>
      </c>
      <c r="G11283" s="68">
        <v>27.91</v>
      </c>
    </row>
    <row r="11284" spans="2:7" hidden="1" x14ac:dyDescent="0.3">
      <c r="B11284" s="66">
        <v>2831</v>
      </c>
      <c r="C11284" s="68"/>
      <c r="D11284" s="68"/>
      <c r="E11284" s="68">
        <v>23.01</v>
      </c>
      <c r="G11284" s="68">
        <v>23.01</v>
      </c>
    </row>
    <row r="11285" spans="2:7" hidden="1" x14ac:dyDescent="0.3">
      <c r="B11285" s="66">
        <v>2832</v>
      </c>
      <c r="C11285" s="68">
        <v>26.76</v>
      </c>
      <c r="D11285" s="68"/>
      <c r="E11285" s="68"/>
      <c r="G11285" s="68">
        <v>26.76</v>
      </c>
    </row>
    <row r="11286" spans="2:7" hidden="1" x14ac:dyDescent="0.3">
      <c r="B11286" s="66">
        <v>2833</v>
      </c>
      <c r="C11286" s="68">
        <v>23.59</v>
      </c>
      <c r="D11286" s="68"/>
      <c r="E11286" s="68"/>
      <c r="G11286" s="68">
        <v>23.59</v>
      </c>
    </row>
    <row r="11287" spans="2:7" hidden="1" x14ac:dyDescent="0.3">
      <c r="B11287" s="66">
        <v>2834</v>
      </c>
      <c r="C11287" s="68"/>
      <c r="D11287" s="68">
        <v>24.22</v>
      </c>
      <c r="E11287" s="68"/>
      <c r="G11287" s="68">
        <v>24.22</v>
      </c>
    </row>
    <row r="11288" spans="2:7" hidden="1" x14ac:dyDescent="0.3">
      <c r="B11288" s="66">
        <v>2835</v>
      </c>
      <c r="C11288" s="68"/>
      <c r="D11288" s="68">
        <v>28.04</v>
      </c>
      <c r="E11288" s="68"/>
      <c r="G11288" s="68">
        <v>28.04</v>
      </c>
    </row>
    <row r="11289" spans="2:7" hidden="1" x14ac:dyDescent="0.3">
      <c r="B11289" s="66">
        <v>2836</v>
      </c>
      <c r="C11289" s="68"/>
      <c r="D11289" s="68"/>
      <c r="E11289" s="68"/>
      <c r="F11289" s="68">
        <v>22.72</v>
      </c>
      <c r="G11289" s="68">
        <v>22.72</v>
      </c>
    </row>
    <row r="11290" spans="2:7" hidden="1" x14ac:dyDescent="0.3">
      <c r="B11290" s="66">
        <v>2837</v>
      </c>
      <c r="C11290" s="68">
        <v>35.42</v>
      </c>
      <c r="D11290" s="68"/>
      <c r="E11290" s="68"/>
      <c r="G11290" s="68">
        <v>35.42</v>
      </c>
    </row>
    <row r="11291" spans="2:7" hidden="1" x14ac:dyDescent="0.3">
      <c r="B11291" s="66">
        <v>2838</v>
      </c>
      <c r="C11291" s="68"/>
      <c r="D11291" s="68">
        <v>24.73</v>
      </c>
      <c r="E11291" s="68"/>
      <c r="G11291" s="68">
        <v>24.73</v>
      </c>
    </row>
    <row r="11292" spans="2:7" hidden="1" x14ac:dyDescent="0.3">
      <c r="B11292" s="66">
        <v>2839</v>
      </c>
      <c r="C11292" s="68">
        <v>28.35</v>
      </c>
      <c r="D11292" s="68"/>
      <c r="E11292" s="68"/>
      <c r="G11292" s="68">
        <v>28.35</v>
      </c>
    </row>
    <row r="11293" spans="2:7" hidden="1" x14ac:dyDescent="0.3">
      <c r="B11293" s="66">
        <v>2840</v>
      </c>
      <c r="C11293" s="68">
        <v>27.22</v>
      </c>
      <c r="D11293" s="68"/>
      <c r="E11293" s="68"/>
      <c r="G11293" s="68">
        <v>27.22</v>
      </c>
    </row>
    <row r="11294" spans="2:7" hidden="1" x14ac:dyDescent="0.3">
      <c r="B11294" s="66">
        <v>2842</v>
      </c>
      <c r="C11294" s="68"/>
      <c r="D11294" s="68">
        <v>25.63</v>
      </c>
      <c r="E11294" s="68"/>
      <c r="G11294" s="68">
        <v>25.63</v>
      </c>
    </row>
    <row r="11295" spans="2:7" hidden="1" x14ac:dyDescent="0.3">
      <c r="B11295" s="66">
        <v>2843</v>
      </c>
      <c r="C11295" s="68">
        <v>22.91</v>
      </c>
      <c r="D11295" s="68"/>
      <c r="E11295" s="68"/>
      <c r="G11295" s="68">
        <v>22.91</v>
      </c>
    </row>
    <row r="11296" spans="2:7" hidden="1" x14ac:dyDescent="0.3">
      <c r="B11296" s="66">
        <v>2844</v>
      </c>
      <c r="C11296" s="68">
        <v>26.98</v>
      </c>
      <c r="D11296" s="68"/>
      <c r="E11296" s="68"/>
      <c r="G11296" s="68">
        <v>26.98</v>
      </c>
    </row>
    <row r="11297" spans="2:7" hidden="1" x14ac:dyDescent="0.3">
      <c r="B11297" s="66">
        <v>2845</v>
      </c>
      <c r="C11297" s="68"/>
      <c r="D11297" s="68"/>
      <c r="E11297" s="68">
        <v>22.02</v>
      </c>
      <c r="G11297" s="68">
        <v>22.02</v>
      </c>
    </row>
    <row r="11298" spans="2:7" hidden="1" x14ac:dyDescent="0.3">
      <c r="B11298" s="66">
        <v>2846</v>
      </c>
      <c r="C11298" s="68">
        <v>25.84</v>
      </c>
      <c r="D11298" s="68"/>
      <c r="E11298" s="68"/>
      <c r="G11298" s="68">
        <v>25.84</v>
      </c>
    </row>
    <row r="11299" spans="2:7" hidden="1" x14ac:dyDescent="0.3">
      <c r="B11299" s="66">
        <v>2847</v>
      </c>
      <c r="C11299" s="68">
        <v>26.4</v>
      </c>
      <c r="D11299" s="68"/>
      <c r="E11299" s="68"/>
      <c r="G11299" s="68">
        <v>26.4</v>
      </c>
    </row>
    <row r="11300" spans="2:7" hidden="1" x14ac:dyDescent="0.3">
      <c r="B11300" s="66">
        <v>2848</v>
      </c>
      <c r="C11300" s="68">
        <v>21.51</v>
      </c>
      <c r="D11300" s="68"/>
      <c r="E11300" s="68"/>
      <c r="G11300" s="68">
        <v>21.51</v>
      </c>
    </row>
    <row r="11301" spans="2:7" hidden="1" x14ac:dyDescent="0.3">
      <c r="B11301" s="66">
        <v>2849</v>
      </c>
      <c r="C11301" s="68"/>
      <c r="D11301" s="68">
        <v>34.520000000000003</v>
      </c>
      <c r="E11301" s="68"/>
      <c r="G11301" s="68">
        <v>34.520000000000003</v>
      </c>
    </row>
    <row r="11302" spans="2:7" hidden="1" x14ac:dyDescent="0.3">
      <c r="B11302" s="66">
        <v>2850</v>
      </c>
      <c r="C11302" s="68"/>
      <c r="D11302" s="68">
        <v>23.32</v>
      </c>
      <c r="E11302" s="68"/>
      <c r="G11302" s="68">
        <v>23.32</v>
      </c>
    </row>
    <row r="11303" spans="2:7" hidden="1" x14ac:dyDescent="0.3">
      <c r="B11303" s="66">
        <v>2851</v>
      </c>
      <c r="C11303" s="68">
        <v>25.86</v>
      </c>
      <c r="D11303" s="68"/>
      <c r="E11303" s="68"/>
      <c r="G11303" s="68">
        <v>25.86</v>
      </c>
    </row>
    <row r="11304" spans="2:7" hidden="1" x14ac:dyDescent="0.3">
      <c r="B11304" s="66">
        <v>2852</v>
      </c>
      <c r="C11304" s="68"/>
      <c r="D11304" s="68">
        <v>27.13</v>
      </c>
      <c r="E11304" s="68"/>
      <c r="G11304" s="68">
        <v>27.13</v>
      </c>
    </row>
    <row r="11305" spans="2:7" hidden="1" x14ac:dyDescent="0.3">
      <c r="B11305" s="66">
        <v>2853</v>
      </c>
      <c r="C11305" s="68"/>
      <c r="D11305" s="68"/>
      <c r="E11305" s="68">
        <v>24.68</v>
      </c>
      <c r="G11305" s="68">
        <v>24.68</v>
      </c>
    </row>
    <row r="11306" spans="2:7" hidden="1" x14ac:dyDescent="0.3">
      <c r="B11306" s="66">
        <v>2856</v>
      </c>
      <c r="C11306" s="68">
        <v>21.32</v>
      </c>
      <c r="D11306" s="68"/>
      <c r="E11306" s="68"/>
      <c r="G11306" s="68">
        <v>21.32</v>
      </c>
    </row>
    <row r="11307" spans="2:7" hidden="1" x14ac:dyDescent="0.3">
      <c r="B11307" s="66">
        <v>2857</v>
      </c>
      <c r="C11307" s="68"/>
      <c r="D11307" s="68"/>
      <c r="E11307" s="68">
        <v>26.03</v>
      </c>
      <c r="G11307" s="68">
        <v>26.03</v>
      </c>
    </row>
    <row r="11308" spans="2:7" hidden="1" x14ac:dyDescent="0.3">
      <c r="B11308" s="66">
        <v>2859</v>
      </c>
      <c r="C11308" s="68">
        <v>22.01</v>
      </c>
      <c r="D11308" s="68"/>
      <c r="E11308" s="68"/>
      <c r="G11308" s="68">
        <v>22.01</v>
      </c>
    </row>
    <row r="11309" spans="2:7" hidden="1" x14ac:dyDescent="0.3">
      <c r="B11309" s="66">
        <v>2860</v>
      </c>
      <c r="C11309" s="68">
        <v>22.37</v>
      </c>
      <c r="D11309" s="68"/>
      <c r="E11309" s="68"/>
      <c r="G11309" s="68">
        <v>22.37</v>
      </c>
    </row>
    <row r="11310" spans="2:7" hidden="1" x14ac:dyDescent="0.3">
      <c r="B11310" s="66">
        <v>2861</v>
      </c>
      <c r="C11310" s="68"/>
      <c r="D11310" s="68">
        <v>20.72</v>
      </c>
      <c r="E11310" s="68"/>
      <c r="G11310" s="68">
        <v>20.72</v>
      </c>
    </row>
    <row r="11311" spans="2:7" hidden="1" x14ac:dyDescent="0.3">
      <c r="B11311" s="66">
        <v>2862</v>
      </c>
      <c r="C11311" s="68">
        <v>33.9</v>
      </c>
      <c r="D11311" s="68"/>
      <c r="E11311" s="68"/>
      <c r="G11311" s="68">
        <v>33.9</v>
      </c>
    </row>
    <row r="11312" spans="2:7" hidden="1" x14ac:dyDescent="0.3">
      <c r="B11312" s="66">
        <v>2863</v>
      </c>
      <c r="C11312" s="68">
        <v>30.75</v>
      </c>
      <c r="D11312" s="68"/>
      <c r="E11312" s="68"/>
      <c r="G11312" s="68">
        <v>30.75</v>
      </c>
    </row>
    <row r="11313" spans="2:7" hidden="1" x14ac:dyDescent="0.3">
      <c r="B11313" s="66">
        <v>2864</v>
      </c>
      <c r="C11313" s="68"/>
      <c r="D11313" s="68">
        <v>23.07</v>
      </c>
      <c r="E11313" s="68"/>
      <c r="G11313" s="68">
        <v>23.07</v>
      </c>
    </row>
    <row r="11314" spans="2:7" hidden="1" x14ac:dyDescent="0.3">
      <c r="B11314" s="66">
        <v>2865</v>
      </c>
      <c r="C11314" s="68"/>
      <c r="D11314" s="68"/>
      <c r="E11314" s="68">
        <v>26.42</v>
      </c>
      <c r="G11314" s="68">
        <v>26.42</v>
      </c>
    </row>
    <row r="11315" spans="2:7" hidden="1" x14ac:dyDescent="0.3">
      <c r="B11315" s="66">
        <v>2866</v>
      </c>
      <c r="C11315" s="68"/>
      <c r="D11315" s="68"/>
      <c r="E11315" s="68">
        <v>20.5</v>
      </c>
      <c r="G11315" s="68">
        <v>20.5</v>
      </c>
    </row>
    <row r="11316" spans="2:7" hidden="1" x14ac:dyDescent="0.3">
      <c r="B11316" s="66">
        <v>2867</v>
      </c>
      <c r="C11316" s="68">
        <v>28.15</v>
      </c>
      <c r="D11316" s="68"/>
      <c r="E11316" s="68"/>
      <c r="G11316" s="68">
        <v>28.15</v>
      </c>
    </row>
    <row r="11317" spans="2:7" hidden="1" x14ac:dyDescent="0.3">
      <c r="B11317" s="66">
        <v>2868</v>
      </c>
      <c r="C11317" s="68"/>
      <c r="D11317" s="68">
        <v>25.45</v>
      </c>
      <c r="E11317" s="68"/>
      <c r="G11317" s="68">
        <v>25.45</v>
      </c>
    </row>
    <row r="11318" spans="2:7" hidden="1" x14ac:dyDescent="0.3">
      <c r="B11318" s="66">
        <v>2869</v>
      </c>
      <c r="C11318" s="68">
        <v>28.34</v>
      </c>
      <c r="D11318" s="68"/>
      <c r="E11318" s="68"/>
      <c r="G11318" s="68">
        <v>28.34</v>
      </c>
    </row>
    <row r="11319" spans="2:7" hidden="1" x14ac:dyDescent="0.3">
      <c r="B11319" s="66">
        <v>2870</v>
      </c>
      <c r="C11319" s="68">
        <v>27.73</v>
      </c>
      <c r="D11319" s="68"/>
      <c r="E11319" s="68"/>
      <c r="G11319" s="68">
        <v>27.73</v>
      </c>
    </row>
    <row r="11320" spans="2:7" hidden="1" x14ac:dyDescent="0.3">
      <c r="B11320" s="66">
        <v>2871</v>
      </c>
      <c r="C11320" s="68">
        <v>28.96</v>
      </c>
      <c r="D11320" s="68"/>
      <c r="E11320" s="68"/>
      <c r="G11320" s="68">
        <v>28.96</v>
      </c>
    </row>
    <row r="11321" spans="2:7" hidden="1" x14ac:dyDescent="0.3">
      <c r="B11321" s="66">
        <v>2872</v>
      </c>
      <c r="C11321" s="68">
        <v>27.78</v>
      </c>
      <c r="D11321" s="68"/>
      <c r="E11321" s="68"/>
      <c r="G11321" s="68">
        <v>27.78</v>
      </c>
    </row>
    <row r="11322" spans="2:7" hidden="1" x14ac:dyDescent="0.3">
      <c r="B11322" s="66">
        <v>2873</v>
      </c>
      <c r="C11322" s="68"/>
      <c r="D11322" s="68"/>
      <c r="E11322" s="68">
        <v>28.35</v>
      </c>
      <c r="G11322" s="68">
        <v>28.35</v>
      </c>
    </row>
    <row r="11323" spans="2:7" hidden="1" x14ac:dyDescent="0.3">
      <c r="B11323" s="66">
        <v>2875</v>
      </c>
      <c r="C11323" s="68"/>
      <c r="D11323" s="68"/>
      <c r="E11323" s="68">
        <v>27.68</v>
      </c>
      <c r="G11323" s="68">
        <v>27.68</v>
      </c>
    </row>
    <row r="11324" spans="2:7" hidden="1" x14ac:dyDescent="0.3">
      <c r="B11324" s="66">
        <v>2876</v>
      </c>
      <c r="C11324" s="68"/>
      <c r="D11324" s="68">
        <v>24.17</v>
      </c>
      <c r="E11324" s="68"/>
      <c r="G11324" s="68">
        <v>24.17</v>
      </c>
    </row>
    <row r="11325" spans="2:7" hidden="1" x14ac:dyDescent="0.3">
      <c r="B11325" s="66">
        <v>2880</v>
      </c>
      <c r="C11325" s="68">
        <v>25.02</v>
      </c>
      <c r="D11325" s="68"/>
      <c r="E11325" s="68"/>
      <c r="G11325" s="68">
        <v>25.02</v>
      </c>
    </row>
    <row r="11326" spans="2:7" hidden="1" x14ac:dyDescent="0.3">
      <c r="B11326" s="66">
        <v>2881</v>
      </c>
      <c r="C11326" s="68"/>
      <c r="D11326" s="68">
        <v>21.02</v>
      </c>
      <c r="E11326" s="68"/>
      <c r="G11326" s="68">
        <v>21.02</v>
      </c>
    </row>
    <row r="11327" spans="2:7" hidden="1" x14ac:dyDescent="0.3">
      <c r="B11327" s="66">
        <v>2883</v>
      </c>
      <c r="C11327" s="68"/>
      <c r="D11327" s="68">
        <v>21.64</v>
      </c>
      <c r="E11327" s="68"/>
      <c r="G11327" s="68">
        <v>21.64</v>
      </c>
    </row>
    <row r="11328" spans="2:7" hidden="1" x14ac:dyDescent="0.3">
      <c r="B11328" s="66">
        <v>2885</v>
      </c>
      <c r="C11328" s="68">
        <v>31.82</v>
      </c>
      <c r="D11328" s="68"/>
      <c r="E11328" s="68"/>
      <c r="G11328" s="68">
        <v>31.82</v>
      </c>
    </row>
    <row r="11329" spans="2:7" hidden="1" x14ac:dyDescent="0.3">
      <c r="B11329" s="66">
        <v>2886</v>
      </c>
      <c r="C11329" s="68">
        <v>23.78</v>
      </c>
      <c r="D11329" s="68"/>
      <c r="E11329" s="68"/>
      <c r="G11329" s="68">
        <v>23.78</v>
      </c>
    </row>
    <row r="11330" spans="2:7" hidden="1" x14ac:dyDescent="0.3">
      <c r="B11330" s="66">
        <v>2887</v>
      </c>
      <c r="C11330" s="68"/>
      <c r="D11330" s="68">
        <v>24.2</v>
      </c>
      <c r="E11330" s="68"/>
      <c r="G11330" s="68">
        <v>24.2</v>
      </c>
    </row>
    <row r="11331" spans="2:7" hidden="1" x14ac:dyDescent="0.3">
      <c r="B11331" s="66">
        <v>2888</v>
      </c>
      <c r="C11331" s="68"/>
      <c r="D11331" s="68">
        <v>20.82</v>
      </c>
      <c r="E11331" s="68"/>
      <c r="G11331" s="68">
        <v>20.82</v>
      </c>
    </row>
    <row r="11332" spans="2:7" hidden="1" x14ac:dyDescent="0.3">
      <c r="B11332" s="66">
        <v>2889</v>
      </c>
      <c r="C11332" s="68"/>
      <c r="D11332" s="68"/>
      <c r="E11332" s="68">
        <v>31.1</v>
      </c>
      <c r="G11332" s="68">
        <v>31.1</v>
      </c>
    </row>
    <row r="11333" spans="2:7" hidden="1" x14ac:dyDescent="0.3">
      <c r="B11333" s="66">
        <v>2890</v>
      </c>
      <c r="C11333" s="68">
        <v>25.03</v>
      </c>
      <c r="D11333" s="68"/>
      <c r="E11333" s="68"/>
      <c r="G11333" s="68">
        <v>25.03</v>
      </c>
    </row>
    <row r="11334" spans="2:7" hidden="1" x14ac:dyDescent="0.3">
      <c r="B11334" s="66">
        <v>2891</v>
      </c>
      <c r="C11334" s="68">
        <v>24.2</v>
      </c>
      <c r="D11334" s="68"/>
      <c r="E11334" s="68"/>
      <c r="G11334" s="68">
        <v>24.2</v>
      </c>
    </row>
    <row r="11335" spans="2:7" hidden="1" x14ac:dyDescent="0.3">
      <c r="B11335" s="66">
        <v>2893</v>
      </c>
      <c r="C11335" s="68">
        <v>24.14</v>
      </c>
      <c r="D11335" s="68"/>
      <c r="E11335" s="68"/>
      <c r="G11335" s="68">
        <v>24.14</v>
      </c>
    </row>
    <row r="11336" spans="2:7" hidden="1" x14ac:dyDescent="0.3">
      <c r="B11336" s="66">
        <v>2895</v>
      </c>
      <c r="C11336" s="68"/>
      <c r="D11336" s="68">
        <v>24.51</v>
      </c>
      <c r="E11336" s="68"/>
      <c r="G11336" s="68">
        <v>24.51</v>
      </c>
    </row>
    <row r="11337" spans="2:7" hidden="1" x14ac:dyDescent="0.3">
      <c r="B11337" s="66">
        <v>2896</v>
      </c>
      <c r="C11337" s="68"/>
      <c r="D11337" s="68">
        <v>22.16</v>
      </c>
      <c r="E11337" s="68"/>
      <c r="G11337" s="68">
        <v>22.16</v>
      </c>
    </row>
    <row r="11338" spans="2:7" hidden="1" x14ac:dyDescent="0.3">
      <c r="B11338" s="66">
        <v>2898</v>
      </c>
      <c r="C11338" s="68">
        <v>29</v>
      </c>
      <c r="D11338" s="68"/>
      <c r="E11338" s="68"/>
      <c r="G11338" s="68">
        <v>29</v>
      </c>
    </row>
    <row r="11339" spans="2:7" hidden="1" x14ac:dyDescent="0.3">
      <c r="B11339" s="66">
        <v>2899</v>
      </c>
      <c r="C11339" s="68">
        <v>34.4</v>
      </c>
      <c r="D11339" s="68"/>
      <c r="E11339" s="68"/>
      <c r="G11339" s="68">
        <v>34.4</v>
      </c>
    </row>
    <row r="11340" spans="2:7" hidden="1" x14ac:dyDescent="0.3">
      <c r="B11340" s="66">
        <v>2900</v>
      </c>
      <c r="C11340" s="68"/>
      <c r="D11340" s="68"/>
      <c r="E11340" s="68"/>
      <c r="F11340" s="68">
        <v>23.88</v>
      </c>
      <c r="G11340" s="68">
        <v>23.88</v>
      </c>
    </row>
    <row r="11341" spans="2:7" hidden="1" x14ac:dyDescent="0.3">
      <c r="B11341" s="66">
        <v>2901</v>
      </c>
      <c r="C11341" s="68"/>
      <c r="D11341" s="68"/>
      <c r="E11341" s="68">
        <v>26.35</v>
      </c>
      <c r="G11341" s="68">
        <v>26.35</v>
      </c>
    </row>
    <row r="11342" spans="2:7" hidden="1" x14ac:dyDescent="0.3">
      <c r="B11342" s="66">
        <v>2902</v>
      </c>
      <c r="C11342" s="68"/>
      <c r="D11342" s="68">
        <v>21.55</v>
      </c>
      <c r="E11342" s="68"/>
      <c r="G11342" s="68">
        <v>21.55</v>
      </c>
    </row>
    <row r="11343" spans="2:7" hidden="1" x14ac:dyDescent="0.3">
      <c r="B11343" s="66">
        <v>2903</v>
      </c>
      <c r="C11343" s="68"/>
      <c r="D11343" s="68"/>
      <c r="E11343" s="68">
        <v>28.5</v>
      </c>
      <c r="G11343" s="68">
        <v>28.5</v>
      </c>
    </row>
    <row r="11344" spans="2:7" hidden="1" x14ac:dyDescent="0.3">
      <c r="B11344" s="66">
        <v>2904</v>
      </c>
      <c r="C11344" s="68"/>
      <c r="D11344" s="68">
        <v>22.71</v>
      </c>
      <c r="E11344" s="68"/>
      <c r="G11344" s="68">
        <v>22.71</v>
      </c>
    </row>
    <row r="11345" spans="2:7" hidden="1" x14ac:dyDescent="0.3">
      <c r="B11345" s="66">
        <v>2905</v>
      </c>
      <c r="C11345" s="68"/>
      <c r="D11345" s="68">
        <v>23.24</v>
      </c>
      <c r="E11345" s="68"/>
      <c r="G11345" s="68">
        <v>23.24</v>
      </c>
    </row>
    <row r="11346" spans="2:7" hidden="1" x14ac:dyDescent="0.3">
      <c r="B11346" s="66">
        <v>2907</v>
      </c>
      <c r="C11346" s="68">
        <v>25.01</v>
      </c>
      <c r="D11346" s="68"/>
      <c r="E11346" s="68"/>
      <c r="G11346" s="68">
        <v>25.01</v>
      </c>
    </row>
    <row r="11347" spans="2:7" hidden="1" x14ac:dyDescent="0.3">
      <c r="B11347" s="66">
        <v>2908</v>
      </c>
      <c r="C11347" s="68"/>
      <c r="D11347" s="68">
        <v>24.22</v>
      </c>
      <c r="E11347" s="68"/>
      <c r="G11347" s="68">
        <v>24.22</v>
      </c>
    </row>
    <row r="11348" spans="2:7" hidden="1" x14ac:dyDescent="0.3">
      <c r="B11348" s="66">
        <v>2909</v>
      </c>
      <c r="C11348" s="68">
        <v>27.17</v>
      </c>
      <c r="D11348" s="68"/>
      <c r="E11348" s="68"/>
      <c r="G11348" s="68">
        <v>27.17</v>
      </c>
    </row>
    <row r="11349" spans="2:7" hidden="1" x14ac:dyDescent="0.3">
      <c r="B11349" s="66">
        <v>2910</v>
      </c>
      <c r="C11349" s="68"/>
      <c r="D11349" s="68">
        <v>22.58</v>
      </c>
      <c r="E11349" s="68"/>
      <c r="G11349" s="68">
        <v>22.58</v>
      </c>
    </row>
    <row r="11350" spans="2:7" hidden="1" x14ac:dyDescent="0.3">
      <c r="B11350" s="66">
        <v>2913</v>
      </c>
      <c r="C11350" s="68"/>
      <c r="D11350" s="68"/>
      <c r="E11350" s="68"/>
      <c r="F11350" s="68">
        <v>28.57</v>
      </c>
      <c r="G11350" s="68">
        <v>28.57</v>
      </c>
    </row>
    <row r="11351" spans="2:7" hidden="1" x14ac:dyDescent="0.3">
      <c r="B11351" s="66">
        <v>2914</v>
      </c>
      <c r="C11351" s="68"/>
      <c r="D11351" s="68"/>
      <c r="E11351" s="68">
        <v>26.45</v>
      </c>
      <c r="G11351" s="68">
        <v>26.45</v>
      </c>
    </row>
    <row r="11352" spans="2:7" hidden="1" x14ac:dyDescent="0.3">
      <c r="B11352" s="66">
        <v>2915</v>
      </c>
      <c r="C11352" s="68">
        <v>26.46</v>
      </c>
      <c r="D11352" s="68"/>
      <c r="E11352" s="68"/>
      <c r="G11352" s="68">
        <v>26.46</v>
      </c>
    </row>
    <row r="11353" spans="2:7" hidden="1" x14ac:dyDescent="0.3">
      <c r="B11353" s="66">
        <v>2916</v>
      </c>
      <c r="C11353" s="68">
        <v>27.56</v>
      </c>
      <c r="D11353" s="68"/>
      <c r="E11353" s="68"/>
      <c r="G11353" s="68">
        <v>27.56</v>
      </c>
    </row>
    <row r="11354" spans="2:7" hidden="1" x14ac:dyDescent="0.3">
      <c r="B11354" s="66">
        <v>2917</v>
      </c>
      <c r="C11354" s="68"/>
      <c r="D11354" s="68">
        <v>28.84</v>
      </c>
      <c r="E11354" s="68"/>
      <c r="G11354" s="68">
        <v>28.84</v>
      </c>
    </row>
    <row r="11355" spans="2:7" hidden="1" x14ac:dyDescent="0.3">
      <c r="B11355" s="66">
        <v>2918</v>
      </c>
      <c r="C11355" s="68">
        <v>29.53</v>
      </c>
      <c r="D11355" s="68"/>
      <c r="E11355" s="68"/>
      <c r="G11355" s="68">
        <v>29.53</v>
      </c>
    </row>
    <row r="11356" spans="2:7" hidden="1" x14ac:dyDescent="0.3">
      <c r="B11356" s="66">
        <v>2919</v>
      </c>
      <c r="C11356" s="68">
        <v>25.63</v>
      </c>
      <c r="D11356" s="68"/>
      <c r="E11356" s="68"/>
      <c r="G11356" s="68">
        <v>25.63</v>
      </c>
    </row>
    <row r="11357" spans="2:7" hidden="1" x14ac:dyDescent="0.3">
      <c r="B11357" s="66">
        <v>2920</v>
      </c>
      <c r="C11357" s="68">
        <v>28.83</v>
      </c>
      <c r="D11357" s="68"/>
      <c r="E11357" s="68"/>
      <c r="G11357" s="68">
        <v>28.83</v>
      </c>
    </row>
    <row r="11358" spans="2:7" hidden="1" x14ac:dyDescent="0.3">
      <c r="B11358" s="66">
        <v>2921</v>
      </c>
      <c r="C11358" s="68">
        <v>26.72</v>
      </c>
      <c r="D11358" s="68"/>
      <c r="E11358" s="68"/>
      <c r="G11358" s="68">
        <v>26.72</v>
      </c>
    </row>
    <row r="11359" spans="2:7" hidden="1" x14ac:dyDescent="0.3">
      <c r="B11359" s="66">
        <v>2922</v>
      </c>
      <c r="C11359" s="68"/>
      <c r="D11359" s="68"/>
      <c r="E11359" s="68">
        <v>18.3</v>
      </c>
      <c r="G11359" s="68">
        <v>18.3</v>
      </c>
    </row>
    <row r="11360" spans="2:7" hidden="1" x14ac:dyDescent="0.3">
      <c r="B11360" s="66">
        <v>2923</v>
      </c>
      <c r="C11360" s="68"/>
      <c r="D11360" s="68">
        <v>22.81</v>
      </c>
      <c r="E11360" s="68"/>
      <c r="G11360" s="68">
        <v>22.81</v>
      </c>
    </row>
    <row r="11361" spans="2:7" hidden="1" x14ac:dyDescent="0.3">
      <c r="B11361" s="66">
        <v>2924</v>
      </c>
      <c r="C11361" s="68">
        <v>22.16</v>
      </c>
      <c r="D11361" s="68"/>
      <c r="E11361" s="68"/>
      <c r="G11361" s="68">
        <v>22.16</v>
      </c>
    </row>
    <row r="11362" spans="2:7" hidden="1" x14ac:dyDescent="0.3">
      <c r="B11362" s="66">
        <v>2925</v>
      </c>
      <c r="C11362" s="68"/>
      <c r="D11362" s="68"/>
      <c r="E11362" s="68"/>
      <c r="F11362" s="68">
        <v>27.08</v>
      </c>
      <c r="G11362" s="68">
        <v>27.08</v>
      </c>
    </row>
    <row r="11363" spans="2:7" hidden="1" x14ac:dyDescent="0.3">
      <c r="B11363" s="66">
        <v>2926</v>
      </c>
      <c r="C11363" s="68"/>
      <c r="D11363" s="68">
        <v>26.09</v>
      </c>
      <c r="E11363" s="68"/>
      <c r="G11363" s="68">
        <v>26.09</v>
      </c>
    </row>
    <row r="11364" spans="2:7" hidden="1" x14ac:dyDescent="0.3">
      <c r="B11364" s="66">
        <v>2927</v>
      </c>
      <c r="C11364" s="68"/>
      <c r="D11364" s="68">
        <v>26.76</v>
      </c>
      <c r="E11364" s="68"/>
      <c r="G11364" s="68">
        <v>26.76</v>
      </c>
    </row>
    <row r="11365" spans="2:7" hidden="1" x14ac:dyDescent="0.3">
      <c r="B11365" s="66">
        <v>2928</v>
      </c>
      <c r="C11365" s="68"/>
      <c r="D11365" s="68"/>
      <c r="E11365" s="68"/>
      <c r="F11365" s="68">
        <v>24.04</v>
      </c>
      <c r="G11365" s="68">
        <v>24.04</v>
      </c>
    </row>
    <row r="11366" spans="2:7" hidden="1" x14ac:dyDescent="0.3">
      <c r="B11366" s="66">
        <v>2929</v>
      </c>
      <c r="C11366" s="68">
        <v>27.35</v>
      </c>
      <c r="D11366" s="68"/>
      <c r="E11366" s="68"/>
      <c r="G11366" s="68">
        <v>27.35</v>
      </c>
    </row>
    <row r="11367" spans="2:7" hidden="1" x14ac:dyDescent="0.3">
      <c r="B11367" s="66">
        <v>2930</v>
      </c>
      <c r="C11367" s="68"/>
      <c r="D11367" s="68"/>
      <c r="E11367" s="68"/>
      <c r="F11367" s="68">
        <v>28.94</v>
      </c>
      <c r="G11367" s="68">
        <v>28.94</v>
      </c>
    </row>
    <row r="11368" spans="2:7" hidden="1" x14ac:dyDescent="0.3">
      <c r="B11368" s="66">
        <v>2931</v>
      </c>
      <c r="C11368" s="68"/>
      <c r="D11368" s="68"/>
      <c r="E11368" s="68"/>
      <c r="F11368" s="68">
        <v>21.99</v>
      </c>
      <c r="G11368" s="68">
        <v>21.99</v>
      </c>
    </row>
    <row r="11369" spans="2:7" hidden="1" x14ac:dyDescent="0.3">
      <c r="B11369" s="66">
        <v>2932</v>
      </c>
      <c r="C11369" s="68">
        <v>23.17</v>
      </c>
      <c r="D11369" s="68"/>
      <c r="E11369" s="68"/>
      <c r="G11369" s="68">
        <v>23.17</v>
      </c>
    </row>
    <row r="11370" spans="2:7" hidden="1" x14ac:dyDescent="0.3">
      <c r="B11370" s="66">
        <v>2933</v>
      </c>
      <c r="C11370" s="68">
        <v>21.03</v>
      </c>
      <c r="D11370" s="68"/>
      <c r="E11370" s="68"/>
      <c r="G11370" s="68">
        <v>21.03</v>
      </c>
    </row>
    <row r="11371" spans="2:7" hidden="1" x14ac:dyDescent="0.3">
      <c r="B11371" s="66">
        <v>2935</v>
      </c>
      <c r="C11371" s="68">
        <v>24.76</v>
      </c>
      <c r="D11371" s="68"/>
      <c r="E11371" s="68"/>
      <c r="G11371" s="68">
        <v>24.76</v>
      </c>
    </row>
    <row r="11372" spans="2:7" hidden="1" x14ac:dyDescent="0.3">
      <c r="B11372" s="66">
        <v>2936</v>
      </c>
      <c r="C11372" s="68">
        <v>27.33</v>
      </c>
      <c r="D11372" s="68"/>
      <c r="E11372" s="68"/>
      <c r="G11372" s="68">
        <v>27.33</v>
      </c>
    </row>
    <row r="11373" spans="2:7" hidden="1" x14ac:dyDescent="0.3">
      <c r="B11373" s="66">
        <v>2937</v>
      </c>
      <c r="C11373" s="68">
        <v>23.08</v>
      </c>
      <c r="D11373" s="68"/>
      <c r="E11373" s="68"/>
      <c r="G11373" s="68">
        <v>23.08</v>
      </c>
    </row>
    <row r="11374" spans="2:7" hidden="1" x14ac:dyDescent="0.3">
      <c r="B11374" s="66">
        <v>2938</v>
      </c>
      <c r="C11374" s="68"/>
      <c r="D11374" s="68"/>
      <c r="E11374" s="68"/>
      <c r="F11374" s="68">
        <v>27.06</v>
      </c>
      <c r="G11374" s="68">
        <v>27.06</v>
      </c>
    </row>
    <row r="11375" spans="2:7" hidden="1" x14ac:dyDescent="0.3">
      <c r="B11375" s="66">
        <v>2939</v>
      </c>
      <c r="C11375" s="68"/>
      <c r="D11375" s="68">
        <v>20.41</v>
      </c>
      <c r="E11375" s="68"/>
      <c r="G11375" s="68">
        <v>20.41</v>
      </c>
    </row>
    <row r="11376" spans="2:7" hidden="1" x14ac:dyDescent="0.3">
      <c r="B11376" s="66">
        <v>2941</v>
      </c>
      <c r="C11376" s="68"/>
      <c r="D11376" s="68">
        <v>24.94</v>
      </c>
      <c r="E11376" s="68"/>
      <c r="G11376" s="68">
        <v>24.94</v>
      </c>
    </row>
    <row r="11377" spans="2:7" hidden="1" x14ac:dyDescent="0.3">
      <c r="B11377" s="66">
        <v>2942</v>
      </c>
      <c r="C11377" s="68"/>
      <c r="D11377" s="68"/>
      <c r="E11377" s="68">
        <v>25.15</v>
      </c>
      <c r="G11377" s="68">
        <v>25.15</v>
      </c>
    </row>
    <row r="11378" spans="2:7" hidden="1" x14ac:dyDescent="0.3">
      <c r="B11378" s="66">
        <v>2943</v>
      </c>
      <c r="C11378" s="68">
        <v>31.13</v>
      </c>
      <c r="D11378" s="68"/>
      <c r="E11378" s="68"/>
      <c r="G11378" s="68">
        <v>31.13</v>
      </c>
    </row>
    <row r="11379" spans="2:7" hidden="1" x14ac:dyDescent="0.3">
      <c r="B11379" s="66">
        <v>2944</v>
      </c>
      <c r="C11379" s="68"/>
      <c r="D11379" s="68"/>
      <c r="E11379" s="68">
        <v>26.83</v>
      </c>
      <c r="G11379" s="68">
        <v>26.83</v>
      </c>
    </row>
    <row r="11380" spans="2:7" hidden="1" x14ac:dyDescent="0.3">
      <c r="B11380" s="66">
        <v>2946</v>
      </c>
      <c r="C11380" s="68"/>
      <c r="D11380" s="68">
        <v>22.53</v>
      </c>
      <c r="E11380" s="68"/>
      <c r="G11380" s="68">
        <v>22.53</v>
      </c>
    </row>
    <row r="11381" spans="2:7" hidden="1" x14ac:dyDescent="0.3">
      <c r="B11381" s="66">
        <v>2947</v>
      </c>
      <c r="C11381" s="68"/>
      <c r="D11381" s="68">
        <v>24.35</v>
      </c>
      <c r="E11381" s="68"/>
      <c r="G11381" s="68">
        <v>24.35</v>
      </c>
    </row>
    <row r="11382" spans="2:7" hidden="1" x14ac:dyDescent="0.3">
      <c r="B11382" s="66">
        <v>2948</v>
      </c>
      <c r="C11382" s="68"/>
      <c r="D11382" s="68"/>
      <c r="E11382" s="68"/>
      <c r="F11382" s="68">
        <v>20.22</v>
      </c>
      <c r="G11382" s="68">
        <v>20.22</v>
      </c>
    </row>
    <row r="11383" spans="2:7" hidden="1" x14ac:dyDescent="0.3">
      <c r="B11383" s="66">
        <v>2949</v>
      </c>
      <c r="C11383" s="68">
        <v>27.78</v>
      </c>
      <c r="D11383" s="68"/>
      <c r="E11383" s="68"/>
      <c r="G11383" s="68">
        <v>27.78</v>
      </c>
    </row>
    <row r="11384" spans="2:7" hidden="1" x14ac:dyDescent="0.3">
      <c r="B11384" s="66">
        <v>2950</v>
      </c>
      <c r="C11384" s="68"/>
      <c r="D11384" s="68">
        <v>24.12</v>
      </c>
      <c r="E11384" s="68"/>
      <c r="G11384" s="68">
        <v>24.12</v>
      </c>
    </row>
    <row r="11385" spans="2:7" hidden="1" x14ac:dyDescent="0.3">
      <c r="B11385" s="66">
        <v>2951</v>
      </c>
      <c r="C11385" s="68">
        <v>25.64</v>
      </c>
      <c r="D11385" s="68"/>
      <c r="E11385" s="68"/>
      <c r="G11385" s="68">
        <v>25.64</v>
      </c>
    </row>
    <row r="11386" spans="2:7" hidden="1" x14ac:dyDescent="0.3">
      <c r="B11386" s="66">
        <v>2952</v>
      </c>
      <c r="C11386" s="68">
        <v>34.130000000000003</v>
      </c>
      <c r="D11386" s="68"/>
      <c r="E11386" s="68"/>
      <c r="G11386" s="68">
        <v>34.130000000000003</v>
      </c>
    </row>
    <row r="11387" spans="2:7" hidden="1" x14ac:dyDescent="0.3">
      <c r="B11387" s="66">
        <v>2953</v>
      </c>
      <c r="C11387" s="68">
        <v>25.14</v>
      </c>
      <c r="D11387" s="68"/>
      <c r="E11387" s="68"/>
      <c r="G11387" s="68">
        <v>25.14</v>
      </c>
    </row>
    <row r="11388" spans="2:7" hidden="1" x14ac:dyDescent="0.3">
      <c r="B11388" s="66">
        <v>2954</v>
      </c>
      <c r="C11388" s="68"/>
      <c r="D11388" s="68">
        <v>17.510000000000002</v>
      </c>
      <c r="E11388" s="68"/>
      <c r="G11388" s="68">
        <v>17.510000000000002</v>
      </c>
    </row>
    <row r="11389" spans="2:7" hidden="1" x14ac:dyDescent="0.3">
      <c r="B11389" s="66">
        <v>2955</v>
      </c>
      <c r="C11389" s="68">
        <v>23.44</v>
      </c>
      <c r="D11389" s="68"/>
      <c r="E11389" s="68"/>
      <c r="G11389" s="68">
        <v>23.44</v>
      </c>
    </row>
    <row r="11390" spans="2:7" hidden="1" x14ac:dyDescent="0.3">
      <c r="B11390" s="66">
        <v>2957</v>
      </c>
      <c r="C11390" s="68"/>
      <c r="D11390" s="68">
        <v>26.68</v>
      </c>
      <c r="E11390" s="68"/>
      <c r="G11390" s="68">
        <v>26.68</v>
      </c>
    </row>
    <row r="11391" spans="2:7" hidden="1" x14ac:dyDescent="0.3">
      <c r="B11391" s="66">
        <v>2958</v>
      </c>
      <c r="C11391" s="68">
        <v>27.27</v>
      </c>
      <c r="D11391" s="68"/>
      <c r="E11391" s="68"/>
      <c r="G11391" s="68">
        <v>27.27</v>
      </c>
    </row>
    <row r="11392" spans="2:7" hidden="1" x14ac:dyDescent="0.3">
      <c r="B11392" s="66">
        <v>2959</v>
      </c>
      <c r="C11392" s="68">
        <v>20.09</v>
      </c>
      <c r="D11392" s="68"/>
      <c r="E11392" s="68"/>
      <c r="G11392" s="68">
        <v>20.09</v>
      </c>
    </row>
    <row r="11393" spans="2:7" hidden="1" x14ac:dyDescent="0.3">
      <c r="B11393" s="66">
        <v>2960</v>
      </c>
      <c r="C11393" s="68"/>
      <c r="D11393" s="68">
        <v>24.5</v>
      </c>
      <c r="E11393" s="68"/>
      <c r="G11393" s="68">
        <v>24.5</v>
      </c>
    </row>
    <row r="11394" spans="2:7" hidden="1" x14ac:dyDescent="0.3">
      <c r="B11394" s="66">
        <v>2961</v>
      </c>
      <c r="C11394" s="68"/>
      <c r="D11394" s="68"/>
      <c r="E11394" s="68">
        <v>21.6</v>
      </c>
      <c r="G11394" s="68">
        <v>21.6</v>
      </c>
    </row>
    <row r="11395" spans="2:7" hidden="1" x14ac:dyDescent="0.3">
      <c r="B11395" s="66">
        <v>2962</v>
      </c>
      <c r="C11395" s="68">
        <v>22.26</v>
      </c>
      <c r="D11395" s="68"/>
      <c r="E11395" s="68"/>
      <c r="G11395" s="68">
        <v>22.26</v>
      </c>
    </row>
    <row r="11396" spans="2:7" hidden="1" x14ac:dyDescent="0.3">
      <c r="B11396" s="66">
        <v>2963</v>
      </c>
      <c r="C11396" s="68">
        <v>28.76</v>
      </c>
      <c r="D11396" s="68"/>
      <c r="E11396" s="68"/>
      <c r="G11396" s="68">
        <v>28.76</v>
      </c>
    </row>
    <row r="11397" spans="2:7" hidden="1" x14ac:dyDescent="0.3">
      <c r="B11397" s="66">
        <v>2964</v>
      </c>
      <c r="C11397" s="68"/>
      <c r="D11397" s="68">
        <v>29.02</v>
      </c>
      <c r="E11397" s="68"/>
      <c r="G11397" s="68">
        <v>29.02</v>
      </c>
    </row>
    <row r="11398" spans="2:7" hidden="1" x14ac:dyDescent="0.3">
      <c r="B11398" s="66">
        <v>2965</v>
      </c>
      <c r="C11398" s="68"/>
      <c r="D11398" s="68"/>
      <c r="E11398" s="68">
        <v>31.64</v>
      </c>
      <c r="G11398" s="68">
        <v>31.64</v>
      </c>
    </row>
    <row r="11399" spans="2:7" hidden="1" x14ac:dyDescent="0.3">
      <c r="B11399" s="66">
        <v>2966</v>
      </c>
      <c r="C11399" s="68">
        <v>22.34</v>
      </c>
      <c r="D11399" s="68"/>
      <c r="E11399" s="68"/>
      <c r="G11399" s="68">
        <v>22.34</v>
      </c>
    </row>
    <row r="11400" spans="2:7" hidden="1" x14ac:dyDescent="0.3">
      <c r="B11400" s="66">
        <v>2967</v>
      </c>
      <c r="C11400" s="68"/>
      <c r="D11400" s="68">
        <v>22.54</v>
      </c>
      <c r="E11400" s="68"/>
      <c r="G11400" s="68">
        <v>22.54</v>
      </c>
    </row>
    <row r="11401" spans="2:7" hidden="1" x14ac:dyDescent="0.3">
      <c r="B11401" s="66">
        <v>2968</v>
      </c>
      <c r="C11401" s="68"/>
      <c r="D11401" s="68">
        <v>24.99</v>
      </c>
      <c r="E11401" s="68"/>
      <c r="G11401" s="68">
        <v>24.99</v>
      </c>
    </row>
    <row r="11402" spans="2:7" hidden="1" x14ac:dyDescent="0.3">
      <c r="B11402" s="66">
        <v>2969</v>
      </c>
      <c r="C11402" s="68">
        <v>24.77</v>
      </c>
      <c r="D11402" s="68"/>
      <c r="E11402" s="68"/>
      <c r="G11402" s="68">
        <v>24.77</v>
      </c>
    </row>
    <row r="11403" spans="2:7" hidden="1" x14ac:dyDescent="0.3">
      <c r="B11403" s="66">
        <v>2970</v>
      </c>
      <c r="C11403" s="68">
        <v>20.56</v>
      </c>
      <c r="D11403" s="68"/>
      <c r="E11403" s="68"/>
      <c r="G11403" s="68">
        <v>20.56</v>
      </c>
    </row>
    <row r="11404" spans="2:7" hidden="1" x14ac:dyDescent="0.3">
      <c r="B11404" s="66">
        <v>2971</v>
      </c>
      <c r="C11404" s="68">
        <v>29.88</v>
      </c>
      <c r="D11404" s="68"/>
      <c r="E11404" s="68"/>
      <c r="G11404" s="68">
        <v>29.88</v>
      </c>
    </row>
    <row r="11405" spans="2:7" hidden="1" x14ac:dyDescent="0.3">
      <c r="B11405" s="66">
        <v>2972</v>
      </c>
      <c r="C11405" s="68">
        <v>26.01</v>
      </c>
      <c r="D11405" s="68"/>
      <c r="E11405" s="68"/>
      <c r="G11405" s="68">
        <v>26.01</v>
      </c>
    </row>
    <row r="11406" spans="2:7" hidden="1" x14ac:dyDescent="0.3">
      <c r="B11406" s="66">
        <v>2973</v>
      </c>
      <c r="C11406" s="68"/>
      <c r="D11406" s="68"/>
      <c r="E11406" s="68">
        <v>26.17</v>
      </c>
      <c r="G11406" s="68">
        <v>26.17</v>
      </c>
    </row>
    <row r="11407" spans="2:7" hidden="1" x14ac:dyDescent="0.3">
      <c r="B11407" s="66">
        <v>2974</v>
      </c>
      <c r="C11407" s="68"/>
      <c r="D11407" s="68"/>
      <c r="E11407" s="68"/>
      <c r="F11407" s="68">
        <v>22.9</v>
      </c>
      <c r="G11407" s="68">
        <v>22.9</v>
      </c>
    </row>
    <row r="11408" spans="2:7" hidden="1" x14ac:dyDescent="0.3">
      <c r="B11408" s="66">
        <v>2975</v>
      </c>
      <c r="C11408" s="68">
        <v>26.18</v>
      </c>
      <c r="D11408" s="68"/>
      <c r="E11408" s="68"/>
      <c r="G11408" s="68">
        <v>26.18</v>
      </c>
    </row>
    <row r="11409" spans="2:7" hidden="1" x14ac:dyDescent="0.3">
      <c r="B11409" s="66">
        <v>2976</v>
      </c>
      <c r="C11409" s="68"/>
      <c r="D11409" s="68"/>
      <c r="E11409" s="68"/>
      <c r="F11409" s="68">
        <v>22.73</v>
      </c>
      <c r="G11409" s="68">
        <v>22.73</v>
      </c>
    </row>
    <row r="11410" spans="2:7" hidden="1" x14ac:dyDescent="0.3">
      <c r="B11410" s="66">
        <v>2977</v>
      </c>
      <c r="C11410" s="68"/>
      <c r="D11410" s="68"/>
      <c r="E11410" s="68"/>
      <c r="F11410" s="68">
        <v>19.78</v>
      </c>
      <c r="G11410" s="68">
        <v>19.78</v>
      </c>
    </row>
    <row r="11411" spans="2:7" hidden="1" x14ac:dyDescent="0.3">
      <c r="B11411" s="66">
        <v>2978</v>
      </c>
      <c r="C11411" s="68"/>
      <c r="D11411" s="68"/>
      <c r="E11411" s="68"/>
      <c r="F11411" s="68">
        <v>32.369999999999997</v>
      </c>
      <c r="G11411" s="68">
        <v>32.369999999999997</v>
      </c>
    </row>
    <row r="11412" spans="2:7" hidden="1" x14ac:dyDescent="0.3">
      <c r="B11412" s="66">
        <v>2979</v>
      </c>
      <c r="C11412" s="68"/>
      <c r="D11412" s="68">
        <v>23.55</v>
      </c>
      <c r="E11412" s="68"/>
      <c r="G11412" s="68">
        <v>23.55</v>
      </c>
    </row>
    <row r="11413" spans="2:7" hidden="1" x14ac:dyDescent="0.3">
      <c r="B11413" s="66">
        <v>2980</v>
      </c>
      <c r="C11413" s="68"/>
      <c r="D11413" s="68">
        <v>26.21</v>
      </c>
      <c r="E11413" s="68"/>
      <c r="G11413" s="68">
        <v>26.21</v>
      </c>
    </row>
    <row r="11414" spans="2:7" hidden="1" x14ac:dyDescent="0.3">
      <c r="B11414" s="66">
        <v>2981</v>
      </c>
      <c r="C11414" s="68">
        <v>29.8</v>
      </c>
      <c r="D11414" s="68"/>
      <c r="E11414" s="68"/>
      <c r="G11414" s="68">
        <v>29.8</v>
      </c>
    </row>
    <row r="11415" spans="2:7" hidden="1" x14ac:dyDescent="0.3">
      <c r="B11415" s="66">
        <v>2982</v>
      </c>
      <c r="C11415" s="68"/>
      <c r="D11415" s="68">
        <v>24.58</v>
      </c>
      <c r="E11415" s="68"/>
      <c r="G11415" s="68">
        <v>24.58</v>
      </c>
    </row>
    <row r="11416" spans="2:7" hidden="1" x14ac:dyDescent="0.3">
      <c r="B11416" s="66">
        <v>2985</v>
      </c>
      <c r="C11416" s="68"/>
      <c r="D11416" s="68"/>
      <c r="E11416" s="68">
        <v>31.57</v>
      </c>
      <c r="G11416" s="68">
        <v>31.57</v>
      </c>
    </row>
    <row r="11417" spans="2:7" hidden="1" x14ac:dyDescent="0.3">
      <c r="B11417" s="66">
        <v>2986</v>
      </c>
      <c r="C11417" s="68"/>
      <c r="D11417" s="68">
        <v>33.19</v>
      </c>
      <c r="E11417" s="68"/>
      <c r="G11417" s="68">
        <v>33.19</v>
      </c>
    </row>
    <row r="11418" spans="2:7" hidden="1" x14ac:dyDescent="0.3">
      <c r="B11418" s="66">
        <v>2987</v>
      </c>
      <c r="C11418" s="68">
        <v>19.98</v>
      </c>
      <c r="D11418" s="68"/>
      <c r="E11418" s="68"/>
      <c r="G11418" s="68">
        <v>19.98</v>
      </c>
    </row>
    <row r="11419" spans="2:7" hidden="1" x14ac:dyDescent="0.3">
      <c r="B11419" s="66">
        <v>2988</v>
      </c>
      <c r="C11419" s="68">
        <v>25.77</v>
      </c>
      <c r="D11419" s="68"/>
      <c r="E11419" s="68"/>
      <c r="G11419" s="68">
        <v>25.77</v>
      </c>
    </row>
    <row r="11420" spans="2:7" hidden="1" x14ac:dyDescent="0.3">
      <c r="B11420" s="66">
        <v>2990</v>
      </c>
      <c r="C11420" s="68">
        <v>27.6</v>
      </c>
      <c r="D11420" s="68"/>
      <c r="E11420" s="68"/>
      <c r="G11420" s="68">
        <v>27.6</v>
      </c>
    </row>
    <row r="11421" spans="2:7" hidden="1" x14ac:dyDescent="0.3">
      <c r="B11421" s="66">
        <v>2993</v>
      </c>
      <c r="C11421" s="68">
        <v>19.37</v>
      </c>
      <c r="D11421" s="68"/>
      <c r="E11421" s="68"/>
      <c r="G11421" s="68">
        <v>19.37</v>
      </c>
    </row>
    <row r="11422" spans="2:7" hidden="1" x14ac:dyDescent="0.3">
      <c r="B11422" s="66">
        <v>2994</v>
      </c>
      <c r="C11422" s="68">
        <v>26.79</v>
      </c>
      <c r="D11422" s="68"/>
      <c r="E11422" s="68"/>
      <c r="G11422" s="68">
        <v>26.79</v>
      </c>
    </row>
    <row r="11423" spans="2:7" hidden="1" x14ac:dyDescent="0.3">
      <c r="B11423" s="66">
        <v>2995</v>
      </c>
      <c r="C11423" s="68">
        <v>32.17</v>
      </c>
      <c r="D11423" s="68"/>
      <c r="E11423" s="68"/>
      <c r="G11423" s="68">
        <v>32.17</v>
      </c>
    </row>
    <row r="11424" spans="2:7" hidden="1" x14ac:dyDescent="0.3">
      <c r="B11424" s="66">
        <v>2996</v>
      </c>
      <c r="C11424" s="68">
        <v>28.76</v>
      </c>
      <c r="D11424" s="68"/>
      <c r="E11424" s="68"/>
      <c r="G11424" s="68">
        <v>28.76</v>
      </c>
    </row>
    <row r="11425" spans="2:7" hidden="1" x14ac:dyDescent="0.3">
      <c r="B11425" s="66">
        <v>2997</v>
      </c>
      <c r="C11425" s="68"/>
      <c r="D11425" s="68"/>
      <c r="E11425" s="68">
        <v>19.239999999999998</v>
      </c>
      <c r="G11425" s="68">
        <v>19.239999999999998</v>
      </c>
    </row>
    <row r="11426" spans="2:7" hidden="1" x14ac:dyDescent="0.3">
      <c r="B11426" s="66">
        <v>2999</v>
      </c>
      <c r="C11426" s="68">
        <v>26.99</v>
      </c>
      <c r="D11426" s="68"/>
      <c r="E11426" s="68"/>
      <c r="G11426" s="68">
        <v>26.99</v>
      </c>
    </row>
    <row r="11427" spans="2:7" hidden="1" x14ac:dyDescent="0.3">
      <c r="B11427" s="66">
        <v>3001</v>
      </c>
      <c r="C11427" s="68"/>
      <c r="D11427" s="68"/>
      <c r="E11427" s="68">
        <v>25.41</v>
      </c>
      <c r="G11427" s="68">
        <v>25.41</v>
      </c>
    </row>
    <row r="11428" spans="2:7" hidden="1" x14ac:dyDescent="0.3">
      <c r="B11428" s="66">
        <v>3002</v>
      </c>
      <c r="C11428" s="68"/>
      <c r="D11428" s="68">
        <v>32.520000000000003</v>
      </c>
      <c r="E11428" s="68"/>
      <c r="G11428" s="68">
        <v>32.520000000000003</v>
      </c>
    </row>
    <row r="11429" spans="2:7" hidden="1" x14ac:dyDescent="0.3">
      <c r="B11429" s="66">
        <v>3004</v>
      </c>
      <c r="C11429" s="68">
        <v>29.91</v>
      </c>
      <c r="D11429" s="68"/>
      <c r="E11429" s="68"/>
      <c r="G11429" s="68">
        <v>29.91</v>
      </c>
    </row>
    <row r="11430" spans="2:7" hidden="1" x14ac:dyDescent="0.3">
      <c r="B11430" s="66">
        <v>3005</v>
      </c>
      <c r="C11430" s="68"/>
      <c r="D11430" s="68"/>
      <c r="E11430" s="68"/>
      <c r="F11430" s="68">
        <v>21.8</v>
      </c>
      <c r="G11430" s="68">
        <v>21.8</v>
      </c>
    </row>
    <row r="11431" spans="2:7" hidden="1" x14ac:dyDescent="0.3">
      <c r="B11431" s="66">
        <v>3006</v>
      </c>
      <c r="C11431" s="68">
        <v>26.25</v>
      </c>
      <c r="D11431" s="68"/>
      <c r="E11431" s="68"/>
      <c r="G11431" s="68">
        <v>26.25</v>
      </c>
    </row>
    <row r="11432" spans="2:7" hidden="1" x14ac:dyDescent="0.3">
      <c r="B11432" s="66">
        <v>3007</v>
      </c>
      <c r="C11432" s="68"/>
      <c r="D11432" s="68">
        <v>23.1</v>
      </c>
      <c r="E11432" s="68"/>
      <c r="G11432" s="68">
        <v>23.1</v>
      </c>
    </row>
    <row r="11433" spans="2:7" hidden="1" x14ac:dyDescent="0.3">
      <c r="B11433" s="66">
        <v>3008</v>
      </c>
      <c r="C11433" s="68"/>
      <c r="D11433" s="68">
        <v>25.03</v>
      </c>
      <c r="E11433" s="68"/>
      <c r="G11433" s="68">
        <v>25.03</v>
      </c>
    </row>
    <row r="11434" spans="2:7" hidden="1" x14ac:dyDescent="0.3">
      <c r="B11434" s="66">
        <v>3009</v>
      </c>
      <c r="C11434" s="68"/>
      <c r="D11434" s="68"/>
      <c r="E11434" s="68"/>
      <c r="F11434" s="68">
        <v>27.67</v>
      </c>
      <c r="G11434" s="68">
        <v>27.67</v>
      </c>
    </row>
    <row r="11435" spans="2:7" hidden="1" x14ac:dyDescent="0.3">
      <c r="B11435" s="66">
        <v>3010</v>
      </c>
      <c r="C11435" s="68">
        <v>32.1</v>
      </c>
      <c r="D11435" s="68"/>
      <c r="E11435" s="68"/>
      <c r="G11435" s="68">
        <v>32.1</v>
      </c>
    </row>
    <row r="11436" spans="2:7" hidden="1" x14ac:dyDescent="0.3">
      <c r="B11436" s="66">
        <v>3011</v>
      </c>
      <c r="C11436" s="68"/>
      <c r="D11436" s="68">
        <v>25.56</v>
      </c>
      <c r="E11436" s="68"/>
      <c r="G11436" s="68">
        <v>25.56</v>
      </c>
    </row>
    <row r="11437" spans="2:7" hidden="1" x14ac:dyDescent="0.3">
      <c r="B11437" s="66">
        <v>3012</v>
      </c>
      <c r="C11437" s="68">
        <v>22.19</v>
      </c>
      <c r="D11437" s="68"/>
      <c r="E11437" s="68"/>
      <c r="G11437" s="68">
        <v>22.19</v>
      </c>
    </row>
    <row r="11438" spans="2:7" hidden="1" x14ac:dyDescent="0.3">
      <c r="B11438" s="66">
        <v>3014</v>
      </c>
      <c r="C11438" s="68">
        <v>23.76</v>
      </c>
      <c r="D11438" s="68"/>
      <c r="E11438" s="68"/>
      <c r="G11438" s="68">
        <v>23.76</v>
      </c>
    </row>
    <row r="11439" spans="2:7" hidden="1" x14ac:dyDescent="0.3">
      <c r="B11439" s="66">
        <v>3016</v>
      </c>
      <c r="C11439" s="68">
        <v>26.38</v>
      </c>
      <c r="D11439" s="68"/>
      <c r="E11439" s="68"/>
      <c r="G11439" s="68">
        <v>26.38</v>
      </c>
    </row>
    <row r="11440" spans="2:7" hidden="1" x14ac:dyDescent="0.3">
      <c r="B11440" s="66">
        <v>3018</v>
      </c>
      <c r="C11440" s="68"/>
      <c r="D11440" s="68">
        <v>35.22</v>
      </c>
      <c r="E11440" s="68"/>
      <c r="G11440" s="68">
        <v>35.22</v>
      </c>
    </row>
    <row r="11441" spans="2:7" hidden="1" x14ac:dyDescent="0.3">
      <c r="B11441" s="66">
        <v>3019</v>
      </c>
      <c r="C11441" s="68">
        <v>29.17</v>
      </c>
      <c r="D11441" s="68"/>
      <c r="E11441" s="68"/>
      <c r="G11441" s="68">
        <v>29.17</v>
      </c>
    </row>
    <row r="11442" spans="2:7" hidden="1" x14ac:dyDescent="0.3">
      <c r="B11442" s="66">
        <v>3020</v>
      </c>
      <c r="C11442" s="68"/>
      <c r="D11442" s="68"/>
      <c r="E11442" s="68">
        <v>22.43</v>
      </c>
      <c r="G11442" s="68">
        <v>22.43</v>
      </c>
    </row>
    <row r="11443" spans="2:7" hidden="1" x14ac:dyDescent="0.3">
      <c r="B11443" s="66">
        <v>3021</v>
      </c>
      <c r="C11443" s="68">
        <v>25.18</v>
      </c>
      <c r="D11443" s="68"/>
      <c r="E11443" s="68"/>
      <c r="G11443" s="68">
        <v>25.18</v>
      </c>
    </row>
    <row r="11444" spans="2:7" hidden="1" x14ac:dyDescent="0.3">
      <c r="B11444" s="66">
        <v>3023</v>
      </c>
      <c r="C11444" s="68">
        <v>23.74</v>
      </c>
      <c r="D11444" s="68"/>
      <c r="E11444" s="68"/>
      <c r="G11444" s="68">
        <v>23.74</v>
      </c>
    </row>
    <row r="11445" spans="2:7" hidden="1" x14ac:dyDescent="0.3">
      <c r="B11445" s="66">
        <v>3024</v>
      </c>
      <c r="C11445" s="68"/>
      <c r="D11445" s="68"/>
      <c r="E11445" s="68">
        <v>25.41</v>
      </c>
      <c r="G11445" s="68">
        <v>25.41</v>
      </c>
    </row>
    <row r="11446" spans="2:7" hidden="1" x14ac:dyDescent="0.3">
      <c r="B11446" s="66">
        <v>3025</v>
      </c>
      <c r="C11446" s="68">
        <v>23.48</v>
      </c>
      <c r="D11446" s="68"/>
      <c r="E11446" s="68"/>
      <c r="G11446" s="68">
        <v>23.48</v>
      </c>
    </row>
    <row r="11447" spans="2:7" hidden="1" x14ac:dyDescent="0.3">
      <c r="B11447" s="66">
        <v>3026</v>
      </c>
      <c r="C11447" s="68">
        <v>22.89</v>
      </c>
      <c r="D11447" s="68"/>
      <c r="E11447" s="68"/>
      <c r="G11447" s="68">
        <v>22.89</v>
      </c>
    </row>
    <row r="11448" spans="2:7" hidden="1" x14ac:dyDescent="0.3">
      <c r="B11448" s="66">
        <v>3027</v>
      </c>
      <c r="C11448" s="68"/>
      <c r="D11448" s="68"/>
      <c r="E11448" s="68"/>
      <c r="F11448" s="68">
        <v>24.95</v>
      </c>
      <c r="G11448" s="68">
        <v>24.95</v>
      </c>
    </row>
    <row r="11449" spans="2:7" hidden="1" x14ac:dyDescent="0.3">
      <c r="B11449" s="66">
        <v>3028</v>
      </c>
      <c r="C11449" s="68"/>
      <c r="D11449" s="68"/>
      <c r="E11449" s="68"/>
      <c r="F11449" s="68">
        <v>24.01</v>
      </c>
      <c r="G11449" s="68">
        <v>24.01</v>
      </c>
    </row>
    <row r="11450" spans="2:7" hidden="1" x14ac:dyDescent="0.3">
      <c r="B11450" s="66">
        <v>3029</v>
      </c>
      <c r="C11450" s="68">
        <v>31.01</v>
      </c>
      <c r="D11450" s="68"/>
      <c r="E11450" s="68"/>
      <c r="G11450" s="68">
        <v>31.01</v>
      </c>
    </row>
    <row r="11451" spans="2:7" hidden="1" x14ac:dyDescent="0.3">
      <c r="B11451" s="66">
        <v>3030</v>
      </c>
      <c r="C11451" s="68">
        <v>29.46</v>
      </c>
      <c r="D11451" s="68"/>
      <c r="E11451" s="68"/>
      <c r="G11451" s="68">
        <v>29.46</v>
      </c>
    </row>
    <row r="11452" spans="2:7" hidden="1" x14ac:dyDescent="0.3">
      <c r="B11452" s="66">
        <v>3031</v>
      </c>
      <c r="C11452" s="68"/>
      <c r="D11452" s="68"/>
      <c r="E11452" s="68">
        <v>21.06</v>
      </c>
      <c r="G11452" s="68">
        <v>21.06</v>
      </c>
    </row>
    <row r="11453" spans="2:7" hidden="1" x14ac:dyDescent="0.3">
      <c r="B11453" s="66">
        <v>3032</v>
      </c>
      <c r="C11453" s="68">
        <v>27.12</v>
      </c>
      <c r="D11453" s="68"/>
      <c r="E11453" s="68"/>
      <c r="G11453" s="68">
        <v>27.12</v>
      </c>
    </row>
    <row r="11454" spans="2:7" hidden="1" x14ac:dyDescent="0.3">
      <c r="B11454" s="66">
        <v>3034</v>
      </c>
      <c r="C11454" s="68"/>
      <c r="D11454" s="68">
        <v>24.94</v>
      </c>
      <c r="E11454" s="68"/>
      <c r="G11454" s="68">
        <v>24.94</v>
      </c>
    </row>
    <row r="11455" spans="2:7" hidden="1" x14ac:dyDescent="0.3">
      <c r="B11455" s="66">
        <v>3035</v>
      </c>
      <c r="C11455" s="68">
        <v>23.14</v>
      </c>
      <c r="D11455" s="68"/>
      <c r="E11455" s="68"/>
      <c r="G11455" s="68">
        <v>23.14</v>
      </c>
    </row>
    <row r="11456" spans="2:7" hidden="1" x14ac:dyDescent="0.3">
      <c r="B11456" s="66">
        <v>3036</v>
      </c>
      <c r="C11456" s="68">
        <v>22.48</v>
      </c>
      <c r="D11456" s="68"/>
      <c r="E11456" s="68"/>
      <c r="G11456" s="68">
        <v>22.48</v>
      </c>
    </row>
    <row r="11457" spans="2:7" hidden="1" x14ac:dyDescent="0.3">
      <c r="B11457" s="66">
        <v>3037</v>
      </c>
      <c r="C11457" s="68"/>
      <c r="D11457" s="68"/>
      <c r="E11457" s="68">
        <v>19.22</v>
      </c>
      <c r="G11457" s="68">
        <v>19.22</v>
      </c>
    </row>
    <row r="11458" spans="2:7" hidden="1" x14ac:dyDescent="0.3">
      <c r="B11458" s="66">
        <v>3038</v>
      </c>
      <c r="C11458" s="68"/>
      <c r="D11458" s="68">
        <v>30.18</v>
      </c>
      <c r="E11458" s="68"/>
      <c r="G11458" s="68">
        <v>30.18</v>
      </c>
    </row>
    <row r="11459" spans="2:7" hidden="1" x14ac:dyDescent="0.3">
      <c r="B11459" s="66">
        <v>3039</v>
      </c>
      <c r="C11459" s="68">
        <v>22.9</v>
      </c>
      <c r="D11459" s="68"/>
      <c r="E11459" s="68"/>
      <c r="G11459" s="68">
        <v>22.9</v>
      </c>
    </row>
    <row r="11460" spans="2:7" hidden="1" x14ac:dyDescent="0.3">
      <c r="B11460" s="66">
        <v>3041</v>
      </c>
      <c r="C11460" s="68">
        <v>33.380000000000003</v>
      </c>
      <c r="D11460" s="68"/>
      <c r="E11460" s="68"/>
      <c r="G11460" s="68">
        <v>33.380000000000003</v>
      </c>
    </row>
    <row r="11461" spans="2:7" hidden="1" x14ac:dyDescent="0.3">
      <c r="B11461" s="66">
        <v>3042</v>
      </c>
      <c r="C11461" s="68">
        <v>21.34</v>
      </c>
      <c r="D11461" s="68"/>
      <c r="E11461" s="68"/>
      <c r="G11461" s="68">
        <v>21.34</v>
      </c>
    </row>
    <row r="11462" spans="2:7" hidden="1" x14ac:dyDescent="0.3">
      <c r="B11462" s="66">
        <v>3043</v>
      </c>
      <c r="C11462" s="68"/>
      <c r="D11462" s="68">
        <v>23.95</v>
      </c>
      <c r="E11462" s="68"/>
      <c r="G11462" s="68">
        <v>23.95</v>
      </c>
    </row>
    <row r="11463" spans="2:7" hidden="1" x14ac:dyDescent="0.3">
      <c r="B11463" s="66">
        <v>3044</v>
      </c>
      <c r="C11463" s="68">
        <v>24.19</v>
      </c>
      <c r="D11463" s="68"/>
      <c r="E11463" s="68"/>
      <c r="G11463" s="68">
        <v>24.19</v>
      </c>
    </row>
    <row r="11464" spans="2:7" hidden="1" x14ac:dyDescent="0.3">
      <c r="B11464" s="66">
        <v>3046</v>
      </c>
      <c r="C11464" s="68"/>
      <c r="D11464" s="68">
        <v>26.73</v>
      </c>
      <c r="E11464" s="68"/>
      <c r="G11464" s="68">
        <v>26.73</v>
      </c>
    </row>
    <row r="11465" spans="2:7" hidden="1" x14ac:dyDescent="0.3">
      <c r="B11465" s="66">
        <v>3048</v>
      </c>
      <c r="C11465" s="68"/>
      <c r="D11465" s="68"/>
      <c r="E11465" s="68"/>
      <c r="F11465" s="68">
        <v>26.67</v>
      </c>
      <c r="G11465" s="68">
        <v>26.67</v>
      </c>
    </row>
    <row r="11466" spans="2:7" hidden="1" x14ac:dyDescent="0.3">
      <c r="B11466" s="66">
        <v>3049</v>
      </c>
      <c r="C11466" s="68"/>
      <c r="D11466" s="68"/>
      <c r="E11466" s="68"/>
      <c r="F11466" s="68">
        <v>24.77</v>
      </c>
      <c r="G11466" s="68">
        <v>24.77</v>
      </c>
    </row>
    <row r="11467" spans="2:7" hidden="1" x14ac:dyDescent="0.3">
      <c r="B11467" s="66">
        <v>3050</v>
      </c>
      <c r="C11467" s="68"/>
      <c r="D11467" s="68">
        <v>23.22</v>
      </c>
      <c r="E11467" s="68"/>
      <c r="G11467" s="68">
        <v>23.22</v>
      </c>
    </row>
    <row r="11468" spans="2:7" hidden="1" x14ac:dyDescent="0.3">
      <c r="B11468" s="66">
        <v>3051</v>
      </c>
      <c r="C11468" s="68"/>
      <c r="D11468" s="68">
        <v>21.47</v>
      </c>
      <c r="E11468" s="68"/>
      <c r="G11468" s="68">
        <v>21.47</v>
      </c>
    </row>
    <row r="11469" spans="2:7" hidden="1" x14ac:dyDescent="0.3">
      <c r="B11469" s="66">
        <v>3052</v>
      </c>
      <c r="C11469" s="68"/>
      <c r="D11469" s="68"/>
      <c r="E11469" s="68">
        <v>28.59</v>
      </c>
      <c r="G11469" s="68">
        <v>28.59</v>
      </c>
    </row>
    <row r="11470" spans="2:7" hidden="1" x14ac:dyDescent="0.3">
      <c r="B11470" s="66">
        <v>3054</v>
      </c>
      <c r="C11470" s="68"/>
      <c r="D11470" s="68">
        <v>22.26</v>
      </c>
      <c r="E11470" s="68"/>
      <c r="G11470" s="68">
        <v>22.26</v>
      </c>
    </row>
    <row r="11471" spans="2:7" hidden="1" x14ac:dyDescent="0.3">
      <c r="B11471" s="66">
        <v>3055</v>
      </c>
      <c r="C11471" s="68"/>
      <c r="D11471" s="68">
        <v>23.85</v>
      </c>
      <c r="E11471" s="68"/>
      <c r="G11471" s="68">
        <v>23.85</v>
      </c>
    </row>
    <row r="11472" spans="2:7" hidden="1" x14ac:dyDescent="0.3">
      <c r="B11472" s="66">
        <v>3056</v>
      </c>
      <c r="C11472" s="68"/>
      <c r="D11472" s="68"/>
      <c r="E11472" s="68"/>
      <c r="F11472" s="68">
        <v>25.7</v>
      </c>
      <c r="G11472" s="68">
        <v>25.7</v>
      </c>
    </row>
    <row r="11473" spans="2:7" hidden="1" x14ac:dyDescent="0.3">
      <c r="B11473" s="66">
        <v>3057</v>
      </c>
      <c r="C11473" s="68"/>
      <c r="D11473" s="68"/>
      <c r="E11473" s="68"/>
      <c r="F11473" s="68">
        <v>26.81</v>
      </c>
      <c r="G11473" s="68">
        <v>26.81</v>
      </c>
    </row>
    <row r="11474" spans="2:7" hidden="1" x14ac:dyDescent="0.3">
      <c r="B11474" s="66">
        <v>3058</v>
      </c>
      <c r="C11474" s="68">
        <v>27.73</v>
      </c>
      <c r="D11474" s="68"/>
      <c r="E11474" s="68"/>
      <c r="G11474" s="68">
        <v>27.73</v>
      </c>
    </row>
    <row r="11475" spans="2:7" hidden="1" x14ac:dyDescent="0.3">
      <c r="B11475" s="66">
        <v>3059</v>
      </c>
      <c r="C11475" s="68">
        <v>24.69</v>
      </c>
      <c r="D11475" s="68"/>
      <c r="E11475" s="68"/>
      <c r="G11475" s="68">
        <v>24.69</v>
      </c>
    </row>
    <row r="11476" spans="2:7" hidden="1" x14ac:dyDescent="0.3">
      <c r="B11476" s="66">
        <v>3060</v>
      </c>
      <c r="C11476" s="68"/>
      <c r="D11476" s="68">
        <v>29.11</v>
      </c>
      <c r="E11476" s="68"/>
      <c r="G11476" s="68">
        <v>29.11</v>
      </c>
    </row>
    <row r="11477" spans="2:7" hidden="1" x14ac:dyDescent="0.3">
      <c r="B11477" s="66">
        <v>3061</v>
      </c>
      <c r="C11477" s="68"/>
      <c r="D11477" s="68">
        <v>25.85</v>
      </c>
      <c r="E11477" s="68"/>
      <c r="G11477" s="68">
        <v>25.85</v>
      </c>
    </row>
    <row r="11478" spans="2:7" hidden="1" x14ac:dyDescent="0.3">
      <c r="B11478" s="66">
        <v>3062</v>
      </c>
      <c r="C11478" s="68"/>
      <c r="D11478" s="68"/>
      <c r="E11478" s="68">
        <v>24.56</v>
      </c>
      <c r="G11478" s="68">
        <v>24.56</v>
      </c>
    </row>
    <row r="11479" spans="2:7" hidden="1" x14ac:dyDescent="0.3">
      <c r="B11479" s="66">
        <v>3063</v>
      </c>
      <c r="C11479" s="68"/>
      <c r="D11479" s="68"/>
      <c r="E11479" s="68"/>
      <c r="F11479" s="68">
        <v>22.17</v>
      </c>
      <c r="G11479" s="68">
        <v>22.17</v>
      </c>
    </row>
    <row r="11480" spans="2:7" hidden="1" x14ac:dyDescent="0.3">
      <c r="B11480" s="66">
        <v>3064</v>
      </c>
      <c r="C11480" s="68"/>
      <c r="D11480" s="68">
        <v>19.53</v>
      </c>
      <c r="E11480" s="68"/>
      <c r="G11480" s="68">
        <v>19.53</v>
      </c>
    </row>
    <row r="11481" spans="2:7" hidden="1" x14ac:dyDescent="0.3">
      <c r="B11481" s="66">
        <v>3065</v>
      </c>
      <c r="C11481" s="68">
        <v>26.87</v>
      </c>
      <c r="D11481" s="68"/>
      <c r="E11481" s="68"/>
      <c r="G11481" s="68">
        <v>26.87</v>
      </c>
    </row>
    <row r="11482" spans="2:7" hidden="1" x14ac:dyDescent="0.3">
      <c r="B11482" s="66">
        <v>3066</v>
      </c>
      <c r="C11482" s="68">
        <v>25.46</v>
      </c>
      <c r="D11482" s="68"/>
      <c r="E11482" s="68"/>
      <c r="G11482" s="68">
        <v>25.46</v>
      </c>
    </row>
    <row r="11483" spans="2:7" hidden="1" x14ac:dyDescent="0.3">
      <c r="B11483" s="66">
        <v>3068</v>
      </c>
      <c r="C11483" s="68"/>
      <c r="D11483" s="68"/>
      <c r="E11483" s="68">
        <v>22.72</v>
      </c>
      <c r="G11483" s="68">
        <v>22.72</v>
      </c>
    </row>
    <row r="11484" spans="2:7" hidden="1" x14ac:dyDescent="0.3">
      <c r="B11484" s="66">
        <v>3069</v>
      </c>
      <c r="C11484" s="68">
        <v>27.93</v>
      </c>
      <c r="D11484" s="68"/>
      <c r="E11484" s="68"/>
      <c r="G11484" s="68">
        <v>27.93</v>
      </c>
    </row>
    <row r="11485" spans="2:7" hidden="1" x14ac:dyDescent="0.3">
      <c r="B11485" s="66">
        <v>3070</v>
      </c>
      <c r="C11485" s="68"/>
      <c r="D11485" s="68"/>
      <c r="E11485" s="68">
        <v>21.03</v>
      </c>
      <c r="G11485" s="68">
        <v>21.03</v>
      </c>
    </row>
    <row r="11486" spans="2:7" hidden="1" x14ac:dyDescent="0.3">
      <c r="B11486" s="66">
        <v>3071</v>
      </c>
      <c r="C11486" s="68">
        <v>27.45</v>
      </c>
      <c r="D11486" s="68"/>
      <c r="E11486" s="68"/>
      <c r="G11486" s="68">
        <v>27.45</v>
      </c>
    </row>
    <row r="11487" spans="2:7" hidden="1" x14ac:dyDescent="0.3">
      <c r="B11487" s="66">
        <v>3072</v>
      </c>
      <c r="C11487" s="68">
        <v>24.53</v>
      </c>
      <c r="D11487" s="68"/>
      <c r="E11487" s="68"/>
      <c r="G11487" s="68">
        <v>24.53</v>
      </c>
    </row>
    <row r="11488" spans="2:7" hidden="1" x14ac:dyDescent="0.3">
      <c r="B11488" s="66">
        <v>3073</v>
      </c>
      <c r="C11488" s="68"/>
      <c r="D11488" s="68">
        <v>24.79</v>
      </c>
      <c r="E11488" s="68"/>
      <c r="G11488" s="68">
        <v>24.79</v>
      </c>
    </row>
    <row r="11489" spans="2:7" hidden="1" x14ac:dyDescent="0.3">
      <c r="B11489" s="66">
        <v>3074</v>
      </c>
      <c r="C11489" s="68"/>
      <c r="D11489" s="68"/>
      <c r="E11489" s="68"/>
      <c r="F11489" s="68">
        <v>28.18</v>
      </c>
      <c r="G11489" s="68">
        <v>28.18</v>
      </c>
    </row>
    <row r="11490" spans="2:7" hidden="1" x14ac:dyDescent="0.3">
      <c r="B11490" s="66">
        <v>3075</v>
      </c>
      <c r="C11490" s="68"/>
      <c r="D11490" s="68"/>
      <c r="E11490" s="68">
        <v>24.16</v>
      </c>
      <c r="G11490" s="68">
        <v>24.16</v>
      </c>
    </row>
    <row r="11491" spans="2:7" hidden="1" x14ac:dyDescent="0.3">
      <c r="B11491" s="66">
        <v>3076</v>
      </c>
      <c r="C11491" s="68"/>
      <c r="D11491" s="68">
        <v>21.8</v>
      </c>
      <c r="E11491" s="68"/>
      <c r="G11491" s="68">
        <v>21.8</v>
      </c>
    </row>
    <row r="11492" spans="2:7" hidden="1" x14ac:dyDescent="0.3">
      <c r="B11492" s="66">
        <v>3077</v>
      </c>
      <c r="C11492" s="68">
        <v>27.9</v>
      </c>
      <c r="D11492" s="68"/>
      <c r="E11492" s="68"/>
      <c r="G11492" s="68">
        <v>27.9</v>
      </c>
    </row>
    <row r="11493" spans="2:7" hidden="1" x14ac:dyDescent="0.3">
      <c r="B11493" s="66">
        <v>3078</v>
      </c>
      <c r="C11493" s="68"/>
      <c r="D11493" s="68">
        <v>29.29</v>
      </c>
      <c r="E11493" s="68"/>
      <c r="G11493" s="68">
        <v>29.29</v>
      </c>
    </row>
    <row r="11494" spans="2:7" hidden="1" x14ac:dyDescent="0.3">
      <c r="B11494" s="66">
        <v>3080</v>
      </c>
      <c r="C11494" s="68"/>
      <c r="D11494" s="68">
        <v>26.1</v>
      </c>
      <c r="E11494" s="68"/>
      <c r="G11494" s="68">
        <v>26.1</v>
      </c>
    </row>
    <row r="11495" spans="2:7" hidden="1" x14ac:dyDescent="0.3">
      <c r="B11495" s="66">
        <v>3081</v>
      </c>
      <c r="C11495" s="68">
        <v>29.04</v>
      </c>
      <c r="D11495" s="68"/>
      <c r="E11495" s="68"/>
      <c r="G11495" s="68">
        <v>29.04</v>
      </c>
    </row>
    <row r="11496" spans="2:7" hidden="1" x14ac:dyDescent="0.3">
      <c r="B11496" s="66">
        <v>3082</v>
      </c>
      <c r="C11496" s="68"/>
      <c r="D11496" s="68">
        <v>31.52</v>
      </c>
      <c r="E11496" s="68"/>
      <c r="G11496" s="68">
        <v>31.52</v>
      </c>
    </row>
    <row r="11497" spans="2:7" hidden="1" x14ac:dyDescent="0.3">
      <c r="B11497" s="66">
        <v>3084</v>
      </c>
      <c r="C11497" s="68">
        <v>25.91</v>
      </c>
      <c r="D11497" s="68"/>
      <c r="E11497" s="68"/>
      <c r="G11497" s="68">
        <v>25.91</v>
      </c>
    </row>
    <row r="11498" spans="2:7" hidden="1" x14ac:dyDescent="0.3">
      <c r="B11498" s="66">
        <v>3085</v>
      </c>
      <c r="C11498" s="68">
        <v>19.72</v>
      </c>
      <c r="D11498" s="68"/>
      <c r="E11498" s="68"/>
      <c r="G11498" s="68">
        <v>19.72</v>
      </c>
    </row>
    <row r="11499" spans="2:7" hidden="1" x14ac:dyDescent="0.3">
      <c r="B11499" s="66">
        <v>3086</v>
      </c>
      <c r="C11499" s="68"/>
      <c r="D11499" s="68"/>
      <c r="E11499" s="68">
        <v>26.28</v>
      </c>
      <c r="G11499" s="68">
        <v>26.28</v>
      </c>
    </row>
    <row r="11500" spans="2:7" hidden="1" x14ac:dyDescent="0.3">
      <c r="B11500" s="66">
        <v>3087</v>
      </c>
      <c r="C11500" s="68">
        <v>27.26</v>
      </c>
      <c r="D11500" s="68"/>
      <c r="E11500" s="68"/>
      <c r="G11500" s="68">
        <v>27.26</v>
      </c>
    </row>
    <row r="11501" spans="2:7" hidden="1" x14ac:dyDescent="0.3">
      <c r="B11501" s="66">
        <v>3088</v>
      </c>
      <c r="C11501" s="68"/>
      <c r="D11501" s="68"/>
      <c r="E11501" s="68">
        <v>27.13</v>
      </c>
      <c r="G11501" s="68">
        <v>27.13</v>
      </c>
    </row>
    <row r="11502" spans="2:7" hidden="1" x14ac:dyDescent="0.3">
      <c r="B11502" s="66">
        <v>3089</v>
      </c>
      <c r="C11502" s="68">
        <v>25.23</v>
      </c>
      <c r="D11502" s="68"/>
      <c r="E11502" s="68"/>
      <c r="G11502" s="68">
        <v>25.23</v>
      </c>
    </row>
    <row r="11503" spans="2:7" hidden="1" x14ac:dyDescent="0.3">
      <c r="B11503" s="66">
        <v>3091</v>
      </c>
      <c r="C11503" s="68">
        <v>32.630000000000003</v>
      </c>
      <c r="D11503" s="68"/>
      <c r="E11503" s="68"/>
      <c r="G11503" s="68">
        <v>32.630000000000003</v>
      </c>
    </row>
    <row r="11504" spans="2:7" hidden="1" x14ac:dyDescent="0.3">
      <c r="B11504" s="66">
        <v>3092</v>
      </c>
      <c r="C11504" s="68"/>
      <c r="D11504" s="68"/>
      <c r="E11504" s="68"/>
      <c r="F11504" s="68">
        <v>27.78</v>
      </c>
      <c r="G11504" s="68">
        <v>27.78</v>
      </c>
    </row>
    <row r="11505" spans="2:7" hidden="1" x14ac:dyDescent="0.3">
      <c r="B11505" s="66">
        <v>3093</v>
      </c>
      <c r="C11505" s="68"/>
      <c r="D11505" s="68">
        <v>25.33</v>
      </c>
      <c r="E11505" s="68"/>
      <c r="G11505" s="68">
        <v>25.33</v>
      </c>
    </row>
    <row r="11506" spans="2:7" hidden="1" x14ac:dyDescent="0.3">
      <c r="B11506" s="66">
        <v>3094</v>
      </c>
      <c r="C11506" s="68"/>
      <c r="D11506" s="68"/>
      <c r="E11506" s="68">
        <v>27.87</v>
      </c>
      <c r="G11506" s="68">
        <v>27.87</v>
      </c>
    </row>
    <row r="11507" spans="2:7" hidden="1" x14ac:dyDescent="0.3">
      <c r="B11507" s="66">
        <v>3095</v>
      </c>
      <c r="C11507" s="68">
        <v>23.84</v>
      </c>
      <c r="D11507" s="68"/>
      <c r="E11507" s="68"/>
      <c r="G11507" s="68">
        <v>23.84</v>
      </c>
    </row>
    <row r="11508" spans="2:7" hidden="1" x14ac:dyDescent="0.3">
      <c r="B11508" s="66">
        <v>3096</v>
      </c>
      <c r="C11508" s="68"/>
      <c r="D11508" s="68"/>
      <c r="E11508" s="68"/>
      <c r="F11508" s="68">
        <v>27.48</v>
      </c>
      <c r="G11508" s="68">
        <v>27.48</v>
      </c>
    </row>
    <row r="11509" spans="2:7" hidden="1" x14ac:dyDescent="0.3">
      <c r="B11509" s="66">
        <v>3097</v>
      </c>
      <c r="C11509" s="68"/>
      <c r="D11509" s="68">
        <v>29.69</v>
      </c>
      <c r="E11509" s="68"/>
      <c r="G11509" s="68">
        <v>29.69</v>
      </c>
    </row>
    <row r="11510" spans="2:7" hidden="1" x14ac:dyDescent="0.3">
      <c r="B11510" s="66">
        <v>3098</v>
      </c>
      <c r="C11510" s="68"/>
      <c r="D11510" s="68">
        <v>24.44</v>
      </c>
      <c r="E11510" s="68"/>
      <c r="G11510" s="68">
        <v>24.44</v>
      </c>
    </row>
    <row r="11511" spans="2:7" hidden="1" x14ac:dyDescent="0.3">
      <c r="B11511" s="66">
        <v>3099</v>
      </c>
      <c r="C11511" s="68">
        <v>29.06</v>
      </c>
      <c r="D11511" s="68"/>
      <c r="E11511" s="68"/>
      <c r="G11511" s="68">
        <v>29.06</v>
      </c>
    </row>
    <row r="11512" spans="2:7" hidden="1" x14ac:dyDescent="0.3">
      <c r="B11512" s="66">
        <v>3100</v>
      </c>
      <c r="C11512" s="68">
        <v>22.01</v>
      </c>
      <c r="D11512" s="68"/>
      <c r="E11512" s="68"/>
      <c r="G11512" s="68">
        <v>22.01</v>
      </c>
    </row>
    <row r="11513" spans="2:7" hidden="1" x14ac:dyDescent="0.3">
      <c r="B11513" s="66">
        <v>3101</v>
      </c>
      <c r="C11513" s="68"/>
      <c r="D11513" s="68">
        <v>25.79</v>
      </c>
      <c r="E11513" s="68"/>
      <c r="G11513" s="68">
        <v>25.79</v>
      </c>
    </row>
    <row r="11514" spans="2:7" hidden="1" x14ac:dyDescent="0.3">
      <c r="B11514" s="66">
        <v>3102</v>
      </c>
      <c r="C11514" s="68">
        <v>18.64</v>
      </c>
      <c r="D11514" s="68"/>
      <c r="E11514" s="68"/>
      <c r="G11514" s="68">
        <v>18.64</v>
      </c>
    </row>
    <row r="11515" spans="2:7" hidden="1" x14ac:dyDescent="0.3">
      <c r="B11515" s="66">
        <v>3103</v>
      </c>
      <c r="C11515" s="68">
        <v>21.74</v>
      </c>
      <c r="D11515" s="68"/>
      <c r="E11515" s="68"/>
      <c r="G11515" s="68">
        <v>21.74</v>
      </c>
    </row>
    <row r="11516" spans="2:7" hidden="1" x14ac:dyDescent="0.3">
      <c r="B11516" s="66">
        <v>3105</v>
      </c>
      <c r="C11516" s="68"/>
      <c r="D11516" s="68">
        <v>22.73</v>
      </c>
      <c r="E11516" s="68"/>
      <c r="G11516" s="68">
        <v>22.73</v>
      </c>
    </row>
    <row r="11517" spans="2:7" hidden="1" x14ac:dyDescent="0.3">
      <c r="B11517" s="66">
        <v>3106</v>
      </c>
      <c r="C11517" s="68">
        <v>29.04</v>
      </c>
      <c r="D11517" s="68"/>
      <c r="E11517" s="68"/>
      <c r="G11517" s="68">
        <v>29.04</v>
      </c>
    </row>
    <row r="11518" spans="2:7" hidden="1" x14ac:dyDescent="0.3">
      <c r="B11518" s="66">
        <v>3107</v>
      </c>
      <c r="C11518" s="68">
        <v>22.46</v>
      </c>
      <c r="D11518" s="68"/>
      <c r="E11518" s="68"/>
      <c r="G11518" s="68">
        <v>22.46</v>
      </c>
    </row>
    <row r="11519" spans="2:7" hidden="1" x14ac:dyDescent="0.3">
      <c r="B11519" s="66">
        <v>3108</v>
      </c>
      <c r="C11519" s="68"/>
      <c r="D11519" s="68"/>
      <c r="E11519" s="68">
        <v>23.45</v>
      </c>
      <c r="G11519" s="68">
        <v>23.45</v>
      </c>
    </row>
    <row r="11520" spans="2:7" hidden="1" x14ac:dyDescent="0.3">
      <c r="B11520" s="66">
        <v>3109</v>
      </c>
      <c r="C11520" s="68"/>
      <c r="D11520" s="68"/>
      <c r="E11520" s="68">
        <v>27.18</v>
      </c>
      <c r="G11520" s="68">
        <v>27.18</v>
      </c>
    </row>
    <row r="11521" spans="2:7" hidden="1" x14ac:dyDescent="0.3">
      <c r="B11521" s="66">
        <v>3111</v>
      </c>
      <c r="C11521" s="68"/>
      <c r="D11521" s="68"/>
      <c r="E11521" s="68"/>
      <c r="F11521" s="68">
        <v>27.5</v>
      </c>
      <c r="G11521" s="68">
        <v>27.5</v>
      </c>
    </row>
    <row r="11522" spans="2:7" hidden="1" x14ac:dyDescent="0.3">
      <c r="B11522" s="66">
        <v>3112</v>
      </c>
      <c r="C11522" s="68">
        <v>29.64</v>
      </c>
      <c r="D11522" s="68"/>
      <c r="E11522" s="68"/>
      <c r="G11522" s="68">
        <v>29.64</v>
      </c>
    </row>
    <row r="11523" spans="2:7" hidden="1" x14ac:dyDescent="0.3">
      <c r="B11523" s="66">
        <v>3113</v>
      </c>
      <c r="C11523" s="68">
        <v>29.6</v>
      </c>
      <c r="D11523" s="68"/>
      <c r="E11523" s="68"/>
      <c r="G11523" s="68">
        <v>29.6</v>
      </c>
    </row>
    <row r="11524" spans="2:7" hidden="1" x14ac:dyDescent="0.3">
      <c r="B11524" s="66">
        <v>3114</v>
      </c>
      <c r="C11524" s="68">
        <v>28.73</v>
      </c>
      <c r="D11524" s="68"/>
      <c r="E11524" s="68"/>
      <c r="G11524" s="68">
        <v>28.73</v>
      </c>
    </row>
    <row r="11525" spans="2:7" hidden="1" x14ac:dyDescent="0.3">
      <c r="B11525" s="66">
        <v>3115</v>
      </c>
      <c r="C11525" s="68">
        <v>18.649999999999999</v>
      </c>
      <c r="D11525" s="68"/>
      <c r="E11525" s="68"/>
      <c r="G11525" s="68">
        <v>18.649999999999999</v>
      </c>
    </row>
    <row r="11526" spans="2:7" hidden="1" x14ac:dyDescent="0.3">
      <c r="B11526" s="66">
        <v>3116</v>
      </c>
      <c r="C11526" s="68">
        <v>32.99</v>
      </c>
      <c r="D11526" s="68"/>
      <c r="E11526" s="68"/>
      <c r="G11526" s="68">
        <v>32.99</v>
      </c>
    </row>
    <row r="11527" spans="2:7" hidden="1" x14ac:dyDescent="0.3">
      <c r="B11527" s="66">
        <v>3117</v>
      </c>
      <c r="C11527" s="68"/>
      <c r="D11527" s="68"/>
      <c r="E11527" s="68"/>
      <c r="F11527" s="68">
        <v>28.24</v>
      </c>
      <c r="G11527" s="68">
        <v>28.24</v>
      </c>
    </row>
    <row r="11528" spans="2:7" hidden="1" x14ac:dyDescent="0.3">
      <c r="B11528" s="66">
        <v>3118</v>
      </c>
      <c r="C11528" s="68"/>
      <c r="D11528" s="68">
        <v>26.01</v>
      </c>
      <c r="E11528" s="68"/>
      <c r="G11528" s="68">
        <v>26.01</v>
      </c>
    </row>
    <row r="11529" spans="2:7" hidden="1" x14ac:dyDescent="0.3">
      <c r="B11529" s="66">
        <v>3119</v>
      </c>
      <c r="C11529" s="68"/>
      <c r="D11529" s="68"/>
      <c r="E11529" s="68"/>
      <c r="F11529" s="68">
        <v>23.9</v>
      </c>
      <c r="G11529" s="68">
        <v>23.9</v>
      </c>
    </row>
    <row r="11530" spans="2:7" hidden="1" x14ac:dyDescent="0.3">
      <c r="B11530" s="66">
        <v>3121</v>
      </c>
      <c r="C11530" s="68">
        <v>26.47</v>
      </c>
      <c r="D11530" s="68"/>
      <c r="E11530" s="68"/>
      <c r="G11530" s="68">
        <v>26.47</v>
      </c>
    </row>
    <row r="11531" spans="2:7" hidden="1" x14ac:dyDescent="0.3">
      <c r="B11531" s="66">
        <v>3122</v>
      </c>
      <c r="C11531" s="68">
        <v>19.18</v>
      </c>
      <c r="D11531" s="68"/>
      <c r="E11531" s="68"/>
      <c r="G11531" s="68">
        <v>19.18</v>
      </c>
    </row>
    <row r="11532" spans="2:7" hidden="1" x14ac:dyDescent="0.3">
      <c r="B11532" s="66">
        <v>3124</v>
      </c>
      <c r="C11532" s="68"/>
      <c r="D11532" s="68">
        <v>20.62</v>
      </c>
      <c r="E11532" s="68"/>
      <c r="G11532" s="68">
        <v>20.62</v>
      </c>
    </row>
    <row r="11533" spans="2:7" hidden="1" x14ac:dyDescent="0.3">
      <c r="B11533" s="66">
        <v>3125</v>
      </c>
      <c r="C11533" s="68"/>
      <c r="D11533" s="68"/>
      <c r="E11533" s="68">
        <v>23.4</v>
      </c>
      <c r="G11533" s="68">
        <v>23.4</v>
      </c>
    </row>
    <row r="11534" spans="2:7" hidden="1" x14ac:dyDescent="0.3">
      <c r="B11534" s="66">
        <v>3126</v>
      </c>
      <c r="C11534" s="68"/>
      <c r="D11534" s="68"/>
      <c r="E11534" s="68">
        <v>23.08</v>
      </c>
      <c r="G11534" s="68">
        <v>23.08</v>
      </c>
    </row>
    <row r="11535" spans="2:7" hidden="1" x14ac:dyDescent="0.3">
      <c r="B11535" s="66">
        <v>3130</v>
      </c>
      <c r="C11535" s="68"/>
      <c r="D11535" s="68">
        <v>31.76</v>
      </c>
      <c r="E11535" s="68"/>
      <c r="G11535" s="68">
        <v>31.76</v>
      </c>
    </row>
    <row r="11536" spans="2:7" hidden="1" x14ac:dyDescent="0.3">
      <c r="B11536" s="66">
        <v>3131</v>
      </c>
      <c r="C11536" s="68"/>
      <c r="D11536" s="68">
        <v>28.68</v>
      </c>
      <c r="E11536" s="68"/>
      <c r="G11536" s="68">
        <v>28.68</v>
      </c>
    </row>
    <row r="11537" spans="2:7" hidden="1" x14ac:dyDescent="0.3">
      <c r="B11537" s="66">
        <v>3132</v>
      </c>
      <c r="C11537" s="68">
        <v>25.67</v>
      </c>
      <c r="D11537" s="68"/>
      <c r="E11537" s="68"/>
      <c r="G11537" s="68">
        <v>25.67</v>
      </c>
    </row>
    <row r="11538" spans="2:7" hidden="1" x14ac:dyDescent="0.3">
      <c r="B11538" s="66">
        <v>3133</v>
      </c>
      <c r="C11538" s="68">
        <v>23.78</v>
      </c>
      <c r="D11538" s="68"/>
      <c r="E11538" s="68"/>
      <c r="G11538" s="68">
        <v>23.78</v>
      </c>
    </row>
    <row r="11539" spans="2:7" hidden="1" x14ac:dyDescent="0.3">
      <c r="B11539" s="66">
        <v>3135</v>
      </c>
      <c r="C11539" s="68"/>
      <c r="D11539" s="68">
        <v>21.59</v>
      </c>
      <c r="E11539" s="68"/>
      <c r="G11539" s="68">
        <v>21.59</v>
      </c>
    </row>
    <row r="11540" spans="2:7" hidden="1" x14ac:dyDescent="0.3">
      <c r="B11540" s="66">
        <v>3136</v>
      </c>
      <c r="C11540" s="68">
        <v>24.01</v>
      </c>
      <c r="D11540" s="68"/>
      <c r="E11540" s="68"/>
      <c r="G11540" s="68">
        <v>24.01</v>
      </c>
    </row>
    <row r="11541" spans="2:7" hidden="1" x14ac:dyDescent="0.3">
      <c r="B11541" s="66">
        <v>3137</v>
      </c>
      <c r="C11541" s="68"/>
      <c r="D11541" s="68">
        <v>26.65</v>
      </c>
      <c r="E11541" s="68"/>
      <c r="G11541" s="68">
        <v>26.65</v>
      </c>
    </row>
    <row r="11542" spans="2:7" hidden="1" x14ac:dyDescent="0.3">
      <c r="B11542" s="66">
        <v>3138</v>
      </c>
      <c r="C11542" s="68"/>
      <c r="D11542" s="68">
        <v>25.45</v>
      </c>
      <c r="E11542" s="68"/>
      <c r="G11542" s="68">
        <v>25.45</v>
      </c>
    </row>
    <row r="11543" spans="2:7" hidden="1" x14ac:dyDescent="0.3">
      <c r="B11543" s="66">
        <v>3139</v>
      </c>
      <c r="C11543" s="68"/>
      <c r="D11543" s="68"/>
      <c r="E11543" s="68">
        <v>24.38</v>
      </c>
      <c r="G11543" s="68">
        <v>24.38</v>
      </c>
    </row>
    <row r="11544" spans="2:7" hidden="1" x14ac:dyDescent="0.3">
      <c r="B11544" s="66">
        <v>3140</v>
      </c>
      <c r="C11544" s="68"/>
      <c r="D11544" s="68">
        <v>20.82</v>
      </c>
      <c r="E11544" s="68"/>
      <c r="G11544" s="68">
        <v>20.82</v>
      </c>
    </row>
    <row r="11545" spans="2:7" hidden="1" x14ac:dyDescent="0.3">
      <c r="B11545" s="66">
        <v>3141</v>
      </c>
      <c r="C11545" s="68"/>
      <c r="D11545" s="68">
        <v>24.96</v>
      </c>
      <c r="E11545" s="68"/>
      <c r="G11545" s="68">
        <v>24.96</v>
      </c>
    </row>
    <row r="11546" spans="2:7" hidden="1" x14ac:dyDescent="0.3">
      <c r="B11546" s="66">
        <v>3142</v>
      </c>
      <c r="C11546" s="68">
        <v>23.45</v>
      </c>
      <c r="D11546" s="68"/>
      <c r="E11546" s="68"/>
      <c r="G11546" s="68">
        <v>23.45</v>
      </c>
    </row>
    <row r="11547" spans="2:7" hidden="1" x14ac:dyDescent="0.3">
      <c r="B11547" s="66">
        <v>3143</v>
      </c>
      <c r="C11547" s="68">
        <v>24.87</v>
      </c>
      <c r="D11547" s="68"/>
      <c r="E11547" s="68"/>
      <c r="G11547" s="68">
        <v>24.87</v>
      </c>
    </row>
    <row r="11548" spans="2:7" hidden="1" x14ac:dyDescent="0.3">
      <c r="B11548" s="66">
        <v>3144</v>
      </c>
      <c r="C11548" s="68"/>
      <c r="D11548" s="68">
        <v>25.38</v>
      </c>
      <c r="E11548" s="68"/>
      <c r="G11548" s="68">
        <v>25.38</v>
      </c>
    </row>
    <row r="11549" spans="2:7" hidden="1" x14ac:dyDescent="0.3">
      <c r="B11549" s="66">
        <v>3145</v>
      </c>
      <c r="C11549" s="68">
        <v>26.04</v>
      </c>
      <c r="D11549" s="68"/>
      <c r="E11549" s="68"/>
      <c r="G11549" s="68">
        <v>26.04</v>
      </c>
    </row>
    <row r="11550" spans="2:7" hidden="1" x14ac:dyDescent="0.3">
      <c r="B11550" s="66">
        <v>3146</v>
      </c>
      <c r="C11550" s="68"/>
      <c r="D11550" s="68"/>
      <c r="E11550" s="68">
        <v>27.8</v>
      </c>
      <c r="G11550" s="68">
        <v>27.8</v>
      </c>
    </row>
    <row r="11551" spans="2:7" hidden="1" x14ac:dyDescent="0.3">
      <c r="B11551" s="66">
        <v>3147</v>
      </c>
      <c r="C11551" s="68"/>
      <c r="D11551" s="68"/>
      <c r="E11551" s="68">
        <v>31.14</v>
      </c>
      <c r="G11551" s="68">
        <v>31.14</v>
      </c>
    </row>
    <row r="11552" spans="2:7" hidden="1" x14ac:dyDescent="0.3">
      <c r="B11552" s="66">
        <v>3148</v>
      </c>
      <c r="C11552" s="68"/>
      <c r="D11552" s="68">
        <v>24.17</v>
      </c>
      <c r="E11552" s="68"/>
      <c r="G11552" s="68">
        <v>24.17</v>
      </c>
    </row>
    <row r="11553" spans="2:7" hidden="1" x14ac:dyDescent="0.3">
      <c r="B11553" s="66">
        <v>3149</v>
      </c>
      <c r="C11553" s="68"/>
      <c r="D11553" s="68"/>
      <c r="E11553" s="68"/>
      <c r="F11553" s="68">
        <v>23.29</v>
      </c>
      <c r="G11553" s="68">
        <v>23.29</v>
      </c>
    </row>
    <row r="11554" spans="2:7" hidden="1" x14ac:dyDescent="0.3">
      <c r="B11554" s="66">
        <v>3150</v>
      </c>
      <c r="C11554" s="68">
        <v>33.81</v>
      </c>
      <c r="D11554" s="68"/>
      <c r="E11554" s="68"/>
      <c r="G11554" s="68">
        <v>33.81</v>
      </c>
    </row>
    <row r="11555" spans="2:7" hidden="1" x14ac:dyDescent="0.3">
      <c r="B11555" s="66">
        <v>3151</v>
      </c>
      <c r="C11555" s="68"/>
      <c r="D11555" s="68">
        <v>31.93</v>
      </c>
      <c r="E11555" s="68"/>
      <c r="G11555" s="68">
        <v>31.93</v>
      </c>
    </row>
    <row r="11556" spans="2:7" hidden="1" x14ac:dyDescent="0.3">
      <c r="B11556" s="66">
        <v>3152</v>
      </c>
      <c r="C11556" s="68"/>
      <c r="D11556" s="68"/>
      <c r="E11556" s="68"/>
      <c r="F11556" s="68">
        <v>29.29</v>
      </c>
      <c r="G11556" s="68">
        <v>29.29</v>
      </c>
    </row>
    <row r="11557" spans="2:7" hidden="1" x14ac:dyDescent="0.3">
      <c r="B11557" s="66">
        <v>3153</v>
      </c>
      <c r="C11557" s="68">
        <v>18.87</v>
      </c>
      <c r="D11557" s="68"/>
      <c r="E11557" s="68"/>
      <c r="G11557" s="68">
        <v>18.87</v>
      </c>
    </row>
    <row r="11558" spans="2:7" hidden="1" x14ac:dyDescent="0.3">
      <c r="B11558" s="66">
        <v>3155</v>
      </c>
      <c r="C11558" s="68">
        <v>28.87</v>
      </c>
      <c r="D11558" s="68"/>
      <c r="E11558" s="68"/>
      <c r="G11558" s="68">
        <v>28.87</v>
      </c>
    </row>
    <row r="11559" spans="2:7" hidden="1" x14ac:dyDescent="0.3">
      <c r="B11559" s="66">
        <v>3156</v>
      </c>
      <c r="C11559" s="68"/>
      <c r="D11559" s="68">
        <v>25.71</v>
      </c>
      <c r="E11559" s="68"/>
      <c r="G11559" s="68">
        <v>25.71</v>
      </c>
    </row>
    <row r="11560" spans="2:7" hidden="1" x14ac:dyDescent="0.3">
      <c r="B11560" s="66">
        <v>3157</v>
      </c>
      <c r="C11560" s="68"/>
      <c r="D11560" s="68">
        <v>24</v>
      </c>
      <c r="E11560" s="68"/>
      <c r="G11560" s="68">
        <v>24</v>
      </c>
    </row>
    <row r="11561" spans="2:7" hidden="1" x14ac:dyDescent="0.3">
      <c r="B11561" s="66">
        <v>3158</v>
      </c>
      <c r="C11561" s="68">
        <v>25.88</v>
      </c>
      <c r="D11561" s="68"/>
      <c r="E11561" s="68"/>
      <c r="G11561" s="68">
        <v>25.88</v>
      </c>
    </row>
    <row r="11562" spans="2:7" hidden="1" x14ac:dyDescent="0.3">
      <c r="B11562" s="66">
        <v>3159</v>
      </c>
      <c r="C11562" s="68">
        <v>30.28</v>
      </c>
      <c r="D11562" s="68"/>
      <c r="E11562" s="68"/>
      <c r="G11562" s="68">
        <v>30.28</v>
      </c>
    </row>
    <row r="11563" spans="2:7" hidden="1" x14ac:dyDescent="0.3">
      <c r="B11563" s="66">
        <v>3160</v>
      </c>
      <c r="C11563" s="68"/>
      <c r="D11563" s="68">
        <v>25.54</v>
      </c>
      <c r="E11563" s="68"/>
      <c r="G11563" s="68">
        <v>25.54</v>
      </c>
    </row>
    <row r="11564" spans="2:7" hidden="1" x14ac:dyDescent="0.3">
      <c r="B11564" s="66">
        <v>3161</v>
      </c>
      <c r="C11564" s="68"/>
      <c r="D11564" s="68">
        <v>29.29</v>
      </c>
      <c r="E11564" s="68"/>
      <c r="G11564" s="68">
        <v>29.29</v>
      </c>
    </row>
    <row r="11565" spans="2:7" hidden="1" x14ac:dyDescent="0.3">
      <c r="B11565" s="66">
        <v>3162</v>
      </c>
      <c r="C11565" s="68"/>
      <c r="D11565" s="68">
        <v>27.78</v>
      </c>
      <c r="E11565" s="68"/>
      <c r="G11565" s="68">
        <v>27.78</v>
      </c>
    </row>
    <row r="11566" spans="2:7" hidden="1" x14ac:dyDescent="0.3">
      <c r="B11566" s="66">
        <v>3163</v>
      </c>
      <c r="C11566" s="68">
        <v>27.86</v>
      </c>
      <c r="D11566" s="68"/>
      <c r="E11566" s="68"/>
      <c r="G11566" s="68">
        <v>27.86</v>
      </c>
    </row>
    <row r="11567" spans="2:7" hidden="1" x14ac:dyDescent="0.3">
      <c r="B11567" s="66">
        <v>3164</v>
      </c>
      <c r="C11567" s="68">
        <v>26.91</v>
      </c>
      <c r="D11567" s="68"/>
      <c r="E11567" s="68"/>
      <c r="G11567" s="68">
        <v>26.91</v>
      </c>
    </row>
    <row r="11568" spans="2:7" hidden="1" x14ac:dyDescent="0.3">
      <c r="B11568" s="66">
        <v>3165</v>
      </c>
      <c r="C11568" s="68"/>
      <c r="D11568" s="68"/>
      <c r="E11568" s="68"/>
      <c r="F11568" s="68">
        <v>28.23</v>
      </c>
      <c r="G11568" s="68">
        <v>28.23</v>
      </c>
    </row>
    <row r="11569" spans="2:7" hidden="1" x14ac:dyDescent="0.3">
      <c r="B11569" s="66">
        <v>3166</v>
      </c>
      <c r="C11569" s="68">
        <v>24.92</v>
      </c>
      <c r="D11569" s="68"/>
      <c r="E11569" s="68"/>
      <c r="G11569" s="68">
        <v>24.92</v>
      </c>
    </row>
    <row r="11570" spans="2:7" hidden="1" x14ac:dyDescent="0.3">
      <c r="B11570" s="66">
        <v>3167</v>
      </c>
      <c r="C11570" s="68"/>
      <c r="D11570" s="68"/>
      <c r="E11570" s="68"/>
      <c r="F11570" s="68">
        <v>23.1</v>
      </c>
      <c r="G11570" s="68">
        <v>23.1</v>
      </c>
    </row>
    <row r="11571" spans="2:7" hidden="1" x14ac:dyDescent="0.3">
      <c r="B11571" s="66">
        <v>3168</v>
      </c>
      <c r="C11571" s="68">
        <v>30.28</v>
      </c>
      <c r="D11571" s="68"/>
      <c r="E11571" s="68"/>
      <c r="G11571" s="68">
        <v>30.28</v>
      </c>
    </row>
    <row r="11572" spans="2:7" hidden="1" x14ac:dyDescent="0.3">
      <c r="B11572" s="66">
        <v>3169</v>
      </c>
      <c r="C11572" s="68">
        <v>26.54</v>
      </c>
      <c r="D11572" s="68"/>
      <c r="E11572" s="68"/>
      <c r="G11572" s="68">
        <v>26.54</v>
      </c>
    </row>
    <row r="11573" spans="2:7" hidden="1" x14ac:dyDescent="0.3">
      <c r="B11573" s="66">
        <v>3170</v>
      </c>
      <c r="C11573" s="68">
        <v>30.03</v>
      </c>
      <c r="D11573" s="68"/>
      <c r="E11573" s="68"/>
      <c r="G11573" s="68">
        <v>30.03</v>
      </c>
    </row>
    <row r="11574" spans="2:7" hidden="1" x14ac:dyDescent="0.3">
      <c r="B11574" s="66">
        <v>3171</v>
      </c>
      <c r="C11574" s="68"/>
      <c r="D11574" s="68">
        <v>21.97</v>
      </c>
      <c r="E11574" s="68"/>
      <c r="G11574" s="68">
        <v>21.97</v>
      </c>
    </row>
    <row r="11575" spans="2:7" hidden="1" x14ac:dyDescent="0.3">
      <c r="B11575" s="66">
        <v>3172</v>
      </c>
      <c r="C11575" s="68">
        <v>25.09</v>
      </c>
      <c r="D11575" s="68"/>
      <c r="E11575" s="68"/>
      <c r="G11575" s="68">
        <v>25.09</v>
      </c>
    </row>
    <row r="11576" spans="2:7" hidden="1" x14ac:dyDescent="0.3">
      <c r="B11576" s="66">
        <v>3173</v>
      </c>
      <c r="C11576" s="68">
        <v>24.35</v>
      </c>
      <c r="D11576" s="68"/>
      <c r="E11576" s="68"/>
      <c r="G11576" s="68">
        <v>24.35</v>
      </c>
    </row>
    <row r="11577" spans="2:7" hidden="1" x14ac:dyDescent="0.3">
      <c r="B11577" s="66">
        <v>3174</v>
      </c>
      <c r="C11577" s="68"/>
      <c r="D11577" s="68"/>
      <c r="E11577" s="68">
        <v>22.85</v>
      </c>
      <c r="G11577" s="68">
        <v>22.85</v>
      </c>
    </row>
    <row r="11578" spans="2:7" hidden="1" x14ac:dyDescent="0.3">
      <c r="B11578" s="66">
        <v>3175</v>
      </c>
      <c r="C11578" s="68"/>
      <c r="D11578" s="68"/>
      <c r="E11578" s="68">
        <v>25.4</v>
      </c>
      <c r="G11578" s="68">
        <v>25.4</v>
      </c>
    </row>
    <row r="11579" spans="2:7" hidden="1" x14ac:dyDescent="0.3">
      <c r="B11579" s="66">
        <v>3177</v>
      </c>
      <c r="C11579" s="68"/>
      <c r="D11579" s="68">
        <v>23.46</v>
      </c>
      <c r="E11579" s="68"/>
      <c r="G11579" s="68">
        <v>23.46</v>
      </c>
    </row>
    <row r="11580" spans="2:7" hidden="1" x14ac:dyDescent="0.3">
      <c r="B11580" s="66">
        <v>3178</v>
      </c>
      <c r="C11580" s="68">
        <v>25.75</v>
      </c>
      <c r="D11580" s="68"/>
      <c r="E11580" s="68"/>
      <c r="G11580" s="68">
        <v>25.75</v>
      </c>
    </row>
    <row r="11581" spans="2:7" hidden="1" x14ac:dyDescent="0.3">
      <c r="B11581" s="66">
        <v>3179</v>
      </c>
      <c r="C11581" s="68"/>
      <c r="D11581" s="68"/>
      <c r="E11581" s="68"/>
      <c r="F11581" s="68">
        <v>35.200000000000003</v>
      </c>
      <c r="G11581" s="68">
        <v>35.200000000000003</v>
      </c>
    </row>
    <row r="11582" spans="2:7" hidden="1" x14ac:dyDescent="0.3">
      <c r="B11582" s="66">
        <v>3180</v>
      </c>
      <c r="C11582" s="68">
        <v>22.91</v>
      </c>
      <c r="D11582" s="68"/>
      <c r="E11582" s="68"/>
      <c r="G11582" s="68">
        <v>22.91</v>
      </c>
    </row>
    <row r="11583" spans="2:7" hidden="1" x14ac:dyDescent="0.3">
      <c r="B11583" s="66">
        <v>3181</v>
      </c>
      <c r="C11583" s="68">
        <v>26.6</v>
      </c>
      <c r="D11583" s="68"/>
      <c r="E11583" s="68"/>
      <c r="G11583" s="68">
        <v>26.6</v>
      </c>
    </row>
    <row r="11584" spans="2:7" hidden="1" x14ac:dyDescent="0.3">
      <c r="B11584" s="66">
        <v>3182</v>
      </c>
      <c r="C11584" s="68">
        <v>28.49</v>
      </c>
      <c r="D11584" s="68"/>
      <c r="E11584" s="68"/>
      <c r="G11584" s="68">
        <v>28.49</v>
      </c>
    </row>
    <row r="11585" spans="2:7" hidden="1" x14ac:dyDescent="0.3">
      <c r="B11585" s="66">
        <v>3183</v>
      </c>
      <c r="C11585" s="68"/>
      <c r="D11585" s="68">
        <v>26.24</v>
      </c>
      <c r="E11585" s="68"/>
      <c r="G11585" s="68">
        <v>26.24</v>
      </c>
    </row>
    <row r="11586" spans="2:7" hidden="1" x14ac:dyDescent="0.3">
      <c r="B11586" s="66">
        <v>3184</v>
      </c>
      <c r="C11586" s="68">
        <v>26.72</v>
      </c>
      <c r="D11586" s="68"/>
      <c r="E11586" s="68"/>
      <c r="G11586" s="68">
        <v>26.72</v>
      </c>
    </row>
    <row r="11587" spans="2:7" hidden="1" x14ac:dyDescent="0.3">
      <c r="B11587" s="66">
        <v>3185</v>
      </c>
      <c r="C11587" s="68"/>
      <c r="D11587" s="68"/>
      <c r="E11587" s="68">
        <v>23.76</v>
      </c>
      <c r="G11587" s="68">
        <v>23.76</v>
      </c>
    </row>
    <row r="11588" spans="2:7" hidden="1" x14ac:dyDescent="0.3">
      <c r="B11588" s="66">
        <v>3186</v>
      </c>
      <c r="C11588" s="68"/>
      <c r="D11588" s="68">
        <v>34.46</v>
      </c>
      <c r="E11588" s="68"/>
      <c r="G11588" s="68">
        <v>34.46</v>
      </c>
    </row>
    <row r="11589" spans="2:7" hidden="1" x14ac:dyDescent="0.3">
      <c r="B11589" s="66">
        <v>3187</v>
      </c>
      <c r="C11589" s="68">
        <v>33.08</v>
      </c>
      <c r="D11589" s="68"/>
      <c r="E11589" s="68"/>
      <c r="G11589" s="68">
        <v>33.08</v>
      </c>
    </row>
    <row r="11590" spans="2:7" hidden="1" x14ac:dyDescent="0.3">
      <c r="B11590" s="66">
        <v>3188</v>
      </c>
      <c r="C11590" s="68"/>
      <c r="D11590" s="68">
        <v>25.77</v>
      </c>
      <c r="E11590" s="68"/>
      <c r="G11590" s="68">
        <v>25.77</v>
      </c>
    </row>
    <row r="11591" spans="2:7" hidden="1" x14ac:dyDescent="0.3">
      <c r="B11591" s="66">
        <v>3189</v>
      </c>
      <c r="C11591" s="68">
        <v>24.3</v>
      </c>
      <c r="D11591" s="68"/>
      <c r="E11591" s="68"/>
      <c r="G11591" s="68">
        <v>24.3</v>
      </c>
    </row>
    <row r="11592" spans="2:7" hidden="1" x14ac:dyDescent="0.3">
      <c r="B11592" s="66">
        <v>3190</v>
      </c>
      <c r="C11592" s="68"/>
      <c r="D11592" s="68">
        <v>26.46</v>
      </c>
      <c r="E11592" s="68"/>
      <c r="G11592" s="68">
        <v>26.46</v>
      </c>
    </row>
    <row r="11593" spans="2:7" hidden="1" x14ac:dyDescent="0.3">
      <c r="B11593" s="66">
        <v>3191</v>
      </c>
      <c r="C11593" s="68">
        <v>27.61</v>
      </c>
      <c r="D11593" s="68"/>
      <c r="E11593" s="68"/>
      <c r="G11593" s="68">
        <v>27.61</v>
      </c>
    </row>
    <row r="11594" spans="2:7" hidden="1" x14ac:dyDescent="0.3">
      <c r="B11594" s="66">
        <v>3192</v>
      </c>
      <c r="C11594" s="68">
        <v>29.8</v>
      </c>
      <c r="D11594" s="68"/>
      <c r="E11594" s="68"/>
      <c r="G11594" s="68">
        <v>29.8</v>
      </c>
    </row>
    <row r="11595" spans="2:7" hidden="1" x14ac:dyDescent="0.3">
      <c r="B11595" s="66">
        <v>3193</v>
      </c>
      <c r="C11595" s="68"/>
      <c r="D11595" s="68">
        <v>26.25</v>
      </c>
      <c r="E11595" s="68"/>
      <c r="G11595" s="68">
        <v>26.25</v>
      </c>
    </row>
    <row r="11596" spans="2:7" hidden="1" x14ac:dyDescent="0.3">
      <c r="B11596" s="66">
        <v>3194</v>
      </c>
      <c r="C11596" s="68"/>
      <c r="D11596" s="68">
        <v>29.07</v>
      </c>
      <c r="E11596" s="68"/>
      <c r="G11596" s="68">
        <v>29.07</v>
      </c>
    </row>
    <row r="11597" spans="2:7" hidden="1" x14ac:dyDescent="0.3">
      <c r="B11597" s="66">
        <v>3195</v>
      </c>
      <c r="C11597" s="68">
        <v>21.51</v>
      </c>
      <c r="D11597" s="68"/>
      <c r="E11597" s="68"/>
      <c r="G11597" s="68">
        <v>21.51</v>
      </c>
    </row>
    <row r="11598" spans="2:7" hidden="1" x14ac:dyDescent="0.3">
      <c r="B11598" s="66">
        <v>3196</v>
      </c>
      <c r="C11598" s="68">
        <v>26.26</v>
      </c>
      <c r="D11598" s="68"/>
      <c r="E11598" s="68"/>
      <c r="G11598" s="68">
        <v>26.26</v>
      </c>
    </row>
    <row r="11599" spans="2:7" hidden="1" x14ac:dyDescent="0.3">
      <c r="B11599" s="66">
        <v>3197</v>
      </c>
      <c r="C11599" s="68">
        <v>28.82</v>
      </c>
      <c r="D11599" s="68"/>
      <c r="E11599" s="68"/>
      <c r="G11599" s="68">
        <v>28.82</v>
      </c>
    </row>
    <row r="11600" spans="2:7" hidden="1" x14ac:dyDescent="0.3">
      <c r="B11600" s="66">
        <v>3198</v>
      </c>
      <c r="C11600" s="68"/>
      <c r="D11600" s="68">
        <v>24.19</v>
      </c>
      <c r="E11600" s="68"/>
      <c r="G11600" s="68">
        <v>24.19</v>
      </c>
    </row>
    <row r="11601" spans="2:7" hidden="1" x14ac:dyDescent="0.3">
      <c r="B11601" s="66">
        <v>3199</v>
      </c>
      <c r="C11601" s="68">
        <v>33.799999999999997</v>
      </c>
      <c r="D11601" s="68"/>
      <c r="E11601" s="68"/>
      <c r="G11601" s="68">
        <v>33.799999999999997</v>
      </c>
    </row>
    <row r="11602" spans="2:7" hidden="1" x14ac:dyDescent="0.3">
      <c r="B11602" s="66">
        <v>3200</v>
      </c>
      <c r="C11602" s="68"/>
      <c r="D11602" s="68">
        <v>22.35</v>
      </c>
      <c r="E11602" s="68"/>
      <c r="G11602" s="68">
        <v>22.35</v>
      </c>
    </row>
    <row r="11603" spans="2:7" hidden="1" x14ac:dyDescent="0.3">
      <c r="B11603" s="66">
        <v>3202</v>
      </c>
      <c r="C11603" s="68">
        <v>29.34</v>
      </c>
      <c r="D11603" s="68"/>
      <c r="E11603" s="68"/>
      <c r="G11603" s="68">
        <v>29.34</v>
      </c>
    </row>
    <row r="11604" spans="2:7" hidden="1" x14ac:dyDescent="0.3">
      <c r="B11604" s="66">
        <v>3203</v>
      </c>
      <c r="C11604" s="68">
        <v>22.91</v>
      </c>
      <c r="D11604" s="68"/>
      <c r="E11604" s="68"/>
      <c r="G11604" s="68">
        <v>22.91</v>
      </c>
    </row>
    <row r="11605" spans="2:7" hidden="1" x14ac:dyDescent="0.3">
      <c r="B11605" s="66">
        <v>3204</v>
      </c>
      <c r="C11605" s="68"/>
      <c r="D11605" s="68"/>
      <c r="E11605" s="68"/>
      <c r="F11605" s="68">
        <v>26.77</v>
      </c>
      <c r="G11605" s="68">
        <v>26.77</v>
      </c>
    </row>
    <row r="11606" spans="2:7" hidden="1" x14ac:dyDescent="0.3">
      <c r="B11606" s="66">
        <v>3205</v>
      </c>
      <c r="C11606" s="68"/>
      <c r="D11606" s="68"/>
      <c r="E11606" s="68"/>
      <c r="F11606" s="68">
        <v>18.48</v>
      </c>
      <c r="G11606" s="68">
        <v>18.48</v>
      </c>
    </row>
    <row r="11607" spans="2:7" hidden="1" x14ac:dyDescent="0.3">
      <c r="B11607" s="66">
        <v>3206</v>
      </c>
      <c r="C11607" s="68"/>
      <c r="D11607" s="68">
        <v>23.36</v>
      </c>
      <c r="E11607" s="68"/>
      <c r="G11607" s="68">
        <v>23.36</v>
      </c>
    </row>
    <row r="11608" spans="2:7" hidden="1" x14ac:dyDescent="0.3">
      <c r="B11608" s="66">
        <v>3207</v>
      </c>
      <c r="C11608" s="68">
        <v>33.47</v>
      </c>
      <c r="D11608" s="68"/>
      <c r="E11608" s="68"/>
      <c r="G11608" s="68">
        <v>33.47</v>
      </c>
    </row>
    <row r="11609" spans="2:7" hidden="1" x14ac:dyDescent="0.3">
      <c r="B11609" s="66">
        <v>3208</v>
      </c>
      <c r="C11609" s="68"/>
      <c r="D11609" s="68">
        <v>26.45</v>
      </c>
      <c r="E11609" s="68"/>
      <c r="G11609" s="68">
        <v>26.45</v>
      </c>
    </row>
    <row r="11610" spans="2:7" hidden="1" x14ac:dyDescent="0.3">
      <c r="B11610" s="66">
        <v>3210</v>
      </c>
      <c r="C11610" s="68">
        <v>26.91</v>
      </c>
      <c r="D11610" s="68"/>
      <c r="E11610" s="68"/>
      <c r="G11610" s="68">
        <v>26.91</v>
      </c>
    </row>
    <row r="11611" spans="2:7" hidden="1" x14ac:dyDescent="0.3">
      <c r="B11611" s="66">
        <v>3211</v>
      </c>
      <c r="C11611" s="68">
        <v>22.53</v>
      </c>
      <c r="D11611" s="68"/>
      <c r="E11611" s="68"/>
      <c r="G11611" s="68">
        <v>22.53</v>
      </c>
    </row>
    <row r="11612" spans="2:7" hidden="1" x14ac:dyDescent="0.3">
      <c r="B11612" s="66">
        <v>3212</v>
      </c>
      <c r="C11612" s="68">
        <v>28.58</v>
      </c>
      <c r="D11612" s="68"/>
      <c r="E11612" s="68"/>
      <c r="G11612" s="68">
        <v>28.58</v>
      </c>
    </row>
    <row r="11613" spans="2:7" hidden="1" x14ac:dyDescent="0.3">
      <c r="B11613" s="66">
        <v>3213</v>
      </c>
      <c r="C11613" s="68"/>
      <c r="D11613" s="68">
        <v>23.38</v>
      </c>
      <c r="E11613" s="68"/>
      <c r="G11613" s="68">
        <v>23.38</v>
      </c>
    </row>
    <row r="11614" spans="2:7" hidden="1" x14ac:dyDescent="0.3">
      <c r="B11614" s="66">
        <v>3214</v>
      </c>
      <c r="C11614" s="68">
        <v>26.36</v>
      </c>
      <c r="D11614" s="68"/>
      <c r="E11614" s="68"/>
      <c r="G11614" s="68">
        <v>26.36</v>
      </c>
    </row>
    <row r="11615" spans="2:7" hidden="1" x14ac:dyDescent="0.3">
      <c r="B11615" s="66">
        <v>3215</v>
      </c>
      <c r="C11615" s="68">
        <v>24.41</v>
      </c>
      <c r="D11615" s="68"/>
      <c r="E11615" s="68"/>
      <c r="G11615" s="68">
        <v>24.41</v>
      </c>
    </row>
    <row r="11616" spans="2:7" hidden="1" x14ac:dyDescent="0.3">
      <c r="B11616" s="66">
        <v>3216</v>
      </c>
      <c r="C11616" s="68"/>
      <c r="D11616" s="68"/>
      <c r="E11616" s="68">
        <v>28.12</v>
      </c>
      <c r="G11616" s="68">
        <v>28.12</v>
      </c>
    </row>
    <row r="11617" spans="2:7" hidden="1" x14ac:dyDescent="0.3">
      <c r="B11617" s="66">
        <v>3217</v>
      </c>
      <c r="C11617" s="68">
        <v>28.69</v>
      </c>
      <c r="D11617" s="68"/>
      <c r="E11617" s="68"/>
      <c r="G11617" s="68">
        <v>28.69</v>
      </c>
    </row>
    <row r="11618" spans="2:7" hidden="1" x14ac:dyDescent="0.3">
      <c r="B11618" s="66">
        <v>3218</v>
      </c>
      <c r="C11618" s="68">
        <v>22.97</v>
      </c>
      <c r="D11618" s="68"/>
      <c r="E11618" s="68"/>
      <c r="G11618" s="68">
        <v>22.97</v>
      </c>
    </row>
    <row r="11619" spans="2:7" hidden="1" x14ac:dyDescent="0.3">
      <c r="B11619" s="66">
        <v>3219</v>
      </c>
      <c r="C11619" s="68"/>
      <c r="D11619" s="68">
        <v>28.47</v>
      </c>
      <c r="E11619" s="68"/>
      <c r="G11619" s="68">
        <v>28.47</v>
      </c>
    </row>
    <row r="11620" spans="2:7" hidden="1" x14ac:dyDescent="0.3">
      <c r="B11620" s="66">
        <v>3220</v>
      </c>
      <c r="C11620" s="68"/>
      <c r="D11620" s="68"/>
      <c r="E11620" s="68">
        <v>24.26</v>
      </c>
      <c r="G11620" s="68">
        <v>24.26</v>
      </c>
    </row>
    <row r="11621" spans="2:7" hidden="1" x14ac:dyDescent="0.3">
      <c r="B11621" s="66">
        <v>3221</v>
      </c>
      <c r="C11621" s="68"/>
      <c r="D11621" s="68">
        <v>21.72</v>
      </c>
      <c r="E11621" s="68"/>
      <c r="G11621" s="68">
        <v>21.72</v>
      </c>
    </row>
    <row r="11622" spans="2:7" hidden="1" x14ac:dyDescent="0.3">
      <c r="B11622" s="66">
        <v>3222</v>
      </c>
      <c r="C11622" s="68"/>
      <c r="D11622" s="68">
        <v>29.03</v>
      </c>
      <c r="E11622" s="68"/>
      <c r="G11622" s="68">
        <v>29.03</v>
      </c>
    </row>
    <row r="11623" spans="2:7" hidden="1" x14ac:dyDescent="0.3">
      <c r="B11623" s="66">
        <v>3223</v>
      </c>
      <c r="C11623" s="68"/>
      <c r="D11623" s="68">
        <v>23.46</v>
      </c>
      <c r="E11623" s="68"/>
      <c r="G11623" s="68">
        <v>23.46</v>
      </c>
    </row>
    <row r="11624" spans="2:7" hidden="1" x14ac:dyDescent="0.3">
      <c r="B11624" s="66">
        <v>3224</v>
      </c>
      <c r="C11624" s="68"/>
      <c r="D11624" s="68"/>
      <c r="E11624" s="68"/>
      <c r="F11624" s="68">
        <v>24.4</v>
      </c>
      <c r="G11624" s="68">
        <v>24.4</v>
      </c>
    </row>
    <row r="11625" spans="2:7" hidden="1" x14ac:dyDescent="0.3">
      <c r="B11625" s="66">
        <v>3225</v>
      </c>
      <c r="C11625" s="68"/>
      <c r="D11625" s="68">
        <v>33.14</v>
      </c>
      <c r="E11625" s="68"/>
      <c r="G11625" s="68">
        <v>33.14</v>
      </c>
    </row>
    <row r="11626" spans="2:7" hidden="1" x14ac:dyDescent="0.3">
      <c r="B11626" s="66">
        <v>3226</v>
      </c>
      <c r="C11626" s="68"/>
      <c r="D11626" s="68"/>
      <c r="E11626" s="68">
        <v>26.7</v>
      </c>
      <c r="G11626" s="68">
        <v>26.7</v>
      </c>
    </row>
    <row r="11627" spans="2:7" hidden="1" x14ac:dyDescent="0.3">
      <c r="B11627" s="66">
        <v>3227</v>
      </c>
      <c r="C11627" s="68">
        <v>28.6</v>
      </c>
      <c r="D11627" s="68"/>
      <c r="E11627" s="68"/>
      <c r="G11627" s="68">
        <v>28.6</v>
      </c>
    </row>
    <row r="11628" spans="2:7" hidden="1" x14ac:dyDescent="0.3">
      <c r="B11628" s="66">
        <v>3228</v>
      </c>
      <c r="C11628" s="68">
        <v>25.58</v>
      </c>
      <c r="D11628" s="68"/>
      <c r="E11628" s="68"/>
      <c r="G11628" s="68">
        <v>25.58</v>
      </c>
    </row>
    <row r="11629" spans="2:7" hidden="1" x14ac:dyDescent="0.3">
      <c r="B11629" s="66">
        <v>3230</v>
      </c>
      <c r="C11629" s="68"/>
      <c r="D11629" s="68"/>
      <c r="E11629" s="68">
        <v>23.09</v>
      </c>
      <c r="G11629" s="68">
        <v>23.09</v>
      </c>
    </row>
    <row r="11630" spans="2:7" hidden="1" x14ac:dyDescent="0.3">
      <c r="B11630" s="66">
        <v>3231</v>
      </c>
      <c r="C11630" s="68"/>
      <c r="D11630" s="68"/>
      <c r="E11630" s="68">
        <v>23.02</v>
      </c>
      <c r="G11630" s="68">
        <v>23.02</v>
      </c>
    </row>
    <row r="11631" spans="2:7" hidden="1" x14ac:dyDescent="0.3">
      <c r="B11631" s="66">
        <v>3233</v>
      </c>
      <c r="C11631" s="68"/>
      <c r="D11631" s="68"/>
      <c r="E11631" s="68">
        <v>23.51</v>
      </c>
      <c r="G11631" s="68">
        <v>23.51</v>
      </c>
    </row>
    <row r="11632" spans="2:7" hidden="1" x14ac:dyDescent="0.3">
      <c r="B11632" s="66">
        <v>3234</v>
      </c>
      <c r="C11632" s="68"/>
      <c r="D11632" s="68">
        <v>28.92</v>
      </c>
      <c r="E11632" s="68"/>
      <c r="G11632" s="68">
        <v>28.92</v>
      </c>
    </row>
    <row r="11633" spans="2:7" hidden="1" x14ac:dyDescent="0.3">
      <c r="B11633" s="66">
        <v>3235</v>
      </c>
      <c r="C11633" s="68"/>
      <c r="D11633" s="68"/>
      <c r="E11633" s="68">
        <v>21.48</v>
      </c>
      <c r="G11633" s="68">
        <v>21.48</v>
      </c>
    </row>
    <row r="11634" spans="2:7" hidden="1" x14ac:dyDescent="0.3">
      <c r="B11634" s="66">
        <v>3237</v>
      </c>
      <c r="C11634" s="68"/>
      <c r="D11634" s="68">
        <v>21.94</v>
      </c>
      <c r="E11634" s="68"/>
      <c r="G11634" s="68">
        <v>21.94</v>
      </c>
    </row>
    <row r="11635" spans="2:7" hidden="1" x14ac:dyDescent="0.3">
      <c r="B11635" s="66">
        <v>3238</v>
      </c>
      <c r="C11635" s="68">
        <v>22.01</v>
      </c>
      <c r="D11635" s="68"/>
      <c r="E11635" s="68"/>
      <c r="G11635" s="68">
        <v>22.01</v>
      </c>
    </row>
    <row r="11636" spans="2:7" hidden="1" x14ac:dyDescent="0.3">
      <c r="B11636" s="66">
        <v>3240</v>
      </c>
      <c r="C11636" s="68"/>
      <c r="D11636" s="68"/>
      <c r="E11636" s="68"/>
      <c r="F11636" s="68">
        <v>23.65</v>
      </c>
      <c r="G11636" s="68">
        <v>23.65</v>
      </c>
    </row>
    <row r="11637" spans="2:7" hidden="1" x14ac:dyDescent="0.3">
      <c r="B11637" s="66">
        <v>3241</v>
      </c>
      <c r="C11637" s="68"/>
      <c r="D11637" s="68">
        <v>27.99</v>
      </c>
      <c r="E11637" s="68"/>
      <c r="G11637" s="68">
        <v>27.99</v>
      </c>
    </row>
    <row r="11638" spans="2:7" hidden="1" x14ac:dyDescent="0.3">
      <c r="B11638" s="66">
        <v>3242</v>
      </c>
      <c r="C11638" s="68"/>
      <c r="D11638" s="68"/>
      <c r="E11638" s="68">
        <v>19.7</v>
      </c>
      <c r="G11638" s="68">
        <v>19.7</v>
      </c>
    </row>
    <row r="11639" spans="2:7" hidden="1" x14ac:dyDescent="0.3">
      <c r="B11639" s="66">
        <v>3243</v>
      </c>
      <c r="C11639" s="68"/>
      <c r="D11639" s="68"/>
      <c r="E11639" s="68"/>
      <c r="F11639" s="68">
        <v>20.72</v>
      </c>
      <c r="G11639" s="68">
        <v>20.72</v>
      </c>
    </row>
    <row r="11640" spans="2:7" hidden="1" x14ac:dyDescent="0.3">
      <c r="B11640" s="66">
        <v>3244</v>
      </c>
      <c r="C11640" s="68">
        <v>22.15</v>
      </c>
      <c r="D11640" s="68"/>
      <c r="E11640" s="68"/>
      <c r="G11640" s="68">
        <v>22.15</v>
      </c>
    </row>
    <row r="11641" spans="2:7" hidden="1" x14ac:dyDescent="0.3">
      <c r="B11641" s="66">
        <v>3246</v>
      </c>
      <c r="C11641" s="68"/>
      <c r="D11641" s="68">
        <v>25.56</v>
      </c>
      <c r="E11641" s="68"/>
      <c r="G11641" s="68">
        <v>25.56</v>
      </c>
    </row>
    <row r="11642" spans="2:7" hidden="1" x14ac:dyDescent="0.3">
      <c r="B11642" s="66">
        <v>3247</v>
      </c>
      <c r="C11642" s="68"/>
      <c r="D11642" s="68">
        <v>22.35</v>
      </c>
      <c r="E11642" s="68"/>
      <c r="G11642" s="68">
        <v>22.35</v>
      </c>
    </row>
    <row r="11643" spans="2:7" hidden="1" x14ac:dyDescent="0.3">
      <c r="B11643" s="66">
        <v>3248</v>
      </c>
      <c r="C11643" s="68"/>
      <c r="D11643" s="68"/>
      <c r="E11643" s="68"/>
      <c r="F11643" s="68">
        <v>21.25</v>
      </c>
      <c r="G11643" s="68">
        <v>21.25</v>
      </c>
    </row>
    <row r="11644" spans="2:7" hidden="1" x14ac:dyDescent="0.3">
      <c r="B11644" s="66">
        <v>3249</v>
      </c>
      <c r="C11644" s="68"/>
      <c r="D11644" s="68"/>
      <c r="E11644" s="68">
        <v>23.05</v>
      </c>
      <c r="G11644" s="68">
        <v>23.05</v>
      </c>
    </row>
    <row r="11645" spans="2:7" hidden="1" x14ac:dyDescent="0.3">
      <c r="B11645" s="66">
        <v>3250</v>
      </c>
      <c r="C11645" s="68"/>
      <c r="D11645" s="68">
        <v>24.22</v>
      </c>
      <c r="E11645" s="68"/>
      <c r="G11645" s="68">
        <v>24.22</v>
      </c>
    </row>
    <row r="11646" spans="2:7" hidden="1" x14ac:dyDescent="0.3">
      <c r="B11646" s="66">
        <v>3251</v>
      </c>
      <c r="C11646" s="68">
        <v>25.23</v>
      </c>
      <c r="D11646" s="68"/>
      <c r="E11646" s="68"/>
      <c r="G11646" s="68">
        <v>25.23</v>
      </c>
    </row>
    <row r="11647" spans="2:7" hidden="1" x14ac:dyDescent="0.3">
      <c r="B11647" s="66">
        <v>3254</v>
      </c>
      <c r="C11647" s="68"/>
      <c r="D11647" s="68"/>
      <c r="E11647" s="68"/>
      <c r="F11647" s="68">
        <v>26.18</v>
      </c>
      <c r="G11647" s="68">
        <v>26.18</v>
      </c>
    </row>
    <row r="11648" spans="2:7" hidden="1" x14ac:dyDescent="0.3">
      <c r="B11648" s="66">
        <v>3255</v>
      </c>
      <c r="C11648" s="68">
        <v>24.07</v>
      </c>
      <c r="D11648" s="68"/>
      <c r="E11648" s="68"/>
      <c r="G11648" s="68">
        <v>24.07</v>
      </c>
    </row>
    <row r="11649" spans="2:7" hidden="1" x14ac:dyDescent="0.3">
      <c r="B11649" s="66">
        <v>3256</v>
      </c>
      <c r="C11649" s="68">
        <v>22.02</v>
      </c>
      <c r="D11649" s="68"/>
      <c r="E11649" s="68"/>
      <c r="G11649" s="68">
        <v>22.02</v>
      </c>
    </row>
    <row r="11650" spans="2:7" hidden="1" x14ac:dyDescent="0.3">
      <c r="B11650" s="66">
        <v>3257</v>
      </c>
      <c r="C11650" s="68"/>
      <c r="D11650" s="68">
        <v>22.37</v>
      </c>
      <c r="E11650" s="68"/>
      <c r="G11650" s="68">
        <v>22.37</v>
      </c>
    </row>
    <row r="11651" spans="2:7" hidden="1" x14ac:dyDescent="0.3">
      <c r="B11651" s="66">
        <v>3258</v>
      </c>
      <c r="C11651" s="68">
        <v>24.33</v>
      </c>
      <c r="D11651" s="68"/>
      <c r="E11651" s="68"/>
      <c r="G11651" s="68">
        <v>24.33</v>
      </c>
    </row>
    <row r="11652" spans="2:7" hidden="1" x14ac:dyDescent="0.3">
      <c r="B11652" s="66">
        <v>3259</v>
      </c>
      <c r="C11652" s="68"/>
      <c r="D11652" s="68">
        <v>26.26</v>
      </c>
      <c r="E11652" s="68"/>
      <c r="G11652" s="68">
        <v>26.26</v>
      </c>
    </row>
    <row r="11653" spans="2:7" hidden="1" x14ac:dyDescent="0.3">
      <c r="B11653" s="66">
        <v>3260</v>
      </c>
      <c r="C11653" s="68">
        <v>34.950000000000003</v>
      </c>
      <c r="D11653" s="68"/>
      <c r="E11653" s="68"/>
      <c r="G11653" s="68">
        <v>34.950000000000003</v>
      </c>
    </row>
    <row r="11654" spans="2:7" hidden="1" x14ac:dyDescent="0.3">
      <c r="B11654" s="66">
        <v>3261</v>
      </c>
      <c r="C11654" s="68"/>
      <c r="D11654" s="68">
        <v>20.79</v>
      </c>
      <c r="E11654" s="68"/>
      <c r="G11654" s="68">
        <v>20.79</v>
      </c>
    </row>
    <row r="11655" spans="2:7" hidden="1" x14ac:dyDescent="0.3">
      <c r="B11655" s="66">
        <v>3263</v>
      </c>
      <c r="C11655" s="68"/>
      <c r="D11655" s="68"/>
      <c r="E11655" s="68">
        <v>22.18</v>
      </c>
      <c r="G11655" s="68">
        <v>22.18</v>
      </c>
    </row>
    <row r="11656" spans="2:7" hidden="1" x14ac:dyDescent="0.3">
      <c r="B11656" s="66">
        <v>3265</v>
      </c>
      <c r="C11656" s="68"/>
      <c r="D11656" s="68">
        <v>25.85</v>
      </c>
      <c r="E11656" s="68"/>
      <c r="G11656" s="68">
        <v>25.85</v>
      </c>
    </row>
    <row r="11657" spans="2:7" hidden="1" x14ac:dyDescent="0.3">
      <c r="B11657" s="66">
        <v>3266</v>
      </c>
      <c r="C11657" s="68">
        <v>23.5</v>
      </c>
      <c r="D11657" s="68"/>
      <c r="E11657" s="68"/>
      <c r="G11657" s="68">
        <v>23.5</v>
      </c>
    </row>
    <row r="11658" spans="2:7" hidden="1" x14ac:dyDescent="0.3">
      <c r="B11658" s="66">
        <v>3267</v>
      </c>
      <c r="C11658" s="68"/>
      <c r="D11658" s="68">
        <v>26.88</v>
      </c>
      <c r="E11658" s="68"/>
      <c r="G11658" s="68">
        <v>26.88</v>
      </c>
    </row>
    <row r="11659" spans="2:7" hidden="1" x14ac:dyDescent="0.3">
      <c r="B11659" s="66">
        <v>3268</v>
      </c>
      <c r="C11659" s="68">
        <v>26.91</v>
      </c>
      <c r="D11659" s="68"/>
      <c r="E11659" s="68"/>
      <c r="G11659" s="68">
        <v>26.91</v>
      </c>
    </row>
    <row r="11660" spans="2:7" hidden="1" x14ac:dyDescent="0.3">
      <c r="B11660" s="66">
        <v>3269</v>
      </c>
      <c r="C11660" s="68">
        <v>24.89</v>
      </c>
      <c r="D11660" s="68"/>
      <c r="E11660" s="68"/>
      <c r="G11660" s="68">
        <v>24.89</v>
      </c>
    </row>
    <row r="11661" spans="2:7" hidden="1" x14ac:dyDescent="0.3">
      <c r="B11661" s="66">
        <v>3270</v>
      </c>
      <c r="C11661" s="68"/>
      <c r="D11661" s="68"/>
      <c r="E11661" s="68"/>
      <c r="F11661" s="68">
        <v>26.05</v>
      </c>
      <c r="G11661" s="68">
        <v>26.05</v>
      </c>
    </row>
    <row r="11662" spans="2:7" hidden="1" x14ac:dyDescent="0.3">
      <c r="B11662" s="66">
        <v>3271</v>
      </c>
      <c r="C11662" s="68">
        <v>23.89</v>
      </c>
      <c r="D11662" s="68"/>
      <c r="E11662" s="68"/>
      <c r="G11662" s="68">
        <v>23.89</v>
      </c>
    </row>
    <row r="11663" spans="2:7" hidden="1" x14ac:dyDescent="0.3">
      <c r="B11663" s="66">
        <v>3272</v>
      </c>
      <c r="C11663" s="68">
        <v>22.29</v>
      </c>
      <c r="D11663" s="68"/>
      <c r="E11663" s="68"/>
      <c r="G11663" s="68">
        <v>22.29</v>
      </c>
    </row>
    <row r="11664" spans="2:7" hidden="1" x14ac:dyDescent="0.3">
      <c r="B11664" s="66">
        <v>3273</v>
      </c>
      <c r="C11664" s="68"/>
      <c r="D11664" s="68"/>
      <c r="E11664" s="68">
        <v>22.52</v>
      </c>
      <c r="G11664" s="68">
        <v>22.52</v>
      </c>
    </row>
    <row r="11665" spans="2:7" hidden="1" x14ac:dyDescent="0.3">
      <c r="B11665" s="66">
        <v>3274</v>
      </c>
      <c r="C11665" s="68"/>
      <c r="D11665" s="68">
        <v>30.4</v>
      </c>
      <c r="E11665" s="68"/>
      <c r="G11665" s="68">
        <v>30.4</v>
      </c>
    </row>
    <row r="11666" spans="2:7" hidden="1" x14ac:dyDescent="0.3">
      <c r="B11666" s="66">
        <v>3275</v>
      </c>
      <c r="C11666" s="68">
        <v>22.16</v>
      </c>
      <c r="D11666" s="68"/>
      <c r="E11666" s="68"/>
      <c r="G11666" s="68">
        <v>22.16</v>
      </c>
    </row>
    <row r="11667" spans="2:7" hidden="1" x14ac:dyDescent="0.3">
      <c r="B11667" s="66">
        <v>3276</v>
      </c>
      <c r="C11667" s="68"/>
      <c r="D11667" s="68"/>
      <c r="E11667" s="68">
        <v>24.67</v>
      </c>
      <c r="G11667" s="68">
        <v>24.67</v>
      </c>
    </row>
    <row r="11668" spans="2:7" hidden="1" x14ac:dyDescent="0.3">
      <c r="B11668" s="66">
        <v>3277</v>
      </c>
      <c r="C11668" s="68"/>
      <c r="D11668" s="68">
        <v>27.27</v>
      </c>
      <c r="E11668" s="68"/>
      <c r="G11668" s="68">
        <v>27.27</v>
      </c>
    </row>
    <row r="11669" spans="2:7" hidden="1" x14ac:dyDescent="0.3">
      <c r="B11669" s="66">
        <v>3278</v>
      </c>
      <c r="C11669" s="68"/>
      <c r="D11669" s="68">
        <v>18.440000000000001</v>
      </c>
      <c r="E11669" s="68"/>
      <c r="G11669" s="68">
        <v>18.440000000000001</v>
      </c>
    </row>
    <row r="11670" spans="2:7" hidden="1" x14ac:dyDescent="0.3">
      <c r="B11670" s="66">
        <v>3279</v>
      </c>
      <c r="C11670" s="68">
        <v>26.45</v>
      </c>
      <c r="D11670" s="68"/>
      <c r="E11670" s="68"/>
      <c r="G11670" s="68">
        <v>26.45</v>
      </c>
    </row>
    <row r="11671" spans="2:7" hidden="1" x14ac:dyDescent="0.3">
      <c r="B11671" s="66">
        <v>3280</v>
      </c>
      <c r="C11671" s="68"/>
      <c r="D11671" s="68">
        <v>24.08</v>
      </c>
      <c r="E11671" s="68"/>
      <c r="G11671" s="68">
        <v>24.08</v>
      </c>
    </row>
    <row r="11672" spans="2:7" hidden="1" x14ac:dyDescent="0.3">
      <c r="B11672" s="66">
        <v>3282</v>
      </c>
      <c r="C11672" s="68">
        <v>27.6</v>
      </c>
      <c r="D11672" s="68"/>
      <c r="E11672" s="68"/>
      <c r="G11672" s="68">
        <v>27.6</v>
      </c>
    </row>
    <row r="11673" spans="2:7" hidden="1" x14ac:dyDescent="0.3">
      <c r="B11673" s="66">
        <v>3283</v>
      </c>
      <c r="C11673" s="68"/>
      <c r="D11673" s="68">
        <v>23.96</v>
      </c>
      <c r="E11673" s="68"/>
      <c r="G11673" s="68">
        <v>23.96</v>
      </c>
    </row>
    <row r="11674" spans="2:7" hidden="1" x14ac:dyDescent="0.3">
      <c r="B11674" s="66">
        <v>3284</v>
      </c>
      <c r="C11674" s="68">
        <v>24.45</v>
      </c>
      <c r="D11674" s="68"/>
      <c r="E11674" s="68"/>
      <c r="G11674" s="68">
        <v>24.45</v>
      </c>
    </row>
    <row r="11675" spans="2:7" hidden="1" x14ac:dyDescent="0.3">
      <c r="B11675" s="66">
        <v>3285</v>
      </c>
      <c r="C11675" s="68"/>
      <c r="D11675" s="68"/>
      <c r="E11675" s="68">
        <v>21.18</v>
      </c>
      <c r="G11675" s="68">
        <v>21.18</v>
      </c>
    </row>
    <row r="11676" spans="2:7" hidden="1" x14ac:dyDescent="0.3">
      <c r="B11676" s="66">
        <v>3286</v>
      </c>
      <c r="C11676" s="68">
        <v>22.86</v>
      </c>
      <c r="D11676" s="68"/>
      <c r="E11676" s="68"/>
      <c r="G11676" s="68">
        <v>22.86</v>
      </c>
    </row>
    <row r="11677" spans="2:7" hidden="1" x14ac:dyDescent="0.3">
      <c r="B11677" s="66">
        <v>3287</v>
      </c>
      <c r="C11677" s="68">
        <v>23.1</v>
      </c>
      <c r="D11677" s="68"/>
      <c r="E11677" s="68"/>
      <c r="G11677" s="68">
        <v>23.1</v>
      </c>
    </row>
    <row r="11678" spans="2:7" hidden="1" x14ac:dyDescent="0.3">
      <c r="B11678" s="66">
        <v>3288</v>
      </c>
      <c r="C11678" s="68">
        <v>27.38</v>
      </c>
      <c r="D11678" s="68"/>
      <c r="E11678" s="68"/>
      <c r="G11678" s="68">
        <v>27.38</v>
      </c>
    </row>
    <row r="11679" spans="2:7" hidden="1" x14ac:dyDescent="0.3">
      <c r="B11679" s="66">
        <v>3291</v>
      </c>
      <c r="C11679" s="68"/>
      <c r="D11679" s="68"/>
      <c r="E11679" s="68">
        <v>25.29</v>
      </c>
      <c r="G11679" s="68">
        <v>25.29</v>
      </c>
    </row>
    <row r="11680" spans="2:7" hidden="1" x14ac:dyDescent="0.3">
      <c r="B11680" s="66">
        <v>3292</v>
      </c>
      <c r="C11680" s="68"/>
      <c r="D11680" s="68"/>
      <c r="E11680" s="68">
        <v>25.64</v>
      </c>
      <c r="G11680" s="68">
        <v>25.64</v>
      </c>
    </row>
    <row r="11681" spans="2:7" hidden="1" x14ac:dyDescent="0.3">
      <c r="B11681" s="66">
        <v>3293</v>
      </c>
      <c r="C11681" s="68"/>
      <c r="D11681" s="68">
        <v>31.98</v>
      </c>
      <c r="E11681" s="68"/>
      <c r="G11681" s="68">
        <v>31.98</v>
      </c>
    </row>
    <row r="11682" spans="2:7" hidden="1" x14ac:dyDescent="0.3">
      <c r="B11682" s="66">
        <v>3294</v>
      </c>
      <c r="C11682" s="68">
        <v>24.61</v>
      </c>
      <c r="D11682" s="68"/>
      <c r="E11682" s="68"/>
      <c r="G11682" s="68">
        <v>24.61</v>
      </c>
    </row>
    <row r="11683" spans="2:7" hidden="1" x14ac:dyDescent="0.3">
      <c r="B11683" s="66">
        <v>3295</v>
      </c>
      <c r="C11683" s="68">
        <v>29.36</v>
      </c>
      <c r="D11683" s="68"/>
      <c r="E11683" s="68"/>
      <c r="G11683" s="68">
        <v>29.36</v>
      </c>
    </row>
    <row r="11684" spans="2:7" hidden="1" x14ac:dyDescent="0.3">
      <c r="B11684" s="66">
        <v>3297</v>
      </c>
      <c r="C11684" s="68">
        <v>21.5</v>
      </c>
      <c r="D11684" s="68"/>
      <c r="E11684" s="68"/>
      <c r="G11684" s="68">
        <v>21.5</v>
      </c>
    </row>
    <row r="11685" spans="2:7" hidden="1" x14ac:dyDescent="0.3">
      <c r="B11685" s="66">
        <v>3298</v>
      </c>
      <c r="C11685" s="68"/>
      <c r="D11685" s="68">
        <v>19.98</v>
      </c>
      <c r="E11685" s="68"/>
      <c r="G11685" s="68">
        <v>19.98</v>
      </c>
    </row>
    <row r="11686" spans="2:7" hidden="1" x14ac:dyDescent="0.3">
      <c r="B11686" s="66">
        <v>3299</v>
      </c>
      <c r="C11686" s="68">
        <v>23.2</v>
      </c>
      <c r="D11686" s="68"/>
      <c r="E11686" s="68"/>
      <c r="G11686" s="68">
        <v>23.2</v>
      </c>
    </row>
    <row r="11687" spans="2:7" hidden="1" x14ac:dyDescent="0.3">
      <c r="B11687" s="66">
        <v>3300</v>
      </c>
      <c r="C11687" s="68">
        <v>23.09</v>
      </c>
      <c r="D11687" s="68"/>
      <c r="E11687" s="68"/>
      <c r="G11687" s="68">
        <v>23.09</v>
      </c>
    </row>
    <row r="11688" spans="2:7" hidden="1" x14ac:dyDescent="0.3">
      <c r="B11688" s="66">
        <v>3302</v>
      </c>
      <c r="C11688" s="68">
        <v>34.25</v>
      </c>
      <c r="D11688" s="68"/>
      <c r="E11688" s="68"/>
      <c r="G11688" s="68">
        <v>34.25</v>
      </c>
    </row>
    <row r="11689" spans="2:7" hidden="1" x14ac:dyDescent="0.3">
      <c r="B11689" s="66">
        <v>3303</v>
      </c>
      <c r="C11689" s="68">
        <v>23.06</v>
      </c>
      <c r="D11689" s="68"/>
      <c r="E11689" s="68"/>
      <c r="G11689" s="68">
        <v>23.06</v>
      </c>
    </row>
    <row r="11690" spans="2:7" hidden="1" x14ac:dyDescent="0.3">
      <c r="B11690" s="66">
        <v>3304</v>
      </c>
      <c r="C11690" s="68"/>
      <c r="D11690" s="68">
        <v>19.61</v>
      </c>
      <c r="E11690" s="68"/>
      <c r="G11690" s="68">
        <v>19.61</v>
      </c>
    </row>
    <row r="11691" spans="2:7" hidden="1" x14ac:dyDescent="0.3">
      <c r="B11691" s="66">
        <v>3305</v>
      </c>
      <c r="C11691" s="68">
        <v>27.47</v>
      </c>
      <c r="D11691" s="68"/>
      <c r="E11691" s="68"/>
      <c r="G11691" s="68">
        <v>27.47</v>
      </c>
    </row>
    <row r="11692" spans="2:7" hidden="1" x14ac:dyDescent="0.3">
      <c r="B11692" s="66">
        <v>3306</v>
      </c>
      <c r="C11692" s="68"/>
      <c r="D11692" s="68"/>
      <c r="E11692" s="68">
        <v>21.32</v>
      </c>
      <c r="G11692" s="68">
        <v>21.32</v>
      </c>
    </row>
    <row r="11693" spans="2:7" hidden="1" x14ac:dyDescent="0.3">
      <c r="B11693" s="66">
        <v>3307</v>
      </c>
      <c r="C11693" s="68">
        <v>33.450000000000003</v>
      </c>
      <c r="D11693" s="68"/>
      <c r="E11693" s="68"/>
      <c r="G11693" s="68">
        <v>33.450000000000003</v>
      </c>
    </row>
    <row r="11694" spans="2:7" hidden="1" x14ac:dyDescent="0.3">
      <c r="B11694" s="66">
        <v>3309</v>
      </c>
      <c r="C11694" s="68"/>
      <c r="D11694" s="68"/>
      <c r="E11694" s="68">
        <v>23.75</v>
      </c>
      <c r="G11694" s="68">
        <v>23.75</v>
      </c>
    </row>
    <row r="11695" spans="2:7" hidden="1" x14ac:dyDescent="0.3">
      <c r="B11695" s="66">
        <v>3310</v>
      </c>
      <c r="C11695" s="68"/>
      <c r="D11695" s="68"/>
      <c r="E11695" s="68"/>
      <c r="F11695" s="68">
        <v>22.84</v>
      </c>
      <c r="G11695" s="68">
        <v>22.84</v>
      </c>
    </row>
    <row r="11696" spans="2:7" hidden="1" x14ac:dyDescent="0.3">
      <c r="B11696" s="66">
        <v>3311</v>
      </c>
      <c r="C11696" s="68">
        <v>24.71</v>
      </c>
      <c r="D11696" s="68"/>
      <c r="E11696" s="68"/>
      <c r="G11696" s="68">
        <v>24.71</v>
      </c>
    </row>
    <row r="11697" spans="2:7" hidden="1" x14ac:dyDescent="0.3">
      <c r="B11697" s="66">
        <v>3312</v>
      </c>
      <c r="C11697" s="68"/>
      <c r="D11697" s="68">
        <v>21.82</v>
      </c>
      <c r="E11697" s="68"/>
      <c r="G11697" s="68">
        <v>21.82</v>
      </c>
    </row>
    <row r="11698" spans="2:7" hidden="1" x14ac:dyDescent="0.3">
      <c r="B11698" s="66">
        <v>3313</v>
      </c>
      <c r="C11698" s="68"/>
      <c r="D11698" s="68"/>
      <c r="E11698" s="68"/>
      <c r="F11698" s="68">
        <v>25.09</v>
      </c>
      <c r="G11698" s="68">
        <v>25.09</v>
      </c>
    </row>
    <row r="11699" spans="2:7" hidden="1" x14ac:dyDescent="0.3">
      <c r="B11699" s="66">
        <v>3314</v>
      </c>
      <c r="C11699" s="68">
        <v>27.93</v>
      </c>
      <c r="D11699" s="68"/>
      <c r="E11699" s="68"/>
      <c r="G11699" s="68">
        <v>27.93</v>
      </c>
    </row>
    <row r="11700" spans="2:7" hidden="1" x14ac:dyDescent="0.3">
      <c r="B11700" s="66">
        <v>3315</v>
      </c>
      <c r="C11700" s="68"/>
      <c r="D11700" s="68">
        <v>24.68</v>
      </c>
      <c r="E11700" s="68"/>
      <c r="G11700" s="68">
        <v>24.68</v>
      </c>
    </row>
    <row r="11701" spans="2:7" hidden="1" x14ac:dyDescent="0.3">
      <c r="B11701" s="66">
        <v>3316</v>
      </c>
      <c r="C11701" s="68"/>
      <c r="D11701" s="68">
        <v>21.02</v>
      </c>
      <c r="E11701" s="68"/>
      <c r="G11701" s="68">
        <v>21.02</v>
      </c>
    </row>
    <row r="11702" spans="2:7" hidden="1" x14ac:dyDescent="0.3">
      <c r="B11702" s="66">
        <v>3317</v>
      </c>
      <c r="C11702" s="68"/>
      <c r="D11702" s="68">
        <v>26.79</v>
      </c>
      <c r="E11702" s="68"/>
      <c r="G11702" s="68">
        <v>26.79</v>
      </c>
    </row>
    <row r="11703" spans="2:7" hidden="1" x14ac:dyDescent="0.3">
      <c r="B11703" s="66">
        <v>3318</v>
      </c>
      <c r="C11703" s="68">
        <v>27.63</v>
      </c>
      <c r="D11703" s="68"/>
      <c r="E11703" s="68"/>
      <c r="G11703" s="68">
        <v>27.63</v>
      </c>
    </row>
    <row r="11704" spans="2:7" hidden="1" x14ac:dyDescent="0.3">
      <c r="B11704" s="66">
        <v>3319</v>
      </c>
      <c r="C11704" s="68"/>
      <c r="D11704" s="68">
        <v>21.48</v>
      </c>
      <c r="E11704" s="68"/>
      <c r="G11704" s="68">
        <v>21.48</v>
      </c>
    </row>
    <row r="11705" spans="2:7" hidden="1" x14ac:dyDescent="0.3">
      <c r="B11705" s="66">
        <v>3320</v>
      </c>
      <c r="C11705" s="68"/>
      <c r="D11705" s="68"/>
      <c r="E11705" s="68">
        <v>23.08</v>
      </c>
      <c r="G11705" s="68">
        <v>23.08</v>
      </c>
    </row>
    <row r="11706" spans="2:7" hidden="1" x14ac:dyDescent="0.3">
      <c r="B11706" s="66">
        <v>3321</v>
      </c>
      <c r="C11706" s="68"/>
      <c r="D11706" s="68">
        <v>25.94</v>
      </c>
      <c r="E11706" s="68"/>
      <c r="G11706" s="68">
        <v>25.94</v>
      </c>
    </row>
    <row r="11707" spans="2:7" hidden="1" x14ac:dyDescent="0.3">
      <c r="B11707" s="66">
        <v>3323</v>
      </c>
      <c r="C11707" s="68">
        <v>26.21</v>
      </c>
      <c r="D11707" s="68"/>
      <c r="E11707" s="68"/>
      <c r="G11707" s="68">
        <v>26.21</v>
      </c>
    </row>
    <row r="11708" spans="2:7" hidden="1" x14ac:dyDescent="0.3">
      <c r="B11708" s="66">
        <v>3324</v>
      </c>
      <c r="C11708" s="68">
        <v>26.8</v>
      </c>
      <c r="D11708" s="68"/>
      <c r="E11708" s="68"/>
      <c r="G11708" s="68">
        <v>26.8</v>
      </c>
    </row>
    <row r="11709" spans="2:7" hidden="1" x14ac:dyDescent="0.3">
      <c r="B11709" s="66">
        <v>3325</v>
      </c>
      <c r="C11709" s="68">
        <v>24.73</v>
      </c>
      <c r="D11709" s="68"/>
      <c r="E11709" s="68"/>
      <c r="G11709" s="68">
        <v>24.73</v>
      </c>
    </row>
    <row r="11710" spans="2:7" hidden="1" x14ac:dyDescent="0.3">
      <c r="B11710" s="66">
        <v>3326</v>
      </c>
      <c r="C11710" s="68">
        <v>21.68</v>
      </c>
      <c r="D11710" s="68"/>
      <c r="E11710" s="68"/>
      <c r="G11710" s="68">
        <v>21.68</v>
      </c>
    </row>
    <row r="11711" spans="2:7" hidden="1" x14ac:dyDescent="0.3">
      <c r="B11711" s="66">
        <v>3327</v>
      </c>
      <c r="C11711" s="68">
        <v>32.92</v>
      </c>
      <c r="D11711" s="68"/>
      <c r="E11711" s="68"/>
      <c r="G11711" s="68">
        <v>32.92</v>
      </c>
    </row>
    <row r="11712" spans="2:7" hidden="1" x14ac:dyDescent="0.3">
      <c r="B11712" s="66">
        <v>3328</v>
      </c>
      <c r="C11712" s="68">
        <v>28.65</v>
      </c>
      <c r="D11712" s="68"/>
      <c r="E11712" s="68"/>
      <c r="G11712" s="68">
        <v>28.65</v>
      </c>
    </row>
    <row r="11713" spans="2:7" hidden="1" x14ac:dyDescent="0.3">
      <c r="B11713" s="66">
        <v>3329</v>
      </c>
      <c r="C11713" s="68">
        <v>30.85</v>
      </c>
      <c r="D11713" s="68"/>
      <c r="E11713" s="68"/>
      <c r="G11713" s="68">
        <v>30.85</v>
      </c>
    </row>
    <row r="11714" spans="2:7" hidden="1" x14ac:dyDescent="0.3">
      <c r="B11714" s="66">
        <v>3330</v>
      </c>
      <c r="C11714" s="68">
        <v>34.53</v>
      </c>
      <c r="D11714" s="68"/>
      <c r="E11714" s="68"/>
      <c r="G11714" s="68">
        <v>34.53</v>
      </c>
    </row>
    <row r="11715" spans="2:7" hidden="1" x14ac:dyDescent="0.3">
      <c r="B11715" s="66">
        <v>3332</v>
      </c>
      <c r="C11715" s="68">
        <v>26.39</v>
      </c>
      <c r="D11715" s="68"/>
      <c r="E11715" s="68"/>
      <c r="G11715" s="68">
        <v>26.39</v>
      </c>
    </row>
    <row r="11716" spans="2:7" hidden="1" x14ac:dyDescent="0.3">
      <c r="B11716" s="66">
        <v>3333</v>
      </c>
      <c r="C11716" s="68"/>
      <c r="D11716" s="68">
        <v>21.34</v>
      </c>
      <c r="E11716" s="68"/>
      <c r="G11716" s="68">
        <v>21.34</v>
      </c>
    </row>
    <row r="11717" spans="2:7" hidden="1" x14ac:dyDescent="0.3">
      <c r="B11717" s="66">
        <v>3334</v>
      </c>
      <c r="C11717" s="68">
        <v>30.28</v>
      </c>
      <c r="D11717" s="68"/>
      <c r="E11717" s="68"/>
      <c r="G11717" s="68">
        <v>30.28</v>
      </c>
    </row>
    <row r="11718" spans="2:7" hidden="1" x14ac:dyDescent="0.3">
      <c r="B11718" s="66">
        <v>3335</v>
      </c>
      <c r="C11718" s="68">
        <v>30.18</v>
      </c>
      <c r="D11718" s="68"/>
      <c r="E11718" s="68"/>
      <c r="G11718" s="68">
        <v>30.18</v>
      </c>
    </row>
    <row r="11719" spans="2:7" hidden="1" x14ac:dyDescent="0.3">
      <c r="B11719" s="66">
        <v>3336</v>
      </c>
      <c r="C11719" s="68"/>
      <c r="D11719" s="68"/>
      <c r="E11719" s="68"/>
      <c r="F11719" s="68">
        <v>26.49</v>
      </c>
      <c r="G11719" s="68">
        <v>26.49</v>
      </c>
    </row>
    <row r="11720" spans="2:7" hidden="1" x14ac:dyDescent="0.3">
      <c r="B11720" s="66">
        <v>3337</v>
      </c>
      <c r="C11720" s="68"/>
      <c r="D11720" s="68"/>
      <c r="E11720" s="68">
        <v>28.94</v>
      </c>
      <c r="G11720" s="68">
        <v>28.94</v>
      </c>
    </row>
    <row r="11721" spans="2:7" hidden="1" x14ac:dyDescent="0.3">
      <c r="B11721" s="66">
        <v>3338</v>
      </c>
      <c r="C11721" s="68"/>
      <c r="D11721" s="68">
        <v>17.84</v>
      </c>
      <c r="E11721" s="68"/>
      <c r="G11721" s="68">
        <v>17.84</v>
      </c>
    </row>
    <row r="11722" spans="2:7" hidden="1" x14ac:dyDescent="0.3">
      <c r="B11722" s="66">
        <v>3339</v>
      </c>
      <c r="C11722" s="68"/>
      <c r="D11722" s="68"/>
      <c r="E11722" s="68">
        <v>25.97</v>
      </c>
      <c r="G11722" s="68">
        <v>25.97</v>
      </c>
    </row>
    <row r="11723" spans="2:7" hidden="1" x14ac:dyDescent="0.3">
      <c r="B11723" s="66">
        <v>3340</v>
      </c>
      <c r="C11723" s="68"/>
      <c r="D11723" s="68">
        <v>33.659999999999997</v>
      </c>
      <c r="E11723" s="68"/>
      <c r="G11723" s="68">
        <v>33.659999999999997</v>
      </c>
    </row>
    <row r="11724" spans="2:7" hidden="1" x14ac:dyDescent="0.3">
      <c r="B11724" s="66">
        <v>3341</v>
      </c>
      <c r="C11724" s="68"/>
      <c r="D11724" s="68">
        <v>25.2</v>
      </c>
      <c r="E11724" s="68"/>
      <c r="G11724" s="68">
        <v>25.2</v>
      </c>
    </row>
    <row r="11725" spans="2:7" hidden="1" x14ac:dyDescent="0.3">
      <c r="B11725" s="66">
        <v>3343</v>
      </c>
      <c r="C11725" s="68"/>
      <c r="D11725" s="68"/>
      <c r="E11725" s="68"/>
      <c r="F11725" s="68">
        <v>32.270000000000003</v>
      </c>
      <c r="G11725" s="68">
        <v>32.270000000000003</v>
      </c>
    </row>
    <row r="11726" spans="2:7" hidden="1" x14ac:dyDescent="0.3">
      <c r="B11726" s="66">
        <v>3344</v>
      </c>
      <c r="C11726" s="68">
        <v>24.46</v>
      </c>
      <c r="D11726" s="68"/>
      <c r="E11726" s="68"/>
      <c r="G11726" s="68">
        <v>24.46</v>
      </c>
    </row>
    <row r="11727" spans="2:7" hidden="1" x14ac:dyDescent="0.3">
      <c r="B11727" s="66">
        <v>3345</v>
      </c>
      <c r="C11727" s="68"/>
      <c r="D11727" s="68">
        <v>26.21</v>
      </c>
      <c r="E11727" s="68"/>
      <c r="G11727" s="68">
        <v>26.21</v>
      </c>
    </row>
    <row r="11728" spans="2:7" hidden="1" x14ac:dyDescent="0.3">
      <c r="B11728" s="66">
        <v>3346</v>
      </c>
      <c r="C11728" s="68">
        <v>23.81</v>
      </c>
      <c r="D11728" s="68"/>
      <c r="E11728" s="68"/>
      <c r="G11728" s="68">
        <v>23.81</v>
      </c>
    </row>
    <row r="11729" spans="2:7" hidden="1" x14ac:dyDescent="0.3">
      <c r="B11729" s="66">
        <v>3347</v>
      </c>
      <c r="C11729" s="68"/>
      <c r="D11729" s="68">
        <v>25.82</v>
      </c>
      <c r="E11729" s="68"/>
      <c r="G11729" s="68">
        <v>25.82</v>
      </c>
    </row>
    <row r="11730" spans="2:7" hidden="1" x14ac:dyDescent="0.3">
      <c r="B11730" s="66">
        <v>3348</v>
      </c>
      <c r="C11730" s="68">
        <v>29.82</v>
      </c>
      <c r="D11730" s="68"/>
      <c r="E11730" s="68"/>
      <c r="G11730" s="68">
        <v>29.82</v>
      </c>
    </row>
    <row r="11731" spans="2:7" hidden="1" x14ac:dyDescent="0.3">
      <c r="B11731" s="66">
        <v>3350</v>
      </c>
      <c r="C11731" s="68">
        <v>27.39</v>
      </c>
      <c r="D11731" s="68"/>
      <c r="E11731" s="68"/>
      <c r="G11731" s="68">
        <v>27.39</v>
      </c>
    </row>
    <row r="11732" spans="2:7" hidden="1" x14ac:dyDescent="0.3">
      <c r="B11732" s="66">
        <v>3351</v>
      </c>
      <c r="C11732" s="68"/>
      <c r="D11732" s="68"/>
      <c r="E11732" s="68"/>
      <c r="F11732" s="68">
        <v>28.53</v>
      </c>
      <c r="G11732" s="68">
        <v>28.53</v>
      </c>
    </row>
    <row r="11733" spans="2:7" hidden="1" x14ac:dyDescent="0.3">
      <c r="B11733" s="66">
        <v>3352</v>
      </c>
      <c r="C11733" s="68">
        <v>19.97</v>
      </c>
      <c r="D11733" s="68"/>
      <c r="E11733" s="68"/>
      <c r="G11733" s="68">
        <v>19.97</v>
      </c>
    </row>
    <row r="11734" spans="2:7" hidden="1" x14ac:dyDescent="0.3">
      <c r="B11734" s="66">
        <v>3353</v>
      </c>
      <c r="C11734" s="68"/>
      <c r="D11734" s="68"/>
      <c r="E11734" s="68">
        <v>24.19</v>
      </c>
      <c r="G11734" s="68">
        <v>24.19</v>
      </c>
    </row>
    <row r="11735" spans="2:7" hidden="1" x14ac:dyDescent="0.3">
      <c r="B11735" s="66">
        <v>3354</v>
      </c>
      <c r="C11735" s="68"/>
      <c r="D11735" s="68">
        <v>20.39</v>
      </c>
      <c r="E11735" s="68"/>
      <c r="G11735" s="68">
        <v>20.39</v>
      </c>
    </row>
    <row r="11736" spans="2:7" hidden="1" x14ac:dyDescent="0.3">
      <c r="B11736" s="66">
        <v>3355</v>
      </c>
      <c r="C11736" s="68">
        <v>31.24</v>
      </c>
      <c r="D11736" s="68"/>
      <c r="E11736" s="68"/>
      <c r="G11736" s="68">
        <v>31.24</v>
      </c>
    </row>
    <row r="11737" spans="2:7" hidden="1" x14ac:dyDescent="0.3">
      <c r="B11737" s="66">
        <v>3356</v>
      </c>
      <c r="C11737" s="68"/>
      <c r="D11737" s="68"/>
      <c r="E11737" s="68">
        <v>21.8</v>
      </c>
      <c r="G11737" s="68">
        <v>21.8</v>
      </c>
    </row>
    <row r="11738" spans="2:7" hidden="1" x14ac:dyDescent="0.3">
      <c r="B11738" s="66">
        <v>3357</v>
      </c>
      <c r="C11738" s="68"/>
      <c r="D11738" s="68"/>
      <c r="E11738" s="68">
        <v>28.23</v>
      </c>
      <c r="G11738" s="68">
        <v>28.23</v>
      </c>
    </row>
    <row r="11739" spans="2:7" hidden="1" x14ac:dyDescent="0.3">
      <c r="B11739" s="66">
        <v>3358</v>
      </c>
      <c r="C11739" s="68"/>
      <c r="D11739" s="68"/>
      <c r="E11739" s="68">
        <v>20.54</v>
      </c>
      <c r="G11739" s="68">
        <v>20.54</v>
      </c>
    </row>
    <row r="11740" spans="2:7" hidden="1" x14ac:dyDescent="0.3">
      <c r="B11740" s="66">
        <v>3359</v>
      </c>
      <c r="C11740" s="68"/>
      <c r="D11740" s="68"/>
      <c r="E11740" s="68">
        <v>27.81</v>
      </c>
      <c r="G11740" s="68">
        <v>27.81</v>
      </c>
    </row>
    <row r="11741" spans="2:7" hidden="1" x14ac:dyDescent="0.3">
      <c r="B11741" s="66">
        <v>3360</v>
      </c>
      <c r="C11741" s="68"/>
      <c r="D11741" s="68">
        <v>25.79</v>
      </c>
      <c r="E11741" s="68"/>
      <c r="G11741" s="68">
        <v>25.79</v>
      </c>
    </row>
    <row r="11742" spans="2:7" hidden="1" x14ac:dyDescent="0.3">
      <c r="B11742" s="66">
        <v>3361</v>
      </c>
      <c r="C11742" s="68"/>
      <c r="D11742" s="68">
        <v>29.94</v>
      </c>
      <c r="E11742" s="68"/>
      <c r="G11742" s="68">
        <v>29.94</v>
      </c>
    </row>
    <row r="11743" spans="2:7" hidden="1" x14ac:dyDescent="0.3">
      <c r="B11743" s="66">
        <v>3362</v>
      </c>
      <c r="C11743" s="68"/>
      <c r="D11743" s="68"/>
      <c r="E11743" s="68"/>
      <c r="F11743" s="68">
        <v>28.13</v>
      </c>
      <c r="G11743" s="68">
        <v>28.13</v>
      </c>
    </row>
    <row r="11744" spans="2:7" hidden="1" x14ac:dyDescent="0.3">
      <c r="B11744" s="66">
        <v>3363</v>
      </c>
      <c r="C11744" s="68"/>
      <c r="D11744" s="68"/>
      <c r="E11744" s="68">
        <v>24.94</v>
      </c>
      <c r="G11744" s="68">
        <v>24.94</v>
      </c>
    </row>
    <row r="11745" spans="2:7" hidden="1" x14ac:dyDescent="0.3">
      <c r="B11745" s="66">
        <v>3364</v>
      </c>
      <c r="C11745" s="68">
        <v>29.64</v>
      </c>
      <c r="D11745" s="68"/>
      <c r="E11745" s="68"/>
      <c r="G11745" s="68">
        <v>29.64</v>
      </c>
    </row>
    <row r="11746" spans="2:7" hidden="1" x14ac:dyDescent="0.3">
      <c r="B11746" s="66">
        <v>3365</v>
      </c>
      <c r="C11746" s="68">
        <v>26.31</v>
      </c>
      <c r="D11746" s="68"/>
      <c r="E11746" s="68"/>
      <c r="G11746" s="68">
        <v>26.31</v>
      </c>
    </row>
    <row r="11747" spans="2:7" hidden="1" x14ac:dyDescent="0.3">
      <c r="B11747" s="66">
        <v>3366</v>
      </c>
      <c r="C11747" s="68"/>
      <c r="D11747" s="68"/>
      <c r="E11747" s="68"/>
      <c r="F11747" s="68">
        <v>24.54</v>
      </c>
      <c r="G11747" s="68">
        <v>24.54</v>
      </c>
    </row>
    <row r="11748" spans="2:7" hidden="1" x14ac:dyDescent="0.3">
      <c r="B11748" s="66">
        <v>3367</v>
      </c>
      <c r="C11748" s="68"/>
      <c r="D11748" s="68"/>
      <c r="E11748" s="68">
        <v>26</v>
      </c>
      <c r="G11748" s="68">
        <v>26</v>
      </c>
    </row>
    <row r="11749" spans="2:7" hidden="1" x14ac:dyDescent="0.3">
      <c r="B11749" s="66">
        <v>3368</v>
      </c>
      <c r="C11749" s="68"/>
      <c r="D11749" s="68"/>
      <c r="E11749" s="68"/>
      <c r="F11749" s="68">
        <v>28.57</v>
      </c>
      <c r="G11749" s="68">
        <v>28.57</v>
      </c>
    </row>
    <row r="11750" spans="2:7" hidden="1" x14ac:dyDescent="0.3">
      <c r="B11750" s="66">
        <v>3369</v>
      </c>
      <c r="C11750" s="68">
        <v>24.3</v>
      </c>
      <c r="D11750" s="68"/>
      <c r="E11750" s="68"/>
      <c r="G11750" s="68">
        <v>24.3</v>
      </c>
    </row>
    <row r="11751" spans="2:7" hidden="1" x14ac:dyDescent="0.3">
      <c r="B11751" s="66">
        <v>3371</v>
      </c>
      <c r="C11751" s="68"/>
      <c r="D11751" s="68">
        <v>30.23</v>
      </c>
      <c r="E11751" s="68"/>
      <c r="G11751" s="68">
        <v>30.23</v>
      </c>
    </row>
    <row r="11752" spans="2:7" hidden="1" x14ac:dyDescent="0.3">
      <c r="B11752" s="66">
        <v>3372</v>
      </c>
      <c r="C11752" s="68"/>
      <c r="D11752" s="68">
        <v>22.17</v>
      </c>
      <c r="E11752" s="68"/>
      <c r="G11752" s="68">
        <v>22.17</v>
      </c>
    </row>
    <row r="11753" spans="2:7" hidden="1" x14ac:dyDescent="0.3">
      <c r="B11753" s="66">
        <v>3373</v>
      </c>
      <c r="C11753" s="68">
        <v>20.76</v>
      </c>
      <c r="D11753" s="68"/>
      <c r="E11753" s="68"/>
      <c r="G11753" s="68">
        <v>20.76</v>
      </c>
    </row>
    <row r="11754" spans="2:7" hidden="1" x14ac:dyDescent="0.3">
      <c r="B11754" s="66">
        <v>3374</v>
      </c>
      <c r="C11754" s="68"/>
      <c r="D11754" s="68">
        <v>22.71</v>
      </c>
      <c r="E11754" s="68"/>
      <c r="G11754" s="68">
        <v>22.71</v>
      </c>
    </row>
    <row r="11755" spans="2:7" hidden="1" x14ac:dyDescent="0.3">
      <c r="B11755" s="66">
        <v>3375</v>
      </c>
      <c r="C11755" s="68">
        <v>26.56</v>
      </c>
      <c r="D11755" s="68"/>
      <c r="E11755" s="68"/>
      <c r="G11755" s="68">
        <v>26.56</v>
      </c>
    </row>
    <row r="11756" spans="2:7" hidden="1" x14ac:dyDescent="0.3">
      <c r="B11756" s="66">
        <v>3376</v>
      </c>
      <c r="C11756" s="68">
        <v>25.12</v>
      </c>
      <c r="D11756" s="68"/>
      <c r="E11756" s="68"/>
      <c r="G11756" s="68">
        <v>25.12</v>
      </c>
    </row>
    <row r="11757" spans="2:7" hidden="1" x14ac:dyDescent="0.3">
      <c r="B11757" s="66">
        <v>3377</v>
      </c>
      <c r="C11757" s="68">
        <v>29.19</v>
      </c>
      <c r="D11757" s="68"/>
      <c r="E11757" s="68"/>
      <c r="G11757" s="68">
        <v>29.19</v>
      </c>
    </row>
    <row r="11758" spans="2:7" hidden="1" x14ac:dyDescent="0.3">
      <c r="B11758" s="66">
        <v>3380</v>
      </c>
      <c r="C11758" s="68">
        <v>27.38</v>
      </c>
      <c r="D11758" s="68"/>
      <c r="E11758" s="68"/>
      <c r="G11758" s="68">
        <v>27.38</v>
      </c>
    </row>
    <row r="11759" spans="2:7" hidden="1" x14ac:dyDescent="0.3">
      <c r="B11759" s="66">
        <v>3381</v>
      </c>
      <c r="C11759" s="68">
        <v>33.11</v>
      </c>
      <c r="D11759" s="68"/>
      <c r="E11759" s="68"/>
      <c r="G11759" s="68">
        <v>33.11</v>
      </c>
    </row>
    <row r="11760" spans="2:7" hidden="1" x14ac:dyDescent="0.3">
      <c r="B11760" s="66">
        <v>3382</v>
      </c>
      <c r="C11760" s="68"/>
      <c r="D11760" s="68"/>
      <c r="E11760" s="68"/>
      <c r="F11760" s="68">
        <v>25.29</v>
      </c>
      <c r="G11760" s="68">
        <v>25.29</v>
      </c>
    </row>
    <row r="11761" spans="2:7" hidden="1" x14ac:dyDescent="0.3">
      <c r="B11761" s="66">
        <v>3383</v>
      </c>
      <c r="C11761" s="68"/>
      <c r="D11761" s="68"/>
      <c r="E11761" s="68">
        <v>26.59</v>
      </c>
      <c r="G11761" s="68">
        <v>26.59</v>
      </c>
    </row>
    <row r="11762" spans="2:7" hidden="1" x14ac:dyDescent="0.3">
      <c r="B11762" s="66">
        <v>3384</v>
      </c>
      <c r="C11762" s="68">
        <v>26.98</v>
      </c>
      <c r="D11762" s="68"/>
      <c r="E11762" s="68"/>
      <c r="G11762" s="68">
        <v>26.98</v>
      </c>
    </row>
    <row r="11763" spans="2:7" hidden="1" x14ac:dyDescent="0.3">
      <c r="B11763" s="66">
        <v>3385</v>
      </c>
      <c r="C11763" s="68">
        <v>29.28</v>
      </c>
      <c r="D11763" s="68"/>
      <c r="E11763" s="68"/>
      <c r="G11763" s="68">
        <v>29.28</v>
      </c>
    </row>
    <row r="11764" spans="2:7" hidden="1" x14ac:dyDescent="0.3">
      <c r="B11764" s="66">
        <v>3386</v>
      </c>
      <c r="C11764" s="68">
        <v>21.96</v>
      </c>
      <c r="D11764" s="68"/>
      <c r="E11764" s="68"/>
      <c r="G11764" s="68">
        <v>21.96</v>
      </c>
    </row>
    <row r="11765" spans="2:7" x14ac:dyDescent="0.3">
      <c r="B11765" s="66">
        <v>3387</v>
      </c>
      <c r="C11765" s="68"/>
      <c r="D11765" s="68"/>
      <c r="E11765" s="68">
        <v>28.92</v>
      </c>
      <c r="G11765" s="68">
        <v>28.92</v>
      </c>
    </row>
    <row r="11766" spans="2:7" x14ac:dyDescent="0.3">
      <c r="B11766" s="66">
        <v>3389</v>
      </c>
      <c r="C11766" s="68"/>
      <c r="D11766" s="68"/>
      <c r="E11766" s="68">
        <v>29.88</v>
      </c>
      <c r="G11766" s="68">
        <v>29.88</v>
      </c>
    </row>
    <row r="11767" spans="2:7" x14ac:dyDescent="0.3">
      <c r="B11767" s="66" t="s">
        <v>81</v>
      </c>
      <c r="C11767" s="68">
        <v>30880.179999999971</v>
      </c>
      <c r="D11767" s="68">
        <v>21596.329999999958</v>
      </c>
      <c r="E11767" s="68">
        <v>12149.219999999998</v>
      </c>
      <c r="F11767" s="68">
        <v>8056.2399999999961</v>
      </c>
      <c r="G11767" s="68">
        <v>72681.969999999958</v>
      </c>
    </row>
    <row r="11768" spans="2:7" x14ac:dyDescent="0.3"/>
    <row r="11769" spans="2:7" x14ac:dyDescent="0.3"/>
    <row r="11770" spans="2:7" ht="15.6" x14ac:dyDescent="0.3">
      <c r="B11770" s="70" t="s">
        <v>103</v>
      </c>
      <c r="C11770" s="71" t="s">
        <v>206</v>
      </c>
    </row>
    <row r="11771" spans="2:7" ht="15.6" x14ac:dyDescent="0.3">
      <c r="B11771" s="71"/>
      <c r="C11771" s="71" t="s">
        <v>205</v>
      </c>
    </row>
    <row r="11772" spans="2:7" x14ac:dyDescent="0.3"/>
    <row r="11773" spans="2:7" x14ac:dyDescent="0.3"/>
  </sheetData>
  <mergeCells count="8">
    <mergeCell ref="C60:D60"/>
    <mergeCell ref="A62:A64"/>
    <mergeCell ref="A38:A40"/>
    <mergeCell ref="C36:D36"/>
    <mergeCell ref="C44:D44"/>
    <mergeCell ref="A46:A48"/>
    <mergeCell ref="C52:D52"/>
    <mergeCell ref="A54:A56"/>
  </mergeCells>
  <pageMargins left="0.7" right="0.7" top="0.75" bottom="0.75" header="0.3" footer="0.3"/>
  <pageSetup orientation="portrait" r:id="rId7"/>
  <drawing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361A7-A0DA-4161-B3B5-11E9378C85DA}">
  <dimension ref="A1:Q90"/>
  <sheetViews>
    <sheetView showGridLines="0" topLeftCell="A42" workbookViewId="0">
      <selection activeCell="A37" sqref="A37"/>
    </sheetView>
  </sheetViews>
  <sheetFormatPr defaultColWidth="0" defaultRowHeight="14.4" zeroHeight="1" x14ac:dyDescent="0.3"/>
  <cols>
    <col min="1" max="1" width="8.88671875" customWidth="1"/>
    <col min="2" max="2" width="12.5546875" bestFit="1" customWidth="1"/>
    <col min="3" max="3" width="16.6640625" bestFit="1" customWidth="1"/>
    <col min="4" max="4" width="13.5546875" bestFit="1" customWidth="1"/>
    <col min="5" max="5" width="8.88671875" customWidth="1"/>
    <col min="6" max="6" width="9.5546875" bestFit="1" customWidth="1"/>
    <col min="7" max="17" width="8.88671875" customWidth="1"/>
    <col min="18" max="16384" width="8.88671875" hidden="1"/>
  </cols>
  <sheetData>
    <row r="1" spans="2:3" x14ac:dyDescent="0.3"/>
    <row r="2" spans="2:3" ht="25.8" x14ac:dyDescent="0.3">
      <c r="B2" s="57" t="s">
        <v>208</v>
      </c>
    </row>
    <row r="3" spans="2:3" ht="21" x14ac:dyDescent="0.4">
      <c r="B3" s="59">
        <v>1</v>
      </c>
      <c r="C3" s="58" t="s">
        <v>209</v>
      </c>
    </row>
    <row r="4" spans="2:3" x14ac:dyDescent="0.3"/>
    <row r="5" spans="2:3" ht="15.6" x14ac:dyDescent="0.3">
      <c r="B5" s="62" t="s">
        <v>211</v>
      </c>
      <c r="C5" s="52" t="s">
        <v>210</v>
      </c>
    </row>
    <row r="6" spans="2:3" x14ac:dyDescent="0.3"/>
    <row r="7" spans="2:3" x14ac:dyDescent="0.3"/>
    <row r="8" spans="2:3" x14ac:dyDescent="0.3"/>
    <row r="9" spans="2:3" x14ac:dyDescent="0.3"/>
    <row r="10" spans="2:3" x14ac:dyDescent="0.3"/>
    <row r="11" spans="2:3" x14ac:dyDescent="0.3"/>
    <row r="12" spans="2:3" x14ac:dyDescent="0.3"/>
    <row r="13" spans="2:3" x14ac:dyDescent="0.3"/>
    <row r="14" spans="2:3" x14ac:dyDescent="0.3"/>
    <row r="15" spans="2:3" x14ac:dyDescent="0.3"/>
    <row r="16" spans="2:3" x14ac:dyDescent="0.3"/>
    <row r="17" spans="2:3" x14ac:dyDescent="0.3"/>
    <row r="18" spans="2:3" x14ac:dyDescent="0.3"/>
    <row r="19" spans="2:3" x14ac:dyDescent="0.3"/>
    <row r="20" spans="2:3" x14ac:dyDescent="0.3"/>
    <row r="21" spans="2:3" x14ac:dyDescent="0.3"/>
    <row r="22" spans="2:3" x14ac:dyDescent="0.3"/>
    <row r="23" spans="2:3" x14ac:dyDescent="0.3"/>
    <row r="24" spans="2:3" x14ac:dyDescent="0.3"/>
    <row r="25" spans="2:3" x14ac:dyDescent="0.3"/>
    <row r="26" spans="2:3" x14ac:dyDescent="0.3"/>
    <row r="27" spans="2:3" x14ac:dyDescent="0.3"/>
    <row r="28" spans="2:3" x14ac:dyDescent="0.3"/>
    <row r="29" spans="2:3" x14ac:dyDescent="0.3"/>
    <row r="30" spans="2:3" x14ac:dyDescent="0.3"/>
    <row r="31" spans="2:3" x14ac:dyDescent="0.3"/>
    <row r="32" spans="2:3" x14ac:dyDescent="0.3">
      <c r="B32" s="60" t="s">
        <v>207</v>
      </c>
      <c r="C32" s="56">
        <f>CORREL(Table3[Tot_Chol],Table3[BMI])</f>
        <v>0.11320600568654915</v>
      </c>
    </row>
    <row r="33" spans="2:6" ht="15.6" x14ac:dyDescent="0.3">
      <c r="B33" s="24" t="s">
        <v>103</v>
      </c>
      <c r="C33" s="52" t="s">
        <v>212</v>
      </c>
      <c r="E33" s="55"/>
      <c r="F33" s="56"/>
    </row>
    <row r="34" spans="2:6" x14ac:dyDescent="0.3"/>
    <row r="35" spans="2:6" s="54" customFormat="1" ht="15" thickBot="1" x14ac:dyDescent="0.35"/>
    <row r="36" spans="2:6" x14ac:dyDescent="0.3"/>
    <row r="37" spans="2:6" ht="21" x14ac:dyDescent="0.4">
      <c r="B37" s="59">
        <v>2</v>
      </c>
      <c r="C37" s="58" t="s">
        <v>213</v>
      </c>
    </row>
    <row r="38" spans="2:6" ht="19.8" customHeight="1" x14ac:dyDescent="0.3">
      <c r="C38" s="52" t="s">
        <v>216</v>
      </c>
    </row>
    <row r="39" spans="2:6" ht="21" x14ac:dyDescent="0.4">
      <c r="B39" s="59"/>
      <c r="C39" s="61" t="s">
        <v>215</v>
      </c>
    </row>
    <row r="40" spans="2:6" ht="21" x14ac:dyDescent="0.4">
      <c r="B40" s="59"/>
      <c r="C40" s="61"/>
    </row>
    <row r="41" spans="2:6" x14ac:dyDescent="0.3"/>
    <row r="42" spans="2:6" x14ac:dyDescent="0.3">
      <c r="B42" s="53" t="s">
        <v>80</v>
      </c>
      <c r="C42" t="s">
        <v>214</v>
      </c>
    </row>
    <row r="43" spans="2:6" x14ac:dyDescent="0.3">
      <c r="B43" s="4">
        <v>32</v>
      </c>
      <c r="C43">
        <v>111</v>
      </c>
    </row>
    <row r="44" spans="2:6" x14ac:dyDescent="0.3">
      <c r="B44" s="4">
        <v>33</v>
      </c>
      <c r="C44">
        <v>128.125</v>
      </c>
    </row>
    <row r="45" spans="2:6" x14ac:dyDescent="0.3">
      <c r="B45" s="4">
        <v>34</v>
      </c>
      <c r="C45">
        <v>112.88461538461539</v>
      </c>
    </row>
    <row r="46" spans="2:6" x14ac:dyDescent="0.3">
      <c r="B46" s="4">
        <v>35</v>
      </c>
      <c r="C46">
        <v>116.4375</v>
      </c>
    </row>
    <row r="47" spans="2:6" x14ac:dyDescent="0.3">
      <c r="B47" s="4">
        <v>36</v>
      </c>
      <c r="C47">
        <v>119.83823529411765</v>
      </c>
    </row>
    <row r="48" spans="2:6" x14ac:dyDescent="0.3">
      <c r="B48" s="4">
        <v>37</v>
      </c>
      <c r="C48">
        <v>119.64615384615385</v>
      </c>
    </row>
    <row r="49" spans="2:3" x14ac:dyDescent="0.3">
      <c r="B49" s="4">
        <v>38</v>
      </c>
      <c r="C49">
        <v>120.14077669902913</v>
      </c>
    </row>
    <row r="50" spans="2:3" x14ac:dyDescent="0.3">
      <c r="B50" s="4">
        <v>39</v>
      </c>
      <c r="C50">
        <v>123.17083333333333</v>
      </c>
    </row>
    <row r="51" spans="2:3" x14ac:dyDescent="0.3">
      <c r="B51" s="4">
        <v>40</v>
      </c>
      <c r="C51">
        <v>123.93076923076923</v>
      </c>
    </row>
    <row r="52" spans="2:3" x14ac:dyDescent="0.3">
      <c r="B52" s="4">
        <v>41</v>
      </c>
      <c r="C52">
        <v>124.9139344262295</v>
      </c>
    </row>
    <row r="53" spans="2:3" x14ac:dyDescent="0.3">
      <c r="B53" s="4">
        <v>42</v>
      </c>
      <c r="C53">
        <v>121.55038759689923</v>
      </c>
    </row>
    <row r="54" spans="2:3" x14ac:dyDescent="0.3">
      <c r="B54" s="4">
        <v>43</v>
      </c>
      <c r="C54">
        <v>125.46698113207547</v>
      </c>
    </row>
    <row r="55" spans="2:3" x14ac:dyDescent="0.3">
      <c r="B55" s="4">
        <v>44</v>
      </c>
      <c r="C55">
        <v>127.90434782608696</v>
      </c>
    </row>
    <row r="56" spans="2:3" x14ac:dyDescent="0.3">
      <c r="B56" s="4">
        <v>45</v>
      </c>
      <c r="C56">
        <v>125.92982456140351</v>
      </c>
    </row>
    <row r="57" spans="2:3" x14ac:dyDescent="0.3">
      <c r="B57" s="4">
        <v>46</v>
      </c>
      <c r="C57">
        <v>127.82421875</v>
      </c>
    </row>
    <row r="58" spans="2:3" x14ac:dyDescent="0.3">
      <c r="B58" s="4">
        <v>47</v>
      </c>
      <c r="C58">
        <v>130.29651162790697</v>
      </c>
    </row>
    <row r="59" spans="2:3" x14ac:dyDescent="0.3">
      <c r="B59" s="4">
        <v>48</v>
      </c>
      <c r="C59">
        <v>130.21929824561403</v>
      </c>
    </row>
    <row r="60" spans="2:3" x14ac:dyDescent="0.3">
      <c r="B60" s="4">
        <v>49</v>
      </c>
      <c r="C60">
        <v>132.02747252747253</v>
      </c>
    </row>
    <row r="61" spans="2:3" x14ac:dyDescent="0.3">
      <c r="B61" s="4">
        <v>50</v>
      </c>
      <c r="C61">
        <v>133.67500000000001</v>
      </c>
    </row>
    <row r="62" spans="2:3" x14ac:dyDescent="0.3">
      <c r="B62" s="4">
        <v>51</v>
      </c>
      <c r="C62">
        <v>132.22164948453607</v>
      </c>
    </row>
    <row r="63" spans="2:3" x14ac:dyDescent="0.3">
      <c r="B63" s="4">
        <v>52</v>
      </c>
      <c r="C63">
        <v>132.95544554455446</v>
      </c>
    </row>
    <row r="64" spans="2:3" x14ac:dyDescent="0.3">
      <c r="B64" s="4">
        <v>53</v>
      </c>
      <c r="C64">
        <v>138.96938775510205</v>
      </c>
    </row>
    <row r="65" spans="2:3" x14ac:dyDescent="0.3">
      <c r="B65" s="4">
        <v>54</v>
      </c>
      <c r="C65">
        <v>138.48453608247422</v>
      </c>
    </row>
    <row r="66" spans="2:3" x14ac:dyDescent="0.3">
      <c r="B66" s="4">
        <v>55</v>
      </c>
      <c r="C66">
        <v>137.24747474747474</v>
      </c>
    </row>
    <row r="67" spans="2:3" x14ac:dyDescent="0.3">
      <c r="B67" s="4">
        <v>56</v>
      </c>
      <c r="C67">
        <v>139.45679012345678</v>
      </c>
    </row>
    <row r="68" spans="2:3" x14ac:dyDescent="0.3">
      <c r="B68" s="4">
        <v>57</v>
      </c>
      <c r="C68">
        <v>140.03571428571428</v>
      </c>
    </row>
    <row r="69" spans="2:3" x14ac:dyDescent="0.3">
      <c r="B69" s="4">
        <v>58</v>
      </c>
      <c r="C69">
        <v>141.69230769230768</v>
      </c>
    </row>
    <row r="70" spans="2:3" x14ac:dyDescent="0.3">
      <c r="B70" s="4">
        <v>59</v>
      </c>
      <c r="C70">
        <v>145.06578947368422</v>
      </c>
    </row>
    <row r="71" spans="2:3" x14ac:dyDescent="0.3">
      <c r="B71" s="4">
        <v>60</v>
      </c>
      <c r="C71">
        <v>145.55357142857142</v>
      </c>
    </row>
    <row r="72" spans="2:3" x14ac:dyDescent="0.3">
      <c r="B72" s="4">
        <v>61</v>
      </c>
      <c r="C72">
        <v>148.17808219178082</v>
      </c>
    </row>
    <row r="73" spans="2:3" x14ac:dyDescent="0.3">
      <c r="B73" s="4">
        <v>62</v>
      </c>
      <c r="C73">
        <v>146.72602739726028</v>
      </c>
    </row>
    <row r="74" spans="2:3" x14ac:dyDescent="0.3">
      <c r="B74" s="4">
        <v>63</v>
      </c>
      <c r="C74">
        <v>146.34146341463415</v>
      </c>
    </row>
    <row r="75" spans="2:3" x14ac:dyDescent="0.3">
      <c r="B75" s="4">
        <v>64</v>
      </c>
      <c r="C75">
        <v>144.62698412698413</v>
      </c>
    </row>
    <row r="76" spans="2:3" x14ac:dyDescent="0.3">
      <c r="B76" s="4">
        <v>65</v>
      </c>
      <c r="C76">
        <v>146.38888888888889</v>
      </c>
    </row>
    <row r="77" spans="2:3" x14ac:dyDescent="0.3">
      <c r="B77" s="4">
        <v>66</v>
      </c>
      <c r="C77">
        <v>158.2962962962963</v>
      </c>
    </row>
    <row r="78" spans="2:3" x14ac:dyDescent="0.3">
      <c r="B78" s="4">
        <v>67</v>
      </c>
      <c r="C78">
        <v>151.7962962962963</v>
      </c>
    </row>
    <row r="79" spans="2:3" x14ac:dyDescent="0.3">
      <c r="B79" s="4">
        <v>68</v>
      </c>
      <c r="C79">
        <v>139.30769230769232</v>
      </c>
    </row>
    <row r="80" spans="2:3" x14ac:dyDescent="0.3">
      <c r="B80" s="4">
        <v>69</v>
      </c>
      <c r="C80">
        <v>139.25</v>
      </c>
    </row>
    <row r="81" spans="2:4" x14ac:dyDescent="0.3">
      <c r="B81" s="4">
        <v>70</v>
      </c>
      <c r="C81">
        <v>136</v>
      </c>
    </row>
    <row r="82" spans="2:4" x14ac:dyDescent="0.3">
      <c r="B82" s="4" t="s">
        <v>81</v>
      </c>
      <c r="C82">
        <v>132.62640929279127</v>
      </c>
    </row>
    <row r="83" spans="2:4" x14ac:dyDescent="0.3"/>
    <row r="84" spans="2:4" x14ac:dyDescent="0.3"/>
    <row r="85" spans="2:4" ht="15.6" x14ac:dyDescent="0.3">
      <c r="B85" s="63" t="s">
        <v>217</v>
      </c>
      <c r="C85" s="64">
        <v>0.81710000000000005</v>
      </c>
    </row>
    <row r="86" spans="2:4" ht="15.6" x14ac:dyDescent="0.3">
      <c r="B86" s="63" t="s">
        <v>207</v>
      </c>
      <c r="C86" s="64">
        <f>SQRT(C85)</f>
        <v>0.90393583843102498</v>
      </c>
      <c r="D86" t="s">
        <v>218</v>
      </c>
    </row>
    <row r="87" spans="2:4" ht="15.6" x14ac:dyDescent="0.3">
      <c r="B87" s="52"/>
      <c r="C87" s="52"/>
    </row>
    <row r="88" spans="2:4" ht="15.6" x14ac:dyDescent="0.3">
      <c r="B88" s="24" t="s">
        <v>219</v>
      </c>
      <c r="C88" s="52" t="s">
        <v>220</v>
      </c>
    </row>
    <row r="89" spans="2:4" x14ac:dyDescent="0.3"/>
    <row r="90" spans="2:4" x14ac:dyDescent="0.3"/>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Dictionary</vt:lpstr>
      <vt:lpstr>Original Data</vt:lpstr>
      <vt:lpstr>Data Explored</vt:lpstr>
      <vt:lpstr>Univariate Analysis</vt:lpstr>
      <vt:lpstr>Multivariate Analysis</vt:lpstr>
      <vt:lpstr>Regression &amp; Forecasting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pargat</dc:creator>
  <cp:lastModifiedBy>pargat</cp:lastModifiedBy>
  <dcterms:created xsi:type="dcterms:W3CDTF">2022-09-30T16:12:07Z</dcterms:created>
  <dcterms:modified xsi:type="dcterms:W3CDTF">2023-02-20T21:48:36Z</dcterms:modified>
</cp:coreProperties>
</file>